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christie/Dropbox/WORKPhD/2019.05 ClimExtrem/ClimExtreme/data_outage/"/>
    </mc:Choice>
  </mc:AlternateContent>
  <xr:revisionPtr revIDLastSave="0" documentId="13_ncr:1_{5A1D8129-6F0C-6F49-AF04-BE22706CFD81}" xr6:coauthVersionLast="45" xr6:coauthVersionMax="45" xr10:uidLastSave="{00000000-0000-0000-0000-000000000000}"/>
  <bookViews>
    <workbookView xWindow="0" yWindow="460" windowWidth="19360" windowHeight="15300" activeTab="1" xr2:uid="{00000000-000D-0000-FFFF-FFFF00000000}"/>
  </bookViews>
  <sheets>
    <sheet name="eic_plz" sheetId="4" r:id="rId1"/>
    <sheet name="all_outages" sheetId="2" r:id="rId2"/>
    <sheet name="PLZ-BNA" sheetId="3" r:id="rId3"/>
    <sheet name="GesamtKWKmod" sheetId="6" r:id="rId4"/>
    <sheet name="EIC_codes" sheetId="8" r:id="rId5"/>
  </sheets>
  <externalReferences>
    <externalReference r:id="rId6"/>
    <externalReference r:id="rId7"/>
    <externalReference r:id="rId8"/>
  </externalReferences>
  <definedNames>
    <definedName name="_xlnm._FilterDatabase" localSheetId="4" hidden="1">EIC_codes!$A$1:$M$9108</definedName>
    <definedName name="_xlnm._FilterDatabase" localSheetId="3" hidden="1">GesamtKWKmod!$A$10:$T$2123</definedName>
    <definedName name="_xlnm.Print_Titles" localSheetId="3">GesamtKWKmod!$A:$A,GesamtKWKmod!$10:$10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8" i="2" l="1"/>
  <c r="D118" i="2"/>
  <c r="C118" i="2"/>
  <c r="B118" i="2" s="1"/>
  <c r="G118" i="2"/>
  <c r="D117" i="2"/>
  <c r="C16" i="2"/>
  <c r="F20" i="2" l="1"/>
  <c r="F91" i="2"/>
  <c r="F105" i="2"/>
  <c r="B2" i="2"/>
  <c r="F2" i="2" s="1"/>
  <c r="E117" i="2" l="1"/>
  <c r="C117" i="2"/>
  <c r="B117" i="2" s="1"/>
  <c r="F117" i="2" s="1"/>
  <c r="D115" i="2"/>
  <c r="C115" i="2"/>
  <c r="B115" i="2"/>
  <c r="F115" i="2" s="1"/>
  <c r="E118" i="2"/>
  <c r="B116" i="2"/>
  <c r="F116" i="2" s="1"/>
  <c r="C116" i="2"/>
  <c r="D116" i="2"/>
  <c r="C114" i="2"/>
  <c r="D114" i="2"/>
  <c r="B114" i="2"/>
  <c r="F114" i="2" s="1"/>
  <c r="E2064" i="3" l="1"/>
  <c r="E2063" i="3"/>
  <c r="E2062" i="3"/>
  <c r="B45" i="2"/>
  <c r="F45" i="2" s="1"/>
  <c r="B25" i="2"/>
  <c r="F25" i="2" s="1"/>
  <c r="B6" i="2"/>
  <c r="F6" i="2" s="1"/>
  <c r="D1846" i="3" l="1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D1862" i="3"/>
  <c r="E1862" i="3"/>
  <c r="D1863" i="3"/>
  <c r="E1863" i="3"/>
  <c r="D1864" i="3"/>
  <c r="E1864" i="3"/>
  <c r="D1865" i="3"/>
  <c r="E1865" i="3"/>
  <c r="D1866" i="3"/>
  <c r="E1866" i="3"/>
  <c r="D1867" i="3"/>
  <c r="E1867" i="3"/>
  <c r="D1868" i="3"/>
  <c r="E1868" i="3"/>
  <c r="D1869" i="3"/>
  <c r="E1869" i="3"/>
  <c r="D1870" i="3"/>
  <c r="E1870" i="3"/>
  <c r="D1871" i="3"/>
  <c r="E1871" i="3"/>
  <c r="D1872" i="3"/>
  <c r="E1872" i="3"/>
  <c r="D1873" i="3"/>
  <c r="E1873" i="3"/>
  <c r="D1874" i="3"/>
  <c r="E1874" i="3"/>
  <c r="D1875" i="3"/>
  <c r="E1875" i="3"/>
  <c r="D1876" i="3"/>
  <c r="E1876" i="3"/>
  <c r="D1877" i="3"/>
  <c r="E1877" i="3"/>
  <c r="D1878" i="3"/>
  <c r="E1878" i="3"/>
  <c r="D1879" i="3"/>
  <c r="E1879" i="3"/>
  <c r="D1880" i="3"/>
  <c r="E1880" i="3"/>
  <c r="D1881" i="3"/>
  <c r="E1881" i="3"/>
  <c r="D1882" i="3"/>
  <c r="E1882" i="3"/>
  <c r="D1883" i="3"/>
  <c r="E1883" i="3"/>
  <c r="D1884" i="3"/>
  <c r="E1884" i="3"/>
  <c r="D1885" i="3"/>
  <c r="E1885" i="3"/>
  <c r="D1886" i="3"/>
  <c r="E1886" i="3"/>
  <c r="D1887" i="3"/>
  <c r="E1887" i="3"/>
  <c r="D1888" i="3"/>
  <c r="E1888" i="3"/>
  <c r="D1889" i="3"/>
  <c r="E1889" i="3"/>
  <c r="D1890" i="3"/>
  <c r="E1890" i="3"/>
  <c r="D1891" i="3"/>
  <c r="E1891" i="3"/>
  <c r="D1892" i="3"/>
  <c r="E1892" i="3"/>
  <c r="D1893" i="3"/>
  <c r="E1893" i="3"/>
  <c r="D1894" i="3"/>
  <c r="E1894" i="3"/>
  <c r="D1895" i="3"/>
  <c r="E1895" i="3"/>
  <c r="D1896" i="3"/>
  <c r="E1896" i="3"/>
  <c r="D1897" i="3"/>
  <c r="E1897" i="3"/>
  <c r="D1898" i="3"/>
  <c r="E1898" i="3"/>
  <c r="D1899" i="3"/>
  <c r="E1899" i="3"/>
  <c r="D1900" i="3"/>
  <c r="E1900" i="3"/>
  <c r="D1901" i="3"/>
  <c r="E1901" i="3"/>
  <c r="D1902" i="3"/>
  <c r="E1902" i="3"/>
  <c r="D1903" i="3"/>
  <c r="E1903" i="3"/>
  <c r="D1904" i="3"/>
  <c r="E1904" i="3"/>
  <c r="D1905" i="3"/>
  <c r="E1905" i="3"/>
  <c r="D1906" i="3"/>
  <c r="E1906" i="3"/>
  <c r="D1907" i="3"/>
  <c r="E1907" i="3"/>
  <c r="D1908" i="3"/>
  <c r="E1908" i="3"/>
  <c r="D1909" i="3"/>
  <c r="E1909" i="3"/>
  <c r="D1910" i="3"/>
  <c r="E1910" i="3"/>
  <c r="D1911" i="3"/>
  <c r="E1911" i="3"/>
  <c r="D1912" i="3"/>
  <c r="E1912" i="3"/>
  <c r="D1913" i="3"/>
  <c r="E1913" i="3"/>
  <c r="D1914" i="3"/>
  <c r="E1914" i="3"/>
  <c r="D1915" i="3"/>
  <c r="E1915" i="3"/>
  <c r="D1916" i="3"/>
  <c r="E1916" i="3"/>
  <c r="D1917" i="3"/>
  <c r="E1917" i="3"/>
  <c r="D1918" i="3"/>
  <c r="E1918" i="3"/>
  <c r="D1919" i="3"/>
  <c r="E1919" i="3"/>
  <c r="D1920" i="3"/>
  <c r="E1920" i="3"/>
  <c r="D1921" i="3"/>
  <c r="E1921" i="3"/>
  <c r="D1922" i="3"/>
  <c r="E1922" i="3"/>
  <c r="D1923" i="3"/>
  <c r="E1923" i="3"/>
  <c r="D1924" i="3"/>
  <c r="E1924" i="3"/>
  <c r="D1925" i="3"/>
  <c r="E1925" i="3"/>
  <c r="D1926" i="3"/>
  <c r="E1926" i="3"/>
  <c r="D1927" i="3"/>
  <c r="E1927" i="3"/>
  <c r="D1928" i="3"/>
  <c r="E1928" i="3"/>
  <c r="D1929" i="3"/>
  <c r="E1929" i="3"/>
  <c r="D1930" i="3"/>
  <c r="E1930" i="3"/>
  <c r="D1931" i="3"/>
  <c r="E1931" i="3"/>
  <c r="D1932" i="3"/>
  <c r="E1932" i="3"/>
  <c r="D1933" i="3"/>
  <c r="E1933" i="3"/>
  <c r="D1934" i="3"/>
  <c r="E1934" i="3"/>
  <c r="D1935" i="3"/>
  <c r="E1935" i="3"/>
  <c r="D1936" i="3"/>
  <c r="E1936" i="3"/>
  <c r="D1937" i="3"/>
  <c r="E1937" i="3"/>
  <c r="D1938" i="3"/>
  <c r="E1938" i="3"/>
  <c r="D1939" i="3"/>
  <c r="E1939" i="3"/>
  <c r="D1940" i="3"/>
  <c r="E1940" i="3"/>
  <c r="D1941" i="3"/>
  <c r="E1941" i="3"/>
  <c r="D1942" i="3"/>
  <c r="E1942" i="3"/>
  <c r="D1943" i="3"/>
  <c r="E1943" i="3"/>
  <c r="D1944" i="3"/>
  <c r="E1944" i="3"/>
  <c r="D1945" i="3"/>
  <c r="E1945" i="3"/>
  <c r="D1946" i="3"/>
  <c r="E1946" i="3"/>
  <c r="D1947" i="3"/>
  <c r="E1947" i="3"/>
  <c r="D1948" i="3"/>
  <c r="E1948" i="3"/>
  <c r="D1949" i="3"/>
  <c r="E1949" i="3"/>
  <c r="D1950" i="3"/>
  <c r="E1950" i="3"/>
  <c r="D1951" i="3"/>
  <c r="E1951" i="3"/>
  <c r="D1952" i="3"/>
  <c r="E1952" i="3"/>
  <c r="D1953" i="3"/>
  <c r="E1953" i="3"/>
  <c r="D1954" i="3"/>
  <c r="E1954" i="3"/>
  <c r="D1955" i="3"/>
  <c r="E1955" i="3"/>
  <c r="D1956" i="3"/>
  <c r="E1956" i="3"/>
  <c r="D1957" i="3"/>
  <c r="E1957" i="3"/>
  <c r="D1958" i="3"/>
  <c r="E1958" i="3"/>
  <c r="D1959" i="3"/>
  <c r="E1959" i="3"/>
  <c r="D1960" i="3"/>
  <c r="E1960" i="3"/>
  <c r="D1961" i="3"/>
  <c r="E1961" i="3"/>
  <c r="D1962" i="3"/>
  <c r="E1962" i="3"/>
  <c r="D1963" i="3"/>
  <c r="E1963" i="3"/>
  <c r="D1964" i="3"/>
  <c r="E1964" i="3"/>
  <c r="D1965" i="3"/>
  <c r="E1965" i="3"/>
  <c r="D1966" i="3"/>
  <c r="E1966" i="3"/>
  <c r="D1967" i="3"/>
  <c r="E1967" i="3"/>
  <c r="D1968" i="3"/>
  <c r="E1968" i="3"/>
  <c r="D1969" i="3"/>
  <c r="E1969" i="3"/>
  <c r="D1970" i="3"/>
  <c r="E1970" i="3"/>
  <c r="D1971" i="3"/>
  <c r="E1971" i="3"/>
  <c r="D1972" i="3"/>
  <c r="E1972" i="3"/>
  <c r="D1973" i="3"/>
  <c r="E1973" i="3"/>
  <c r="D1974" i="3"/>
  <c r="E1974" i="3"/>
  <c r="D1975" i="3"/>
  <c r="E1975" i="3"/>
  <c r="D1976" i="3"/>
  <c r="E1976" i="3"/>
  <c r="D1977" i="3"/>
  <c r="E1977" i="3"/>
  <c r="D1978" i="3"/>
  <c r="E1978" i="3"/>
  <c r="D1979" i="3"/>
  <c r="E1979" i="3"/>
  <c r="D1980" i="3"/>
  <c r="E1980" i="3"/>
  <c r="D1981" i="3"/>
  <c r="E1981" i="3"/>
  <c r="D1982" i="3"/>
  <c r="E1982" i="3"/>
  <c r="D1983" i="3"/>
  <c r="E1983" i="3"/>
  <c r="D1984" i="3"/>
  <c r="E1984" i="3"/>
  <c r="D1985" i="3"/>
  <c r="E1985" i="3"/>
  <c r="D1986" i="3"/>
  <c r="E1986" i="3"/>
  <c r="D1987" i="3"/>
  <c r="E1987" i="3"/>
  <c r="D1988" i="3"/>
  <c r="E1988" i="3"/>
  <c r="D1989" i="3"/>
  <c r="E1989" i="3"/>
  <c r="D1990" i="3"/>
  <c r="E1990" i="3"/>
  <c r="D1991" i="3"/>
  <c r="E1991" i="3"/>
  <c r="D1992" i="3"/>
  <c r="E1992" i="3"/>
  <c r="D1993" i="3"/>
  <c r="E1993" i="3"/>
  <c r="D1994" i="3"/>
  <c r="E1994" i="3"/>
  <c r="D1995" i="3"/>
  <c r="E1995" i="3"/>
  <c r="D1996" i="3"/>
  <c r="E1996" i="3"/>
  <c r="D1997" i="3"/>
  <c r="E1997" i="3"/>
  <c r="D1998" i="3"/>
  <c r="E1998" i="3"/>
  <c r="D1999" i="3"/>
  <c r="E1999" i="3"/>
  <c r="D2000" i="3"/>
  <c r="E2000" i="3"/>
  <c r="D2001" i="3"/>
  <c r="E2001" i="3"/>
  <c r="D2002" i="3"/>
  <c r="E2002" i="3"/>
  <c r="D2003" i="3"/>
  <c r="E2003" i="3"/>
  <c r="D2004" i="3"/>
  <c r="E2004" i="3"/>
  <c r="D2005" i="3"/>
  <c r="E2005" i="3"/>
  <c r="D2006" i="3"/>
  <c r="E2006" i="3"/>
  <c r="D2007" i="3"/>
  <c r="E2007" i="3"/>
  <c r="D2008" i="3"/>
  <c r="E104" i="2" s="1"/>
  <c r="D104" i="2" s="1"/>
  <c r="E2008" i="3"/>
  <c r="D2009" i="3"/>
  <c r="E2009" i="3"/>
  <c r="D2010" i="3"/>
  <c r="E2010" i="3"/>
  <c r="D2011" i="3"/>
  <c r="E2011" i="3"/>
  <c r="D2012" i="3"/>
  <c r="E2012" i="3"/>
  <c r="D2013" i="3"/>
  <c r="E2013" i="3"/>
  <c r="D2014" i="3"/>
  <c r="E93" i="2" s="1"/>
  <c r="E2014" i="3"/>
  <c r="D2015" i="3"/>
  <c r="E116" i="2" s="1"/>
  <c r="E2015" i="3"/>
  <c r="D2016" i="3"/>
  <c r="E2016" i="3"/>
  <c r="D2017" i="3"/>
  <c r="E2017" i="3"/>
  <c r="D2018" i="3"/>
  <c r="E2018" i="3"/>
  <c r="D2019" i="3"/>
  <c r="E2019" i="3"/>
  <c r="D2020" i="3"/>
  <c r="E2020" i="3"/>
  <c r="D2021" i="3"/>
  <c r="E2021" i="3"/>
  <c r="D2022" i="3"/>
  <c r="E2022" i="3"/>
  <c r="D2023" i="3"/>
  <c r="E2023" i="3"/>
  <c r="D2024" i="3"/>
  <c r="E2024" i="3"/>
  <c r="D2025" i="3"/>
  <c r="E2025" i="3"/>
  <c r="D2026" i="3"/>
  <c r="E2026" i="3"/>
  <c r="D2027" i="3"/>
  <c r="E2027" i="3"/>
  <c r="D2028" i="3"/>
  <c r="E2028" i="3"/>
  <c r="D2029" i="3"/>
  <c r="E2029" i="3"/>
  <c r="D2030" i="3"/>
  <c r="E2030" i="3"/>
  <c r="D2031" i="3"/>
  <c r="E2031" i="3"/>
  <c r="D2032" i="3"/>
  <c r="E2032" i="3"/>
  <c r="D2033" i="3"/>
  <c r="E2033" i="3"/>
  <c r="D2034" i="3"/>
  <c r="E2034" i="3"/>
  <c r="D2035" i="3"/>
  <c r="E2035" i="3"/>
  <c r="D2036" i="3"/>
  <c r="E2036" i="3"/>
  <c r="D2037" i="3"/>
  <c r="E2037" i="3"/>
  <c r="D2038" i="3"/>
  <c r="E2038" i="3"/>
  <c r="D2039" i="3"/>
  <c r="E2039" i="3"/>
  <c r="D2040" i="3"/>
  <c r="E2040" i="3"/>
  <c r="D2041" i="3"/>
  <c r="E2041" i="3"/>
  <c r="D2042" i="3"/>
  <c r="E2042" i="3"/>
  <c r="D2043" i="3"/>
  <c r="E2043" i="3"/>
  <c r="D2044" i="3"/>
  <c r="E2044" i="3"/>
  <c r="D2045" i="3"/>
  <c r="E2045" i="3"/>
  <c r="D2046" i="3"/>
  <c r="E2046" i="3"/>
  <c r="D2047" i="3"/>
  <c r="E2047" i="3"/>
  <c r="D2048" i="3"/>
  <c r="E2048" i="3"/>
  <c r="D2049" i="3"/>
  <c r="E2049" i="3"/>
  <c r="D2050" i="3"/>
  <c r="E2050" i="3"/>
  <c r="D2051" i="3"/>
  <c r="E2051" i="3"/>
  <c r="D2052" i="3"/>
  <c r="E2052" i="3"/>
  <c r="D2053" i="3"/>
  <c r="E2053" i="3"/>
  <c r="D2054" i="3"/>
  <c r="E2054" i="3"/>
  <c r="D2055" i="3"/>
  <c r="E2055" i="3"/>
  <c r="D2056" i="3"/>
  <c r="E2056" i="3"/>
  <c r="D2057" i="3"/>
  <c r="E2057" i="3"/>
  <c r="D2058" i="3"/>
  <c r="E2058" i="3"/>
  <c r="D2059" i="3"/>
  <c r="E2059" i="3"/>
  <c r="D2060" i="3"/>
  <c r="E2060" i="3"/>
  <c r="D2061" i="3"/>
  <c r="E2061" i="3"/>
  <c r="D2062" i="3"/>
  <c r="D2063" i="3"/>
  <c r="D2064" i="3"/>
  <c r="E45" i="2" s="1"/>
  <c r="D45" i="2" s="1"/>
  <c r="D2065" i="3"/>
  <c r="E2065" i="3"/>
  <c r="D2066" i="3"/>
  <c r="E39" i="2" s="1"/>
  <c r="D39" i="2" s="1"/>
  <c r="E2066" i="3"/>
  <c r="B39" i="2"/>
  <c r="F39" i="2" s="1"/>
  <c r="E106" i="2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E79" i="2" s="1"/>
  <c r="C79" i="2" s="1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E40" i="2" s="1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E44" i="2" s="1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E49" i="2" s="1"/>
  <c r="C49" i="2" s="1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E76" i="2" s="1"/>
  <c r="D224" i="3"/>
  <c r="D225" i="3"/>
  <c r="D226" i="3"/>
  <c r="E96" i="2" s="1"/>
  <c r="C96" i="2" s="1"/>
  <c r="D227" i="3"/>
  <c r="D228" i="3"/>
  <c r="D229" i="3"/>
  <c r="E64" i="2" s="1"/>
  <c r="D230" i="3"/>
  <c r="D231" i="3"/>
  <c r="E69" i="2" s="1"/>
  <c r="D69" i="2" s="1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E73" i="2" s="1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E103" i="2" s="1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E51" i="2" s="1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E60" i="2" s="1"/>
  <c r="D337" i="3"/>
  <c r="D338" i="3"/>
  <c r="D339" i="3"/>
  <c r="E36" i="2" s="1"/>
  <c r="D340" i="3"/>
  <c r="D341" i="3"/>
  <c r="D342" i="3"/>
  <c r="D343" i="3"/>
  <c r="D344" i="3"/>
  <c r="D345" i="3"/>
  <c r="D346" i="3"/>
  <c r="D347" i="3"/>
  <c r="E43" i="2" s="1"/>
  <c r="C43" i="2" s="1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E72" i="2" s="1"/>
  <c r="D72" i="2" s="1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E77" i="2" s="1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E67" i="2" s="1"/>
  <c r="D399" i="3"/>
  <c r="D400" i="3"/>
  <c r="D401" i="3"/>
  <c r="D402" i="3"/>
  <c r="E38" i="2" s="1"/>
  <c r="C38" i="2" s="1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E70" i="2" s="1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E97" i="2" s="1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E46" i="2" s="1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E75" i="2" s="1"/>
  <c r="D577" i="3"/>
  <c r="D578" i="3"/>
  <c r="E92" i="2" s="1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E63" i="2" s="1"/>
  <c r="C63" i="2" s="1"/>
  <c r="D596" i="3"/>
  <c r="D597" i="3"/>
  <c r="D598" i="3"/>
  <c r="D599" i="3"/>
  <c r="D600" i="3"/>
  <c r="D601" i="3"/>
  <c r="D602" i="3"/>
  <c r="D603" i="3"/>
  <c r="D604" i="3"/>
  <c r="D605" i="3"/>
  <c r="D606" i="3"/>
  <c r="D607" i="3"/>
  <c r="E54" i="2" s="1"/>
  <c r="D54" i="2" s="1"/>
  <c r="D608" i="3"/>
  <c r="E61" i="2" s="1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E56" i="2" s="1"/>
  <c r="D56" i="2" s="1"/>
  <c r="D627" i="3"/>
  <c r="D628" i="3"/>
  <c r="D629" i="3"/>
  <c r="D630" i="3"/>
  <c r="D631" i="3"/>
  <c r="D632" i="3"/>
  <c r="D633" i="3"/>
  <c r="D634" i="3"/>
  <c r="E82" i="2" s="1"/>
  <c r="D82" i="2" s="1"/>
  <c r="D635" i="3"/>
  <c r="D636" i="3"/>
  <c r="E100" i="2" s="1"/>
  <c r="C100" i="2" s="1"/>
  <c r="D637" i="3"/>
  <c r="D638" i="3"/>
  <c r="D639" i="3"/>
  <c r="D640" i="3"/>
  <c r="D641" i="3"/>
  <c r="D642" i="3"/>
  <c r="D643" i="3"/>
  <c r="D644" i="3"/>
  <c r="D645" i="3"/>
  <c r="D646" i="3"/>
  <c r="D647" i="3"/>
  <c r="E90" i="2" s="1"/>
  <c r="D90" i="2" s="1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E95" i="2" s="1"/>
  <c r="D95" i="2" s="1"/>
  <c r="D663" i="3"/>
  <c r="D664" i="3"/>
  <c r="D665" i="3"/>
  <c r="D666" i="3"/>
  <c r="D667" i="3"/>
  <c r="D668" i="3"/>
  <c r="D669" i="3"/>
  <c r="D670" i="3"/>
  <c r="D671" i="3"/>
  <c r="D672" i="3"/>
  <c r="D673" i="3"/>
  <c r="E94" i="2" s="1"/>
  <c r="D94" i="2" s="1"/>
  <c r="D674" i="3"/>
  <c r="D675" i="3"/>
  <c r="D676" i="3"/>
  <c r="D677" i="3"/>
  <c r="D678" i="3"/>
  <c r="E59" i="2" s="1"/>
  <c r="D59" i="2" s="1"/>
  <c r="D679" i="3"/>
  <c r="E52" i="2" s="1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E87" i="2" s="1"/>
  <c r="D87" i="2" s="1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E41" i="2" s="1"/>
  <c r="D41" i="2" s="1"/>
  <c r="D731" i="3"/>
  <c r="D732" i="3"/>
  <c r="D733" i="3"/>
  <c r="D734" i="3"/>
  <c r="E50" i="2" s="1"/>
  <c r="D735" i="3"/>
  <c r="D736" i="3"/>
  <c r="E113" i="2" s="1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E66" i="2" s="1"/>
  <c r="D66" i="2" s="1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E81" i="2" s="1"/>
  <c r="D81" i="2" s="1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E62" i="2" s="1"/>
  <c r="D833" i="3"/>
  <c r="D834" i="3"/>
  <c r="D835" i="3"/>
  <c r="D836" i="3"/>
  <c r="D837" i="3"/>
  <c r="D838" i="3"/>
  <c r="E115" i="2" s="1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E107" i="2" s="1"/>
  <c r="D870" i="3"/>
  <c r="D871" i="3"/>
  <c r="D872" i="3"/>
  <c r="D873" i="3"/>
  <c r="D874" i="3"/>
  <c r="D875" i="3"/>
  <c r="D876" i="3"/>
  <c r="D877" i="3"/>
  <c r="D878" i="3"/>
  <c r="D879" i="3"/>
  <c r="D880" i="3"/>
  <c r="D881" i="3"/>
  <c r="E89" i="2" s="1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E53" i="2" s="1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E55" i="2" s="1"/>
  <c r="D55" i="2" s="1"/>
  <c r="D987" i="3"/>
  <c r="E58" i="2" s="1"/>
  <c r="D988" i="3"/>
  <c r="D989" i="3"/>
  <c r="D990" i="3"/>
  <c r="D991" i="3"/>
  <c r="D992" i="3"/>
  <c r="D993" i="3"/>
  <c r="E47" i="2" s="1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E48" i="2" s="1"/>
  <c r="D48" i="2" s="1"/>
  <c r="D1007" i="3"/>
  <c r="E108" i="2" s="1"/>
  <c r="D108" i="2" s="1"/>
  <c r="D1008" i="3"/>
  <c r="D1009" i="3"/>
  <c r="D1010" i="3"/>
  <c r="D1011" i="3"/>
  <c r="D1012" i="3"/>
  <c r="D1013" i="3"/>
  <c r="D1014" i="3"/>
  <c r="D1015" i="3"/>
  <c r="D1016" i="3"/>
  <c r="E109" i="2" s="1"/>
  <c r="D109" i="2" s="1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E86" i="2" s="1"/>
  <c r="D1092" i="3"/>
  <c r="D1093" i="3"/>
  <c r="E83" i="2" s="1"/>
  <c r="D1094" i="3"/>
  <c r="D1095" i="3"/>
  <c r="D1096" i="3"/>
  <c r="D1097" i="3"/>
  <c r="D1098" i="3"/>
  <c r="D1099" i="3"/>
  <c r="D1100" i="3"/>
  <c r="D1101" i="3"/>
  <c r="D1102" i="3"/>
  <c r="D1103" i="3"/>
  <c r="E101" i="2" s="1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E105" i="2" s="1"/>
  <c r="D105" i="2" s="1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E68" i="2" s="1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E84" i="2" s="1"/>
  <c r="D1268" i="3"/>
  <c r="D1269" i="3"/>
  <c r="D1270" i="3"/>
  <c r="D1271" i="3"/>
  <c r="D1272" i="3"/>
  <c r="D1273" i="3"/>
  <c r="D1274" i="3"/>
  <c r="E110" i="2" s="1"/>
  <c r="D110" i="2" s="1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E114" i="2" s="1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E65" i="2" s="1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E88" i="2" s="1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E74" i="2" s="1"/>
  <c r="D1637" i="3"/>
  <c r="D1638" i="3"/>
  <c r="E42" i="2" s="1"/>
  <c r="D42" i="2" s="1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E98" i="2" s="1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E37" i="2" s="1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E80" i="2" s="1"/>
  <c r="D1731" i="3"/>
  <c r="D1732" i="3"/>
  <c r="E71" i="2" s="1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E99" i="2" s="1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E78" i="2" s="1"/>
  <c r="D78" i="2" s="1"/>
  <c r="D11" i="3"/>
  <c r="D34" i="2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1" i="3"/>
  <c r="C34" i="2"/>
  <c r="D57" i="2"/>
  <c r="C57" i="2"/>
  <c r="D28" i="2"/>
  <c r="C28" i="2"/>
  <c r="D27" i="2"/>
  <c r="C27" i="2"/>
  <c r="C20" i="2"/>
  <c r="C23" i="2"/>
  <c r="D23" i="2"/>
  <c r="C24" i="2"/>
  <c r="D24" i="2"/>
  <c r="C25" i="2"/>
  <c r="D25" i="2"/>
  <c r="D22" i="2"/>
  <c r="C22" i="2"/>
  <c r="D20" i="2"/>
  <c r="D19" i="2"/>
  <c r="C19" i="2"/>
  <c r="C15" i="2"/>
  <c r="D15" i="2"/>
  <c r="B17" i="2"/>
  <c r="F17" i="2" s="1"/>
  <c r="B21" i="2"/>
  <c r="F21" i="2" s="1"/>
  <c r="C17" i="2"/>
  <c r="D16" i="2"/>
  <c r="D17" i="2"/>
  <c r="C14" i="2"/>
  <c r="D14" i="2"/>
  <c r="C12" i="2"/>
  <c r="D12" i="2"/>
  <c r="B10" i="2"/>
  <c r="F10" i="2" s="1"/>
  <c r="D5" i="2"/>
  <c r="C4" i="2"/>
  <c r="C5" i="2"/>
  <c r="C6" i="2"/>
  <c r="C7" i="2"/>
  <c r="C8" i="2"/>
  <c r="C9" i="2"/>
  <c r="C10" i="2"/>
  <c r="D4" i="2"/>
  <c r="D6" i="2"/>
  <c r="D7" i="2"/>
  <c r="D8" i="2"/>
  <c r="D9" i="2"/>
  <c r="D10" i="2"/>
  <c r="C3" i="2"/>
  <c r="D3" i="2"/>
  <c r="C2" i="2"/>
  <c r="D2" i="2"/>
  <c r="B57" i="2"/>
  <c r="F57" i="2" s="1"/>
  <c r="C11" i="2"/>
  <c r="C13" i="2"/>
  <c r="C18" i="2"/>
  <c r="C21" i="2"/>
  <c r="C26" i="2"/>
  <c r="C29" i="2"/>
  <c r="C30" i="2"/>
  <c r="C31" i="2"/>
  <c r="C32" i="2"/>
  <c r="C33" i="2"/>
  <c r="C35" i="2"/>
  <c r="C40" i="2"/>
  <c r="C44" i="2"/>
  <c r="C46" i="2"/>
  <c r="C47" i="2"/>
  <c r="C50" i="2"/>
  <c r="C52" i="2"/>
  <c r="C53" i="2"/>
  <c r="C62" i="2"/>
  <c r="C64" i="2"/>
  <c r="C65" i="2"/>
  <c r="C67" i="2"/>
  <c r="C70" i="2"/>
  <c r="C71" i="2"/>
  <c r="C73" i="2"/>
  <c r="C74" i="2"/>
  <c r="C75" i="2"/>
  <c r="C76" i="2"/>
  <c r="C77" i="2"/>
  <c r="C80" i="2"/>
  <c r="C84" i="2"/>
  <c r="C88" i="2"/>
  <c r="C89" i="2"/>
  <c r="C92" i="2"/>
  <c r="C97" i="2"/>
  <c r="C98" i="2"/>
  <c r="C106" i="2"/>
  <c r="C113" i="2"/>
  <c r="D11" i="2"/>
  <c r="D13" i="2"/>
  <c r="D18" i="2"/>
  <c r="D21" i="2"/>
  <c r="D26" i="2"/>
  <c r="D29" i="2"/>
  <c r="D30" i="2"/>
  <c r="D31" i="2"/>
  <c r="D32" i="2"/>
  <c r="D33" i="2"/>
  <c r="D35" i="2"/>
  <c r="D40" i="2"/>
  <c r="D44" i="2"/>
  <c r="D46" i="2"/>
  <c r="D47" i="2"/>
  <c r="D50" i="2"/>
  <c r="D52" i="2"/>
  <c r="D53" i="2"/>
  <c r="D62" i="2"/>
  <c r="D64" i="2"/>
  <c r="D65" i="2"/>
  <c r="D67" i="2"/>
  <c r="D70" i="2"/>
  <c r="D71" i="2"/>
  <c r="D73" i="2"/>
  <c r="D74" i="2"/>
  <c r="D75" i="2"/>
  <c r="D76" i="2"/>
  <c r="D77" i="2"/>
  <c r="D80" i="2"/>
  <c r="D84" i="2"/>
  <c r="D88" i="2"/>
  <c r="D89" i="2"/>
  <c r="D92" i="2"/>
  <c r="D97" i="2"/>
  <c r="D98" i="2"/>
  <c r="D106" i="2"/>
  <c r="D113" i="2"/>
  <c r="Q7" i="6"/>
  <c r="C93" i="2" l="1"/>
  <c r="D93" i="2"/>
  <c r="E102" i="2"/>
  <c r="C102" i="2" s="1"/>
  <c r="E112" i="2"/>
  <c r="D112" i="2" s="1"/>
  <c r="D43" i="2"/>
  <c r="C45" i="2"/>
  <c r="D58" i="2"/>
  <c r="C58" i="2"/>
  <c r="C61" i="2"/>
  <c r="D61" i="2"/>
  <c r="D60" i="2"/>
  <c r="C60" i="2"/>
  <c r="C86" i="2"/>
  <c r="D86" i="2"/>
  <c r="D101" i="2"/>
  <c r="C101" i="2"/>
  <c r="C37" i="2"/>
  <c r="D37" i="2"/>
  <c r="D36" i="2"/>
  <c r="C36" i="2"/>
  <c r="D68" i="2"/>
  <c r="C68" i="2"/>
  <c r="C99" i="2"/>
  <c r="D99" i="2"/>
  <c r="D83" i="2"/>
  <c r="C83" i="2"/>
  <c r="D107" i="2"/>
  <c r="C107" i="2"/>
  <c r="C51" i="2"/>
  <c r="D51" i="2"/>
  <c r="C103" i="2"/>
  <c r="D103" i="2"/>
  <c r="E111" i="2"/>
  <c r="C111" i="2" s="1"/>
  <c r="E85" i="2"/>
  <c r="C81" i="2"/>
  <c r="D38" i="2"/>
  <c r="C41" i="2"/>
  <c r="D96" i="2"/>
  <c r="C108" i="2"/>
  <c r="C87" i="2"/>
  <c r="D100" i="2"/>
  <c r="C56" i="2"/>
  <c r="C72" i="2"/>
  <c r="D79" i="2"/>
  <c r="D49" i="2"/>
  <c r="C48" i="2"/>
  <c r="D63" i="2"/>
  <c r="C54" i="2"/>
  <c r="C69" i="2"/>
  <c r="C59" i="2"/>
  <c r="C94" i="2"/>
  <c r="C109" i="2"/>
  <c r="C42" i="2"/>
  <c r="C39" i="2"/>
  <c r="C82" i="2"/>
  <c r="C78" i="2"/>
  <c r="C90" i="2"/>
  <c r="C95" i="2"/>
  <c r="C105" i="2"/>
  <c r="C110" i="2"/>
  <c r="C104" i="2"/>
  <c r="C66" i="2"/>
  <c r="C55" i="2"/>
  <c r="D102" i="2" l="1"/>
  <c r="C112" i="2"/>
  <c r="D111" i="2"/>
  <c r="D85" i="2"/>
  <c r="C85" i="2"/>
  <c r="B26" i="2" l="1"/>
  <c r="F26" i="2" s="1"/>
  <c r="B27" i="2"/>
  <c r="F27" i="2" s="1"/>
  <c r="B28" i="2"/>
  <c r="F28" i="2" s="1"/>
  <c r="B29" i="2"/>
  <c r="F29" i="2" s="1"/>
  <c r="B30" i="2"/>
  <c r="F30" i="2" s="1"/>
  <c r="B31" i="2"/>
  <c r="F31" i="2" s="1"/>
  <c r="B32" i="2"/>
  <c r="F32" i="2" s="1"/>
  <c r="B33" i="2"/>
  <c r="F33" i="2" s="1"/>
  <c r="B34" i="2"/>
  <c r="F34" i="2" s="1"/>
  <c r="B35" i="2"/>
  <c r="F35" i="2" s="1"/>
  <c r="B36" i="2"/>
  <c r="F36" i="2" s="1"/>
  <c r="B37" i="2"/>
  <c r="F37" i="2" s="1"/>
  <c r="B38" i="2"/>
  <c r="F38" i="2" s="1"/>
  <c r="B40" i="2"/>
  <c r="F40" i="2" s="1"/>
  <c r="B41" i="2"/>
  <c r="F41" i="2" s="1"/>
  <c r="B42" i="2"/>
  <c r="F42" i="2" s="1"/>
  <c r="B43" i="2"/>
  <c r="F43" i="2" s="1"/>
  <c r="B44" i="2"/>
  <c r="F44" i="2" s="1"/>
  <c r="B46" i="2"/>
  <c r="F46" i="2" s="1"/>
  <c r="B47" i="2"/>
  <c r="F47" i="2" s="1"/>
  <c r="B48" i="2"/>
  <c r="F48" i="2" s="1"/>
  <c r="B49" i="2"/>
  <c r="F49" i="2" s="1"/>
  <c r="B50" i="2"/>
  <c r="F50" i="2" s="1"/>
  <c r="B51" i="2"/>
  <c r="F51" i="2" s="1"/>
  <c r="B52" i="2"/>
  <c r="F52" i="2" s="1"/>
  <c r="B53" i="2"/>
  <c r="F53" i="2" s="1"/>
  <c r="B54" i="2"/>
  <c r="F54" i="2" s="1"/>
  <c r="B55" i="2"/>
  <c r="F55" i="2" s="1"/>
  <c r="B56" i="2"/>
  <c r="F56" i="2" s="1"/>
  <c r="B58" i="2"/>
  <c r="F58" i="2" s="1"/>
  <c r="B59" i="2"/>
  <c r="F59" i="2" s="1"/>
  <c r="B60" i="2"/>
  <c r="F60" i="2" s="1"/>
  <c r="B61" i="2"/>
  <c r="F61" i="2" s="1"/>
  <c r="B62" i="2"/>
  <c r="F62" i="2" s="1"/>
  <c r="B63" i="2"/>
  <c r="F63" i="2" s="1"/>
  <c r="B64" i="2"/>
  <c r="F64" i="2" s="1"/>
  <c r="B65" i="2"/>
  <c r="F65" i="2" s="1"/>
  <c r="B66" i="2"/>
  <c r="F66" i="2" s="1"/>
  <c r="B67" i="2"/>
  <c r="F67" i="2" s="1"/>
  <c r="B68" i="2"/>
  <c r="F68" i="2" s="1"/>
  <c r="B69" i="2"/>
  <c r="F69" i="2" s="1"/>
  <c r="B70" i="2"/>
  <c r="F70" i="2" s="1"/>
  <c r="B71" i="2"/>
  <c r="F71" i="2" s="1"/>
  <c r="B72" i="2"/>
  <c r="F72" i="2" s="1"/>
  <c r="B73" i="2"/>
  <c r="F73" i="2" s="1"/>
  <c r="B74" i="2"/>
  <c r="F74" i="2" s="1"/>
  <c r="B75" i="2"/>
  <c r="F75" i="2" s="1"/>
  <c r="B76" i="2"/>
  <c r="F76" i="2" s="1"/>
  <c r="B77" i="2"/>
  <c r="F77" i="2" s="1"/>
  <c r="B78" i="2"/>
  <c r="F78" i="2" s="1"/>
  <c r="B79" i="2"/>
  <c r="F79" i="2" s="1"/>
  <c r="B80" i="2"/>
  <c r="F80" i="2" s="1"/>
  <c r="B81" i="2"/>
  <c r="F81" i="2" s="1"/>
  <c r="B82" i="2"/>
  <c r="F82" i="2" s="1"/>
  <c r="B83" i="2"/>
  <c r="F83" i="2" s="1"/>
  <c r="B84" i="2"/>
  <c r="F84" i="2" s="1"/>
  <c r="B85" i="2"/>
  <c r="F85" i="2" s="1"/>
  <c r="B86" i="2"/>
  <c r="F86" i="2" s="1"/>
  <c r="B87" i="2"/>
  <c r="F87" i="2" s="1"/>
  <c r="B88" i="2"/>
  <c r="F88" i="2" s="1"/>
  <c r="B89" i="2"/>
  <c r="F89" i="2" s="1"/>
  <c r="B90" i="2"/>
  <c r="F90" i="2" s="1"/>
  <c r="B92" i="2"/>
  <c r="F92" i="2" s="1"/>
  <c r="B93" i="2"/>
  <c r="F93" i="2" s="1"/>
  <c r="B94" i="2"/>
  <c r="F94" i="2" s="1"/>
  <c r="B95" i="2"/>
  <c r="F95" i="2" s="1"/>
  <c r="B96" i="2"/>
  <c r="F96" i="2" s="1"/>
  <c r="B97" i="2"/>
  <c r="F97" i="2" s="1"/>
  <c r="B98" i="2"/>
  <c r="F98" i="2" s="1"/>
  <c r="B99" i="2"/>
  <c r="F99" i="2" s="1"/>
  <c r="B100" i="2"/>
  <c r="F100" i="2" s="1"/>
  <c r="B101" i="2"/>
  <c r="F101" i="2" s="1"/>
  <c r="B102" i="2"/>
  <c r="F102" i="2" s="1"/>
  <c r="B103" i="2"/>
  <c r="F103" i="2" s="1"/>
  <c r="B104" i="2"/>
  <c r="F104" i="2" s="1"/>
  <c r="B106" i="2"/>
  <c r="F106" i="2" s="1"/>
  <c r="B107" i="2"/>
  <c r="F107" i="2" s="1"/>
  <c r="B108" i="2"/>
  <c r="F108" i="2" s="1"/>
  <c r="B109" i="2"/>
  <c r="F109" i="2" s="1"/>
  <c r="B110" i="2"/>
  <c r="F110" i="2" s="1"/>
  <c r="B111" i="2"/>
  <c r="F111" i="2" s="1"/>
  <c r="B112" i="2"/>
  <c r="F112" i="2" s="1"/>
  <c r="B113" i="2"/>
  <c r="F113" i="2" s="1"/>
  <c r="B3" i="2"/>
  <c r="F3" i="2" s="1"/>
  <c r="B4" i="2"/>
  <c r="F4" i="2" s="1"/>
  <c r="B5" i="2"/>
  <c r="F5" i="2" s="1"/>
  <c r="B7" i="2"/>
  <c r="F7" i="2" s="1"/>
  <c r="B8" i="2"/>
  <c r="F8" i="2" s="1"/>
  <c r="B9" i="2"/>
  <c r="F9" i="2" s="1"/>
  <c r="B11" i="2"/>
  <c r="F11" i="2" s="1"/>
  <c r="B12" i="2"/>
  <c r="F12" i="2" s="1"/>
  <c r="B13" i="2"/>
  <c r="F13" i="2" s="1"/>
  <c r="B14" i="2"/>
  <c r="F14" i="2" s="1"/>
  <c r="B15" i="2"/>
  <c r="F15" i="2" s="1"/>
  <c r="B16" i="2"/>
  <c r="F16" i="2" s="1"/>
  <c r="B18" i="2"/>
  <c r="F18" i="2" s="1"/>
  <c r="B19" i="2"/>
  <c r="F19" i="2" s="1"/>
  <c r="B22" i="2"/>
  <c r="F22" i="2" s="1"/>
  <c r="B23" i="2"/>
  <c r="F23" i="2" s="1"/>
  <c r="B24" i="2"/>
  <c r="F24" i="2" s="1"/>
</calcChain>
</file>

<file path=xl/sharedStrings.xml><?xml version="1.0" encoding="utf-8"?>
<sst xmlns="http://schemas.openxmlformats.org/spreadsheetml/2006/main" count="140113" uniqueCount="34435">
  <si>
    <t>X</t>
  </si>
  <si>
    <t>production_RegisteredResource.mRID</t>
  </si>
  <si>
    <t>production_RegisteredResource.name</t>
  </si>
  <si>
    <t>production_RegisteredResource.pSRType.powerSystemResources.name</t>
  </si>
  <si>
    <t>11WD8MITT5G----0</t>
  </si>
  <si>
    <t>HKW Mitte</t>
  </si>
  <si>
    <t>11WD8MITT5GGUD-8</t>
  </si>
  <si>
    <t>HKW Mitte GUD</t>
  </si>
  <si>
    <t>11WD8GOLD1H----6</t>
  </si>
  <si>
    <t>PSW Goldisthal</t>
  </si>
  <si>
    <t>11WD8GOLD1H---AL</t>
  </si>
  <si>
    <t>PSW Goldisthal PSS A</t>
  </si>
  <si>
    <t>NA</t>
  </si>
  <si>
    <t>11WD8ROST1C---P5</t>
  </si>
  <si>
    <t>Kraftwerk Rostock</t>
  </si>
  <si>
    <t>11WD8ROST1C----K</t>
  </si>
  <si>
    <t>11WD8SCHK1L----O</t>
  </si>
  <si>
    <t>Schkopau</t>
  </si>
  <si>
    <t>11WD8SCHK1L---B0</t>
  </si>
  <si>
    <t>Schkopau B</t>
  </si>
  <si>
    <t>11WD8JAEN1L----Z</t>
  </si>
  <si>
    <t>KW Jänschwalde</t>
  </si>
  <si>
    <t>11WD8MOOR1C----G</t>
  </si>
  <si>
    <t>HKW Moorburg</t>
  </si>
  <si>
    <t>11WD8REUW1C----4</t>
  </si>
  <si>
    <t>HKW Reuter West</t>
  </si>
  <si>
    <t>11WD8BOXB1L----J</t>
  </si>
  <si>
    <t>KW Boxberg</t>
  </si>
  <si>
    <t>11WD8LEIP5X----6</t>
  </si>
  <si>
    <t>HKW Nord</t>
  </si>
  <si>
    <t>HKW Nord GuD Nord</t>
  </si>
  <si>
    <t>11WD8MOOR1C---AV</t>
  </si>
  <si>
    <t>HKW Moorburg Block A</t>
  </si>
  <si>
    <t>11WD8JAEN1L---BB</t>
  </si>
  <si>
    <t>KW Jänschwalde Block B</t>
  </si>
  <si>
    <t>11WD8REUT5X----M</t>
  </si>
  <si>
    <t>HKW Reuter</t>
  </si>
  <si>
    <t>11WD8REUT5X---CX</t>
  </si>
  <si>
    <t>HKW Reuter Block C</t>
  </si>
  <si>
    <t>11WD8MARK1H----7</t>
  </si>
  <si>
    <t>PSW Markersbach</t>
  </si>
  <si>
    <t>11WD8WED15C----Q</t>
  </si>
  <si>
    <t>HKW Wedel</t>
  </si>
  <si>
    <t>11WD8MARK1H---DG</t>
  </si>
  <si>
    <t>PSW Markersbach PSS D</t>
  </si>
  <si>
    <t>11WD8LICH5G----1</t>
  </si>
  <si>
    <t>HKW Lichterfelde</t>
  </si>
  <si>
    <t>11WD8REUW1C---EB</t>
  </si>
  <si>
    <t>HKW Reuter West Block E</t>
  </si>
  <si>
    <t>11WD8SWPU1L----5</t>
  </si>
  <si>
    <t>KW Schwarze Pumpe</t>
  </si>
  <si>
    <t>11WD8SWPU1L---AK</t>
  </si>
  <si>
    <t>KW Schwarze Pumpe Block A</t>
  </si>
  <si>
    <t>11WD8WED15C---2K</t>
  </si>
  <si>
    <t>HKW Wedel Block 2</t>
  </si>
  <si>
    <t>11WD8LICH5G---3U</t>
  </si>
  <si>
    <t>HKW Lichterfelde Block 3</t>
  </si>
  <si>
    <t>11WD8KLIN5X----0</t>
  </si>
  <si>
    <t>HKW Klingenberg</t>
  </si>
  <si>
    <t>11WD8KLIN5G--13E</t>
  </si>
  <si>
    <t>HKW Klingenberg 1-3</t>
  </si>
  <si>
    <t>11WD8TIEF5X----V</t>
  </si>
  <si>
    <t>HKW Tiefstack</t>
  </si>
  <si>
    <t>11WD8TIEF5G-GUDI</t>
  </si>
  <si>
    <t>HKW Tiefstack GuD</t>
  </si>
  <si>
    <t>11WD8LIPD1L----P</t>
  </si>
  <si>
    <t>KW Lippendorf</t>
  </si>
  <si>
    <t>11WD8LIPD1L---R6</t>
  </si>
  <si>
    <t>KW Lippendorf Block R</t>
  </si>
  <si>
    <t>11WD8BOXB1L---N8</t>
  </si>
  <si>
    <t>KW Boxberg Block N</t>
  </si>
  <si>
    <t>11WD8SCHW5X----D</t>
  </si>
  <si>
    <t>Industriekraftwerk PCK</t>
  </si>
  <si>
    <t>11WD8SCHW5X---19</t>
  </si>
  <si>
    <t>IKS Schwedt SE1 Block 1</t>
  </si>
  <si>
    <t>11WD8BALT3W---PS</t>
  </si>
  <si>
    <t>Windpark Baltic 1 and 2</t>
  </si>
  <si>
    <t>11WD8BALT3W----6</t>
  </si>
  <si>
    <t>11WD7NEUR-B-KW-B</t>
  </si>
  <si>
    <t>Neurath</t>
  </si>
  <si>
    <t>11WD7NEUR1B--G-I</t>
  </si>
  <si>
    <t>Neurath G</t>
  </si>
  <si>
    <t>11WD72VIA2H-KW-0</t>
  </si>
  <si>
    <t>Vianden</t>
  </si>
  <si>
    <t>11WD72VIA2H--11P</t>
  </si>
  <si>
    <t>Vianden 11</t>
  </si>
  <si>
    <t>11WD7LUNE2S--KW8</t>
  </si>
  <si>
    <t>Luenen</t>
  </si>
  <si>
    <t>11WD7LUNE2S--7-2</t>
  </si>
  <si>
    <t>LUENEN_7</t>
  </si>
  <si>
    <t>11WD7KWKN1GBL203</t>
  </si>
  <si>
    <t>Knapsack 2</t>
  </si>
  <si>
    <t>11WD7KWKN-20-EEW</t>
  </si>
  <si>
    <t>11WD7WALS1S--KW0</t>
  </si>
  <si>
    <t>Walsum</t>
  </si>
  <si>
    <t>11WD7WALS1S--10A</t>
  </si>
  <si>
    <t>WALSUM_10</t>
  </si>
  <si>
    <t>11WD7ENSD2SKW1-4</t>
  </si>
  <si>
    <t>Kraftwerk Ensdorf</t>
  </si>
  <si>
    <t>11WD7ENSD2S--1-J</t>
  </si>
  <si>
    <t>Ensdorf 1</t>
  </si>
  <si>
    <t>11WD7HERN2S--KWU</t>
  </si>
  <si>
    <t>Herne</t>
  </si>
  <si>
    <t>11WD7HERN2S--4-X</t>
  </si>
  <si>
    <t>HERNE_4</t>
  </si>
  <si>
    <t>11WD7VOER1S--KWG</t>
  </si>
  <si>
    <t>Kraftwerk Voerde</t>
  </si>
  <si>
    <t>Kraftwerk Voerde Block B</t>
  </si>
  <si>
    <t>11WD7FRIM2B-KW-M</t>
  </si>
  <si>
    <t>Frimmersdorf</t>
  </si>
  <si>
    <t>11WD7FRIM2B--Q-D</t>
  </si>
  <si>
    <t>Frimmersdorf Q</t>
  </si>
  <si>
    <t>11WD7WEST1S-KW-K</t>
  </si>
  <si>
    <t>Westfalen</t>
  </si>
  <si>
    <t>11WD7WEST5S--C-P</t>
  </si>
  <si>
    <t>Westfalen C</t>
  </si>
  <si>
    <t>11WD7WEIH2S--KWV</t>
  </si>
  <si>
    <t>Weiher</t>
  </si>
  <si>
    <t>11WD7WEIH2S--C-A</t>
  </si>
  <si>
    <t>WEIHER_C</t>
  </si>
  <si>
    <t>11WD7GERS-X-KW-C</t>
  </si>
  <si>
    <t>Gersteinwerk</t>
  </si>
  <si>
    <t>11WD7GERS-G-BLIY</t>
  </si>
  <si>
    <t>Gersteinwerk I</t>
  </si>
  <si>
    <t>11WD7WEIS-B-KW-C</t>
  </si>
  <si>
    <t>Weisweiler</t>
  </si>
  <si>
    <t>11WD7WEIS5GVGTHS</t>
  </si>
  <si>
    <t>Weisweiler VGT - BI. H</t>
  </si>
  <si>
    <t>11WD7BISC5GKW23O</t>
  </si>
  <si>
    <t>KW Mainz-Wiesbaden</t>
  </si>
  <si>
    <t>11WD7BISC5GKW3-T</t>
  </si>
  <si>
    <t>KMW_KW3</t>
  </si>
  <si>
    <t>11WD7EMSL-G-KW-T</t>
  </si>
  <si>
    <t>Emsland</t>
  </si>
  <si>
    <t>11WD7EMSL-G-BLB0</t>
  </si>
  <si>
    <t>Emsland B</t>
  </si>
  <si>
    <t>11WD7HUCK2G--KWR</t>
  </si>
  <si>
    <t>Huckingen (HKM)</t>
  </si>
  <si>
    <t>11WD7HUCK2G--A-C</t>
  </si>
  <si>
    <t>Huckingen A</t>
  </si>
  <si>
    <t>11WD7GARE5XELKWD</t>
  </si>
  <si>
    <t>Elverlingsen</t>
  </si>
  <si>
    <t>11WD7ELVE2S-E4-9</t>
  </si>
  <si>
    <t>ELVERLINGSEN_E4</t>
  </si>
  <si>
    <t>11WD7ENSD5SKW3-E</t>
  </si>
  <si>
    <t>Ensdorf</t>
  </si>
  <si>
    <t>11WD7ENSD5S--3-T</t>
  </si>
  <si>
    <t>Ensdorf 3</t>
  </si>
  <si>
    <t>11WD7KRBG1K-KW-V</t>
  </si>
  <si>
    <t>Gundremmingen</t>
  </si>
  <si>
    <t>11WD7KRBG1KD7-CC</t>
  </si>
  <si>
    <t>Gundremmingen C</t>
  </si>
  <si>
    <t>11WD7NIED-B-KW-5</t>
  </si>
  <si>
    <t>Niederaußem</t>
  </si>
  <si>
    <t>11WD7NIED2B--E-B</t>
  </si>
  <si>
    <t>Niederaußem E</t>
  </si>
  <si>
    <t>11WD7KWKN----KW1</t>
  </si>
  <si>
    <t>Knapsack 1</t>
  </si>
  <si>
    <t>11WD7KWKN-KW-EEN</t>
  </si>
  <si>
    <t>11WD7VOLK5S--KWI</t>
  </si>
  <si>
    <t>Voelklingen</t>
  </si>
  <si>
    <t>11WD7VOLK5S-HKVM</t>
  </si>
  <si>
    <t>VOELKLINGEN_HKV</t>
  </si>
  <si>
    <t>11WD7NORF5G--KWG</t>
  </si>
  <si>
    <t>Kraftwerk Lausward</t>
  </si>
  <si>
    <t>11WD7NORF5GAGUDC</t>
  </si>
  <si>
    <t>Block AGuD</t>
  </si>
  <si>
    <t>11WD7BERG1S--KWB</t>
  </si>
  <si>
    <t>Bergkamen</t>
  </si>
  <si>
    <t>11WD7BERG1S--A-X</t>
  </si>
  <si>
    <t>BERGKAMEN_A</t>
  </si>
  <si>
    <t>11WD7GKWE2S--KW8</t>
  </si>
  <si>
    <t>GK-West</t>
  </si>
  <si>
    <t>GK-WEST_1</t>
  </si>
  <si>
    <t>11WD7SCHO-S--KWW</t>
  </si>
  <si>
    <t>Scholven</t>
  </si>
  <si>
    <t>11WD7SCHO1S--B-0</t>
  </si>
  <si>
    <t>Scholven B</t>
  </si>
  <si>
    <t>11WD7KWHU----KW9</t>
  </si>
  <si>
    <t>KW Lünen</t>
  </si>
  <si>
    <t>11WD7STUM1SBL10G</t>
  </si>
  <si>
    <t>KW Lünen Block 1</t>
  </si>
  <si>
    <t>11WD4GKM-2CD7--7</t>
  </si>
  <si>
    <t>GKM AG Amprion</t>
  </si>
  <si>
    <t>11W0-0000-0006-5</t>
  </si>
  <si>
    <t>11WD7MITB1C----N</t>
  </si>
  <si>
    <t>Bexbach</t>
  </si>
  <si>
    <t>11WD7MITB1C---A1</t>
  </si>
  <si>
    <t>BEXBACH_A_GESAMT</t>
  </si>
  <si>
    <t>11WD7IBBE2S--KW6</t>
  </si>
  <si>
    <t>Ibbenbüren</t>
  </si>
  <si>
    <t>11WD7IBBE2S--B-P</t>
  </si>
  <si>
    <t>Ibbenbüren B</t>
  </si>
  <si>
    <t>11WD7BRAU5G-KW-N</t>
  </si>
  <si>
    <t>GuD Dormagen</t>
  </si>
  <si>
    <t>11WD7BRAU5G-GUDH</t>
  </si>
  <si>
    <t>11WD7KOEP2P--KWG</t>
  </si>
  <si>
    <t>Koepchenwerk</t>
  </si>
  <si>
    <t>11WD7KOEP2P--5-G</t>
  </si>
  <si>
    <t>11WD7KKE-1K--KW5</t>
  </si>
  <si>
    <t>11WD7KKE-1K-BLAZ</t>
  </si>
  <si>
    <t>Emsland A</t>
  </si>
  <si>
    <t>11WD7RHAU5G-3--3</t>
  </si>
  <si>
    <t>HKW III</t>
  </si>
  <si>
    <t>11WD7RHAU5GKW3B5</t>
  </si>
  <si>
    <t>HKW IIIB</t>
  </si>
  <si>
    <t>11WD7LUDW5GSUEDE</t>
  </si>
  <si>
    <t>GuD Ludwigshafen Süd</t>
  </si>
  <si>
    <t>11WD7LUDW5GSDG2O</t>
  </si>
  <si>
    <t>Block GT2</t>
  </si>
  <si>
    <t>11WD7STUM----KW9</t>
  </si>
  <si>
    <t>KW Hamm-Uentrop</t>
  </si>
  <si>
    <t>11WD7KWHU1GBL10E</t>
  </si>
  <si>
    <t>KW Hamm-Uentrop Block 10</t>
  </si>
  <si>
    <t>11WD4SWSW5HD7--F</t>
  </si>
  <si>
    <t>Schluchsee</t>
  </si>
  <si>
    <t>11WD4WEHR1HD7--M</t>
  </si>
  <si>
    <t>Wehr</t>
  </si>
  <si>
    <t>11WD7LUDW2GA800M</t>
  </si>
  <si>
    <t>GuD Ludwigshafen Mitte</t>
  </si>
  <si>
    <t>11WD7LUDW2GGT11E</t>
  </si>
  <si>
    <t>Block GT 11</t>
  </si>
  <si>
    <t>11WD7GARE5XHEKWQ</t>
  </si>
  <si>
    <t>HERDECKE</t>
  </si>
  <si>
    <t>11WD7HERD2G-H6-X</t>
  </si>
  <si>
    <t>HERDECKE_H6</t>
  </si>
  <si>
    <t>11WD7BEEC5XRUKWN</t>
  </si>
  <si>
    <t>RUHRORT-KW</t>
  </si>
  <si>
    <t>11WD7BEEC5XRUH4E</t>
  </si>
  <si>
    <t>RUHRORT-4</t>
  </si>
  <si>
    <t>11WD7BEEC5XHAKW5</t>
  </si>
  <si>
    <t>HAMBORN-KW</t>
  </si>
  <si>
    <t>11WD7BEEC5XHAM4I</t>
  </si>
  <si>
    <t>HAMBORN-4</t>
  </si>
  <si>
    <t>11WD7FUEH5GMEKW7</t>
  </si>
  <si>
    <t>HKW Merkenich</t>
  </si>
  <si>
    <t>11WD7FUEH5GMERKA</t>
  </si>
  <si>
    <t>GuD-Anlage-HKW-Merkenich</t>
  </si>
  <si>
    <t>11WD7GARE5XHAKW5</t>
  </si>
  <si>
    <t>Hagen-Kabel</t>
  </si>
  <si>
    <t>11WD7GARE5G-H45C</t>
  </si>
  <si>
    <t>HAGEN-KABEL-H45</t>
  </si>
  <si>
    <t>11WD2BHAS000271O</t>
  </si>
  <si>
    <t>KW Hastedt</t>
  </si>
  <si>
    <t>11WD2BR14000113U</t>
  </si>
  <si>
    <t>KW Hastedt Block 14</t>
  </si>
  <si>
    <t>11WD2SILT000157E</t>
  </si>
  <si>
    <t>KW Silz</t>
  </si>
  <si>
    <t>Maschine 2</t>
  </si>
  <si>
    <t>11WD4DAXLA-2S--6</t>
  </si>
  <si>
    <t>Rheinhafen-Dampfkraftwerk Karlsruhe</t>
  </si>
  <si>
    <t>11WD4RDK42G4---O</t>
  </si>
  <si>
    <t>RDK 4</t>
  </si>
  <si>
    <t>11WD2GHKW000296G</t>
  </si>
  <si>
    <t>Grohnde</t>
  </si>
  <si>
    <t>11WD2GROH000049H</t>
  </si>
  <si>
    <t>11WD2GEBE000177K</t>
  </si>
  <si>
    <t>Franken I</t>
  </si>
  <si>
    <t>11WD2GEB1000055R</t>
  </si>
  <si>
    <t>Franken I Block 1</t>
  </si>
  <si>
    <t>11WD2FARK000287K</t>
  </si>
  <si>
    <t>Kraftwerk Farge</t>
  </si>
  <si>
    <t>11WD2FARG0001262</t>
  </si>
  <si>
    <t>DEFARGE____1_____</t>
  </si>
  <si>
    <t>11WD2ISKW000299Q</t>
  </si>
  <si>
    <t>Isar 2</t>
  </si>
  <si>
    <t>11WD2ISAR000122A</t>
  </si>
  <si>
    <t>11WD2WILK000286V</t>
  </si>
  <si>
    <t>Kraftwerk Wilhelmshaven</t>
  </si>
  <si>
    <t>11WD2WILH0001255</t>
  </si>
  <si>
    <t xml:space="preserve">DEWHV______1_____ </t>
  </si>
  <si>
    <t>11WD2W2--0002757</t>
  </si>
  <si>
    <t>Waldeck II</t>
  </si>
  <si>
    <t>11WD2W2M1000073I</t>
  </si>
  <si>
    <t>Waldeck II M5</t>
  </si>
  <si>
    <t>11WD2BRKW000294C</t>
  </si>
  <si>
    <t>Brokdorf</t>
  </si>
  <si>
    <t>11WD2BROK000123P</t>
  </si>
  <si>
    <t>11WD2IRSC000179N</t>
  </si>
  <si>
    <t>Irsching</t>
  </si>
  <si>
    <t>11WD2IRG4000061X</t>
  </si>
  <si>
    <t>Irsching 4</t>
  </si>
  <si>
    <t>11WD2STAU0001800</t>
  </si>
  <si>
    <t>Staudinger</t>
  </si>
  <si>
    <t>11WD2STA5000066D</t>
  </si>
  <si>
    <t>Staudinger 5</t>
  </si>
  <si>
    <t>11WD2BHAF000272F</t>
  </si>
  <si>
    <t>KW Hafen</t>
  </si>
  <si>
    <t>11WD2BRE50001178</t>
  </si>
  <si>
    <t>KW Hafen Block 5</t>
  </si>
  <si>
    <t>11WD2HUKW000298J</t>
  </si>
  <si>
    <t>Huntorf</t>
  </si>
  <si>
    <t>11WD2HUNT0000644</t>
  </si>
  <si>
    <t>Huntorf GT</t>
  </si>
  <si>
    <t>11WD43VIWXHOILLM</t>
  </si>
  <si>
    <t>Vorarlberger Illwerke AG</t>
  </si>
  <si>
    <t>11WD43KOP2HM2--H</t>
  </si>
  <si>
    <t>Kopswerk 2 M2</t>
  </si>
  <si>
    <t>11WD4AL1KU1-S--E</t>
  </si>
  <si>
    <t>HKW Altbach/Deizisau</t>
  </si>
  <si>
    <t>11WD4AL1U1C2---O</t>
  </si>
  <si>
    <t>HKW Altbach/Deizisau Block 2</t>
  </si>
  <si>
    <t>11WD2WI1K000303F</t>
  </si>
  <si>
    <t>Wilhelmshaven</t>
  </si>
  <si>
    <t>11WD2WIL10000688</t>
  </si>
  <si>
    <t>11WD2KIKW000301W</t>
  </si>
  <si>
    <t>Kiel</t>
  </si>
  <si>
    <t>11WD2KIEL000050P</t>
  </si>
  <si>
    <t>11WD2HERR5GKW--1</t>
  </si>
  <si>
    <t>KW Herrenhausen (KWH)</t>
  </si>
  <si>
    <t>11WD2HERR5G----G</t>
  </si>
  <si>
    <t>Block B</t>
  </si>
  <si>
    <t>11WD2SUE2000103B</t>
  </si>
  <si>
    <t>Sued GuD2</t>
  </si>
  <si>
    <t>11WD2S262000102W</t>
  </si>
  <si>
    <t>Sued GuD2 GT62</t>
  </si>
  <si>
    <t>11WD2HEKW000297X</t>
  </si>
  <si>
    <t>Heyden</t>
  </si>
  <si>
    <t>11WD2HEY40000638</t>
  </si>
  <si>
    <t>11WD4DAXLA-S---T</t>
  </si>
  <si>
    <t>11WD4RDK71C7---G</t>
  </si>
  <si>
    <t>RDK 7</t>
  </si>
  <si>
    <t>11WD2SUE1000099L</t>
  </si>
  <si>
    <t>Sued GuD1</t>
  </si>
  <si>
    <t>11WD2S1G2000097U</t>
  </si>
  <si>
    <t>Sued GuD1 GT2</t>
  </si>
  <si>
    <t>11WD2MEHR2CSWH-O</t>
  </si>
  <si>
    <t>KW Mehrum (KWM)</t>
  </si>
  <si>
    <t>11WD2MEHR2CSWHCZ</t>
  </si>
  <si>
    <t>Block 3</t>
  </si>
  <si>
    <t>11WD2NO2K000308Z</t>
  </si>
  <si>
    <t>Nord 2</t>
  </si>
  <si>
    <t>11WD2NOR20001055</t>
  </si>
  <si>
    <t>Nord 2 T20</t>
  </si>
  <si>
    <t>11WD2KUET000160J</t>
  </si>
  <si>
    <t>KW Kühtai</t>
  </si>
  <si>
    <t>Maschine 1</t>
  </si>
  <si>
    <t>11WD4WEHR1HS---G</t>
  </si>
  <si>
    <t>Schluchseewerk AG</t>
  </si>
  <si>
    <t>11WD4WEHR1HD4--Y</t>
  </si>
  <si>
    <t>Kraftwerk Wehr</t>
  </si>
  <si>
    <t>11WD2ONSO000218S</t>
  </si>
  <si>
    <t>Offshore Windpark</t>
  </si>
  <si>
    <t>11WD2ONO2000219G</t>
  </si>
  <si>
    <t>Nordsee Ost 2</t>
  </si>
  <si>
    <t>11WD2INGO0001783</t>
  </si>
  <si>
    <t>Ingolstadt</t>
  </si>
  <si>
    <t>11WD2ING3000058X</t>
  </si>
  <si>
    <t>Ingolstadt 3</t>
  </si>
  <si>
    <t>11WD2GKBB000334V</t>
  </si>
  <si>
    <t>GKB Mittelsbueren</t>
  </si>
  <si>
    <t>11WD2GKBK000335V</t>
  </si>
  <si>
    <t>GKB Mittelsbueren GuD</t>
  </si>
  <si>
    <t>11WD2BUSC0002637</t>
  </si>
  <si>
    <t>Kraftwerk Buschhaus</t>
  </si>
  <si>
    <t>11WD2BUSD0000386</t>
  </si>
  <si>
    <t>Buschhaus</t>
  </si>
  <si>
    <t>11WD4HLBR1CS---A</t>
  </si>
  <si>
    <t>HKW Heilbronn</t>
  </si>
  <si>
    <t>11WD4HLBR1C7---4</t>
  </si>
  <si>
    <t>HKW Heilbronn Block 7</t>
  </si>
  <si>
    <t>11WD2BMIT0002731</t>
  </si>
  <si>
    <t>KW Mittelsbueren</t>
  </si>
  <si>
    <t>11WD2BRE4000115K</t>
  </si>
  <si>
    <t>KW Mittelsbueren Block 4</t>
  </si>
  <si>
    <t>11WD2WBWK000317H</t>
  </si>
  <si>
    <t>HKW West</t>
  </si>
  <si>
    <t>11WD2WBW1000039N</t>
  </si>
  <si>
    <t>HKW West Block 1</t>
  </si>
  <si>
    <t>11WD4WALK5G----E</t>
  </si>
  <si>
    <t>Kraftwerk Walheim</t>
  </si>
  <si>
    <t>11WD4WALK5OGTD-F</t>
  </si>
  <si>
    <t>Kraftwerk Wahlheim GT D</t>
  </si>
  <si>
    <t>11WD2ZOLL0002880</t>
  </si>
  <si>
    <t>Kraftwerk Zolling</t>
  </si>
  <si>
    <t>11WD2ZOL50001274</t>
  </si>
  <si>
    <t>DEZOLLI____1_____</t>
  </si>
  <si>
    <t>11WD2HANN5C----0</t>
  </si>
  <si>
    <t>GKW Hannover (GKH)</t>
  </si>
  <si>
    <t>11WD2HANN5C---1X</t>
  </si>
  <si>
    <t>Block 1</t>
  </si>
  <si>
    <t>11WD4GKNK1S----S</t>
  </si>
  <si>
    <t>Kernkraftwerk Neckarwestheim</t>
  </si>
  <si>
    <t>11WD4GKNK1N-GESZ</t>
  </si>
  <si>
    <t>KKW Neckarwestheim 2</t>
  </si>
  <si>
    <t>11WD4SAEK2HS---S</t>
  </si>
  <si>
    <t>11WD4SAEK2HD4--9</t>
  </si>
  <si>
    <t>Kraftwerk Säckingen</t>
  </si>
  <si>
    <t>11WD2BUKW000310A</t>
  </si>
  <si>
    <t>Burghausen_GT</t>
  </si>
  <si>
    <t>11WD2BURG000145R</t>
  </si>
  <si>
    <t>GuD-Block</t>
  </si>
  <si>
    <t>11WD2VELT000176H</t>
  </si>
  <si>
    <t>Veltheim</t>
  </si>
  <si>
    <t>11WD2VEL3000053J</t>
  </si>
  <si>
    <t>Veltheim 3</t>
  </si>
  <si>
    <t>11WD2OAMK000342L</t>
  </si>
  <si>
    <t>Amrumbank West (EC&amp;ampR)</t>
  </si>
  <si>
    <t>11WD2OAM-0003416</t>
  </si>
  <si>
    <t>Amrumbank West</t>
  </si>
  <si>
    <t>11WD2GRKW000295T</t>
  </si>
  <si>
    <t>Grafenrheinfeld</t>
  </si>
  <si>
    <t>11WD2GRAF000047F</t>
  </si>
  <si>
    <t>11WD2ERZH0002682</t>
  </si>
  <si>
    <t>PSW Erzhausen</t>
  </si>
  <si>
    <t>PSW Erzhausen Block 1</t>
  </si>
  <si>
    <t>11WD4GKM-XCD0--3</t>
  </si>
  <si>
    <t>GKM AG DBEnergie</t>
  </si>
  <si>
    <t>11W0-0000-0004-B</t>
  </si>
  <si>
    <t>11WD4GKM-2CD4--J</t>
  </si>
  <si>
    <t>GKM AG TNG</t>
  </si>
  <si>
    <t>11W0-0000-0005-8</t>
  </si>
  <si>
    <t>11WD4KKP21N-S--O</t>
  </si>
  <si>
    <t>KKW Philippsburg</t>
  </si>
  <si>
    <t>11WD4KKP21N2---E</t>
  </si>
  <si>
    <t>KKW Philippsburg 2</t>
  </si>
  <si>
    <t>11WD4HLBR5CS---J</t>
  </si>
  <si>
    <t>11WD4HLBR2C5---7</t>
  </si>
  <si>
    <t>HKW Heilbronn Block 5</t>
  </si>
  <si>
    <t>11WD4SWSW5HD4--R</t>
  </si>
  <si>
    <t>11WD4WITZ5H-SD4C</t>
  </si>
  <si>
    <t>Kraftwerk Witznau</t>
  </si>
  <si>
    <t>11WD4IFFE5G----Z</t>
  </si>
  <si>
    <t>Rheinkraftwerk Iffezheim</t>
  </si>
  <si>
    <t>11WD4IFFE5H----T</t>
  </si>
  <si>
    <t>Kraftwerksliste Bundesnetzagentur (bundesweit; alle Netz- und Umspannebenen) Stand 02.02.2018</t>
  </si>
  <si>
    <t>Daten aus Monitoring 2012/2013/2014/2015/2016/2017 (Nicht-EEG-Anlagen) sowie EEG-Anlagen bis zum 31.12.2016 (Quellen EEG-Anlagen: EEG Jahresabrechnung 2016 der ÜNB; Stand August 2017 und Registerdaten der Bundesnetzagentur; Stand August 2017)</t>
  </si>
  <si>
    <t xml:space="preserve">Hinweise: </t>
  </si>
  <si>
    <t>Kraftwerksnummer Bundesnetzagentur</t>
  </si>
  <si>
    <t>Kraftwerksname</t>
  </si>
  <si>
    <t>PLZ
(Standort Kraftwerk)</t>
  </si>
  <si>
    <t>EIC</t>
  </si>
  <si>
    <t>BNA0001</t>
  </si>
  <si>
    <t>BNA1011</t>
  </si>
  <si>
    <t>Windpark Waldhausen</t>
  </si>
  <si>
    <t>BNA0002</t>
  </si>
  <si>
    <t>BNA0003</t>
  </si>
  <si>
    <t>BNA1099</t>
  </si>
  <si>
    <t>11 Windkraftanlagen</t>
  </si>
  <si>
    <t>BNA0004</t>
  </si>
  <si>
    <t>BNA0005</t>
  </si>
  <si>
    <t>Ahrensfelde</t>
  </si>
  <si>
    <t>BNA0006</t>
  </si>
  <si>
    <t>BNA0007</t>
  </si>
  <si>
    <t>BNA0008</t>
  </si>
  <si>
    <t>BNA1344</t>
  </si>
  <si>
    <t>BNA1804</t>
  </si>
  <si>
    <t>Steife Brise</t>
  </si>
  <si>
    <t>BNA0009</t>
  </si>
  <si>
    <t>BNA0010a</t>
  </si>
  <si>
    <t>RADAG</t>
  </si>
  <si>
    <t>BNA0012a</t>
  </si>
  <si>
    <t>Werkskraftwerk Sappi Alfeld</t>
  </si>
  <si>
    <t>BNA0012b</t>
  </si>
  <si>
    <t>BNA0012c</t>
  </si>
  <si>
    <t>BNA0012d</t>
  </si>
  <si>
    <t>BNA0013</t>
  </si>
  <si>
    <t>BNA1762</t>
  </si>
  <si>
    <t>WP Alpenrod</t>
  </si>
  <si>
    <t>BNA0014</t>
  </si>
  <si>
    <t>Windpark Alsleben</t>
  </si>
  <si>
    <t>BNA1791</t>
  </si>
  <si>
    <t>Alt- Bennebek</t>
  </si>
  <si>
    <t>BNA0015</t>
  </si>
  <si>
    <t>BNA0016</t>
  </si>
  <si>
    <t>Heizkraftwerk Altbach/Deizisau</t>
  </si>
  <si>
    <t>BNA0017</t>
  </si>
  <si>
    <t>BNA0018</t>
  </si>
  <si>
    <t>BNA0019</t>
  </si>
  <si>
    <t>BNA0020</t>
  </si>
  <si>
    <t>BNA1646</t>
  </si>
  <si>
    <t>WP Holtsee-Altenhof</t>
  </si>
  <si>
    <t>BNA0021</t>
  </si>
  <si>
    <t>HKW Altenstadt</t>
  </si>
  <si>
    <t>BNA1100</t>
  </si>
  <si>
    <t>Windpark Alterkülz-Spesenroth</t>
  </si>
  <si>
    <t>BNA0887e</t>
  </si>
  <si>
    <t>Windpark Altes Lager</t>
  </si>
  <si>
    <t>BNA0023</t>
  </si>
  <si>
    <t>BNA1679</t>
  </si>
  <si>
    <t>PV Wertachtal-Augsburg</t>
  </si>
  <si>
    <t>BNA0024</t>
  </si>
  <si>
    <t>KW Amlach</t>
  </si>
  <si>
    <t>A-9900</t>
  </si>
  <si>
    <t>BNA1291</t>
  </si>
  <si>
    <t>IHKW Andernach</t>
  </si>
  <si>
    <t>BNA0025</t>
  </si>
  <si>
    <t>Kesselhaus Zuckerfabrik</t>
  </si>
  <si>
    <t>BNA1101</t>
  </si>
  <si>
    <t>ÜST Anklam</t>
  </si>
  <si>
    <t>BNA1458</t>
  </si>
  <si>
    <t>BNA0026</t>
  </si>
  <si>
    <t>BNA0027</t>
  </si>
  <si>
    <t>Zellstoff Stendal GmbH</t>
  </si>
  <si>
    <t>BNA0028a</t>
  </si>
  <si>
    <t>BNA0028b</t>
  </si>
  <si>
    <t>BNA1331</t>
  </si>
  <si>
    <t>Reno De Medici</t>
  </si>
  <si>
    <t>BNA0029</t>
  </si>
  <si>
    <t>Solarpark Petzenbach</t>
  </si>
  <si>
    <t>BNA0030</t>
  </si>
  <si>
    <t>BNA1477</t>
  </si>
  <si>
    <t>WP Koßdorf</t>
  </si>
  <si>
    <t>BNA1732</t>
  </si>
  <si>
    <t>Windpark Korbersdorf-Seußen</t>
  </si>
  <si>
    <t>BNA1337b</t>
  </si>
  <si>
    <t>Blockheizkraftwerk 1</t>
  </si>
  <si>
    <t>BNA1337c</t>
  </si>
  <si>
    <t>Blockheizkraftwerk 2</t>
  </si>
  <si>
    <t>BNA1337e</t>
  </si>
  <si>
    <t>GuD-Anlage</t>
  </si>
  <si>
    <t>BNA1337d</t>
  </si>
  <si>
    <t>Notstromdiesel</t>
  </si>
  <si>
    <t>BNA1102</t>
  </si>
  <si>
    <t>Bigge</t>
  </si>
  <si>
    <t>BNA1295</t>
  </si>
  <si>
    <t>AVA GmbH</t>
  </si>
  <si>
    <t>BNA1103</t>
  </si>
  <si>
    <t>UPM Augsburg</t>
  </si>
  <si>
    <t>BNA0033</t>
  </si>
  <si>
    <t>Gasturbine</t>
  </si>
  <si>
    <t>BNA1104</t>
  </si>
  <si>
    <t>Heizkraftwerk</t>
  </si>
  <si>
    <t>BNA0034</t>
  </si>
  <si>
    <t>BNA0035</t>
  </si>
  <si>
    <t>BNA0036</t>
  </si>
  <si>
    <t>BNA0037</t>
  </si>
  <si>
    <t>BNA0038</t>
  </si>
  <si>
    <t>BNA1825</t>
  </si>
  <si>
    <t>Gode Wind 1</t>
  </si>
  <si>
    <t>BNA1826</t>
  </si>
  <si>
    <t>Gode Wind 2</t>
  </si>
  <si>
    <t>BNA1563</t>
  </si>
  <si>
    <t>OWP Nordsee Ost</t>
  </si>
  <si>
    <t>BNA1350</t>
  </si>
  <si>
    <t>BNA1710</t>
  </si>
  <si>
    <t>Windpark Lahn-Dill-Bergland-Mitte</t>
  </si>
  <si>
    <t>BNA1610</t>
  </si>
  <si>
    <t>Windpark Hilsberg</t>
  </si>
  <si>
    <t>BNA0042</t>
  </si>
  <si>
    <t>Egglfing</t>
  </si>
  <si>
    <t>BNA1593</t>
  </si>
  <si>
    <t>Windpark Bad Hersfeld Wehneberg</t>
  </si>
  <si>
    <t>BNA1507</t>
  </si>
  <si>
    <t>BNA0043</t>
  </si>
  <si>
    <t>BNA0044a</t>
  </si>
  <si>
    <t>Windpark Wiegleben</t>
  </si>
  <si>
    <t>BNA1484</t>
  </si>
  <si>
    <t>UW Langensalza II</t>
  </si>
  <si>
    <t>BNA0045</t>
  </si>
  <si>
    <t>Rheinkraftwerk Säckingen</t>
  </si>
  <si>
    <t>BNA0046</t>
  </si>
  <si>
    <t>Säckingen</t>
  </si>
  <si>
    <t>BNA0047</t>
  </si>
  <si>
    <t>BNA1105</t>
  </si>
  <si>
    <t>HKW Bad Salzungen</t>
  </si>
  <si>
    <t>BNA0048</t>
  </si>
  <si>
    <t>BNA0049</t>
  </si>
  <si>
    <t>BNA1755</t>
  </si>
  <si>
    <t>Windpark Kittelbusch</t>
  </si>
  <si>
    <t>BNA1756</t>
  </si>
  <si>
    <t>Windpark Haaren-Leiberg IV (Erweiterung)</t>
  </si>
  <si>
    <t>BNA0050</t>
  </si>
  <si>
    <t>BNA0051</t>
  </si>
  <si>
    <t>KWK-Anlage Barby</t>
  </si>
  <si>
    <t>BNA1521</t>
  </si>
  <si>
    <t>Solarkraftwerk Barderup</t>
  </si>
  <si>
    <t>BNA0052</t>
  </si>
  <si>
    <t>BNA1661</t>
  </si>
  <si>
    <t>Bürgerwindpark Barlt Ost</t>
  </si>
  <si>
    <t>BNA1790</t>
  </si>
  <si>
    <t>BBE Windpark GmbH &amp;Co. KG</t>
  </si>
  <si>
    <t>BNA0053</t>
  </si>
  <si>
    <t>BNA0054</t>
  </si>
  <si>
    <t>RWE Innogy Brise Windparkbetriebsgesellschaft mbH</t>
  </si>
  <si>
    <t>BNA1390</t>
  </si>
  <si>
    <t>Barth</t>
  </si>
  <si>
    <t>BNA1418</t>
  </si>
  <si>
    <t>BNA0055</t>
  </si>
  <si>
    <t>UTB</t>
  </si>
  <si>
    <t>BNA0057</t>
  </si>
  <si>
    <t>UW Basedow</t>
  </si>
  <si>
    <t>BNA0058</t>
  </si>
  <si>
    <t>BNA1384</t>
  </si>
  <si>
    <t>BNA0059b</t>
  </si>
  <si>
    <t>GuD Baunatal, VW Werksgelände</t>
  </si>
  <si>
    <t>BNA0060</t>
  </si>
  <si>
    <t>BNA1623</t>
  </si>
  <si>
    <t>Windpark Königshovener Höhe</t>
  </si>
  <si>
    <t>BNA0061</t>
  </si>
  <si>
    <t>BNA0062</t>
  </si>
  <si>
    <t>BHW Beeskow</t>
  </si>
  <si>
    <t>BNA0063</t>
  </si>
  <si>
    <t>Beeskow-Neuendorf</t>
  </si>
  <si>
    <t>BNA1106</t>
  </si>
  <si>
    <t>Beeskow – Hufenfeld</t>
  </si>
  <si>
    <t>BNA1794</t>
  </si>
  <si>
    <t>BWP3 Behrendorf</t>
  </si>
  <si>
    <t>BNA1799</t>
  </si>
  <si>
    <t>WP Beidenfleth</t>
  </si>
  <si>
    <t>BNA1596</t>
  </si>
  <si>
    <t>Windpark Beiersdorf-Freudenberg</t>
  </si>
  <si>
    <t>BNA1546</t>
  </si>
  <si>
    <t>Windpark Beltheim II</t>
  </si>
  <si>
    <t>BNA1597</t>
  </si>
  <si>
    <t>Windpark Bendorf-Oersdorf</t>
  </si>
  <si>
    <t>BNA1720</t>
  </si>
  <si>
    <t>Windpark Berg</t>
  </si>
  <si>
    <t>BNA0064</t>
  </si>
  <si>
    <t>Windpark Berge / Kleeste</t>
  </si>
  <si>
    <t>BNA0705</t>
  </si>
  <si>
    <t>BNA0706</t>
  </si>
  <si>
    <t>BNA0707</t>
  </si>
  <si>
    <t>BNA0708</t>
  </si>
  <si>
    <t>BNA0709</t>
  </si>
  <si>
    <t>BNA0710</t>
  </si>
  <si>
    <t>BNA0711</t>
  </si>
  <si>
    <t>BNA0712</t>
  </si>
  <si>
    <t>BNA0713</t>
  </si>
  <si>
    <t>BNA0714</t>
  </si>
  <si>
    <t>Fortuna Nord</t>
  </si>
  <si>
    <t>BNA1293a</t>
  </si>
  <si>
    <t>Kraftwerk</t>
  </si>
  <si>
    <t>BNA1293b</t>
  </si>
  <si>
    <t>BNA1293c</t>
  </si>
  <si>
    <t>BNA0065</t>
  </si>
  <si>
    <t>Bergheim</t>
  </si>
  <si>
    <t>BNA1293d</t>
  </si>
  <si>
    <t>BNA1107</t>
  </si>
  <si>
    <t>Bergholz</t>
  </si>
  <si>
    <t>BNA0066</t>
  </si>
  <si>
    <t>BMKW Bergkamen</t>
  </si>
  <si>
    <t>BNA0067</t>
  </si>
  <si>
    <t>BNA0084</t>
  </si>
  <si>
    <t>Reuter</t>
  </si>
  <si>
    <t>BNA0068</t>
  </si>
  <si>
    <t>HHKW Berlin-Neukölln</t>
  </si>
  <si>
    <t>BNA0081</t>
  </si>
  <si>
    <t>BNA0073</t>
  </si>
  <si>
    <t>Mitte</t>
  </si>
  <si>
    <t>BNA0074</t>
  </si>
  <si>
    <t>Charlottenburg</t>
  </si>
  <si>
    <t>BNA0075</t>
  </si>
  <si>
    <t>Lichterfelde</t>
  </si>
  <si>
    <t>BNA0076</t>
  </si>
  <si>
    <t>BNA1821</t>
  </si>
  <si>
    <t>Energieversogung Wedding</t>
  </si>
  <si>
    <t>BNA0083</t>
  </si>
  <si>
    <t>Wilmersdorf</t>
  </si>
  <si>
    <t>BNA0085b</t>
  </si>
  <si>
    <t>Moabit</t>
  </si>
  <si>
    <t>BNA0082</t>
  </si>
  <si>
    <t>BNA0085a</t>
  </si>
  <si>
    <t>BNA0086</t>
  </si>
  <si>
    <t>BNA0087</t>
  </si>
  <si>
    <t>Reuter West</t>
  </si>
  <si>
    <t>BNA0088b</t>
  </si>
  <si>
    <t>Dampfturbinenanlage der EBS-Kessel</t>
  </si>
  <si>
    <t>BNA0088a</t>
  </si>
  <si>
    <t>Industriekraftwerk Bernburg (IKB)</t>
  </si>
  <si>
    <t>BNA1599</t>
  </si>
  <si>
    <t>Windpark Bernitt</t>
  </si>
  <si>
    <t>BNA0089</t>
  </si>
  <si>
    <t>BNA0090</t>
  </si>
  <si>
    <t>ENERTRAG Netz GmbH 
(UW Bertikow)</t>
  </si>
  <si>
    <t>BNA1296</t>
  </si>
  <si>
    <t>Windpark Bertkow II</t>
  </si>
  <si>
    <t>BNA1297</t>
  </si>
  <si>
    <t>Windpark Bertkow</t>
  </si>
  <si>
    <t>BNA0092</t>
  </si>
  <si>
    <t>Windpark Holste / Ringstedt</t>
  </si>
  <si>
    <t>BNA1693</t>
  </si>
  <si>
    <t>Windpark Appeln</t>
  </si>
  <si>
    <t>BNA1700</t>
  </si>
  <si>
    <t>Windpark Lunestedt-Heerstedt</t>
  </si>
  <si>
    <t>BNA1816</t>
  </si>
  <si>
    <t>Großbatteriesystem (GBS)-Bexbach</t>
  </si>
  <si>
    <t>BNA0093</t>
  </si>
  <si>
    <t>BNA0097</t>
  </si>
  <si>
    <t>MVA Bielefeld</t>
  </si>
  <si>
    <t>BNA0098</t>
  </si>
  <si>
    <t>HKW Schildescher Straße</t>
  </si>
  <si>
    <t>BNA0100</t>
  </si>
  <si>
    <t>GuD Kraftwerk Hillegossen</t>
  </si>
  <si>
    <t>BNA0101</t>
  </si>
  <si>
    <t>BNA0102</t>
  </si>
  <si>
    <t>Windparks Biere und Borne</t>
  </si>
  <si>
    <t>BNA1460</t>
  </si>
  <si>
    <t>BKW Bippen Wind GmbH</t>
  </si>
  <si>
    <t>BNA0103</t>
  </si>
  <si>
    <t>Biomassekraftwerk Bischofferode</t>
  </si>
  <si>
    <t>BNA0104</t>
  </si>
  <si>
    <t>BNA1773</t>
  </si>
  <si>
    <t>Windpark Dobberkau II</t>
  </si>
  <si>
    <t>BNA0105</t>
  </si>
  <si>
    <t>GuD Bitterfeld</t>
  </si>
  <si>
    <t>BNA1108</t>
  </si>
  <si>
    <t>PD energy GmbH</t>
  </si>
  <si>
    <t>BNA0106</t>
  </si>
  <si>
    <t>BNA0107</t>
  </si>
  <si>
    <t>Bliesdorf</t>
  </si>
  <si>
    <t>BNA1455</t>
  </si>
  <si>
    <t>Windpark Sitten</t>
  </si>
  <si>
    <t>BNA1109</t>
  </si>
  <si>
    <t>UW Raguhn</t>
  </si>
  <si>
    <t>BNA1110</t>
  </si>
  <si>
    <t>Restmüllheizkraftwerk Böblingen</t>
  </si>
  <si>
    <t>BNA0109</t>
  </si>
  <si>
    <t>BNA0110</t>
  </si>
  <si>
    <t>Bochum</t>
  </si>
  <si>
    <t>BNA0111</t>
  </si>
  <si>
    <t>HKW Hiltrop</t>
  </si>
  <si>
    <t>BNA0112</t>
  </si>
  <si>
    <t>Windpark Bockelwitz</t>
  </si>
  <si>
    <t>BNA0113</t>
  </si>
  <si>
    <t>BNA0114</t>
  </si>
  <si>
    <t>BNA0115</t>
  </si>
  <si>
    <t>BNA0116</t>
  </si>
  <si>
    <t>Braunkohlekraftwerk Lippendorf</t>
  </si>
  <si>
    <t>BNA1600</t>
  </si>
  <si>
    <t>Windpark Bohmstedt GmbH &amp; Co. KG</t>
  </si>
  <si>
    <t>BNA1622</t>
  </si>
  <si>
    <t>Windpark Kohlenbek</t>
  </si>
  <si>
    <t>BNA1524</t>
  </si>
  <si>
    <t>Heizkraftwerk Bomlitz</t>
  </si>
  <si>
    <t>BNA0117a</t>
  </si>
  <si>
    <t>Heizkraftwerk Karlstraße</t>
  </si>
  <si>
    <t>BNA0117b</t>
  </si>
  <si>
    <t>BNA0119</t>
  </si>
  <si>
    <t>BNA0120</t>
  </si>
  <si>
    <t>BNA0121</t>
  </si>
  <si>
    <t>BNA1317</t>
  </si>
  <si>
    <t>Windpark Bornstedt-Holdenstedt</t>
  </si>
  <si>
    <t>BNA1625</t>
  </si>
  <si>
    <t>Windpark Kündelmoor</t>
  </si>
  <si>
    <t>BNA1669</t>
  </si>
  <si>
    <t>Windpark Osterrade</t>
  </si>
  <si>
    <t>BNA0122</t>
  </si>
  <si>
    <t>BNA0123</t>
  </si>
  <si>
    <t>Boxberg</t>
  </si>
  <si>
    <t>BNA0124</t>
  </si>
  <si>
    <t>BNA1404</t>
  </si>
  <si>
    <t>BNA0125</t>
  </si>
  <si>
    <t>BNA0720</t>
  </si>
  <si>
    <t>Windpark Vogelsberg</t>
  </si>
  <si>
    <t>BNA0126</t>
  </si>
  <si>
    <t>BNA0127</t>
  </si>
  <si>
    <t>BNA0128</t>
  </si>
  <si>
    <t>BNA0129</t>
  </si>
  <si>
    <t>HKW</t>
  </si>
  <si>
    <t>BNA0130</t>
  </si>
  <si>
    <t>Kirchmöser</t>
  </si>
  <si>
    <t>BNA0131</t>
  </si>
  <si>
    <t>BNA0132</t>
  </si>
  <si>
    <t>Waldpolenz Energiepark FF 2</t>
  </si>
  <si>
    <t>BNA0133</t>
  </si>
  <si>
    <t>Waldpolenz Energiepark FF 3</t>
  </si>
  <si>
    <t>BNA0134</t>
  </si>
  <si>
    <t>Waldpolenz Energiepark FF 1</t>
  </si>
  <si>
    <t>BNA0135</t>
  </si>
  <si>
    <t>HKW-Mitte</t>
  </si>
  <si>
    <t>BNA0136</t>
  </si>
  <si>
    <t>BNA0137</t>
  </si>
  <si>
    <t>HKW-Nord</t>
  </si>
  <si>
    <t>BNA0138</t>
  </si>
  <si>
    <t>BNA1113</t>
  </si>
  <si>
    <t>UW Roitzsch</t>
  </si>
  <si>
    <t>BNA1640</t>
  </si>
  <si>
    <t>WP Bredstedt-Land</t>
  </si>
  <si>
    <t>BNA1654</t>
  </si>
  <si>
    <t>WPB</t>
  </si>
  <si>
    <t>BNA1655</t>
  </si>
  <si>
    <t>WPB II</t>
  </si>
  <si>
    <t>BNA0139</t>
  </si>
  <si>
    <t>BNA1114</t>
  </si>
  <si>
    <t>MHKW</t>
  </si>
  <si>
    <t>BNA1334</t>
  </si>
  <si>
    <t>KWK-Anlage</t>
  </si>
  <si>
    <t>BNA1820</t>
  </si>
  <si>
    <t>BNA0141</t>
  </si>
  <si>
    <t>BNA0142</t>
  </si>
  <si>
    <t>BNA0144</t>
  </si>
  <si>
    <t>BNA0146</t>
  </si>
  <si>
    <t>BNA0147</t>
  </si>
  <si>
    <t>BNA0148</t>
  </si>
  <si>
    <t>BNA0149</t>
  </si>
  <si>
    <t>BNA0150</t>
  </si>
  <si>
    <t>BNA1098</t>
  </si>
  <si>
    <t>Weserkraftwerk Bremen</t>
  </si>
  <si>
    <t>BNA1116</t>
  </si>
  <si>
    <t>BEG</t>
  </si>
  <si>
    <t>BNA1671</t>
  </si>
  <si>
    <t>BNA0151</t>
  </si>
  <si>
    <t>Windpark Lehe</t>
  </si>
  <si>
    <t>BNA0152a</t>
  </si>
  <si>
    <t>Windpark Speckenbüttel</t>
  </si>
  <si>
    <t>BNA0152b</t>
  </si>
  <si>
    <t>BNA0153</t>
  </si>
  <si>
    <t>BNA1117</t>
  </si>
  <si>
    <t>Industriekraftwerk Breuberg</t>
  </si>
  <si>
    <t>BNA0154</t>
  </si>
  <si>
    <t>BNA0155</t>
  </si>
  <si>
    <t>BNA0156a</t>
  </si>
  <si>
    <t>Egger Kraftwerk Brilon</t>
  </si>
  <si>
    <t>BNA0156b</t>
  </si>
  <si>
    <t>BNA1309</t>
  </si>
  <si>
    <t>Windpark Bröckel-Eicklingen</t>
  </si>
  <si>
    <t>BNA0157</t>
  </si>
  <si>
    <t>BNA0158</t>
  </si>
  <si>
    <t>BNA0159</t>
  </si>
  <si>
    <t>BNA0165</t>
  </si>
  <si>
    <t>Brunsbüttel</t>
  </si>
  <si>
    <t>BNA0166</t>
  </si>
  <si>
    <t>BNA0167</t>
  </si>
  <si>
    <t>BNA1782</t>
  </si>
  <si>
    <t>Brunsbüttel West Repowering</t>
  </si>
  <si>
    <t>BNA0168</t>
  </si>
  <si>
    <t>Windpark Weimar</t>
  </si>
  <si>
    <t>BNA0169</t>
  </si>
  <si>
    <t>BNA0170</t>
  </si>
  <si>
    <t>Windpark Buchholz</t>
  </si>
  <si>
    <t>BNA1363</t>
  </si>
  <si>
    <t>BNA0171</t>
  </si>
  <si>
    <t>BNA1118</t>
  </si>
  <si>
    <t>Dessau</t>
  </si>
  <si>
    <t>BNA0172a</t>
  </si>
  <si>
    <t>BNA0172b</t>
  </si>
  <si>
    <t>Burghausen 01 - DT</t>
  </si>
  <si>
    <t>BNA0173</t>
  </si>
  <si>
    <t>Alzwerke</t>
  </si>
  <si>
    <t>BNA1119</t>
  </si>
  <si>
    <t>MHKW Burgkirchen</t>
  </si>
  <si>
    <t>BNA0174</t>
  </si>
  <si>
    <t>Industriepark Werk Gendorf</t>
  </si>
  <si>
    <t>BNA0175</t>
  </si>
  <si>
    <t>BNA1547</t>
  </si>
  <si>
    <t>Windpark Büttel</t>
  </si>
  <si>
    <t>BNA1485</t>
  </si>
  <si>
    <t>UW Buttstädt Wind</t>
  </si>
  <si>
    <t>BNA1343</t>
  </si>
  <si>
    <t>BNA1603</t>
  </si>
  <si>
    <t>Windpark Calau II D</t>
  </si>
  <si>
    <t>BNA0176</t>
  </si>
  <si>
    <t>BNA1767</t>
  </si>
  <si>
    <t>Windpark Naundorf</t>
  </si>
  <si>
    <t>BNA1121</t>
  </si>
  <si>
    <t>Energiezentrale</t>
  </si>
  <si>
    <t>BNA1120</t>
  </si>
  <si>
    <t>BNA0177</t>
  </si>
  <si>
    <t>HKW Chemnitz  Nord II</t>
  </si>
  <si>
    <t>BNA0179</t>
  </si>
  <si>
    <t>BNA0178</t>
  </si>
  <si>
    <t>BNA1662</t>
  </si>
  <si>
    <t>Chransdorf-West</t>
  </si>
  <si>
    <t>BNA1122</t>
  </si>
  <si>
    <t>Christinendorf</t>
  </si>
  <si>
    <t>BNA0180</t>
  </si>
  <si>
    <t>BNA0181</t>
  </si>
  <si>
    <t>BNA0182</t>
  </si>
  <si>
    <t>BNA1123</t>
  </si>
  <si>
    <t>Weimar</t>
  </si>
  <si>
    <t>BNA1663</t>
  </si>
  <si>
    <t>Coppenbrügge Hohnsen</t>
  </si>
  <si>
    <t>BNA1694</t>
  </si>
  <si>
    <t>Windpark Coppenbrügge</t>
  </si>
  <si>
    <t>BNA0183</t>
  </si>
  <si>
    <t>HKW Cottbus</t>
  </si>
  <si>
    <t>BNA1737</t>
  </si>
  <si>
    <t>Windpark Creglingen-Klosterwald</t>
  </si>
  <si>
    <t>BNA0184</t>
  </si>
  <si>
    <t>Windpark Altenbruch II</t>
  </si>
  <si>
    <t>BNA1789</t>
  </si>
  <si>
    <t>Bürgerwindpark Dagebüll GmbH &amp; Co. KG</t>
  </si>
  <si>
    <t>BNA0185</t>
  </si>
  <si>
    <t>BNA1124</t>
  </si>
  <si>
    <t>PVA Dallgow-Döberitz</t>
  </si>
  <si>
    <t>BNA1604</t>
  </si>
  <si>
    <t>Windpark Dammfleth-Hochfeld</t>
  </si>
  <si>
    <t>BNA1487</t>
  </si>
  <si>
    <t>GTKW Darmstadt</t>
  </si>
  <si>
    <t>BNA1125</t>
  </si>
  <si>
    <t>BNA0190</t>
  </si>
  <si>
    <t>BNA0191</t>
  </si>
  <si>
    <t>BNA0192</t>
  </si>
  <si>
    <t>BNA1376</t>
  </si>
  <si>
    <t>BNA1394</t>
  </si>
  <si>
    <t>BNA0193</t>
  </si>
  <si>
    <t>BNA1338a</t>
  </si>
  <si>
    <t>Windpark Walchum</t>
  </si>
  <si>
    <t>BNA1703</t>
  </si>
  <si>
    <t>Windpark Neudersum</t>
  </si>
  <si>
    <t>BNA0194</t>
  </si>
  <si>
    <t>Kraftwerk Dessau</t>
  </si>
  <si>
    <t>BNA0195</t>
  </si>
  <si>
    <t>BNA1126</t>
  </si>
  <si>
    <t>Dettingen</t>
  </si>
  <si>
    <t>BNA1527</t>
  </si>
  <si>
    <t>Windpark Adorf</t>
  </si>
  <si>
    <t>BNA1115</t>
  </si>
  <si>
    <t>Gichtgaskraftwerk Dillingen</t>
  </si>
  <si>
    <t>BNA1127</t>
  </si>
  <si>
    <t>GHD</t>
  </si>
  <si>
    <t>BNA1128</t>
  </si>
  <si>
    <t>BNA1129</t>
  </si>
  <si>
    <t>Dingolfing</t>
  </si>
  <si>
    <t>BNA1724</t>
  </si>
  <si>
    <t>WP Dinkelsbühl-Wilburgstetten (ehemals WP Eichelberg)</t>
  </si>
  <si>
    <t>BNA0197</t>
  </si>
  <si>
    <t>BNA1761</t>
  </si>
  <si>
    <t>Windpark Dittelsheim-Heßloch II</t>
  </si>
  <si>
    <t>BNA0198</t>
  </si>
  <si>
    <t>BNA1601</t>
  </si>
  <si>
    <t>Windpark Buchhainer Heide</t>
  </si>
  <si>
    <t>BNA0010b</t>
  </si>
  <si>
    <t>WKW</t>
  </si>
  <si>
    <t>BNA0199</t>
  </si>
  <si>
    <t>BNA1641</t>
  </si>
  <si>
    <t>WP Dornum</t>
  </si>
  <si>
    <t>BNA0200</t>
  </si>
  <si>
    <t>BNA0201a</t>
  </si>
  <si>
    <t>Windpark Dörpum GmbH &amp; Co. KG, 
Infrastrukturgesellschaft Windpark Norstedt GmbH,
BL Wind GmbH &amp; Co. KG,
Bürgerwindpark Bordelum III GmbH &amp; Co. KG</t>
  </si>
  <si>
    <t>BNA0202</t>
  </si>
  <si>
    <t>Dortmund</t>
  </si>
  <si>
    <t>BNA1488</t>
  </si>
  <si>
    <t>BNA0204</t>
  </si>
  <si>
    <t>BNA0205</t>
  </si>
  <si>
    <t>BNA1707</t>
  </si>
  <si>
    <t>WP Barnstorf</t>
  </si>
  <si>
    <t>BNA0207</t>
  </si>
  <si>
    <t>HKW Dresden-Nossener Brücke</t>
  </si>
  <si>
    <t>BNA0208</t>
  </si>
  <si>
    <t>BNA0209</t>
  </si>
  <si>
    <t>Windpark Druxberge</t>
  </si>
  <si>
    <t>BNA1451</t>
  </si>
  <si>
    <t>HKW Sachtleben</t>
  </si>
  <si>
    <t>BNA0213</t>
  </si>
  <si>
    <t>HKW III/A</t>
  </si>
  <si>
    <t>BNA0214</t>
  </si>
  <si>
    <t>HKW III/B</t>
  </si>
  <si>
    <t>BNA1409</t>
  </si>
  <si>
    <t>DK Kraftwerk</t>
  </si>
  <si>
    <t>BNA0211</t>
  </si>
  <si>
    <t>HKW I</t>
  </si>
  <si>
    <t>BNA0216a</t>
  </si>
  <si>
    <t>BNA0216b</t>
  </si>
  <si>
    <t>BNA0217</t>
  </si>
  <si>
    <t>BNA0218</t>
  </si>
  <si>
    <t>BNA0219</t>
  </si>
  <si>
    <t>BNA0485</t>
  </si>
  <si>
    <t>BNA0486</t>
  </si>
  <si>
    <t>Huckingen</t>
  </si>
  <si>
    <t>BNA1815</t>
  </si>
  <si>
    <t>Großbatteriesystem (GBS)-Walsum</t>
  </si>
  <si>
    <t>BNA1511a</t>
  </si>
  <si>
    <t>Kessel 4</t>
  </si>
  <si>
    <t>BNA1131</t>
  </si>
  <si>
    <t>MT, Düren</t>
  </si>
  <si>
    <t>BNA1511b</t>
  </si>
  <si>
    <t>Kessel 2</t>
  </si>
  <si>
    <t>BNA0223a</t>
  </si>
  <si>
    <t>DT</t>
  </si>
  <si>
    <t>BNA0223b</t>
  </si>
  <si>
    <t>BNA0220</t>
  </si>
  <si>
    <t>BNA0221c</t>
  </si>
  <si>
    <t>Gasblock</t>
  </si>
  <si>
    <t>BNA0221a</t>
  </si>
  <si>
    <t>GT</t>
  </si>
  <si>
    <t>BNA0221b</t>
  </si>
  <si>
    <t>BNA1336</t>
  </si>
  <si>
    <t>Holthausen</t>
  </si>
  <si>
    <t>BNA1503</t>
  </si>
  <si>
    <t>BHKW H.120</t>
  </si>
  <si>
    <t>BNA1817</t>
  </si>
  <si>
    <t>GuD</t>
  </si>
  <si>
    <t>BNA0222</t>
  </si>
  <si>
    <t>BNA1304</t>
  </si>
  <si>
    <t>Windpark Niederndodeleben</t>
  </si>
  <si>
    <t>BNA0224</t>
  </si>
  <si>
    <t>BNA0225</t>
  </si>
  <si>
    <t>BNA0226</t>
  </si>
  <si>
    <t>BNA0227</t>
  </si>
  <si>
    <t>BNA1132</t>
  </si>
  <si>
    <t>WP Edersleben</t>
  </si>
  <si>
    <t>BNA0228</t>
  </si>
  <si>
    <t>Waldeck1/Bringhausen</t>
  </si>
  <si>
    <t>BNA0229</t>
  </si>
  <si>
    <t>BNA0230</t>
  </si>
  <si>
    <t>Hemfurth</t>
  </si>
  <si>
    <t>34549</t>
  </si>
  <si>
    <t>BNA1858</t>
  </si>
  <si>
    <t>Eggebek</t>
  </si>
  <si>
    <t>BNA1785</t>
  </si>
  <si>
    <t>Eggstedt/Süderhastedt III</t>
  </si>
  <si>
    <t>BNA0232a</t>
  </si>
  <si>
    <t>Werkskraftwerk Sappi Ehingen</t>
  </si>
  <si>
    <t>BNA0232b</t>
  </si>
  <si>
    <t>BNA0232c</t>
  </si>
  <si>
    <t>BNA0233</t>
  </si>
  <si>
    <t>Kombikraftwerk</t>
  </si>
  <si>
    <t>BNA1505</t>
  </si>
  <si>
    <t>HKW Wiesengrund</t>
  </si>
  <si>
    <t>BNA0235</t>
  </si>
  <si>
    <t>BNA0236</t>
  </si>
  <si>
    <t>BNA0237</t>
  </si>
  <si>
    <t>EBS-Heizkraftwerk</t>
  </si>
  <si>
    <t>BNA0238a</t>
  </si>
  <si>
    <t>IKW</t>
  </si>
  <si>
    <t>BNA0238b</t>
  </si>
  <si>
    <t>BNA1514</t>
  </si>
  <si>
    <t>Windpark Eisleben</t>
  </si>
  <si>
    <t>BNA1134</t>
  </si>
  <si>
    <t>Eitting</t>
  </si>
  <si>
    <t>BNA1135</t>
  </si>
  <si>
    <t>Fankel</t>
  </si>
  <si>
    <t>BNA1136</t>
  </si>
  <si>
    <t>Ellgau</t>
  </si>
  <si>
    <t>BNA1370</t>
  </si>
  <si>
    <t>BNA0239</t>
  </si>
  <si>
    <t>BNA0240</t>
  </si>
  <si>
    <t>BNA0241</t>
  </si>
  <si>
    <t>BNA0242</t>
  </si>
  <si>
    <t>BNA0243</t>
  </si>
  <si>
    <t>HKW Eltmann</t>
  </si>
  <si>
    <t>BNA0244</t>
  </si>
  <si>
    <t>Emden Biomasse</t>
  </si>
  <si>
    <t>BNA0245a</t>
  </si>
  <si>
    <t>Emden Gas</t>
  </si>
  <si>
    <t>BNA0245b</t>
  </si>
  <si>
    <t>BNA0246a</t>
  </si>
  <si>
    <t>BNA0246b</t>
  </si>
  <si>
    <t xml:space="preserve">Windpark Wybelsumer Polder </t>
  </si>
  <si>
    <t xml:space="preserve">
26723 </t>
  </si>
  <si>
    <t>BNA0247</t>
  </si>
  <si>
    <t>Windpark SWE (Larrelter Polder)</t>
  </si>
  <si>
    <t>BNA0248</t>
  </si>
  <si>
    <t>Windpark Rysumer Nacken</t>
  </si>
  <si>
    <t>BNA0249</t>
  </si>
  <si>
    <t>BNA0250a</t>
  </si>
  <si>
    <t>Biomasse-HKW</t>
  </si>
  <si>
    <t>BNA0250b</t>
  </si>
  <si>
    <t>BNA1570</t>
  </si>
  <si>
    <t>Bürgerwindpark Emmelsbüll-Horsbüll GmbH &amp; Co. KG</t>
  </si>
  <si>
    <t>BNA1518</t>
  </si>
  <si>
    <t>Windpark Emmendorf</t>
  </si>
  <si>
    <t>BNA0251</t>
  </si>
  <si>
    <t>BNA1614</t>
  </si>
  <si>
    <t>Windpark Karlsburg</t>
  </si>
  <si>
    <t>BNA1137</t>
  </si>
  <si>
    <t>Enkirch</t>
  </si>
  <si>
    <t>BNA1310</t>
  </si>
  <si>
    <t>Windpark Enningerloh</t>
  </si>
  <si>
    <t>BNA0252</t>
  </si>
  <si>
    <t>BNA0253</t>
  </si>
  <si>
    <t>BNA0254</t>
  </si>
  <si>
    <t>Windpark Erfstadt</t>
  </si>
  <si>
    <t>BNA0255</t>
  </si>
  <si>
    <t>HKW Iderhoffstraße</t>
  </si>
  <si>
    <t>BNA0256a</t>
  </si>
  <si>
    <t>HKW Erfurt-Ost</t>
  </si>
  <si>
    <t>BNA0256b</t>
  </si>
  <si>
    <t>BNA0257</t>
  </si>
  <si>
    <t>BNA0258</t>
  </si>
  <si>
    <t>BNA0259</t>
  </si>
  <si>
    <t>Ering</t>
  </si>
  <si>
    <t>BNA0260</t>
  </si>
  <si>
    <t>BNA1138</t>
  </si>
  <si>
    <t>BHKW an Klinkerweg</t>
  </si>
  <si>
    <t>BNA0261a</t>
  </si>
  <si>
    <t>HKW Erlangen</t>
  </si>
  <si>
    <t>BNA0261c</t>
  </si>
  <si>
    <t>BNA0261b</t>
  </si>
  <si>
    <t>BNA1139</t>
  </si>
  <si>
    <t>TREA Breisgau</t>
  </si>
  <si>
    <t>BNA1326</t>
  </si>
  <si>
    <t>Windpark Esche</t>
  </si>
  <si>
    <t>BNA1583</t>
  </si>
  <si>
    <t>Esche Nord</t>
  </si>
  <si>
    <t>BNA1025</t>
  </si>
  <si>
    <t>BNA1026</t>
  </si>
  <si>
    <t>BNA1027</t>
  </si>
  <si>
    <t>BNA1028</t>
  </si>
  <si>
    <t>BNA1023</t>
  </si>
  <si>
    <t>BNA1024</t>
  </si>
  <si>
    <t>BNA0262</t>
  </si>
  <si>
    <t>WP Esperstedt-Obhausen</t>
  </si>
  <si>
    <t>BNA0519</t>
  </si>
  <si>
    <t>Karnap</t>
  </si>
  <si>
    <t>BNA0263</t>
  </si>
  <si>
    <t>BNA1140</t>
  </si>
  <si>
    <t>Altheim</t>
  </si>
  <si>
    <t>BNA0265</t>
  </si>
  <si>
    <t>BNA1141</t>
  </si>
  <si>
    <t>P&amp;L Werk Euskirchen</t>
  </si>
  <si>
    <t>BNA1517a</t>
  </si>
  <si>
    <t>Windpark Everswinkel</t>
  </si>
  <si>
    <t>BNA1517b</t>
  </si>
  <si>
    <t>BNA0266a</t>
  </si>
  <si>
    <t>BNA0266b</t>
  </si>
  <si>
    <t>BNA0266c</t>
  </si>
  <si>
    <t>BNA0267a</t>
  </si>
  <si>
    <t>Windpark Feldheim VI</t>
  </si>
  <si>
    <t>BNA0267b</t>
  </si>
  <si>
    <t>WP Feldheim</t>
  </si>
  <si>
    <t>BNA0887c</t>
  </si>
  <si>
    <t>BNA1308</t>
  </si>
  <si>
    <t>Windpark Fiebing</t>
  </si>
  <si>
    <t>BNA0268</t>
  </si>
  <si>
    <t>Pumpspeicherwerk Rönkhausen</t>
  </si>
  <si>
    <t>BNA1339a</t>
  </si>
  <si>
    <t>BNA1339b</t>
  </si>
  <si>
    <t>BNA1726</t>
  </si>
  <si>
    <t>Windpark Birkenfels</t>
  </si>
  <si>
    <t>BNA1819</t>
  </si>
  <si>
    <t>Heizkraftwerk FL</t>
  </si>
  <si>
    <t>BNA0270</t>
  </si>
  <si>
    <t>BNA0271</t>
  </si>
  <si>
    <t>BNA0272</t>
  </si>
  <si>
    <t>BNA0276</t>
  </si>
  <si>
    <t>Windpark Flomborn</t>
  </si>
  <si>
    <t>BNA0277</t>
  </si>
  <si>
    <t>BMKW Flörsheim Wicker</t>
  </si>
  <si>
    <t>BNA0278</t>
  </si>
  <si>
    <t xml:space="preserve">Rudolf-Fettweis-Werk     </t>
  </si>
  <si>
    <t>BNA0279</t>
  </si>
  <si>
    <t>BNA0280</t>
  </si>
  <si>
    <t>BNA0281</t>
  </si>
  <si>
    <t>BNA0282</t>
  </si>
  <si>
    <t>BNA1475</t>
  </si>
  <si>
    <t>WP Hohe Wuhne II</t>
  </si>
  <si>
    <t>BNA1476</t>
  </si>
  <si>
    <t>WP Hohe Wuhne III</t>
  </si>
  <si>
    <t>BNA0287a</t>
  </si>
  <si>
    <t>MHKW Frankfurt</t>
  </si>
  <si>
    <t>BNA0287b</t>
  </si>
  <si>
    <t>BNA0283</t>
  </si>
  <si>
    <t>BKF</t>
  </si>
  <si>
    <t>BNA0285</t>
  </si>
  <si>
    <t>HKW Niederrad</t>
  </si>
  <si>
    <t>BNA0286</t>
  </si>
  <si>
    <t>BNA0289b</t>
  </si>
  <si>
    <t>BNA0290</t>
  </si>
  <si>
    <t>BNA0284</t>
  </si>
  <si>
    <t>Heizkraftwerk FFO</t>
  </si>
  <si>
    <t>BNA1142</t>
  </si>
  <si>
    <t>WP Frauenhagen</t>
  </si>
  <si>
    <t>BNA0291</t>
  </si>
  <si>
    <t>BNA0292</t>
  </si>
  <si>
    <t>Frechen/Wachtberg</t>
  </si>
  <si>
    <t>BNA1541</t>
  </si>
  <si>
    <t>HKW Freiberg</t>
  </si>
  <si>
    <t>BNA0293</t>
  </si>
  <si>
    <t>GuD Anlage WVK</t>
  </si>
  <si>
    <t>BNA1315</t>
  </si>
  <si>
    <t>BNA0294</t>
  </si>
  <si>
    <t>BNA0295</t>
  </si>
  <si>
    <t>BNA0296</t>
  </si>
  <si>
    <t>BNA1639</t>
  </si>
  <si>
    <t>Windwald Blaues Eck</t>
  </si>
  <si>
    <t>BNA1324</t>
  </si>
  <si>
    <t>Windpark Bawöste</t>
  </si>
  <si>
    <t>BNA0297</t>
  </si>
  <si>
    <t>Bürgerwindpark Freren</t>
  </si>
  <si>
    <t>BNA0298</t>
  </si>
  <si>
    <t>BNA1143</t>
  </si>
  <si>
    <t>Serrig</t>
  </si>
  <si>
    <t>BNA0299</t>
  </si>
  <si>
    <t>BNA1602</t>
  </si>
  <si>
    <t>Windpark Büttler Balje</t>
  </si>
  <si>
    <t>BNA0300</t>
  </si>
  <si>
    <t>BNA0301</t>
  </si>
  <si>
    <t>BNA0315</t>
  </si>
  <si>
    <t>BNA0316</t>
  </si>
  <si>
    <t>BNA1492a</t>
  </si>
  <si>
    <t>Kraftwerk 3</t>
  </si>
  <si>
    <t>BNA1492b</t>
  </si>
  <si>
    <t>Kraftwerk 2</t>
  </si>
  <si>
    <t>BNA0318</t>
  </si>
  <si>
    <t>Kraftwerk Fulda</t>
  </si>
  <si>
    <t>BNA0319</t>
  </si>
  <si>
    <t>BNA1574</t>
  </si>
  <si>
    <t>Bürgerwindpark Norderhof II GmbH &amp; Co KG</t>
  </si>
  <si>
    <t>BNA0321</t>
  </si>
  <si>
    <t>BNA0322</t>
  </si>
  <si>
    <t>BNA0323</t>
  </si>
  <si>
    <t>BNA1769</t>
  </si>
  <si>
    <t>Windpark Garlipp III</t>
  </si>
  <si>
    <t>BNA0324</t>
  </si>
  <si>
    <t>Gars</t>
  </si>
  <si>
    <t>BNA0325</t>
  </si>
  <si>
    <t>BNA0327</t>
  </si>
  <si>
    <t>Geesthacht</t>
  </si>
  <si>
    <t>BNA0328</t>
  </si>
  <si>
    <t>BNA0329</t>
  </si>
  <si>
    <t>BNA1695</t>
  </si>
  <si>
    <t>Windpark Gehrde "Groß Drehle"</t>
  </si>
  <si>
    <t>BNA0331</t>
  </si>
  <si>
    <t>BNA0332</t>
  </si>
  <si>
    <t>BNA0336</t>
  </si>
  <si>
    <t>FWK Buer</t>
  </si>
  <si>
    <t>BNA1713</t>
  </si>
  <si>
    <t>Windpark Ludwigsau</t>
  </si>
  <si>
    <t>BNA1740</t>
  </si>
  <si>
    <t>Repowering WP Helmshagen</t>
  </si>
  <si>
    <t>BNA1708</t>
  </si>
  <si>
    <t>WP Berne</t>
  </si>
  <si>
    <t>BNA1758</t>
  </si>
  <si>
    <t>Veldenz-Gornhausen-Monzelfeld</t>
  </si>
  <si>
    <t>BNA1687</t>
  </si>
  <si>
    <t>GR Grünberg</t>
  </si>
  <si>
    <t>BNA1638</t>
  </si>
  <si>
    <t>Windpark Zedtwitz</t>
  </si>
  <si>
    <t>BNA1728</t>
  </si>
  <si>
    <t>Windpark Hohenzellig</t>
  </si>
  <si>
    <t>BNA0337</t>
  </si>
  <si>
    <t>PSW Langenprozelten</t>
  </si>
  <si>
    <t>BNA0338</t>
  </si>
  <si>
    <t>BNA0339</t>
  </si>
  <si>
    <t>BNA0340</t>
  </si>
  <si>
    <t>BNA0341</t>
  </si>
  <si>
    <t>BNA0342</t>
  </si>
  <si>
    <t>BNA1353</t>
  </si>
  <si>
    <t>BNA0343</t>
  </si>
  <si>
    <t>Heizkraftwerk Gera-Nord</t>
  </si>
  <si>
    <t>BNA0345a</t>
  </si>
  <si>
    <t>BNA0345b</t>
  </si>
  <si>
    <t>BNA1340</t>
  </si>
  <si>
    <t>BNA0346</t>
  </si>
  <si>
    <t>BNA1356</t>
  </si>
  <si>
    <t>BNA1359</t>
  </si>
  <si>
    <t>BNA0348</t>
  </si>
  <si>
    <t>BNA1744</t>
  </si>
  <si>
    <t>Windpark Glasewitz</t>
  </si>
  <si>
    <t>BNA1738</t>
  </si>
  <si>
    <t>Windpark Krackow-Glasow</t>
  </si>
  <si>
    <t>BNA0349</t>
  </si>
  <si>
    <t>Windpark Karstädt</t>
  </si>
  <si>
    <t>BNA1330</t>
  </si>
  <si>
    <t>Steinbeis Energie</t>
  </si>
  <si>
    <t>BNA1633</t>
  </si>
  <si>
    <t>Windpark Walsleben Goldbeck</t>
  </si>
  <si>
    <t>BNA0350</t>
  </si>
  <si>
    <t>BNA0351</t>
  </si>
  <si>
    <t>BNA0352</t>
  </si>
  <si>
    <t>BNA0353</t>
  </si>
  <si>
    <t>BNA1643</t>
  </si>
  <si>
    <t>WP Göllheim</t>
  </si>
  <si>
    <t>BNA1144</t>
  </si>
  <si>
    <t>EEW Göppingen</t>
  </si>
  <si>
    <t>BNA1145</t>
  </si>
  <si>
    <t>Windpark Görike</t>
  </si>
  <si>
    <t>BNA1360</t>
  </si>
  <si>
    <t>BNA0354</t>
  </si>
  <si>
    <t>HKW Göttingen</t>
  </si>
  <si>
    <t>BNA1377</t>
  </si>
  <si>
    <t>BNA0356</t>
  </si>
  <si>
    <t>BNA1608</t>
  </si>
  <si>
    <t>Windpark Grebbin Süd</t>
  </si>
  <si>
    <t>BNA0360</t>
  </si>
  <si>
    <t>HKW "Helmshäger Berg"</t>
  </si>
  <si>
    <t>BNA0361</t>
  </si>
  <si>
    <t>Kraftwerk Grenzach-Wyhlen</t>
  </si>
  <si>
    <t>BNA0362</t>
  </si>
  <si>
    <t>KW Wyhlen</t>
  </si>
  <si>
    <t>BNA1401a</t>
  </si>
  <si>
    <t>BoA 2</t>
  </si>
  <si>
    <t>BNA1401b</t>
  </si>
  <si>
    <t>BoA 3</t>
  </si>
  <si>
    <t>BNA0313</t>
  </si>
  <si>
    <t>BNA0314</t>
  </si>
  <si>
    <t>BNA0698</t>
  </si>
  <si>
    <t>BNA0696</t>
  </si>
  <si>
    <t>BNA0697</t>
  </si>
  <si>
    <t>BNA0699</t>
  </si>
  <si>
    <t>BNA0700</t>
  </si>
  <si>
    <t>BNA1797</t>
  </si>
  <si>
    <t>Windpark Grevenkop</t>
  </si>
  <si>
    <t>BNA0364</t>
  </si>
  <si>
    <t>Jochenstein</t>
  </si>
  <si>
    <t>BNA0365</t>
  </si>
  <si>
    <t>BNA0366</t>
  </si>
  <si>
    <t>BNA1530a</t>
  </si>
  <si>
    <t>BNA1530b</t>
  </si>
  <si>
    <t>BNA1530c</t>
  </si>
  <si>
    <t>BNA1530d</t>
  </si>
  <si>
    <t>BNA1530e</t>
  </si>
  <si>
    <t>BNA1530f</t>
  </si>
  <si>
    <t>BNA1739</t>
  </si>
  <si>
    <t>Windpark Kublank III</t>
  </si>
  <si>
    <t>BNA0367</t>
  </si>
  <si>
    <t>BNA1736</t>
  </si>
  <si>
    <t>Großbardorf-Sulzfeld</t>
  </si>
  <si>
    <t>BNA0368</t>
  </si>
  <si>
    <t>BNA0369</t>
  </si>
  <si>
    <t>Spitzenlastkraftwerk Sermuth</t>
  </si>
  <si>
    <t>BNA0370</t>
  </si>
  <si>
    <t>BNA1595</t>
  </si>
  <si>
    <t>Windpark Bagband</t>
  </si>
  <si>
    <t>BNA1380</t>
  </si>
  <si>
    <t>BNA1381</t>
  </si>
  <si>
    <t>BNA0371</t>
  </si>
  <si>
    <t>BNA0372</t>
  </si>
  <si>
    <t>BNA0373</t>
  </si>
  <si>
    <t>Spitzenlastkraftwerk Großkayna</t>
  </si>
  <si>
    <t>BNA0374</t>
  </si>
  <si>
    <t>BNA0377</t>
  </si>
  <si>
    <t>BNA0378</t>
  </si>
  <si>
    <t>BNA0379</t>
  </si>
  <si>
    <t>BNA0380</t>
  </si>
  <si>
    <t>EEW Großräschen</t>
  </si>
  <si>
    <t>BNA1318</t>
  </si>
  <si>
    <t>Windpark Großvargula</t>
  </si>
  <si>
    <t>BNA1366</t>
  </si>
  <si>
    <t>BNA1481</t>
  </si>
  <si>
    <t>WP Sembten</t>
  </si>
  <si>
    <t>BNA1146</t>
  </si>
  <si>
    <t>Windpark Schenkendöbern</t>
  </si>
  <si>
    <t>BNA1686</t>
  </si>
  <si>
    <t>Groß Welle</t>
  </si>
  <si>
    <t>BNA1822</t>
  </si>
  <si>
    <t>HW Windpark Groß Welle</t>
  </si>
  <si>
    <t>BNA0382</t>
  </si>
  <si>
    <t xml:space="preserve">Kernkraft Gundremmingen </t>
  </si>
  <si>
    <t>BNA1642</t>
  </si>
  <si>
    <t>WP Eimsheim II</t>
  </si>
  <si>
    <t>BNA0383</t>
  </si>
  <si>
    <t>BNA1371</t>
  </si>
  <si>
    <t>BNA0385</t>
  </si>
  <si>
    <t>KWK Gütersloh</t>
  </si>
  <si>
    <t>BNA0386</t>
  </si>
  <si>
    <t>Energiezentrum Mohn Media</t>
  </si>
  <si>
    <t>BNA0387</t>
  </si>
  <si>
    <t>Windpark Hartenfelser Kopf</t>
  </si>
  <si>
    <t>BNA0388</t>
  </si>
  <si>
    <t>Biomasse-Verstromungs-Anlage</t>
  </si>
  <si>
    <t>BNA0389</t>
  </si>
  <si>
    <t>BNA1513</t>
  </si>
  <si>
    <t>Windpark Haiger</t>
  </si>
  <si>
    <t>BNA0390</t>
  </si>
  <si>
    <t>BNA1470</t>
  </si>
  <si>
    <t>WP Eilsleben I</t>
  </si>
  <si>
    <t>BNA1471</t>
  </si>
  <si>
    <t>WP Eilsleben II</t>
  </si>
  <si>
    <t>BNA1472</t>
  </si>
  <si>
    <t>WP Hakenstedt II</t>
  </si>
  <si>
    <t>BNA1473</t>
  </si>
  <si>
    <t>WP Hakenstedt III</t>
  </si>
  <si>
    <t>BNA1414</t>
  </si>
  <si>
    <t>BNA0391</t>
  </si>
  <si>
    <t>BNA0392a</t>
  </si>
  <si>
    <t>HKW Halle Trotha</t>
  </si>
  <si>
    <t>BNA0392b</t>
  </si>
  <si>
    <t>BNA0394</t>
  </si>
  <si>
    <t>BNA0395</t>
  </si>
  <si>
    <t>BNA0396</t>
  </si>
  <si>
    <t>Duisburg Hamborn 4</t>
  </si>
  <si>
    <t>BNA0397</t>
  </si>
  <si>
    <t>Duisburg Hamborn 5</t>
  </si>
  <si>
    <t>BNA0398</t>
  </si>
  <si>
    <t>MVR Müllverwertung Rugenberger Damm GmbH &amp; Co. KG</t>
  </si>
  <si>
    <t>BNA0399</t>
  </si>
  <si>
    <t>Müllverwertung Borsigstraße MVB</t>
  </si>
  <si>
    <t>BNA0400</t>
  </si>
  <si>
    <t>GuD Tiefstack</t>
  </si>
  <si>
    <t>BNA0401</t>
  </si>
  <si>
    <t>BNA1294</t>
  </si>
  <si>
    <t>EEV</t>
  </si>
  <si>
    <t>BNA1673</t>
  </si>
  <si>
    <t>BNA0402</t>
  </si>
  <si>
    <t>BNA1558</t>
  </si>
  <si>
    <t>Moorburg B</t>
  </si>
  <si>
    <t>BNA0405a</t>
  </si>
  <si>
    <t>BNA0405b</t>
  </si>
  <si>
    <t>Windpark Hamburg</t>
  </si>
  <si>
    <t>BNA0406</t>
  </si>
  <si>
    <t>BNA0407</t>
  </si>
  <si>
    <t>Enertec Hameln</t>
  </si>
  <si>
    <t>BNA0408</t>
  </si>
  <si>
    <t>BNA0409</t>
  </si>
  <si>
    <t>BNA1148</t>
  </si>
  <si>
    <t>MVA Hamm</t>
  </si>
  <si>
    <t>BNA0410</t>
  </si>
  <si>
    <t>BNA0411</t>
  </si>
  <si>
    <t xml:space="preserve">Trianel Gaskraftwerk </t>
  </si>
  <si>
    <t>BNA0413c</t>
  </si>
  <si>
    <t>BNA0416</t>
  </si>
  <si>
    <t>Windpark Handewitt</t>
  </si>
  <si>
    <t>BNA1786</t>
  </si>
  <si>
    <t>WP Hamer-Steenfeld / Projektnummer: 44666</t>
  </si>
  <si>
    <t>BNA1552</t>
  </si>
  <si>
    <t>BNA0417</t>
  </si>
  <si>
    <t>EEW Energy from Waste Hannover GmbH</t>
  </si>
  <si>
    <t>BNA0418</t>
  </si>
  <si>
    <t>GKL</t>
  </si>
  <si>
    <t>BNA0419</t>
  </si>
  <si>
    <t>BNA1810</t>
  </si>
  <si>
    <t>BNA0420</t>
  </si>
  <si>
    <t>BNA0421</t>
  </si>
  <si>
    <t>GKH</t>
  </si>
  <si>
    <t>BNA1629</t>
  </si>
  <si>
    <t>Windpark Storbeck</t>
  </si>
  <si>
    <t>BNA1772</t>
  </si>
  <si>
    <t>BNA0422</t>
  </si>
  <si>
    <t>Happurg</t>
  </si>
  <si>
    <t>BNA0423</t>
  </si>
  <si>
    <t>Windparks Schwanebeck und Wulferstedt</t>
  </si>
  <si>
    <t>BNA0424</t>
  </si>
  <si>
    <t>Windparks Gröningen und Wegeleben</t>
  </si>
  <si>
    <t>BNA0425</t>
  </si>
  <si>
    <t>BNA1733</t>
  </si>
  <si>
    <t>Bürgerwindpark Sailershäuser Wald GmbH &amp; Co. KG</t>
  </si>
  <si>
    <t>BNA1149</t>
  </si>
  <si>
    <t>Windpark Haupersweiler</t>
  </si>
  <si>
    <t>BNA1150</t>
  </si>
  <si>
    <t>UW Flensburg Wind</t>
  </si>
  <si>
    <t>BNA0426</t>
  </si>
  <si>
    <t>BNA0427</t>
  </si>
  <si>
    <t>Kraftwerk Hausham</t>
  </si>
  <si>
    <t>BNA0428</t>
  </si>
  <si>
    <t>BNA0429</t>
  </si>
  <si>
    <t>BNA0430</t>
  </si>
  <si>
    <t>BNA0431a</t>
  </si>
  <si>
    <t>Windfarm Heckelberg-Breydin</t>
  </si>
  <si>
    <t>16259 und 16230</t>
  </si>
  <si>
    <t>BNA0431b</t>
  </si>
  <si>
    <t>BNA1392</t>
  </si>
  <si>
    <t>BNA1393</t>
  </si>
  <si>
    <t>BNA1395</t>
  </si>
  <si>
    <t>BNA0887f</t>
  </si>
  <si>
    <t>WP Jänickendorf</t>
  </si>
  <si>
    <t>BNA1151</t>
  </si>
  <si>
    <t>KWKK Heidelberg</t>
  </si>
  <si>
    <t>BNA1537</t>
  </si>
  <si>
    <t>BNA1292b</t>
  </si>
  <si>
    <t>IHKW Heidenheim</t>
  </si>
  <si>
    <t>BNA1592</t>
  </si>
  <si>
    <t>Windenergiepark Heidenrod GmbH</t>
  </si>
  <si>
    <t>BNA0432</t>
  </si>
  <si>
    <t>BNA0433</t>
  </si>
  <si>
    <t>Heizkraftwerk Heilbronn</t>
  </si>
  <si>
    <t>BNA0434</t>
  </si>
  <si>
    <t>BNA0435</t>
  </si>
  <si>
    <t>BNA1398</t>
  </si>
  <si>
    <t>Energieanlage 3</t>
  </si>
  <si>
    <t>BNA1152</t>
  </si>
  <si>
    <t>Schwammenauel</t>
  </si>
  <si>
    <t>BNA1153</t>
  </si>
  <si>
    <t>Heimbach</t>
  </si>
  <si>
    <t>BNA0436</t>
  </si>
  <si>
    <t>BNA0437</t>
  </si>
  <si>
    <t>BNA1438</t>
  </si>
  <si>
    <t>Helmstadt</t>
  </si>
  <si>
    <t>BNA0438</t>
  </si>
  <si>
    <t>TRV Buschhaus</t>
  </si>
  <si>
    <t>BNA0439</t>
  </si>
  <si>
    <t>BNA0440</t>
  </si>
  <si>
    <t>WP Treue/Treue Ost</t>
  </si>
  <si>
    <t>BNA0441</t>
  </si>
  <si>
    <t>BNA1526</t>
  </si>
  <si>
    <t>Kraftwerk Raffinerie Heide</t>
  </si>
  <si>
    <t>BNA1501</t>
  </si>
  <si>
    <t>Bio HKW Herbrechtingen</t>
  </si>
  <si>
    <t>BNA0442</t>
  </si>
  <si>
    <t>BNA0443</t>
  </si>
  <si>
    <t>BNA0444</t>
  </si>
  <si>
    <t>Wintershall</t>
  </si>
  <si>
    <t>BNA0445</t>
  </si>
  <si>
    <t>Mehringer Höhe</t>
  </si>
  <si>
    <t>BNA1813</t>
  </si>
  <si>
    <t>Großbatteriesystem (GBS)-Herne</t>
  </si>
  <si>
    <t>BNA0450</t>
  </si>
  <si>
    <t>BNA1154</t>
  </si>
  <si>
    <t>RZR Herten I</t>
  </si>
  <si>
    <t>BNA1155</t>
  </si>
  <si>
    <t>RZR Herten II</t>
  </si>
  <si>
    <t>BNA1463</t>
  </si>
  <si>
    <t>BNA1388</t>
  </si>
  <si>
    <t>BNA1715</t>
  </si>
  <si>
    <t>Windpark Rohrberg</t>
  </si>
  <si>
    <t>BNA1156</t>
  </si>
  <si>
    <t>UW Hettstedt</t>
  </si>
  <si>
    <t>BNA0451</t>
  </si>
  <si>
    <t>Heynitz</t>
  </si>
  <si>
    <t>BNA0452</t>
  </si>
  <si>
    <t>BNA1157</t>
  </si>
  <si>
    <t>Höchstädt</t>
  </si>
  <si>
    <t>BNA0453</t>
  </si>
  <si>
    <t>BNA1760</t>
  </si>
  <si>
    <t>Hartenfelser Kopf</t>
  </si>
  <si>
    <t>BNA0454</t>
  </si>
  <si>
    <t>BNA0455</t>
  </si>
  <si>
    <t>BNA1457</t>
  </si>
  <si>
    <t>Windpark Hohenahr</t>
  </si>
  <si>
    <t>BNA0463b</t>
  </si>
  <si>
    <t>Windpark Krusemark</t>
  </si>
  <si>
    <t>BNA1499</t>
  </si>
  <si>
    <t>Werk Clauen</t>
  </si>
  <si>
    <t>BNA0464</t>
  </si>
  <si>
    <t>BNA1645</t>
  </si>
  <si>
    <t>WP Hohenmölsen</t>
  </si>
  <si>
    <t>BNA1612</t>
  </si>
  <si>
    <t>Windpark Hohenseefeld II</t>
  </si>
  <si>
    <t>BNA1606</t>
  </si>
  <si>
    <t>Windpark Englmannsberg</t>
  </si>
  <si>
    <t>BNA0465</t>
  </si>
  <si>
    <t>Hohenwarte 1</t>
  </si>
  <si>
    <t>BNA0466</t>
  </si>
  <si>
    <t>BNA0467</t>
  </si>
  <si>
    <t>Hohenwarte 2</t>
  </si>
  <si>
    <t>BNA0468</t>
  </si>
  <si>
    <t>BNA0469</t>
  </si>
  <si>
    <t>BNA0470</t>
  </si>
  <si>
    <t>BNA0471</t>
  </si>
  <si>
    <t>BNA0472</t>
  </si>
  <si>
    <t>BNA0473</t>
  </si>
  <si>
    <t>BNA0474</t>
  </si>
  <si>
    <t>BNA0475</t>
  </si>
  <si>
    <t>BNA0568</t>
  </si>
  <si>
    <t>BNA1459</t>
  </si>
  <si>
    <t>BKW Holleben Wind GmbH</t>
  </si>
  <si>
    <t>BNA0481</t>
  </si>
  <si>
    <t>BNA1159</t>
  </si>
  <si>
    <t>Windpark Holzhausen</t>
  </si>
  <si>
    <t>BNA0482</t>
  </si>
  <si>
    <t>BNA1647</t>
  </si>
  <si>
    <t>WP Hoppenrade</t>
  </si>
  <si>
    <t>BNA0483</t>
  </si>
  <si>
    <t>BNA0484</t>
  </si>
  <si>
    <t>Windpark Horst</t>
  </si>
  <si>
    <t>BNA0487</t>
  </si>
  <si>
    <t>BNA0488</t>
  </si>
  <si>
    <t>BNA1731</t>
  </si>
  <si>
    <t>OSTWINDpark Rotmainquelle</t>
  </si>
  <si>
    <t>BNA1490</t>
  </si>
  <si>
    <t>EBKW Knapsack</t>
  </si>
  <si>
    <t>BNA0489</t>
  </si>
  <si>
    <t>Goldenberg</t>
  </si>
  <si>
    <t>BNA0490a</t>
  </si>
  <si>
    <t>BNA0491</t>
  </si>
  <si>
    <t>Ville/Berrenrath</t>
  </si>
  <si>
    <t>BNA0548a</t>
  </si>
  <si>
    <t>BNA0548b</t>
  </si>
  <si>
    <t>BNA1768</t>
  </si>
  <si>
    <t>Windpark Hüselitz</t>
  </si>
  <si>
    <t>BNA0492</t>
  </si>
  <si>
    <t>RAG Anthrazit Ibbenbüren GmbH</t>
  </si>
  <si>
    <t>BNA0493</t>
  </si>
  <si>
    <t>BNA1609</t>
  </si>
  <si>
    <t>Windpark Hamwiede</t>
  </si>
  <si>
    <t>BNA0494</t>
  </si>
  <si>
    <t>BNA0495a</t>
  </si>
  <si>
    <t>Windpark Ihlow</t>
  </si>
  <si>
    <t>BNA0495b</t>
  </si>
  <si>
    <t>WP Ihlow</t>
  </si>
  <si>
    <t>BNA1512</t>
  </si>
  <si>
    <t>Windpark Illschwang</t>
  </si>
  <si>
    <t>BNA0496</t>
  </si>
  <si>
    <t>KW Imst</t>
  </si>
  <si>
    <t>A-6491</t>
  </si>
  <si>
    <t>BNA0499</t>
  </si>
  <si>
    <t>BNA0497</t>
  </si>
  <si>
    <t>ADS-Anlage</t>
  </si>
  <si>
    <t>BNA0498</t>
  </si>
  <si>
    <t>BNA0500</t>
  </si>
  <si>
    <t>BNA1161</t>
  </si>
  <si>
    <t>MVA Ingolstadt</t>
  </si>
  <si>
    <t>BNA1160</t>
  </si>
  <si>
    <t>BNA1289</t>
  </si>
  <si>
    <t>AMK - Abfallentsorgungsgesellschaft des Märkischen Kreises mbH</t>
  </si>
  <si>
    <t>BNA1162</t>
  </si>
  <si>
    <t>Jabel FF</t>
  </si>
  <si>
    <t>BNA0887d</t>
  </si>
  <si>
    <t>Windpark Heidehof</t>
  </si>
  <si>
    <t>BNA1801</t>
  </si>
  <si>
    <t>Bürgerwindpark Janneby eG</t>
  </si>
  <si>
    <t>BNA1163</t>
  </si>
  <si>
    <t>Windpark Jänschwalde</t>
  </si>
  <si>
    <t>BNA1573</t>
  </si>
  <si>
    <t>Bürgerwindpark im Kirchspiel Medelby</t>
  </si>
  <si>
    <t>BNA0503</t>
  </si>
  <si>
    <t>BNA0504</t>
  </si>
  <si>
    <t>HKW Jena</t>
  </si>
  <si>
    <t>BNA0505</t>
  </si>
  <si>
    <t>KW Jenbach</t>
  </si>
  <si>
    <t>A-6200</t>
  </si>
  <si>
    <t>BNA1311</t>
  </si>
  <si>
    <t>Windpark Jennelt II</t>
  </si>
  <si>
    <t>BNA0506</t>
  </si>
  <si>
    <t>BNA1590</t>
  </si>
  <si>
    <t>Veer Dörper Fläche 51</t>
  </si>
  <si>
    <t>BNA1164</t>
  </si>
  <si>
    <t>P&amp;L Werk Jülich</t>
  </si>
  <si>
    <t>BNA0507a</t>
  </si>
  <si>
    <t>BNA0507b</t>
  </si>
  <si>
    <t>Windpark Jülicher Börde</t>
  </si>
  <si>
    <t>BNA0508</t>
  </si>
  <si>
    <t>BNA1424</t>
  </si>
  <si>
    <t>BNA0509</t>
  </si>
  <si>
    <t>BNA0510a</t>
  </si>
  <si>
    <t>HKW Karcherstr.</t>
  </si>
  <si>
    <t>BNA0510b</t>
  </si>
  <si>
    <t>BNA0511</t>
  </si>
  <si>
    <t>BNA1474</t>
  </si>
  <si>
    <t>WP Fleetmark</t>
  </si>
  <si>
    <t>BNA1165</t>
  </si>
  <si>
    <t>P&amp;L Werk Appeldorn</t>
  </si>
  <si>
    <t>BNA0512</t>
  </si>
  <si>
    <t>BNA0513</t>
  </si>
  <si>
    <t>BNA1167</t>
  </si>
  <si>
    <t>Abfallentsorgungszentrum Asdonkshof</t>
  </si>
  <si>
    <t>BNA1166</t>
  </si>
  <si>
    <t>BNA1322</t>
  </si>
  <si>
    <t>Windpark Wolgast</t>
  </si>
  <si>
    <t>BNA0520</t>
  </si>
  <si>
    <t>Stora Enso Maxau</t>
  </si>
  <si>
    <t>BNA0514</t>
  </si>
  <si>
    <t>BNA0515</t>
  </si>
  <si>
    <t>Heizkraftwerk West</t>
  </si>
  <si>
    <t>BNA0516</t>
  </si>
  <si>
    <t>MiRO</t>
  </si>
  <si>
    <t>BNA0517</t>
  </si>
  <si>
    <t>BNA0518a</t>
  </si>
  <si>
    <t>BNA0518b</t>
  </si>
  <si>
    <t>BNA1341</t>
  </si>
  <si>
    <t>BNA1319</t>
  </si>
  <si>
    <t>Windpark Kribbe-Premslin</t>
  </si>
  <si>
    <t>BNA1494</t>
  </si>
  <si>
    <t>Windpark Karstädt/Blüthen</t>
  </si>
  <si>
    <t>BNA1615</t>
  </si>
  <si>
    <t>Windpark Kasendorf-Weismain</t>
  </si>
  <si>
    <t>BNA1168</t>
  </si>
  <si>
    <t>Müllheizkraftwerk</t>
  </si>
  <si>
    <t>BNA0523</t>
  </si>
  <si>
    <t>FKK</t>
  </si>
  <si>
    <t>BNA0521</t>
  </si>
  <si>
    <t>Kombi-HKW</t>
  </si>
  <si>
    <t>BNA1616</t>
  </si>
  <si>
    <t>Windpark Kastorf</t>
  </si>
  <si>
    <t>BNA1169</t>
  </si>
  <si>
    <t>Kaufering</t>
  </si>
  <si>
    <t>BNA1170a</t>
  </si>
  <si>
    <t>Windpark Kemberg</t>
  </si>
  <si>
    <t>BNA1170b</t>
  </si>
  <si>
    <t>Windpark Kemberg II</t>
  </si>
  <si>
    <t>06091 bzw. 06905</t>
  </si>
  <si>
    <t>BNA1548</t>
  </si>
  <si>
    <t>Windpark Dahme</t>
  </si>
  <si>
    <t>BNA1528</t>
  </si>
  <si>
    <t>BNA0525</t>
  </si>
  <si>
    <t>BNA1171</t>
  </si>
  <si>
    <t>WP Ketzin</t>
  </si>
  <si>
    <t>BNA0527</t>
  </si>
  <si>
    <t>HKW Humboldtstr.</t>
  </si>
  <si>
    <t>BNA0526</t>
  </si>
  <si>
    <t>BNA1174</t>
  </si>
  <si>
    <t>Windpark Kirchberg</t>
  </si>
  <si>
    <t>BNA0529</t>
  </si>
  <si>
    <t>Braunau-Simbach</t>
  </si>
  <si>
    <t>BNA1175</t>
  </si>
  <si>
    <t>Unteropfingen</t>
  </si>
  <si>
    <t>BNA0530</t>
  </si>
  <si>
    <t>BNA0531</t>
  </si>
  <si>
    <t>KW Kirchlengern</t>
  </si>
  <si>
    <t>BNA0532a</t>
  </si>
  <si>
    <t>Windpark Kirchwistedt</t>
  </si>
  <si>
    <t>BNA0532b</t>
  </si>
  <si>
    <t>Windpark Vollersode</t>
  </si>
  <si>
    <t>BNA0533</t>
  </si>
  <si>
    <t>Windpark Kisselbach</t>
  </si>
  <si>
    <t>BNA1539</t>
  </si>
  <si>
    <t>WP Kisselsheide</t>
  </si>
  <si>
    <t>BNA1176a</t>
  </si>
  <si>
    <t>BNA1176b</t>
  </si>
  <si>
    <t>Lübbenau</t>
  </si>
  <si>
    <t>BNA0536</t>
  </si>
  <si>
    <t>BNA1506</t>
  </si>
  <si>
    <t>Werk Klein Wanzleben</t>
  </si>
  <si>
    <t>BNA0537</t>
  </si>
  <si>
    <t>BNA1177</t>
  </si>
  <si>
    <t>Solar Schipkau I GmbH &amp; Co. KG</t>
  </si>
  <si>
    <t>BNA1178</t>
  </si>
  <si>
    <t>Solar Meuro I GmbH &amp; Co. KG</t>
  </si>
  <si>
    <t>BNA1179</t>
  </si>
  <si>
    <t>Solar Schipkau II GmbH &amp; Co. KG</t>
  </si>
  <si>
    <t>BNA1180</t>
  </si>
  <si>
    <t>Solar Meuro II GmbH &amp; Co. KG</t>
  </si>
  <si>
    <t>BNA1348</t>
  </si>
  <si>
    <t>BNA1349</t>
  </si>
  <si>
    <t>BNA1453</t>
  </si>
  <si>
    <t>Windpark Klettwitz</t>
  </si>
  <si>
    <t>BNA1454</t>
  </si>
  <si>
    <t>Windpark Kostebrau</t>
  </si>
  <si>
    <t>BNA1619</t>
  </si>
  <si>
    <t>Windpark Kletzin</t>
  </si>
  <si>
    <t>BNA1657</t>
  </si>
  <si>
    <t>Zweite Klixbüll Energie GmbH &amp; Co KG</t>
  </si>
  <si>
    <t>BNA0538</t>
  </si>
  <si>
    <t>BNA0539</t>
  </si>
  <si>
    <t>BNA1648</t>
  </si>
  <si>
    <t>WP Kusey</t>
  </si>
  <si>
    <t>BNA1620</t>
  </si>
  <si>
    <t>Windpark Kniphagen</t>
  </si>
  <si>
    <t>BNA1181</t>
  </si>
  <si>
    <t>Koblenz</t>
  </si>
  <si>
    <t>BNA0540</t>
  </si>
  <si>
    <t>Walchensee</t>
  </si>
  <si>
    <t>BNA0541</t>
  </si>
  <si>
    <t>BNA0542</t>
  </si>
  <si>
    <t>BNA1184</t>
  </si>
  <si>
    <t>RMVA Köln</t>
  </si>
  <si>
    <t>BNA0543</t>
  </si>
  <si>
    <t>BNA0544</t>
  </si>
  <si>
    <t>HKW Südstadt</t>
  </si>
  <si>
    <t>BNA0545</t>
  </si>
  <si>
    <t>HKW Niehl 2</t>
  </si>
  <si>
    <t>BNA0546</t>
  </si>
  <si>
    <t>BNA1182</t>
  </si>
  <si>
    <t>BNA1183</t>
  </si>
  <si>
    <t>HKW Merheim</t>
  </si>
  <si>
    <t>BNA1818</t>
  </si>
  <si>
    <t>BNA0547</t>
  </si>
  <si>
    <t>Raffineriekraftwerk Köln Godorf</t>
  </si>
  <si>
    <t>BNA1397a</t>
  </si>
  <si>
    <t>O10</t>
  </si>
  <si>
    <t>BNA1397b</t>
  </si>
  <si>
    <t>BNA1397c</t>
  </si>
  <si>
    <t>BNA1397d</t>
  </si>
  <si>
    <t>BNA1397e</t>
  </si>
  <si>
    <t>BNA0549</t>
  </si>
  <si>
    <t>BMKW Königs Wusterhausen</t>
  </si>
  <si>
    <t>BNA1420</t>
  </si>
  <si>
    <t>BNA1185</t>
  </si>
  <si>
    <t>P&amp;L Werk Könnern</t>
  </si>
  <si>
    <t>BNA1478</t>
  </si>
  <si>
    <t>WP Könnern II</t>
  </si>
  <si>
    <t>BNA1436</t>
  </si>
  <si>
    <t>Windpark Hof</t>
  </si>
  <si>
    <t>BNA0550</t>
  </si>
  <si>
    <t>UW Körbelitz Wind</t>
  </si>
  <si>
    <t>BNA0551</t>
  </si>
  <si>
    <t>BNA0552</t>
  </si>
  <si>
    <t>UW Körbelitz</t>
  </si>
  <si>
    <t>BNA0553</t>
  </si>
  <si>
    <t>BMHKW-BinderHolz</t>
  </si>
  <si>
    <t>BNA1553</t>
  </si>
  <si>
    <t>BNA0554</t>
  </si>
  <si>
    <t>BNA0555</t>
  </si>
  <si>
    <t>BNA1522</t>
  </si>
  <si>
    <t>BioEnergie Park Klarsee</t>
  </si>
  <si>
    <t>BNA1666</t>
  </si>
  <si>
    <t>Windpark Kolbenstein</t>
  </si>
  <si>
    <t>BNA1186a</t>
  </si>
  <si>
    <t>MKVA Krefeld</t>
  </si>
  <si>
    <t>BNA1186b</t>
  </si>
  <si>
    <t>BNA1186c</t>
  </si>
  <si>
    <t>BNA1186d</t>
  </si>
  <si>
    <t>BNA1186e</t>
  </si>
  <si>
    <t>BNA0556a</t>
  </si>
  <si>
    <t>KWK-Anlage Krefeld DT</t>
  </si>
  <si>
    <t>BNA0556b</t>
  </si>
  <si>
    <t>KWK-Anlage Krefeld VM</t>
  </si>
  <si>
    <t>BNA1502</t>
  </si>
  <si>
    <t>Heizkraftwerk Krefeld</t>
  </si>
  <si>
    <t>BNA0557a</t>
  </si>
  <si>
    <t>Kraftwerk L 57</t>
  </si>
  <si>
    <t>BNA0557b</t>
  </si>
  <si>
    <t>Kraftwerk N 230</t>
  </si>
  <si>
    <t>BNA0558</t>
  </si>
  <si>
    <t>BNA0559</t>
  </si>
  <si>
    <t>BNA0560</t>
  </si>
  <si>
    <t>BNA1329</t>
  </si>
  <si>
    <t>K&amp;N PFK AG EV</t>
  </si>
  <si>
    <t>BNA0561</t>
  </si>
  <si>
    <t>BNA1807</t>
  </si>
  <si>
    <t>Kronprinzenkoog LEP</t>
  </si>
  <si>
    <t>BNA0563</t>
  </si>
  <si>
    <t xml:space="preserve">WEP Hamswehrum </t>
  </si>
  <si>
    <t>BNA0564</t>
  </si>
  <si>
    <t>BNA0565</t>
  </si>
  <si>
    <t>BNA1421</t>
  </si>
  <si>
    <t>BNA1422</t>
  </si>
  <si>
    <t>BNA0566</t>
  </si>
  <si>
    <t>BNA0567a</t>
  </si>
  <si>
    <t>A-6183</t>
  </si>
  <si>
    <t>BNA0567b</t>
  </si>
  <si>
    <t>BNA1445</t>
  </si>
  <si>
    <t>WP Külz II</t>
  </si>
  <si>
    <t>BNA1759</t>
  </si>
  <si>
    <t>Windpark Kürrenberg GmbH &amp; Co.KG</t>
  </si>
  <si>
    <t>BNA1742</t>
  </si>
  <si>
    <t>Windpark Kurzen Trechow / Bernitt</t>
  </si>
  <si>
    <t>BNA1746</t>
  </si>
  <si>
    <t>Windpark Kurzen Trechow</t>
  </si>
  <si>
    <t>BNA0825</t>
  </si>
  <si>
    <t>Rheinkraftwerk Reckingen</t>
  </si>
  <si>
    <t>BNA1300</t>
  </si>
  <si>
    <t>Windpark Kutenholz I</t>
  </si>
  <si>
    <t>BNA1312</t>
  </si>
  <si>
    <t>Windpark Kutenholz II</t>
  </si>
  <si>
    <t>BNA1664</t>
  </si>
  <si>
    <t>Kutzleben</t>
  </si>
  <si>
    <t>BNA1450</t>
  </si>
  <si>
    <t>GUD-Anlage DREWSEN</t>
  </si>
  <si>
    <t>BNA0569</t>
  </si>
  <si>
    <t>BNA1792</t>
  </si>
  <si>
    <t>Bürgerwindpark Brebek GmbH &amp; Co.KG</t>
  </si>
  <si>
    <t>BNA1187</t>
  </si>
  <si>
    <t>P&amp;L Werk Lage</t>
  </si>
  <si>
    <t>BNA0570</t>
  </si>
  <si>
    <t>BNA0571</t>
  </si>
  <si>
    <t>BNA0572</t>
  </si>
  <si>
    <t>BNA0573</t>
  </si>
  <si>
    <t>Landesbergen Biomasse</t>
  </si>
  <si>
    <t>BNA0574a</t>
  </si>
  <si>
    <t>Landesbergen Gas</t>
  </si>
  <si>
    <t>BNA0574b</t>
  </si>
  <si>
    <t>BNA1290a</t>
  </si>
  <si>
    <t>Windpark Landesbergen-Nord</t>
  </si>
  <si>
    <t>BNA1290b</t>
  </si>
  <si>
    <t>Windpark Landesbergen-Süd</t>
  </si>
  <si>
    <t>BNA0575</t>
  </si>
  <si>
    <t>BNA0576</t>
  </si>
  <si>
    <t>BNA0577</t>
  </si>
  <si>
    <t>BNA0578</t>
  </si>
  <si>
    <t>BNA0579</t>
  </si>
  <si>
    <t>BNA0580</t>
  </si>
  <si>
    <t>BNA1626</t>
  </si>
  <si>
    <t>Windpark Langenzenn</t>
  </si>
  <si>
    <t>BNA0582</t>
  </si>
  <si>
    <t>BNA1188</t>
  </si>
  <si>
    <t>BNA0583</t>
  </si>
  <si>
    <t>Laufenburg</t>
  </si>
  <si>
    <t>CH-5080</t>
  </si>
  <si>
    <t>BNA1189</t>
  </si>
  <si>
    <t>Faimingen</t>
  </si>
  <si>
    <t>BNA0584</t>
  </si>
  <si>
    <t>Helmeringen KG</t>
  </si>
  <si>
    <t>BNA1190</t>
  </si>
  <si>
    <t>Thermische Abfallbehandlung Lauta GmbH &amp; Co. oHG</t>
  </si>
  <si>
    <t>BNA1354</t>
  </si>
  <si>
    <t>BNA0585</t>
  </si>
  <si>
    <t>BNA1191</t>
  </si>
  <si>
    <t>Urspring</t>
  </si>
  <si>
    <t>BNA1192</t>
  </si>
  <si>
    <t>Prem</t>
  </si>
  <si>
    <t>BNA1538</t>
  </si>
  <si>
    <t>BNA0715</t>
  </si>
  <si>
    <t>Lehmen</t>
  </si>
  <si>
    <t>BNA0588</t>
  </si>
  <si>
    <t>Heizkraftwerk Leipzig-Nord</t>
  </si>
  <si>
    <t>BNA1658</t>
  </si>
  <si>
    <t>BNA1193</t>
  </si>
  <si>
    <t>HKW-West</t>
  </si>
  <si>
    <t>BNA0589</t>
  </si>
  <si>
    <t>BNA1325</t>
  </si>
  <si>
    <t>Windpark Lengerich</t>
  </si>
  <si>
    <t>BNA1556</t>
  </si>
  <si>
    <t>BNA1698</t>
  </si>
  <si>
    <t>Windpark Lesse II</t>
  </si>
  <si>
    <t>BNA0590</t>
  </si>
  <si>
    <t>TREA Leuna</t>
  </si>
  <si>
    <t>BNA0591</t>
  </si>
  <si>
    <t>BNA0592</t>
  </si>
  <si>
    <t>GuD Leuna</t>
  </si>
  <si>
    <t>BNA0593</t>
  </si>
  <si>
    <t>ILK-GuD</t>
  </si>
  <si>
    <t>BNA0594</t>
  </si>
  <si>
    <t>BNA0595</t>
  </si>
  <si>
    <t>BNA0596</t>
  </si>
  <si>
    <t>Raffineriekraftwerk</t>
  </si>
  <si>
    <t>BNA0597</t>
  </si>
  <si>
    <t>BNA0598a</t>
  </si>
  <si>
    <t>ILK-EKT</t>
  </si>
  <si>
    <t>BNA0598b</t>
  </si>
  <si>
    <t>BNA0599</t>
  </si>
  <si>
    <t>BNA0600a</t>
  </si>
  <si>
    <t>X-Kraftwerk</t>
  </si>
  <si>
    <t>BNA0600b</t>
  </si>
  <si>
    <t>G-Kraftwerk</t>
  </si>
  <si>
    <t>BNA1194</t>
  </si>
  <si>
    <t>RWE Innogy Mistral Windparkbetriebsgesellschaft mbH</t>
  </si>
  <si>
    <t>BNA1748</t>
  </si>
  <si>
    <t>Asselner Windpark</t>
  </si>
  <si>
    <t>BNA1750</t>
  </si>
  <si>
    <t>Bürgerwindpark Lichtenau - Westernfeld-Buchgarten</t>
  </si>
  <si>
    <t>BNA1751</t>
  </si>
  <si>
    <t>Windpark Huser Klee</t>
  </si>
  <si>
    <t>BNA1752</t>
  </si>
  <si>
    <t>Windpark Hassel</t>
  </si>
  <si>
    <t>BNA1753</t>
  </si>
  <si>
    <t>WP Huser Klee</t>
  </si>
  <si>
    <t>BNA1681</t>
  </si>
  <si>
    <t>Windpark Rehain</t>
  </si>
  <si>
    <t>BNA0601</t>
  </si>
  <si>
    <t>BNA1787</t>
  </si>
  <si>
    <t>Windpark Blye Repowering</t>
  </si>
  <si>
    <t>BNA1788</t>
  </si>
  <si>
    <t>WP Sillerup Repowering</t>
  </si>
  <si>
    <t>BNA1540a</t>
  </si>
  <si>
    <t>WP Kassiek-Lindstedt (I)</t>
  </si>
  <si>
    <t>BNA1540b</t>
  </si>
  <si>
    <t>WP Kassiek-Lindstedt (II)</t>
  </si>
  <si>
    <t>BNA1540c</t>
  </si>
  <si>
    <t>WP Kassiek-Lindstedt (III)</t>
  </si>
  <si>
    <t>BNA0602</t>
  </si>
  <si>
    <t>BNA0603</t>
  </si>
  <si>
    <t>BNA0604</t>
  </si>
  <si>
    <t>BNA0605</t>
  </si>
  <si>
    <t>BNA0606</t>
  </si>
  <si>
    <t>BNA1509</t>
  </si>
  <si>
    <t>BP Werk Lingen</t>
  </si>
  <si>
    <t>BNA0607</t>
  </si>
  <si>
    <t>Kernkraftwerk Emsland</t>
  </si>
  <si>
    <t>BNA0608a</t>
  </si>
  <si>
    <t>BNA0608b</t>
  </si>
  <si>
    <t>BNA0609</t>
  </si>
  <si>
    <t>Windpark Löbau</t>
  </si>
  <si>
    <t>BNA0827</t>
  </si>
  <si>
    <t>Windpark Loccum/Wasserstraße</t>
  </si>
  <si>
    <t>BNA1307</t>
  </si>
  <si>
    <t>Windpark Lohe</t>
  </si>
  <si>
    <t>BNA0610</t>
  </si>
  <si>
    <t>BNA0611</t>
  </si>
  <si>
    <t>BNA1723</t>
  </si>
  <si>
    <t>Windpark Lonnerstadt</t>
  </si>
  <si>
    <t>BNA1667</t>
  </si>
  <si>
    <t>Windpark Looft II</t>
  </si>
  <si>
    <t>BNA1699</t>
  </si>
  <si>
    <t>Windpark Lorup</t>
  </si>
  <si>
    <t>BNA1195</t>
  </si>
  <si>
    <t>WP Losten</t>
  </si>
  <si>
    <t>BNA0613</t>
  </si>
  <si>
    <t>UW Louisfelde</t>
  </si>
  <si>
    <t>BNA1495</t>
  </si>
  <si>
    <t>Windpark Lövenich</t>
  </si>
  <si>
    <t>BNA1531</t>
  </si>
  <si>
    <t>Industriekraftwerk Greifswald</t>
  </si>
  <si>
    <t>BNA1365</t>
  </si>
  <si>
    <t>BNA0210</t>
  </si>
  <si>
    <t>Windpark Dubener Platte</t>
  </si>
  <si>
    <t>BNA1684</t>
  </si>
  <si>
    <t>Windpark Duben II</t>
  </si>
  <si>
    <t>BNA1685</t>
  </si>
  <si>
    <t>Windpark Luckow-Petershagen</t>
  </si>
  <si>
    <t>BNA1770</t>
  </si>
  <si>
    <t>WP Hüselitz 1 GmbH &amp; Co. KG</t>
  </si>
  <si>
    <t>BNA0616a</t>
  </si>
  <si>
    <t>Kläranlage</t>
  </si>
  <si>
    <t>BNA1197</t>
  </si>
  <si>
    <t>FHKW Ludwigshafen</t>
  </si>
  <si>
    <t>BNA0614a</t>
  </si>
  <si>
    <t>KW Mitte</t>
  </si>
  <si>
    <t>BNA0615</t>
  </si>
  <si>
    <t>Kraftwerk Süd</t>
  </si>
  <si>
    <t>BNA0614b</t>
  </si>
  <si>
    <t>Kraftwerk Mitte</t>
  </si>
  <si>
    <t>BNA1196a</t>
  </si>
  <si>
    <t>BNA1196b</t>
  </si>
  <si>
    <t>BNA0616b</t>
  </si>
  <si>
    <t>Kraftwerk Nord</t>
  </si>
  <si>
    <t>BNA0617</t>
  </si>
  <si>
    <t>BNA1811</t>
  </si>
  <si>
    <t>Großbatteriesystem (GBS)-Lünen</t>
  </si>
  <si>
    <t>BNA0618</t>
  </si>
  <si>
    <t>BNA0619</t>
  </si>
  <si>
    <t>BNA1508</t>
  </si>
  <si>
    <t>BNA0620</t>
  </si>
  <si>
    <t>BNA1431</t>
  </si>
  <si>
    <t>BNA1198</t>
  </si>
  <si>
    <t xml:space="preserve">SITA Abfallverwertung GmbH </t>
  </si>
  <si>
    <t>BNA0622</t>
  </si>
  <si>
    <t>MHKW Rothensee</t>
  </si>
  <si>
    <t>BNA0623</t>
  </si>
  <si>
    <t>BNA1375</t>
  </si>
  <si>
    <t>Flugplatz Mahlwinkel</t>
  </si>
  <si>
    <t>BNA0625</t>
  </si>
  <si>
    <t>Mahlwinkel-Nord</t>
  </si>
  <si>
    <t>BNA1668</t>
  </si>
  <si>
    <t>Windpark Mahlwinkel Süd</t>
  </si>
  <si>
    <t>BNA1199</t>
  </si>
  <si>
    <t>BNA0626</t>
  </si>
  <si>
    <t>Kraftwerk Mainz</t>
  </si>
  <si>
    <t>BNA0627</t>
  </si>
  <si>
    <t>BNA0628</t>
  </si>
  <si>
    <t>Biomasse-Heizkraftwerk Malchin</t>
  </si>
  <si>
    <t>BNA0635</t>
  </si>
  <si>
    <t>BNA0640</t>
  </si>
  <si>
    <t>HKW Mannheim</t>
  </si>
  <si>
    <t>BNA0641a</t>
  </si>
  <si>
    <t>BNA0641b</t>
  </si>
  <si>
    <t>BNA0641c</t>
  </si>
  <si>
    <t>BNA0636</t>
  </si>
  <si>
    <t>BMKW Mannheim</t>
  </si>
  <si>
    <t>BNA0637</t>
  </si>
  <si>
    <t>SCA Mannheim</t>
  </si>
  <si>
    <t>BNA1200</t>
  </si>
  <si>
    <t>GuD-Kraftwerk</t>
  </si>
  <si>
    <t>BNA0644</t>
  </si>
  <si>
    <t>BNA0645</t>
  </si>
  <si>
    <t xml:space="preserve">GKM </t>
  </si>
  <si>
    <t>BNA0646a</t>
  </si>
  <si>
    <t>BNA0646b</t>
  </si>
  <si>
    <t>BNA0647</t>
  </si>
  <si>
    <t>Dampfkraftwerk Marbach am Neckar</t>
  </si>
  <si>
    <t>BNA0648</t>
  </si>
  <si>
    <t>BNA0649</t>
  </si>
  <si>
    <t>BNA1369</t>
  </si>
  <si>
    <t>BNA1379</t>
  </si>
  <si>
    <t>BNA1430</t>
  </si>
  <si>
    <t>BNA0650</t>
  </si>
  <si>
    <t>BNA0651</t>
  </si>
  <si>
    <t>Windpark Bredenborn</t>
  </si>
  <si>
    <t>BNA0887g</t>
  </si>
  <si>
    <t>Windpark Heidehof II</t>
  </si>
  <si>
    <t>14913</t>
  </si>
  <si>
    <t>BNA0652</t>
  </si>
  <si>
    <t>BNA0653</t>
  </si>
  <si>
    <t>BNA0654</t>
  </si>
  <si>
    <t>BNA0655</t>
  </si>
  <si>
    <t>BNA0656</t>
  </si>
  <si>
    <t>BNA0657</t>
  </si>
  <si>
    <t>BNA1314</t>
  </si>
  <si>
    <t>Windpark Märkisch Linden</t>
  </si>
  <si>
    <t>BNA1611</t>
  </si>
  <si>
    <t>Windpark Hochfranken</t>
  </si>
  <si>
    <t>BNA0658</t>
  </si>
  <si>
    <t>Kraftwerk III</t>
  </si>
  <si>
    <t>BNA0659</t>
  </si>
  <si>
    <t>BNA1676</t>
  </si>
  <si>
    <t>Kraftwerk IV</t>
  </si>
  <si>
    <t>BNA0662b</t>
  </si>
  <si>
    <t>Kraftwerk I</t>
  </si>
  <si>
    <t>BNA0660</t>
  </si>
  <si>
    <t xml:space="preserve">Kraftwerk I  </t>
  </si>
  <si>
    <t>BNA0662a</t>
  </si>
  <si>
    <t xml:space="preserve">Kraftwerk I </t>
  </si>
  <si>
    <t>BNA0663</t>
  </si>
  <si>
    <t>BNA1709</t>
  </si>
  <si>
    <t>WP Martfeld</t>
  </si>
  <si>
    <t>BNA1351</t>
  </si>
  <si>
    <t>BNA1584</t>
  </si>
  <si>
    <t>Green City Energy Windpark Maßbach</t>
  </si>
  <si>
    <t>BNA0664</t>
  </si>
  <si>
    <t>BNA1523a</t>
  </si>
  <si>
    <t>Gemeinschaftskraftwerk Weig</t>
  </si>
  <si>
    <t>BNA1523b</t>
  </si>
  <si>
    <t>BNA1523d</t>
  </si>
  <si>
    <t>BNA1523c</t>
  </si>
  <si>
    <t>BNA0665</t>
  </si>
  <si>
    <t>BNA1202</t>
  </si>
  <si>
    <t>BNA1306</t>
  </si>
  <si>
    <t>Windpark Mehring</t>
  </si>
  <si>
    <t>BNA0666</t>
  </si>
  <si>
    <t>BNA1209</t>
  </si>
  <si>
    <t>Meitingen</t>
  </si>
  <si>
    <t>BNA0667</t>
  </si>
  <si>
    <t>Rasch</t>
  </si>
  <si>
    <t>BNA1689</t>
  </si>
  <si>
    <t>Menslage 01 - Herberger Feld</t>
  </si>
  <si>
    <t>BNA1210</t>
  </si>
  <si>
    <t>Merching</t>
  </si>
  <si>
    <t>BNA1779</t>
  </si>
  <si>
    <t>WP Löbitz-Görschen</t>
  </si>
  <si>
    <t>BNA1701</t>
  </si>
  <si>
    <t>Windpark Merzen</t>
  </si>
  <si>
    <t>BNA0669</t>
  </si>
  <si>
    <t>Pumpspeicherkraftwerk Glems</t>
  </si>
  <si>
    <t>BNA1491</t>
  </si>
  <si>
    <t>Windpark Meyenburg</t>
  </si>
  <si>
    <t>BNA1718</t>
  </si>
  <si>
    <t>Windpark Kohlenstraße</t>
  </si>
  <si>
    <t>BNA0670</t>
  </si>
  <si>
    <t>BNA0671</t>
  </si>
  <si>
    <t>BNA1809</t>
  </si>
  <si>
    <t>Windpark Mihla</t>
  </si>
  <si>
    <t>BNA1211</t>
  </si>
  <si>
    <t>WP Miltzow</t>
  </si>
  <si>
    <t>BNA1212</t>
  </si>
  <si>
    <t>DKW Nord</t>
  </si>
  <si>
    <t>BNA1777</t>
  </si>
  <si>
    <t>Mittelhausen</t>
  </si>
  <si>
    <t>BNA0672a</t>
  </si>
  <si>
    <t>BNA0672b</t>
  </si>
  <si>
    <t>BNA0673</t>
  </si>
  <si>
    <t>BNA0674</t>
  </si>
  <si>
    <t>BNA1332</t>
  </si>
  <si>
    <t>INEOS Kraftwerk</t>
  </si>
  <si>
    <t>BNA1780</t>
  </si>
  <si>
    <t>WP Molau II</t>
  </si>
  <si>
    <t>BNA0675</t>
  </si>
  <si>
    <t>BNA0676</t>
  </si>
  <si>
    <t>BNA1303</t>
  </si>
  <si>
    <t>Windpark Monschau</t>
  </si>
  <si>
    <t>BNA0677</t>
  </si>
  <si>
    <t>BNA1213</t>
  </si>
  <si>
    <t>Pfrombach</t>
  </si>
  <si>
    <t>BNA0678a</t>
  </si>
  <si>
    <t>Energiepark Morbach</t>
  </si>
  <si>
    <t>BNA0678b</t>
  </si>
  <si>
    <t>BNA1396</t>
  </si>
  <si>
    <t>EVC / GLOBALFOUNDRIES</t>
  </si>
  <si>
    <t>BNA1866</t>
  </si>
  <si>
    <t>BNA1650</t>
  </si>
  <si>
    <t>WP Mörsdorf Nord GmbH &amp; Co. KG</t>
  </si>
  <si>
    <t>BNA1452</t>
  </si>
  <si>
    <t>Windpark Möthlitz</t>
  </si>
  <si>
    <t>BNA1214</t>
  </si>
  <si>
    <t>Müden</t>
  </si>
  <si>
    <t>BNA1320</t>
  </si>
  <si>
    <t>Windpark Mühlanger</t>
  </si>
  <si>
    <t>BNA1417</t>
  </si>
  <si>
    <t>BNA0683a</t>
  </si>
  <si>
    <t>BNA0683b</t>
  </si>
  <si>
    <t>Süd GT3</t>
  </si>
  <si>
    <t>BNA0683c</t>
  </si>
  <si>
    <t>BNA0684a</t>
  </si>
  <si>
    <t>Süd GT 61</t>
  </si>
  <si>
    <t>BNA0684b</t>
  </si>
  <si>
    <t>Süd GT 62</t>
  </si>
  <si>
    <t>BNA0684c</t>
  </si>
  <si>
    <t>Süd DT60</t>
  </si>
  <si>
    <t>BNA1327a</t>
  </si>
  <si>
    <t>Energiezentrale 1992</t>
  </si>
  <si>
    <t>BNA1327b</t>
  </si>
  <si>
    <t>Erweiterung Energiezentrale 2003</t>
  </si>
  <si>
    <t>BNA1678</t>
  </si>
  <si>
    <t>Energiezentrale 2016</t>
  </si>
  <si>
    <t>BNA1656</t>
  </si>
  <si>
    <t>WP-Münnerstadt</t>
  </si>
  <si>
    <t>BNA0685</t>
  </si>
  <si>
    <t>Heizkraftwerk Hafen</t>
  </si>
  <si>
    <t>BNA0761</t>
  </si>
  <si>
    <t>WP Naundorf I</t>
  </si>
  <si>
    <t>BNA0686</t>
  </si>
  <si>
    <t>BNA1216</t>
  </si>
  <si>
    <t>Neef</t>
  </si>
  <si>
    <t>BNA1391</t>
  </si>
  <si>
    <t>BNA1672</t>
  </si>
  <si>
    <t>Walgauwerk</t>
  </si>
  <si>
    <t>A-06710</t>
  </si>
  <si>
    <t>BNA0688</t>
  </si>
  <si>
    <t>GuD-HKW Neubrandenburg</t>
  </si>
  <si>
    <t>BNA0689</t>
  </si>
  <si>
    <t>Bittenbrunn</t>
  </si>
  <si>
    <t>BNA1725</t>
  </si>
  <si>
    <t>WP Gesater Wald</t>
  </si>
  <si>
    <t>BNA1670</t>
  </si>
  <si>
    <t>Bürgerwindpark Neuenkirchen</t>
  </si>
  <si>
    <t>BNA0690</t>
  </si>
  <si>
    <t>BNA0691a</t>
  </si>
  <si>
    <t>Windpark Neuenkirchen</t>
  </si>
  <si>
    <t>BNA0691b</t>
  </si>
  <si>
    <t>BNA1795</t>
  </si>
  <si>
    <t>Kattrepel/Westerbelmhusen Erweiterung</t>
  </si>
  <si>
    <t>BNA1802</t>
  </si>
  <si>
    <t>WP Marner Neuenkoogsdeich Repowering</t>
  </si>
  <si>
    <t>BNA1425</t>
  </si>
  <si>
    <t>BNA1429</t>
  </si>
  <si>
    <t>BNA1432</t>
  </si>
  <si>
    <t>BNA1433</t>
  </si>
  <si>
    <t>BNA1434</t>
  </si>
  <si>
    <t>BNA1435</t>
  </si>
  <si>
    <t>BNA1361</t>
  </si>
  <si>
    <t>BNA1624</t>
  </si>
  <si>
    <t>Windpark Kräft</t>
  </si>
  <si>
    <t>BNA0692</t>
  </si>
  <si>
    <t>KWK Neumarkt</t>
  </si>
  <si>
    <t>BNA0693</t>
  </si>
  <si>
    <t>Heizkraftwerk NMS</t>
  </si>
  <si>
    <t>BNA1448</t>
  </si>
  <si>
    <t>AHKW Neunkirchen</t>
  </si>
  <si>
    <t>BNA1765</t>
  </si>
  <si>
    <t>Windpark Schiffweiler</t>
  </si>
  <si>
    <t>BNA0695</t>
  </si>
  <si>
    <t>Neuötting</t>
  </si>
  <si>
    <t>BNA1542</t>
  </si>
  <si>
    <t>Windpark Neuruppin</t>
  </si>
  <si>
    <t>BNA1406</t>
  </si>
  <si>
    <t>FS-Karton</t>
  </si>
  <si>
    <t>BNA0701</t>
  </si>
  <si>
    <t>BNA0702</t>
  </si>
  <si>
    <t>Cogeneration</t>
  </si>
  <si>
    <t>BNA0703</t>
  </si>
  <si>
    <t>BNA0704</t>
  </si>
  <si>
    <t>BNA1217</t>
  </si>
  <si>
    <t>Niederaichbach</t>
  </si>
  <si>
    <t>BNA1218</t>
  </si>
  <si>
    <t>Windpark Illmersdorf</t>
  </si>
  <si>
    <t>BNA0629</t>
  </si>
  <si>
    <t>BNA1515</t>
  </si>
  <si>
    <t>Windpark Niederhambach</t>
  </si>
  <si>
    <t>BNA1587</t>
  </si>
  <si>
    <t>Niederhausen an der Appel</t>
  </si>
  <si>
    <t>BNA0716</t>
  </si>
  <si>
    <t>Windpark Niederkirchen</t>
  </si>
  <si>
    <t>BNA0717</t>
  </si>
  <si>
    <t>BNA0718</t>
  </si>
  <si>
    <t>BNA0719</t>
  </si>
  <si>
    <t>BNA1338b</t>
  </si>
  <si>
    <t>BNA1219</t>
  </si>
  <si>
    <t>Gummering</t>
  </si>
  <si>
    <t>BNA0721</t>
  </si>
  <si>
    <t>Niederwartha</t>
  </si>
  <si>
    <t>BNA0722</t>
  </si>
  <si>
    <t>BNA0724</t>
  </si>
  <si>
    <t>Windpark Nielebock</t>
  </si>
  <si>
    <t>BNA0725</t>
  </si>
  <si>
    <t>BNA1383</t>
  </si>
  <si>
    <t>BNA0726</t>
  </si>
  <si>
    <t>BNA0727</t>
  </si>
  <si>
    <t>BNA1781</t>
  </si>
  <si>
    <t>Bürgerwindpark Eider</t>
  </si>
  <si>
    <t>BNA1605</t>
  </si>
  <si>
    <t>Windpark der H &amp; N Bürgerwind GmbH &amp; Co. KG</t>
  </si>
  <si>
    <t>BNA0728</t>
  </si>
  <si>
    <t>BNA1323</t>
  </si>
  <si>
    <t>Windpark Bimolten</t>
  </si>
  <si>
    <t>BNA0729</t>
  </si>
  <si>
    <t>BNA0730</t>
  </si>
  <si>
    <t>Alpha Ventus</t>
  </si>
  <si>
    <t>BNA1519</t>
  </si>
  <si>
    <t>Offshore Windpark Riffgat</t>
  </si>
  <si>
    <t>BNA1559</t>
  </si>
  <si>
    <t>Borkum Riffgrund 1</t>
  </si>
  <si>
    <t>BNA1562</t>
  </si>
  <si>
    <t>Global Tech I</t>
  </si>
  <si>
    <t>BNA1565</t>
  </si>
  <si>
    <t>Trianel Windpark Borkum</t>
  </si>
  <si>
    <t>BNA1659</t>
  </si>
  <si>
    <t>n.a.</t>
  </si>
  <si>
    <t>BNA0039</t>
  </si>
  <si>
    <t>Bard Offshore 1</t>
  </si>
  <si>
    <t>BNA1561</t>
  </si>
  <si>
    <t>Meerwind Süd I Ost</t>
  </si>
  <si>
    <t>BNA1560</t>
  </si>
  <si>
    <t>Offshore Windfarm DanTysk</t>
  </si>
  <si>
    <t>BNA1564</t>
  </si>
  <si>
    <t>Butendiek</t>
  </si>
  <si>
    <t>BNA1860</t>
  </si>
  <si>
    <t>Offshore Windfarm Sandbank</t>
  </si>
  <si>
    <t>BNA1498</t>
  </si>
  <si>
    <t>Werk Nordstemmen</t>
  </si>
  <si>
    <t>BNA0731</t>
  </si>
  <si>
    <t>BNA1402</t>
  </si>
  <si>
    <t>Heizkraftwerk zur Papierfabrik</t>
  </si>
  <si>
    <t>BNA0732</t>
  </si>
  <si>
    <t>BNA0733</t>
  </si>
  <si>
    <t>BNA0734</t>
  </si>
  <si>
    <t>Thyrow</t>
  </si>
  <si>
    <t>BNA0738</t>
  </si>
  <si>
    <t>BNA0739</t>
  </si>
  <si>
    <t>BNA0740</t>
  </si>
  <si>
    <t>BNA0741</t>
  </si>
  <si>
    <t>BNA0746</t>
  </si>
  <si>
    <t>HKW Sandreuth</t>
  </si>
  <si>
    <t>BNA0742</t>
  </si>
  <si>
    <t>BNA0743</t>
  </si>
  <si>
    <t>BNA0744</t>
  </si>
  <si>
    <t>BNA0745</t>
  </si>
  <si>
    <t>Franken 1</t>
  </si>
  <si>
    <t>BNA1444a</t>
  </si>
  <si>
    <t xml:space="preserve">GT1 </t>
  </si>
  <si>
    <t>BNA1444b</t>
  </si>
  <si>
    <t xml:space="preserve">GT2 </t>
  </si>
  <si>
    <t>BNA1444c</t>
  </si>
  <si>
    <t xml:space="preserve">GT3 </t>
  </si>
  <si>
    <t>BNA1444d</t>
  </si>
  <si>
    <t xml:space="preserve">GT4 </t>
  </si>
  <si>
    <t>BNA0747</t>
  </si>
  <si>
    <t>Nußdorf</t>
  </si>
  <si>
    <t>BNA1735</t>
  </si>
  <si>
    <t>Windpark Obbach</t>
  </si>
  <si>
    <t>BNA0748</t>
  </si>
  <si>
    <t>Oberaudorf-Ebbs</t>
  </si>
  <si>
    <t>BNA1220</t>
  </si>
  <si>
    <t>Aufkirchen</t>
  </si>
  <si>
    <t>BNA0749</t>
  </si>
  <si>
    <t>BNA0750</t>
  </si>
  <si>
    <t>GMVA Niederrhein</t>
  </si>
  <si>
    <t>BNA0751</t>
  </si>
  <si>
    <t>BNA0752</t>
  </si>
  <si>
    <t>HKW 1</t>
  </si>
  <si>
    <t>BNA0753</t>
  </si>
  <si>
    <t>HKW 2</t>
  </si>
  <si>
    <t>BNA1399</t>
  </si>
  <si>
    <t>Oxea GmbH</t>
  </si>
  <si>
    <t>BNA1467</t>
  </si>
  <si>
    <t>BNA0754</t>
  </si>
  <si>
    <t>Windpark Lauterburg</t>
  </si>
  <si>
    <t>BNA0755a</t>
  </si>
  <si>
    <t>Obernburg</t>
  </si>
  <si>
    <t>BNA0755b</t>
  </si>
  <si>
    <t>BNA1221</t>
  </si>
  <si>
    <t>Oberpeiching</t>
  </si>
  <si>
    <t>BNA0756</t>
  </si>
  <si>
    <t>BNA1544</t>
  </si>
  <si>
    <t>Windpark Oberwesel II</t>
  </si>
  <si>
    <t>BNA1545</t>
  </si>
  <si>
    <t>Windpark Oberwesel III</t>
  </si>
  <si>
    <t>BNA1516</t>
  </si>
  <si>
    <t>HKW 1 Werk Offstein</t>
  </si>
  <si>
    <t>BNA1567</t>
  </si>
  <si>
    <t>Brugger</t>
  </si>
  <si>
    <t>BNA0757</t>
  </si>
  <si>
    <t>BNA1374</t>
  </si>
  <si>
    <t>BNA1222</t>
  </si>
  <si>
    <t>Müllheizkraftwerk Offenbach</t>
  </si>
  <si>
    <t>BNA0758</t>
  </si>
  <si>
    <t>Heizkraftwerk Offenbach</t>
  </si>
  <si>
    <t>BNA1588</t>
  </si>
  <si>
    <t>Offenbach an der Queich II</t>
  </si>
  <si>
    <t>BNA1358</t>
  </si>
  <si>
    <t>BNA0759</t>
  </si>
  <si>
    <t>Itzehoe</t>
  </si>
  <si>
    <t>BNA1223</t>
  </si>
  <si>
    <t>Windpark Oldendorf</t>
  </si>
  <si>
    <t>BNA0760</t>
  </si>
  <si>
    <t>BNA1805</t>
  </si>
  <si>
    <t>Windpark Oldenswort</t>
  </si>
  <si>
    <t>BNA0762</t>
  </si>
  <si>
    <t>BNA1864</t>
  </si>
  <si>
    <t>Turbine 4</t>
  </si>
  <si>
    <t>BNA1865</t>
  </si>
  <si>
    <t>Turbine 5</t>
  </si>
  <si>
    <t>BNA0763</t>
  </si>
  <si>
    <t>BNA0764</t>
  </si>
  <si>
    <t>Windpark Krevese</t>
  </si>
  <si>
    <t>BNA1803</t>
  </si>
  <si>
    <t>Windpark Norddahl</t>
  </si>
  <si>
    <t>BNA0765</t>
  </si>
  <si>
    <t>BNA0766</t>
  </si>
  <si>
    <t>Audorf</t>
  </si>
  <si>
    <t>BNA1800</t>
  </si>
  <si>
    <t>Bürgerwindpark Osterstedt GmbH &amp; Co. KG</t>
  </si>
  <si>
    <t>BNA0971</t>
  </si>
  <si>
    <t>UW Osterweddingen</t>
  </si>
  <si>
    <t>BNA0767</t>
  </si>
  <si>
    <t>BNA0768</t>
  </si>
  <si>
    <t>BNA1224</t>
  </si>
  <si>
    <t>UW Langholt</t>
  </si>
  <si>
    <t>BNA0769</t>
  </si>
  <si>
    <t>BNA1660</t>
  </si>
  <si>
    <t>BNA1764</t>
  </si>
  <si>
    <t>WP Himmelwald</t>
  </si>
  <si>
    <t>BNA0770</t>
  </si>
  <si>
    <t>BNA0771</t>
  </si>
  <si>
    <t>BNA0772</t>
  </si>
  <si>
    <t>BNA0773</t>
  </si>
  <si>
    <t>BNA0774</t>
  </si>
  <si>
    <t>BNA0775</t>
  </si>
  <si>
    <t>BNA0186</t>
  </si>
  <si>
    <t>WP Dargelütz</t>
  </si>
  <si>
    <t>BNA0776</t>
  </si>
  <si>
    <t>Windpark Lüdersdorf Parstein</t>
  </si>
  <si>
    <t>BNA0777</t>
  </si>
  <si>
    <t xml:space="preserve">Kopswerk I </t>
  </si>
  <si>
    <t>A-6794</t>
  </si>
  <si>
    <t>BNA0778</t>
  </si>
  <si>
    <t xml:space="preserve">Kopswerk II </t>
  </si>
  <si>
    <t>BNA0779</t>
  </si>
  <si>
    <t>Obervermuntwerk</t>
  </si>
  <si>
    <t>BNA0780</t>
  </si>
  <si>
    <t>Vermuntwerk</t>
  </si>
  <si>
    <t>BNA0781</t>
  </si>
  <si>
    <t>ÜST Ruhleben</t>
  </si>
  <si>
    <t>BNA0782</t>
  </si>
  <si>
    <t>Kachlet</t>
  </si>
  <si>
    <t>BNA0784</t>
  </si>
  <si>
    <t>Passau-Ingling</t>
  </si>
  <si>
    <t>BNA0894a</t>
  </si>
  <si>
    <t>BNA0894b</t>
  </si>
  <si>
    <t>IKS PCK Schwedt</t>
  </si>
  <si>
    <t>BNA0894c</t>
  </si>
  <si>
    <t>BNA0894d</t>
  </si>
  <si>
    <t>BNA0894e</t>
  </si>
  <si>
    <t>BNA1225</t>
  </si>
  <si>
    <t>PWG</t>
  </si>
  <si>
    <t>BNA1226</t>
  </si>
  <si>
    <t>BNA0785</t>
  </si>
  <si>
    <t>BNA0786</t>
  </si>
  <si>
    <t>BNA0787</t>
  </si>
  <si>
    <t>BNA0788</t>
  </si>
  <si>
    <t>BNA0789</t>
  </si>
  <si>
    <t>BNA0790</t>
  </si>
  <si>
    <t>BNA0791</t>
  </si>
  <si>
    <t>BNA0792</t>
  </si>
  <si>
    <t>Perach</t>
  </si>
  <si>
    <t>BNA1373</t>
  </si>
  <si>
    <t>BNA1321</t>
  </si>
  <si>
    <t>Windpark Perleberg</t>
  </si>
  <si>
    <t>BNA1550</t>
  </si>
  <si>
    <t>Windpark Quitzow</t>
  </si>
  <si>
    <t>BNA0793</t>
  </si>
  <si>
    <t>BNA0794</t>
  </si>
  <si>
    <t>BNA0795</t>
  </si>
  <si>
    <t>Geisling</t>
  </si>
  <si>
    <t>BNA1227</t>
  </si>
  <si>
    <t>DKW Leinau</t>
  </si>
  <si>
    <t>BNA0797</t>
  </si>
  <si>
    <t>Heizkraftwerk Pforzheim GmbH</t>
  </si>
  <si>
    <t>BNA0800</t>
  </si>
  <si>
    <t>BNA0801</t>
  </si>
  <si>
    <t>BNA0802</t>
  </si>
  <si>
    <t>BNA0804a</t>
  </si>
  <si>
    <t>Hattorf</t>
  </si>
  <si>
    <t>BNA0804b</t>
  </si>
  <si>
    <t>BNA1228</t>
  </si>
  <si>
    <t>Landau</t>
  </si>
  <si>
    <t>BNA1229</t>
  </si>
  <si>
    <t>MHKW Pirmasens</t>
  </si>
  <si>
    <t>BNA0805</t>
  </si>
  <si>
    <t>Kraftwerk Plattling</t>
  </si>
  <si>
    <t>BNA1230</t>
  </si>
  <si>
    <t>Pielweichs</t>
  </si>
  <si>
    <t>BNA0806</t>
  </si>
  <si>
    <t>Windpark Plauerhagen</t>
  </si>
  <si>
    <t>BNA1231</t>
  </si>
  <si>
    <t>Prettin</t>
  </si>
  <si>
    <t>BNA0807</t>
  </si>
  <si>
    <t>BNA1364</t>
  </si>
  <si>
    <t>BNA1462</t>
  </si>
  <si>
    <t>Windpark Polch</t>
  </si>
  <si>
    <t>BNA0808</t>
  </si>
  <si>
    <t>BNA0814</t>
  </si>
  <si>
    <t>HKW Potsdam-Süd</t>
  </si>
  <si>
    <t>BNA1232</t>
  </si>
  <si>
    <t>ZWSF</t>
  </si>
  <si>
    <t>BNA1233</t>
  </si>
  <si>
    <t>EVE</t>
  </si>
  <si>
    <t>BNA1355</t>
  </si>
  <si>
    <t>BNA0815</t>
  </si>
  <si>
    <t>BNA1234</t>
  </si>
  <si>
    <t>Prittriching</t>
  </si>
  <si>
    <t>BNA1627</t>
  </si>
  <si>
    <t>Windpark Pritzwalk</t>
  </si>
  <si>
    <t>BNA1549</t>
  </si>
  <si>
    <t>Windpark Pröttlin</t>
  </si>
  <si>
    <t>BNA1823</t>
  </si>
  <si>
    <t>HW Windpark Prötzel</t>
  </si>
  <si>
    <t>BNA0816</t>
  </si>
  <si>
    <t>KW Kaunertal</t>
  </si>
  <si>
    <t>A-6522</t>
  </si>
  <si>
    <t>BNA0817</t>
  </si>
  <si>
    <t>BNA0818</t>
  </si>
  <si>
    <t>BNA0819</t>
  </si>
  <si>
    <t>BNA1496</t>
  </si>
  <si>
    <t>Windpark Querstedt</t>
  </si>
  <si>
    <t>BNA1812</t>
  </si>
  <si>
    <t>Großbatteriesystem (GBS)-Weiher</t>
  </si>
  <si>
    <t>BNA0820</t>
  </si>
  <si>
    <t>BNA1712</t>
  </si>
  <si>
    <t>Energie- und Ressourcenpark Rabenau</t>
  </si>
  <si>
    <t>BNA0821</t>
  </si>
  <si>
    <t>Umspannwerk Raguhn GmbH</t>
  </si>
  <si>
    <t>BNA1235</t>
  </si>
  <si>
    <t>Rain</t>
  </si>
  <si>
    <t>BNA0822</t>
  </si>
  <si>
    <t>BNA1798</t>
  </si>
  <si>
    <t>BWP Rantrum III GmbH &amp; Co. KG</t>
  </si>
  <si>
    <t>BNA1443</t>
  </si>
  <si>
    <t>Windpark Rastenberg</t>
  </si>
  <si>
    <t>BNA1236</t>
  </si>
  <si>
    <t>Windpark Lockstedt</t>
  </si>
  <si>
    <t>BNA1328</t>
  </si>
  <si>
    <t>HBB</t>
  </si>
  <si>
    <t>BNA0823</t>
  </si>
  <si>
    <t>SWM Wind Havelland GmbH &amp; Co. KG</t>
  </si>
  <si>
    <t>BNA0824</t>
  </si>
  <si>
    <t>BNA1719</t>
  </si>
  <si>
    <t>Windpark Ravenstein</t>
  </si>
  <si>
    <t>BNA0826</t>
  </si>
  <si>
    <t>BMHKW-RE Recklinghausen</t>
  </si>
  <si>
    <t>BNA1237</t>
  </si>
  <si>
    <t>Redekin</t>
  </si>
  <si>
    <t>BNA1861</t>
  </si>
  <si>
    <t>Regensburg</t>
  </si>
  <si>
    <t>BNA1862</t>
  </si>
  <si>
    <t>BNA1729</t>
  </si>
  <si>
    <t>Windpark Fasanerie</t>
  </si>
  <si>
    <t>BNA0828</t>
  </si>
  <si>
    <t>BNA1551</t>
  </si>
  <si>
    <t>Windpark Werder Zinndorf</t>
  </si>
  <si>
    <t>BNA0829</t>
  </si>
  <si>
    <t>BNA1591</t>
  </si>
  <si>
    <t>Weidehof</t>
  </si>
  <si>
    <t>BNA1497</t>
  </si>
  <si>
    <t>Windpark Reinsfeld/Hinzert-Pölert</t>
  </si>
  <si>
    <t>BNA1778</t>
  </si>
  <si>
    <t>Reinstedt</t>
  </si>
  <si>
    <t>-</t>
  </si>
  <si>
    <t>BNA1238</t>
  </si>
  <si>
    <t>Kraftwerk Meggle</t>
  </si>
  <si>
    <t>BNA1456</t>
  </si>
  <si>
    <t>Windpark Remlingen</t>
  </si>
  <si>
    <t>BNA1239</t>
  </si>
  <si>
    <t>Bertoldsheim</t>
  </si>
  <si>
    <t>BNA0830</t>
  </si>
  <si>
    <t>BNA1575</t>
  </si>
  <si>
    <t>Bürgerwindpark Retzstadt</t>
  </si>
  <si>
    <t>BNA0201b</t>
  </si>
  <si>
    <t>Windpark Reußenköge GmbH &amp; Co. I KG, 
Windpark Reußenköge III GmbH &amp; Co. KG, 
Windpark Reußenköge III GmbH &amp; Co. Pionier KG, 
Windpark Reußenköge IV GmbH &amp; Co. KG, 
Windpark Reußenköge V GmbH &amp; Co. KG,
Windpark Reußenköge VI GmbH &amp; Co. KG</t>
  </si>
  <si>
    <t>BNA1783</t>
  </si>
  <si>
    <t>Bürgerwindpark Reußenköge GmbH &amp; Co. KG</t>
  </si>
  <si>
    <t>BNA0832</t>
  </si>
  <si>
    <t>BHKW-Hauffstraße</t>
  </si>
  <si>
    <t>BNA0834</t>
  </si>
  <si>
    <t>Solvay Kraftwerk Rheinberg</t>
  </si>
  <si>
    <t>BNA1240</t>
  </si>
  <si>
    <t>WP Rheine</t>
  </si>
  <si>
    <t>BNA1408</t>
  </si>
  <si>
    <t>Heizkraftwerk Evonik Rheinfelden</t>
  </si>
  <si>
    <t>BNA0835</t>
  </si>
  <si>
    <t>KW Rheinfelden</t>
  </si>
  <si>
    <t>BNA0859</t>
  </si>
  <si>
    <t xml:space="preserve">Rheinkraftwerk Ryburg-Schwörstadt </t>
  </si>
  <si>
    <t>BNA1419</t>
  </si>
  <si>
    <t>Pütnitz</t>
  </si>
  <si>
    <t>BNA1543</t>
  </si>
  <si>
    <t>Windpark Riegenroth</t>
  </si>
  <si>
    <t>BNA1241</t>
  </si>
  <si>
    <t xml:space="preserve">WP Riethnordhausen </t>
  </si>
  <si>
    <t>BNA1468</t>
  </si>
  <si>
    <t>WP Buckow</t>
  </si>
  <si>
    <t>BNA1469</t>
  </si>
  <si>
    <t>WP Glienicke</t>
  </si>
  <si>
    <t>BNA0836</t>
  </si>
  <si>
    <t>BNA1621</t>
  </si>
  <si>
    <t>Windpark Kohldamm GmbH &amp; Co. KG</t>
  </si>
  <si>
    <t>BNA1784</t>
  </si>
  <si>
    <t>Bökingharder Windpark GmbH &amp; Co KG</t>
  </si>
  <si>
    <t>BNA1242</t>
  </si>
  <si>
    <t>ÜST Röbel</t>
  </si>
  <si>
    <t>BNA0837</t>
  </si>
  <si>
    <t>BNA0838</t>
  </si>
  <si>
    <t>BNA0839</t>
  </si>
  <si>
    <t>Rosenheim</t>
  </si>
  <si>
    <t>BNA1372</t>
  </si>
  <si>
    <t>BNA0840</t>
  </si>
  <si>
    <t>Rosendahl</t>
  </si>
  <si>
    <t>BNA0845</t>
  </si>
  <si>
    <t>MHKW, WKW</t>
  </si>
  <si>
    <t>BNA0842a</t>
  </si>
  <si>
    <t>Gasmotore</t>
  </si>
  <si>
    <t>BNA0842b</t>
  </si>
  <si>
    <t>Gasmotor 4</t>
  </si>
  <si>
    <t>BNA0843</t>
  </si>
  <si>
    <t>Gasmotor 5</t>
  </si>
  <si>
    <t>BNA0846</t>
  </si>
  <si>
    <t>BNA0847</t>
  </si>
  <si>
    <t>Roßhaupten</t>
  </si>
  <si>
    <t>BNA1243</t>
  </si>
  <si>
    <t>EBS-HKW Rostock</t>
  </si>
  <si>
    <t>BNA0848</t>
  </si>
  <si>
    <t>GuD Marienehe</t>
  </si>
  <si>
    <t>BNA0849</t>
  </si>
  <si>
    <t>BNA0850</t>
  </si>
  <si>
    <t>Windpark Elsdorf II</t>
  </si>
  <si>
    <t>BNA0851</t>
  </si>
  <si>
    <t>BNA1426</t>
  </si>
  <si>
    <t>BNA0852</t>
  </si>
  <si>
    <t>Rothenburg KG</t>
  </si>
  <si>
    <t>BNA1607</t>
  </si>
  <si>
    <t>Windpark Galgenberg</t>
  </si>
  <si>
    <t>BNA0854</t>
  </si>
  <si>
    <t>Feldkirchen</t>
  </si>
  <si>
    <t>BNA0855</t>
  </si>
  <si>
    <t>IKW Rüdersdorf</t>
  </si>
  <si>
    <t>BNA0856</t>
  </si>
  <si>
    <t>HKW Schwarza</t>
  </si>
  <si>
    <t>BNA0857</t>
  </si>
  <si>
    <t>GuD-Anlage Rüsselsheim</t>
  </si>
  <si>
    <t>BNA0858</t>
  </si>
  <si>
    <t>BNA0860</t>
  </si>
  <si>
    <t>BNA0861a</t>
  </si>
  <si>
    <t>HKW Römerbrücke</t>
  </si>
  <si>
    <t>BNA1464</t>
  </si>
  <si>
    <t>Gas- u. Dampfturbinenanlage Südraum</t>
  </si>
  <si>
    <t>BNA0861b</t>
  </si>
  <si>
    <t>BNA1244</t>
  </si>
  <si>
    <t>AVA Velsen</t>
  </si>
  <si>
    <t>BNA0862</t>
  </si>
  <si>
    <t>Sallgast</t>
  </si>
  <si>
    <t>BNA1382</t>
  </si>
  <si>
    <t>BNA1775</t>
  </si>
  <si>
    <t>Windpark Beesenstedt (Ost)</t>
  </si>
  <si>
    <t>BNA0863</t>
  </si>
  <si>
    <t>Kraftwerk Salzgitter</t>
  </si>
  <si>
    <t>BNA0864</t>
  </si>
  <si>
    <t>BNA0865b</t>
  </si>
  <si>
    <t>BNA0867</t>
  </si>
  <si>
    <t>BNA0868</t>
  </si>
  <si>
    <t>BNA0871</t>
  </si>
  <si>
    <t>BNA1705</t>
  </si>
  <si>
    <t>Windpark Sandbostel</t>
  </si>
  <si>
    <t>BNA0873</t>
  </si>
  <si>
    <t>BNA1442</t>
  </si>
  <si>
    <t>Windpark Holdenstedt-Bornstedt</t>
  </si>
  <si>
    <t>BNA1302</t>
  </si>
  <si>
    <t>Windpark Füchtorf</t>
  </si>
  <si>
    <t>BNA0874</t>
  </si>
  <si>
    <t>BNA1741</t>
  </si>
  <si>
    <t>Windpark Hohen Luckow Erweiterung</t>
  </si>
  <si>
    <t>BNA1576</t>
  </si>
  <si>
    <t>Bürgerwindpark Schafflund GmbH &amp; Co.KG</t>
  </si>
  <si>
    <t>BNA1649</t>
  </si>
  <si>
    <t>WP Lindenberg</t>
  </si>
  <si>
    <t>BNA1483</t>
  </si>
  <si>
    <t>UW Burg</t>
  </si>
  <si>
    <t>BNA1245</t>
  </si>
  <si>
    <t>Schwabstadl</t>
  </si>
  <si>
    <t>BNA1246</t>
  </si>
  <si>
    <t>Scheuring</t>
  </si>
  <si>
    <t>BNA0876</t>
  </si>
  <si>
    <t>BNA1594</t>
  </si>
  <si>
    <t>Windpark Badow</t>
  </si>
  <si>
    <t>BNA0877a</t>
  </si>
  <si>
    <t>BNA0877b</t>
  </si>
  <si>
    <t>WP Schinne I</t>
  </si>
  <si>
    <t>BNA0877c</t>
  </si>
  <si>
    <t>WP Schinne IV</t>
  </si>
  <si>
    <t>BNA0877d</t>
  </si>
  <si>
    <t>WP Schinne III</t>
  </si>
  <si>
    <t>BNA0877e</t>
  </si>
  <si>
    <t>WP Schinne V</t>
  </si>
  <si>
    <t>BNA0877f</t>
  </si>
  <si>
    <t>WP Schinne II</t>
  </si>
  <si>
    <t>BNA1618</t>
  </si>
  <si>
    <t>BNA0878</t>
  </si>
  <si>
    <t>BNA0879</t>
  </si>
  <si>
    <t>BNA1493</t>
  </si>
  <si>
    <t>Windpark Schkortleben</t>
  </si>
  <si>
    <t>BNA0887b</t>
  </si>
  <si>
    <t>WP Schlalach</t>
  </si>
  <si>
    <t>BNA0880</t>
  </si>
  <si>
    <t>Detzem</t>
  </si>
  <si>
    <t>BNA0881</t>
  </si>
  <si>
    <t>BNA1577</t>
  </si>
  <si>
    <t>Bürgerwindpark Schleiden</t>
  </si>
  <si>
    <t>BNA1747</t>
  </si>
  <si>
    <t>GLS Windpark Schleiden</t>
  </si>
  <si>
    <t>BNA0882</t>
  </si>
  <si>
    <t>Bleiloch</t>
  </si>
  <si>
    <t>BNA0883</t>
  </si>
  <si>
    <t>BNA1386</t>
  </si>
  <si>
    <t>BNA1598</t>
  </si>
  <si>
    <t>Windpark Berngerode</t>
  </si>
  <si>
    <t>BNA0884</t>
  </si>
  <si>
    <t>BNA0885</t>
  </si>
  <si>
    <t>Windpark Schlüchtern</t>
  </si>
  <si>
    <t>BNA1247</t>
  </si>
  <si>
    <t>Unterbergen</t>
  </si>
  <si>
    <t>BNA1696</t>
  </si>
  <si>
    <t>BNA1716</t>
  </si>
  <si>
    <t>BNA1757</t>
  </si>
  <si>
    <t>BNA0887a</t>
  </si>
  <si>
    <t>Windpark Schönewalde</t>
  </si>
  <si>
    <t>BNA1248a</t>
  </si>
  <si>
    <t>UPM Schongau</t>
  </si>
  <si>
    <t>BNA1248b</t>
  </si>
  <si>
    <t>HKW3 UPM Schongau</t>
  </si>
  <si>
    <t>BNA1250</t>
  </si>
  <si>
    <t>BNA1251</t>
  </si>
  <si>
    <t>Dornau</t>
  </si>
  <si>
    <t>BNA1249</t>
  </si>
  <si>
    <t>BNA0888</t>
  </si>
  <si>
    <t>BNA0889</t>
  </si>
  <si>
    <t>BNA1252</t>
  </si>
  <si>
    <t>ÜZ-Wind-Schonungen</t>
  </si>
  <si>
    <t>BNA0890</t>
  </si>
  <si>
    <t>BNA1536</t>
  </si>
  <si>
    <t>BNA1253</t>
  </si>
  <si>
    <t>WP Schortewitz</t>
  </si>
  <si>
    <t>BNA0891</t>
  </si>
  <si>
    <t>BNA1808</t>
  </si>
  <si>
    <t>Windpark Schülp bei Nortorf</t>
  </si>
  <si>
    <t>BNA1254</t>
  </si>
  <si>
    <t>Müllkraftwerk Schwandorf</t>
  </si>
  <si>
    <t>BNA0892</t>
  </si>
  <si>
    <t>BNA1697</t>
  </si>
  <si>
    <t>Windpark Klingenberg</t>
  </si>
  <si>
    <t>BNA1706</t>
  </si>
  <si>
    <t>Windpark Schwarme</t>
  </si>
  <si>
    <t>BNA0893</t>
  </si>
  <si>
    <t>GuD Schwarzheide</t>
  </si>
  <si>
    <t>BNA1255</t>
  </si>
  <si>
    <t>Kraftwerk Schwedt GmbH &amp; Co.KG</t>
  </si>
  <si>
    <t>BNA1256</t>
  </si>
  <si>
    <t>UPM Schwedt</t>
  </si>
  <si>
    <t>BNA1257</t>
  </si>
  <si>
    <t>Heinersdorf</t>
  </si>
  <si>
    <t>BNA0895</t>
  </si>
  <si>
    <t>GKS</t>
  </si>
  <si>
    <t>BNA0896</t>
  </si>
  <si>
    <t>HKW Schwerin Süd</t>
  </si>
  <si>
    <t>BNA0897</t>
  </si>
  <si>
    <t>HKW Schwerin Lankow</t>
  </si>
  <si>
    <t>BNA1827</t>
  </si>
  <si>
    <t>BSKW-SN</t>
  </si>
  <si>
    <t>BNA1806</t>
  </si>
  <si>
    <t>Bürgerwindpark Schwesing</t>
  </si>
  <si>
    <t>BNA1617</t>
  </si>
  <si>
    <t>Windpark Klein Leine</t>
  </si>
  <si>
    <t>BNA1258</t>
  </si>
  <si>
    <t>Windpark Schwienau II</t>
  </si>
  <si>
    <t>BNA1486</t>
  </si>
  <si>
    <t>Grubenheizkraftwerk</t>
  </si>
  <si>
    <t>BNA1367</t>
  </si>
  <si>
    <t>BNA1259</t>
  </si>
  <si>
    <t>Solarpark Amsdorf</t>
  </si>
  <si>
    <t>BNA1479</t>
  </si>
  <si>
    <t>WP Podelzig</t>
  </si>
  <si>
    <t>BNA1535</t>
  </si>
  <si>
    <t>BNA1651</t>
  </si>
  <si>
    <t>WP Sehestedt</t>
  </si>
  <si>
    <t>BNA0898</t>
  </si>
  <si>
    <t>BNA0899</t>
  </si>
  <si>
    <t>BNA0900</t>
  </si>
  <si>
    <t>Windpark Sendenhorst</t>
  </si>
  <si>
    <t>BNA0901</t>
  </si>
  <si>
    <t>WP Sendenhorst</t>
  </si>
  <si>
    <t>BNA0902a</t>
  </si>
  <si>
    <t>BNA0902b</t>
  </si>
  <si>
    <t>PVA Senftenberg</t>
  </si>
  <si>
    <t>BNA0902c</t>
  </si>
  <si>
    <t>BNA0902d</t>
  </si>
  <si>
    <t>BNA1345</t>
  </si>
  <si>
    <t>BNA1346</t>
  </si>
  <si>
    <t>BNA1347</t>
  </si>
  <si>
    <t>BNA0903</t>
  </si>
  <si>
    <t>BNA1613</t>
  </si>
  <si>
    <t>Windpark Jalm</t>
  </si>
  <si>
    <t>BNA0904</t>
  </si>
  <si>
    <t>BNA0905</t>
  </si>
  <si>
    <t>BNA0906</t>
  </si>
  <si>
    <t>A-6424</t>
  </si>
  <si>
    <t>BNA0907</t>
  </si>
  <si>
    <t>WP Strauch-Michelshof</t>
  </si>
  <si>
    <t>BNA1301</t>
  </si>
  <si>
    <t>Windpark Lammersdorf</t>
  </si>
  <si>
    <t>BNA0908</t>
  </si>
  <si>
    <t>BNA1260</t>
  </si>
  <si>
    <t>Heizkraftwerk Sindelfingen</t>
  </si>
  <si>
    <t>BNA1714</t>
  </si>
  <si>
    <t>Windpark Buchonia</t>
  </si>
  <si>
    <t>BNA0909</t>
  </si>
  <si>
    <t>BNA0910</t>
  </si>
  <si>
    <t>BNA1554</t>
  </si>
  <si>
    <t>Windpark Söhrewald</t>
  </si>
  <si>
    <t>BNA1652</t>
  </si>
  <si>
    <t>WP Sontra</t>
  </si>
  <si>
    <t>BNA0911</t>
  </si>
  <si>
    <t>BNA1665</t>
  </si>
  <si>
    <t>Windpark Barg-Schwensby GmbH &amp; Co. KG</t>
  </si>
  <si>
    <t>BNA0912</t>
  </si>
  <si>
    <t>Teufelsbruck</t>
  </si>
  <si>
    <t>BNA1510</t>
  </si>
  <si>
    <t>Hamburger Rieger</t>
  </si>
  <si>
    <t>BNA0914</t>
  </si>
  <si>
    <t>BNA0915</t>
  </si>
  <si>
    <t>BNA0916</t>
  </si>
  <si>
    <t>BNA0917</t>
  </si>
  <si>
    <t>Schärding-Neuhaus</t>
  </si>
  <si>
    <t>A-4782</t>
  </si>
  <si>
    <t>BNA1863</t>
  </si>
  <si>
    <t>Gasturbinen-HKW St. Wendel</t>
  </si>
  <si>
    <t>BNA0918b</t>
  </si>
  <si>
    <t>Dow Stade</t>
  </si>
  <si>
    <t>BNA1437</t>
  </si>
  <si>
    <t>KWK AOS GmbH</t>
  </si>
  <si>
    <t>BNA0920</t>
  </si>
  <si>
    <t>BNA1572</t>
  </si>
  <si>
    <t>Bürger-Windpark Holzacker-Knorburg</t>
  </si>
  <si>
    <t>BNA0921</t>
  </si>
  <si>
    <t>Stammham</t>
  </si>
  <si>
    <t>BNA1261</t>
  </si>
  <si>
    <t>BNA1262</t>
  </si>
  <si>
    <t>REMONDIS Thermische Abfallverwertung GmbH</t>
  </si>
  <si>
    <t>BNA0922</t>
  </si>
  <si>
    <t>GuD-Ikw Staßfurt</t>
  </si>
  <si>
    <t>BNA0923</t>
  </si>
  <si>
    <t>BNA1352</t>
  </si>
  <si>
    <t>BNA1644</t>
  </si>
  <si>
    <t>WP Hamer-Steenfeld / Projektnummer: 43787</t>
  </si>
  <si>
    <t>BNA1571</t>
  </si>
  <si>
    <t>Bürgerwindpark Hollich Sellen, Bereich Hollich</t>
  </si>
  <si>
    <t>BNA1749</t>
  </si>
  <si>
    <t>Bürgerwindpark Hollich Sellen</t>
  </si>
  <si>
    <t>BNA1403</t>
  </si>
  <si>
    <t>Steinitz</t>
  </si>
  <si>
    <t>BNA1489</t>
  </si>
  <si>
    <t>Heizkraftwerk Stendal</t>
  </si>
  <si>
    <t>BNA1423</t>
  </si>
  <si>
    <t>BNA0924</t>
  </si>
  <si>
    <t>BNA1387</t>
  </si>
  <si>
    <t>BNA1298</t>
  </si>
  <si>
    <t>Windpark Deblinghausen</t>
  </si>
  <si>
    <t>BNA1299</t>
  </si>
  <si>
    <t>Windpark Anemolter/Steyerberg</t>
  </si>
  <si>
    <t>BNA0926a</t>
  </si>
  <si>
    <t>Heizkraftwerk der Sappi Stockstadt GmbH</t>
  </si>
  <si>
    <t>BNA0926b</t>
  </si>
  <si>
    <t>BNA1480</t>
  </si>
  <si>
    <t>WP Quarnstedt II</t>
  </si>
  <si>
    <t>BNA0927</t>
  </si>
  <si>
    <t>BNA1305</t>
  </si>
  <si>
    <t>Windpark Stößen II</t>
  </si>
  <si>
    <t>BNA1774</t>
  </si>
  <si>
    <t>WP Stößen</t>
  </si>
  <si>
    <t>BNA0928</t>
  </si>
  <si>
    <t>Solarpark Gänsdorf</t>
  </si>
  <si>
    <t>BNA1263</t>
  </si>
  <si>
    <t>Mühltal</t>
  </si>
  <si>
    <t>BNA0929</t>
  </si>
  <si>
    <t>Straubing</t>
  </si>
  <si>
    <t>BNA0931</t>
  </si>
  <si>
    <t>BNA0932</t>
  </si>
  <si>
    <t>BNA0939a</t>
  </si>
  <si>
    <t>Restmüll-Heizkraftwerk Stuttgart-Münster</t>
  </si>
  <si>
    <t>BNA1333a</t>
  </si>
  <si>
    <t>HKW Pfaffenwald</t>
  </si>
  <si>
    <t>BNA1333b</t>
  </si>
  <si>
    <t>BNA1333c</t>
  </si>
  <si>
    <t>BNA0937</t>
  </si>
  <si>
    <t>BNA0938</t>
  </si>
  <si>
    <t>BNA0939b</t>
  </si>
  <si>
    <t>BNA0934</t>
  </si>
  <si>
    <t>Heizkraftwerk Stuttgart-Gaisburg</t>
  </si>
  <si>
    <t>BNA0935</t>
  </si>
  <si>
    <t>BNA0936</t>
  </si>
  <si>
    <t>BNA1534</t>
  </si>
  <si>
    <t>BNA1582</t>
  </si>
  <si>
    <t>BNA1578</t>
  </si>
  <si>
    <t>Bürgerwindpark Süderlügum</t>
  </si>
  <si>
    <t>BNA1264</t>
  </si>
  <si>
    <t>HKW Bohrhügel</t>
  </si>
  <si>
    <t>BNA1362</t>
  </si>
  <si>
    <t>BNA1378</t>
  </si>
  <si>
    <t>BNA0941</t>
  </si>
  <si>
    <t>BNA0942</t>
  </si>
  <si>
    <t>BNA1704</t>
  </si>
  <si>
    <t>Windpark Neusustrum</t>
  </si>
  <si>
    <t>BNA0943</t>
  </si>
  <si>
    <t>BNA1368</t>
  </si>
  <si>
    <t>BNA0944</t>
  </si>
  <si>
    <t>BNA1776</t>
  </si>
  <si>
    <t>WP Hüselitz 2 GmbH &amp; Co. KG</t>
  </si>
  <si>
    <t>BNA0945a</t>
  </si>
  <si>
    <t>BNA0945b</t>
  </si>
  <si>
    <t>BNA1265</t>
  </si>
  <si>
    <t>Tannheim</t>
  </si>
  <si>
    <t>BNA1533</t>
  </si>
  <si>
    <t>WP Cottbus</t>
  </si>
  <si>
    <t>BNA1569</t>
  </si>
  <si>
    <t>BNA1410</t>
  </si>
  <si>
    <t>BNA1411</t>
  </si>
  <si>
    <t>BNA1412</t>
  </si>
  <si>
    <t>BNA1413</t>
  </si>
  <si>
    <t>BNA1415</t>
  </si>
  <si>
    <t>BNA1416</t>
  </si>
  <si>
    <t>BNA1427</t>
  </si>
  <si>
    <t>BNA1428</t>
  </si>
  <si>
    <t>BNA0196</t>
  </si>
  <si>
    <t>Deuben</t>
  </si>
  <si>
    <t>BNA0947</t>
  </si>
  <si>
    <t>BNA1722</t>
  </si>
  <si>
    <t>Windpark Thalmässing</t>
  </si>
  <si>
    <t>BNA0948</t>
  </si>
  <si>
    <t>BNA1266</t>
  </si>
  <si>
    <t>Solarpark Thüngen</t>
  </si>
  <si>
    <t>BNA1342</t>
  </si>
  <si>
    <t>BNA1730</t>
  </si>
  <si>
    <t>VR Windpark Thurnau GmbH &amp; Co. KG</t>
  </si>
  <si>
    <t>BNA1267</t>
  </si>
  <si>
    <t>Uppenborn 2</t>
  </si>
  <si>
    <t>BNA0949</t>
  </si>
  <si>
    <t>BNA1721</t>
  </si>
  <si>
    <t>WP Titting</t>
  </si>
  <si>
    <t>BNA1439</t>
  </si>
  <si>
    <t>Titz</t>
  </si>
  <si>
    <t>BNA0950</t>
  </si>
  <si>
    <t>Töging</t>
  </si>
  <si>
    <t>BNA0951</t>
  </si>
  <si>
    <t>BNA0952</t>
  </si>
  <si>
    <t>BNA1268</t>
  </si>
  <si>
    <t>Tarnow</t>
  </si>
  <si>
    <t>BNA0946b</t>
  </si>
  <si>
    <t>Kraftwerksgruppe Pfreimd</t>
  </si>
  <si>
    <t>BNA0946c</t>
  </si>
  <si>
    <t>BNA0946a</t>
  </si>
  <si>
    <t>BNA0953</t>
  </si>
  <si>
    <t>BNA1446</t>
  </si>
  <si>
    <t>WP Trebbichau</t>
  </si>
  <si>
    <t>BNA1683</t>
  </si>
  <si>
    <t>Windpark Feldheim V</t>
  </si>
  <si>
    <t>BNA1589</t>
  </si>
  <si>
    <t>Rietz 1</t>
  </si>
  <si>
    <t>BNA1745</t>
  </si>
  <si>
    <t>Windpark Tribsees</t>
  </si>
  <si>
    <t>BNA1269</t>
  </si>
  <si>
    <t>Trier</t>
  </si>
  <si>
    <t>BNA0954</t>
  </si>
  <si>
    <t>Lünerseewerk</t>
  </si>
  <si>
    <t>A-6774</t>
  </si>
  <si>
    <t>BNA0957</t>
  </si>
  <si>
    <t>BHKW Obere Viehweide</t>
  </si>
  <si>
    <t>BNA0960a</t>
  </si>
  <si>
    <t>BNA0960b</t>
  </si>
  <si>
    <t>Solar Power Turnow West I GmbH &amp; Co. KG, 
Solar Power Turnow West II GmbH &amp; Co. KG</t>
  </si>
  <si>
    <t>BNA0961</t>
  </si>
  <si>
    <t>Tutow Solarpark 1 FF</t>
  </si>
  <si>
    <t>BNA0962a</t>
  </si>
  <si>
    <t>Solarpark Tutow V GmbH &amp; Co. KG</t>
  </si>
  <si>
    <t>BNA0962b</t>
  </si>
  <si>
    <t>Tutow Solarpark 2 FF Infrastruktur</t>
  </si>
  <si>
    <t>BNA0963</t>
  </si>
  <si>
    <t>WP Twist</t>
  </si>
  <si>
    <t>BNA1270</t>
  </si>
  <si>
    <t>BNA1389</t>
  </si>
  <si>
    <t>BNA0091b</t>
  </si>
  <si>
    <t>Windpark Falkenwalde</t>
  </si>
  <si>
    <t>BNA1500</t>
  </si>
  <si>
    <t>Werk Uelzen</t>
  </si>
  <si>
    <t>BNA0965</t>
  </si>
  <si>
    <t>BNA0966</t>
  </si>
  <si>
    <t>BNA1630</t>
  </si>
  <si>
    <t>Windpark Ullersdorf</t>
  </si>
  <si>
    <t>BNA1405b</t>
  </si>
  <si>
    <t>BioHKW I</t>
  </si>
  <si>
    <t>BNA1405c</t>
  </si>
  <si>
    <t>BioHKW II</t>
  </si>
  <si>
    <t>BNA1405a</t>
  </si>
  <si>
    <t>Heizkraftwerk Magirusstraße</t>
  </si>
  <si>
    <t>BNA0967</t>
  </si>
  <si>
    <t>BNA0968</t>
  </si>
  <si>
    <t>BNA1271</t>
  </si>
  <si>
    <t>Unterbreizbach</t>
  </si>
  <si>
    <t>BNA0969a</t>
  </si>
  <si>
    <t>Nord 1</t>
  </si>
  <si>
    <t>BNA0969c</t>
  </si>
  <si>
    <t>Nord 3</t>
  </si>
  <si>
    <t>BNA0969b</t>
  </si>
  <si>
    <t>BNA1466</t>
  </si>
  <si>
    <t>BNA1631</t>
  </si>
  <si>
    <t>Windpark Uthlede Süd</t>
  </si>
  <si>
    <t>BNA0972</t>
  </si>
  <si>
    <t>Leitzach 1</t>
  </si>
  <si>
    <t>BNA0973</t>
  </si>
  <si>
    <t>Leitzach 2</t>
  </si>
  <si>
    <t>BNA0974</t>
  </si>
  <si>
    <t>Rodundwerk I</t>
  </si>
  <si>
    <t>A-6773</t>
  </si>
  <si>
    <t>BNA0975</t>
  </si>
  <si>
    <t>Rodundwerk II</t>
  </si>
  <si>
    <t>BNA1335c</t>
  </si>
  <si>
    <t>PKV Kraftwerk</t>
  </si>
  <si>
    <t>BNA1335a</t>
  </si>
  <si>
    <t>BNA1335b</t>
  </si>
  <si>
    <t>BNA0976</t>
  </si>
  <si>
    <t>BNA1727</t>
  </si>
  <si>
    <t>Windpark Velburg</t>
  </si>
  <si>
    <t>BNA0977</t>
  </si>
  <si>
    <t>BNA1680</t>
  </si>
  <si>
    <t>Windpark Lobendorfer Forsten Vetschau</t>
  </si>
  <si>
    <t>BNA1675</t>
  </si>
  <si>
    <t>L -9401</t>
  </si>
  <si>
    <t>BNA0978</t>
  </si>
  <si>
    <t>BNA0979</t>
  </si>
  <si>
    <t>BNA0980</t>
  </si>
  <si>
    <t>BNA0981</t>
  </si>
  <si>
    <t>BNA0982</t>
  </si>
  <si>
    <t>BNA0983</t>
  </si>
  <si>
    <t>BNA0984</t>
  </si>
  <si>
    <t>BNA0985</t>
  </si>
  <si>
    <t>BNA0986</t>
  </si>
  <si>
    <t>BNA0987</t>
  </si>
  <si>
    <t>BNA1525</t>
  </si>
  <si>
    <t>BNA0988</t>
  </si>
  <si>
    <t>BNA0994</t>
  </si>
  <si>
    <t xml:space="preserve">Gemeinschaftskraftwerk Irsching </t>
  </si>
  <si>
    <t>BNA0995</t>
  </si>
  <si>
    <t>Ulrich Hartmann
(Irsching)</t>
  </si>
  <si>
    <t>BNA0996</t>
  </si>
  <si>
    <t>Vohburg</t>
  </si>
  <si>
    <t>BNA0993</t>
  </si>
  <si>
    <t>BNA1814</t>
  </si>
  <si>
    <t>Großbatteriesystem (GBS)-Fenne</t>
  </si>
  <si>
    <t>BNA0997</t>
  </si>
  <si>
    <t>BNA0998</t>
  </si>
  <si>
    <t>Modellkraftwerk</t>
  </si>
  <si>
    <t>BNA0999</t>
  </si>
  <si>
    <t>BNA1000</t>
  </si>
  <si>
    <t>BNA1555</t>
  </si>
  <si>
    <t>Windpark Badeleben</t>
  </si>
  <si>
    <t>BNA1632</t>
  </si>
  <si>
    <t>Windpark Völschow</t>
  </si>
  <si>
    <t>BNA1001</t>
  </si>
  <si>
    <t>BNA1743</t>
  </si>
  <si>
    <t>WP Kambs NBK/2014/3924948/IW</t>
  </si>
  <si>
    <t>BNA1688</t>
  </si>
  <si>
    <t>Bürgerwindpark Löningen</t>
  </si>
  <si>
    <t>BNA1002</t>
  </si>
  <si>
    <t>Wählitz</t>
  </si>
  <si>
    <t>BNA1682</t>
  </si>
  <si>
    <t>Windpark Wahlsdorf</t>
  </si>
  <si>
    <t>BNA1272</t>
  </si>
  <si>
    <t>Windpark Waigandshain/Homberg</t>
  </si>
  <si>
    <t>BNA1273</t>
  </si>
  <si>
    <t>Obernach</t>
  </si>
  <si>
    <t>BNA1338c</t>
  </si>
  <si>
    <t>BNA1003</t>
  </si>
  <si>
    <t>Kraftwerk Waldshut</t>
  </si>
  <si>
    <t>BNA1004</t>
  </si>
  <si>
    <t>BNA1005</t>
  </si>
  <si>
    <t>BNA1006</t>
  </si>
  <si>
    <t>BNA1385</t>
  </si>
  <si>
    <t>BNA1274</t>
  </si>
  <si>
    <t>Ettling</t>
  </si>
  <si>
    <t>BNA1007a</t>
  </si>
  <si>
    <t>SKW Gasturbine</t>
  </si>
  <si>
    <t>BNA1007b</t>
  </si>
  <si>
    <t>SKW Diesel</t>
  </si>
  <si>
    <t>BNA1579</t>
  </si>
  <si>
    <t>Bürgerwindpark Wanderup GmbH &amp; Co. KG</t>
  </si>
  <si>
    <t>BNA1634</t>
  </si>
  <si>
    <t>Windpark Wanderup</t>
  </si>
  <si>
    <t>BNA1635</t>
  </si>
  <si>
    <t>Windpark Wanderup West GmbH &amp; Co. KG</t>
  </si>
  <si>
    <t>BNA1008</t>
  </si>
  <si>
    <t>Uppenborn 1</t>
  </si>
  <si>
    <t>BNA1636</t>
  </si>
  <si>
    <t>Windpark Wangelau</t>
  </si>
  <si>
    <t>BNA1009</t>
  </si>
  <si>
    <t>BNA1010</t>
  </si>
  <si>
    <t>BNA1013</t>
  </si>
  <si>
    <t>Wasserburg</t>
  </si>
  <si>
    <t>BNA1014</t>
  </si>
  <si>
    <t>Windpark Dardesheim-Druiberg</t>
  </si>
  <si>
    <t>BNA1763</t>
  </si>
  <si>
    <t>WP Wawern</t>
  </si>
  <si>
    <t>BNA1015</t>
  </si>
  <si>
    <t>BNA1016</t>
  </si>
  <si>
    <t>Wedel</t>
  </si>
  <si>
    <t>BNA0403</t>
  </si>
  <si>
    <t>BNA0404</t>
  </si>
  <si>
    <t>BNA1017</t>
  </si>
  <si>
    <t>BNA1018</t>
  </si>
  <si>
    <t>BNA1581</t>
  </si>
  <si>
    <t>BWP BB Wind</t>
  </si>
  <si>
    <t>BNA1357</t>
  </si>
  <si>
    <t>BNA1019</t>
  </si>
  <si>
    <t>BNA1637</t>
  </si>
  <si>
    <t>Windpark Weilrod</t>
  </si>
  <si>
    <t>BNA1766</t>
  </si>
  <si>
    <t>Weiskirchen-Schimmelkopf</t>
  </si>
  <si>
    <t>BNA1407</t>
  </si>
  <si>
    <t>STW</t>
  </si>
  <si>
    <t>BNA1020</t>
  </si>
  <si>
    <t>MVA Weisweiler</t>
  </si>
  <si>
    <t>BNA1029</t>
  </si>
  <si>
    <t>BNA1030</t>
  </si>
  <si>
    <t>BNA1277</t>
  </si>
  <si>
    <t>Windpark Eisenach II</t>
  </si>
  <si>
    <t>BNA1278</t>
  </si>
  <si>
    <t>Welzow II Flughafen</t>
  </si>
  <si>
    <t>BNA1031</t>
  </si>
  <si>
    <t>Wendefurth</t>
  </si>
  <si>
    <t>BNA1032</t>
  </si>
  <si>
    <t>BNA1033</t>
  </si>
  <si>
    <t>BNA1034</t>
  </si>
  <si>
    <t>BNA1036</t>
  </si>
  <si>
    <t>BNA1037</t>
  </si>
  <si>
    <t>Kraftwerk Werdohl-Elverlingsen</t>
  </si>
  <si>
    <t>BNA1038</t>
  </si>
  <si>
    <t>BNA1042</t>
  </si>
  <si>
    <t>BNA1039</t>
  </si>
  <si>
    <t>BNA1040</t>
  </si>
  <si>
    <t>BNA1041</t>
  </si>
  <si>
    <t>BNA1043</t>
  </si>
  <si>
    <t>BNA1044</t>
  </si>
  <si>
    <t>BNA1045</t>
  </si>
  <si>
    <t>BNA1046b</t>
  </si>
  <si>
    <t>BNA1046a</t>
  </si>
  <si>
    <t>BNA1734</t>
  </si>
  <si>
    <t>Windpark Werneck-Eßleben</t>
  </si>
  <si>
    <t>BNA1047</t>
  </si>
  <si>
    <t>Windpark Wertheim</t>
  </si>
  <si>
    <t>BNA0091a</t>
  </si>
  <si>
    <t>UW Bertikow</t>
  </si>
  <si>
    <t>BNA1580</t>
  </si>
  <si>
    <t>Bürgerwindpark Wesselburener Deichhausen</t>
  </si>
  <si>
    <t>BNA1279</t>
  </si>
  <si>
    <t>BNA1280</t>
  </si>
  <si>
    <t>BNA1048</t>
  </si>
  <si>
    <t>BNA1049</t>
  </si>
  <si>
    <t>BNA1050</t>
  </si>
  <si>
    <t>BNA1585</t>
  </si>
  <si>
    <t>Holtriem III</t>
  </si>
  <si>
    <t>BNA1051</t>
  </si>
  <si>
    <t>BNA1754</t>
  </si>
  <si>
    <t>Bürgerwindpark Wettringen Strönfeld</t>
  </si>
  <si>
    <t>BNA1717</t>
  </si>
  <si>
    <t>Windpark Harthäuser Wald</t>
  </si>
  <si>
    <t>BNA1281</t>
  </si>
  <si>
    <t>Solarpark Ammerland II GmbH &amp; Co. KG</t>
  </si>
  <si>
    <t>BNA1282</t>
  </si>
  <si>
    <t>Solarpark Ammerland III GmbH &amp; Co. KG</t>
  </si>
  <si>
    <t>BNA1283</t>
  </si>
  <si>
    <t>Solarpark Ammerland I GmbH &amp; Co. KG</t>
  </si>
  <si>
    <t>BNA0044b</t>
  </si>
  <si>
    <t>Windpark Wiegleben II</t>
  </si>
  <si>
    <t>BNA1053</t>
  </si>
  <si>
    <t>BNA1054</t>
  </si>
  <si>
    <t>BNA1793</t>
  </si>
  <si>
    <t>Windpark Wiesental</t>
  </si>
  <si>
    <t>BNA1520</t>
  </si>
  <si>
    <t>Biomasseheizkraftwerk Wiesbaden</t>
  </si>
  <si>
    <t>BNA1055</t>
  </si>
  <si>
    <t>Wi-Biebrich</t>
  </si>
  <si>
    <t>BNA1056</t>
  </si>
  <si>
    <t>BNA1057</t>
  </si>
  <si>
    <t>BNA1058</t>
  </si>
  <si>
    <t>BNA1653</t>
  </si>
  <si>
    <t>WP Wildberg NST/2010/3906678/RW</t>
  </si>
  <si>
    <t>BNA1059</t>
  </si>
  <si>
    <t>BNA1060</t>
  </si>
  <si>
    <t>BNA1061</t>
  </si>
  <si>
    <t>BNA1674</t>
  </si>
  <si>
    <t>BNA1566</t>
  </si>
  <si>
    <t>Anzetel Wehlens</t>
  </si>
  <si>
    <t>BNA1062</t>
  </si>
  <si>
    <t>BNA1063</t>
  </si>
  <si>
    <t>BNA1064</t>
  </si>
  <si>
    <t>BNA1065</t>
  </si>
  <si>
    <t>BNA1066</t>
  </si>
  <si>
    <t>Wintrich</t>
  </si>
  <si>
    <t>BNA1796</t>
  </si>
  <si>
    <t>BürgerWindpark Wittbek GmbH &amp;Co.KG</t>
  </si>
  <si>
    <t>BNA0621</t>
  </si>
  <si>
    <t>Biomasseheizkraftwerk Piesteritz</t>
  </si>
  <si>
    <t>BNA1067</t>
  </si>
  <si>
    <t>BNA1068</t>
  </si>
  <si>
    <t>BNA1069</t>
  </si>
  <si>
    <t>BNA1070</t>
  </si>
  <si>
    <t>BNA1690</t>
  </si>
  <si>
    <t>Repowering Windpark Egglingen</t>
  </si>
  <si>
    <t>BNA1691</t>
  </si>
  <si>
    <t>Windpark Abens Blersum GmbH &amp; Co. KG</t>
  </si>
  <si>
    <t>BNA1692</t>
  </si>
  <si>
    <t>Windpark Abens Nord GmbH &amp; Co. KG</t>
  </si>
  <si>
    <t>BNA1529a</t>
  </si>
  <si>
    <t>BNA1529b</t>
  </si>
  <si>
    <t>BNA1529c</t>
  </si>
  <si>
    <t>BNA1529d</t>
  </si>
  <si>
    <t>BNA1529e</t>
  </si>
  <si>
    <t>BNA1529f</t>
  </si>
  <si>
    <t>BNA1529g</t>
  </si>
  <si>
    <t>BNA1529h</t>
  </si>
  <si>
    <t>BNA1529i</t>
  </si>
  <si>
    <t>BNA1529j</t>
  </si>
  <si>
    <t>BNA1465b</t>
  </si>
  <si>
    <t>Gaskraftwerk</t>
  </si>
  <si>
    <t>BNA1465a</t>
  </si>
  <si>
    <t>EBS-Kraftwerk Witzenhausen</t>
  </si>
  <si>
    <t>BNA1071</t>
  </si>
  <si>
    <t>Witznau</t>
  </si>
  <si>
    <t>BNA1072</t>
  </si>
  <si>
    <t>BNA1504</t>
  </si>
  <si>
    <t>BHKW</t>
  </si>
  <si>
    <t>BNA1073</t>
  </si>
  <si>
    <t>BNA1074</t>
  </si>
  <si>
    <t>Spitzenlastkraftwerk Wolfen</t>
  </si>
  <si>
    <t>BNA1628</t>
  </si>
  <si>
    <t>Windpark Rödeser Berg</t>
  </si>
  <si>
    <t>BNA1677</t>
  </si>
  <si>
    <t>BHKW Braunschweig</t>
  </si>
  <si>
    <t>BNA1075a</t>
  </si>
  <si>
    <t>BNA1075b</t>
  </si>
  <si>
    <t>BNA1076a</t>
  </si>
  <si>
    <t>BNA1076b</t>
  </si>
  <si>
    <t>BNA1447a</t>
  </si>
  <si>
    <t>BNA1447b</t>
  </si>
  <si>
    <t>BNA1284</t>
  </si>
  <si>
    <t>Co-Generation</t>
  </si>
  <si>
    <t>BNA1077a</t>
  </si>
  <si>
    <t>Windpark Wörrstadt-Ost</t>
  </si>
  <si>
    <t>BNA1077b</t>
  </si>
  <si>
    <t>New Breeze GmbH &amp; Co. Wind Wörrstadt KG</t>
  </si>
  <si>
    <t>BNA1078</t>
  </si>
  <si>
    <t>HKW Wörth</t>
  </si>
  <si>
    <t>BNA1079</t>
  </si>
  <si>
    <t>BNA1568</t>
  </si>
  <si>
    <t>Bürgerwindpark "Wrohm - Osterrade"</t>
  </si>
  <si>
    <t>BNA1080</t>
  </si>
  <si>
    <t>PVA Wülknitz</t>
  </si>
  <si>
    <t>BNA1081</t>
  </si>
  <si>
    <t>BNA1824</t>
  </si>
  <si>
    <t>HW Windpark Wulkow</t>
  </si>
  <si>
    <t>BNA1285</t>
  </si>
  <si>
    <t>Sigmundshall</t>
  </si>
  <si>
    <t>BNA1316</t>
  </si>
  <si>
    <t>BNA1082</t>
  </si>
  <si>
    <t>HKW Barmen</t>
  </si>
  <si>
    <t>BNA1083</t>
  </si>
  <si>
    <t>Spitzenlastanlage Barmen</t>
  </si>
  <si>
    <t>BNA1084</t>
  </si>
  <si>
    <t xml:space="preserve">HKW Elberfeld </t>
  </si>
  <si>
    <t>BNA1449a</t>
  </si>
  <si>
    <t>Turbosatz 1</t>
  </si>
  <si>
    <t>BNA1449b</t>
  </si>
  <si>
    <t>Turbosatz 2</t>
  </si>
  <si>
    <t>BNA1085</t>
  </si>
  <si>
    <t>Heizkraftwerke an der Friedensbrücke</t>
  </si>
  <si>
    <t>BNA1086</t>
  </si>
  <si>
    <t>BNA1087</t>
  </si>
  <si>
    <t>BNA1088</t>
  </si>
  <si>
    <t>BNA1532</t>
  </si>
  <si>
    <t>WP Fischbeck</t>
  </si>
  <si>
    <t>BNA1482</t>
  </si>
  <si>
    <t>WP Straach</t>
  </si>
  <si>
    <t>BNA1400a</t>
  </si>
  <si>
    <t>EZ1</t>
  </si>
  <si>
    <t>BNA1461</t>
  </si>
  <si>
    <t>BNA1400b</t>
  </si>
  <si>
    <t>BNA1286</t>
  </si>
  <si>
    <t>Restabfallbehandlungsanlage</t>
  </si>
  <si>
    <t>BNA1287</t>
  </si>
  <si>
    <t>Zeltingen</t>
  </si>
  <si>
    <t>BNA1771</t>
  </si>
  <si>
    <t>Windpark Zerbst</t>
  </si>
  <si>
    <t>BNA1288</t>
  </si>
  <si>
    <t>Zerre</t>
  </si>
  <si>
    <t>BNA1441</t>
  </si>
  <si>
    <t>Windpark Wirfus</t>
  </si>
  <si>
    <t>BNA1089</t>
  </si>
  <si>
    <t>Zielitz</t>
  </si>
  <si>
    <t>BNA1090</t>
  </si>
  <si>
    <t>Kladrum</t>
  </si>
  <si>
    <t>BNA1091</t>
  </si>
  <si>
    <t>BNA1092</t>
  </si>
  <si>
    <t>Zolling</t>
  </si>
  <si>
    <t>BNA1093</t>
  </si>
  <si>
    <t>BNA1097</t>
  </si>
  <si>
    <t>Kohlekraftwerk</t>
  </si>
  <si>
    <t>BNA1094</t>
  </si>
  <si>
    <t>BNA1557</t>
  </si>
  <si>
    <t>BNA1313</t>
  </si>
  <si>
    <t>Windpark Zwischenbergen</t>
  </si>
  <si>
    <t>BNA1586</t>
  </si>
  <si>
    <t>Lindtorf</t>
  </si>
  <si>
    <t>BNA1702</t>
  </si>
  <si>
    <t>Windpark Moosmoor</t>
  </si>
  <si>
    <t>BNA1828</t>
  </si>
  <si>
    <t>Windpark Simmerath</t>
  </si>
  <si>
    <t>BNA1829</t>
  </si>
  <si>
    <t>Windpark Aldenhoven</t>
  </si>
  <si>
    <t>BNA1830</t>
  </si>
  <si>
    <t>Windpark Linnich</t>
  </si>
  <si>
    <t>BNA1832</t>
  </si>
  <si>
    <t>UWBehringenWind</t>
  </si>
  <si>
    <t>BNA1833</t>
  </si>
  <si>
    <t xml:space="preserve">WEPNeuenwalde
</t>
  </si>
  <si>
    <t>BNA1834</t>
  </si>
  <si>
    <t>WEPRysumerNacken</t>
  </si>
  <si>
    <t>BNA1837</t>
  </si>
  <si>
    <t xml:space="preserve">HSW Windpark Groß Niendorf </t>
  </si>
  <si>
    <t>BNA1838</t>
  </si>
  <si>
    <t>Windenergie Rieste GmbH &amp; Co. KG</t>
  </si>
  <si>
    <t>BNA1839</t>
  </si>
  <si>
    <t>Windpark Oberthal GmbH</t>
  </si>
  <si>
    <t>BNA1840</t>
  </si>
  <si>
    <t>Windpark Perl GmbH</t>
  </si>
  <si>
    <t>BNA1841</t>
  </si>
  <si>
    <t>Windpark Zölkow GmbH &amp; Co. KG</t>
  </si>
  <si>
    <t>BNA1842</t>
  </si>
  <si>
    <t>15712 Königs Wusterhaussen</t>
  </si>
  <si>
    <t>BNA1843</t>
  </si>
  <si>
    <t>Düshorner Heide</t>
  </si>
  <si>
    <t>BNA1844</t>
  </si>
  <si>
    <t>36132 Eiterfeld</t>
  </si>
  <si>
    <t>BNA1845</t>
  </si>
  <si>
    <t>Windpark Lähden GbR</t>
  </si>
  <si>
    <t>BNA1846</t>
  </si>
  <si>
    <t>Windpark Ostwestfalen</t>
  </si>
  <si>
    <t>BNA1847</t>
  </si>
  <si>
    <t>2000-7317</t>
  </si>
  <si>
    <t>BNA1848</t>
  </si>
  <si>
    <t>WPBütow,17209Bütow</t>
  </si>
  <si>
    <t>BNA1849</t>
  </si>
  <si>
    <t>WPHeidehofIII, 14913Markendorf</t>
  </si>
  <si>
    <t>BNA1850</t>
  </si>
  <si>
    <t>WP Kassieck-LindstedtI V</t>
  </si>
  <si>
    <t>BNA1851</t>
  </si>
  <si>
    <t>zum Eggeberg, 37688</t>
  </si>
  <si>
    <t>BNA1852</t>
  </si>
  <si>
    <t>BNA1853</t>
  </si>
  <si>
    <t>WindparkWaldow</t>
  </si>
  <si>
    <t>BNA1854</t>
  </si>
  <si>
    <t>Krusemark 2</t>
  </si>
  <si>
    <t>BNA1855</t>
  </si>
  <si>
    <t>UWOettelin</t>
  </si>
  <si>
    <t>BNA1856</t>
  </si>
  <si>
    <t>UWNeuRietzOst</t>
  </si>
  <si>
    <t>BNA1857</t>
  </si>
  <si>
    <t>UWWoltersdorf</t>
  </si>
  <si>
    <t>BNA1859</t>
  </si>
  <si>
    <t>Ford Saarlouis</t>
  </si>
  <si>
    <t>BNA1867</t>
  </si>
  <si>
    <t>AVG Köln</t>
  </si>
  <si>
    <t>BNA1868</t>
  </si>
  <si>
    <t>HKW West M5</t>
  </si>
  <si>
    <t>BNA1869</t>
  </si>
  <si>
    <t>BNA0302</t>
  </si>
  <si>
    <t>BNA0303</t>
  </si>
  <si>
    <t>BNA0304</t>
  </si>
  <si>
    <t>BNA0414</t>
  </si>
  <si>
    <t>BNA0415</t>
  </si>
  <si>
    <t>BNA1337a</t>
  </si>
  <si>
    <t>BNA0118</t>
  </si>
  <si>
    <t>Heizkraftwerk Süd</t>
  </si>
  <si>
    <t>BNA0212</t>
  </si>
  <si>
    <t>HKW II/B</t>
  </si>
  <si>
    <t>BNA1021</t>
  </si>
  <si>
    <t>BNA1022</t>
  </si>
  <si>
    <t>BNA0269</t>
  </si>
  <si>
    <t>HKW Flensburg</t>
  </si>
  <si>
    <t>BNA0307</t>
  </si>
  <si>
    <t>BNA0308</t>
  </si>
  <si>
    <t>BNA0305</t>
  </si>
  <si>
    <t>BNA0306</t>
  </si>
  <si>
    <t>BNA0309</t>
  </si>
  <si>
    <t>BNA0310</t>
  </si>
  <si>
    <t>BNA0311</t>
  </si>
  <si>
    <t>BNA0312</t>
  </si>
  <si>
    <t>BNA0376</t>
  </si>
  <si>
    <t>BNA0812</t>
  </si>
  <si>
    <t>BNA0639</t>
  </si>
  <si>
    <t>BNA0011</t>
  </si>
  <si>
    <t>Papierfabrik Albbruck</t>
  </si>
  <si>
    <t>BNA0913</t>
  </si>
  <si>
    <t>GuD Anlage Spreetal</t>
  </si>
  <si>
    <t>BNA0680</t>
  </si>
  <si>
    <t>Mumsdorf</t>
  </si>
  <si>
    <t>BNA0059a</t>
  </si>
  <si>
    <t>HKW Kassel</t>
  </si>
  <si>
    <t>BNA0143</t>
  </si>
  <si>
    <t>BNA0187</t>
  </si>
  <si>
    <t>Datteln</t>
  </si>
  <si>
    <t>BNA0188</t>
  </si>
  <si>
    <t>BNA0189</t>
  </si>
  <si>
    <t>BNA0375</t>
  </si>
  <si>
    <t>BNA0638</t>
  </si>
  <si>
    <t>BNA0448</t>
  </si>
  <si>
    <t>Shamrock</t>
  </si>
  <si>
    <t>BNA1275</t>
  </si>
  <si>
    <t>Kraftwerk Freudenberg Weinheim</t>
  </si>
  <si>
    <t>BNA1276</t>
  </si>
  <si>
    <t>BNA0203</t>
  </si>
  <si>
    <t>Knepper</t>
  </si>
  <si>
    <t>BNA0215</t>
  </si>
  <si>
    <t>BNA0333</t>
  </si>
  <si>
    <t>BNA0334</t>
  </si>
  <si>
    <t>BNA0335</t>
  </si>
  <si>
    <t>BNA0447</t>
  </si>
  <si>
    <t>KW Herne</t>
  </si>
  <si>
    <t>BNA1035</t>
  </si>
  <si>
    <t>BNA0918a</t>
  </si>
  <si>
    <t>BNA1338</t>
  </si>
  <si>
    <t>Spitzenkraftwerk</t>
  </si>
  <si>
    <t>BNA0933</t>
  </si>
  <si>
    <t>BNA0099</t>
  </si>
  <si>
    <t>Gasturbinenkraftwerk Bielefeld Ummeln</t>
  </si>
  <si>
    <t>BNA0355</t>
  </si>
  <si>
    <t>BNA0813</t>
  </si>
  <si>
    <t>BNA0810</t>
  </si>
  <si>
    <t>BNA0811</t>
  </si>
  <si>
    <t>BNA0681</t>
  </si>
  <si>
    <t>Freimann GT 1</t>
  </si>
  <si>
    <t>BNA0682</t>
  </si>
  <si>
    <t>Freimann GT 2</t>
  </si>
  <si>
    <t>BNA0642</t>
  </si>
  <si>
    <t>BNA0643</t>
  </si>
  <si>
    <t>BNA0490b</t>
  </si>
  <si>
    <t>BNA0922a</t>
  </si>
  <si>
    <t>BNA0080</t>
  </si>
  <si>
    <t>BNA0273</t>
  </si>
  <si>
    <t>BNA0274</t>
  </si>
  <si>
    <t>BNA0289a</t>
  </si>
  <si>
    <t>BNA0413a</t>
  </si>
  <si>
    <t>BNA0799</t>
  </si>
  <si>
    <t>BNA0735</t>
  </si>
  <si>
    <t>BNA0736</t>
  </si>
  <si>
    <t>BNA0737</t>
  </si>
  <si>
    <t>BNA0140</t>
  </si>
  <si>
    <t>BNA0145</t>
  </si>
  <si>
    <t>BNA0413b</t>
  </si>
  <si>
    <t>BNA0661</t>
  </si>
  <si>
    <t>Kraftwerk II</t>
  </si>
  <si>
    <t>BNA0288</t>
  </si>
  <si>
    <t>BNA0162</t>
  </si>
  <si>
    <t>BNA0163</t>
  </si>
  <si>
    <t>BNA0164</t>
  </si>
  <si>
    <t>BNA0449</t>
  </si>
  <si>
    <t>BNA0991</t>
  </si>
  <si>
    <t>BNA0992</t>
  </si>
  <si>
    <t>KW Voerde</t>
  </si>
  <si>
    <t>BNA0989</t>
  </si>
  <si>
    <t>BNA0990</t>
  </si>
  <si>
    <t>KW West</t>
  </si>
  <si>
    <t>BNA0381</t>
  </si>
  <si>
    <t>plz</t>
  </si>
  <si>
    <t>Kraftwerksliste Bundesnetzagentur (bundesweit; alle Netz- und Umspannebenen) Stand 07.03.2019</t>
  </si>
  <si>
    <t>Daten aus Monitoring 2012/2013/2014/2015/2016/2017/2018 (Nicht-EEG-Anlagen) sowie EEG-Anlagen bis zum 31.12.2017 (Quellen EEG-Anlagen: EEG Jahresabrechnung 2017 der ÜNB; Stand August 2018 und Registerdaten der Bundesnetzagentur; Stand August 2018)</t>
  </si>
  <si>
    <t>Erzeugungsanlagen ≥ 10 MW (Netto-Nennleistung) in Deutschland sind einzeln aufgeführt. Wind- oder Solarparks sind einzeln aufgeführt, sofern die Summe der einzelnen Erzeugungsanlagen eines Parks mindestens 10 MW beträgt.</t>
  </si>
  <si>
    <t>In das deutsche Netz einspeisende Kraftwerksleistungen in Luxemburg, Schweiz und Österreich sind ebenfalls enthalten.</t>
  </si>
  <si>
    <t>Erzeugungsanlagen &lt; 10 MW, die nach EEG vergütungsfähig sind, werden in Summe je Bundesland und Energieträger dargestellt (Ausgewertet zum 31.12.2017).</t>
  </si>
  <si>
    <t>Erzeugungsanlagen &lt; 10 MW, die nicht nach EEG vergütungsfähig sind, werden in Summe je Netzbetreiber und Energieträger aufgeführt (Stand August 2018).</t>
  </si>
  <si>
    <t>Unternehmen</t>
  </si>
  <si>
    <t>Ort
(Standort Kraftwerk)</t>
  </si>
  <si>
    <t>Straße und Hausnummer (Standort Kraftwerk)</t>
  </si>
  <si>
    <t>Bundesland</t>
  </si>
  <si>
    <t>Blockname</t>
  </si>
  <si>
    <t>Aufnahme der kommerziellen Stromerzeugung der derzeit in Betrieb befindlichen Erzeugungseinheit
(Datum/Jahr)</t>
  </si>
  <si>
    <t>Kraftwerksstatus 
(in Betrieb/
vorläufig stillgelegt/
saisonale Konservierung
Netzreserve/ Sicherheitsbereitschaft/
Sonderfall)</t>
  </si>
  <si>
    <t>Energieträger</t>
  </si>
  <si>
    <t>Auswertung
Energieträger (Zuordnung zu einem Hauptenergieträger bei Mehreren Energieträgern)</t>
  </si>
  <si>
    <t>Vergütungsfähig nach EEG
(ja/nein)</t>
  </si>
  <si>
    <t>Wärmeauskopplung (KWK)
(ja/nein)</t>
  </si>
  <si>
    <t>Netto-Nennleistung (elektrische Wirkleistung) in MW</t>
  </si>
  <si>
    <t>Bezeichnung Verknüpfungspunkt (Schaltanlage) mit dem Stromnetz der Allgemeinen Versorgung gemäß Netzbetreiber</t>
  </si>
  <si>
    <t>Netz- oder Umspannebene des Anschlusses in kV</t>
  </si>
  <si>
    <t>Name Stromnetzbetreiber</t>
  </si>
  <si>
    <t>Aachen</t>
  </si>
  <si>
    <t>Nordrhein-Westfalen</t>
  </si>
  <si>
    <t>in Betrieb</t>
  </si>
  <si>
    <t>Windenergie (Onshore-Anlage)</t>
  </si>
  <si>
    <t>Ja</t>
  </si>
  <si>
    <t>MS</t>
  </si>
  <si>
    <t>INFRAWEST GmbH</t>
  </si>
  <si>
    <t>Breeze Three Energy GmbH &amp; Co. KG</t>
  </si>
  <si>
    <t>Aalen</t>
  </si>
  <si>
    <t>Baden-Württemberg</t>
  </si>
  <si>
    <t>Nein</t>
  </si>
  <si>
    <t>DE0010107343300000000000000287689 &amp; DE 0010107343300000000000000690</t>
  </si>
  <si>
    <t>Netzgesellschaft Ostwürttemberg DonauRies GmbH</t>
  </si>
  <si>
    <t>ecoJoule construct GmbH</t>
  </si>
  <si>
    <t>Achim</t>
  </si>
  <si>
    <t>Niedersachsen</t>
  </si>
  <si>
    <t>HS/MS</t>
  </si>
  <si>
    <t>EWE NETZ GmbH</t>
  </si>
  <si>
    <t>Sendenhorster Windenergie GmbH &amp; Co. KG</t>
  </si>
  <si>
    <t>Ahlen</t>
  </si>
  <si>
    <t>Stadtwerke Ahlen Netz GmbH</t>
  </si>
  <si>
    <t>Breloh Windenergie GmbH und Co. KG</t>
  </si>
  <si>
    <t xml:space="preserve">Halene - Kampen </t>
  </si>
  <si>
    <t>11 Windkraftanlagen 2,3 MW</t>
  </si>
  <si>
    <t>Umspannwerk Rosendahl, Ahlen</t>
  </si>
  <si>
    <t>Westnetz GmbH</t>
  </si>
  <si>
    <t>Windpark Ahlerstedt GmbH &amp; Co. KG</t>
  </si>
  <si>
    <t>Ahlerstedt</t>
  </si>
  <si>
    <t>Lausitz Energie Kraftwerke AG</t>
  </si>
  <si>
    <t>Lindenberger Weg</t>
  </si>
  <si>
    <t>Brandenburg</t>
  </si>
  <si>
    <t>GT A</t>
  </si>
  <si>
    <t>Vorläufig Stillgelegt (mit StA)</t>
  </si>
  <si>
    <t>Erdgas</t>
  </si>
  <si>
    <t>Malchow</t>
  </si>
  <si>
    <t>50Hertz Transmission GmbH</t>
  </si>
  <si>
    <t>GT B</t>
  </si>
  <si>
    <t>GT C</t>
  </si>
  <si>
    <t>GT D</t>
  </si>
  <si>
    <t>Solare Strahlungsenergie</t>
  </si>
  <si>
    <t>E.DIS AG</t>
  </si>
  <si>
    <t>Ahrenviöl</t>
  </si>
  <si>
    <t>91/2</t>
  </si>
  <si>
    <t>Schleswig-Holstein</t>
  </si>
  <si>
    <t>Erste Buergerwindp. Ahrenvioel Ahrenvioelfeld GmbH &amp; Co. KG</t>
  </si>
  <si>
    <t>Ahrenviölfeld</t>
  </si>
  <si>
    <t xml:space="preserve">Schleswig-Holstein Netz AG </t>
  </si>
  <si>
    <t>innogy SE</t>
  </si>
  <si>
    <t>Albbruck</t>
  </si>
  <si>
    <t>Kraftwerkstrasse 34</t>
  </si>
  <si>
    <t>Laufwasser</t>
  </si>
  <si>
    <t>Tiengen</t>
  </si>
  <si>
    <t>Amprion GmbH</t>
  </si>
  <si>
    <t>STAWAG Solar GmbH</t>
  </si>
  <si>
    <t>Aldenhoven</t>
  </si>
  <si>
    <t>Umspannwerk Schaufenberg</t>
  </si>
  <si>
    <t>RegioNetz</t>
  </si>
  <si>
    <t>Sappi Alfeld GmbH</t>
  </si>
  <si>
    <t>Alfeld</t>
  </si>
  <si>
    <t>Mühlenmarsch 1</t>
  </si>
  <si>
    <t>Biomasse</t>
  </si>
  <si>
    <t>Überlandwerk Leinetal GmbH</t>
  </si>
  <si>
    <t>Wasserturbine</t>
  </si>
  <si>
    <t>Windpark Balkum-Thiene GmbH &amp; Co. KG</t>
  </si>
  <si>
    <t>Alpenrod</t>
  </si>
  <si>
    <t>Flur 95 / Flurstück 7608/1</t>
  </si>
  <si>
    <t>Rheinland-Pfalz</t>
  </si>
  <si>
    <t>Dortmunder Energie- und Wasserversorgung GmbH</t>
  </si>
  <si>
    <t>Alsleben (Saale)</t>
  </si>
  <si>
    <t>Sachsen-Anhalt</t>
  </si>
  <si>
    <t>UW Klostermannsfeld / UW Schackstedt</t>
  </si>
  <si>
    <t>110/20</t>
  </si>
  <si>
    <t>Mitteldeutsche Netzgesellschaft Strom mbH</t>
  </si>
  <si>
    <t>Alt Bennebek</t>
  </si>
  <si>
    <t>Gem. Alt Bennebek, Fl. 3, Flst. 32</t>
  </si>
  <si>
    <t>EnBW Energie Baden-Württemberg AG</t>
  </si>
  <si>
    <t>Altbach</t>
  </si>
  <si>
    <t>Industriestraße 11</t>
  </si>
  <si>
    <t>ALT GT E (solo)</t>
  </si>
  <si>
    <t>Netze BW GmbH</t>
  </si>
  <si>
    <t>ALT GT A (Solo)</t>
  </si>
  <si>
    <t>Mehrere Energieträger</t>
  </si>
  <si>
    <t>Mineralölprodukte</t>
  </si>
  <si>
    <t>ALT GT B</t>
  </si>
  <si>
    <t>ALT GT C</t>
  </si>
  <si>
    <t>ALT HKW 2 (DT Solobetrieb)</t>
  </si>
  <si>
    <t>Steinkohle</t>
  </si>
  <si>
    <t>Transnet BW GmbH</t>
  </si>
  <si>
    <t>ALT HKW 1</t>
  </si>
  <si>
    <t>Gesetzlich an Stilllegung gehindert</t>
  </si>
  <si>
    <t>Altenhof</t>
  </si>
  <si>
    <t>Gemarkung Altenhof, Flur 7, Flurstück 4/1</t>
  </si>
  <si>
    <t>HS</t>
  </si>
  <si>
    <t>Schleswig-Holstein Netz AG</t>
  </si>
  <si>
    <t>Heizkraftwerk Altenstadt GmbH &amp; Co. KG</t>
  </si>
  <si>
    <t>Altenstadt</t>
  </si>
  <si>
    <t>Triebstraße 90</t>
  </si>
  <si>
    <t>Bayern</t>
  </si>
  <si>
    <t>Holzhackschnitzel</t>
  </si>
  <si>
    <t>LEW Verteilnetz GmbH</t>
  </si>
  <si>
    <t>ENGIE WP Portfolio 2 GmbH</t>
  </si>
  <si>
    <t>Windpark Altes Lager GmbH &amp; Co. KG</t>
  </si>
  <si>
    <t>Altes Lager</t>
  </si>
  <si>
    <t>nein</t>
  </si>
  <si>
    <t>UW Schönewalde</t>
  </si>
  <si>
    <t>Altlüdersdorf</t>
  </si>
  <si>
    <t>Amberg</t>
  </si>
  <si>
    <t>Gemarkung Amberg, Flurstück 1550</t>
  </si>
  <si>
    <t>In Betrieb</t>
  </si>
  <si>
    <t>UW Gennach</t>
  </si>
  <si>
    <t>IHKW Industrieheizkraftwerk Andernach GmbH</t>
  </si>
  <si>
    <t>Andernach</t>
  </si>
  <si>
    <t>Koblenzer Straße 141</t>
  </si>
  <si>
    <t>Abfall</t>
  </si>
  <si>
    <t>ThyssenKrupp AG</t>
  </si>
  <si>
    <t>Suiker Unie GmbH &amp; Co. KG</t>
  </si>
  <si>
    <t>Anklam</t>
  </si>
  <si>
    <t>Bluthsluster Str. 24</t>
  </si>
  <si>
    <t>Mecklenburg-Vorpommern</t>
  </si>
  <si>
    <t>DE00100017389AS000000000001237294</t>
  </si>
  <si>
    <t>ENERTRAG Aktiengesellschaft</t>
  </si>
  <si>
    <t>Demminer Landstrasse</t>
  </si>
  <si>
    <t>Annweiler</t>
  </si>
  <si>
    <t>Schweröl</t>
  </si>
  <si>
    <t>Mittelspannung (MS)</t>
  </si>
  <si>
    <t>Pfalzwerke Netz AG</t>
  </si>
  <si>
    <t>Windpark Fehnland GmbH &amp; Co. KG Renditefonds</t>
  </si>
  <si>
    <t>Apen</t>
  </si>
  <si>
    <t>Arneburg</t>
  </si>
  <si>
    <t>Goldbecker Straße 1</t>
  </si>
  <si>
    <t>Ablauge aus Zellstoffproduktion, Rinde/Holzreste</t>
  </si>
  <si>
    <t>Heinzoel, Erdgas</t>
  </si>
  <si>
    <t>ja</t>
  </si>
  <si>
    <t>DE0075603959600000E00000000013559
DE0075603959600000E00000000013560
DE0075603959600000E00000000013561</t>
  </si>
  <si>
    <t>Infrastrukturbetrieb der Stadt Arneburg</t>
  </si>
  <si>
    <t>SachsenFonds GmbH &amp; Co. Windpark I KG</t>
  </si>
  <si>
    <t>UW Arneburg</t>
  </si>
  <si>
    <t>Avacon AG</t>
  </si>
  <si>
    <t>R.D.M. Arnsberg GmbH</t>
  </si>
  <si>
    <t>Arnsberg</t>
  </si>
  <si>
    <t>Hellefelderstr. 51</t>
  </si>
  <si>
    <t>HD - Kraftwerk</t>
  </si>
  <si>
    <t>DE00018144139V592849</t>
  </si>
  <si>
    <t>ESK Solarenergie GmbH &amp; Co. KG</t>
  </si>
  <si>
    <t>Arnstorf</t>
  </si>
  <si>
    <t>UW Arnstorf</t>
  </si>
  <si>
    <t>Bayernwerk AG</t>
  </si>
  <si>
    <t>e.disnatur Erneuerbare Energien GmbH</t>
  </si>
  <si>
    <t>Artern</t>
  </si>
  <si>
    <t>Thüringen</t>
  </si>
  <si>
    <t>PROKON Regenerative Energien GmbH</t>
  </si>
  <si>
    <t>Arzberg</t>
  </si>
  <si>
    <t>Sachsen</t>
  </si>
  <si>
    <t>UW Arzberg</t>
  </si>
  <si>
    <t>FlSt. 519, Gemarkung Korbersdorf-Seußen</t>
  </si>
  <si>
    <t>DS Smith Paper Deutschland GmbH</t>
  </si>
  <si>
    <t>Aschaffenburg</t>
  </si>
  <si>
    <t>Weichertstr. 7</t>
  </si>
  <si>
    <t>Biogas</t>
  </si>
  <si>
    <t xml:space="preserve">Aschaffenburger Versorgungs GmbH </t>
  </si>
  <si>
    <t>Diesel</t>
  </si>
  <si>
    <t>Bigge Energie GmbH &amp; Co. KG</t>
  </si>
  <si>
    <t>Attendorn</t>
  </si>
  <si>
    <t>In der Stesse 14</t>
  </si>
  <si>
    <t>Speicherwasser (ohne Pumpspeicher)</t>
  </si>
  <si>
    <t>Biggekraftwerk</t>
  </si>
  <si>
    <t>BIGGE ENERGIE GmbH &amp; Co. KG</t>
  </si>
  <si>
    <t>AVA Abfallverwertung Augsburg GmbH</t>
  </si>
  <si>
    <t>Augsburg</t>
  </si>
  <si>
    <t>Am Mittleren Moos 60</t>
  </si>
  <si>
    <t>AHKW</t>
  </si>
  <si>
    <t>V0 BBC06</t>
  </si>
  <si>
    <t>Netze Augsburg GmbH</t>
  </si>
  <si>
    <t>UPM GmbH Werk Augsburg</t>
  </si>
  <si>
    <t>Georg-Heindl-Strasse 4</t>
  </si>
  <si>
    <t>Dampfturbine 3</t>
  </si>
  <si>
    <t>Stadtwerke Augsburg</t>
  </si>
  <si>
    <t>Stadtwerke Augsburg Energie GmbH</t>
  </si>
  <si>
    <t>Beim Grenzgraben 10</t>
  </si>
  <si>
    <t>Station 1000</t>
  </si>
  <si>
    <t>Franziskanergasse 9</t>
  </si>
  <si>
    <t>T2</t>
  </si>
  <si>
    <t>Heizöl</t>
  </si>
  <si>
    <t>Station 316/318</t>
  </si>
  <si>
    <t>Bürgerwindpark Königsmoor GmbH &amp; Co KG</t>
  </si>
  <si>
    <t>Aurich</t>
  </si>
  <si>
    <t>Ausleben</t>
  </si>
  <si>
    <t>Baasdorf</t>
  </si>
  <si>
    <t>Bad Endbach</t>
  </si>
  <si>
    <t>Gemarkung Günterod, Flur 28, Flurstück 465/329</t>
  </si>
  <si>
    <t>Hessen</t>
  </si>
  <si>
    <t>EnergieNetz Mitte GmbH</t>
  </si>
  <si>
    <t>Innwerk AG</t>
  </si>
  <si>
    <t>Bad Füssing</t>
  </si>
  <si>
    <t>Am Innwerk 13</t>
  </si>
  <si>
    <t>Schaltanlage vor Ort</t>
  </si>
  <si>
    <t>Bad Hersfeld</t>
  </si>
  <si>
    <t>Michelin Reifenwerke AG &amp; Co. KGaA 
Standort Bad Kreuznach</t>
  </si>
  <si>
    <t>Bad Kreuznach</t>
  </si>
  <si>
    <t>Michelinstr. 1</t>
  </si>
  <si>
    <t>EEV Erneuerbare Energien Verwaltungs GmbH Dresden</t>
  </si>
  <si>
    <t>Bad Langensalza</t>
  </si>
  <si>
    <t>UW Bad Langensalza Trafo 104</t>
  </si>
  <si>
    <t>TEN Thüringer Energienetze GmbH</t>
  </si>
  <si>
    <t>ENERCON Windpark GmbH &amp; Co. Wiegleben KG</t>
  </si>
  <si>
    <t>UW Bad Langensalza Trafo 105</t>
  </si>
  <si>
    <t>Bad Säckingen</t>
  </si>
  <si>
    <t>Murger Weg 2</t>
  </si>
  <si>
    <t>Säckingen bzw. CH</t>
  </si>
  <si>
    <t>Schluchseewerk Aktiengesellschaft</t>
  </si>
  <si>
    <t>Stollenweg 2</t>
  </si>
  <si>
    <t>Pumpspeicher</t>
  </si>
  <si>
    <t>Kühmoos</t>
  </si>
  <si>
    <t>Amprion/Transnet BW</t>
  </si>
  <si>
    <t>EREM European Renewable Energy Management GmbH &amp; Co. 8.German Wind KG</t>
  </si>
  <si>
    <t>Bad Salzuflen</t>
  </si>
  <si>
    <t>Westfalen Weser Netz GmbH</t>
  </si>
  <si>
    <t>TEAG Thüringer Energie AG</t>
  </si>
  <si>
    <t>Bad Salzungen</t>
  </si>
  <si>
    <t>EG</t>
  </si>
  <si>
    <t>HEL</t>
  </si>
  <si>
    <t>UW Bad Salzungen</t>
  </si>
  <si>
    <t xml:space="preserve">Luftstrom Kinzig Trasse GmbH &amp; Co. </t>
  </si>
  <si>
    <t>Bad Soden-Salmünster</t>
  </si>
  <si>
    <t>OsthessenNetz GmbH</t>
  </si>
  <si>
    <t>Windpark Büren GmbH &amp; Co. KG</t>
  </si>
  <si>
    <t>Bad Wünnenberg</t>
  </si>
  <si>
    <t>Gemarkung:Helmern; Flur 6; Flurstück: 1</t>
  </si>
  <si>
    <t>Gemarkung: Leiberg; Flur: 5; Flurstück: 147</t>
  </si>
  <si>
    <t>Badel</t>
  </si>
  <si>
    <t>HSN Magdeburg GmbH</t>
  </si>
  <si>
    <t>Cargill Deutschland GmbH</t>
  </si>
  <si>
    <t>Barby</t>
  </si>
  <si>
    <t>Monplaisirstr. 22</t>
  </si>
  <si>
    <t>Übergabe Schaltanlage E.ON</t>
  </si>
  <si>
    <t>Technische Werke Ludwigshafen AG</t>
  </si>
  <si>
    <t>Barderup</t>
  </si>
  <si>
    <t>UW Barderup Schaltfeld E01 am Mast 14 im Stromkreis Flensburg - Weding grün</t>
  </si>
  <si>
    <t>Barleben</t>
  </si>
  <si>
    <t>Barlt</t>
  </si>
  <si>
    <t>Flur 8 Flurstück 45/1</t>
  </si>
  <si>
    <t>Gemarkung Barlt ,Flur 10, Flurstück14</t>
  </si>
  <si>
    <t>Barsinghausen</t>
  </si>
  <si>
    <t>Bartelsdorf</t>
  </si>
  <si>
    <t>UW Rotenburg</t>
  </si>
  <si>
    <t>Solarparc AG</t>
  </si>
  <si>
    <t>Flur 24, Flurstücke NN 61, NN 62, NN 63</t>
  </si>
  <si>
    <t>an der L23 Flur:2/1,44,46/1,41/4,1/17,36/1</t>
  </si>
  <si>
    <t>Stadtwerke Barth GmbH</t>
  </si>
  <si>
    <t>Pfleiderer Baruth GmbH</t>
  </si>
  <si>
    <t>Baruth/Mark</t>
  </si>
  <si>
    <t>An der Birkenpfuhlheide 3</t>
  </si>
  <si>
    <t>Holz</t>
  </si>
  <si>
    <t>Holz;Gas</t>
  </si>
  <si>
    <t xml:space="preserve">UTB/Eon-edis </t>
  </si>
  <si>
    <t>Basedow</t>
  </si>
  <si>
    <t>Gemarkung Klinkow, 
Flur 1, Flurstück 109</t>
  </si>
  <si>
    <t>Solar</t>
  </si>
  <si>
    <t>BHT-Windpark GmbH &amp; Co. Hollwedel KG</t>
  </si>
  <si>
    <t>Bassum</t>
  </si>
  <si>
    <t>Baumgarten</t>
  </si>
  <si>
    <t>Gemarkung Wendorf, Flur 1, Flurstücke 39/2 &amp; 45/3 &amp; 47</t>
  </si>
  <si>
    <t>WEMAG Netz GmbH</t>
  </si>
  <si>
    <t>Volkswagen AG</t>
  </si>
  <si>
    <t>Baunatal</t>
  </si>
  <si>
    <t>UW Rengershausen</t>
  </si>
  <si>
    <t>Breeze Two Energy GmbH &amp; Co. KG</t>
  </si>
  <si>
    <t>HöS</t>
  </si>
  <si>
    <t>Beerfelde</t>
  </si>
  <si>
    <t>Sonae Arauco Beeskow GmbH</t>
  </si>
  <si>
    <t>Beeskow</t>
  </si>
  <si>
    <t>Umspannwerk Beeskow der E.DIS AG</t>
  </si>
  <si>
    <t>Breeze Four Energy GmbH &amp; Co. KG</t>
  </si>
  <si>
    <t>UW Birkholz</t>
  </si>
  <si>
    <t>Behrendorf</t>
  </si>
  <si>
    <t>Beidenfleth</t>
  </si>
  <si>
    <t>Beiersdorf-Freudenberg</t>
  </si>
  <si>
    <t>STAWAG Energie GmbH</t>
  </si>
  <si>
    <t>Beltheim</t>
  </si>
  <si>
    <t>Lingerhahn</t>
  </si>
  <si>
    <t>20-30</t>
  </si>
  <si>
    <t>Trianel Onshore Windkraftwerk Bendorf-Oersdorf GmbH &amp; Co. KG</t>
  </si>
  <si>
    <t>Fl. 6; FlSt. 80/1</t>
  </si>
  <si>
    <t>Berg</t>
  </si>
  <si>
    <t>Windpark Berge-Kleeste GmbH &amp; Co. KG</t>
  </si>
  <si>
    <t>Berge</t>
  </si>
  <si>
    <t>HöS/HS</t>
  </si>
  <si>
    <t>RWE Power AG</t>
  </si>
  <si>
    <t>D</t>
  </si>
  <si>
    <t>Braunkohle</t>
  </si>
  <si>
    <t>Brauweiler</t>
  </si>
  <si>
    <t>F</t>
  </si>
  <si>
    <t>Sicherheitsbereitschaft</t>
  </si>
  <si>
    <t>Opladen</t>
  </si>
  <si>
    <t>H</t>
  </si>
  <si>
    <t>Rommerskirchen</t>
  </si>
  <si>
    <t>G</t>
  </si>
  <si>
    <t>K</t>
  </si>
  <si>
    <t>B</t>
  </si>
  <si>
    <t>Vorläufig Stillgelegt (ohne StA)</t>
  </si>
  <si>
    <t>A</t>
  </si>
  <si>
    <t>C</t>
  </si>
  <si>
    <t>E</t>
  </si>
  <si>
    <t>UA Brauweiler, UA Opladen</t>
  </si>
  <si>
    <t xml:space="preserve">Amprion GmbH </t>
  </si>
  <si>
    <t>Martinswerk GmbH</t>
  </si>
  <si>
    <t>Kölner Straße 110</t>
  </si>
  <si>
    <t>K1/TG1</t>
  </si>
  <si>
    <t>Station Martinswerk</t>
  </si>
  <si>
    <t>K2/TG2</t>
  </si>
  <si>
    <t>K3+4/TG4</t>
  </si>
  <si>
    <t>Donau-Wasserkraft AG</t>
  </si>
  <si>
    <t>entfällt</t>
  </si>
  <si>
    <t>loco Kraftwerk</t>
  </si>
  <si>
    <t>110, 16,7 Hz</t>
  </si>
  <si>
    <t>DB Energie GmbH</t>
  </si>
  <si>
    <t>Diesel/G5</t>
  </si>
  <si>
    <t>UW Löcknitz</t>
  </si>
  <si>
    <t>Innogy SE</t>
  </si>
  <si>
    <t>Ernst-Schering-Straße 10</t>
  </si>
  <si>
    <t>DE000323591920000304434000000S003</t>
  </si>
  <si>
    <t>GSW Gemeinschaftsstadtwerke GmbH Kamen, Bönen, Bergkamen</t>
  </si>
  <si>
    <t>RWE Generation SE</t>
  </si>
  <si>
    <t>Vattenfall Wärme Berlin AG</t>
  </si>
  <si>
    <t>Berlin</t>
  </si>
  <si>
    <t>Otternbuchtstr. 11</t>
  </si>
  <si>
    <t>Reuter M</t>
  </si>
  <si>
    <t>Dampf aus Müllverbrennungsanlage</t>
  </si>
  <si>
    <t>Stromnetz Berlin GmbH</t>
  </si>
  <si>
    <t>Köpenicker Straße 32</t>
  </si>
  <si>
    <t>DE0000801235500000000000080116330</t>
  </si>
  <si>
    <t>Klingenberg</t>
  </si>
  <si>
    <t xml:space="preserve">Köpenicker Chaussee 42 - 45 </t>
  </si>
  <si>
    <t>Erdgas, Mineralöl</t>
  </si>
  <si>
    <t>Köpenicker Straße 60</t>
  </si>
  <si>
    <t>GuD Mitte</t>
  </si>
  <si>
    <t>Am Spreebord 5</t>
  </si>
  <si>
    <t>Mineralöl</t>
  </si>
  <si>
    <t>Ostpreußendamm 61</t>
  </si>
  <si>
    <t>Lichterfelde 1</t>
  </si>
  <si>
    <t>Bayer AG</t>
  </si>
  <si>
    <t>Fennstr. 22</t>
  </si>
  <si>
    <t>leichtes Heizöl EL</t>
  </si>
  <si>
    <t>Hochspannung (HS)</t>
  </si>
  <si>
    <t>Forckenbeckstr. 3 - 6</t>
  </si>
  <si>
    <t>Friedrich-Krause-Ufer 10- 15</t>
  </si>
  <si>
    <t>Moabit GT 7</t>
  </si>
  <si>
    <t>Reuter C</t>
  </si>
  <si>
    <t>Moabit A</t>
  </si>
  <si>
    <t>Großer Spreering 5</t>
  </si>
  <si>
    <t>Reuter West D</t>
  </si>
  <si>
    <t>Reuter West E</t>
  </si>
  <si>
    <t>Solvay Chemicals GmbH</t>
  </si>
  <si>
    <t>Bernburg</t>
  </si>
  <si>
    <t>Umspannwerk Bernburg Nord</t>
  </si>
  <si>
    <t>Bernitt</t>
  </si>
  <si>
    <t>Erzeugergemeinschaft Dittersbach GbR</t>
  </si>
  <si>
    <t>ENSO Netz GmbH</t>
  </si>
  <si>
    <t>Bertikow</t>
  </si>
  <si>
    <t>Enercon Windpark GmbH &amp; Co. Bertkow II KG</t>
  </si>
  <si>
    <t>Bertkow</t>
  </si>
  <si>
    <t>UW Ellingen</t>
  </si>
  <si>
    <t>Enercon Windpark GmbH &amp; Co. Bertkow KG</t>
  </si>
  <si>
    <t>UW Arneburg, Schaltfeld J02</t>
  </si>
  <si>
    <t>Windpark GmbH &amp; Co. Weserbrise KG</t>
  </si>
  <si>
    <t>Beverstedt</t>
  </si>
  <si>
    <t>Stubbener Landstr. 1, 27616 Beverstedt</t>
  </si>
  <si>
    <t>45 und 46</t>
  </si>
  <si>
    <t>STEAG Battery System GmbH</t>
  </si>
  <si>
    <t>Grubenstr.</t>
  </si>
  <si>
    <t>Saarland</t>
  </si>
  <si>
    <t>GBS-BB</t>
  </si>
  <si>
    <t>Sonstige Speichertechnologien</t>
  </si>
  <si>
    <t>Sonstige Energieträger
(nicht erneuerbar)</t>
  </si>
  <si>
    <t>SA Mittelbexbach</t>
  </si>
  <si>
    <t>STEAG GmbH</t>
  </si>
  <si>
    <t>Kraftwerk Bexbach</t>
  </si>
  <si>
    <t>Grubenstraße</t>
  </si>
  <si>
    <t>BEX</t>
  </si>
  <si>
    <t>Mittelbexbach</t>
  </si>
  <si>
    <t>MVA Bielefeld-Herford GmbH</t>
  </si>
  <si>
    <t>Bielefeld</t>
  </si>
  <si>
    <t>Schelpmilser Weg 30</t>
  </si>
  <si>
    <t>Linien 1 - 3</t>
  </si>
  <si>
    <t>Abfall, biologisch abbaubarer Anteil von Abfällen aus Haushalten und Industrie</t>
  </si>
  <si>
    <t>UW Milse</t>
  </si>
  <si>
    <t>SWB Netz GmbH</t>
  </si>
  <si>
    <t>Stadtwerke Bielefeld GmbH</t>
  </si>
  <si>
    <t>Sonderfall</t>
  </si>
  <si>
    <t>Erdgas L</t>
  </si>
  <si>
    <t>Heizöl el</t>
  </si>
  <si>
    <t>UW Kraftwerk</t>
  </si>
  <si>
    <t>UWB Umspannwerk Betriebsgesellschaft Biere mbH,  
UWB Umspannwerk Betriebsgesellschaft Borne mbH</t>
  </si>
  <si>
    <t>Biere</t>
  </si>
  <si>
    <t>UW Biere und UW Biere West</t>
  </si>
  <si>
    <t>BKW Deutschland GmbH</t>
  </si>
  <si>
    <t>Bippen</t>
  </si>
  <si>
    <t>DE 000181 49584 00000000000000592034</t>
  </si>
  <si>
    <t>Stadtwerke Leipzig GmbH</t>
  </si>
  <si>
    <t>Bischofferode</t>
  </si>
  <si>
    <t>Waldrestholz</t>
  </si>
  <si>
    <t>Umspannwerk Bischofferode</t>
  </si>
  <si>
    <t>Bau- und Umwelttechnik Gesellschaft für ökologisches Investment mbH &amp; Co.Windwelt KG</t>
  </si>
  <si>
    <t>Bischofswerda</t>
  </si>
  <si>
    <t>Gemarkung Dobberkau, Flur 2, Flurstück 52/1</t>
  </si>
  <si>
    <t>envia THERM GmbH</t>
  </si>
  <si>
    <t>Bitterfeld</t>
  </si>
  <si>
    <t>UW Bitterfeld Mitte</t>
  </si>
  <si>
    <t>Ostraße 1</t>
  </si>
  <si>
    <t>Heizöl L</t>
  </si>
  <si>
    <t>Übergabestation EVIP/TRB-Anlage, Elektrolysestraße</t>
  </si>
  <si>
    <t>Zellstoff- und Papierfabrik Rosenthal GmbH</t>
  </si>
  <si>
    <t>Blankenstein</t>
  </si>
  <si>
    <t>Hauptstraße 16</t>
  </si>
  <si>
    <t>Umspannwerk</t>
  </si>
  <si>
    <t>Neue GHF Bliesdorf-Ketzin GmbH &amp; Co. KG</t>
  </si>
  <si>
    <t xml:space="preserve">UW Bliesdorf </t>
  </si>
  <si>
    <t>Momentum Gruppen A/S
 K/S Windpartner 26 /
Itec International</t>
  </si>
  <si>
    <t>UW Blockwitz</t>
  </si>
  <si>
    <t>Bobbau</t>
  </si>
  <si>
    <t>Gemarkung Bobbau, 
Flur 6, Flurstück 11</t>
  </si>
  <si>
    <t>Zweckverband Restmüllheizkraftwerk Böblingen</t>
  </si>
  <si>
    <t>Böblingen</t>
  </si>
  <si>
    <t>Musbergersträßle 11</t>
  </si>
  <si>
    <t>Müllverbrennung</t>
  </si>
  <si>
    <t>CaSa Energy GmbH</t>
  </si>
  <si>
    <t>Bocholt</t>
  </si>
  <si>
    <t>Bocholter Energie- und Wasserversorgung GmbH</t>
  </si>
  <si>
    <t>Stadtwerke Bochum Holding GmbH</t>
  </si>
  <si>
    <t>INGU 2089 / IGRU 2088</t>
  </si>
  <si>
    <t>Stadtwerke Bochum Netz GmbH</t>
  </si>
  <si>
    <t>Bockelwitz</t>
  </si>
  <si>
    <t>DE0009990470300000E10000601000001</t>
  </si>
  <si>
    <t>Bockenem</t>
  </si>
  <si>
    <t>Windpark Hiddels GmbH &amp; Co. Betriebs KG</t>
  </si>
  <si>
    <t>Bockhorn</t>
  </si>
  <si>
    <t>Lippendorf</t>
  </si>
  <si>
    <t>Böhlen</t>
  </si>
  <si>
    <t>Werkstraße</t>
  </si>
  <si>
    <t>R</t>
  </si>
  <si>
    <t>Pulgar</t>
  </si>
  <si>
    <t>LIP S</t>
  </si>
  <si>
    <t>Bohmstedt</t>
  </si>
  <si>
    <t>Neuacker, Flur 3, Flurstück 92</t>
  </si>
  <si>
    <t>MS/NS</t>
  </si>
  <si>
    <t>Bokelrehm</t>
  </si>
  <si>
    <t>Sales &amp; Solutions GmbH</t>
  </si>
  <si>
    <t>Bomlitz</t>
  </si>
  <si>
    <t>Industriepark Walsrode, 
August-Wolff-Str. 13</t>
  </si>
  <si>
    <t>UW Bomlitz Westerharler Straße</t>
  </si>
  <si>
    <t>Energie- und Wasserversorgung Bonn/Rhein-Sieg GmbH</t>
  </si>
  <si>
    <t>Bonn</t>
  </si>
  <si>
    <t>Umspannanlage Endenich</t>
  </si>
  <si>
    <t xml:space="preserve">Bonn Netz GmbH </t>
  </si>
  <si>
    <t>10 und 110</t>
  </si>
  <si>
    <t>Bonn Netz GmbH</t>
  </si>
  <si>
    <t>Mönikes Energie GmbH &amp; Co. KG</t>
  </si>
  <si>
    <t>Borchen</t>
  </si>
  <si>
    <t>H &amp; P Windkraft GmbH &amp; Co. KG</t>
  </si>
  <si>
    <t>Borken</t>
  </si>
  <si>
    <t>Theolia Naturenergien GmbH</t>
  </si>
  <si>
    <t>Bornstedt</t>
  </si>
  <si>
    <t>UW Beyernaumburg</t>
  </si>
  <si>
    <t>Bösel</t>
  </si>
  <si>
    <t>Bovenau</t>
  </si>
  <si>
    <t>Am Kraftwerk 1</t>
  </si>
  <si>
    <t>N</t>
  </si>
  <si>
    <t>Bärwalde</t>
  </si>
  <si>
    <t>P</t>
  </si>
  <si>
    <t>Q</t>
  </si>
  <si>
    <t>UW Bärwalde</t>
  </si>
  <si>
    <t>Wind 100 GmbH &amp; Co.KG</t>
  </si>
  <si>
    <t>UW Wächstersbach</t>
  </si>
  <si>
    <t>Kreiswerke Main-Kinzig GmbH</t>
  </si>
  <si>
    <t xml:space="preserve">Windpark Braderup GmbH &amp; Co.KG </t>
  </si>
  <si>
    <t>Braderup</t>
  </si>
  <si>
    <t>Windpark Brake GmbH &amp; Co KG Renditefonds</t>
  </si>
  <si>
    <t>Brake</t>
  </si>
  <si>
    <t>FWE Windpark Wittstedt K/S 
c/o ESSEX INVEST A/S</t>
  </si>
  <si>
    <t>Bramstedt</t>
  </si>
  <si>
    <t>StWB Stadtwerke Brandenburg an der Havel GmbH &amp; Co. KG</t>
  </si>
  <si>
    <t>UW Hohenstücken</t>
  </si>
  <si>
    <t>EON</t>
  </si>
  <si>
    <t xml:space="preserve">Uniper Kraftwerke GmbH </t>
  </si>
  <si>
    <t>01.01.1994</t>
  </si>
  <si>
    <t>Unterwerk Kirchmöser</t>
  </si>
  <si>
    <t>50Hertz Transmission GmbH/DB Energie GmbH</t>
  </si>
  <si>
    <t>Stadtwerke Brandenburg an der Havel GmbH</t>
  </si>
  <si>
    <t>SachsenFonds Solar II GmbH &amp; Co. KG</t>
  </si>
  <si>
    <t>Brandis</t>
  </si>
  <si>
    <t>SachsenFonds Solar III GmbH &amp; Co. KG</t>
  </si>
  <si>
    <t>SachsenFonds Solar I GmbH &amp; Co. KG</t>
  </si>
  <si>
    <t>Braunschweiger Versorgungs-AG &amp; Co. KG</t>
  </si>
  <si>
    <t>Braunschweig</t>
  </si>
  <si>
    <t>Block 12</t>
  </si>
  <si>
    <t>Heizöl S</t>
  </si>
  <si>
    <t>UW Hasenwinkel 5/8</t>
  </si>
  <si>
    <t>Braunschweiger Netz GmbH</t>
  </si>
  <si>
    <t>UW Hasenwinkel 3/7</t>
  </si>
  <si>
    <t xml:space="preserve">Heizöl L </t>
  </si>
  <si>
    <t xml:space="preserve">UW Nord Zelle 21 </t>
  </si>
  <si>
    <t xml:space="preserve">Block 1 </t>
  </si>
  <si>
    <t>UW Hasenwinkel</t>
  </si>
  <si>
    <t>Gemarkung Brehna / Roitzsch, 
an der Umgehungsstrasse</t>
  </si>
  <si>
    <t>Breklum</t>
  </si>
  <si>
    <t>swb Entsorgung GmbH &amp; Co. KG</t>
  </si>
  <si>
    <t>Bremen</t>
  </si>
  <si>
    <t>Otavistr. 7-9</t>
  </si>
  <si>
    <t>MKK</t>
  </si>
  <si>
    <t>über Block 5 und 6 (KW Hafen; swb Erzeugung)</t>
  </si>
  <si>
    <t>Wesernetz Bremen GmbH</t>
  </si>
  <si>
    <t>Oken 2</t>
  </si>
  <si>
    <t>1969 / 2012</t>
  </si>
  <si>
    <t>CR3-Kaffeeveredelung M. Hermsen GmbH</t>
  </si>
  <si>
    <t>Waterbergstraße 14</t>
  </si>
  <si>
    <t>GT 1-3, DT</t>
  </si>
  <si>
    <t>1993 und 2002</t>
  </si>
  <si>
    <t>10kV Schaltanlage CR3 Anschlussfeld Finkenau, Waterbergstr.</t>
  </si>
  <si>
    <t>Gemeinschaftskraftwerk Bremen GmbH und Co. KG</t>
  </si>
  <si>
    <t>KW Mittelsbüren</t>
  </si>
  <si>
    <t>GuD MiBÜ</t>
  </si>
  <si>
    <t>GIS</t>
  </si>
  <si>
    <t>Wesernetz</t>
  </si>
  <si>
    <t>swb Erzeugung AG &amp; Co. KG</t>
  </si>
  <si>
    <t>Auf den Delben 35</t>
  </si>
  <si>
    <t>GT 3</t>
  </si>
  <si>
    <t>Öl</t>
  </si>
  <si>
    <t>DE0072032823700000000000000731877</t>
  </si>
  <si>
    <t>ArcelorMittal Bremen GmbH</t>
  </si>
  <si>
    <t>Block 4</t>
  </si>
  <si>
    <t>andere Gase</t>
  </si>
  <si>
    <t>Gichtgas</t>
  </si>
  <si>
    <t>Mittelsbüren</t>
  </si>
  <si>
    <t>Hastedter Osterdeich 255</t>
  </si>
  <si>
    <t>Block 15</t>
  </si>
  <si>
    <t>DE0072032820700000000000000232557</t>
  </si>
  <si>
    <t>Block 6</t>
  </si>
  <si>
    <t>DE0072032823700000000000000232558</t>
  </si>
  <si>
    <t>ENGIE Deutschland AG</t>
  </si>
  <si>
    <t>Farge</t>
  </si>
  <si>
    <t>Wilhelmshavener Str. 6</t>
  </si>
  <si>
    <t>Klärschlamm, HSL, HEL</t>
  </si>
  <si>
    <t>Farge - FA1</t>
  </si>
  <si>
    <t xml:space="preserve">TenneT TSO GmbH </t>
  </si>
  <si>
    <t>WindRAT Bremen GmbH &amp; Co.KG</t>
  </si>
  <si>
    <t>swb Weserwind GmbH &amp; Co. KG</t>
  </si>
  <si>
    <t>Weserkraftwerk Bremen GmbH &amp; Co. KG</t>
  </si>
  <si>
    <t>WKB</t>
  </si>
  <si>
    <t>Bremerhavener Entsorgungsgesellschaft mbH</t>
  </si>
  <si>
    <t>Bremerhaven</t>
  </si>
  <si>
    <t>Zur Hexenbrücke 16</t>
  </si>
  <si>
    <t>MBA</t>
  </si>
  <si>
    <t>Kronos Titan GmbH</t>
  </si>
  <si>
    <t>Uspannwerk Blexen</t>
  </si>
  <si>
    <t>110/6</t>
  </si>
  <si>
    <t>DE0001072757600000000000000735747</t>
  </si>
  <si>
    <t>Wesernetz Bremerhaven GmbH &amp; Co. KG</t>
  </si>
  <si>
    <t>WEA 2</t>
  </si>
  <si>
    <t>DE00753827568WEAMULTIBRIDGRAUWVA2</t>
  </si>
  <si>
    <t>EUROGATE Technical Services GmbH</t>
  </si>
  <si>
    <t>WEA 1</t>
  </si>
  <si>
    <t>DE00753827568WEAMULTIBRIDGRAUWVA1</t>
  </si>
  <si>
    <t>BNA1877</t>
  </si>
  <si>
    <t>PROKON Regenerative Energien eG</t>
  </si>
  <si>
    <t>WP Fleetmark II</t>
  </si>
  <si>
    <t>Windpark Altenbruch GmbH &amp; Co. Betriebs-KG</t>
  </si>
  <si>
    <t>Brest</t>
  </si>
  <si>
    <t>Industriekraftwerk Breuberg GmbH</t>
  </si>
  <si>
    <t>Breuberg</t>
  </si>
  <si>
    <t>Höchster Str. 48-60</t>
  </si>
  <si>
    <t>UA Sandbach</t>
  </si>
  <si>
    <t>e-netz Südhessen GmbH &amp; Co. KG</t>
  </si>
  <si>
    <t>Briest</t>
  </si>
  <si>
    <t>Egger Holzwerkstoffe Brilon GmbH &amp; Co. KG</t>
  </si>
  <si>
    <t>Im Kissen 19</t>
  </si>
  <si>
    <t>Biomasse - KWK - Anlage</t>
  </si>
  <si>
    <t>Gasturbinen - KWK - Anlage</t>
  </si>
  <si>
    <t>Windpark GmbH &amp; Co. Bröckel-Eicklingen KG</t>
  </si>
  <si>
    <t>Bröckel</t>
  </si>
  <si>
    <t>UW Hänigsen</t>
  </si>
  <si>
    <t>Preussen Elektra GmbH</t>
  </si>
  <si>
    <t>KBR</t>
  </si>
  <si>
    <t>Kernenergie</t>
  </si>
  <si>
    <t>Bruchhausen-Vilsen</t>
  </si>
  <si>
    <t>ERG Power Generation S.p.A.</t>
  </si>
  <si>
    <t>UW Ostermoor West</t>
  </si>
  <si>
    <t xml:space="preserve">Windpark Brunsbüttel GmbH </t>
  </si>
  <si>
    <t>Gemarkung Brunsbüttel, Flur 13, Flurstück 9</t>
  </si>
  <si>
    <t>Windfarm Weimar GmbH &amp; Co.KG, 
RheinEnergieAG</t>
  </si>
  <si>
    <t>Bucha</t>
  </si>
  <si>
    <t>UW Coppanz</t>
  </si>
  <si>
    <t>Biomasseheizkraftwerk Buchen GmbH</t>
  </si>
  <si>
    <t>Buchen</t>
  </si>
  <si>
    <t>Sansenhecken</t>
  </si>
  <si>
    <t>EnBW Onshore Portfolio GmbH</t>
  </si>
  <si>
    <t>Buchholz (Aller)</t>
  </si>
  <si>
    <t>Buchholz</t>
  </si>
  <si>
    <t>UW Marklendorf</t>
  </si>
  <si>
    <t>Burg</t>
  </si>
  <si>
    <t>Burg, Flur 1 Flst. 56 u. Seidenwinkel, Flur 15 Flst. 116,117,118</t>
  </si>
  <si>
    <t>Burggen</t>
  </si>
  <si>
    <t>Wacker Chemie AG</t>
  </si>
  <si>
    <t>Burghausen 01 - GT</t>
  </si>
  <si>
    <t>Burghausen</t>
  </si>
  <si>
    <t>Johannes-Hess Straße 24</t>
  </si>
  <si>
    <t>Bayernwerk Netz GmbH</t>
  </si>
  <si>
    <t>Heizöl/EL</t>
  </si>
  <si>
    <t>Wacker</t>
  </si>
  <si>
    <t>Wacker-intern</t>
  </si>
  <si>
    <t>Alzwerke GmbH</t>
  </si>
  <si>
    <t>Zweckverband Abfallverwertung Südostbayern</t>
  </si>
  <si>
    <t>Burgkirchen</t>
  </si>
  <si>
    <t>Bruck 110</t>
  </si>
  <si>
    <t>DE00754884504B007225Z0285XXXXFFFF</t>
  </si>
  <si>
    <t>InfraServ GmbH &amp; Co. Gendorf KG</t>
  </si>
  <si>
    <t>UW Gendorf</t>
  </si>
  <si>
    <t>Edrifta GmbH &amp; Co. KG</t>
  </si>
  <si>
    <t>Busenwurth</t>
  </si>
  <si>
    <t>Denker &amp; Wulf AG</t>
  </si>
  <si>
    <t>Büttel</t>
  </si>
  <si>
    <t>UW Büttel</t>
  </si>
  <si>
    <t>Buttstädt</t>
  </si>
  <si>
    <t>Calau</t>
  </si>
  <si>
    <t>Laasower Weg</t>
  </si>
  <si>
    <t>CEE Windpark Calau GmbH &amp; Co. KG</t>
  </si>
  <si>
    <t xml:space="preserve">UW Sassleben </t>
  </si>
  <si>
    <t>ACR Biokraftwerk Calbe Invest GmbH &amp; Co. KG</t>
  </si>
  <si>
    <t>Calbe</t>
  </si>
  <si>
    <t>Casabra</t>
  </si>
  <si>
    <t>Gemarkung Rochzahn, Flurstücknr. 123</t>
  </si>
  <si>
    <t>RÜTGERS Germany GmbH</t>
  </si>
  <si>
    <t>Castrop-Rauxel</t>
  </si>
  <si>
    <t>Kekulestraße 30</t>
  </si>
  <si>
    <t>Energiecenter</t>
  </si>
  <si>
    <t>Heizöl EL</t>
  </si>
  <si>
    <t>eins - energie in sachsen GmbH &amp; Co. KG</t>
  </si>
  <si>
    <t>Chemnitz</t>
  </si>
  <si>
    <t>Rohbraunkohle</t>
  </si>
  <si>
    <t>Ersatzbrennstoff, Erdgas (Zünd- und Stützgas)</t>
  </si>
  <si>
    <t>UW Chemnitz Glösa</t>
  </si>
  <si>
    <t>inetz GmbH</t>
  </si>
  <si>
    <t>Block C</t>
  </si>
  <si>
    <t>Ersatzbrennstoff, Erdgas (beide Stütz-/Zusatzenergieträger)</t>
  </si>
  <si>
    <t>UW Chemnitz Mitte</t>
  </si>
  <si>
    <t>Block A</t>
  </si>
  <si>
    <t>Erdgas, Heizöl EL</t>
  </si>
  <si>
    <t>PNE Wind AG</t>
  </si>
  <si>
    <t>Chransdorf</t>
  </si>
  <si>
    <t>UW Christinendorf</t>
  </si>
  <si>
    <t xml:space="preserve">Denker &amp; Wulf AG </t>
  </si>
  <si>
    <t>Cismar</t>
  </si>
  <si>
    <t>Clenze</t>
  </si>
  <si>
    <t>Coesfeld</t>
  </si>
  <si>
    <t>Stadtwerke Coesfeld GmbH</t>
  </si>
  <si>
    <t>Windfarm Weimar GmbH &amp; Co. KG</t>
  </si>
  <si>
    <t>Coppanz</t>
  </si>
  <si>
    <t>UW</t>
  </si>
  <si>
    <t>Coppenbrügge</t>
  </si>
  <si>
    <t>Coppenbrügge, Flur 14, Flurstück 17</t>
  </si>
  <si>
    <t>HKW Heizkraftwerksgesellschaft Cottbus mbH</t>
  </si>
  <si>
    <t>Cottbus</t>
  </si>
  <si>
    <t>Wirbelschichtbraunkohle</t>
  </si>
  <si>
    <t>Erdgas, Heizöl</t>
  </si>
  <si>
    <t>SWC / NA 1 und NA 2</t>
  </si>
  <si>
    <t>Creglingen</t>
  </si>
  <si>
    <t>Flurstück 152 (Freudenbach)</t>
  </si>
  <si>
    <t>BNA1880</t>
  </si>
  <si>
    <t>Trianel Windpark Creußen GmbH &amp; Co. KG</t>
  </si>
  <si>
    <t>Windpark Creußen</t>
  </si>
  <si>
    <t>Creußen</t>
  </si>
  <si>
    <t>2974, Gemarkung Neuhof</t>
  </si>
  <si>
    <t>PNE WIND AG</t>
  </si>
  <si>
    <t>UW Altenbruch</t>
  </si>
  <si>
    <t>BNA1925</t>
  </si>
  <si>
    <t>ENGIE Deutschland GmbH</t>
  </si>
  <si>
    <t>HKW Lusan</t>
  </si>
  <si>
    <t>Gera</t>
  </si>
  <si>
    <t>18.12.2018</t>
  </si>
  <si>
    <t>Gera Netz GmbH</t>
  </si>
  <si>
    <t>BNA1926</t>
  </si>
  <si>
    <t>HKW Tinz</t>
  </si>
  <si>
    <t>Dagebüll</t>
  </si>
  <si>
    <t>Gemarkung Dagebüll, Flur 4, Flurstück 20,21</t>
  </si>
  <si>
    <t>Windpark Dahlenburg GmbH &amp; Co. KG</t>
  </si>
  <si>
    <t>Dahlenburg</t>
  </si>
  <si>
    <t>UW Dahlenburg</t>
  </si>
  <si>
    <t>saferay holding GmbH</t>
  </si>
  <si>
    <t>Dallgow-Döberitz</t>
  </si>
  <si>
    <t>Hamburger Chaussee</t>
  </si>
  <si>
    <t>UW Falkensee J08/J27</t>
  </si>
  <si>
    <t>Dammfleth</t>
  </si>
  <si>
    <t>Gemarkung Dammfleth, Flur 12, Flurstück 17/1</t>
  </si>
  <si>
    <t>Entega AG</t>
  </si>
  <si>
    <t>Darmstadt</t>
  </si>
  <si>
    <t>Frankfurter Str. 100</t>
  </si>
  <si>
    <t>UA Nord Darmstadt</t>
  </si>
  <si>
    <t>Merck KGaA</t>
  </si>
  <si>
    <t>Frankfurter Str. 250</t>
  </si>
  <si>
    <t>leichtes Heizöl</t>
  </si>
  <si>
    <t>UA Nord</t>
  </si>
  <si>
    <t>Dauer</t>
  </si>
  <si>
    <t>UW Dauer</t>
  </si>
  <si>
    <t>Danpower Energie Service GmbH</t>
  </si>
  <si>
    <t>Delitzsch</t>
  </si>
  <si>
    <t>TWD Netz GmbH</t>
  </si>
  <si>
    <t>Carl-Friedrich-Benz-Straße</t>
  </si>
  <si>
    <t>Technische Werke Delitzsch GmbH</t>
  </si>
  <si>
    <t>Carl-Friedrich-Benz-Str.</t>
  </si>
  <si>
    <t>Delitzsch Netz GmbH</t>
  </si>
  <si>
    <t>Zweite Volkswind GmbH &amp; Co KG</t>
  </si>
  <si>
    <t>Delmenhorst</t>
  </si>
  <si>
    <t>WEA Windpark Walchum Verwaltungsgesellschaft mbH</t>
  </si>
  <si>
    <t>Dersum</t>
  </si>
  <si>
    <t>SA Dersum</t>
  </si>
  <si>
    <t>Gemarkung Neudersum, Flur 001, Flurstück 57</t>
  </si>
  <si>
    <t>Kraftwerk Dessau GmbH</t>
  </si>
  <si>
    <t>Braunkohle, Erdgas</t>
  </si>
  <si>
    <t>KWD</t>
  </si>
  <si>
    <t>Dessauer Stromversorgung GmbH</t>
  </si>
  <si>
    <t>Windpark Nienhagen GmbH &amp; Co. KG</t>
  </si>
  <si>
    <t>Detmold</t>
  </si>
  <si>
    <t>Stadtwerke Detmold GmbH</t>
  </si>
  <si>
    <t>Kernkraftwerk Obrigheim GmbH</t>
  </si>
  <si>
    <t>Windparkbetriebsgesellschaft Adorf/Diemelsee mbH
c/o LENPower GmbH</t>
  </si>
  <si>
    <t>Diemelsee</t>
  </si>
  <si>
    <t>DE0073303443100000000000000124642</t>
  </si>
  <si>
    <t>Aktien-Gesellschaft der Dillinger Hüttenwerke, ROGESA Roheisengesellschaft Saar mbH und Zentralkokerei Saar GmbH, als Bruchteilsgemeinschaft</t>
  </si>
  <si>
    <t>Werkstraße 1</t>
  </si>
  <si>
    <t>Sonstige Energieträger</t>
  </si>
  <si>
    <t>Hochofengas</t>
  </si>
  <si>
    <t>Koksgas/ Erdgas</t>
  </si>
  <si>
    <t>BNA1873</t>
  </si>
  <si>
    <t>BMW AG</t>
  </si>
  <si>
    <t>KWK Dingolfing BA 1</t>
  </si>
  <si>
    <t>Landshuter Strasse 56</t>
  </si>
  <si>
    <t>KWK Dingolfing BA1</t>
  </si>
  <si>
    <t>UW Grüblhof</t>
  </si>
  <si>
    <t>Bayernwerkstraße 55</t>
  </si>
  <si>
    <t>20 und 110</t>
  </si>
  <si>
    <t>Dinkelsbühl</t>
  </si>
  <si>
    <t>Flurstück 205, Gemarkung Sinbronn</t>
  </si>
  <si>
    <t>WP Höne Planungs- u. Betriebs GmbH &amp; Co.KG</t>
  </si>
  <si>
    <t>Dinklage</t>
  </si>
  <si>
    <t>Gemarkung Heßloch, Flur 10, Flurstück 53/1</t>
  </si>
  <si>
    <t>Windpark Littdorf GmbH &amp; Co. KG</t>
  </si>
  <si>
    <t>Döbeln</t>
  </si>
  <si>
    <t>Dogern</t>
  </si>
  <si>
    <t>Zollstrasse</t>
  </si>
  <si>
    <t>BNA1932</t>
  </si>
  <si>
    <t>Windpark Domnitz GmbH &amp; Co. KG</t>
  </si>
  <si>
    <t>Windpark Domnitz</t>
  </si>
  <si>
    <t>Domnitz</t>
  </si>
  <si>
    <t>Flur 115, 126</t>
  </si>
  <si>
    <t xml:space="preserve">USp. Hoch- / Mittelspannung (HS/MS)
</t>
  </si>
  <si>
    <t>Dormagen</t>
  </si>
  <si>
    <t>Bayerwerk / Dormagen</t>
  </si>
  <si>
    <t>Dornum</t>
  </si>
  <si>
    <t>DIF Windpark Heede GmbH &amp; Co.KG</t>
  </si>
  <si>
    <t>Dörpen</t>
  </si>
  <si>
    <t>UW Dörpum GmbH</t>
  </si>
  <si>
    <t>Dörpum</t>
  </si>
  <si>
    <t>DE00722525821HRA0000DOERPUME00001, 
DE00722525821HRA0000DOERPUME00003, 
DE00722525821HRA0000DOERPUME00005</t>
  </si>
  <si>
    <t>KDO</t>
  </si>
  <si>
    <t>KG Deutsche Gasrußwerke GmbH &amp; Co.</t>
  </si>
  <si>
    <t>Weidenstr. 70-72</t>
  </si>
  <si>
    <t>1984 / 1989</t>
  </si>
  <si>
    <t>Restgas mit H2 und CO-Gehalt</t>
  </si>
  <si>
    <t>Werksinternes Schalthaus 3</t>
  </si>
  <si>
    <t>Dortmunder Netz GmbH</t>
  </si>
  <si>
    <t>Windkraft Iserloy GmbH &amp; Co KG</t>
  </si>
  <si>
    <t>Dötlingen</t>
  </si>
  <si>
    <t>Windpark Greifenhain GmbH &amp; Co. KG</t>
  </si>
  <si>
    <t>DE0010810311600000000000000094454</t>
  </si>
  <si>
    <t>Drentwede</t>
  </si>
  <si>
    <t>Flur 3 Stk. 52/2 Gem. Aldorf</t>
  </si>
  <si>
    <t>DREWAG Stadtwerke Dresden GmbH</t>
  </si>
  <si>
    <t>Oederaner Str. 21 - 25</t>
  </si>
  <si>
    <t>HKW Dresden-Nossener Brücke 
(3 GT + 1 DT, Sammelschiene)</t>
  </si>
  <si>
    <t>110 kV Trafo 111 - 114</t>
  </si>
  <si>
    <t xml:space="preserve">DREWAG NETZ GmbH </t>
  </si>
  <si>
    <t>BNA1911</t>
  </si>
  <si>
    <t>HKW Dresden-Nord</t>
  </si>
  <si>
    <t>Hermann-Mende-Straße, 2</t>
  </si>
  <si>
    <t>SSt. 9112, HKW DD-Nord</t>
  </si>
  <si>
    <t>DREWAG Netz GmbH</t>
  </si>
  <si>
    <t>Windfeld Drochtersen Netz- und Abrechnungs GbR</t>
  </si>
  <si>
    <t>Drochtersen</t>
  </si>
  <si>
    <t>Umspannwerke Druxberge GmbH &amp; Co. KG 
c/o Windstrom GmbH</t>
  </si>
  <si>
    <t>Druxberge</t>
  </si>
  <si>
    <t>UW Druxberge</t>
  </si>
  <si>
    <t>Venator Germany GmbH</t>
  </si>
  <si>
    <t>Duisburg</t>
  </si>
  <si>
    <t>Homberg</t>
  </si>
  <si>
    <t>10, 25</t>
  </si>
  <si>
    <t>Netze Duisburg GmbH</t>
  </si>
  <si>
    <t>Stadtwerke Duisburg AG</t>
  </si>
  <si>
    <t>Wanheimer Straße 439-454</t>
  </si>
  <si>
    <t>UW HKW III</t>
  </si>
  <si>
    <t>DK Recycling und Roheisen GmbH</t>
  </si>
  <si>
    <t>Wörthstraße 175</t>
  </si>
  <si>
    <t>Saisonale Konservierung</t>
  </si>
  <si>
    <t>Hochofen-Gichtgas</t>
  </si>
  <si>
    <t>Steag GmbH</t>
  </si>
  <si>
    <t>KW Walsum</t>
  </si>
  <si>
    <t>Dr. Wilhelm-Roelen-Str.129</t>
  </si>
  <si>
    <t>Walsum 9</t>
  </si>
  <si>
    <t>220 kV Schaltanlage Walsum</t>
  </si>
  <si>
    <t>STEAG-EVN Walsum 10 Kraftwerksgesellsellschaft mbH</t>
  </si>
  <si>
    <t>Walsum 10</t>
  </si>
  <si>
    <t>SA-Walsum</t>
  </si>
  <si>
    <t>ThyssenKrupp Steel Europe AG</t>
  </si>
  <si>
    <t>Duisburg Ruhrort 2</t>
  </si>
  <si>
    <t>Block 2</t>
  </si>
  <si>
    <t>Kuppelprdukte der Stahl- und Kokserzeugung</t>
  </si>
  <si>
    <t>Anschluss im Werksnetz</t>
  </si>
  <si>
    <t>tkSE AG</t>
  </si>
  <si>
    <t>Duisburg Ruhrort 3</t>
  </si>
  <si>
    <t>Duisburg Ruhrort 4</t>
  </si>
  <si>
    <t>Hüttenwerke Krupp Mannesmann GmbH</t>
  </si>
  <si>
    <t>Erd-/Gicht-/Hochofengas</t>
  </si>
  <si>
    <t>Mündelheim</t>
  </si>
  <si>
    <t>Dr.-Wilhelm-Roelen Str. 129</t>
  </si>
  <si>
    <t>GBS-WA</t>
  </si>
  <si>
    <t>SA Walsum</t>
  </si>
  <si>
    <t>Papierfabrik Schoellershammer H. A. Schoeller Söhne GmbH &amp; Co KG</t>
  </si>
  <si>
    <t>Düren</t>
  </si>
  <si>
    <t>Kreuzauer Str. 18</t>
  </si>
  <si>
    <t>Briketts</t>
  </si>
  <si>
    <t>Kurzfaserreststoffe</t>
  </si>
  <si>
    <t>DE0001495235500000000000001001638</t>
  </si>
  <si>
    <t xml:space="preserve">Leitungspartner GmbH </t>
  </si>
  <si>
    <t>Metsä Tissue GmbH (Werk Düren)</t>
  </si>
  <si>
    <t>Veldener Strasse 121 - 131</t>
  </si>
  <si>
    <t>Keine Ausspeisung</t>
  </si>
  <si>
    <t>Stadtwerke Düsseldorf AG</t>
  </si>
  <si>
    <t>Düsseldorf</t>
  </si>
  <si>
    <t>Behrenstraße 85</t>
  </si>
  <si>
    <t>Flingern T4</t>
  </si>
  <si>
    <t>U50</t>
  </si>
  <si>
    <t xml:space="preserve">Netzgesellschaft Düsseldorf mbH </t>
  </si>
  <si>
    <t>Flingern T1</t>
  </si>
  <si>
    <t>Auf der Lausward 75</t>
  </si>
  <si>
    <t>AGuD</t>
  </si>
  <si>
    <t>U71</t>
  </si>
  <si>
    <t>Netzgesellschaft Düsseldorf mbH</t>
  </si>
  <si>
    <t>Block E GTE2</t>
  </si>
  <si>
    <t>Block E GTE1</t>
  </si>
  <si>
    <t>Henkel AG &amp; Co. KGaA</t>
  </si>
  <si>
    <t>Henkelstr. 67</t>
  </si>
  <si>
    <t>Flüssige Produktionsrückstände</t>
  </si>
  <si>
    <t>SWD-Netz U47/U60</t>
  </si>
  <si>
    <t>Daimler AG</t>
  </si>
  <si>
    <t>Rather Str. 51</t>
  </si>
  <si>
    <t>U14</t>
  </si>
  <si>
    <t>GuD F</t>
  </si>
  <si>
    <t>DE00056266802AO6G56M11SN51G21M24S</t>
  </si>
  <si>
    <t>Netzgesellschaft Düssseldorf mbH</t>
  </si>
  <si>
    <t>GTKW</t>
  </si>
  <si>
    <t>Enercon Windpark GmbH &amp; Co. Scirocco I KG</t>
  </si>
  <si>
    <t>Ebendorf</t>
  </si>
  <si>
    <t>Eberswalde</t>
  </si>
  <si>
    <t>DK Bürgerwindpark Eckolstädt GmbH &amp; Co. KG</t>
  </si>
  <si>
    <t>Eckolstädt</t>
  </si>
  <si>
    <t>Windpark Oelerse I-III GmbH &amp; Co. Infrastruktur KG</t>
  </si>
  <si>
    <t>Edemissen</t>
  </si>
  <si>
    <t>Edersleben</t>
  </si>
  <si>
    <t>Kraftwerkstraße 10</t>
  </si>
  <si>
    <t>Waldeck 2</t>
  </si>
  <si>
    <t>Ederstraße</t>
  </si>
  <si>
    <t>Mainova AG</t>
  </si>
  <si>
    <t>Bäckerweg (Nato Flugplatz)</t>
  </si>
  <si>
    <t>UW Sieverstedt (Mast 41 110 kV-Freileitung Schuby-Weding)</t>
  </si>
  <si>
    <t>HS (110 kV)</t>
  </si>
  <si>
    <t>Eggstedt</t>
  </si>
  <si>
    <t>Gem.3025 Fl.10- 8</t>
  </si>
  <si>
    <t>Sappi Ehingen GmbH</t>
  </si>
  <si>
    <t>Ehingen</t>
  </si>
  <si>
    <t>Kessel 5 - Turbine 5</t>
  </si>
  <si>
    <t>Erdgas (Stützfeuerung)</t>
  </si>
  <si>
    <t>Kessel 4 - Turbine 3</t>
  </si>
  <si>
    <t xml:space="preserve">Erdgas </t>
  </si>
  <si>
    <t>Kessel 6 - Turbine 4</t>
  </si>
  <si>
    <t>Stora Enso Sachsen GmbH</t>
  </si>
  <si>
    <t>Eilenburg</t>
  </si>
  <si>
    <t>Am Schanzberg 1</t>
  </si>
  <si>
    <t>Biogas, Papierfaserschlamm</t>
  </si>
  <si>
    <t>UW Kospa</t>
  </si>
  <si>
    <t>Opel Automobile GmbH</t>
  </si>
  <si>
    <t>Eisenach</t>
  </si>
  <si>
    <t>Adam-Opel-Str.</t>
  </si>
  <si>
    <t>UW Eisenach West</t>
  </si>
  <si>
    <t xml:space="preserve">TEN Thüringer Energienetze GmbH </t>
  </si>
  <si>
    <t>Green Energy GmbH</t>
  </si>
  <si>
    <t>Propower GmbH</t>
  </si>
  <si>
    <t>Eisenhüttenstadt</t>
  </si>
  <si>
    <t>EBS / Abfall</t>
  </si>
  <si>
    <t>aufbereiteter Haushalts</t>
  </si>
  <si>
    <t xml:space="preserve">Umspannwerk Eisenhüttenstadt </t>
  </si>
  <si>
    <t>ArcelorMittal Eisenhüttenstadt GmbH</t>
  </si>
  <si>
    <t>Gichtgas, Konvertergas</t>
  </si>
  <si>
    <t>Erdgas (falls nicht genügend Gicht- bzw. Konvertergas zur Verfügung steht)</t>
  </si>
  <si>
    <t>Anschaltung U 100/ Umspannstation U 200 im 110kV UW EhsP</t>
  </si>
  <si>
    <t>EDIS Netz GmbH</t>
  </si>
  <si>
    <t>Arcelor Mittal Eisenhüttenstadt GmbH</t>
  </si>
  <si>
    <t>Block 7</t>
  </si>
  <si>
    <t>Erdgas (als Ersatz)</t>
  </si>
  <si>
    <t>Trianel Windkraftwerk Eisleben GmbH &amp; Co. KG</t>
  </si>
  <si>
    <t>Eisleben</t>
  </si>
  <si>
    <t>Heizhausweg 6a</t>
  </si>
  <si>
    <t>UW Polleben / Reidewitz</t>
  </si>
  <si>
    <t>Trianel Windpark Buchenau GmbH &amp; Co. KG</t>
  </si>
  <si>
    <t>Eiterfeld</t>
  </si>
  <si>
    <t>ÜST Marktstr. 44, 36132 Eiterfeld („ÜST 7772 Arzell Marktstraße WEA“)</t>
  </si>
  <si>
    <t>Avacon</t>
  </si>
  <si>
    <t>Am Moosrain 10</t>
  </si>
  <si>
    <t>Bayernwerk AG/DB Energie GmbH</t>
  </si>
  <si>
    <t>Ellenz-Poltersdorf</t>
  </si>
  <si>
    <t>Bayerische Elektrizitätswerke GmbH</t>
  </si>
  <si>
    <t>UW Ellgau</t>
  </si>
  <si>
    <t>Solarpark Elmenhorst GmbH &amp; Co. KG</t>
  </si>
  <si>
    <t>Elmenhorst</t>
  </si>
  <si>
    <t>FS 1/4 und 13; Flur 6; FS 91; Flur 7 (Lanken)</t>
  </si>
  <si>
    <t>Elsfleth</t>
  </si>
  <si>
    <t>01.01.1978</t>
  </si>
  <si>
    <t>Druckluftspeicher</t>
  </si>
  <si>
    <t>Wehrder Bürgerwp.u. Wehrderwp. 1.Betr. 
u. Wp Wehrder Bautr. GmbH</t>
  </si>
  <si>
    <t>Huntorfer Windpark GmbH &amp; Co. KG 
und Bürgerwp. Huntorf GmbH</t>
  </si>
  <si>
    <t>Danpower GmbH</t>
  </si>
  <si>
    <t>Elsterwerda</t>
  </si>
  <si>
    <t>Palm Power GmbH &amp; Co. KG</t>
  </si>
  <si>
    <t>Eltmann</t>
  </si>
  <si>
    <t>Industriestraße 23</t>
  </si>
  <si>
    <t>Palm Eltmann</t>
  </si>
  <si>
    <t>Statkraft Markets GmbH</t>
  </si>
  <si>
    <t>Emden</t>
  </si>
  <si>
    <t>Dampfturbine</t>
  </si>
  <si>
    <t>EWE ERNEUERBARE ENERGIEN GmbH</t>
  </si>
  <si>
    <t>Am Neuen Seedeich / 
Wolfsburger Straße</t>
  </si>
  <si>
    <t>Windpark Wybelsumer Polder GmbH &amp; Co. KG</t>
  </si>
  <si>
    <t>Stadtwerke Emden GmbH</t>
  </si>
  <si>
    <t>Schalthaus Emden</t>
  </si>
  <si>
    <t>BARD Holding GmbH</t>
  </si>
  <si>
    <t>Wybelsum</t>
  </si>
  <si>
    <t>BNA1919</t>
  </si>
  <si>
    <t>VW Kraftwerk GmbH</t>
  </si>
  <si>
    <t>Windpark Emden</t>
  </si>
  <si>
    <t>Niedersachsenstraße 3</t>
  </si>
  <si>
    <t>Emlichheim</t>
  </si>
  <si>
    <t>Neuerostraße 8</t>
  </si>
  <si>
    <t>Emslandstr. 900 Z</t>
  </si>
  <si>
    <t>DE0073304982400000000000000149412</t>
  </si>
  <si>
    <t>Emmelsbüll-Hostbüll</t>
  </si>
  <si>
    <t>Windpark Emmendorf GmbH &amp; Co. KG</t>
  </si>
  <si>
    <t>Emmendorf</t>
  </si>
  <si>
    <t>Emmerthal</t>
  </si>
  <si>
    <t>KWG</t>
  </si>
  <si>
    <t>Emsdetten</t>
  </si>
  <si>
    <t>Windpark GmbH &amp; Co. Enningerloh KG</t>
  </si>
  <si>
    <t>UW Buddenbaum</t>
  </si>
  <si>
    <t>Enercon Windpark GmbH &amp; Co. Erfstadt KG</t>
  </si>
  <si>
    <t>An der Patria, 50374 Erftstadt</t>
  </si>
  <si>
    <t xml:space="preserve">Westnetz GmbH </t>
  </si>
  <si>
    <t>SWE Energie GmbH</t>
  </si>
  <si>
    <t>Erfurt</t>
  </si>
  <si>
    <t>UW Iderhoffstraße</t>
  </si>
  <si>
    <t>SWE Netz GmbH (Erfurt)</t>
  </si>
  <si>
    <t>GT1</t>
  </si>
  <si>
    <t>UW Erfurt-Ost</t>
  </si>
  <si>
    <t>GT2</t>
  </si>
  <si>
    <t>Ventimotor GmbH &amp; Co.UHW KG</t>
  </si>
  <si>
    <t>Windpark Katzenberg GmbH &amp; Co. KG</t>
  </si>
  <si>
    <t>Innwerkstraße 38</t>
  </si>
  <si>
    <t>Windpark Erkelenz Nr. 14</t>
  </si>
  <si>
    <t>Erkelenz</t>
  </si>
  <si>
    <t>NEW Netz GmbH</t>
  </si>
  <si>
    <t>Stadtwerke Erkrath GmbH</t>
  </si>
  <si>
    <t>Erkrath</t>
  </si>
  <si>
    <t>Klinkerweg 4</t>
  </si>
  <si>
    <t>Module 1, 2 und 3</t>
  </si>
  <si>
    <t>Schaltanlage BHKW</t>
  </si>
  <si>
    <t>Erlanger Stadtwerke AG</t>
  </si>
  <si>
    <t>Erlangen</t>
  </si>
  <si>
    <t xml:space="preserve"> Äußere Bruckerstr. 33</t>
  </si>
  <si>
    <t>GuD I</t>
  </si>
  <si>
    <t>UW Mitte</t>
  </si>
  <si>
    <t>GuD 2</t>
  </si>
  <si>
    <t>Hammerbacherstr.</t>
  </si>
  <si>
    <t>K6 DT2</t>
  </si>
  <si>
    <t>Steinkohle, Heizöl</t>
  </si>
  <si>
    <t>EEW Energy from Waste Saarbrücken GmbH</t>
  </si>
  <si>
    <t>Eschbach</t>
  </si>
  <si>
    <t>Heitersheimer Straße 2</t>
  </si>
  <si>
    <t>Abfall, 
biol. abbaubarer Anteil von Abfällen aus Haushalten und Industrie</t>
  </si>
  <si>
    <t>Eschbach, Heitersheimer Straße</t>
  </si>
  <si>
    <t>bnNETZE GmbH</t>
  </si>
  <si>
    <t>Bürgerwindpark Esche Verwaltungsgesellschaft mbH</t>
  </si>
  <si>
    <t>Esche</t>
  </si>
  <si>
    <t>UW Esche</t>
  </si>
  <si>
    <t>Klärschlamm</t>
  </si>
  <si>
    <t>Zukunft</t>
  </si>
  <si>
    <t>Oberzier (380kV), Zukunft (110kV)</t>
  </si>
  <si>
    <t>380, 110</t>
  </si>
  <si>
    <t>Amprion GmbH, Westnetz GmbH</t>
  </si>
  <si>
    <t>Erdgas / Papierschlamm</t>
  </si>
  <si>
    <t>Oberzier</t>
  </si>
  <si>
    <t>G_VGT</t>
  </si>
  <si>
    <t>H_VGT</t>
  </si>
  <si>
    <t>WEO GmbH &amp; Co. KG</t>
  </si>
  <si>
    <t>Esperstedt</t>
  </si>
  <si>
    <t>Außenbereich</t>
  </si>
  <si>
    <t>UW Querfurter Platte</t>
  </si>
  <si>
    <t>Essen</t>
  </si>
  <si>
    <t>Essenbach</t>
  </si>
  <si>
    <t>KKI 2</t>
  </si>
  <si>
    <t>Isar</t>
  </si>
  <si>
    <t>Kraftwerkstraße 22</t>
  </si>
  <si>
    <t>Windpark Kesfeld-Heckhuscheid GmbH &amp; Co. KG</t>
  </si>
  <si>
    <t>Euscheid</t>
  </si>
  <si>
    <t>Pfeifer &amp; Langen GmbH &amp; Co. KG</t>
  </si>
  <si>
    <t>Euskirchen</t>
  </si>
  <si>
    <t>Bonner Strasse 2</t>
  </si>
  <si>
    <t>Kessel 4 / 6</t>
  </si>
  <si>
    <t>Braunkohlebrikett</t>
  </si>
  <si>
    <t>Erdgas,Heizöl S,Heizöl EL</t>
  </si>
  <si>
    <t>Windpark Everswinkel GmbH &amp; Co KG</t>
  </si>
  <si>
    <t>Everswinkel</t>
  </si>
  <si>
    <t>Natrap I</t>
  </si>
  <si>
    <t>Natrap II</t>
  </si>
  <si>
    <t>Fehmarn Netz GmbH &amp; Co. KG</t>
  </si>
  <si>
    <t>Fehmarn</t>
  </si>
  <si>
    <t>Osterhof, Däschendorf</t>
  </si>
  <si>
    <t>UW Göhl</t>
  </si>
  <si>
    <t>Bürger-Windpark-Westfehmarn GmbH &amp; Co. KG</t>
  </si>
  <si>
    <t>UW Petersdorf</t>
  </si>
  <si>
    <t>Windpark Fehmarn-Mitte GmbH &amp; Co. KG</t>
  </si>
  <si>
    <t>Energiequelle GmbH &amp; Co. Windpark Feldheim KG</t>
  </si>
  <si>
    <t>Feldheim</t>
  </si>
  <si>
    <t>DE00729704916REC0SW00335210597514</t>
  </si>
  <si>
    <t>Windpark GmbH &amp; Co. Feldheim KG</t>
  </si>
  <si>
    <t>BNA1881</t>
  </si>
  <si>
    <t>Felsberg Green Energy GmbH &amp; Co. KG</t>
  </si>
  <si>
    <t>WP Felsberg Green Energy</t>
  </si>
  <si>
    <t>Windpark Fiebing GmbH &amp; Co. KG</t>
  </si>
  <si>
    <t>Fiebing</t>
  </si>
  <si>
    <t>UW Wiesmoor</t>
  </si>
  <si>
    <t>Mark-E AG</t>
  </si>
  <si>
    <t>Finnentrop</t>
  </si>
  <si>
    <t>PSW</t>
  </si>
  <si>
    <t>U 101 und U 102</t>
  </si>
  <si>
    <t xml:space="preserve">Enervie AssetNetWork GmbH </t>
  </si>
  <si>
    <t>SILVINO GmbH &amp; Co. KG</t>
  </si>
  <si>
    <t>Finsterwalde</t>
  </si>
  <si>
    <t>Flur 50, Fl-St. 191 u. Flur 52, Fl-St. 107</t>
  </si>
  <si>
    <t>MITAB GmbH &amp; Co. KG</t>
  </si>
  <si>
    <t>Flachslanden</t>
  </si>
  <si>
    <t>382 Gemarkung Kettenhöfstetten</t>
  </si>
  <si>
    <t>BNA1878</t>
  </si>
  <si>
    <t>WP Schönwalde-Altenkrempe</t>
  </si>
  <si>
    <t>Stadtwerke Flensburg GmbH</t>
  </si>
  <si>
    <t>Flensburg</t>
  </si>
  <si>
    <t>Batteriestr. 48</t>
  </si>
  <si>
    <t xml:space="preserve">Stadtwerke Flensburg GmbH </t>
  </si>
  <si>
    <t>Block 11</t>
  </si>
  <si>
    <t>EBS / Biomasse</t>
  </si>
  <si>
    <t>SW Flensburg GmbH</t>
  </si>
  <si>
    <t>Block 10</t>
  </si>
  <si>
    <t>Block 9</t>
  </si>
  <si>
    <t>Windpark Flomborn / Stetten GmbH &amp; Co. KG</t>
  </si>
  <si>
    <t>Flomborn</t>
  </si>
  <si>
    <t>EWR Netz GmbH</t>
  </si>
  <si>
    <t>MVV Energie AG</t>
  </si>
  <si>
    <t>Am Steinmühlenweg 5</t>
  </si>
  <si>
    <t xml:space="preserve">Syna GmbH </t>
  </si>
  <si>
    <t>Forbach</t>
  </si>
  <si>
    <t>Werkstraße 5</t>
  </si>
  <si>
    <t>Forb/ Murgwerk</t>
  </si>
  <si>
    <t>Pumpspeicherkraftwerk Schwarzenbachwerk</t>
  </si>
  <si>
    <t>Förderstedt</t>
  </si>
  <si>
    <t>Umspannwerk 0 c</t>
  </si>
  <si>
    <t>UW Förderstedt</t>
  </si>
  <si>
    <t>Frankfurt am Main</t>
  </si>
  <si>
    <t>Heddernheimer Landstraße 158</t>
  </si>
  <si>
    <t>T 3 (nur alleiniger Betrieb, kein gemeinsamer Betrieb mit T 7 möglich)</t>
  </si>
  <si>
    <t>UW Heddernheim</t>
  </si>
  <si>
    <t>NRM Netzdienste Rhein-Main GmbH</t>
  </si>
  <si>
    <t>Heddernheimer Landstraße 157</t>
  </si>
  <si>
    <t>T 7 (nur alleiniger Betrieb, kein gemeinsamer Betrieb mit T 3 möglich)</t>
  </si>
  <si>
    <t>Alt Fechenheim 34</t>
  </si>
  <si>
    <t>UW Hanauer Landstraße</t>
  </si>
  <si>
    <t>Lyoner Straße  8</t>
  </si>
  <si>
    <t>UW Goldsteinstraße</t>
  </si>
  <si>
    <t>Gutleutstraße 231</t>
  </si>
  <si>
    <t>UW Gutleutstraße</t>
  </si>
  <si>
    <t>M5</t>
  </si>
  <si>
    <t>Feld 0AEA02</t>
  </si>
  <si>
    <t>NRM Netzdienste GmbH</t>
  </si>
  <si>
    <t>Stadtwerke Frankfurt (Oder) GmbH</t>
  </si>
  <si>
    <t>Frankfurt Oder</t>
  </si>
  <si>
    <t>Block1-GuD-EK</t>
  </si>
  <si>
    <t>Braunkohlestaub</t>
  </si>
  <si>
    <t>Zelle 3 und 13 Schaltanlage "Am Hohen Feld 4"</t>
  </si>
  <si>
    <t>Netzgesellschaft Frankfurt (Oder) mbH</t>
  </si>
  <si>
    <t>Frauenhagen</t>
  </si>
  <si>
    <t>Frauenprießnitz</t>
  </si>
  <si>
    <t>Frechen</t>
  </si>
  <si>
    <t>Freiberger Erdgas GmbH</t>
  </si>
  <si>
    <t>Freiberg</t>
  </si>
  <si>
    <t>DE0009990959900000E10001587000001</t>
  </si>
  <si>
    <t>Rhodia Acetow GmbH</t>
  </si>
  <si>
    <t>Freiburg</t>
  </si>
  <si>
    <t>GuD Anlage</t>
  </si>
  <si>
    <t>110kV Schalter WVK GuD Anlage</t>
  </si>
  <si>
    <t xml:space="preserve">bnNETZE GmbH </t>
  </si>
  <si>
    <t>Universitätsklinikum Freiburg AdöR</t>
  </si>
  <si>
    <t>Hartmannstrasse 1</t>
  </si>
  <si>
    <t>Holzpellets</t>
  </si>
  <si>
    <t>Übergabe</t>
  </si>
  <si>
    <t>Energiekontor Windkraft GmbH &amp; Co. WP OE KG</t>
  </si>
  <si>
    <t>Energiekontor Ökofonds GmbH &amp; Co. WP BD KG</t>
  </si>
  <si>
    <t>Bürgerwindpark Oederquart Erschließungsges.mbH &amp; Co.</t>
  </si>
  <si>
    <t>CHORUS Wind Freiensteinau GmbH &amp; Co. KG</t>
  </si>
  <si>
    <t>Freiensteinau</t>
  </si>
  <si>
    <t>Agrowea GmbH &amp; Co. KG</t>
  </si>
  <si>
    <t>Freren</t>
  </si>
  <si>
    <t>Beestener Str. 17</t>
  </si>
  <si>
    <t>Station Bawöste</t>
  </si>
  <si>
    <t>BW-Bürgerwindpark Freren Verwaltungsgesellschaft mbH</t>
  </si>
  <si>
    <t>Bardel</t>
  </si>
  <si>
    <t>BW Bürgerwindpark Freren-Bardel</t>
  </si>
  <si>
    <t>BVT Windpark Sustrum/Renkenberge GmbH &amp; Co. KG</t>
  </si>
  <si>
    <t>Fresenburg</t>
  </si>
  <si>
    <t>BNA1871</t>
  </si>
  <si>
    <t>Windpark Freudenberg</t>
  </si>
  <si>
    <t>Freudenburg</t>
  </si>
  <si>
    <t>Windpark Freyenstein-Halenbeck GmbH &amp; Co. KG</t>
  </si>
  <si>
    <t>Friedrichsgabekoog</t>
  </si>
  <si>
    <t>Gemarkung Friedrichsgabekoog, Flur 3, Flurstück 27</t>
  </si>
  <si>
    <t>Friesoythe</t>
  </si>
  <si>
    <t>SachsenFonds Windpark IV GmbH &amp; Co. KG</t>
  </si>
  <si>
    <t>Windpark Ermsleben GmbH &amp; Co. KG</t>
  </si>
  <si>
    <t>Frose</t>
  </si>
  <si>
    <t>72 im Flur 4 Gemarkung Rheinstedt</t>
  </si>
  <si>
    <t>Winag Neue Energie GmbH &amp; Co. Reinstedt KG</t>
  </si>
  <si>
    <t>Papierfabrik Adolf Jass GmbH &amp; Co. KG</t>
  </si>
  <si>
    <t>Fulda</t>
  </si>
  <si>
    <t>Hermann-Muth-Str. 6</t>
  </si>
  <si>
    <t>4848 Fulda Hermann Muth Straße 6</t>
  </si>
  <si>
    <t>RhönEnergie Fulda GmbH</t>
  </si>
  <si>
    <t xml:space="preserve">Bürgerwindpark Galmsbüll GmbH </t>
  </si>
  <si>
    <t>Galmsbüll</t>
  </si>
  <si>
    <t>Flur 12 Flurstück 70</t>
  </si>
  <si>
    <t>PWG GmbH &amp; Co. Bürgerwindpark Grüppenbühren KG</t>
  </si>
  <si>
    <t>Ganderkesee</t>
  </si>
  <si>
    <t>Windpark Breberen GmbH &amp; Co. KG</t>
  </si>
  <si>
    <t>Gangloffsömmern</t>
  </si>
  <si>
    <t>UW Schilfa</t>
  </si>
  <si>
    <t>Garlipp</t>
  </si>
  <si>
    <t>Gemarkung Garlipp, Flur 2, Flurstück 33/1</t>
  </si>
  <si>
    <t>VERBUND-Innkraftwerke GmbH</t>
  </si>
  <si>
    <t>Agg 4</t>
  </si>
  <si>
    <t>UW Gars</t>
  </si>
  <si>
    <t>REWAG Regensburger Energie-und Wasserversorgung AG&amp;Co. KG</t>
  </si>
  <si>
    <t>Gattendorf</t>
  </si>
  <si>
    <t>HEW HofEnergie+Wasser GmbH</t>
  </si>
  <si>
    <t>Vattenfall Wasserkraft GmbH</t>
  </si>
  <si>
    <t>Elbuferstr. 49</t>
  </si>
  <si>
    <t>PSS A</t>
  </si>
  <si>
    <t>Bergedorf</t>
  </si>
  <si>
    <t>Stromnetz Hamburg GmbH</t>
  </si>
  <si>
    <t>PSS B</t>
  </si>
  <si>
    <t>PSS C</t>
  </si>
  <si>
    <t>BNA1882</t>
  </si>
  <si>
    <t>Trianel Windpark Gebersreuth GmbH &amp; Co. KG</t>
  </si>
  <si>
    <t>Windpark Gebersreuth</t>
  </si>
  <si>
    <t>Gefell</t>
  </si>
  <si>
    <t>349, 355 Gemarkung Gebersreuth</t>
  </si>
  <si>
    <t>Gehrde</t>
  </si>
  <si>
    <t>Gemarkung Groß Drehle, Flur 1, Flurstück 3</t>
  </si>
  <si>
    <t>Gelsenkirchen</t>
  </si>
  <si>
    <t>Flur 6, Flurstück 1</t>
  </si>
  <si>
    <t>Flur 1, Flst. 9/1</t>
  </si>
  <si>
    <t>IFE Windpark Berne GmbH &amp; Co. Betriebs-KG</t>
  </si>
  <si>
    <t>Flurstück 339, Flur 6</t>
  </si>
  <si>
    <t>Berne-Neuenhuntorfermoor, Hoher Weg (Flur 6 und 7)</t>
  </si>
  <si>
    <t>Flur 12, Flurstück 1/18   (alt 1/16)</t>
  </si>
  <si>
    <t>Flur:6, Flurstück: 43</t>
  </si>
  <si>
    <t>FlNr. 185 Gemarkung Gottfriedsreuth</t>
  </si>
  <si>
    <t>Gemünden</t>
  </si>
  <si>
    <t>Genthin</t>
  </si>
  <si>
    <t>LHI Solar Georgsdorf GmbH &amp; Co. KG</t>
  </si>
  <si>
    <t>Georgsdorf</t>
  </si>
  <si>
    <t>Georgsdorf 14/10; 1/41; 1/39; 2/7; 1/42; 11/4; 11/5; u.a.</t>
  </si>
  <si>
    <t>Energieversorgung Gera GmbH</t>
  </si>
  <si>
    <t>Siemensstraße 45</t>
  </si>
  <si>
    <t xml:space="preserve">GeraNetz GmbH </t>
  </si>
  <si>
    <t>BNA1883</t>
  </si>
  <si>
    <t>Windpark Gerdau-Schwienau</t>
  </si>
  <si>
    <t>Gerdau</t>
  </si>
  <si>
    <t>Windpark K/S Difko Gerdshagen / Dänemark</t>
  </si>
  <si>
    <t>Gerdshagen</t>
  </si>
  <si>
    <t>Trianel Onshore Winkraftwerk Gerdshagen/ Falkenhagen II GmbH &amp; Co. KG</t>
  </si>
  <si>
    <t>UW Falkenhagen Nord II</t>
  </si>
  <si>
    <t>Geroldshausen</t>
  </si>
  <si>
    <t>Flurstücke 600,503,644,642,978</t>
  </si>
  <si>
    <t>Mainfranken Netze GmbH</t>
  </si>
  <si>
    <t>Gnannenweiler Windnetz GmbH &amp; Co. KG</t>
  </si>
  <si>
    <t>Gerstetten</t>
  </si>
  <si>
    <t>Claus-Immen-Weg</t>
  </si>
  <si>
    <t>Giebelstadt</t>
  </si>
  <si>
    <t>Flurnummer 452 (Süd)</t>
  </si>
  <si>
    <t>N-ERGIE Netz GmbH</t>
  </si>
  <si>
    <t>Flurnummer 452 (Nord)</t>
  </si>
  <si>
    <t>Ecomill Windpark GmbH &amp; Co. Giersleben KG</t>
  </si>
  <si>
    <t>Giersleben</t>
  </si>
  <si>
    <t>Glasewitz</t>
  </si>
  <si>
    <t>Flurstück 65/2</t>
  </si>
  <si>
    <t>Glasow</t>
  </si>
  <si>
    <t>Gemarkung Glasow Fl 105 Flst 17</t>
  </si>
  <si>
    <t>Glövzin</t>
  </si>
  <si>
    <t>Steinbeis Energie GmbH</t>
  </si>
  <si>
    <t>Glückstadt</t>
  </si>
  <si>
    <t>Stadtstraße 20</t>
  </si>
  <si>
    <t>EBS</t>
  </si>
  <si>
    <t>HEL, Steinkohle</t>
  </si>
  <si>
    <t>UW Glückstadt Feld 20 Kern1</t>
  </si>
  <si>
    <t>Goldbeck</t>
  </si>
  <si>
    <t>Goldisthal</t>
  </si>
  <si>
    <t>Am Rotseifenbach</t>
  </si>
  <si>
    <t>Altenfeld</t>
  </si>
  <si>
    <t>PSS D</t>
  </si>
  <si>
    <t>Göllheim</t>
  </si>
  <si>
    <t>EEW Energy from Waste Göppingen GmbH</t>
  </si>
  <si>
    <t>Göppingen</t>
  </si>
  <si>
    <t>Turb. Neu</t>
  </si>
  <si>
    <t>10AHA</t>
  </si>
  <si>
    <t>EnBW Windpark Eisenach II GmbH</t>
  </si>
  <si>
    <t>Görike</t>
  </si>
  <si>
    <t>Granzow</t>
  </si>
  <si>
    <t>Gotha</t>
  </si>
  <si>
    <t>Güldene Aue; Gotha; Flur15; Sundhausen; Flur 2</t>
  </si>
  <si>
    <t>Georg-August-Universität Göttingen Stiftung Öffentlichen Rechts</t>
  </si>
  <si>
    <t>Göttingen</t>
  </si>
  <si>
    <t>Rudolf-Diesel-Straße 1</t>
  </si>
  <si>
    <t>DE0003303707310300000000001902150</t>
  </si>
  <si>
    <t xml:space="preserve">EnergieNetz Mitte GmbH </t>
  </si>
  <si>
    <t>Grafenwöhr</t>
  </si>
  <si>
    <t>Gemarkung Grafenwöhr Flst. 124,125,127,128 u.a.</t>
  </si>
  <si>
    <t>Gransee</t>
  </si>
  <si>
    <t>Grebbin</t>
  </si>
  <si>
    <t>BNA1884</t>
  </si>
  <si>
    <t>LHI SolarWind Grebenau GmbH &amp; Co. KG</t>
  </si>
  <si>
    <t>WP Grebenau</t>
  </si>
  <si>
    <t>Grebenau</t>
  </si>
  <si>
    <t>Stadtwerke Greifswald GmbH</t>
  </si>
  <si>
    <t>Greifswald</t>
  </si>
  <si>
    <t>MSA HKW</t>
  </si>
  <si>
    <t>Stromversorgung Greifswald GmbH</t>
  </si>
  <si>
    <t>KGW - Kraftwerk Grenzach-Wyhlen GmbH</t>
  </si>
  <si>
    <t>Grenzach-Wyhlen</t>
  </si>
  <si>
    <t>79639 Grenzach-Wyhlen, Rheinallee, FlSt-Nr. 478/5; US KGW Kraftwerk Grenzach-Wyhlen GmbH
DE0005427963900000000000000234925 / 27</t>
  </si>
  <si>
    <t>ED Netze GmbH</t>
  </si>
  <si>
    <t>Energiedienst AG</t>
  </si>
  <si>
    <t>Umspannwerk Wyhlen</t>
  </si>
  <si>
    <t>Grevenbroich</t>
  </si>
  <si>
    <t>Energiestraße 101</t>
  </si>
  <si>
    <t>Neurath F</t>
  </si>
  <si>
    <t>Papierschlamm</t>
  </si>
  <si>
    <t>Gohrpunkt und Frimmersdorf</t>
  </si>
  <si>
    <t>Norf</t>
  </si>
  <si>
    <t>Höchstspannung (HöS)</t>
  </si>
  <si>
    <t>Grevenbroich-Neurath</t>
  </si>
  <si>
    <t>Osterath (220kV), Frimmersdorf (110kV) und Gohrpunkt (110kV)</t>
  </si>
  <si>
    <t>220, 110</t>
  </si>
  <si>
    <t>Grevenkop</t>
  </si>
  <si>
    <t>Flurstück 40/5</t>
  </si>
  <si>
    <t>Am Kraftwerk 2</t>
  </si>
  <si>
    <t>Acciona Energie Windparks Deutschland GmbH</t>
  </si>
  <si>
    <t>Gröditz</t>
  </si>
  <si>
    <t>Gronau</t>
  </si>
  <si>
    <t>Stadtwerke Gronau GmbH</t>
  </si>
  <si>
    <t>Photovoltaikkraftwerk Bochow 1 GmbH &amp; Co. KG</t>
  </si>
  <si>
    <t>Photovoltaikkraftwerk Bochow 2 GmbH &amp; Co. KG</t>
  </si>
  <si>
    <t>Photovoltaikkraftwerk Bochow 3 GmbH &amp; Co. KG</t>
  </si>
  <si>
    <t>Photovoltaikkraftwerk Bochow 4 GmbH &amp; Co. KG</t>
  </si>
  <si>
    <t>Photovoltaikkraftwerk Bochow 5 GmbH &amp; Co. KG</t>
  </si>
  <si>
    <t>Photovoltaikkraftwerk Bochow 6 GmbH &amp; Co. KG</t>
  </si>
  <si>
    <t>Groß Miltzow</t>
  </si>
  <si>
    <t>Gemarkung Golm Flur 6, Flurstück 16</t>
  </si>
  <si>
    <t>HSW Windpark Groß Niendorf GmbH &amp; Co. KG</t>
  </si>
  <si>
    <t>Groß Niendorf</t>
  </si>
  <si>
    <t>Meeboldstr. 1</t>
  </si>
  <si>
    <t>UW Brühl</t>
  </si>
  <si>
    <t>Groß Pinnow</t>
  </si>
  <si>
    <t>UW Woltersdorf</t>
  </si>
  <si>
    <t>E-DIS</t>
  </si>
  <si>
    <t>Windpark Niedere Börde GmbH &amp; Co. KG</t>
  </si>
  <si>
    <t>Groß Santersleben</t>
  </si>
  <si>
    <t>Groß Schwiesow</t>
  </si>
  <si>
    <t>UW Oettelin</t>
  </si>
  <si>
    <t>Großbardorf</t>
  </si>
  <si>
    <t>Gemarkung Großbardorf, Fl-Nr. 15808, 15796</t>
  </si>
  <si>
    <t>Windpark Großberndten GmbH &amp; Co. KG 
c/o Deutsche Structured Finance GmbH</t>
  </si>
  <si>
    <t>Großberndten</t>
  </si>
  <si>
    <t>Großbothen</t>
  </si>
  <si>
    <t>UW Sermuth</t>
  </si>
  <si>
    <t>Windpark Timmeler Kampen II/Reidenweg GmbH &amp; Co. KG</t>
  </si>
  <si>
    <t>Großefehn</t>
  </si>
  <si>
    <t>Großenkneten</t>
  </si>
  <si>
    <t>AOS WP Bissel GmbH &amp; Co KG</t>
  </si>
  <si>
    <t>Großkayna</t>
  </si>
  <si>
    <t>UW Großkayna/neu</t>
  </si>
  <si>
    <t>Großkrotzenburg</t>
  </si>
  <si>
    <t>01.01.1977</t>
  </si>
  <si>
    <t>Großmehring</t>
  </si>
  <si>
    <t>gesetzlich an Stilllegung gehindert</t>
  </si>
  <si>
    <t>EEW Energy from Waste Großräschen GmbH</t>
  </si>
  <si>
    <t>Großräschen</t>
  </si>
  <si>
    <t>110 kV Schaltanlage</t>
  </si>
  <si>
    <t>Großvargula</t>
  </si>
  <si>
    <t>UW Gräfentonna</t>
  </si>
  <si>
    <t>Großweitzschen</t>
  </si>
  <si>
    <t>Heiterer Blick</t>
  </si>
  <si>
    <t>Guben</t>
  </si>
  <si>
    <t>UW Guben</t>
  </si>
  <si>
    <t>Windfarm Idesheim GmbH &amp; Co. KG</t>
  </si>
  <si>
    <t>Schenkendöbern</t>
  </si>
  <si>
    <t>UW Gubin</t>
  </si>
  <si>
    <t>Gumtow</t>
  </si>
  <si>
    <t>Flurstück 184, Flur 1</t>
  </si>
  <si>
    <t>HelveticWind Deutschland GmbH</t>
  </si>
  <si>
    <t>UW Kletzke</t>
  </si>
  <si>
    <t>E-DIS AG</t>
  </si>
  <si>
    <t>Gundelfingen</t>
  </si>
  <si>
    <t>Guntersblum</t>
  </si>
  <si>
    <t>Gemarkung Eimsheim, Flur 6, Flurstück 2</t>
  </si>
  <si>
    <t>Windpark Altmark GmbH &amp; Co. Infrastruktur KG</t>
  </si>
  <si>
    <t>Güssefeld</t>
  </si>
  <si>
    <t>Güstrow</t>
  </si>
  <si>
    <t>Glasewitzer Chausee</t>
  </si>
  <si>
    <t>Stadtwerke Güstrow GmbH</t>
  </si>
  <si>
    <t>Pfleiderer Gütersloh GmbH</t>
  </si>
  <si>
    <t>Gütersloh</t>
  </si>
  <si>
    <t>Stadtring Nordhorn 61</t>
  </si>
  <si>
    <t>Schaltanlage KWK</t>
  </si>
  <si>
    <t xml:space="preserve">Netzgesellschaft Gütersloh mbH </t>
  </si>
  <si>
    <t>Mohn Media Mohndruck GmbH</t>
  </si>
  <si>
    <t>Carl Bertelsmann Straße 161</t>
  </si>
  <si>
    <t>DE000248333300101ERG0007775253543</t>
  </si>
  <si>
    <t>USp. Hoch- / Mittelspannung (HS/MS)</t>
  </si>
  <si>
    <t>Hachenburg</t>
  </si>
  <si>
    <t>Höchstenbach Windeinspeisung</t>
  </si>
  <si>
    <t>KEVAG Verteilnetz GmbH</t>
  </si>
  <si>
    <t>Hagen</t>
  </si>
  <si>
    <t>BVA</t>
  </si>
  <si>
    <t>U 101</t>
  </si>
  <si>
    <t>Heizkraftwerk Hagen-Kabel</t>
  </si>
  <si>
    <t>H4/5</t>
  </si>
  <si>
    <t>HSE Windpark Haiger GmbH &amp; Co. KG</t>
  </si>
  <si>
    <t>Haiger</t>
  </si>
  <si>
    <t>UW Kalteiche</t>
  </si>
  <si>
    <t>Hakenstedt</t>
  </si>
  <si>
    <t>Lehmberg</t>
  </si>
  <si>
    <t>UW Hakenstedt I</t>
  </si>
  <si>
    <t>UW Hakenstedt II</t>
  </si>
  <si>
    <t>Halberstadt</t>
  </si>
  <si>
    <t>1/3;2/4;8/1;11/2;11/3;11/4;12/3;12/4;29/1;29/2;2/5;72 etc.</t>
  </si>
  <si>
    <t>Halberstadtwerke GmbH</t>
  </si>
  <si>
    <t>Halenbeck</t>
  </si>
  <si>
    <t>EVH GmbH</t>
  </si>
  <si>
    <t>Halle</t>
  </si>
  <si>
    <t>Dieselstraße 141</t>
  </si>
  <si>
    <t>Block A und B</t>
  </si>
  <si>
    <t>UW Halle Dieselstraße</t>
  </si>
  <si>
    <t>Energieversorgung Halle Netz GmbH</t>
  </si>
  <si>
    <t>Heizkraftwerk Halle-Trotha GmbH</t>
  </si>
  <si>
    <t>Brachwitzer Straße 23</t>
  </si>
  <si>
    <t>UW Halle Nord</t>
  </si>
  <si>
    <t>Duisburg Hamborn 3</t>
  </si>
  <si>
    <t>Block 5</t>
  </si>
  <si>
    <t>Hamburg</t>
  </si>
  <si>
    <t>Rugenberger Damm 1</t>
  </si>
  <si>
    <t>UW Neuhof</t>
  </si>
  <si>
    <t>Müllverwertung Borsigstraße GmbH</t>
  </si>
  <si>
    <t>Borsigstraße 3</t>
  </si>
  <si>
    <t xml:space="preserve">Billbrook  KS 80121 und Horn  KS 80128 </t>
  </si>
  <si>
    <t>Vattenfall Hamburg Wärme GmbH</t>
  </si>
  <si>
    <t>Andreas-Meyer-Straße 8</t>
  </si>
  <si>
    <t>Tiefstack</t>
  </si>
  <si>
    <t>ADM Hamburg Aktiengesellschaft</t>
  </si>
  <si>
    <t>Nippoldstr. 117</t>
  </si>
  <si>
    <t>Nr. 147190</t>
  </si>
  <si>
    <t>Vattenfall Heizkraftwerk Moorburg GmbH</t>
  </si>
  <si>
    <t>Moorburg A</t>
  </si>
  <si>
    <t>Moorburger Schanze 2</t>
  </si>
  <si>
    <t>Heizöl, leicht</t>
  </si>
  <si>
    <t>Windpark GmbH &amp; Co. Hamburg KG</t>
  </si>
  <si>
    <t>UW Altenwerder, KS 81871</t>
  </si>
  <si>
    <t>Enertec Hameln GmbH</t>
  </si>
  <si>
    <t>Hameln</t>
  </si>
  <si>
    <t>Linien 1,3,4</t>
  </si>
  <si>
    <t>UW Afferde</t>
  </si>
  <si>
    <t>Altholz</t>
  </si>
  <si>
    <t>Windpark Hamersen GmbH &amp; Co. KG</t>
  </si>
  <si>
    <t>Hamersen</t>
  </si>
  <si>
    <t>MHB Hamm Betriebsführungsgesellschaft mbH</t>
  </si>
  <si>
    <t>Hamm</t>
  </si>
  <si>
    <t>Am Lausbach 2</t>
  </si>
  <si>
    <t>UW Bockum-Hövel</t>
  </si>
  <si>
    <t>110 / 10</t>
  </si>
  <si>
    <t xml:space="preserve">Trianel Gaskraftwerk Hamm GmbH &amp; Co. KG </t>
  </si>
  <si>
    <t>Trianelstraße 1</t>
  </si>
  <si>
    <t>SA Geithe</t>
  </si>
  <si>
    <t>Block 20</t>
  </si>
  <si>
    <t>Uentrop (380kV), Lippborg (110kV) und Unna (110kV)</t>
  </si>
  <si>
    <t>Handewitt</t>
  </si>
  <si>
    <t>Hanerau-Hademarschen</t>
  </si>
  <si>
    <t>Gemarkung Hademarschen, Flur 1, Flurstück 18</t>
  </si>
  <si>
    <t>Windpark Hangen-Weisheim GmbH &amp; Co. KG</t>
  </si>
  <si>
    <t>Hangen-Weisheim</t>
  </si>
  <si>
    <t>UA Gundersheim</t>
  </si>
  <si>
    <t>Hannover</t>
  </si>
  <si>
    <t>Umspannwerk Hannover, Leitung 121, Feld E17</t>
  </si>
  <si>
    <t>enercity AG</t>
  </si>
  <si>
    <t>UW-Linden</t>
  </si>
  <si>
    <t xml:space="preserve">enercity Netzgesellschaft mbH </t>
  </si>
  <si>
    <t>KWH</t>
  </si>
  <si>
    <t>UW-Leinhausen</t>
  </si>
  <si>
    <t>Exxon Mobil Production Deutschland GmbH</t>
  </si>
  <si>
    <t>Riethorst 12</t>
  </si>
  <si>
    <t>UW Sage</t>
  </si>
  <si>
    <t>EWE Netz GmbH</t>
  </si>
  <si>
    <t>Block1</t>
  </si>
  <si>
    <t>UW-Stöcken</t>
  </si>
  <si>
    <t>Block2</t>
  </si>
  <si>
    <t>Hansestadt Osterburg</t>
  </si>
  <si>
    <t>Gemarkung Storbeck, Flur 2, Flurstück 13/5</t>
  </si>
  <si>
    <t>Gemarkung Walsleben, Flur 4, Flurstück 3/5</t>
  </si>
  <si>
    <t>Haupstraße 26</t>
  </si>
  <si>
    <t>WP Schwanebeck u. Wulferstedt Infrastruktur GbR</t>
  </si>
  <si>
    <t>Harsleben</t>
  </si>
  <si>
    <t>UW Harsleben</t>
  </si>
  <si>
    <t>Windpark Wegeleben GmbH &amp; Co. KG und 
Wind Am Speckberg GmbH</t>
  </si>
  <si>
    <t>Harsleben Süd</t>
  </si>
  <si>
    <t>Raiffeisenwindpark Haselünne Flechum GmbH &amp; Co. KG</t>
  </si>
  <si>
    <t>Haselünne</t>
  </si>
  <si>
    <t>Haßfurt</t>
  </si>
  <si>
    <t>Gemarkung Holzhausen Fl.Nr. 3766</t>
  </si>
  <si>
    <t>Haupersweiler</t>
  </si>
  <si>
    <t xml:space="preserve">UW Freisen </t>
  </si>
  <si>
    <t>energis-Netzgesellschaft mbH</t>
  </si>
  <si>
    <t>Haurup</t>
  </si>
  <si>
    <t>Gemarkung Haurup, 
Flur 1, Flurstück 17 &amp; 41</t>
  </si>
  <si>
    <t>Häusern</t>
  </si>
  <si>
    <t>Schwarzabruck 2</t>
  </si>
  <si>
    <t>Tiengen / Gurtweil</t>
  </si>
  <si>
    <t>Peissenberger Kraftwerksgesellschaft mbH</t>
  </si>
  <si>
    <t>Hausham</t>
  </si>
  <si>
    <t>GT 1</t>
  </si>
  <si>
    <t>UW Hausham</t>
  </si>
  <si>
    <t>GT 2</t>
  </si>
  <si>
    <t>GT 4</t>
  </si>
  <si>
    <t>Windpark Heckelberg-Breydin GmbH &amp; Co. KG</t>
  </si>
  <si>
    <t>Heckelberg-Breydin</t>
  </si>
  <si>
    <t>UW Tuchem</t>
  </si>
  <si>
    <t>Heideblick</t>
  </si>
  <si>
    <t>Pilzheide</t>
  </si>
  <si>
    <t>Windpark GmbH &amp; Co. Jänickendorf KG</t>
  </si>
  <si>
    <t>Heidelberg</t>
  </si>
  <si>
    <t>Neuenheimer Feld 530</t>
  </si>
  <si>
    <t>DE000277691200000000000021A129569</t>
  </si>
  <si>
    <t>Stadtwerke Heidelberg Netze GmbH</t>
  </si>
  <si>
    <t>Heiden</t>
  </si>
  <si>
    <t>Heidener Str. 141</t>
  </si>
  <si>
    <t>DE0001814632500000000000000596467</t>
  </si>
  <si>
    <t>Heidenheim</t>
  </si>
  <si>
    <t>Alexanderstr. 8</t>
  </si>
  <si>
    <t>BHKW-Anlage</t>
  </si>
  <si>
    <t>DE.00027.88952.201220080080000000001</t>
  </si>
  <si>
    <t>Hellenstein-Energie-Logistik GmbH</t>
  </si>
  <si>
    <t>Heidenrod</t>
  </si>
  <si>
    <t>Heilbronn</t>
  </si>
  <si>
    <t>Lichtenbergerstraße 23</t>
  </si>
  <si>
    <t>HLB 5</t>
  </si>
  <si>
    <t>HLB 6</t>
  </si>
  <si>
    <t>HLB 7</t>
  </si>
  <si>
    <t>Großgartach</t>
  </si>
  <si>
    <t>SWISS KRONO GmbH</t>
  </si>
  <si>
    <t>Heiligengrabe</t>
  </si>
  <si>
    <t>Wittstocker Chaussee 1</t>
  </si>
  <si>
    <t>Biomasse (Holz)</t>
  </si>
  <si>
    <t>UW Heiligengrabe</t>
  </si>
  <si>
    <t>Heinsberg</t>
  </si>
  <si>
    <t>Alliander Netz Heinsberg GmbH</t>
  </si>
  <si>
    <t>GVK Windpark Hellenthal GmbH &amp; Co. KG
WKA Oberreifferscheid Süd</t>
  </si>
  <si>
    <t>Hellenthal</t>
  </si>
  <si>
    <t>WP Helmstadt</t>
  </si>
  <si>
    <t>EEW Energy from Waste Helmstedt GmbH</t>
  </si>
  <si>
    <t>Helmstedt</t>
  </si>
  <si>
    <t>Linie 1-3</t>
  </si>
  <si>
    <t>Umspannwerk Helmstedt, Leitung 121, Feld E17</t>
  </si>
  <si>
    <t>Helmstedter Revier GmbH</t>
  </si>
  <si>
    <t>E.ON Climate &amp; Renewables GmbH</t>
  </si>
  <si>
    <t>Bundesstraße L640</t>
  </si>
  <si>
    <t>DE0071373835000000E04000000093983</t>
  </si>
  <si>
    <t>NEIF (Merinda Windpark) GmbH &amp; Co. KG</t>
  </si>
  <si>
    <t>Raffinerie Heide GmbH</t>
  </si>
  <si>
    <t>Meldorfer Str. 43</t>
  </si>
  <si>
    <t>Erdgas,  Raffineriegas , Rückstandsöle</t>
  </si>
  <si>
    <t>Umspannwerk Heide/Holstein</t>
  </si>
  <si>
    <t>USp. Mittel- / Niederspannung (MS/NS)</t>
  </si>
  <si>
    <t>Werksnetz</t>
  </si>
  <si>
    <t>Biomasse-Heizkraftwerk-Herbrechtingen GmbH</t>
  </si>
  <si>
    <t>Herbrechtingen</t>
  </si>
  <si>
    <t>Oskar-von-Miller-Weg 1</t>
  </si>
  <si>
    <t>Umspannwerk Giengen</t>
  </si>
  <si>
    <t>Mark-E AG / Statkraft Markets</t>
  </si>
  <si>
    <t>Cuno Heizkraftwerk Herdecke</t>
  </si>
  <si>
    <t>Herdecke</t>
  </si>
  <si>
    <t>H6</t>
  </si>
  <si>
    <t>U 106 und U 107</t>
  </si>
  <si>
    <t>Garenfeld</t>
  </si>
  <si>
    <t>K+S AG</t>
  </si>
  <si>
    <t>Heringen</t>
  </si>
  <si>
    <t>Dampf von extern aus Abfall</t>
  </si>
  <si>
    <t>UW Phillippsthal</t>
  </si>
  <si>
    <t>Avacon Netz GmbH</t>
  </si>
  <si>
    <t xml:space="preserve">juwi Beteiligungs GmbH &amp; Co. Naturpower 10KG </t>
  </si>
  <si>
    <t>UW Herl</t>
  </si>
  <si>
    <t>Hertener Str. 16</t>
  </si>
  <si>
    <t>GBS-HE</t>
  </si>
  <si>
    <t>SA Bochum</t>
  </si>
  <si>
    <t>Herne 4</t>
  </si>
  <si>
    <t>220 kV Schaltanlage Bochum</t>
  </si>
  <si>
    <t>AGR Abfallentsorgungsgesellschaft Ruhrgebiet mbH</t>
  </si>
  <si>
    <t>Herten</t>
  </si>
  <si>
    <t>Im Emscherbruch 11</t>
  </si>
  <si>
    <t>RZR I</t>
  </si>
  <si>
    <t xml:space="preserve">Hertener Stadtwerke GmbH </t>
  </si>
  <si>
    <t>RZR II</t>
  </si>
  <si>
    <t>Smurfit Kappa Herzberger Papierfabrik GmbH</t>
  </si>
  <si>
    <t>Herzberg</t>
  </si>
  <si>
    <t>Andreasberger Str. 1</t>
  </si>
  <si>
    <t>EWE / Harzenergie</t>
  </si>
  <si>
    <t>Herzogenrath</t>
  </si>
  <si>
    <t>enwor - energie &amp; wasser vor ort GmbH</t>
  </si>
  <si>
    <t>Windpark Rohrberg GmbH &amp; Co. KG</t>
  </si>
  <si>
    <t>Hessisch Lichtenau</t>
  </si>
  <si>
    <t>Flur 3, Flurstück 2/12</t>
  </si>
  <si>
    <t>UW Bergshausen</t>
  </si>
  <si>
    <t>Städtische Werke Netz plus Service GmbH</t>
  </si>
  <si>
    <t>Hettstedt</t>
  </si>
  <si>
    <t>UW Heynitz</t>
  </si>
  <si>
    <t xml:space="preserve">ENSO Netz GmbH </t>
  </si>
  <si>
    <t>Windpark Hinte GmbH &amp; Co. Ost KG</t>
  </si>
  <si>
    <t>Hinte</t>
  </si>
  <si>
    <t>KW Höchstädt</t>
  </si>
  <si>
    <t>Höchstenbach</t>
  </si>
  <si>
    <t>Höchstenbach, Flur 26, Parzelle:  2534/6</t>
  </si>
  <si>
    <t>Anlagenbetreiber Windpark Ohe/Höfer
deanBV Verwaltungs-GmbH</t>
  </si>
  <si>
    <t>Höfer</t>
  </si>
  <si>
    <t>Celle-Uelzen Netz GmbH</t>
  </si>
  <si>
    <t>Windpark Hohen Pritz GbR</t>
  </si>
  <si>
    <t>Windpark Hohen Pritz</t>
  </si>
  <si>
    <t>Hohen Pritz</t>
  </si>
  <si>
    <t>Hohenahr</t>
  </si>
  <si>
    <t>2012 / 2013</t>
  </si>
  <si>
    <t>ABO Wind UW Uettingen GmbH &amp; Co. KG</t>
  </si>
  <si>
    <t>Hohenberg-Krusemark</t>
  </si>
  <si>
    <t>Nordzucker AG, Werk Clauen</t>
  </si>
  <si>
    <t>Hohenhameln</t>
  </si>
  <si>
    <t>Zuckerfabrik 3</t>
  </si>
  <si>
    <t>KWM</t>
  </si>
  <si>
    <t>Block3</t>
  </si>
  <si>
    <t>UW-Mehrum</t>
  </si>
  <si>
    <t>e.n.o. energy finance GmbH &amp; Co. KG</t>
  </si>
  <si>
    <t>Hohenmölsen</t>
  </si>
  <si>
    <t>Werschen, Flur 5, Flurstück 8</t>
  </si>
  <si>
    <t>UW Nessa Nord</t>
  </si>
  <si>
    <t>Hohenseefeld</t>
  </si>
  <si>
    <t>Hohenwart</t>
  </si>
  <si>
    <t>Hohenwarte</t>
  </si>
  <si>
    <t>Preßwitzer Str. 25</t>
  </si>
  <si>
    <t>Remptendorf</t>
  </si>
  <si>
    <t>PSS E</t>
  </si>
  <si>
    <t>PSS F</t>
  </si>
  <si>
    <t>PSS G</t>
  </si>
  <si>
    <t>PSS H</t>
  </si>
  <si>
    <t>Windpark Westerwald GmbH</t>
  </si>
  <si>
    <t>Höhn</t>
  </si>
  <si>
    <t>Hohne</t>
  </si>
  <si>
    <t>Schmarloh</t>
  </si>
  <si>
    <t>UW Lachendorf</t>
  </si>
  <si>
    <t>Holleben</t>
  </si>
  <si>
    <t>DE0010810617900000000000000000001</t>
  </si>
  <si>
    <t>Germania Windpark GmbH &amp; Co KG</t>
  </si>
  <si>
    <t>Holtgast</t>
  </si>
  <si>
    <t>Stadtwerke München GmbH</t>
  </si>
  <si>
    <t>Holzhausen</t>
  </si>
  <si>
    <t>UW Heinrichsfelde</t>
  </si>
  <si>
    <t>Homburg</t>
  </si>
  <si>
    <t>Stadtwerke Homburg GmbH</t>
  </si>
  <si>
    <t>Windpark Hoppenrade GmbH &amp; Co. KG</t>
  </si>
  <si>
    <t>Hoppenrade</t>
  </si>
  <si>
    <t>Brandenburger Str. , 14641 Wustermark</t>
  </si>
  <si>
    <t>GHP Glunz  Holzwerkstoffproduktion GmbH</t>
  </si>
  <si>
    <t>Horn-Bad Meinberg</t>
  </si>
  <si>
    <t>Bahnhofstraße 57</t>
  </si>
  <si>
    <t>Horst</t>
  </si>
  <si>
    <t>Hude</t>
  </si>
  <si>
    <t xml:space="preserve">WKN Windkraft Nord GmbH &amp; Co. Windpark Huje KG </t>
  </si>
  <si>
    <t>Huje</t>
  </si>
  <si>
    <t>Fl.-Nr. 28/8 Lindenhardter Forst-Nordwest</t>
  </si>
  <si>
    <t>EBS - Kraftwerk GmbH</t>
  </si>
  <si>
    <t>Hürth</t>
  </si>
  <si>
    <t>Industriestr. 300</t>
  </si>
  <si>
    <t xml:space="preserve">InfraServ GmbH &amp; Co. Knapsack KG </t>
  </si>
  <si>
    <t>E, Besicherung F</t>
  </si>
  <si>
    <t>Knapsack</t>
  </si>
  <si>
    <t>Altholz / SBS</t>
  </si>
  <si>
    <t>Berrenrath</t>
  </si>
  <si>
    <t>Knapsack Gas I</t>
  </si>
  <si>
    <t>Hürth-Knapsack</t>
  </si>
  <si>
    <t>Knapsack Gas II</t>
  </si>
  <si>
    <t>Hüselitz</t>
  </si>
  <si>
    <t>Gemarkung Windberge, Flur 2, Flurstück 78/5</t>
  </si>
  <si>
    <t>EVA</t>
  </si>
  <si>
    <t>Grubengas</t>
  </si>
  <si>
    <t>110kV-Anlage Bergwerk</t>
  </si>
  <si>
    <t>Klärschlamm / Tiermehl</t>
  </si>
  <si>
    <t>Westerkappeln (380kV), Westerkappeln (110kV) und Ibbenbüren (110kV)</t>
  </si>
  <si>
    <t>Idsingen</t>
  </si>
  <si>
    <t>Rheinkraftwerk Iffezheim GmbH</t>
  </si>
  <si>
    <t>Iffezheim</t>
  </si>
  <si>
    <t>An der Staustufe 27</t>
  </si>
  <si>
    <t>Iffezheim M1-M5</t>
  </si>
  <si>
    <t>Enercon Windpark GmbH &amp; Co. Ihlow KG</t>
  </si>
  <si>
    <t>Ihlow</t>
  </si>
  <si>
    <t>UW Simonswolde</t>
  </si>
  <si>
    <t>UW Ihlow</t>
  </si>
  <si>
    <t>FLEMMA W.1 Energie GmbH &amp; Co. KG</t>
  </si>
  <si>
    <t>Illschwang</t>
  </si>
  <si>
    <t>UW Lauterhofen</t>
  </si>
  <si>
    <t>Infraserv GmbH &amp; Co. Höchst KG</t>
  </si>
  <si>
    <t>Industriepark Höchst</t>
  </si>
  <si>
    <t>FWH O/W</t>
  </si>
  <si>
    <t>Boehringer Ingelheim Pharma GmbH &amp; Co. KG</t>
  </si>
  <si>
    <t>Ingelheim</t>
  </si>
  <si>
    <t>Rheinhessische Energie- und Wasserversorgungs-GmbH</t>
  </si>
  <si>
    <t>Zweckverband Müllverwertungsanlage Ingolstadt (MVA Ingolstadt)</t>
  </si>
  <si>
    <t>Am Mailinger Bach 141</t>
  </si>
  <si>
    <t>Müllheizkraftwerk (MHKW)</t>
  </si>
  <si>
    <t>DE000314850550000102762000000S013</t>
  </si>
  <si>
    <t>Stadtwerke Ingolstadt Netze GmbH</t>
  </si>
  <si>
    <t>Iserlohn</t>
  </si>
  <si>
    <t>Giesestraße 10</t>
  </si>
  <si>
    <t>10 kV Schaltanlage</t>
  </si>
  <si>
    <t xml:space="preserve">Stadtwerke Iserlohn GmbH </t>
  </si>
  <si>
    <t>LHI Solar Deutschland V GmbH &amp; Co. KG</t>
  </si>
  <si>
    <t>Jabel</t>
  </si>
  <si>
    <t>Windpark Jänickendorfer Heide GmbH &amp; Co. KG</t>
  </si>
  <si>
    <t>Jänickendorf</t>
  </si>
  <si>
    <t>Janneby</t>
  </si>
  <si>
    <t>Eggebeker Weg / K87 bzw. Flur 7 / Flurstück 52</t>
  </si>
  <si>
    <t>Vattenfall Europe Windkraft GmbH</t>
  </si>
  <si>
    <t>Jänschwalde</t>
  </si>
  <si>
    <t>UW Cottbus Ost</t>
  </si>
  <si>
    <t>Jardelund</t>
  </si>
  <si>
    <t>Gemarkung 1171, Flur 1, Flurstück 17</t>
  </si>
  <si>
    <t>TenneT TSO GmbH</t>
  </si>
  <si>
    <t>UWB Umspannwerk Betriebsgesellschaft Sallentin mbH</t>
  </si>
  <si>
    <t>Jeggeleben</t>
  </si>
  <si>
    <t>Jena</t>
  </si>
  <si>
    <t>UW HKW Jena</t>
  </si>
  <si>
    <t>Windpark Jennelt II GmbH &amp; Co. KG</t>
  </si>
  <si>
    <t>Jennelt</t>
  </si>
  <si>
    <t>UW Jennelt</t>
  </si>
  <si>
    <t>Windpark Jever GbR</t>
  </si>
  <si>
    <t>Jever</t>
  </si>
  <si>
    <t>Joldelund</t>
  </si>
  <si>
    <t>Jülich</t>
  </si>
  <si>
    <t>Dürenerstr. 20</t>
  </si>
  <si>
    <t>Kessel 5</t>
  </si>
  <si>
    <t>Stadtwerke Jülich GmbH</t>
  </si>
  <si>
    <t>Windpark Jülicher Land GmbH</t>
  </si>
  <si>
    <t>regionetz GmbH</t>
  </si>
  <si>
    <t>Gereonstr. 6</t>
  </si>
  <si>
    <t>Gereonstr. 6, 52428 Jülich</t>
  </si>
  <si>
    <t>Windpark Jürgenshagen GmbH &amp; Co.Betriebs-KG Renditefonds</t>
  </si>
  <si>
    <t>Jürgenshagen</t>
  </si>
  <si>
    <t>Jüterbog</t>
  </si>
  <si>
    <t>Flur 41 Flst. 193,198,326,328,220,221,328,415,416,419,420</t>
  </si>
  <si>
    <t>Windfarm Zettingen GmbH</t>
  </si>
  <si>
    <t>SWK Stadtwerke Kaiserslautern, Versorgungs-AG</t>
  </si>
  <si>
    <t>Kaiserslautern</t>
  </si>
  <si>
    <t>UW 1</t>
  </si>
  <si>
    <t>SWK Stadtwerke Kaiserslautern Versorgungs-AG</t>
  </si>
  <si>
    <t>Kalbe</t>
  </si>
  <si>
    <t>Thüritz</t>
  </si>
  <si>
    <t>UW Badel</t>
  </si>
  <si>
    <t>Kalkar</t>
  </si>
  <si>
    <t>Reeser Str 280-300</t>
  </si>
  <si>
    <t>Lentjes-Kessel</t>
  </si>
  <si>
    <t>Biogas, Schweröl, Leichtöl</t>
  </si>
  <si>
    <t>Windpark Kall GmbH &amp; Co WPKA KG</t>
  </si>
  <si>
    <t>Kall</t>
  </si>
  <si>
    <t>EST Elektro-Spezial-Technik Inh. Steffen Stecher</t>
  </si>
  <si>
    <t>Kamenz</t>
  </si>
  <si>
    <t>Kreis Weseler Abfallgesellschaft mbH &amp; Co. KG (KWA)</t>
  </si>
  <si>
    <t>Kamp-Lintfort</t>
  </si>
  <si>
    <t>Graftstr. 25</t>
  </si>
  <si>
    <t>MVA</t>
  </si>
  <si>
    <t>UA Graft, Zählpunkt DE-000181-50259-Z0000000000000000429</t>
  </si>
  <si>
    <t>Karlsburg</t>
  </si>
  <si>
    <t>UW Wolgast</t>
  </si>
  <si>
    <t>Stora Enso Maxau GmbH</t>
  </si>
  <si>
    <t>Karlsruhe</t>
  </si>
  <si>
    <t xml:space="preserve">Biomasse </t>
  </si>
  <si>
    <t>Steinkohle (bei zu feuchter Biomasse), Schlämme, Ersatzbrennstoff, Erdgas i.d.R. zur Stützfeuerung</t>
  </si>
  <si>
    <t>DE00032776187ES000125501100010000</t>
  </si>
  <si>
    <t>Stadtwerke Karlsruhe Netzservice GmbH</t>
  </si>
  <si>
    <t>Rheinhafen-Dampfkraftwerk</t>
  </si>
  <si>
    <t>Fettweisstraße 42</t>
  </si>
  <si>
    <t>RDK 4S</t>
  </si>
  <si>
    <t>Daxlanden</t>
  </si>
  <si>
    <t>Stadtwerke Karlsruhe GmbH</t>
  </si>
  <si>
    <t>T3</t>
  </si>
  <si>
    <t>MiRO Mineraloelraffinerie Oberrhein GmbH &amp; Co. KG</t>
  </si>
  <si>
    <t>Kesselhaus Werk 1</t>
  </si>
  <si>
    <t>Kesselhaus Werk 2</t>
  </si>
  <si>
    <t>RDK 8</t>
  </si>
  <si>
    <t>Karlstadt</t>
  </si>
  <si>
    <t>Duttenbrunner Weg</t>
  </si>
  <si>
    <t>Energieversorgung Lohr-Karlstadt und Umgebung GmbH &amp; Co. KG</t>
  </si>
  <si>
    <t>Karstädt</t>
  </si>
  <si>
    <t>UW Quitzow</t>
  </si>
  <si>
    <t>Wemag Netz GmbH</t>
  </si>
  <si>
    <t>ENGIE WP Portfolio 1 GmbH</t>
  </si>
  <si>
    <t>Kasendorf</t>
  </si>
  <si>
    <t>Müllheizkraftwerk Kassel GmbH</t>
  </si>
  <si>
    <t>Kassel</t>
  </si>
  <si>
    <t>Erdgas, HEL</t>
  </si>
  <si>
    <t>DE0003323412300000000009942006855</t>
  </si>
  <si>
    <t>Städtische Werke Netz + Service GmbH</t>
  </si>
  <si>
    <t>Städtische Werke Energie + Wärme GmbH</t>
  </si>
  <si>
    <t>Steinkohle, Klärschlamm, Erdgas, Heizöl EL</t>
  </si>
  <si>
    <t>DE00033234134000KFWFKK10000199995</t>
  </si>
  <si>
    <t>DE0003323413400000000009959305051</t>
  </si>
  <si>
    <t>Windpark Kassieck-Lindstedt IV GmbH &amp; Co. KG</t>
  </si>
  <si>
    <t>UW Hottendorf</t>
  </si>
  <si>
    <t>Kastorf</t>
  </si>
  <si>
    <t>Flur 2, Flurstück 19 (vorher Flurstück 17)</t>
  </si>
  <si>
    <t>Lechfeldwiesen</t>
  </si>
  <si>
    <t>Kemberg</t>
  </si>
  <si>
    <t>Bad Schmiedeberg</t>
  </si>
  <si>
    <t>Kemlitz</t>
  </si>
  <si>
    <t>UW Kemlitz</t>
  </si>
  <si>
    <t>Stadtwerke Kempen GmbH</t>
  </si>
  <si>
    <t>Kempen</t>
  </si>
  <si>
    <t>Gas</t>
  </si>
  <si>
    <t>Biomethan</t>
  </si>
  <si>
    <t>BHKW Otto-Schott-Straße</t>
  </si>
  <si>
    <t>Kesdorf</t>
  </si>
  <si>
    <t>Ketzin</t>
  </si>
  <si>
    <t>Stadtwerke Kiel AG</t>
  </si>
  <si>
    <t>Umspannwerk Humboldtstr.</t>
  </si>
  <si>
    <t xml:space="preserve">Stadtwerke Kiel Netz GmbH </t>
  </si>
  <si>
    <t>Gemeinschaftskraftwerk Kiel GmbH</t>
  </si>
  <si>
    <t>Gemeinschaftskraftwerk Kiel</t>
  </si>
  <si>
    <t>Umspannwerk Hasselfelde</t>
  </si>
  <si>
    <t>Windpark Kirchberg GmbH &amp; Co. KG</t>
  </si>
  <si>
    <t>Kirchberg</t>
  </si>
  <si>
    <t>Kirchdorf</t>
  </si>
  <si>
    <t>Windpark Großenehrich GmbH &amp; Co. KG Renditefonds</t>
  </si>
  <si>
    <t>Kirchengel</t>
  </si>
  <si>
    <t>Energieservice Westfalen Weser GmbH</t>
  </si>
  <si>
    <t>Kirchlengern</t>
  </si>
  <si>
    <t>UW Kirchlengern</t>
  </si>
  <si>
    <t>REG Regenerative Energien Standortentwicklung Gmbh &amp; Co. Kirchwistedt KG</t>
  </si>
  <si>
    <t>Kirchwistedt</t>
  </si>
  <si>
    <t>UW Gnarrenburg</t>
  </si>
  <si>
    <t>Altwistedt, Altwistedter Weg, 27616 Beverstedt</t>
  </si>
  <si>
    <t>Kisselbach</t>
  </si>
  <si>
    <t>UW Kisselbach Schaltzelle J03</t>
  </si>
  <si>
    <t>Windpark GmbH &amp; Co. Kisselsheide KG</t>
  </si>
  <si>
    <t>Kisselsheide</t>
  </si>
  <si>
    <t>UW Kümbdchen</t>
  </si>
  <si>
    <t>Windpark Kittlitz GmbH &amp; Co. KG</t>
  </si>
  <si>
    <t>Kittlitz</t>
  </si>
  <si>
    <t>DE0010810322200000000000000065432</t>
  </si>
  <si>
    <t>Repower Deutschland GmbH</t>
  </si>
  <si>
    <t>WIP Kittlitz II</t>
  </si>
  <si>
    <t>Windpark Klein Twülpstedt GmbH &amp; Co. KG</t>
  </si>
  <si>
    <t>Klein Twülpstedt</t>
  </si>
  <si>
    <t xml:space="preserve">LSW Netz GmbH &amp; Co. KG </t>
  </si>
  <si>
    <t>Nordzucker AG</t>
  </si>
  <si>
    <t>Klein Wanzleben</t>
  </si>
  <si>
    <t>Magdeburger Landstraße 1 bis 5</t>
  </si>
  <si>
    <t>ewz Windpark Kleinbrembach GmbH</t>
  </si>
  <si>
    <t>Kleinbrembach</t>
  </si>
  <si>
    <t>Klettwitz</t>
  </si>
  <si>
    <t>Flurstück 14 Flur 3</t>
  </si>
  <si>
    <t>UW Brieske</t>
  </si>
  <si>
    <t>Flurstück 11 Flur 3</t>
  </si>
  <si>
    <t>Flurstück 12 Flur 3</t>
  </si>
  <si>
    <t>Flurstück 12, Flur 3, Gemarkung Meuro</t>
  </si>
  <si>
    <t>Flurstück 14, Flur 3, Gemarkung Meuro</t>
  </si>
  <si>
    <t>Klettwitz Green Energy GmbH &amp; Co. KG</t>
  </si>
  <si>
    <t xml:space="preserve">UW Kostebrau </t>
  </si>
  <si>
    <t>Kletzin</t>
  </si>
  <si>
    <t>Klixbüll</t>
  </si>
  <si>
    <t>Flurstück 69</t>
  </si>
  <si>
    <t>Solarkraftwerk Reckahn I GmbH &amp; Co. KG</t>
  </si>
  <si>
    <t>GSI Photovoltaik Projektgesellschaft Helbra mbH</t>
  </si>
  <si>
    <t>Klostermansfeld</t>
  </si>
  <si>
    <t>LHI SolarWind Kusey GmbH &amp; Co. KG</t>
  </si>
  <si>
    <t>Klötze</t>
  </si>
  <si>
    <t>UW Neuferchau Wind</t>
  </si>
  <si>
    <t>Kniphagen</t>
  </si>
  <si>
    <t>Kochel am See</t>
  </si>
  <si>
    <t>Altjoch 21</t>
  </si>
  <si>
    <t>Kodersdorf</t>
  </si>
  <si>
    <t>IBERDROLA Renovables Deutschland GmbH</t>
  </si>
  <si>
    <t>Kölleda</t>
  </si>
  <si>
    <t>AVG Köln mbH</t>
  </si>
  <si>
    <t>Köln</t>
  </si>
  <si>
    <t>Geestemünder Str. 23</t>
  </si>
  <si>
    <t>keine</t>
  </si>
  <si>
    <t>UW Merkenich</t>
  </si>
  <si>
    <t xml:space="preserve">Rheinische NETZGesellschaft mbH </t>
  </si>
  <si>
    <t>Geestemünder Straße 23</t>
  </si>
  <si>
    <t>Rheinische Netzgesellschaft</t>
  </si>
  <si>
    <t>RheinEnergie AG</t>
  </si>
  <si>
    <t>UW Mole</t>
  </si>
  <si>
    <t>UW Merheim</t>
  </si>
  <si>
    <t>Niehl 31</t>
  </si>
  <si>
    <t>UW Opladen / UW Köln-Kalk</t>
  </si>
  <si>
    <t>380 / 110</t>
  </si>
  <si>
    <t>Amprion GmbH / Rheinische Netzgesellschaft</t>
  </si>
  <si>
    <t>Shell Deutschland Oil GmbH</t>
  </si>
  <si>
    <t>Godorfer Hauptstr. 150</t>
  </si>
  <si>
    <t>Raffinerie Godorf Godorfer Hauptstr. 150</t>
  </si>
  <si>
    <t>Ineos Manufacturing Deutschland GmbH</t>
  </si>
  <si>
    <t>Alte Strasse 201</t>
  </si>
  <si>
    <t>T21</t>
  </si>
  <si>
    <t>Reststoffe aus Produkt.</t>
  </si>
  <si>
    <t>HD-Heizgas</t>
  </si>
  <si>
    <t>Kundenanlage Ineos</t>
  </si>
  <si>
    <t>T22</t>
  </si>
  <si>
    <t>T23</t>
  </si>
  <si>
    <t>T24</t>
  </si>
  <si>
    <t>T31</t>
  </si>
  <si>
    <t>BNA1870</t>
  </si>
  <si>
    <t>Orion Engineered Carbons GmbH</t>
  </si>
  <si>
    <t>Werk Kalscheuren</t>
  </si>
  <si>
    <t>Harry-Kloepfer-Straße 1</t>
  </si>
  <si>
    <t>Restgas aus Rußproduktion</t>
  </si>
  <si>
    <t>Königs Wusterhausen</t>
  </si>
  <si>
    <t>Am Nordhafen 12</t>
  </si>
  <si>
    <t>ABO Wind UW Uckley GmbH &amp; Co. KG</t>
  </si>
  <si>
    <t>UW Uckely, 15712 Königs Wusterhaussen, OT Zernsdorf</t>
  </si>
  <si>
    <t>e.dis</t>
  </si>
  <si>
    <t>Königsbrück</t>
  </si>
  <si>
    <t>Hoyerswerdaerstrasse</t>
  </si>
  <si>
    <t>Könnern</t>
  </si>
  <si>
    <t>An den Sieben Stücken</t>
  </si>
  <si>
    <t>Kessel 1 und 2</t>
  </si>
  <si>
    <t>JK Ø 3</t>
  </si>
  <si>
    <t>UW Könnern Süd</t>
  </si>
  <si>
    <t>Trasse Münchberg GmbH &amp; Co. KG, c/o BW Partner</t>
  </si>
  <si>
    <t>Konradsreuth</t>
  </si>
  <si>
    <t>UW Gottersdorf</t>
  </si>
  <si>
    <t>Körbelitz</t>
  </si>
  <si>
    <t>Woltersdorfer Str.</t>
  </si>
  <si>
    <t>BinderHolz Deutschland GmbH</t>
  </si>
  <si>
    <t>Kösching</t>
  </si>
  <si>
    <t>Einsteinstraße 9</t>
  </si>
  <si>
    <t>UW GROM</t>
  </si>
  <si>
    <t>Gunvor Raffinerie Ingolstadt GmbH</t>
  </si>
  <si>
    <t>Raffineriegas</t>
  </si>
  <si>
    <t>DE0072285092EBY00000000000009017</t>
  </si>
  <si>
    <t>ASPERG SECHSTE SOLAR GmbH</t>
  </si>
  <si>
    <t>Köthen</t>
  </si>
  <si>
    <t>KOGEP vierzehn GmbH &amp; Co. Solar 1411 KG</t>
  </si>
  <si>
    <t>Geno Bioenergie Leasingfonds Erste GmbH &amp; Co. KG</t>
  </si>
  <si>
    <t>Krackow</t>
  </si>
  <si>
    <t>Ernst-Röwer-Ring 2</t>
  </si>
  <si>
    <t>Kratzenburg</t>
  </si>
  <si>
    <t>Flur 1, Flurstück 48/26</t>
  </si>
  <si>
    <t>EGK Entsorgungsgesellschaft Krefeld GmbH &amp; Co.KG</t>
  </si>
  <si>
    <t>Krefeld</t>
  </si>
  <si>
    <t>Parkstr. 234</t>
  </si>
  <si>
    <t>Turbine 3</t>
  </si>
  <si>
    <t>NGN Netzgesellschaft Niederrhein mbH</t>
  </si>
  <si>
    <t>Turbine 2</t>
  </si>
  <si>
    <t>Turbine 1</t>
  </si>
  <si>
    <t>Düsseldorfer Str. 191</t>
  </si>
  <si>
    <t>UA Hafen</t>
  </si>
  <si>
    <t>Netzgesellschaft Niederrhein GmbH</t>
  </si>
  <si>
    <t>Gasmotor (Dieselgenerator)</t>
  </si>
  <si>
    <t>Heizöl El</t>
  </si>
  <si>
    <t>SWK ENERGIE GmbH</t>
  </si>
  <si>
    <t>UA Frankenring</t>
  </si>
  <si>
    <t xml:space="preserve">SWK NETZE GmbH </t>
  </si>
  <si>
    <t>Currenta GmbH &amp; Co. OHG</t>
  </si>
  <si>
    <t>Krefeld-Uerdingen</t>
  </si>
  <si>
    <t>CHEMPARK, Geb. L 57</t>
  </si>
  <si>
    <t>Erdgas, Braunkohle, Produktionsrückstände</t>
  </si>
  <si>
    <t>CURRENTA</t>
  </si>
  <si>
    <t>CHEMPARK, Geb. N 230</t>
  </si>
  <si>
    <t>Erdgas, Produktionsrückstände</t>
  </si>
  <si>
    <t>Erzhausen</t>
  </si>
  <si>
    <t>Kreiensen</t>
  </si>
  <si>
    <t xml:space="preserve">Windpark Kremsdorf GmbH </t>
  </si>
  <si>
    <t>Kremdorf</t>
  </si>
  <si>
    <t>WKN Windkraft Nord GmbH &amp; Co. Windpark Krempdorf KG</t>
  </si>
  <si>
    <t>Krempdorf</t>
  </si>
  <si>
    <t>Kübler &amp; Niethammer Papierfabrik Kriebstein AG</t>
  </si>
  <si>
    <t>Kriebstein</t>
  </si>
  <si>
    <t>Bauhofstr. 1</t>
  </si>
  <si>
    <t>GT / GDT</t>
  </si>
  <si>
    <t>UW-Rauschenthal</t>
  </si>
  <si>
    <t>Kronprinzenkoog</t>
  </si>
  <si>
    <t>Flur 14 Flurstück 18/1</t>
  </si>
  <si>
    <t>Krummhörn</t>
  </si>
  <si>
    <t>Hoher Grodenweg / 
Groothuser Grodenweg</t>
  </si>
  <si>
    <t>Windpark Groothusen GmbH &amp; Co. Betriebs KG</t>
  </si>
  <si>
    <t xml:space="preserve">Windpark Jennelt GmbH </t>
  </si>
  <si>
    <t>Kubschütz</t>
  </si>
  <si>
    <t>Gemarkung Litten 52/13 Gemarkung Purschwitz 241/6</t>
  </si>
  <si>
    <t>Pfeifer Holz GmbH</t>
  </si>
  <si>
    <t>Kühbach</t>
  </si>
  <si>
    <t>TIWAG-Tiroler Wasserkraft AG</t>
  </si>
  <si>
    <t>Kühtai</t>
  </si>
  <si>
    <t>Österreich</t>
  </si>
  <si>
    <t>Kühtai Ma1</t>
  </si>
  <si>
    <t>UW Silz</t>
  </si>
  <si>
    <t>TIWAG-Netz AG/APG/TenneT</t>
  </si>
  <si>
    <t>Kühtai Ma 2</t>
  </si>
  <si>
    <t>Windpark GmbH &amp; Co. Külz II KG</t>
  </si>
  <si>
    <t>Külz</t>
  </si>
  <si>
    <t>UW Simmern</t>
  </si>
  <si>
    <t>Kürrenberg</t>
  </si>
  <si>
    <t>Flur 32 Flurstk.110</t>
  </si>
  <si>
    <t>WP Kurzen Trechow GmbH</t>
  </si>
  <si>
    <t>Kurzen Trechow</t>
  </si>
  <si>
    <t>Trechower Weg, KNE5: FlSt:126/1, Fl 1</t>
  </si>
  <si>
    <t>Gemarkung Langen Trechow, Flur 1, Flurstück 23</t>
  </si>
  <si>
    <t>Küssaberg</t>
  </si>
  <si>
    <t>Kraftwerkstraße 24</t>
  </si>
  <si>
    <t>Reckingen</t>
  </si>
  <si>
    <t>Reckingen bzw. CH</t>
  </si>
  <si>
    <t>Enercon Windpark GmbH &amp; Co. Kutenholz KG</t>
  </si>
  <si>
    <t>Kutenholz</t>
  </si>
  <si>
    <t>UW Bargstedt</t>
  </si>
  <si>
    <t>Windpark Kutenholz GmbH &amp; Co. KG</t>
  </si>
  <si>
    <t>UW Großenehrich Wind</t>
  </si>
  <si>
    <t>DREWSEN SPEZIALPAPIERE GmbH &amp; Co. KG</t>
  </si>
  <si>
    <t>Lachendorf</t>
  </si>
  <si>
    <t>Georg-Drewsen-Weg 2</t>
  </si>
  <si>
    <t>deag Energie GmbH</t>
  </si>
  <si>
    <t>Ladelund</t>
  </si>
  <si>
    <t>Flur 10, Flurstück 17/1, Gemarkung Ladelund</t>
  </si>
  <si>
    <t>Lage</t>
  </si>
  <si>
    <t>Heidensche Str. 70</t>
  </si>
  <si>
    <t>Kessel 1/2/3</t>
  </si>
  <si>
    <t>Lähden</t>
  </si>
  <si>
    <t>Raiffeisenwindpark Lahn GmbH &amp; Co.KG</t>
  </si>
  <si>
    <t>Lahn</t>
  </si>
  <si>
    <t>Windpark Lahstedt ApS &amp; Co. OHG</t>
  </si>
  <si>
    <t>Lahstedt</t>
  </si>
  <si>
    <t>Windpark Lamstedt GbR</t>
  </si>
  <si>
    <t>Lamstedt</t>
  </si>
  <si>
    <t>Landesbergen</t>
  </si>
  <si>
    <t>UW Leese (Feld: 23, Leitung 88) Zappenberg 4, 31633 Leese</t>
  </si>
  <si>
    <t>UW Leese (Feld: J28, Leitung 66)</t>
  </si>
  <si>
    <t>Wattner SunAsset Solarkraftwerk 006 GmbH &amp; Co. KG</t>
  </si>
  <si>
    <t>ENERGIEKONTOR Windkraft GmbH &amp; Co.</t>
  </si>
  <si>
    <t>Langen</t>
  </si>
  <si>
    <t>Energiekontor Windkraft GmbH &amp; Co. WP KRE KG</t>
  </si>
  <si>
    <t>Energiekontor Umwelt GmbH &amp; Co.</t>
  </si>
  <si>
    <t>Energiekontor Windkraft GmbH &amp; Co. WP SIE-Gem. d. Eigentümer</t>
  </si>
  <si>
    <t>Langenzenn</t>
  </si>
  <si>
    <t>Gemarkung Labendorf; Flurstück: 849</t>
  </si>
  <si>
    <t>LERAK Mobiliengesellschaft mbH &amp; Co. KG</t>
  </si>
  <si>
    <t>Langwedel</t>
  </si>
  <si>
    <t>Lasbek</t>
  </si>
  <si>
    <t>UW Bargteheide</t>
  </si>
  <si>
    <t>Energiedienst Holding AG</t>
  </si>
  <si>
    <t>Schweiz</t>
  </si>
  <si>
    <t>KW Laufenburg</t>
  </si>
  <si>
    <t>110-kV-Schaltanlage Laufenburg</t>
  </si>
  <si>
    <t>Obere Donau Kraftwerke AG</t>
  </si>
  <si>
    <t>Lauingen</t>
  </si>
  <si>
    <t>Hygstetter Weg</t>
  </si>
  <si>
    <t>DE00002789415Rl00000001046138000</t>
  </si>
  <si>
    <t>Lauta</t>
  </si>
  <si>
    <t>Industrie- und Gewerbegebiet Lauta, 
Straße B Nr. 5</t>
  </si>
  <si>
    <t>UW-Lauta</t>
  </si>
  <si>
    <t>Industrie strasse B</t>
  </si>
  <si>
    <t>ENERGIE KONTOR UMWELT GMBH</t>
  </si>
  <si>
    <t>ovag Netz AG</t>
  </si>
  <si>
    <t>Lechbruck</t>
  </si>
  <si>
    <t>Via Claudia</t>
  </si>
  <si>
    <t>Am Premer Lechsee</t>
  </si>
  <si>
    <t>RWE Vertrieb AG</t>
  </si>
  <si>
    <t>Legden</t>
  </si>
  <si>
    <t xml:space="preserve">Schöppingerstr. </t>
  </si>
  <si>
    <t>DE00014548624E00708478N5207925L01</t>
  </si>
  <si>
    <t>Leipzig</t>
  </si>
  <si>
    <t>Eutritzscher Str. 14b</t>
  </si>
  <si>
    <t>Netz Leipzig GmbH</t>
  </si>
  <si>
    <t>BNA1874</t>
  </si>
  <si>
    <t>Speicherfarm Leipzig</t>
  </si>
  <si>
    <t>sonstige Speichertechnologien</t>
  </si>
  <si>
    <t>UW Plaußig</t>
  </si>
  <si>
    <t>Mitnetz</t>
  </si>
  <si>
    <t>Stadtwerke Lemgo GmbH</t>
  </si>
  <si>
    <t>Lemgo</t>
  </si>
  <si>
    <t>Bruchweg 24</t>
  </si>
  <si>
    <t>UW-Mitte (Bruchweg)</t>
  </si>
  <si>
    <t>Stadtwerke Lemgo</t>
  </si>
  <si>
    <t>Liemer Weg 71</t>
  </si>
  <si>
    <t>UW-Grevenmarsch</t>
  </si>
  <si>
    <t>Lengede</t>
  </si>
  <si>
    <t>Barbecke</t>
  </si>
  <si>
    <t>ÜS Barbecke</t>
  </si>
  <si>
    <t>Öko Windpark Lengerich GmbH</t>
  </si>
  <si>
    <t>Lengerich</t>
  </si>
  <si>
    <t>Station Lengerich</t>
  </si>
  <si>
    <t>Sachsenmilch Leppersdorf GmbH</t>
  </si>
  <si>
    <t>Leppersdorf</t>
  </si>
  <si>
    <t>An den Breiten</t>
  </si>
  <si>
    <t>Klärgas</t>
  </si>
  <si>
    <t>Lesse</t>
  </si>
  <si>
    <t>Gemarkung Lesse, Flur 11</t>
  </si>
  <si>
    <t>Leuna</t>
  </si>
  <si>
    <t>An der B91</t>
  </si>
  <si>
    <t>Linie 1</t>
  </si>
  <si>
    <t>Bau 2312</t>
  </si>
  <si>
    <t>InfraLeuna GmbH</t>
  </si>
  <si>
    <t>Linie 2</t>
  </si>
  <si>
    <t>UW Leuna</t>
  </si>
  <si>
    <t>Bau 5131</t>
  </si>
  <si>
    <t>TOTAL Raffinerie Mitteldeutschland GmbH</t>
  </si>
  <si>
    <t>Leuna Mitte</t>
  </si>
  <si>
    <t>GT3</t>
  </si>
  <si>
    <t>Leuna Süd-Mitte</t>
  </si>
  <si>
    <t>DT1</t>
  </si>
  <si>
    <t>Dampf</t>
  </si>
  <si>
    <t>Bau 5130</t>
  </si>
  <si>
    <t>EKT</t>
  </si>
  <si>
    <t>KT1</t>
  </si>
  <si>
    <t>AVEA Entsorgungsbetriebe GmbH &amp; Co. KG</t>
  </si>
  <si>
    <t>Leverkusen</t>
  </si>
  <si>
    <t>UA Manfort / UA Küppersteg</t>
  </si>
  <si>
    <t>CHEMPARK, Geb. X 50</t>
  </si>
  <si>
    <t>CHEMPARK, Geb. G 22</t>
  </si>
  <si>
    <t>Erdgas, Braunkohle,  Produktionsrückstände</t>
  </si>
  <si>
    <t>Lichtenau</t>
  </si>
  <si>
    <t>ÜS Asseln</t>
  </si>
  <si>
    <t>Gemarkung Asseln, Flur 3, Flurstück 17</t>
  </si>
  <si>
    <t>Gemarkung Lichtenau, Flur 2, Flurstück 246</t>
  </si>
  <si>
    <t>Gemarkung: Husen; Flur: 5; Flurstück: 40,41,42</t>
  </si>
  <si>
    <t>Gemarkung Grundsteinheim, Flur 1, Flurstück 138</t>
  </si>
  <si>
    <t>Gemarkung: Husen; Flur: 8; Flurstück: 19;</t>
  </si>
  <si>
    <t>Lichterfeld-Schacksdorf</t>
  </si>
  <si>
    <t>Gem. Lieskau Flur 1 FS 129</t>
  </si>
  <si>
    <t>Biomasse HKW Siegerland GmbH &amp; Co.KG</t>
  </si>
  <si>
    <t>DE00018157299V000000000000727559</t>
  </si>
  <si>
    <t>Lindewitt</t>
  </si>
  <si>
    <t>Gemarkung Sillerup, Flur 1, Flurstück 42</t>
  </si>
  <si>
    <t>Gemarkung Sillerup, Flur 15, Flurstück 10/2</t>
  </si>
  <si>
    <t>Windpark Kassieck-Lindstedt GmbH &amp; Co. KG</t>
  </si>
  <si>
    <t>Lindstedt</t>
  </si>
  <si>
    <t>Windpark Kassieck-Lindstedt II GmbH &amp; Co. KG</t>
  </si>
  <si>
    <t>Windpark Kassieck-Lindstedt III GmbH &amp; Co. KG</t>
  </si>
  <si>
    <t>Lingen</t>
  </si>
  <si>
    <t>C1</t>
  </si>
  <si>
    <t>Hanekenfähr</t>
  </si>
  <si>
    <t>B1</t>
  </si>
  <si>
    <t>B2</t>
  </si>
  <si>
    <t>C2</t>
  </si>
  <si>
    <t>BP Europa SE</t>
  </si>
  <si>
    <t>Raffineriestrasse</t>
  </si>
  <si>
    <t>Station Holthausen</t>
  </si>
  <si>
    <t>KKE</t>
  </si>
  <si>
    <t>Linnich</t>
  </si>
  <si>
    <t>Enercon Windpark GmbH &amp; Co. Küstenwind I KG</t>
  </si>
  <si>
    <t>UW Linnich</t>
  </si>
  <si>
    <t>UW Linnich-Körrenzig</t>
  </si>
  <si>
    <t>Westnetz</t>
  </si>
  <si>
    <t>BOREAS Energie GmbH</t>
  </si>
  <si>
    <t>Löbau</t>
  </si>
  <si>
    <t>UW Oppeln</t>
  </si>
  <si>
    <t>Loccumer Windparksbetriebsgesellschaft mbH</t>
  </si>
  <si>
    <t>Loccum</t>
  </si>
  <si>
    <t>REG Regenerative Energien Standortentwicklung GmbH &amp; Co. Beverstedt KG</t>
  </si>
  <si>
    <t>Lohe</t>
  </si>
  <si>
    <t>UW Beverstedt</t>
  </si>
  <si>
    <t>Lohne</t>
  </si>
  <si>
    <t>Lommatzsch</t>
  </si>
  <si>
    <t>Lonnerstadt</t>
  </si>
  <si>
    <t>Flurstücknummer: 1727 Gemarkung Lonnerstadt</t>
  </si>
  <si>
    <t>Looft</t>
  </si>
  <si>
    <t>Gemarkung Looft, Flur 5, Flurstück 30/4</t>
  </si>
  <si>
    <t>Lorup</t>
  </si>
  <si>
    <t>Losten</t>
  </si>
  <si>
    <t>Louisfelde</t>
  </si>
  <si>
    <t>Gemarkung Straßburg, 
Flur 1, Flurstück 144/2</t>
  </si>
  <si>
    <t>ENGIE WP Lövenich GmbH</t>
  </si>
  <si>
    <t>Lövenich</t>
  </si>
  <si>
    <t>EWV Energie- und Wasser-Versorgung GmbH</t>
  </si>
  <si>
    <t>Industriekraftwerk Greifswald GmbH</t>
  </si>
  <si>
    <t>Lubmin</t>
  </si>
  <si>
    <t>UW Lubmin</t>
  </si>
  <si>
    <t>Solarpark Bronkow Luckaitztal GmbH</t>
  </si>
  <si>
    <t>Luckaitztal</t>
  </si>
  <si>
    <t>Flugplatzstraße</t>
  </si>
  <si>
    <t>Luckau</t>
  </si>
  <si>
    <t>DE001811592600000000000000127121</t>
  </si>
  <si>
    <t>Gem. Karche Flur 2 FS 53</t>
  </si>
  <si>
    <t>Luckow-Petershagen</t>
  </si>
  <si>
    <t>Gemarkung Luckow-Petershagen , Flur 2, Flurstück 255</t>
  </si>
  <si>
    <t>Lüderitz</t>
  </si>
  <si>
    <t>Gem. Groß Schwarzl. Grundb. Lüderitz, Flur 1 Flurstück 9/8</t>
  </si>
  <si>
    <t>BASF SE</t>
  </si>
  <si>
    <t>Ludwigshafen</t>
  </si>
  <si>
    <t>Z 564</t>
  </si>
  <si>
    <t>Z564</t>
  </si>
  <si>
    <t>Kohle, Brams</t>
  </si>
  <si>
    <t xml:space="preserve">Industriestr. 3 </t>
  </si>
  <si>
    <t>FHKW</t>
  </si>
  <si>
    <t>DE00039767063VirtuellVZPNETTOEINS
DE00039767063VirtuellVZPNETTOLAST</t>
  </si>
  <si>
    <t>Kommunale Netzgesellschaft Südwest mbH</t>
  </si>
  <si>
    <t>A 855</t>
  </si>
  <si>
    <t>C 200</t>
  </si>
  <si>
    <t>GUD C 200
GT 1, GT 2, DT 1</t>
  </si>
  <si>
    <t>A 800</t>
  </si>
  <si>
    <t>GUD A 800 
GT 11, GT 12, DT 10</t>
  </si>
  <si>
    <t>W211</t>
  </si>
  <si>
    <t>BHKW Ludwigshafen</t>
  </si>
  <si>
    <t>Giulinistraße 2</t>
  </si>
  <si>
    <t xml:space="preserve">BHKW </t>
  </si>
  <si>
    <t>20 kV Übergabestationen</t>
  </si>
  <si>
    <t>MVV Netze GmbH</t>
  </si>
  <si>
    <t>Industriekraftwerk Ludwigshafen</t>
  </si>
  <si>
    <t>Giulinistr. 2</t>
  </si>
  <si>
    <t>S 300</t>
  </si>
  <si>
    <t>S 300
VT 1, VT 2, NT 7</t>
  </si>
  <si>
    <t>gasförmig</t>
  </si>
  <si>
    <t>flüssig, Erdgas, (Öl)</t>
  </si>
  <si>
    <t>STEAG New Energies GmbH</t>
  </si>
  <si>
    <t xml:space="preserve">BMK Lünen </t>
  </si>
  <si>
    <t>Lünen</t>
  </si>
  <si>
    <t>Josef Rethmann Straße 4</t>
  </si>
  <si>
    <t>Stadtwerke Lünen GmbH</t>
  </si>
  <si>
    <t>Moltkestr. 15</t>
  </si>
  <si>
    <t>GBS-LN</t>
  </si>
  <si>
    <t>UA Lünen</t>
  </si>
  <si>
    <t>Trianel Kohlekraftwerk Lünen GmbH &amp; Co. KG</t>
  </si>
  <si>
    <t>Trianel Kohlekraftwerk Lünen</t>
  </si>
  <si>
    <t>Frydagstr. 40</t>
  </si>
  <si>
    <t>UA Lippe</t>
  </si>
  <si>
    <t>WG Westerwischer GmbH &amp; Co KG; 
Windpark Norderland Verwaltgs.- u. Beteiligungs GmbH</t>
  </si>
  <si>
    <t>Lütetsburg</t>
  </si>
  <si>
    <t>Lutherstadt Eisleben</t>
  </si>
  <si>
    <t>Kassler Straße 46( Eisleben/13,12/43,320,313,107,101/4,...)</t>
  </si>
  <si>
    <t>SUEZ Energie und Verwertung GmbH</t>
  </si>
  <si>
    <t>Bayerische Str.20</t>
  </si>
  <si>
    <t>UW Zorbau</t>
  </si>
  <si>
    <t>Müllheizkraftwerk Rothensee GmbH</t>
  </si>
  <si>
    <t>Magdeburg</t>
  </si>
  <si>
    <t>UW Rothensee</t>
  </si>
  <si>
    <t>SWM Netze GmbH</t>
  </si>
  <si>
    <t>Mahlwinkel</t>
  </si>
  <si>
    <t>ehemaliger Militärflughafen</t>
  </si>
  <si>
    <t>UW Uchtdorf</t>
  </si>
  <si>
    <t>Flur 7, Flurstück 42</t>
  </si>
  <si>
    <t>Entsorgungsgesellschaft Mainz mbH</t>
  </si>
  <si>
    <t>MHKW Mainz</t>
  </si>
  <si>
    <t>Mainz</t>
  </si>
  <si>
    <t>Kraftwerkallee 1</t>
  </si>
  <si>
    <t>110-kV-Schaltanlage</t>
  </si>
  <si>
    <t>Stadtwerke Mainz Netze GmbH</t>
  </si>
  <si>
    <t>Kraftwerke Mainz-Wiesbaden AG</t>
  </si>
  <si>
    <t>KW3</t>
  </si>
  <si>
    <t>110-kV-Schaltanlage KW3</t>
  </si>
  <si>
    <t>KW2</t>
  </si>
  <si>
    <t>110-kV-Schaltanlage KW2</t>
  </si>
  <si>
    <t>Malchin</t>
  </si>
  <si>
    <t>UW Malchin</t>
  </si>
  <si>
    <t>EREM GmbH &amp; Co. German Wind KG 
c/o Treucon Asset Mgmt. GmbH</t>
  </si>
  <si>
    <t>Mannheim</t>
  </si>
  <si>
    <t>Otto-Hahn-Straße 1</t>
  </si>
  <si>
    <t>H80</t>
  </si>
  <si>
    <t>Netrion GmbH</t>
  </si>
  <si>
    <t>Turbine 60</t>
  </si>
  <si>
    <t>Erdgas (für An- und Abfahrvorgänge)</t>
  </si>
  <si>
    <t>Turbine D.0</t>
  </si>
  <si>
    <t xml:space="preserve">Netrion GmbH </t>
  </si>
  <si>
    <t>Turbine E.0</t>
  </si>
  <si>
    <t>Otto-Hahn-Str. 1</t>
  </si>
  <si>
    <t>Essity Operations Mannheim GmbH</t>
  </si>
  <si>
    <t>Sandhofer Straße 176</t>
  </si>
  <si>
    <t>Sulfitablauge</t>
  </si>
  <si>
    <t>Erdgas / Biomasse</t>
  </si>
  <si>
    <t>Grosskraftwerk Mannheim AG</t>
  </si>
  <si>
    <t>Marguerrestraße 1</t>
  </si>
  <si>
    <t>DE00721570174000ZE000000398156VS0</t>
  </si>
  <si>
    <t>TransnetBW GmbH</t>
  </si>
  <si>
    <t>Block 8</t>
  </si>
  <si>
    <t>Marbach</t>
  </si>
  <si>
    <t>Thomas-Alva-Edison-Ring 6</t>
  </si>
  <si>
    <t>Marbach II GT</t>
  </si>
  <si>
    <t>Marbach III GT (solo)</t>
  </si>
  <si>
    <t>MAR III DT</t>
  </si>
  <si>
    <t>Marienfließ</t>
  </si>
  <si>
    <t>Gemarkung Krempendorf, Flur 5 und Flur 6</t>
  </si>
  <si>
    <t>Planung-Aufbau-Verwaltung Eidelweg GmbH &amp; Co. KG</t>
  </si>
  <si>
    <t>Marienhafe</t>
  </si>
  <si>
    <t>DE0005073769610000000000000028639</t>
  </si>
  <si>
    <t>LHI Green Infrastructure Solar Deutschland I GmbH &amp; Co. KG</t>
  </si>
  <si>
    <t>Markendorf</t>
  </si>
  <si>
    <t>Landkreis Teltow-Fläming</t>
  </si>
  <si>
    <t>Windpark GmbH &amp; Co. Heidehof III KG</t>
  </si>
  <si>
    <t>Markersbach</t>
  </si>
  <si>
    <t>Oberbeckenstr. 8</t>
  </si>
  <si>
    <t>Röhrsdorf</t>
  </si>
  <si>
    <t>Windfarm Märkisch Linden GmbH &amp; Co. KG</t>
  </si>
  <si>
    <t>Märkisch Linden</t>
  </si>
  <si>
    <t>UW Kränzlin</t>
  </si>
  <si>
    <t>20/110</t>
  </si>
  <si>
    <t>BNA1872</t>
  </si>
  <si>
    <t>Windpark Hain Ost</t>
  </si>
  <si>
    <t>Evonik Degussa GmbH</t>
  </si>
  <si>
    <t>Marl</t>
  </si>
  <si>
    <t>Paul-Baumann-Str. 1</t>
  </si>
  <si>
    <t>Block 311</t>
  </si>
  <si>
    <t>Block 312</t>
  </si>
  <si>
    <t>DE007586457720000000S097220018F01</t>
  </si>
  <si>
    <t>Dampfwirtschaft (6 Einzelturbinen)</t>
  </si>
  <si>
    <t xml:space="preserve">Block 4 </t>
  </si>
  <si>
    <t>Abfälle, Heizöl</t>
  </si>
  <si>
    <t xml:space="preserve">Block 5 </t>
  </si>
  <si>
    <t>Abfälle, Erdgas</t>
  </si>
  <si>
    <t>Sintfeld REGO-Strom GmbH</t>
  </si>
  <si>
    <t>Martfeld</t>
  </si>
  <si>
    <t>Gemarkung Martfeld, Flur 10, Flurstück 38</t>
  </si>
  <si>
    <t>Martinsheim</t>
  </si>
  <si>
    <t>Flurstück 416 u.a.</t>
  </si>
  <si>
    <t>Maßbach</t>
  </si>
  <si>
    <t>Windpark Mastershausen GmbH &amp; Co. KG</t>
  </si>
  <si>
    <t>Moritz J. Weig GmbH &amp; Co KG</t>
  </si>
  <si>
    <t>Mayen</t>
  </si>
  <si>
    <t>Polcher Str. 113</t>
  </si>
  <si>
    <t>Block 1 (Kessel2, GT 1, DT 2)</t>
  </si>
  <si>
    <t>DE 0001810 56727 V000000000000000723894</t>
  </si>
  <si>
    <t>Block 2 (Kessel 6, GT 2, DT 3)</t>
  </si>
  <si>
    <t>Block 4 (Kessel 1, DT 2 und 3 anteilig)</t>
  </si>
  <si>
    <t>Block 3 (Kessel 3 und 4, DT 2 und 3 anteilig)</t>
  </si>
  <si>
    <t>Fangstoff aus Altpapieraufbereitung</t>
  </si>
  <si>
    <t>Vernet GmbH</t>
  </si>
  <si>
    <t>Mechernich</t>
  </si>
  <si>
    <t>Windkraftwerk Meckel/Gilzem GmbH &amp; Co. KG</t>
  </si>
  <si>
    <t>Meckel</t>
  </si>
  <si>
    <t>2001 / 2009</t>
  </si>
  <si>
    <t>Übergabeschaltanlage</t>
  </si>
  <si>
    <t>Enercon Windpark GmbH &amp; Co. Windrose KG</t>
  </si>
  <si>
    <t>Mehring</t>
  </si>
  <si>
    <t>UW Mehring (Herl)</t>
  </si>
  <si>
    <t>MS Windkraft GmbH</t>
  </si>
  <si>
    <t>Meinheim</t>
  </si>
  <si>
    <t>UW Meitingen</t>
  </si>
  <si>
    <t>UW Teisbach</t>
  </si>
  <si>
    <t>Menslage</t>
  </si>
  <si>
    <t>Letzte Lage, Gemarkung Herbergen, Flur 2, Flurstück 4</t>
  </si>
  <si>
    <t>Friedenaustraße</t>
  </si>
  <si>
    <t>Merzen</t>
  </si>
  <si>
    <t>Gemarkung Lechtrup, Flur 11, Flurstück 16/1</t>
  </si>
  <si>
    <t>Unterer Hof 2</t>
  </si>
  <si>
    <t>Metzingen</t>
  </si>
  <si>
    <t>SachsenFonds Windpark IX GmbH &amp; Co. KG</t>
  </si>
  <si>
    <t>Meyenburg</t>
  </si>
  <si>
    <t>UW Putlitz</t>
  </si>
  <si>
    <t>Michelbach an der Bilz</t>
  </si>
  <si>
    <t>770/1 Gemarkung Michelbach</t>
  </si>
  <si>
    <t>TREF Wind Midlum GmbH &amp; Co. KG</t>
  </si>
  <si>
    <t>Midlum</t>
  </si>
  <si>
    <t>Windkonzept - Energieanlagen GmbH &amp; Co. KG</t>
  </si>
  <si>
    <t>Mieste</t>
  </si>
  <si>
    <t>Mihla</t>
  </si>
  <si>
    <t>Flur 19, Flurstück 1891</t>
  </si>
  <si>
    <t>Miltzow</t>
  </si>
  <si>
    <t>2001 / 2013</t>
  </si>
  <si>
    <t>Vereinigte Wertach-Elektrizitätswerke GmbH</t>
  </si>
  <si>
    <t>Mindelheim</t>
  </si>
  <si>
    <t>Mindelmähderweg 10</t>
  </si>
  <si>
    <t>SH KW Nord</t>
  </si>
  <si>
    <t>Vereinigte Wertach Elektrizitätswerke GmbH</t>
  </si>
  <si>
    <t>Flur:  Flurstück:</t>
  </si>
  <si>
    <t>Enercon Windpark GmbH &amp; Co.Megawind I KG</t>
  </si>
  <si>
    <t>Mittelherwigsdorf</t>
  </si>
  <si>
    <t>Enercon Windpark GmbH &amp; Co. Mittelherwigsdorf KG</t>
  </si>
  <si>
    <t>Windpark Mittelstenahe GmbH &amp; Co. Betriebs-KG</t>
  </si>
  <si>
    <t>Mittelstenahe</t>
  </si>
  <si>
    <t>Lorica Windpark Stegelitz GmbH &amp; Co. KG</t>
  </si>
  <si>
    <t>Möckern</t>
  </si>
  <si>
    <t>INEOS Solvents Germany GmbH</t>
  </si>
  <si>
    <t>Moers</t>
  </si>
  <si>
    <t>Römerstr. 733</t>
  </si>
  <si>
    <t>TG7/8</t>
  </si>
  <si>
    <t>Flüssige und gasförmige Produktionsrückstände</t>
  </si>
  <si>
    <t>DE00018147455V0000000753653</t>
  </si>
  <si>
    <t>5/25</t>
  </si>
  <si>
    <t>Molau</t>
  </si>
  <si>
    <t>Gemarkung Sieglitz, Flur 1, Flurstück 384</t>
  </si>
  <si>
    <t>ENGIE WP Molau GmbH</t>
  </si>
  <si>
    <t>Infrastruktur Windpark Wanlo GbR 
(MAIBARA Mobiliengesellschaft mbH &amp; Co.KG)</t>
  </si>
  <si>
    <t>Mönchengladbach</t>
  </si>
  <si>
    <t>Enercon Windpark GmbH &amp; Co. Passat I KG</t>
  </si>
  <si>
    <t>Monschau</t>
  </si>
  <si>
    <t>Moormerland</t>
  </si>
  <si>
    <t>juwi Verwaltungs GmbH &amp; Co. Morbach I-VI KG</t>
  </si>
  <si>
    <t>Morbach</t>
  </si>
  <si>
    <t>Morbach WEA</t>
  </si>
  <si>
    <t>juwi Windenergie GmbH &amp; Co. S+S  I+III KG</t>
  </si>
  <si>
    <t>Energieversorgungscenter Dresden-Wilschdorf GmbH &amp; Co. KG</t>
  </si>
  <si>
    <t>Moritzburg</t>
  </si>
  <si>
    <t>Boxdorf, Ringstr. 3</t>
  </si>
  <si>
    <t>EVC I</t>
  </si>
  <si>
    <t>Zweite Energieversorgungscenter Dresden-Wilschdorf GmbH &amp; Co. KG</t>
  </si>
  <si>
    <t>Mörsdorf</t>
  </si>
  <si>
    <t>EBLD Windpark Möthlitz GmbH</t>
  </si>
  <si>
    <t>Möthlitz</t>
  </si>
  <si>
    <t>UW Möthlitz</t>
  </si>
  <si>
    <t>Mühlanger</t>
  </si>
  <si>
    <t>UW Wittenberg</t>
  </si>
  <si>
    <t>Müncheberg</t>
  </si>
  <si>
    <t>62,63,64,110</t>
  </si>
  <si>
    <t>SWM Services GmbH</t>
  </si>
  <si>
    <t>Süd DT1</t>
  </si>
  <si>
    <t>München</t>
  </si>
  <si>
    <t>Schaltstelle Isartalstraße</t>
  </si>
  <si>
    <t>SWM Infrastruktur GmbH</t>
  </si>
  <si>
    <t>Süd GT2</t>
  </si>
  <si>
    <t>Flughafen München GmbH</t>
  </si>
  <si>
    <t>nicht öffentlicher Bereich (Btl. 145.01)</t>
  </si>
  <si>
    <t>AGG1 -  AGG7</t>
  </si>
  <si>
    <t>145.01-MSNN-EG.01</t>
  </si>
  <si>
    <t>Terminal 2 Gesellschaft mbH &amp; Co oHG</t>
  </si>
  <si>
    <t>AGG8 - AGG9</t>
  </si>
  <si>
    <t>Energienetze Bayern GmbH</t>
  </si>
  <si>
    <t>Münnerstadt</t>
  </si>
  <si>
    <t>Stadtwerke Münster GmbH</t>
  </si>
  <si>
    <t>Münster</t>
  </si>
  <si>
    <t>Umspannwerk Hafen</t>
  </si>
  <si>
    <t>münsterNETZ GmbH</t>
  </si>
  <si>
    <t>Naundorf</t>
  </si>
  <si>
    <t>Gemeinschaftskernkraftwerk Neckarwestheim II</t>
  </si>
  <si>
    <t>Neckarwestheim</t>
  </si>
  <si>
    <t>Im Steinbruch</t>
  </si>
  <si>
    <t>GKN II</t>
  </si>
  <si>
    <t>Transnet BW GmbH/DB Energie GmbH</t>
  </si>
  <si>
    <t>Neiße-Malxetal</t>
  </si>
  <si>
    <t>Neubrandenburger Stadtwerke GmbH</t>
  </si>
  <si>
    <t>Neubrandenburg</t>
  </si>
  <si>
    <t>UW Warliner Straße</t>
  </si>
  <si>
    <t>E.DIS AG und Neubrandenburger Stadtwerke GmbH</t>
  </si>
  <si>
    <t>Neuburg an der Donau</t>
  </si>
  <si>
    <t>Onshore Wind Gesater Wald GmbH &amp; Co. KG</t>
  </si>
  <si>
    <t>Neuendettelsau</t>
  </si>
  <si>
    <t>Flur 663 Gemarkung Haag</t>
  </si>
  <si>
    <t>Neuenkirchen</t>
  </si>
  <si>
    <t>Windpark Achmer Vinte GmbH &amp; Co. KG Renditefonds</t>
  </si>
  <si>
    <t>ENERCON Windpark GmbH &amp; Co. Tornado KG</t>
  </si>
  <si>
    <t>Neuenkirchen-Vörden</t>
  </si>
  <si>
    <t xml:space="preserve"> Wanstrath,  49434 Neuenkirchen-Vörden Nellinghof</t>
  </si>
  <si>
    <t>Windpark Gehrde GmbH &amp; Co. KG</t>
  </si>
  <si>
    <t>Neufeld</t>
  </si>
  <si>
    <t>Gemarkung Auenbüttel, Flur 1, Flurstück 42/2</t>
  </si>
  <si>
    <t>Gemarkung Diekhusen, Flur 3, Flurstück 77</t>
  </si>
  <si>
    <t>Neuhardenberg</t>
  </si>
  <si>
    <t>Oderbruchstraße</t>
  </si>
  <si>
    <t>Neuhausen</t>
  </si>
  <si>
    <t>Flur 1, Flurstück 466</t>
  </si>
  <si>
    <t>Neumarkt</t>
  </si>
  <si>
    <t>Stadtwerke Neumarkt i.d.OPf.</t>
  </si>
  <si>
    <t>Pfleiderer Neumarkt GmbH</t>
  </si>
  <si>
    <t>Dreichlinger Str. 76</t>
  </si>
  <si>
    <t>Altholz A1-A4</t>
  </si>
  <si>
    <t>Übergabe KWK</t>
  </si>
  <si>
    <t>SWN Stadtwerke Neumünster GmbH</t>
  </si>
  <si>
    <t>Neumünster</t>
  </si>
  <si>
    <t>Abfall/Ersatzbrennstoff</t>
  </si>
  <si>
    <t>Steinkohle/HEL/Erdgas</t>
  </si>
  <si>
    <t>UW-Mitte</t>
  </si>
  <si>
    <t>Neunkirchen</t>
  </si>
  <si>
    <t>Am Blücherflöz 12</t>
  </si>
  <si>
    <t>Linie 3 + 4</t>
  </si>
  <si>
    <t>Abfall, biol. Abbaubarer Anteil von Abfällen aus haushalten und Industrie</t>
  </si>
  <si>
    <t>Schaltanlage Gneisenauflöz</t>
  </si>
  <si>
    <t>KEW Kommunale Energie- und Wasserversorgung AG</t>
  </si>
  <si>
    <t>Flur 11, Flurstück 2/1</t>
  </si>
  <si>
    <t>Innstr. 11</t>
  </si>
  <si>
    <t>UW Neuötting</t>
  </si>
  <si>
    <t>EnBW Wind Onshore 2 GmbH</t>
  </si>
  <si>
    <t>Neuruppin</t>
  </si>
  <si>
    <t>UW Kränzlin (An den Eichen)</t>
  </si>
  <si>
    <t>FS-Karton GmbH</t>
  </si>
  <si>
    <t>Neuss</t>
  </si>
  <si>
    <t>Düsseldorfer Str. 182-184</t>
  </si>
  <si>
    <t>Bayernoil Raffineriegesellschaft mbH</t>
  </si>
  <si>
    <t>Neustadt</t>
  </si>
  <si>
    <t>Postfach 1252</t>
  </si>
  <si>
    <t>Erdgas Haupt BS</t>
  </si>
  <si>
    <t>Umspannwerk Neustadt</t>
  </si>
  <si>
    <t>Kraftwerkstraße 26</t>
  </si>
  <si>
    <t>20 und110</t>
  </si>
  <si>
    <t>Niederer Fläming</t>
  </si>
  <si>
    <t>UW Charlottenfelde</t>
  </si>
  <si>
    <t>Niedergörsdorf</t>
  </si>
  <si>
    <t>Malterhausen</t>
  </si>
  <si>
    <t>UW Bardenitz</t>
  </si>
  <si>
    <t>Niederhambach</t>
  </si>
  <si>
    <t>UW Algenrodt</t>
  </si>
  <si>
    <t>pfalzwind GmbH</t>
  </si>
  <si>
    <t>Niederkirchen</t>
  </si>
  <si>
    <t>UW Morbach J03</t>
  </si>
  <si>
    <t xml:space="preserve">Pfalzwerke Netzgesellschaft mbH </t>
  </si>
  <si>
    <t>Niederlangen</t>
  </si>
  <si>
    <t>US Niederlangen</t>
  </si>
  <si>
    <t>Niederviehbach</t>
  </si>
  <si>
    <t>Untere Au 60</t>
  </si>
  <si>
    <t>Am Fährhaus 4</t>
  </si>
  <si>
    <t>Nielebock</t>
  </si>
  <si>
    <t>DE0073373931900000E01000000021057</t>
  </si>
  <si>
    <t>Nienburg</t>
  </si>
  <si>
    <t>Nobitz</t>
  </si>
  <si>
    <t>Am Flughafen 1</t>
  </si>
  <si>
    <t>Norby</t>
  </si>
  <si>
    <t>Windpark Norderland GmbH &amp; Co. KG</t>
  </si>
  <si>
    <t>Norden</t>
  </si>
  <si>
    <t>Norderheistedt</t>
  </si>
  <si>
    <t>Flur 2 Flurstück 3</t>
  </si>
  <si>
    <t>Nordhackstedt</t>
  </si>
  <si>
    <t>Flur 9</t>
  </si>
  <si>
    <t>Nordholz</t>
  </si>
  <si>
    <t>Öko Windpark Bimolten GmbH</t>
  </si>
  <si>
    <t>Barrinkbölt</t>
  </si>
  <si>
    <t>UW Bimolten</t>
  </si>
  <si>
    <t>Nordleda</t>
  </si>
  <si>
    <t>Gode Wind 1 Offshore Wind Farm GmbH &amp; Co. OHG</t>
  </si>
  <si>
    <t>Nordsee</t>
  </si>
  <si>
    <t>AWZ</t>
  </si>
  <si>
    <t>Windenergie (Offshore-Anlage)</t>
  </si>
  <si>
    <t>DolWin Beta</t>
  </si>
  <si>
    <t>Gode Wind 2 Offshore Wind Farm P/S GmbH &amp; Co. OHG</t>
  </si>
  <si>
    <t>AWZ, 33 km nördlich Helgoland</t>
  </si>
  <si>
    <t>2014 - 2015</t>
  </si>
  <si>
    <t>45 Kilometer nördlich der Insel Borkum</t>
  </si>
  <si>
    <t>2009 - 2010</t>
  </si>
  <si>
    <t>UW Hagermarsch</t>
  </si>
  <si>
    <t>Offshore-Windpark RIFFGAT GmbH &amp; Co. KG/EWE ERNEUERBARE ENERGIEN GmbH</t>
  </si>
  <si>
    <t>15 Kilometer vor der Nordseeinsel Borkum</t>
  </si>
  <si>
    <t>UW Plattform Riffgat</t>
  </si>
  <si>
    <t>Borkum Riffgrund I Offshore Windpark A/S GmbH &amp; Co. oHG</t>
  </si>
  <si>
    <t>Tennet TSO GmbH</t>
  </si>
  <si>
    <t xml:space="preserve">Global Tech I Offshore Wind GmbH </t>
  </si>
  <si>
    <t>Trianel Windkraftwerk Borkum GmbH &amp; Co. KG</t>
  </si>
  <si>
    <t>OWP Trianel Windpark Borkum BOWZ-E01</t>
  </si>
  <si>
    <t>Amrum-Offshore West GmbH</t>
  </si>
  <si>
    <t>DE00768225761HRA0000000AMRWE00001
DE00768225761HRA0000000AMRWE00002
(HelWin2)</t>
  </si>
  <si>
    <t>WindMW GmbH</t>
  </si>
  <si>
    <t>vor Helgoland</t>
  </si>
  <si>
    <t>Helwin 1</t>
  </si>
  <si>
    <t>DanTysk Offshore Wind GmbH &amp; Co. KG</t>
  </si>
  <si>
    <t>DanTysk Sanbank</t>
  </si>
  <si>
    <t>Deutsche Bucht, 70 km vor Sylt</t>
  </si>
  <si>
    <t>OWP Butendiek GmbH &amp; Co. KG</t>
  </si>
  <si>
    <t>SylWin-Cluster (5)</t>
  </si>
  <si>
    <t>BNA1875</t>
  </si>
  <si>
    <t>OWP Nordergründe GmbH &amp; Co. KG</t>
  </si>
  <si>
    <t>Offshore Windpark Nordergründe</t>
  </si>
  <si>
    <t>DE00755526388HRA0000000NORGE00001</t>
  </si>
  <si>
    <t>Ocean Breeze Energy GmbH &amp; Co. KG</t>
  </si>
  <si>
    <t>90 km nordwestlich von Borkum</t>
  </si>
  <si>
    <t>2010 - 2013</t>
  </si>
  <si>
    <t>Diele</t>
  </si>
  <si>
    <t>Nordzucker AG, Werk Nordstemmen</t>
  </si>
  <si>
    <t>Nordstemmen</t>
  </si>
  <si>
    <t>Calenberger Str. 36</t>
  </si>
  <si>
    <t>vor 1945 /
letzte Änderung 1953</t>
  </si>
  <si>
    <t>Steinkohle, Mineralölprodukte</t>
  </si>
  <si>
    <t xml:space="preserve">NeNo GmbH </t>
  </si>
  <si>
    <t>Nordstrand</t>
  </si>
  <si>
    <t>Delkeskamp Verpackungswerke GmbH</t>
  </si>
  <si>
    <t>Nortrup</t>
  </si>
  <si>
    <t>Hauptstrasse 15</t>
  </si>
  <si>
    <t>Betreibergemeinschaft Windpark Vettweiß/Nörvenich/Erp</t>
  </si>
  <si>
    <t>Umspannwerk Heynitz GmbH</t>
  </si>
  <si>
    <t>Nossen</t>
  </si>
  <si>
    <t>Nunsdorf</t>
  </si>
  <si>
    <t>GT E</t>
  </si>
  <si>
    <t>N-ERGIE AG</t>
  </si>
  <si>
    <t>Nürnberg</t>
  </si>
  <si>
    <t>Sandreuthstr. 51</t>
  </si>
  <si>
    <t>Abfall (Fremddampfbezug)</t>
  </si>
  <si>
    <t>Erdgas/Öl</t>
  </si>
  <si>
    <t>U36 Sandreuth</t>
  </si>
  <si>
    <t>Main-Donau Netzgesellschaft</t>
  </si>
  <si>
    <t>GuD 1</t>
  </si>
  <si>
    <t>Gebersdorf</t>
  </si>
  <si>
    <t>Prinovis GmbH &amp; Co. KG</t>
  </si>
  <si>
    <t>Breslauer Str. 300</t>
  </si>
  <si>
    <t>U7</t>
  </si>
  <si>
    <t>Am Inn 19</t>
  </si>
  <si>
    <t>Windpark Obbach GmbH &amp; Co. KG</t>
  </si>
  <si>
    <t>Obbach</t>
  </si>
  <si>
    <t>Oberding</t>
  </si>
  <si>
    <t>Bayernwerkstraße 1</t>
  </si>
  <si>
    <t>Ober-Flörsheim</t>
  </si>
  <si>
    <t>GMVA Gemeinschafts-Müll-Verbrennungsanlage Niederrhein GmbH</t>
  </si>
  <si>
    <t>Oberhausen</t>
  </si>
  <si>
    <t>Liricher Straße 121</t>
  </si>
  <si>
    <t>Ausspeisung 10/110kV (Turbine 2)</t>
  </si>
  <si>
    <t>BBB05 Anschlusszelle</t>
  </si>
  <si>
    <t>Oberhausener Netzgesellschaft mbH</t>
  </si>
  <si>
    <t>Ausspeisung 10/25kV (Turbine 1)</t>
  </si>
  <si>
    <t>AJT01 Trafo</t>
  </si>
  <si>
    <t xml:space="preserve">Oberhausener Netzgesellschaft mbH </t>
  </si>
  <si>
    <t>Energieversorgung Oberhausen AG</t>
  </si>
  <si>
    <t>OXEA Produktion GmbH &amp; Co.KG</t>
  </si>
  <si>
    <t>Otto-Roelen-Str.3</t>
  </si>
  <si>
    <t>flüssige, gasförmige Nebenprodukte</t>
  </si>
  <si>
    <t>Holten, Handbach</t>
  </si>
  <si>
    <t>Koehler SE</t>
  </si>
  <si>
    <t>Oberkirch</t>
  </si>
  <si>
    <t>Hauptstraße 2-4</t>
  </si>
  <si>
    <t>ERB, kom. KS</t>
  </si>
  <si>
    <t>Stadtwerke Oberkirch GmbH</t>
  </si>
  <si>
    <t>Oberkochen</t>
  </si>
  <si>
    <t>DE0010107344700000000000000285382</t>
  </si>
  <si>
    <t>Kraftwerk Obernburg GmbH</t>
  </si>
  <si>
    <t>DE00776363784TF000VS0EG6UNDG7A060</t>
  </si>
  <si>
    <t>Mainsite GmbH &amp; Co. KG</t>
  </si>
  <si>
    <t>DE00776363784TF000VS0E0GT00Z50100</t>
  </si>
  <si>
    <t>Oberndorf</t>
  </si>
  <si>
    <t>UW Oberpeiching</t>
  </si>
  <si>
    <t>Oberwesel</t>
  </si>
  <si>
    <t>Südzucker AG Mannheim</t>
  </si>
  <si>
    <t>Obrigheim</t>
  </si>
  <si>
    <t>Wormser Straße 11</t>
  </si>
  <si>
    <t>Heizöl schwer</t>
  </si>
  <si>
    <t>UW Grünstadt</t>
  </si>
  <si>
    <t>Odelzhausen</t>
  </si>
  <si>
    <t>Oederquart</t>
  </si>
  <si>
    <t>Oeversee</t>
  </si>
  <si>
    <t>A 7</t>
  </si>
  <si>
    <t>Energieversorgung Offenbach AG</t>
  </si>
  <si>
    <t>Offenbach</t>
  </si>
  <si>
    <t>UW Heusenstamm</t>
  </si>
  <si>
    <t>ENO GmbH</t>
  </si>
  <si>
    <t>Andréstraße</t>
  </si>
  <si>
    <t>Offenbach an der Queich</t>
  </si>
  <si>
    <t>Gewanne im Birkenbüschel; Flurstücke 7245, 7244</t>
  </si>
  <si>
    <t>Oldenburg</t>
  </si>
  <si>
    <t>Oldendorf</t>
  </si>
  <si>
    <t>Itzehoe-West</t>
  </si>
  <si>
    <t>UW Clenze</t>
  </si>
  <si>
    <t>Windpark Oldenswort Moordeich GmbH &amp; Co.KG</t>
  </si>
  <si>
    <t>Oldenswort</t>
  </si>
  <si>
    <t>Flur 37 Flurstück 17/1</t>
  </si>
  <si>
    <t>Oschersleben</t>
  </si>
  <si>
    <t>KÄMMERER Energie GmbH</t>
  </si>
  <si>
    <t>Osnabrück</t>
  </si>
  <si>
    <t>Römereschstrasse 33</t>
  </si>
  <si>
    <t>Braunkohle, Steinkohle, Heizöl S, Heizöl EL</t>
  </si>
  <si>
    <t>Ersatzbrennstoffe, Papierschlamm</t>
  </si>
  <si>
    <t>DE0005004909000000000000000215798</t>
  </si>
  <si>
    <t>SWO Netz GmbH</t>
  </si>
  <si>
    <t>Osterbruch</t>
  </si>
  <si>
    <t>Windpark Krevese Verwaltungsgesellschaft mbH</t>
  </si>
  <si>
    <t>Osterburg</t>
  </si>
  <si>
    <t>UW Osterburg</t>
  </si>
  <si>
    <t>Oster-Ohrstedt</t>
  </si>
  <si>
    <t>Flur 7 Flurstück 90</t>
  </si>
  <si>
    <t xml:space="preserve">Windpark Osterrade GmbH </t>
  </si>
  <si>
    <t>Osterrade</t>
  </si>
  <si>
    <t>Osterrönfeld</t>
  </si>
  <si>
    <t>Osterstedt</t>
  </si>
  <si>
    <t>Flur 4, Flurstück 15/1</t>
  </si>
  <si>
    <t>Osterweddingen</t>
  </si>
  <si>
    <t>Gemarkung Osterweddingen 
Flur 8, Flurstück 5/1</t>
  </si>
  <si>
    <t>Ostingersleben</t>
  </si>
  <si>
    <t>N.prior energy GmbH</t>
  </si>
  <si>
    <t>Ostrhauderfehn</t>
  </si>
  <si>
    <t>Langholter Str. 10</t>
  </si>
  <si>
    <t>EnBW Baltic 1 GmbH &amp; Co. KG</t>
  </si>
  <si>
    <t>Baltic 1</t>
  </si>
  <si>
    <t>Ostsee</t>
  </si>
  <si>
    <t>16 km vor der Küste Mecklenburg-Vorpommerns, nördlich der Halbinsel Fischland-Darß-Zingst</t>
  </si>
  <si>
    <t>OSS Baltic 1</t>
  </si>
  <si>
    <t>EnBW Baltic 2 S.C.S.</t>
  </si>
  <si>
    <t>Baltic 2</t>
  </si>
  <si>
    <t>BNA1876</t>
  </si>
  <si>
    <t>Iberdrola Renovables Offshore Deutschland GmbH</t>
  </si>
  <si>
    <t>Wikinger</t>
  </si>
  <si>
    <t>OSS Wikinger</t>
  </si>
  <si>
    <t>50 Hertz Transmission GmbH</t>
  </si>
  <si>
    <t>Ottweiler</t>
  </si>
  <si>
    <t>Gemarkung Wetschhausen, Flur 1, Flurstück 1</t>
  </si>
  <si>
    <t>WPO GmbH &amp; Co. Betriebs KG 
WPM GmbH &amp; Co. Betriebs KG</t>
  </si>
  <si>
    <t>Ovelgönne</t>
  </si>
  <si>
    <t>Dezentrale Energie Anlagen Beteiligungs-und Verwaltungsgesellschaft mbH</t>
  </si>
  <si>
    <t>Oyten</t>
  </si>
  <si>
    <t>Paderborn</t>
  </si>
  <si>
    <t>B+S Papenburg Energie GmbH</t>
  </si>
  <si>
    <t>Papenburg</t>
  </si>
  <si>
    <t>Am Nordhafen 5</t>
  </si>
  <si>
    <t>Vüllner Dorfstraße</t>
  </si>
  <si>
    <t>Parchim</t>
  </si>
  <si>
    <t>DE00729719089VEH0WE00132369065176</t>
  </si>
  <si>
    <t>Parsteinsee</t>
  </si>
  <si>
    <t>DE00100016248DS000000000005554231</t>
  </si>
  <si>
    <t>Partenen</t>
  </si>
  <si>
    <t>Masch. 1 bis 3</t>
  </si>
  <si>
    <t>Bürs</t>
  </si>
  <si>
    <t>Obervermuntwerk 1</t>
  </si>
  <si>
    <t>Masch. 1 u. 2</t>
  </si>
  <si>
    <t>Masch. 1 bis 5</t>
  </si>
  <si>
    <t>Pasewalk</t>
  </si>
  <si>
    <t>Gemarkung Pasewalk, 
Flur 23, Flurstück 26/1</t>
  </si>
  <si>
    <t>Rhein-Main-Donau GmbH</t>
  </si>
  <si>
    <t>Passau</t>
  </si>
  <si>
    <t>Schleusenweg 10</t>
  </si>
  <si>
    <t>Innstraße 121</t>
  </si>
  <si>
    <t>APG/Bayernwerk AG</t>
  </si>
  <si>
    <t>PCK Raffinerie GmbH</t>
  </si>
  <si>
    <t>Block 5 SE 5</t>
  </si>
  <si>
    <t>HSCR</t>
  </si>
  <si>
    <t>UW Vierraden</t>
  </si>
  <si>
    <t>Block 6 SE 6</t>
  </si>
  <si>
    <t>CLO</t>
  </si>
  <si>
    <t>CLO/Raff.Gas</t>
  </si>
  <si>
    <t>UW Vrd</t>
  </si>
  <si>
    <t>Block 1 SE 1</t>
  </si>
  <si>
    <t>Block 2 SE 2</t>
  </si>
  <si>
    <t>HSCR/VBR/VR/Raff.Gas</t>
  </si>
  <si>
    <t>SE 4</t>
  </si>
  <si>
    <t>Peitz</t>
  </si>
  <si>
    <t>Kraftwerksstraße</t>
  </si>
  <si>
    <t>Preilack</t>
  </si>
  <si>
    <t>Niederperach</t>
  </si>
  <si>
    <t>UW Perach</t>
  </si>
  <si>
    <t>Perleberg</t>
  </si>
  <si>
    <t>Gem.Perleb. Fl. 19 Flst. 74&amp;765;Fl. 20 Flst. 73&amp;763</t>
  </si>
  <si>
    <t>Petershagen</t>
  </si>
  <si>
    <t>Ovenstädt</t>
  </si>
  <si>
    <t>Windkraft Unger GmbH</t>
  </si>
  <si>
    <t>Pfatter</t>
  </si>
  <si>
    <t>Pforzen</t>
  </si>
  <si>
    <t>SH KW Leinau</t>
  </si>
  <si>
    <t>Pforzheim</t>
  </si>
  <si>
    <t>Hohwiesenweg 15</t>
  </si>
  <si>
    <t>Erdgas; Klärgas</t>
  </si>
  <si>
    <t>Hohwiesenweg</t>
  </si>
  <si>
    <t>Stadtwerke Pforzheim GmbH und Co. KG</t>
  </si>
  <si>
    <t>Kombiblock/GuD</t>
  </si>
  <si>
    <t>Wirbelschichtblock</t>
  </si>
  <si>
    <t>EBS; Mineralölprodukte; Klärgas</t>
  </si>
  <si>
    <t>Kernkraftwerk Philippsburg 2</t>
  </si>
  <si>
    <t>Philippsburg</t>
  </si>
  <si>
    <t>Rheinschanzinsel</t>
  </si>
  <si>
    <t>KKP 2</t>
  </si>
  <si>
    <t>Philippsthal</t>
  </si>
  <si>
    <t>Stauseestraße 1</t>
  </si>
  <si>
    <t>Pirmasens</t>
  </si>
  <si>
    <t>Am Staffelberg 2-4</t>
  </si>
  <si>
    <t>Abfall, biol. abbaubarer Anteil von Abfällen aus Haushalt und Industrie</t>
  </si>
  <si>
    <t>Übergabe 20 KV EB-Schiene MHKW</t>
  </si>
  <si>
    <t>Stadtwerke Pirmasens Versorgungs GmbH</t>
  </si>
  <si>
    <t>Plattling</t>
  </si>
  <si>
    <t>DE00722594447HRA00000000PLAE00014; DE00722594447HRV00000000PLAE00014; DE00722594447HRA00000000PLAE00015; DE00722594447HRV00000000PLAE00015</t>
  </si>
  <si>
    <t>An der Staustufe 1</t>
  </si>
  <si>
    <t>Plauerhagen</t>
  </si>
  <si>
    <t>UW Krakow</t>
  </si>
  <si>
    <t>Plossig</t>
  </si>
  <si>
    <t>WIP Prettin III</t>
  </si>
  <si>
    <t>Solarpark Pocking 2 GmbH</t>
  </si>
  <si>
    <t>Pocking</t>
  </si>
  <si>
    <t>Polch</t>
  </si>
  <si>
    <t>Im Gohl 2</t>
  </si>
  <si>
    <t>WP Polch an UA Mayen</t>
  </si>
  <si>
    <t>Porep</t>
  </si>
  <si>
    <t>Putlitz</t>
  </si>
  <si>
    <t>Energie und Wasser Potsdam GmbH</t>
  </si>
  <si>
    <t>Potsdam</t>
  </si>
  <si>
    <t>Gesamtanlage</t>
  </si>
  <si>
    <t>UW Potsdam-Süd</t>
  </si>
  <si>
    <t>Netzgesellschaft Potsdam GmbH</t>
  </si>
  <si>
    <t>EEW Energy from Waste Premnitz GmbH</t>
  </si>
  <si>
    <t>Premnitz</t>
  </si>
  <si>
    <t>Dr. Herbert-Rein-Straße 1</t>
  </si>
  <si>
    <t>20 kV Schaltanlage</t>
  </si>
  <si>
    <t>LHI Solar Prenzlau GmbH &amp; Co. KG</t>
  </si>
  <si>
    <t>Prenzlau</t>
  </si>
  <si>
    <t>Flur 6 (Flst.418), Flur 7 (Flst.241,244,247,158/14,139/2)</t>
  </si>
  <si>
    <t>Lechstraße</t>
  </si>
  <si>
    <t>LHI SolarWind Pritzwalk GmbH &amp; Co. KG</t>
  </si>
  <si>
    <t>Pritzwalk</t>
  </si>
  <si>
    <t>Pröttlin</t>
  </si>
  <si>
    <t>UW Pröttlin</t>
  </si>
  <si>
    <t>Prötzel</t>
  </si>
  <si>
    <t>UW Möglin</t>
  </si>
  <si>
    <t>WKN Windkraft Nord GmbH &amp; Co. Windpark Puls KG</t>
  </si>
  <si>
    <t>Puls</t>
  </si>
  <si>
    <t>SCE Wind Puschwitz GmbH &amp; Co. KG</t>
  </si>
  <si>
    <t>Puschwitz</t>
  </si>
  <si>
    <t>Quenstedt</t>
  </si>
  <si>
    <t>Querstedt</t>
  </si>
  <si>
    <t>Quierschied</t>
  </si>
  <si>
    <t>Holzer Str.</t>
  </si>
  <si>
    <t>GBS-WE</t>
  </si>
  <si>
    <t>SA Quierschied</t>
  </si>
  <si>
    <t>STEAG Netz GmbH</t>
  </si>
  <si>
    <t>Holzer Straße</t>
  </si>
  <si>
    <t>Weiher III</t>
  </si>
  <si>
    <t>Uchtelfangen</t>
  </si>
  <si>
    <t>Trianel Onshore Windkraftwerk Rabenau GmbH &amp; Co. KG</t>
  </si>
  <si>
    <t>Rabenau</t>
  </si>
  <si>
    <t>Zum Noll (Weitershain, Fl. 14, Flst. 5/2)</t>
  </si>
  <si>
    <t>UW Rain</t>
  </si>
  <si>
    <t>WKN Windkraft Nord GmbH &amp; Co. BWP Rantrum KG</t>
  </si>
  <si>
    <t>Rantrum</t>
  </si>
  <si>
    <t>Flurstück 13</t>
  </si>
  <si>
    <t>Rastenberg</t>
  </si>
  <si>
    <t>UW Kölleda Stadt Kölleda, Gewerbegebiet "Kölledakleblitzhöhe"</t>
  </si>
  <si>
    <t>Rätzlingen</t>
  </si>
  <si>
    <t>UW Weferlingen</t>
  </si>
  <si>
    <t>HBB Heizkraftwerk Bauernfeind Betreibergesellschaft mbh</t>
  </si>
  <si>
    <t>Raubling</t>
  </si>
  <si>
    <t>Rosenheimer Str. 37</t>
  </si>
  <si>
    <t>GUD</t>
  </si>
  <si>
    <t>UW PANG / PWA</t>
  </si>
  <si>
    <t>Raum Brandenburg</t>
  </si>
  <si>
    <t>Havelland</t>
  </si>
  <si>
    <t>Windpark Wetzdorf GmbH &amp; Co.KG 
c/o Deutsche Structured Finance GmbH</t>
  </si>
  <si>
    <t>Rauschwitz</t>
  </si>
  <si>
    <t>Ravenstein</t>
  </si>
  <si>
    <t>2277 Gemarkung Merchingen</t>
  </si>
  <si>
    <t>Ökotech Ingenieurgesellschaft mbh</t>
  </si>
  <si>
    <t>Recklinghausen</t>
  </si>
  <si>
    <t>Maria-May-Straße 1</t>
  </si>
  <si>
    <t>UA-Katharinenstraße</t>
  </si>
  <si>
    <t>Windpark Redekin-Genthin GmbH &amp; Co. KG</t>
  </si>
  <si>
    <t>UW Genthin</t>
  </si>
  <si>
    <t>BNA1929</t>
  </si>
  <si>
    <t>Windpark GmbH &amp; Co. Grabow-Reesen KG</t>
  </si>
  <si>
    <t>WP Grabow-Reesen</t>
  </si>
  <si>
    <t>Reesen</t>
  </si>
  <si>
    <t>Herbert-Quandt-Allee</t>
  </si>
  <si>
    <t>DE00106893055HMESS100000000844587
DE00106893055HMESS200000000844587
DE00106893055HMESS300000000844587
DE00106893055HMESS400000000844587</t>
  </si>
  <si>
    <t>Bayernwerke Netz GmbH</t>
  </si>
  <si>
    <t>DE00106893055HMESS500000000842098</t>
  </si>
  <si>
    <t>Regnitzlosau</t>
  </si>
  <si>
    <t xml:space="preserve">Windpark Reher II GmbH &amp; Co. KG </t>
  </si>
  <si>
    <t>Reher</t>
  </si>
  <si>
    <t>Rehfelde</t>
  </si>
  <si>
    <t>UW Kagel</t>
  </si>
  <si>
    <t>Trassengesellschaft Reinsbüttel GmbH &amp; Co. KG</t>
  </si>
  <si>
    <t>Reinsbüttel</t>
  </si>
  <si>
    <t>Flur 6 Flurstück 28</t>
  </si>
  <si>
    <t>SachsenFonds Windpark VII GmbH &amp; Co. KG</t>
  </si>
  <si>
    <t>Reinsfeld</t>
  </si>
  <si>
    <t>NST-54421-A-S0445238;
NST-54421-A-S0448725</t>
  </si>
  <si>
    <t>Gemarkung Reinstedt Flur 4 Flurstücke 173, 176, 179</t>
  </si>
  <si>
    <t>Molkerei MEGGLE Wasserburg GmbH &amp; Co. KG</t>
  </si>
  <si>
    <t>Reitmehring</t>
  </si>
  <si>
    <t>Megglestraße 6 - 12</t>
  </si>
  <si>
    <t>Schalthaus Ost 20 kV</t>
  </si>
  <si>
    <t>Bayernwerk Natur</t>
  </si>
  <si>
    <t>Remlingen</t>
  </si>
  <si>
    <t>UW Aßlar</t>
  </si>
  <si>
    <t>Rennertshofen</t>
  </si>
  <si>
    <t>Solarkraftwerk Rentweinsdorf GmbH &amp; Co. KG</t>
  </si>
  <si>
    <t>Rentweinsdorf</t>
  </si>
  <si>
    <t>Retzstadt</t>
  </si>
  <si>
    <t>UW Reußenköge GmbH</t>
  </si>
  <si>
    <t>Reußenköge</t>
  </si>
  <si>
    <t>DE00722525821HV04000000REUKJ00104, 
DE00722525821HV04000000REUKJ00105, 
DE00722525821HV04000000REUKJ00107, 
DE00722525821HV04000000REUKJ00205, 
DE00722525821HV04000000REUKJ00207</t>
  </si>
  <si>
    <t>Gemarkung Reußenköge, Flur 1, Flurstück 5</t>
  </si>
  <si>
    <t>SH Netz AG</t>
  </si>
  <si>
    <t>FairEnergie GmbH</t>
  </si>
  <si>
    <t>Reutlingen</t>
  </si>
  <si>
    <t>Hauffstraße 89 m</t>
  </si>
  <si>
    <t>Motorenanlage</t>
  </si>
  <si>
    <t>10-kV Schaltanlage</t>
  </si>
  <si>
    <t>FairNetz GmbH</t>
  </si>
  <si>
    <t>Windpark Ostwestfalen GmbH &amp; Co. KG</t>
  </si>
  <si>
    <t>Rheda-Wiedenbrück</t>
  </si>
  <si>
    <t>UW Herzebrock</t>
  </si>
  <si>
    <t>Rheinberg</t>
  </si>
  <si>
    <t>Steinkohle, Erdgas</t>
  </si>
  <si>
    <t>Umspannwerk Ossenberg 110 kV</t>
  </si>
  <si>
    <t>Rheiner Windpark GmbH &amp; Co. KG</t>
  </si>
  <si>
    <t>Rheine</t>
  </si>
  <si>
    <t>Kampelweg</t>
  </si>
  <si>
    <t>DE0001814848500000000000000446685</t>
  </si>
  <si>
    <t>Rheinfelden</t>
  </si>
  <si>
    <t>Untere Kanalstraße 3</t>
  </si>
  <si>
    <t>Wasserstoff (Restgas eines Produktions-betriebes)</t>
  </si>
  <si>
    <t>Degussa Süd 1</t>
  </si>
  <si>
    <t xml:space="preserve">ED Netze GmbH </t>
  </si>
  <si>
    <t>110-kV-Leitung Rheinfelden-KRS Süd</t>
  </si>
  <si>
    <t>Postfach 1370</t>
  </si>
  <si>
    <t>Ryburg-Schwörstadt</t>
  </si>
  <si>
    <t>Ryburg-Schwörstadt bzw. CH</t>
  </si>
  <si>
    <t>Ribnitz-Damgarten</t>
  </si>
  <si>
    <t>Militärflughafen Pütnitz</t>
  </si>
  <si>
    <t>Riegenroth</t>
  </si>
  <si>
    <t>Umspannwerk Hunsrück</t>
  </si>
  <si>
    <t>Stadtwerke Osnabrück AG</t>
  </si>
  <si>
    <t>Rieste</t>
  </si>
  <si>
    <t>UA Hörsten</t>
  </si>
  <si>
    <t>Riethnordhausen</t>
  </si>
  <si>
    <t>Rietz-Neuendorf</t>
  </si>
  <si>
    <t>UW Tauche</t>
  </si>
  <si>
    <t>Windfarm Ringstedt II GmbH</t>
  </si>
  <si>
    <t>Ringstedt</t>
  </si>
  <si>
    <t>Risum-Lindholm</t>
  </si>
  <si>
    <t>Flur 28 Flurstück 99 Gem. Risum-Lindholm</t>
  </si>
  <si>
    <t>Röbel</t>
  </si>
  <si>
    <t>Gemarkung Röbel, 
Flur 14, Flurstück 335/6</t>
  </si>
  <si>
    <t>Rochau</t>
  </si>
  <si>
    <t>Rodeberg</t>
  </si>
  <si>
    <t>Rohrdorf</t>
  </si>
  <si>
    <t>Ahornstr. 10</t>
  </si>
  <si>
    <t>UW Rosenheim</t>
  </si>
  <si>
    <t>Ronneburg</t>
  </si>
  <si>
    <t>Schmirchau Flst.90/9+Ronnebg. Flst.852/6+852/15+Flst.1730/22</t>
  </si>
  <si>
    <t>Mergen GmbH &amp; Co. KG Windpark Rosendahl</t>
  </si>
  <si>
    <t>Gebiet Höven</t>
  </si>
  <si>
    <t>Stadtwerke Rosenheim GmbH &amp; Co. KG</t>
  </si>
  <si>
    <t>Färberstraße 47</t>
  </si>
  <si>
    <t>T1a/b, T2</t>
  </si>
  <si>
    <t>Abfall, Erdgas, HEL</t>
  </si>
  <si>
    <t>Bayerstraße 5</t>
  </si>
  <si>
    <t>Stadtwerke Rosenheim Netze GmbH</t>
  </si>
  <si>
    <t>Gasmotore 1-3</t>
  </si>
  <si>
    <t>Oberaustraße 12</t>
  </si>
  <si>
    <t>SCE Wind Zernitz GmbH &amp; Co. KG</t>
  </si>
  <si>
    <t>Rositz</t>
  </si>
  <si>
    <t>Forggenseestraße 100</t>
  </si>
  <si>
    <t>01.01.1954</t>
  </si>
  <si>
    <t>Vattenfall Europe New Energy Ecopower GmbH</t>
  </si>
  <si>
    <t>Rostock</t>
  </si>
  <si>
    <t>Ost-West-Straße 25</t>
  </si>
  <si>
    <t>Umspannwerk Seehafen</t>
  </si>
  <si>
    <t>Stadtwerke Rostock Netzgesellschaft mbH</t>
  </si>
  <si>
    <t>Stadtwerke Rostock AG</t>
  </si>
  <si>
    <t>UW Marienehe</t>
  </si>
  <si>
    <t>KNG Kraftwerk Rostock</t>
  </si>
  <si>
    <t>Am Kühlturm 1</t>
  </si>
  <si>
    <t>Bentwisch</t>
  </si>
  <si>
    <t>Windfarm Elsdorf II GmbH</t>
  </si>
  <si>
    <t>Rotenburg</t>
  </si>
  <si>
    <t>KOLBA Grundstücksgesellschaft mbH &amp; Co. KG 
Windpark Eifel GmbH &amp; Co. KG</t>
  </si>
  <si>
    <t>Rothenburg</t>
  </si>
  <si>
    <t>G. Lodenau Fl.9 Fls.254/2, G. Rothenburg Fl.3 Fls.7/60</t>
  </si>
  <si>
    <t>DE000726102929EP00000000000049869</t>
  </si>
  <si>
    <t>Rothselberg</t>
  </si>
  <si>
    <t>Rott</t>
  </si>
  <si>
    <t>Oberwöhrn 100</t>
  </si>
  <si>
    <t>UW Feldkirchen</t>
  </si>
  <si>
    <t>Rüdersdorf bei Berlin</t>
  </si>
  <si>
    <t>Siedlerweg 11</t>
  </si>
  <si>
    <t>Energie- und Medienversorgung Schwarza GmbH</t>
  </si>
  <si>
    <t>Rudolstadt</t>
  </si>
  <si>
    <t>Fremdbezug Dampf</t>
  </si>
  <si>
    <t>20-kV-HSA</t>
  </si>
  <si>
    <t>EnR Energienetze Rudolstadt GmbH</t>
  </si>
  <si>
    <t xml:space="preserve">Opel Automobile GmbH </t>
  </si>
  <si>
    <t>M120</t>
  </si>
  <si>
    <t>KEO-Kundenanlage in Rüsselsheim</t>
  </si>
  <si>
    <t>Stadtwerke Mainz Netze GmbH (dienstleistend)</t>
  </si>
  <si>
    <t>Rüting</t>
  </si>
  <si>
    <t>Mercer Timber Products GmbH</t>
  </si>
  <si>
    <t>Saalburg-Ebersdorf</t>
  </si>
  <si>
    <t>Am bahnhof 123</t>
  </si>
  <si>
    <t>DE00073007929VS501354600000871455</t>
  </si>
  <si>
    <t>Energie SaarLorLux AG</t>
  </si>
  <si>
    <t>Saarbrücken</t>
  </si>
  <si>
    <t>HEL (teilweise)</t>
  </si>
  <si>
    <t>UW Römerbrücke</t>
  </si>
  <si>
    <t>Stadtwerke Saarbrücken AG /
VSE Verteilnetz GmbH</t>
  </si>
  <si>
    <t>ZF Friedrichshafen AG</t>
  </si>
  <si>
    <t>Untertürkheimer Straße 5</t>
  </si>
  <si>
    <t>UW Südraum</t>
  </si>
  <si>
    <t>Stadtwerke Saarbrücken AG</t>
  </si>
  <si>
    <t>Kohleanlage</t>
  </si>
  <si>
    <t>AVA Velsen GmbH</t>
  </si>
  <si>
    <t>Alte Grube Velsen 16</t>
  </si>
  <si>
    <t>DE00096266115N0000000000000000348</t>
  </si>
  <si>
    <t>Ford-Werke GmbH</t>
  </si>
  <si>
    <t>Saarlouis</t>
  </si>
  <si>
    <t>UW Schwarzheide Ost</t>
  </si>
  <si>
    <t>Salzatal</t>
  </si>
  <si>
    <t>Neutz-Lettewitz 2/14 2/15 2/16 2/17 2/18 2/19 2/20 2/21 2/22</t>
  </si>
  <si>
    <t>Voltwerk WP Beesenstedt GmbH &amp; Co. KG</t>
  </si>
  <si>
    <t>Gemarkung Beesenstedt, Flur 1, Flurstück 2/15</t>
  </si>
  <si>
    <t>Salzgitter Flachstahl GmbH</t>
  </si>
  <si>
    <t>Salzgitter</t>
  </si>
  <si>
    <t>AB</t>
  </si>
  <si>
    <t>Kuppelprodukte der Stahlerzeugung</t>
  </si>
  <si>
    <t>Werknetz</t>
  </si>
  <si>
    <t>Lesse 2</t>
  </si>
  <si>
    <t>UW Lebenstedt Nord</t>
  </si>
  <si>
    <t>Lesse 1</t>
  </si>
  <si>
    <t>UW Lebenstedt Süd</t>
  </si>
  <si>
    <t>Salzhemmendorf Wind GmbH &amp; Co. KG</t>
  </si>
  <si>
    <t>Salzhemmendorf</t>
  </si>
  <si>
    <t>Sandbostel</t>
  </si>
  <si>
    <t>Gemarkung Sandbostel, Flur 5</t>
  </si>
  <si>
    <t>Windpark Sande GmbH &amp; Co KG; 
Gemeinde Sande</t>
  </si>
  <si>
    <t>Sande</t>
  </si>
  <si>
    <t>Sangerhausen</t>
  </si>
  <si>
    <t>Handelsweg 901R</t>
  </si>
  <si>
    <t>Handelsweg 901R, 06526 Sangerhausen</t>
  </si>
  <si>
    <t>Enercon Windpark GmbH &amp; Co. Passat II KG</t>
  </si>
  <si>
    <t>Sassenberg</t>
  </si>
  <si>
    <t>Gröblingen 900 Z, 48336 Sassenberg</t>
  </si>
  <si>
    <t>Energiewind Scharrel GmbH &amp; Co. KG</t>
  </si>
  <si>
    <t>Saterland</t>
  </si>
  <si>
    <t>Gemarkung Hohen Luckow, Flur 2, Flurstück 1</t>
  </si>
  <si>
    <t>Schafflund</t>
  </si>
  <si>
    <t>Flur: 2   Flurstück: 33/3</t>
  </si>
  <si>
    <t>Schauenburg</t>
  </si>
  <si>
    <t>Schermen</t>
  </si>
  <si>
    <t>Zollhaus</t>
  </si>
  <si>
    <t>Lechau</t>
  </si>
  <si>
    <t>Kabeltrassen- und Infrastruktur GmbH &amp; Co. Sellstedt/Nückel</t>
  </si>
  <si>
    <t>Schiffdorf</t>
  </si>
  <si>
    <t>Schinne</t>
  </si>
  <si>
    <t>Windpark GmbH &amp; Co. Schinne I KG</t>
  </si>
  <si>
    <t>Windpark GmbH &amp; Co. Schinne IV KG</t>
  </si>
  <si>
    <t>Windpark GmbH &amp; Co. Schinne III KG</t>
  </si>
  <si>
    <t>Windpark GmbH &amp; Co. Schinne V KG</t>
  </si>
  <si>
    <t>Windpark GmbH &amp; Co. Schinne II KG</t>
  </si>
  <si>
    <t>KGE Windpark Schipkau-Nord GmbH &amp; Co. KG</t>
  </si>
  <si>
    <t>Schipkau</t>
  </si>
  <si>
    <t>Bad Lauchstedt</t>
  </si>
  <si>
    <t>ENGIE Windpark Schkortleben GmbH &amp; Co. KG</t>
  </si>
  <si>
    <t>Schkortleben</t>
  </si>
  <si>
    <t>Windpark GmbH &amp; Co. Schlalach KG</t>
  </si>
  <si>
    <t>Schlalach</t>
  </si>
  <si>
    <t>Schleich</t>
  </si>
  <si>
    <t>Betreibergemeinschaft Windpark Schleiden
ABO Wind Betriebs GmbH</t>
  </si>
  <si>
    <t>Schleiden</t>
  </si>
  <si>
    <t>Flur 5 Flurstück 67</t>
  </si>
  <si>
    <t>Schleiz</t>
  </si>
  <si>
    <t>Gräfenwarth</t>
  </si>
  <si>
    <t>Erzeugergemeinschaft Schloßvippach GbR</t>
  </si>
  <si>
    <t>Schloßvippach</t>
  </si>
  <si>
    <t>HSE Windpark Schlüchtern GmbH &amp; Co. KG</t>
  </si>
  <si>
    <t>Schlüchtern</t>
  </si>
  <si>
    <t>Habertshof 5</t>
  </si>
  <si>
    <t>Lechfeldstraße</t>
  </si>
  <si>
    <t>Gemarkung Wesseloh; Flur 1; Flurstück 127/50</t>
  </si>
  <si>
    <t>Gemarkung Kilianstädten, Flur 29, Flurstück 18</t>
  </si>
  <si>
    <t>Schönewalde</t>
  </si>
  <si>
    <t>UPM GmbH</t>
  </si>
  <si>
    <t>Schongau</t>
  </si>
  <si>
    <t>Friedrich-Haindl-Strasse 10</t>
  </si>
  <si>
    <t>Dampfkraftwerk</t>
  </si>
  <si>
    <t>UW UPM/Haindl</t>
  </si>
  <si>
    <t>HKW 3</t>
  </si>
  <si>
    <t>Wasserkraft</t>
  </si>
  <si>
    <t>Lechuferstraße 21</t>
  </si>
  <si>
    <t>Heizkraftwerk 2</t>
  </si>
  <si>
    <t>Reststoffe aus Altpapieraufbereitung</t>
  </si>
  <si>
    <t xml:space="preserve">Difko Schönhagen </t>
  </si>
  <si>
    <t>Schönhagen</t>
  </si>
  <si>
    <t>Windpark Badeleben ApS &amp; Co. OHG</t>
  </si>
  <si>
    <t>Schöningen</t>
  </si>
  <si>
    <t>ÜZ Windpark Schonungen GmbH &amp; Co. KG</t>
  </si>
  <si>
    <t>Schonungen</t>
  </si>
  <si>
    <t>ÜZ-UW Heidenfeld</t>
  </si>
  <si>
    <t>Unterfränkische Überlandzentrale eG</t>
  </si>
  <si>
    <t>Schöppenstedt</t>
  </si>
  <si>
    <t>Schöppingen</t>
  </si>
  <si>
    <t>Haverbeck</t>
  </si>
  <si>
    <t>DE00014548624S0000000000000030048</t>
  </si>
  <si>
    <t>Schortewitz</t>
  </si>
  <si>
    <t xml:space="preserve">NSG Netzanschluß Schuby GmbH </t>
  </si>
  <si>
    <t>Schuby</t>
  </si>
  <si>
    <t>Schülp bei Nortorf</t>
  </si>
  <si>
    <t>Gemarkung Schülp, Flur 10, Flurstück 23</t>
  </si>
  <si>
    <t>Zweckverband Müllverwertung Schwandorf</t>
  </si>
  <si>
    <t>Schwandorf</t>
  </si>
  <si>
    <t>Alustraße 7</t>
  </si>
  <si>
    <t xml:space="preserve">Heizöl </t>
  </si>
  <si>
    <t>UW Schwandorf</t>
  </si>
  <si>
    <t>Winkra Krokhorst Windparkbetriebsgesellschaft mbH</t>
  </si>
  <si>
    <t>Schwanewede</t>
  </si>
  <si>
    <t>Schwarme</t>
  </si>
  <si>
    <t>BASF Schwarzheide GmbH</t>
  </si>
  <si>
    <t>Schwarzheide</t>
  </si>
  <si>
    <t>Schipkauer Str.1</t>
  </si>
  <si>
    <t>Kraftwerk Schwedt GmbH &amp; Co. KG</t>
  </si>
  <si>
    <t>Schwedt</t>
  </si>
  <si>
    <t>Biogas, Erdgas, Heizöl</t>
  </si>
  <si>
    <t>LEIPA Georg Leinfelder GmbH</t>
  </si>
  <si>
    <t>Kraftwerk Leipa Georg Leinfelder GmbH Werk Schwedt Nord</t>
  </si>
  <si>
    <t>Kuhheide 1</t>
  </si>
  <si>
    <t>Faserreststoffe und Spuckstoffe aus der Altpapieraufbereitung, Altholz und Frischholzhackschnitzel</t>
  </si>
  <si>
    <t>HEL, Erdgas, Biogas</t>
  </si>
  <si>
    <t>UW Haindl</t>
  </si>
  <si>
    <t>UW Schwedt</t>
  </si>
  <si>
    <t>GKS Gemeinschaftskraftwerk Schweinfurt GmbH</t>
  </si>
  <si>
    <t>Schweinfurt</t>
  </si>
  <si>
    <t>Hafenstraße 30</t>
  </si>
  <si>
    <t>Steinkohle, Abfall</t>
  </si>
  <si>
    <t>Stadtwerke SW</t>
  </si>
  <si>
    <t>Stadtwerke Schweinfurt GmbH</t>
  </si>
  <si>
    <t>Energieversorgung Schwerin GmbH &amp; Co. Erzeugung KG</t>
  </si>
  <si>
    <t>Schwerin</t>
  </si>
  <si>
    <t>UW Wüstmark</t>
  </si>
  <si>
    <t xml:space="preserve">Netzgesellschaft Schwerin mbH </t>
  </si>
  <si>
    <t>Schalthaus Lankow</t>
  </si>
  <si>
    <t>Batteriespeicher Schwerin GmbH &amp; Co. KG</t>
  </si>
  <si>
    <t>Obotritenring 40</t>
  </si>
  <si>
    <t>UW Schwerin-Lankow</t>
  </si>
  <si>
    <t>Schwesing</t>
  </si>
  <si>
    <t>Peerkoppelweg/Osternweg Gem.Schwesing; Flur 8</t>
  </si>
  <si>
    <t>Schwienau</t>
  </si>
  <si>
    <t>Schwienau II</t>
  </si>
  <si>
    <t>UW Stadorf</t>
  </si>
  <si>
    <t>ROMONTA GmbH</t>
  </si>
  <si>
    <t>Seegebiet Mansfelder Land</t>
  </si>
  <si>
    <t>Chausseestraße 1</t>
  </si>
  <si>
    <t>Braunkohle Amsdorf</t>
  </si>
  <si>
    <t>Chausseestraße</t>
  </si>
  <si>
    <t>GERO Solarpark GmbH</t>
  </si>
  <si>
    <t>Umspannwerk Amsdorf Solar</t>
  </si>
  <si>
    <t>Seelow</t>
  </si>
  <si>
    <t>UW Seelow</t>
  </si>
  <si>
    <t>Windpark Schönwalde GmbH &amp; Co. KG</t>
  </si>
  <si>
    <t>Sehestedt</t>
  </si>
  <si>
    <t>DE0010811590700000000000000078489</t>
  </si>
  <si>
    <t xml:space="preserve">Windpark Eckolstädt GmbH &amp; Co. KG </t>
  </si>
  <si>
    <t>Gemarkung Sehestedt, Flur 3, Flurstück 64/10</t>
  </si>
  <si>
    <t>Sehnde</t>
  </si>
  <si>
    <t>NEIF (Sehnde Lehrte Windpark) GmbH &amp; Co. KG</t>
  </si>
  <si>
    <t>Sendenhorst</t>
  </si>
  <si>
    <t>DE0001814832400000000000000695362</t>
  </si>
  <si>
    <t>Windpark Sendenhorst GmbH &amp; Co. KG</t>
  </si>
  <si>
    <t>PAM Infra 456 GmbH &amp; Co. KG</t>
  </si>
  <si>
    <t>Senftenberg</t>
  </si>
  <si>
    <t>Flur 4, Flurst. 24</t>
  </si>
  <si>
    <t>SEBE VI</t>
  </si>
  <si>
    <t>UW Senftenberg/West</t>
  </si>
  <si>
    <t>SEBE V</t>
  </si>
  <si>
    <t>SEBE VII</t>
  </si>
  <si>
    <t>Flur 24 Flurstück 14</t>
  </si>
  <si>
    <t>Stadtwerke Senftenberg GmbH</t>
  </si>
  <si>
    <t>Lockstedt-Siestedt II Netzanschluss GbR</t>
  </si>
  <si>
    <t>Siestedt</t>
  </si>
  <si>
    <t>Windpark Jalm Pool GmbH &amp; Co. KG</t>
  </si>
  <si>
    <t>Sieverstedt</t>
  </si>
  <si>
    <t>Flurstück 4/1, Flur 1, Gemarkung Sieverstedt</t>
  </si>
  <si>
    <t>Sillerup</t>
  </si>
  <si>
    <t>Windpark Silmersdorf GmbH &amp; Co KG</t>
  </si>
  <si>
    <t>Silmersdorf</t>
  </si>
  <si>
    <t>Silz</t>
  </si>
  <si>
    <t>Enercon Windpark GmbH &amp; Co. Strauch-Michelshof KG</t>
  </si>
  <si>
    <t>Simmerath</t>
  </si>
  <si>
    <t>Gerstenhof 0</t>
  </si>
  <si>
    <t>Enercon Windpark GmbH &amp; Co. Passat III KG</t>
  </si>
  <si>
    <t>UW Lammersdorf</t>
  </si>
  <si>
    <t>Umspannanlage Lamersdorf</t>
  </si>
  <si>
    <t>Simmersfeld</t>
  </si>
  <si>
    <t>Sindelfingen</t>
  </si>
  <si>
    <t>Sammelschienen-HKW</t>
  </si>
  <si>
    <t>DE00721471063000ZE000000861318VS0</t>
  </si>
  <si>
    <t>Sinntal</t>
  </si>
  <si>
    <t>Gemarkung Sterbfritz, Flur 1, Flurstück 1</t>
  </si>
  <si>
    <t>WSW Energie GmbH</t>
  </si>
  <si>
    <t>Sögel</t>
  </si>
  <si>
    <t>ProVento Pool  Verwaltungs-GmbH &amp; Co. KG</t>
  </si>
  <si>
    <t>Windpark Söhrewald / Niestetal GmbH &amp; Co. KG</t>
  </si>
  <si>
    <t>Söhrewald</t>
  </si>
  <si>
    <t>Gemarkung Wellerode</t>
  </si>
  <si>
    <t>Umspannwerk Kraftwerk Kassel, Dennhäuser Str. 122, 34134 Kassel</t>
  </si>
  <si>
    <t>CHORUS Wind Sontra GmbH &amp; Co. KG</t>
  </si>
  <si>
    <t>Sontra</t>
  </si>
  <si>
    <t>Sörup</t>
  </si>
  <si>
    <t>Flur 38, Flurstück 14</t>
  </si>
  <si>
    <t>Soyen</t>
  </si>
  <si>
    <t>Ponschabaustr. 25</t>
  </si>
  <si>
    <t>UW Teufelsbruck</t>
  </si>
  <si>
    <t>Spreestromerzeugungs GmbH</t>
  </si>
  <si>
    <t>Spremberg</t>
  </si>
  <si>
    <t>An der Heide B5</t>
  </si>
  <si>
    <t>Schwarze Pumpe</t>
  </si>
  <si>
    <t>An der alten Ziegelei 1</t>
  </si>
  <si>
    <t>Graustein</t>
  </si>
  <si>
    <t>Windpark Springe Bennigsen GmbH &amp; Co.KG</t>
  </si>
  <si>
    <t>Springe</t>
  </si>
  <si>
    <t>Fresenius Medical Care Deutschland GmbH</t>
  </si>
  <si>
    <t>St. Wendel</t>
  </si>
  <si>
    <t>Frankfurter Straße 6-8</t>
  </si>
  <si>
    <t>DE00093966606EEA00000000000000001 und DE00093966606EEA00000000000000002 und DE00093966606EEA00000000000000004</t>
  </si>
  <si>
    <t>SSW Netz GmbH</t>
  </si>
  <si>
    <t>Dow Deutschland Anlagengesellschaft mbH</t>
  </si>
  <si>
    <t>Stade</t>
  </si>
  <si>
    <t>Bützflethersand</t>
  </si>
  <si>
    <t>Cogen Dow Stade</t>
  </si>
  <si>
    <t>Wasserstoff</t>
  </si>
  <si>
    <t>UW Bomlitz-Westerharl</t>
  </si>
  <si>
    <t>Aluminium Oxid Stade GmbH</t>
  </si>
  <si>
    <t>Johann- Rathje- Köser- Straße</t>
  </si>
  <si>
    <t>GT 1/2</t>
  </si>
  <si>
    <t>SA Abbenfleth</t>
  </si>
  <si>
    <t>Abrechnungsgemeinschaft Windpark Rodenkircherwurp GbR</t>
  </si>
  <si>
    <t>Stadland</t>
  </si>
  <si>
    <t>Stadum</t>
  </si>
  <si>
    <t>Flurstück 31, Flur 22, Gemarkung Stadum</t>
  </si>
  <si>
    <t>Innstufenstr. 15</t>
  </si>
  <si>
    <t>UW Stammham</t>
  </si>
  <si>
    <t>EEW Energy from Waste Stapelfeld GmbH</t>
  </si>
  <si>
    <t>Stapelfeld</t>
  </si>
  <si>
    <t>Abfall, biol. abbaubarer Anteil von Abfällen aus Haushalten und Industrie</t>
  </si>
  <si>
    <t>SA Stapelfeld MVA</t>
  </si>
  <si>
    <t>Staßfurt</t>
  </si>
  <si>
    <t>Butterwecker Weg 6</t>
  </si>
  <si>
    <t>CIECH Energy Deutschland GmbH</t>
  </si>
  <si>
    <t>Athenslebener Weg 57</t>
  </si>
  <si>
    <t>UW NORD</t>
  </si>
  <si>
    <t>Stavenhagen</t>
  </si>
  <si>
    <t>Hubschrauberlandeplatz Basepohl</t>
  </si>
  <si>
    <t>Steenfeld</t>
  </si>
  <si>
    <t>Gemarkung Hademarschen, Flur 2, Flurstück 24</t>
  </si>
  <si>
    <t>Steinfurt</t>
  </si>
  <si>
    <t>Gemarkung Burgsteinfurt, Flur 35, Flurstück 127</t>
  </si>
  <si>
    <t>Neptune Energy Deutschland GmbH</t>
  </si>
  <si>
    <t xml:space="preserve">Bobbenmärsche 11 </t>
  </si>
  <si>
    <t>Erdgaseigenproduktion</t>
  </si>
  <si>
    <t>ZPDE0071372941600000E00000000139917</t>
  </si>
  <si>
    <t>Stadtwerke - Altmärkische Gas-, Wasser- u. E-Werke Stendal GmbH</t>
  </si>
  <si>
    <t>Stendal</t>
  </si>
  <si>
    <t>Schillerstraße</t>
  </si>
  <si>
    <t xml:space="preserve">Erdgas H </t>
  </si>
  <si>
    <t>Heizöl leicht</t>
  </si>
  <si>
    <t>UW Heizwerk(BHKW)</t>
  </si>
  <si>
    <t>Stadtwerke Stendal</t>
  </si>
  <si>
    <t>71/1;71/5;135;137;206/44;265/4;285/44;287/45;289/71-2;+div.</t>
  </si>
  <si>
    <t>Stephansposching</t>
  </si>
  <si>
    <t>1123 -24 -26 -26/1 -20 -22 -41 -42 -44 -45 48 1714</t>
  </si>
  <si>
    <t>Enercon Windpark GmbH &amp; Co. Deblinghausen KG</t>
  </si>
  <si>
    <t>Steyerberg</t>
  </si>
  <si>
    <t>UW Mainsche</t>
  </si>
  <si>
    <t>Enercon Windpark GmbH &amp; Co. Frische Brise I KG</t>
  </si>
  <si>
    <t>Sappi Stockstadt GmbH</t>
  </si>
  <si>
    <t>Stockstadt</t>
  </si>
  <si>
    <t>Obernburger Straße 1-9</t>
  </si>
  <si>
    <t>Biomasseheizkraftwerk</t>
  </si>
  <si>
    <t>Ablauge aus Zellstoffherstellung</t>
  </si>
  <si>
    <t>Heizöl als Stützfeuerung</t>
  </si>
  <si>
    <t>Primär Kundenanlage zur betrieblichen Eigenversorgung
; Verbindung mit Netz der allgemeinen Versorgung über Trafo 11 (110/20kV)</t>
  </si>
  <si>
    <t>Konventionelles Sammelschienenkraftwerk</t>
  </si>
  <si>
    <t>Erdgas, Heizöl, Rinde, Holz, Biogas, Biotrockengut</t>
  </si>
  <si>
    <t>Störkathen</t>
  </si>
  <si>
    <t>Übergabestation Störkathen</t>
  </si>
  <si>
    <t>Enercon Windpark GmbH &amp; Co. Stößen II KG</t>
  </si>
  <si>
    <t>Stößen</t>
  </si>
  <si>
    <t>Flurstück 61, Flur 4, Gemarkung Stößen</t>
  </si>
  <si>
    <t>Umspannwerk Straßkirchen GmbH &amp; Co. KG</t>
  </si>
  <si>
    <t>Straßkirchen</t>
  </si>
  <si>
    <t>Gänsdorf</t>
  </si>
  <si>
    <t>Straßlach</t>
  </si>
  <si>
    <t>Mühltal 7</t>
  </si>
  <si>
    <t>01.01.1924</t>
  </si>
  <si>
    <t>Kagerser Hauptstraße 164</t>
  </si>
  <si>
    <t>Striethof</t>
  </si>
  <si>
    <t>Siekwind GmbH &amp; Co. KG; 
WP Windpark Stuhr GmbH &amp; Co. Betriebs KG</t>
  </si>
  <si>
    <t>Stuhr</t>
  </si>
  <si>
    <t>Stuttgart</t>
  </si>
  <si>
    <t>Voltastraße 45</t>
  </si>
  <si>
    <t>MÜN DT19 neu</t>
  </si>
  <si>
    <t>Abfall (2/3)</t>
  </si>
  <si>
    <t>Steinkohle (1/3)</t>
  </si>
  <si>
    <t>Universität Stuttgart</t>
  </si>
  <si>
    <t>Pfaffenwaldring 8</t>
  </si>
  <si>
    <t>Anlage 40</t>
  </si>
  <si>
    <t>Erdgas H</t>
  </si>
  <si>
    <t>UW Allmand</t>
  </si>
  <si>
    <t>Block 50</t>
  </si>
  <si>
    <t>Block 60</t>
  </si>
  <si>
    <t>MÜN GT16</t>
  </si>
  <si>
    <t>MÜN GT17</t>
  </si>
  <si>
    <t>MÜN GT18</t>
  </si>
  <si>
    <t>Langwiesenweg 23</t>
  </si>
  <si>
    <t>GAI DT 14 neu</t>
  </si>
  <si>
    <t>Gaisburg</t>
  </si>
  <si>
    <t>MÜN DT12</t>
  </si>
  <si>
    <t>MÜN DT15</t>
  </si>
  <si>
    <t>Windpark Aller-Leine-Tal GmbH &amp; Co. KG</t>
  </si>
  <si>
    <t>Suderbruch</t>
  </si>
  <si>
    <t>Nienhagener Weg</t>
  </si>
  <si>
    <t>DE00713729693S1200000000000213401</t>
  </si>
  <si>
    <t>Süderhastedt</t>
  </si>
  <si>
    <t>Süderlügum</t>
  </si>
  <si>
    <t>Flur 2, Flurstück 9/2, Gemarkung Süderlügum</t>
  </si>
  <si>
    <t>Stadtwerke Suhl/Zella-Mehlis GmbH</t>
  </si>
  <si>
    <t>Suhl</t>
  </si>
  <si>
    <t>Fröhliche-Mann-Straße 2</t>
  </si>
  <si>
    <t>UW II</t>
  </si>
  <si>
    <t>Stadtwerke Suhl/Zella-Mehlis Netz GmbH</t>
  </si>
  <si>
    <t>Sukow</t>
  </si>
  <si>
    <t>85-86,146-153,160-165,175-180,284,305-309,325-330,z.T.84,87/</t>
  </si>
  <si>
    <t>Sükow</t>
  </si>
  <si>
    <t>Gem. Sükow, Flur 4, Flst. 54</t>
  </si>
  <si>
    <t>Sülzetal</t>
  </si>
  <si>
    <t>Sustrum</t>
  </si>
  <si>
    <t>Gemarkung Neusustrum, Flur 3, Flurstück 7/2</t>
  </si>
  <si>
    <t>WindStrom GmbH &amp; Co. Windpark Okeler Bruch Infrastruktur KG</t>
  </si>
  <si>
    <t>Syke</t>
  </si>
  <si>
    <t>Tagewerben</t>
  </si>
  <si>
    <t>Lindenstraße</t>
  </si>
  <si>
    <t>Gemark. Hüselitz Grundb. Hüselitz, Flur 1 Flurstück 248/16</t>
  </si>
  <si>
    <t>Tanna</t>
  </si>
  <si>
    <t>Windpark Enercon GmbH &amp; Co. Windnutzung II KG</t>
  </si>
  <si>
    <t>01.12.1920</t>
  </si>
  <si>
    <t>WINDPARK COTTBUSSER SEE GmbH &amp; Co KG</t>
  </si>
  <si>
    <t>Teichland</t>
  </si>
  <si>
    <t>03185 Teichland, Mast 113, 110 kV</t>
  </si>
  <si>
    <t>Tellingstedt</t>
  </si>
  <si>
    <t>Photovoltaikkraftwerk Groß Dölln 1 GmbH &amp; Co. KG</t>
  </si>
  <si>
    <t>Templin</t>
  </si>
  <si>
    <t>Gemarkung Vietmannsdorf,Flur 4, Flurstück 10,11,18</t>
  </si>
  <si>
    <t>Photovoltaikkraftwerk Groß Dölln 2 GmbH &amp; Co. KG</t>
  </si>
  <si>
    <t>Gemarkung Vietmannsdorf,Flur4,Flurst.2,10,11,12/2,13,16,17</t>
  </si>
  <si>
    <t>Photovoltaikkraftwerk Groß Dölln 7 GmbH &amp; Co. KG</t>
  </si>
  <si>
    <t>Groß Väter,Fl.1,Fls.55,56,57,88,175,176/3,178,195bis198</t>
  </si>
  <si>
    <t>Photovoltaikkraftwerk Groß Dölln 8 GmbH &amp; Co. KG</t>
  </si>
  <si>
    <t>Gemarkung Groß Väter,Flur1,Flurstück 9/1,10/1,69,86,87,88</t>
  </si>
  <si>
    <t>Photovoltaikkraftwerk Groß Dölln 3 GmbH &amp; Co. KG</t>
  </si>
  <si>
    <t>Gem.Vietmannsd.,Flur4,Fls.2,16,17/Gem.Grunew.,Flur4,Fls.5/1</t>
  </si>
  <si>
    <t>Photovoltaikkraftwerk Groß Dölln 5 GmbH &amp; Co. KG</t>
  </si>
  <si>
    <t>Gem.Groß Dölln,Flur1,Flst.90/2,91/2,98,99,100,103,104/2,201,</t>
  </si>
  <si>
    <t>Photovoltaikkraftwerk Groß Dölln 6 GmbH &amp; Co. KG</t>
  </si>
  <si>
    <t>Gem.Groß Väter,Fl.1,Fls.69,111/Gem.Vietmanns.,Fl.4,Fls.10,18</t>
  </si>
  <si>
    <t>Photovoltaikkraftwerk Groß Dölln 4 GmbH &amp; Co. KG</t>
  </si>
  <si>
    <t>Vietmannsd.Fl.4,Fls.2,13,17/Groß Dölln Fl.4,Fls.233,224,242</t>
  </si>
  <si>
    <t>Mitteldeutsche Braunkohlengesellschaft mbH</t>
  </si>
  <si>
    <t>Teuchern</t>
  </si>
  <si>
    <t>Schaltanlage Zwenkau</t>
  </si>
  <si>
    <t>Rowind GmbH</t>
  </si>
  <si>
    <t>Thalmässing</t>
  </si>
  <si>
    <t>Gemarkung Landersdorf, Fl-Nr. 238</t>
  </si>
  <si>
    <t>Windpark Beppen II- Intschede Netz GbR; 
Windstrom GmbH &amp; Co. Windfeld Beppener Bruch Infrastruktur KG</t>
  </si>
  <si>
    <t>Thedinghausen</t>
  </si>
  <si>
    <t>HSE Solarpark Thüngen GmbH &amp; Co. KG</t>
  </si>
  <si>
    <t>Thüngen</t>
  </si>
  <si>
    <t>Flur 625</t>
  </si>
  <si>
    <t>Flurstück 625</t>
  </si>
  <si>
    <t>Markt Thüngen Gemeindewerke - Stromversorgung</t>
  </si>
  <si>
    <t>Thurnau</t>
  </si>
  <si>
    <t>BNA1885</t>
  </si>
  <si>
    <t>Trianel Windpark Vogelherd GmbH &amp; Co. KG</t>
  </si>
  <si>
    <t>Trianel Windpark Vogelherd</t>
  </si>
  <si>
    <t>2391, Gemarkung Alladorf</t>
  </si>
  <si>
    <t>Tiefenbach</t>
  </si>
  <si>
    <t>Schaltstelle Leitzachwerk</t>
  </si>
  <si>
    <t>Titting</t>
  </si>
  <si>
    <t>Flurstücke 235 &amp; 236, Gemarkung Großnottersdorf</t>
  </si>
  <si>
    <t>HSA Jackerath
DE 007332 52445 00000000000000195668</t>
  </si>
  <si>
    <t>Werkstr. 18</t>
  </si>
  <si>
    <t>UW Töging</t>
  </si>
  <si>
    <t>Tonna</t>
  </si>
  <si>
    <t>UW Gräfentonna Trafo 102</t>
  </si>
  <si>
    <t>Tranow</t>
  </si>
  <si>
    <t>UW Tarnow</t>
  </si>
  <si>
    <t>Trausnitz</t>
  </si>
  <si>
    <t>Seestraße 6</t>
  </si>
  <si>
    <t>LWKW Tanzmühle</t>
  </si>
  <si>
    <t>KW Tanzmühle Feld J05</t>
  </si>
  <si>
    <t>LWKW Trausnitz</t>
  </si>
  <si>
    <t>KW Trausnitz Feld J04;J07</t>
  </si>
  <si>
    <t>PSKW Tanzmühle</t>
  </si>
  <si>
    <t>UW Tanzmühle Schaltfeld E01</t>
  </si>
  <si>
    <t>PSKW Reisach</t>
  </si>
  <si>
    <t>UW Reisach Schaltfeld E03-E05</t>
  </si>
  <si>
    <t>Windpark GmbH &amp; Co. Trebbichau KG</t>
  </si>
  <si>
    <t>Trebbichau</t>
  </si>
  <si>
    <t>Dorfstr. 999 U 06388 Piethen</t>
  </si>
  <si>
    <t>Treuenbrietzen</t>
  </si>
  <si>
    <t>UW Neu Rietz Ost</t>
  </si>
  <si>
    <t>Gemarkung Feldheim, Flur 6, Flst. 114</t>
  </si>
  <si>
    <t>Tribsees</t>
  </si>
  <si>
    <t>Flurstück 61, Flur 13, Gemarkung Tribsees</t>
  </si>
  <si>
    <t>Tschagguns</t>
  </si>
  <si>
    <t>Latschauwerk</t>
  </si>
  <si>
    <t>Stadtwerke Tübingen GmbH</t>
  </si>
  <si>
    <t>Tübingen</t>
  </si>
  <si>
    <t xml:space="preserve"> -</t>
  </si>
  <si>
    <t>Schalthaus Obere Viehweide</t>
  </si>
  <si>
    <t>Solar Power Turnow GmbH &amp; Co. KG</t>
  </si>
  <si>
    <t>Turnow-Preilack</t>
  </si>
  <si>
    <t>Solarpark Tutow I GmbH</t>
  </si>
  <si>
    <t>Tutow</t>
  </si>
  <si>
    <t>Solarpark Tutow II GmbH &amp; Co. KG</t>
  </si>
  <si>
    <t>Enercon Windpark GmbH &amp; Co. Twist KG</t>
  </si>
  <si>
    <t>Twist</t>
  </si>
  <si>
    <t>Heseper Str. , 49767 Twist</t>
  </si>
  <si>
    <t>Twistringen</t>
  </si>
  <si>
    <t>UW Bassum</t>
  </si>
  <si>
    <t>Überherrn</t>
  </si>
  <si>
    <t>Flst. 119/5, 137/20, 137/24, 137/30 und 396/133</t>
  </si>
  <si>
    <t>Nordzucker AG, Werk Uelzen</t>
  </si>
  <si>
    <t>Uelzen</t>
  </si>
  <si>
    <t>An der Zuckerfabrik 1</t>
  </si>
  <si>
    <t>Biogas, Mineralölprodukte</t>
  </si>
  <si>
    <t>Trafo 1/2</t>
  </si>
  <si>
    <t>SVO</t>
  </si>
  <si>
    <t>ewz Windpark Dörmte GmbH
c/o Deutsche Immobilien Leasing</t>
  </si>
  <si>
    <t>Uetze</t>
  </si>
  <si>
    <t>Ullersdorf</t>
  </si>
  <si>
    <t>Fernwärme Ulm GmbH</t>
  </si>
  <si>
    <t>Ulm</t>
  </si>
  <si>
    <t>Magirusstr. 21</t>
  </si>
  <si>
    <t>Biomasse
min. 50 % Frischholz, max. 50% Altholz</t>
  </si>
  <si>
    <t>SWU 4</t>
  </si>
  <si>
    <t xml:space="preserve">Stadtwerke Ulm/Neu-Ulm Netze GmbH </t>
  </si>
  <si>
    <t>SWU 5</t>
  </si>
  <si>
    <t>SWU 1, SWU 2</t>
  </si>
  <si>
    <t>HESSEN WIND II GMBH &amp; CO.KG</t>
  </si>
  <si>
    <t>HESSENENERGIE GMBH</t>
  </si>
  <si>
    <t>Unterföhring</t>
  </si>
  <si>
    <t>Stützfeuer</t>
  </si>
  <si>
    <t>HUW Föhring</t>
  </si>
  <si>
    <t>Alzkraftwerke Heider GmbH</t>
  </si>
  <si>
    <t>Unterneukirchen</t>
  </si>
  <si>
    <t>Mühlthal 1</t>
  </si>
  <si>
    <t>Schaltstelle 2</t>
  </si>
  <si>
    <t>AlzChem AG</t>
  </si>
  <si>
    <t>Uthlede</t>
  </si>
  <si>
    <t>Vagen</t>
  </si>
  <si>
    <t>Vandans</t>
  </si>
  <si>
    <t>Masch. 1 bis 4</t>
  </si>
  <si>
    <t>Masch. 1</t>
  </si>
  <si>
    <t>Vorarlberger Illwerke AG "Rellswerk"</t>
  </si>
  <si>
    <t>REW</t>
  </si>
  <si>
    <t>Papier- u. Kartonfabrik Varel GmbH &amp; Co. KG</t>
  </si>
  <si>
    <t>Varel</t>
  </si>
  <si>
    <t>Dangaster Straße 38</t>
  </si>
  <si>
    <t>Biogasmotoren</t>
  </si>
  <si>
    <t>KWK-Blöcke</t>
  </si>
  <si>
    <t>Kondensationsturbine</t>
  </si>
  <si>
    <t>Abdampf</t>
  </si>
  <si>
    <t>Veitshöchheim</t>
  </si>
  <si>
    <t>LHI Green Infrastructure Wind Deutschland III GmbH &amp; Co. KG</t>
  </si>
  <si>
    <t>Velburg</t>
  </si>
  <si>
    <t>149, Gemarkung Mantlach</t>
  </si>
  <si>
    <t>UW Eichow GmbH &amp; Co. KG</t>
  </si>
  <si>
    <t>Vetschau</t>
  </si>
  <si>
    <t>Flur 2, Flurstück 117/1 Gemarkung Tornitz</t>
  </si>
  <si>
    <t>Société Electrique de l'Our S.A.</t>
  </si>
  <si>
    <t>PSW Vianden</t>
  </si>
  <si>
    <t>B.P. 2</t>
  </si>
  <si>
    <t>Luxemburg</t>
  </si>
  <si>
    <t>Maschine 11</t>
  </si>
  <si>
    <t>Niederstedem</t>
  </si>
  <si>
    <t>Maschine 6</t>
  </si>
  <si>
    <t>Maschine 7</t>
  </si>
  <si>
    <t>Maschine 8</t>
  </si>
  <si>
    <t>Maschine 9</t>
  </si>
  <si>
    <t>Bauler</t>
  </si>
  <si>
    <t>Maschine 3</t>
  </si>
  <si>
    <t>Maschine 4</t>
  </si>
  <si>
    <t>Maschine 5</t>
  </si>
  <si>
    <t>Maschine 10</t>
  </si>
  <si>
    <t>Windpark Geisberg GmbH &amp; Co. KG</t>
  </si>
  <si>
    <t>Viernheim</t>
  </si>
  <si>
    <t>Industriestraße 2</t>
  </si>
  <si>
    <t>CHORUS CleanTech GmbH &amp; Co. Solarpark Vilseck KG</t>
  </si>
  <si>
    <t>Vilseck</t>
  </si>
  <si>
    <t>Ulrich Hartmann (Irsching)</t>
  </si>
  <si>
    <t>01.01.1974</t>
  </si>
  <si>
    <t>Völklingen</t>
  </si>
  <si>
    <t>Saarbrücker Str. 135-137</t>
  </si>
  <si>
    <t>GBS-FN</t>
  </si>
  <si>
    <t>SA Fenne</t>
  </si>
  <si>
    <t>HKW Fenne, Grubengaskraftwerk</t>
  </si>
  <si>
    <t>Gasmotorenanlage Fenne</t>
  </si>
  <si>
    <t>Steag Power Saar GmbH</t>
  </si>
  <si>
    <t>Saarbrücker Straße 135-137</t>
  </si>
  <si>
    <t>MKV</t>
  </si>
  <si>
    <t>Fenne</t>
  </si>
  <si>
    <t>VSE Verteilnetz GmbH</t>
  </si>
  <si>
    <t>HKV</t>
  </si>
  <si>
    <t xml:space="preserve">Windpark Vollstedt </t>
  </si>
  <si>
    <t>Vollstedt</t>
  </si>
  <si>
    <t>Trianel Onshore Windkraftwerk Wendorfer Berg GmbH &amp; Co. KG</t>
  </si>
  <si>
    <t>Völpke</t>
  </si>
  <si>
    <t>UW Badeleben</t>
  </si>
  <si>
    <t>Völschow</t>
  </si>
  <si>
    <t>Windpark Voltlage-Höckel GbR</t>
  </si>
  <si>
    <t>Vorbeck</t>
  </si>
  <si>
    <t>Gemarkung Kambs, Flur 1, Flurstück 18</t>
  </si>
  <si>
    <t>Bürgerwindpark Löningen GmbH &amp; Co. KG</t>
  </si>
  <si>
    <t>Wachtum</t>
  </si>
  <si>
    <t>Flur 5, Flurstück 19/3</t>
  </si>
  <si>
    <t>BNA1879</t>
  </si>
  <si>
    <t>Windpark Wadern-Felsenberg GmbH</t>
  </si>
  <si>
    <t>Wahlsdorf</t>
  </si>
  <si>
    <t>KEVAG - Koblenzer Elektrizitätswerk und Verkehrs-AG</t>
  </si>
  <si>
    <t>Waigandshain</t>
  </si>
  <si>
    <t>Auf der Höhe 4</t>
  </si>
  <si>
    <t>UA Höhn</t>
  </si>
  <si>
    <t xml:space="preserve">KEVAG Verteilnetz GmbH </t>
  </si>
  <si>
    <t>Einsiedl</t>
  </si>
  <si>
    <t>Walchum</t>
  </si>
  <si>
    <t>SA Hasselbrock</t>
  </si>
  <si>
    <t>Windpark Waldow OHG</t>
  </si>
  <si>
    <t>Waldow</t>
  </si>
  <si>
    <t>E.DIS Netz GmbH</t>
  </si>
  <si>
    <t>Waldshut-Tiengen</t>
  </si>
  <si>
    <t>Kraftwerkstraße 13</t>
  </si>
  <si>
    <t>Waldshut</t>
  </si>
  <si>
    <t>Gurtweil</t>
  </si>
  <si>
    <t>Walheim</t>
  </si>
  <si>
    <t>Mühlstraße</t>
  </si>
  <si>
    <t>WAL GT D</t>
  </si>
  <si>
    <t>WAL 1</t>
  </si>
  <si>
    <t>WAL 2</t>
  </si>
  <si>
    <t>Wallersdorf</t>
  </si>
  <si>
    <t>1982+1982/2+1983+1984+2604+2607+2615+2615/1+2615/3+2616</t>
  </si>
  <si>
    <t>Wallersorf/Ettling</t>
  </si>
  <si>
    <t>Kraftwerkstraße 1</t>
  </si>
  <si>
    <t>Allgäuer Überlandwerk GmbH</t>
  </si>
  <si>
    <t>Leichtes Heizöl</t>
  </si>
  <si>
    <t>UW Au</t>
  </si>
  <si>
    <t xml:space="preserve">AllgäuNetz GmbH &amp; Co. KG </t>
  </si>
  <si>
    <t>Wanderup</t>
  </si>
  <si>
    <t>Flur 20, Flurstück 7</t>
  </si>
  <si>
    <t>Gemarkung Wanderup, Flur 14, Flurstück 21</t>
  </si>
  <si>
    <t>Flur 20, Flurstück 2</t>
  </si>
  <si>
    <t>Wang</t>
  </si>
  <si>
    <t>Wangelau</t>
  </si>
  <si>
    <t>Gemarkung Wangelau, Flur: 4, Flurstück: 4/1</t>
  </si>
  <si>
    <t>Bassens Windpark GmbH &amp; Co KG</t>
  </si>
  <si>
    <t>Wangerland</t>
  </si>
  <si>
    <t>Windpark am süßen See Verwaltung GmbH</t>
  </si>
  <si>
    <t>Wansleben am See</t>
  </si>
  <si>
    <t>Innwerkstr. 15</t>
  </si>
  <si>
    <t>UW Wasserburg</t>
  </si>
  <si>
    <t>GENERALRENEWABLES GMBH &amp; CO. KG</t>
  </si>
  <si>
    <t>Wasserleben</t>
  </si>
  <si>
    <t>UW Wasserleben Wind</t>
  </si>
  <si>
    <t>Wawern</t>
  </si>
  <si>
    <t>Flur 4 Flurstück 50</t>
  </si>
  <si>
    <t>Vattenfall Europe Wärme AG</t>
  </si>
  <si>
    <t>Tinsdaler Weg 146</t>
  </si>
  <si>
    <t>Wedel 2</t>
  </si>
  <si>
    <t>Wedel 1</t>
  </si>
  <si>
    <t>Windpark Weener Verwaltungs-GmbH</t>
  </si>
  <si>
    <t>Weener</t>
  </si>
  <si>
    <t>Windpark Weenermoor Netzbetriebs-GbR mbH</t>
  </si>
  <si>
    <t>Weesby</t>
  </si>
  <si>
    <t>Flur 3; Stk. 8</t>
  </si>
  <si>
    <t>Weeze</t>
  </si>
  <si>
    <t>Flughafenring 60 Flurstück 12 Flur 17</t>
  </si>
  <si>
    <t>Todtmooserstr. 150</t>
  </si>
  <si>
    <t>Weilrod</t>
  </si>
  <si>
    <t>Syna GmbH</t>
  </si>
  <si>
    <t>Weiskirchen</t>
  </si>
  <si>
    <t>Gemarkung Weiskirchen, Flur 9, Flurstück 1</t>
  </si>
  <si>
    <t>Schoeller Technocell GmbH &amp; Co. KG</t>
  </si>
  <si>
    <t>Weißenborn</t>
  </si>
  <si>
    <t>Fabrikstraße 1</t>
  </si>
  <si>
    <t>140844-3710</t>
  </si>
  <si>
    <t>UW Wellen Betreiber GbR 
c/o Germania Windpark GmbH &amp; Co. KG</t>
  </si>
  <si>
    <t>Wellen</t>
  </si>
  <si>
    <t>Windpark Ochtmersleben OHG</t>
  </si>
  <si>
    <t>Welschbillig</t>
  </si>
  <si>
    <t>Eisenach II</t>
  </si>
  <si>
    <t>LHI Solar Deutschland VI GmbH &amp; Co. KG</t>
  </si>
  <si>
    <t>Welzow</t>
  </si>
  <si>
    <t>Hangstraße</t>
  </si>
  <si>
    <t>Hüttenrode</t>
  </si>
  <si>
    <t>Werbach</t>
  </si>
  <si>
    <t>Windpark Niederer Fläming GmbH &amp; Co. KG /
c.o. BEC Energie Consult GmbH</t>
  </si>
  <si>
    <t>Werbig</t>
  </si>
  <si>
    <t>Werdohl</t>
  </si>
  <si>
    <t>E 1/2</t>
  </si>
  <si>
    <t>U 204</t>
  </si>
  <si>
    <t>WP Wergzahna GmbH &amp; Co. KG</t>
  </si>
  <si>
    <t>Wergzahna</t>
  </si>
  <si>
    <t>Werne</t>
  </si>
  <si>
    <t>I1</t>
  </si>
  <si>
    <t>F1</t>
  </si>
  <si>
    <t>G1</t>
  </si>
  <si>
    <t>I2</t>
  </si>
  <si>
    <t>F2</t>
  </si>
  <si>
    <t>G2</t>
  </si>
  <si>
    <t xml:space="preserve">K1 </t>
  </si>
  <si>
    <t>Gersteinwerk (110kV) und Bockum-Hövel (110kV)</t>
  </si>
  <si>
    <t>K2</t>
  </si>
  <si>
    <t xml:space="preserve">Gersteinwerk (380kV), Gersteinwerk (110kV) und Münster (110kV) </t>
  </si>
  <si>
    <t>Wertheim</t>
  </si>
  <si>
    <t>DE00067897877LA000000000000005697</t>
  </si>
  <si>
    <t>Stadtwerke Wertheim GmbH</t>
  </si>
  <si>
    <t>Weselitz</t>
  </si>
  <si>
    <t>Flur 1, Flurst. 130/1</t>
  </si>
  <si>
    <t>Wesselburener Deichhausen</t>
  </si>
  <si>
    <t>Gemarkung Hassenbüttel, Flur 2, Flurstück 4/1</t>
  </si>
  <si>
    <t>Basell Polyolefine GmbH</t>
  </si>
  <si>
    <t>Wesseling</t>
  </si>
  <si>
    <t>D290</t>
  </si>
  <si>
    <t>Bollenacker</t>
  </si>
  <si>
    <t>USp. Höchst- / Hochspannung (HöS/HS)</t>
  </si>
  <si>
    <t>D210</t>
  </si>
  <si>
    <t>Erdöl</t>
  </si>
  <si>
    <t>internes Netz</t>
  </si>
  <si>
    <t>Westeregeln</t>
  </si>
  <si>
    <t>Windpark Norderland Verwaltgungs- und Beteiligungs GmbH</t>
  </si>
  <si>
    <t>Westerholt</t>
  </si>
  <si>
    <t>K/S Hydrovind VI</t>
  </si>
  <si>
    <t>Wettendorf-Bottendorf</t>
  </si>
  <si>
    <t>Wettringen</t>
  </si>
  <si>
    <t>Flur 30, Flurstück 61</t>
  </si>
  <si>
    <t>Widdern</t>
  </si>
  <si>
    <t>Flurstück 4041/1</t>
  </si>
  <si>
    <t>Wiefelstede</t>
  </si>
  <si>
    <t>Flurstück 31/6 &amp; 58/6</t>
  </si>
  <si>
    <t>SA Metjendorf</t>
  </si>
  <si>
    <t>Flurstück 58/6</t>
  </si>
  <si>
    <t>Flurstück 31/6</t>
  </si>
  <si>
    <t>Windpark Wiegleben II GmbH &amp; Co. KG</t>
  </si>
  <si>
    <t>Wiegleben</t>
  </si>
  <si>
    <t>Bürger-Windpark Wiemersdorf GmbH</t>
  </si>
  <si>
    <t>Wiemersdorf</t>
  </si>
  <si>
    <t xml:space="preserve">Windpark Wiemersdorf GmbH &amp; Co. KG </t>
  </si>
  <si>
    <t>Gemarkung Wiemersdorf Flur 3, Flurstück 5</t>
  </si>
  <si>
    <t>ESWE BioEnergie GmbH</t>
  </si>
  <si>
    <t>Wiesbaden</t>
  </si>
  <si>
    <t>Deponiestraße 14</t>
  </si>
  <si>
    <t>Zünd- und Stützbrenner Heizöl EL</t>
  </si>
  <si>
    <t>Stadtwerke Wiesbaden Netz GmbH</t>
  </si>
  <si>
    <t>InfraServ GmbH &amp; Co. Wiesbaden KG</t>
  </si>
  <si>
    <t>Station 25,G347</t>
  </si>
  <si>
    <t>DIF Windpark Wiesmoor GmbH &amp; Co. KG</t>
  </si>
  <si>
    <t>Wiesmoor</t>
  </si>
  <si>
    <t>Wildberg</t>
  </si>
  <si>
    <t>EBV WP Düngstrup GmbH &amp; Co. Betriebs KG</t>
  </si>
  <si>
    <t>Wildeshausen</t>
  </si>
  <si>
    <t>Rüstersiel</t>
  </si>
  <si>
    <t>Maade</t>
  </si>
  <si>
    <t>Niedersachsendamm</t>
  </si>
  <si>
    <t>GEW Wilhelmshaven GmbH</t>
  </si>
  <si>
    <t>Abrechnungsstelle Windpark Willenscharen-Brokstedt GBR</t>
  </si>
  <si>
    <t>Willenscharen</t>
  </si>
  <si>
    <t>e.n.o. Windpark GmbH &amp; Co. Wilmersdorf KG</t>
  </si>
  <si>
    <t>Windpark Wilstedt GmbH &amp; Co. KG</t>
  </si>
  <si>
    <t>Wilstedt</t>
  </si>
  <si>
    <t>Eigentümergemeinschaft 4. Volkswind GmbH &amp; Co. KG 
und Spradau Wind Betriebs GmbH &amp; Co. KG</t>
  </si>
  <si>
    <t>Winkelsett</t>
  </si>
  <si>
    <t>Wittbek</t>
  </si>
  <si>
    <t>Gemarkung Wittbek, Flur 2, Flurstück 1</t>
  </si>
  <si>
    <t>Dessauer Str. 124R, 06886 Lutherstadt Wittenberg</t>
  </si>
  <si>
    <t>Wittmund</t>
  </si>
  <si>
    <t>Flurstück 12/5 u. 12/6 der Flur 13, Gemarkung Eggelingen</t>
  </si>
  <si>
    <t>(WEA 18) Flurstück 32/1 der Flur 8 Gemarkung Uttel</t>
  </si>
  <si>
    <t>(WEA 11) Flurstück 39/1 der Flur 2 Gemarkung Burhafe</t>
  </si>
  <si>
    <t>Photovoltaikkraftwerk Alt Daber 1 GmbH &amp; Co. KG</t>
  </si>
  <si>
    <t>Photovoltaikkraftwerk Alt Daber 2 GmbH &amp; Co. KG</t>
  </si>
  <si>
    <t>Photovoltaikkraftwerk Alt Daber 3 GmbH &amp; Co. KG</t>
  </si>
  <si>
    <t>Photovoltaikkraftwerk Alt Daber 4 GmbH &amp; Co. KG</t>
  </si>
  <si>
    <t>Photovoltaikkraftwerk Alt Daber 5 GmbH &amp; Co. KG</t>
  </si>
  <si>
    <t>Photovoltaikkraftwerk Alt Daber 6 GmbH &amp; Co. KG</t>
  </si>
  <si>
    <t>Photovoltaikkraftwerk Alt Daber 8 GmbH &amp; Co. KG</t>
  </si>
  <si>
    <t>Photovoltaikkraftwerk Alt Daber 9 GmbH &amp; Co. KG</t>
  </si>
  <si>
    <t>Photovoltaikkraftwerk Alt Daber 10 GmbH &amp; Co. KG</t>
  </si>
  <si>
    <t>BNA1465d</t>
  </si>
  <si>
    <t>Witzenhausen</t>
  </si>
  <si>
    <t>Kasseler Landstr. 23</t>
  </si>
  <si>
    <t>Am Stieg</t>
  </si>
  <si>
    <t xml:space="preserve">Stadtwerke Witzenhausen GmbH </t>
  </si>
  <si>
    <t>B+T Energie GmbH</t>
  </si>
  <si>
    <t>Ersatzbrennstoff aus Abfall</t>
  </si>
  <si>
    <t>Schwarzatalstr.5</t>
  </si>
  <si>
    <t>Woddow</t>
  </si>
  <si>
    <t>Daimler Str. 1</t>
  </si>
  <si>
    <t>UW Daimler Wörth</t>
  </si>
  <si>
    <t xml:space="preserve">WKN Windkraft Nord GmbH &amp; Co. Windpark Wöhrden I KG; 
WKN Windkraft Nord GmbH &amp; Co. Windpark Wöhrden II KG </t>
  </si>
  <si>
    <t>Wöhrden</t>
  </si>
  <si>
    <t>BNA1886</t>
  </si>
  <si>
    <t>Neuenkrug Beteiligungspool GmbH</t>
  </si>
  <si>
    <t>Wolfen</t>
  </si>
  <si>
    <t>UW Wolfen/Filmfabrik</t>
  </si>
  <si>
    <t>Wolfhagen</t>
  </si>
  <si>
    <t>Stadtwerke Wolfhagen GmbH</t>
  </si>
  <si>
    <t>Wolfsburg</t>
  </si>
  <si>
    <t>Berliner Ring</t>
  </si>
  <si>
    <t>Generator A</t>
  </si>
  <si>
    <t>UW West</t>
  </si>
  <si>
    <t>Generator B</t>
  </si>
  <si>
    <t>UW Ost</t>
  </si>
  <si>
    <t>UW Wolfsburg</t>
  </si>
  <si>
    <t>Evonik Röhm GmbH</t>
  </si>
  <si>
    <t>Worms</t>
  </si>
  <si>
    <t>Im Pfaffenwinkel 6</t>
  </si>
  <si>
    <t>5J</t>
  </si>
  <si>
    <t>G3/Kontu</t>
  </si>
  <si>
    <t>Grace GmbH</t>
  </si>
  <si>
    <t>In der Hollerhecke 1</t>
  </si>
  <si>
    <t>Station Hernsheim 59</t>
  </si>
  <si>
    <t>Wörrstadt</t>
  </si>
  <si>
    <t>Übergabestation Schornsheim 9 Strecke juwi</t>
  </si>
  <si>
    <t>Übergabestation Wörrstadt 48</t>
  </si>
  <si>
    <t>Wörth</t>
  </si>
  <si>
    <t>Am Oberwald 2</t>
  </si>
  <si>
    <t>Reststoffe</t>
  </si>
  <si>
    <t>Übergabestation Palm Wörth</t>
  </si>
  <si>
    <t>Windkraftwerk Wremen GmbH &amp; Co. KG; 
Energiekontor Windkraft GmbH &amp; Co. WP Wremen-Grauwallkan. KG</t>
  </si>
  <si>
    <t>Wremen</t>
  </si>
  <si>
    <t>Wrohm</t>
  </si>
  <si>
    <t>Gemeinde/Gemarkung: Osterrade, Flur:14; Fl.st.36</t>
  </si>
  <si>
    <t>Wülknitz</t>
  </si>
  <si>
    <t xml:space="preserve">UW Zeithain </t>
  </si>
  <si>
    <t>Netzbetrieb Windpark Wülknitz GbR</t>
  </si>
  <si>
    <t>Wulkow</t>
  </si>
  <si>
    <t>UW Pillgram</t>
  </si>
  <si>
    <t>Wunstorf</t>
  </si>
  <si>
    <t>Tienberg 25</t>
  </si>
  <si>
    <t>AWG Abfallwirtschaftsgesellschaft mbH Wuppertal</t>
  </si>
  <si>
    <t>Wuppertal</t>
  </si>
  <si>
    <t>Korzert 15</t>
  </si>
  <si>
    <t>Elberfeld Süd, Ronsdorf</t>
  </si>
  <si>
    <t xml:space="preserve">WSW Netz GmbH </t>
  </si>
  <si>
    <t>WSW Energie &amp; Wasser AG</t>
  </si>
  <si>
    <t>Zweckverband Abfallwirtschaft Raum Würzburg</t>
  </si>
  <si>
    <t>Würzburg</t>
  </si>
  <si>
    <t>Gattingerstr. 31</t>
  </si>
  <si>
    <t>SH 399 MHKW</t>
  </si>
  <si>
    <t>Heizkraftwerk Würzburg GmbH</t>
  </si>
  <si>
    <t>Veitshöchheimer Str. 1</t>
  </si>
  <si>
    <t>TSIII</t>
  </si>
  <si>
    <t>UW HKW, 20 kV-Schaltanlage, Zelle J34</t>
  </si>
  <si>
    <t>TSII</t>
  </si>
  <si>
    <t>UW HKW, 20 kV-Schaltanlage, Zelle J26</t>
  </si>
  <si>
    <t>GTII</t>
  </si>
  <si>
    <t>UW HKW, 110 kV-Schaltanlge, Zelle E8</t>
  </si>
  <si>
    <t>GTI</t>
  </si>
  <si>
    <t>UW HKW, 110 kV-Schaltanlage, Zelle E4</t>
  </si>
  <si>
    <t>UW Tangermünde</t>
  </si>
  <si>
    <t>Übergabestation Zahna</t>
  </si>
  <si>
    <t>Südzucker AG, Werk Zeitz</t>
  </si>
  <si>
    <t>Zeitz</t>
  </si>
  <si>
    <t>Albrechtstr. 54</t>
  </si>
  <si>
    <t>WSK</t>
  </si>
  <si>
    <t>MCk0268/144756</t>
  </si>
  <si>
    <t>MitNetz</t>
  </si>
  <si>
    <t>CropEnergies Bioethanol GmbH Zeitz</t>
  </si>
  <si>
    <t>MCk0268144756</t>
  </si>
  <si>
    <t>SZ Zeitz</t>
  </si>
  <si>
    <t>DTI</t>
  </si>
  <si>
    <t>Zweckverband für Abfallwirtschaft Südwestthüringen (ZASt)</t>
  </si>
  <si>
    <t>Zella-Mehlis</t>
  </si>
  <si>
    <t>Station RABA</t>
  </si>
  <si>
    <t>Zerbst</t>
  </si>
  <si>
    <t>Gemarkung Zerbst Flur 18 Flurstück 20</t>
  </si>
  <si>
    <t>GHF Windpark Chüden-Zerre GmbH &amp; Co. KG</t>
  </si>
  <si>
    <t>UW Zerre</t>
  </si>
  <si>
    <t>Zettingen</t>
  </si>
  <si>
    <t>Hauptstraße, 56761 Zettingen</t>
  </si>
  <si>
    <t>UW Barleben</t>
  </si>
  <si>
    <t>UW Crivitz</t>
  </si>
  <si>
    <t>Leininger Str. 1</t>
  </si>
  <si>
    <t>BMHKW</t>
  </si>
  <si>
    <t>110-kV-Schaltfeld E05 / LS 173</t>
  </si>
  <si>
    <t>GT1 &amp; GT2</t>
  </si>
  <si>
    <t>LS 184</t>
  </si>
  <si>
    <t>Zolling Block 5</t>
  </si>
  <si>
    <t>Feld 1 / LS 275</t>
  </si>
  <si>
    <t>Smurfit Kappa Zülpich Papier GmbH</t>
  </si>
  <si>
    <t>Zülpich</t>
  </si>
  <si>
    <t>Bessenicher Weg</t>
  </si>
  <si>
    <t>K06</t>
  </si>
  <si>
    <t>Braunkohlebriketts 75%, Sek.Brennstoff 20%, Biogas 5%</t>
  </si>
  <si>
    <t>Rejekt + Biogas</t>
  </si>
  <si>
    <t>Viktor Rolf</t>
  </si>
  <si>
    <t>GKW</t>
  </si>
  <si>
    <t xml:space="preserve">Volkswagen Sachsen GmbH </t>
  </si>
  <si>
    <t>Zwickau</t>
  </si>
  <si>
    <t>Glauchauer Str. 40</t>
  </si>
  <si>
    <t>VW Schlunzig</t>
  </si>
  <si>
    <t>VW Sachsen GmbH</t>
  </si>
  <si>
    <t>Windpark Zwischenbergen GmbH &amp; Co.  KG</t>
  </si>
  <si>
    <t>Zwischenbergen</t>
  </si>
  <si>
    <t>Gem. Wittstedt, Flur 8, Flurstück 24/1</t>
  </si>
  <si>
    <t>UW Behringen Wind</t>
  </si>
  <si>
    <t>TEN Thüringer Energienetze GmbH &amp; Co. KG</t>
  </si>
  <si>
    <t>UA Walhausen</t>
  </si>
  <si>
    <t>UA Borg</t>
  </si>
  <si>
    <t>UW Wessin, Zölkow I</t>
  </si>
  <si>
    <t>Fallinbosteler Straße 20</t>
  </si>
  <si>
    <t>UW Düshorn</t>
  </si>
  <si>
    <t>GeFa Windkraft GmbH  Co. KG</t>
  </si>
  <si>
    <t>DE00053524855DV1000000000569338</t>
  </si>
  <si>
    <t>Schleswig Holstein Netz AG</t>
  </si>
  <si>
    <t>Windenergie Bütow GmbH &amp; Co. KG</t>
  </si>
  <si>
    <t>UW Röbel</t>
  </si>
  <si>
    <t>Windpark Twerberg GmbH &amp; Co. KG</t>
  </si>
  <si>
    <t>BeSte Stadtwerke</t>
  </si>
  <si>
    <t>Windpark Stiftswald GmbH &amp; Co. KG</t>
  </si>
  <si>
    <t>BNA1887</t>
  </si>
  <si>
    <t>WP Benzweiler</t>
  </si>
  <si>
    <t>BNA1888</t>
  </si>
  <si>
    <t>Windpark Aachen Nord GmbH &amp; Co. KG</t>
  </si>
  <si>
    <t>BNA1914</t>
  </si>
  <si>
    <t>Windpark Haren Verwaltungsgesellschaft mbH</t>
  </si>
  <si>
    <t>WP Haren - UW Niederlangen</t>
  </si>
  <si>
    <t>Haren</t>
  </si>
  <si>
    <t>UW Niederlangen</t>
  </si>
  <si>
    <t>Hochspannung</t>
  </si>
  <si>
    <t>Avacon Netz</t>
  </si>
  <si>
    <t>BNA1916</t>
  </si>
  <si>
    <t>Windpark Haren - NAP Röchlingstraße</t>
  </si>
  <si>
    <t>NAP Röchlingstraße</t>
  </si>
  <si>
    <t>Mittelspannung</t>
  </si>
  <si>
    <t>BNA1918</t>
  </si>
  <si>
    <t>Solarkraftwerk Reckahn II GmbH &amp; Co. KG</t>
  </si>
  <si>
    <t>Kloster Lehnin</t>
  </si>
  <si>
    <t>Reckahner Dorfstraße</t>
  </si>
  <si>
    <t>Reckahn II</t>
  </si>
  <si>
    <t>BNA1889</t>
  </si>
  <si>
    <t>Windpark Groß Eilstorf</t>
  </si>
  <si>
    <t>Walsrode</t>
  </si>
  <si>
    <t xml:space="preserve"> Quintusstraße 57</t>
  </si>
  <si>
    <t>DE00722529664HV03000000KAMNE00001</t>
  </si>
  <si>
    <t>AVACON</t>
  </si>
  <si>
    <t>BNA1890</t>
  </si>
  <si>
    <t>ENERTRAG Aktiengeselschaft</t>
  </si>
  <si>
    <t>UW Uckerthal</t>
  </si>
  <si>
    <t>WUW Uckerthal 110 kV</t>
  </si>
  <si>
    <t>BNA1891</t>
  </si>
  <si>
    <t>EWE Windpark Hatten</t>
  </si>
  <si>
    <t>Hatten</t>
  </si>
  <si>
    <t>BNA1915</t>
  </si>
  <si>
    <t>EWE Windpark Köhlen</t>
  </si>
  <si>
    <t>Ebersdorf</t>
  </si>
  <si>
    <t>Ebersdorfer Str.2a</t>
  </si>
  <si>
    <t>Avacon NETZ GmbH</t>
  </si>
  <si>
    <t>BNA1913</t>
  </si>
  <si>
    <t>CHORUS Wind Kappel GmbH &amp; Co. KG</t>
  </si>
  <si>
    <t>CHORUS Wind Kappel</t>
  </si>
  <si>
    <t>Kappel</t>
  </si>
  <si>
    <t>UW Mastershausen</t>
  </si>
  <si>
    <t>RWE Westnetz</t>
  </si>
  <si>
    <t>BNA1933</t>
  </si>
  <si>
    <t>swb Windpark Essel GmbH &amp; Co. KG</t>
  </si>
  <si>
    <t>swb Windpark Essel</t>
  </si>
  <si>
    <t>Dorfstr.</t>
  </si>
  <si>
    <t>DE00713727446EA011200000000915032</t>
  </si>
  <si>
    <t>BNA1930</t>
  </si>
  <si>
    <t>Windpark Neutz GmbH &amp; Co. KG</t>
  </si>
  <si>
    <t>Windpark Neutz</t>
  </si>
  <si>
    <t>Flur 3</t>
  </si>
  <si>
    <t>BNA1931</t>
  </si>
  <si>
    <t>Windpark Zieger GmbH &amp; Co. KG</t>
  </si>
  <si>
    <t>Windpark Zieger</t>
  </si>
  <si>
    <t>Gemarkung Lengenfeld, Flurnummer 1657</t>
  </si>
  <si>
    <t>BNA1928</t>
  </si>
  <si>
    <t>Bürgerwindpark Bordelum III GmbH &amp; Co. KG</t>
  </si>
  <si>
    <t>Bürgerwindpark Bordelum III</t>
  </si>
  <si>
    <t>Bordelum</t>
  </si>
  <si>
    <t>Sandweg 5</t>
  </si>
  <si>
    <t>BNA1923</t>
  </si>
  <si>
    <t>Windpark Hungerberg I GmbH &amp; Co. KG</t>
  </si>
  <si>
    <t>Windpark Hungerberg I</t>
  </si>
  <si>
    <t>Andréstraße 71</t>
  </si>
  <si>
    <t>BNA1924</t>
  </si>
  <si>
    <t>Windpark Hungerberg II GmbH &amp; Co. KG</t>
  </si>
  <si>
    <t>Windpark Hungerberg II</t>
  </si>
  <si>
    <t>BNA1912</t>
  </si>
  <si>
    <t>Wind Wipperdorf GmbH &amp; Co. KG</t>
  </si>
  <si>
    <t>Wind Wipperdorf</t>
  </si>
  <si>
    <t>Wipperdorf</t>
  </si>
  <si>
    <t>Wechsunger Weg</t>
  </si>
  <si>
    <t>Ten GmbH</t>
  </si>
  <si>
    <t>BNA1892</t>
  </si>
  <si>
    <t>HSW Windpark Ahorn-Buch GmbH &amp; Co. KG</t>
  </si>
  <si>
    <t>HSW Windpark Ahorn-Buch</t>
  </si>
  <si>
    <t>Ahorn</t>
  </si>
  <si>
    <t>BNA1893</t>
  </si>
  <si>
    <t>Windpark Kreuzstein GmbH &amp; Co. KG</t>
  </si>
  <si>
    <t>Windpark Kreuzstein</t>
  </si>
  <si>
    <t>Großalmerode</t>
  </si>
  <si>
    <t>Forstgutsbezirk Kaufunger Wald Gemarkung Großalmerode</t>
  </si>
  <si>
    <t>BNA1894</t>
  </si>
  <si>
    <t>Holcim (Süddeutschland) GmbH</t>
  </si>
  <si>
    <t>Dotternhausen</t>
  </si>
  <si>
    <t>Dormettingerstrasse 23</t>
  </si>
  <si>
    <t xml:space="preserve">Ölschiefer </t>
  </si>
  <si>
    <t>DE0000657235900000DOTTERN00000001
DE0000657235900000DOTTERN00000002</t>
  </si>
  <si>
    <t xml:space="preserve">Überlandwerk Eppler </t>
  </si>
  <si>
    <t>BNA1895</t>
  </si>
  <si>
    <t>KGE Schipkau Süd 1 GmbH &amp; Co. KG</t>
  </si>
  <si>
    <t>WP Schipkau Süd</t>
  </si>
  <si>
    <t>Pößnitzstr. 999 U</t>
  </si>
  <si>
    <t>BNA1917</t>
  </si>
  <si>
    <t>UW Hinte</t>
  </si>
  <si>
    <t>Sielmönker Kreisstr.</t>
  </si>
  <si>
    <t>BNA1920</t>
  </si>
  <si>
    <t>UW Genthin Ost</t>
  </si>
  <si>
    <t>An der B 107</t>
  </si>
  <si>
    <t>BNA1921</t>
  </si>
  <si>
    <t>UW Hermersberg</t>
  </si>
  <si>
    <t>Hermersberg</t>
  </si>
  <si>
    <t>BNA1922</t>
  </si>
  <si>
    <t>UW Schloßvippach West</t>
  </si>
  <si>
    <t>BNA1896</t>
  </si>
  <si>
    <t>Wiedenfelder Höhe A+B</t>
  </si>
  <si>
    <t>Wiedenfelder Höhe A+B, 50126 Bergheim</t>
  </si>
  <si>
    <t>BNA1897</t>
  </si>
  <si>
    <t>Eschweiler-Nord A</t>
  </si>
  <si>
    <t>UA Schaufenberg</t>
  </si>
  <si>
    <t>BNA1898</t>
  </si>
  <si>
    <t>Eschweiler-Fronhoven A</t>
  </si>
  <si>
    <t>Eschweiler</t>
  </si>
  <si>
    <t>HSA Inden Feld 123</t>
  </si>
  <si>
    <t>BNA1899</t>
  </si>
  <si>
    <t>Umspannwerk Lonsheim</t>
  </si>
  <si>
    <t>Flurstück 3</t>
  </si>
  <si>
    <t>BNA1900</t>
  </si>
  <si>
    <t>Windpark Rheinhessen I</t>
  </si>
  <si>
    <t>Waldalgesheim</t>
  </si>
  <si>
    <t>Flurstück 18</t>
  </si>
  <si>
    <t>BNA1901</t>
  </si>
  <si>
    <t>Windpark Rhede</t>
  </si>
  <si>
    <t>Rhede</t>
  </si>
  <si>
    <t>Burloer Diek</t>
  </si>
  <si>
    <t>BNA1902</t>
  </si>
  <si>
    <t>Umspannwerk WP S</t>
  </si>
  <si>
    <t>Gemen 10</t>
  </si>
  <si>
    <t>BNA1903</t>
  </si>
  <si>
    <t>WPD Windpark</t>
  </si>
  <si>
    <t>Damme</t>
  </si>
  <si>
    <t>Lembrucher Straße</t>
  </si>
  <si>
    <t>733249401000000000000000451650</t>
  </si>
  <si>
    <t>BNA1905</t>
  </si>
  <si>
    <t>Alter Wall</t>
  </si>
  <si>
    <t>DE0001814940100000000000000389471</t>
  </si>
  <si>
    <t>BNA1904</t>
  </si>
  <si>
    <t>K5/T7</t>
  </si>
  <si>
    <t>UW195-Kraftwerk</t>
  </si>
  <si>
    <t>BNA1906</t>
  </si>
  <si>
    <t>ENNI RMI Windpark Kohlenhuck Projektgesellschaft mbH</t>
  </si>
  <si>
    <t>Friedrichstraße 99, Kamp-Lintfort</t>
  </si>
  <si>
    <t>BNA1907</t>
  </si>
  <si>
    <t>Nordsee One GmbH</t>
  </si>
  <si>
    <t>Nordsee One</t>
  </si>
  <si>
    <t>BNA1908</t>
  </si>
  <si>
    <t>Veja Mate Offshore Project GmbH</t>
  </si>
  <si>
    <t>OWP Veja Mate</t>
  </si>
  <si>
    <t>BNA1909</t>
  </si>
  <si>
    <t>HKW 3 Stuttgart-Gaisburg</t>
  </si>
  <si>
    <t>HKW3</t>
  </si>
  <si>
    <t>Erdgas/ Heizöl EL</t>
  </si>
  <si>
    <t>BNA1910</t>
  </si>
  <si>
    <t>Vorarlberger Illwerke AG "Obervermuntwerk II"</t>
  </si>
  <si>
    <t>AT-6794</t>
  </si>
  <si>
    <t>OVW II</t>
  </si>
  <si>
    <t>Höchstspannung</t>
  </si>
  <si>
    <t>BNA1927</t>
  </si>
  <si>
    <t>TEAG</t>
  </si>
  <si>
    <t>GM</t>
  </si>
  <si>
    <t>BNA1934</t>
  </si>
  <si>
    <t>KWK Landshut</t>
  </si>
  <si>
    <t>Landshut</t>
  </si>
  <si>
    <t>Stadtwerke Landshut</t>
  </si>
  <si>
    <t>EEG-Anlagen &lt; 10 MW</t>
  </si>
  <si>
    <t>Deponiegas</t>
  </si>
  <si>
    <t>Geothermie</t>
  </si>
  <si>
    <t>Nicht-EEG-Anlagen &lt; 10 MW</t>
  </si>
  <si>
    <t>Unbekannter Energieträger</t>
  </si>
  <si>
    <t>Endgültig Stillgelegt 2011 (ohne StA)</t>
  </si>
  <si>
    <t>Lippborg</t>
  </si>
  <si>
    <t>Endgültig Stillgelegt 2012 (ohne StA)</t>
  </si>
  <si>
    <t>Umspannanlage Kessenich</t>
  </si>
  <si>
    <t>Zirkelstraße</t>
  </si>
  <si>
    <t>UW HKW II</t>
  </si>
  <si>
    <t>I</t>
  </si>
  <si>
    <t>Osterath</t>
  </si>
  <si>
    <t>Gohrpunkt</t>
  </si>
  <si>
    <t>M</t>
  </si>
  <si>
    <t>L</t>
  </si>
  <si>
    <t>O</t>
  </si>
  <si>
    <t>Gemeinschaftskraftwerk Veltheim GmbH</t>
  </si>
  <si>
    <t>Kraftwerk Veltheim</t>
  </si>
  <si>
    <t>Porta Westfalica</t>
  </si>
  <si>
    <t>UW - Veltheim</t>
  </si>
  <si>
    <t>Netz Veltheim GmbH</t>
  </si>
  <si>
    <t>Turbine D</t>
  </si>
  <si>
    <t>24/7 Netze GmbH</t>
  </si>
  <si>
    <t>Papierfabrik Albbruck GmbH</t>
  </si>
  <si>
    <t>Rinde, Klärschlamm</t>
  </si>
  <si>
    <t>Alpiq Spreetal GmbH</t>
  </si>
  <si>
    <t>Spreetal</t>
  </si>
  <si>
    <t>Südstraße</t>
  </si>
  <si>
    <t>110kV Umspannwerk Schwarze Pumpe</t>
  </si>
  <si>
    <t>Endgültig Stillgelegt 2013 (mit StA)</t>
  </si>
  <si>
    <t>Schaltanlage Phönix Mumsdorf</t>
  </si>
  <si>
    <t>Endgültig Stillgelegt 2013 (ohne StA)</t>
  </si>
  <si>
    <t>Anlage A</t>
  </si>
  <si>
    <t>swb Erzeugung GmbH &amp; Co. KG</t>
  </si>
  <si>
    <t>Bahnstromanschluß</t>
  </si>
  <si>
    <t>Weinheim</t>
  </si>
  <si>
    <t>Höhnerweg 2-4</t>
  </si>
  <si>
    <t>Erdgas/ HEL</t>
  </si>
  <si>
    <t>Station 10</t>
  </si>
  <si>
    <t>Freudenberg Service KG</t>
  </si>
  <si>
    <t>Endgültig Stillgelegt 2014 (mit StA)</t>
  </si>
  <si>
    <t>Pöppinghausen</t>
  </si>
  <si>
    <t>Walsum 7</t>
  </si>
  <si>
    <t>Herne 2</t>
  </si>
  <si>
    <t>220 kV Schaltanlage Eiberg</t>
  </si>
  <si>
    <t>E3</t>
  </si>
  <si>
    <t>U 104</t>
  </si>
  <si>
    <t>Kraftwärmekopplungsanlage</t>
  </si>
  <si>
    <t>Erdgas und Wasserstoff</t>
  </si>
  <si>
    <t>UW Götzdorf</t>
  </si>
  <si>
    <t>Eurowatt Spitzenkraft GmbH</t>
  </si>
  <si>
    <t>Deggendorf</t>
  </si>
  <si>
    <t>Ruselbergstr. 87</t>
  </si>
  <si>
    <t>MLD</t>
  </si>
  <si>
    <t>Endgültig Stillgelegt 2014 (ohne StA)</t>
  </si>
  <si>
    <t>Umspannwerk Deggendorf</t>
  </si>
  <si>
    <t>GAI GT 13</t>
  </si>
  <si>
    <t>GT Ummeln</t>
  </si>
  <si>
    <t>Endgültig Stillgelegt 2015 (mit StA)</t>
  </si>
  <si>
    <t>UW - Bielefeld West</t>
  </si>
  <si>
    <t>E.ON Kernkraft GmbH</t>
  </si>
  <si>
    <t>KKG</t>
  </si>
  <si>
    <t>Klärschlamm / Fluff</t>
  </si>
  <si>
    <t>4 GT</t>
  </si>
  <si>
    <t>Erdgas, Heizöl EL ( 100 % )</t>
  </si>
  <si>
    <t>4 DT</t>
  </si>
  <si>
    <t>Erdgas, Heizöl EL ( 50 % )</t>
  </si>
  <si>
    <t>UW Freimann</t>
  </si>
  <si>
    <t>Transnet BW (220kV) Einspeisepunkt 220 kV Neckarau und 220 kV Altlußheim,
Pfalzwerke Netzgesellschaft 220 kV Mutterstadt (Rhein N, Rhein S), 110 kV Mutterstadt Waldmühle N, Waldmühle S
Netrion diverse 110 kV und 10 kV Anschlüsse</t>
  </si>
  <si>
    <t>220/110/10</t>
  </si>
  <si>
    <t>Transnet BW, Pfalzwerke Netzgesellschaft, Netrion, DB Energie GmbH</t>
  </si>
  <si>
    <t>Endgültig Stillgelegt 2015 (ohne StA)</t>
  </si>
  <si>
    <t>Lichterfelde 2</t>
  </si>
  <si>
    <t>Endgültig Stillgelegt 2016 (mit StA)</t>
  </si>
  <si>
    <t>M4</t>
  </si>
  <si>
    <t>Dampfversorgung über HKW West Block 2, 3, 4</t>
  </si>
  <si>
    <t>Tiermehl / SBS</t>
  </si>
  <si>
    <t>Gaskesselanlage</t>
  </si>
  <si>
    <t>GT F</t>
  </si>
  <si>
    <t>GT G</t>
  </si>
  <si>
    <t>GT H</t>
  </si>
  <si>
    <t>Block 14</t>
  </si>
  <si>
    <t>DE0072032820700000000000000232556</t>
  </si>
  <si>
    <t>DE0072032825900000000000000232559</t>
  </si>
  <si>
    <t>Peißenberger Wärmegesellschaft mbH</t>
  </si>
  <si>
    <t>Peißenberg</t>
  </si>
  <si>
    <t>MHKW 2</t>
  </si>
  <si>
    <t>Endgültig Stillgelegt 2016 (ohne StA)</t>
  </si>
  <si>
    <t>Erdgas und Heizöl</t>
  </si>
  <si>
    <t>UW Peißenberg</t>
  </si>
  <si>
    <t xml:space="preserve">Gemeindewerke Peißenberg </t>
  </si>
  <si>
    <t>MHKW 1</t>
  </si>
  <si>
    <t>Uentrop</t>
  </si>
  <si>
    <t>Endgültig Stillgelegt 2017 (mit StA)</t>
  </si>
  <si>
    <t>Lyoner Straße  9</t>
  </si>
  <si>
    <t>BNA0161</t>
  </si>
  <si>
    <t>Vattenfall Europe Nuclear Energy GmbH</t>
  </si>
  <si>
    <t>Otto Hahn Str. 76</t>
  </si>
  <si>
    <t>Herne 3</t>
  </si>
  <si>
    <t>Voerde</t>
  </si>
  <si>
    <t>Frankfurter Str 430</t>
  </si>
  <si>
    <t>UA Möllen</t>
  </si>
  <si>
    <t>Frankfurter Str. 430</t>
  </si>
  <si>
    <t>West 2</t>
  </si>
  <si>
    <t>220 kV Schaltanlage Möllen</t>
  </si>
  <si>
    <t>West 1</t>
  </si>
  <si>
    <t>Endgültig Stillgelegt 2017 (ohne StA)</t>
  </si>
  <si>
    <t>GHD Bayernwerk Natur GmbH &amp; Co. KG</t>
  </si>
  <si>
    <t>Landshuter Straße 56</t>
  </si>
  <si>
    <t>Knock on Wood GmbH</t>
  </si>
  <si>
    <t>ZAWSF</t>
  </si>
  <si>
    <t>Endgültig Stillgelegt 2018 (mit StA)</t>
  </si>
  <si>
    <t>Heizöl, Biomasse</t>
  </si>
  <si>
    <t>UW HKW I</t>
  </si>
  <si>
    <t xml:space="preserve">Nynas GmbH &amp; Co KG </t>
  </si>
  <si>
    <t>Hohe-Schaar-Straße 34</t>
  </si>
  <si>
    <t>Endgültig Stillgelegt 2018 (ohne StA)</t>
  </si>
  <si>
    <t>Butan/Buten</t>
  </si>
  <si>
    <t>KS 89915</t>
  </si>
  <si>
    <t>E4</t>
  </si>
  <si>
    <t>Tiermehl, SBS</t>
  </si>
  <si>
    <t>U205</t>
  </si>
  <si>
    <t>Dieselgenerator</t>
  </si>
  <si>
    <t>Gemeinschaft nach Bruchteilen der Saarstahl AG (SAG) und Saarschmiede GmbH Freiformschmiede (SSF)</t>
  </si>
  <si>
    <t>Kurt Kessler Str. 1</t>
  </si>
  <si>
    <t>Ensdorf (Schaltanlage Ensdorf (UA Ensdorf 110 kV), Kurt -Kessler-Straße, 66808 Ensdorf</t>
  </si>
  <si>
    <t>VSE AG, Kraftwerk Ensdorf</t>
  </si>
  <si>
    <t>Kurt-Kessler-Str.</t>
  </si>
  <si>
    <t>Schaltanlage Ensdorf (UA-Ensdorf); DE 0001816680600000000000000580138</t>
  </si>
  <si>
    <t>Energie- und Medienversorgung Sandhofer Straße GmbH &amp; Co. KG</t>
  </si>
  <si>
    <t>DE00746668305MA000000000000009811</t>
  </si>
  <si>
    <t>Lichterfelde 3</t>
  </si>
  <si>
    <t>UW Bonner Wall</t>
  </si>
  <si>
    <t>H1</t>
  </si>
  <si>
    <t>KBO</t>
  </si>
  <si>
    <t>Weitmar</t>
  </si>
  <si>
    <t>Moltkestr. 215</t>
  </si>
  <si>
    <t>Lünen 6</t>
  </si>
  <si>
    <t>110 kV Schaltanlage Lünen</t>
  </si>
  <si>
    <t>Westnetz GmbH/DB Energie GmbH</t>
  </si>
  <si>
    <t>Lünen 7</t>
  </si>
  <si>
    <t>220 kV Schaltanlage Elmenhorst</t>
  </si>
  <si>
    <t>Block E</t>
  </si>
  <si>
    <t>Endgültig Stillgelegt 2019 (mit StA)</t>
  </si>
  <si>
    <t>Ach 6</t>
  </si>
  <si>
    <t>Wegfall Istwertaufschaltung</t>
  </si>
  <si>
    <t>Oberaudorf</t>
  </si>
  <si>
    <t>Untere Innauen 1</t>
  </si>
  <si>
    <t>St. Florian am Inn</t>
  </si>
  <si>
    <t>Badhöring 16</t>
  </si>
  <si>
    <t>Amlach</t>
  </si>
  <si>
    <t>UW Amlach</t>
  </si>
  <si>
    <t>TIWAG-Netz AG/APG bzw. Tennet</t>
  </si>
  <si>
    <t>Imsterberg</t>
  </si>
  <si>
    <t>UW Imst</t>
  </si>
  <si>
    <t>Jenbach</t>
  </si>
  <si>
    <t>UW Jenbach</t>
  </si>
  <si>
    <t>Prutz</t>
  </si>
  <si>
    <t>UW Prutz</t>
  </si>
  <si>
    <t>TIWAG-Netz AG/APG bzw. Amprion</t>
  </si>
  <si>
    <t>Nenzing</t>
  </si>
  <si>
    <t>Eichholz 1</t>
  </si>
  <si>
    <t>Bürs / Werben</t>
  </si>
  <si>
    <t>wind_on</t>
  </si>
  <si>
    <t>gas</t>
  </si>
  <si>
    <t>pv</t>
  </si>
  <si>
    <t>riverflow</t>
  </si>
  <si>
    <t>biomas</t>
  </si>
  <si>
    <t>coal</t>
  </si>
  <si>
    <t>waste</t>
  </si>
  <si>
    <t>oil</t>
  </si>
  <si>
    <t>reservoir</t>
  </si>
  <si>
    <t>ps</t>
  </si>
  <si>
    <t>lignite</t>
  </si>
  <si>
    <t>other_nonres</t>
  </si>
  <si>
    <t>nuc</t>
  </si>
  <si>
    <t>biogas</t>
  </si>
  <si>
    <t>wind_of</t>
  </si>
  <si>
    <t>geo</t>
  </si>
  <si>
    <t>other_res</t>
  </si>
  <si>
    <t>other</t>
  </si>
  <si>
    <t>Spezifizierung "other_res" und "Sonstige Energieträger" - Hauptbrennstoff</t>
  </si>
  <si>
    <t>Spezifizierung "other_res" - Zusatz- / Ersatzbrennstoffe</t>
  </si>
  <si>
    <t>Alfhausen</t>
  </si>
  <si>
    <t>Alterkülz</t>
  </si>
  <si>
    <t>Bedburg</t>
  </si>
  <si>
    <t>Bendorf</t>
  </si>
  <si>
    <t>Bernstadt</t>
  </si>
  <si>
    <t>Bismark</t>
  </si>
  <si>
    <t>Blockwitz</t>
  </si>
  <si>
    <t>Brachttal</t>
  </si>
  <si>
    <t>Brehna</t>
  </si>
  <si>
    <t>Benzweiler</t>
  </si>
  <si>
    <t>Briesen</t>
  </si>
  <si>
    <t>Brilon</t>
  </si>
  <si>
    <t>Cuxhaven</t>
  </si>
  <si>
    <t>Waren</t>
  </si>
  <si>
    <t>Dillingen</t>
  </si>
  <si>
    <t>Dittelsheim</t>
  </si>
  <si>
    <t>Doberlug-Kirchhain</t>
  </si>
  <si>
    <t>Drebkau</t>
  </si>
  <si>
    <t>Dresden</t>
  </si>
  <si>
    <t>Edertal</t>
  </si>
  <si>
    <t>Ennigerloh</t>
  </si>
  <si>
    <t>Erftstadt</t>
  </si>
  <si>
    <t>Felsberg</t>
  </si>
  <si>
    <t>Fleetmark</t>
  </si>
  <si>
    <t>Flörsheim</t>
  </si>
  <si>
    <t>Freudenberg</t>
  </si>
  <si>
    <t>Gangelt</t>
  </si>
  <si>
    <t>Ersrode</t>
  </si>
  <si>
    <t>Dargelin</t>
  </si>
  <si>
    <t>Berne</t>
  </si>
  <si>
    <t>Veldenz</t>
  </si>
  <si>
    <t>Wallmow</t>
  </si>
  <si>
    <t>Feilitzsch</t>
  </si>
  <si>
    <t>Geestland</t>
  </si>
  <si>
    <t>Untergriesbach</t>
  </si>
  <si>
    <t>Groß Kreutz</t>
  </si>
  <si>
    <t>Heckelberg-Brunow</t>
  </si>
  <si>
    <t>Hemmingstedt</t>
  </si>
  <si>
    <t>Herl</t>
  </si>
  <si>
    <t>Hummeltal</t>
  </si>
  <si>
    <t>Kaisersesch</t>
  </si>
  <si>
    <t>Kassieck</t>
  </si>
  <si>
    <t>Landsberg</t>
  </si>
  <si>
    <t>Lautertal</t>
  </si>
  <si>
    <t>Liebenscheid</t>
  </si>
  <si>
    <t>Lützen</t>
  </si>
  <si>
    <t>Bälau</t>
  </si>
  <si>
    <t>Marienmünster</t>
  </si>
  <si>
    <t>Küps</t>
  </si>
  <si>
    <t>Stammbach</t>
  </si>
  <si>
    <t>other_res
(nicht erneuerbar)</t>
  </si>
  <si>
    <t>Marsberg</t>
  </si>
  <si>
    <t>Mastershausen</t>
  </si>
  <si>
    <t>Mengkofen</t>
  </si>
  <si>
    <t>Mertendorf</t>
  </si>
  <si>
    <t>Moosburg</t>
  </si>
  <si>
    <t>Nordhorn</t>
  </si>
  <si>
    <t>Nörvenich</t>
  </si>
  <si>
    <t>Pfaffroda</t>
  </si>
  <si>
    <t>Pilsting</t>
  </si>
  <si>
    <t>Raguhn</t>
  </si>
  <si>
    <t>Roth</t>
  </si>
  <si>
    <t>Rüsselsheim</t>
  </si>
  <si>
    <t>Satow</t>
  </si>
  <si>
    <t>Badow</t>
  </si>
  <si>
    <t>Schlitz</t>
  </si>
  <si>
    <t>Schmiechen</t>
  </si>
  <si>
    <t>Schneverdingen</t>
  </si>
  <si>
    <t>Schöneck</t>
  </si>
  <si>
    <t>Schwielochsee</t>
  </si>
  <si>
    <t>Sohren</t>
  </si>
  <si>
    <t>Sornzig-Ablass</t>
  </si>
  <si>
    <t>Tangermünde</t>
  </si>
  <si>
    <t>Teutschenthal</t>
  </si>
  <si>
    <t>Uckerfelde</t>
  </si>
  <si>
    <t>Ulrichstein</t>
  </si>
  <si>
    <t>Voltlage</t>
  </si>
  <si>
    <t>Wadern</t>
  </si>
  <si>
    <t>Waltenhofen</t>
  </si>
  <si>
    <t>Werneck</t>
  </si>
  <si>
    <t>Wittenberg</t>
  </si>
  <si>
    <t>Wittstock/Dosse</t>
  </si>
  <si>
    <t>Fischbeck</t>
  </si>
  <si>
    <t>Zahna</t>
  </si>
  <si>
    <t>Zölkow</t>
  </si>
  <si>
    <t>Alzey</t>
  </si>
  <si>
    <t>NA01</t>
  </si>
  <si>
    <t>NA02</t>
  </si>
  <si>
    <t>NA03</t>
  </si>
  <si>
    <t>NA04</t>
  </si>
  <si>
    <t>NA05</t>
  </si>
  <si>
    <t>NA06</t>
  </si>
  <si>
    <t>NA07</t>
  </si>
  <si>
    <t>NA08</t>
  </si>
  <si>
    <t>NA09</t>
  </si>
  <si>
    <t>NA10</t>
  </si>
  <si>
    <t>NA11</t>
  </si>
  <si>
    <t>NA12</t>
  </si>
  <si>
    <t>NA13</t>
  </si>
  <si>
    <t>NA14</t>
  </si>
  <si>
    <t>NA15</t>
  </si>
  <si>
    <t>NA16</t>
  </si>
  <si>
    <t>NA17</t>
  </si>
  <si>
    <t>NA18</t>
  </si>
  <si>
    <t>NA19</t>
  </si>
  <si>
    <t>NA20</t>
  </si>
  <si>
    <t>NA21</t>
  </si>
  <si>
    <t>NA22</t>
  </si>
  <si>
    <t>NA23</t>
  </si>
  <si>
    <t>NA24</t>
  </si>
  <si>
    <t>NA25</t>
  </si>
  <si>
    <t>NA26</t>
  </si>
  <si>
    <t>NA27</t>
  </si>
  <si>
    <t>NA28</t>
  </si>
  <si>
    <t>NA29</t>
  </si>
  <si>
    <t>NA30</t>
  </si>
  <si>
    <t>NA31</t>
  </si>
  <si>
    <t>NA32</t>
  </si>
  <si>
    <t>NA33</t>
  </si>
  <si>
    <t>NA34</t>
  </si>
  <si>
    <t>NA35</t>
  </si>
  <si>
    <t>NA36</t>
  </si>
  <si>
    <t>NA37</t>
  </si>
  <si>
    <t>NA38</t>
  </si>
  <si>
    <t>NA39</t>
  </si>
  <si>
    <t>NA40</t>
  </si>
  <si>
    <t>NA41</t>
  </si>
  <si>
    <t>NA42</t>
  </si>
  <si>
    <t>NA43</t>
  </si>
  <si>
    <t>NA44</t>
  </si>
  <si>
    <t>NA45</t>
  </si>
  <si>
    <t>NA46</t>
  </si>
  <si>
    <t>NA47</t>
  </si>
  <si>
    <t>NA48</t>
  </si>
  <si>
    <t>NA49</t>
  </si>
  <si>
    <t>NA50</t>
  </si>
  <si>
    <t>NA51</t>
  </si>
  <si>
    <t>NA52</t>
  </si>
  <si>
    <t>NA53</t>
  </si>
  <si>
    <t>NA54</t>
  </si>
  <si>
    <t>NA55</t>
  </si>
  <si>
    <t>NA56</t>
  </si>
  <si>
    <t>NA57</t>
  </si>
  <si>
    <t>NA58</t>
  </si>
  <si>
    <t>NA59</t>
  </si>
  <si>
    <t>NA60</t>
  </si>
  <si>
    <t>NA61</t>
  </si>
  <si>
    <t>NA62</t>
  </si>
  <si>
    <t>NA63</t>
  </si>
  <si>
    <t>NA64</t>
  </si>
  <si>
    <t>NA65</t>
  </si>
  <si>
    <t>NA66</t>
  </si>
  <si>
    <t>NA67</t>
  </si>
  <si>
    <t>NA68</t>
  </si>
  <si>
    <t>NA69</t>
  </si>
  <si>
    <t>NA70</t>
  </si>
  <si>
    <t>NA71</t>
  </si>
  <si>
    <t>NA72</t>
  </si>
  <si>
    <t>NA73</t>
  </si>
  <si>
    <t>NA74</t>
  </si>
  <si>
    <t>NA75</t>
  </si>
  <si>
    <t>NA76</t>
  </si>
  <si>
    <t>NA77</t>
  </si>
  <si>
    <t>NA78</t>
  </si>
  <si>
    <t>NA79</t>
  </si>
  <si>
    <t>NA80</t>
  </si>
  <si>
    <t>NA81</t>
  </si>
  <si>
    <t>NA82</t>
  </si>
  <si>
    <t>NA83</t>
  </si>
  <si>
    <t>NA84</t>
  </si>
  <si>
    <t>NA85</t>
  </si>
  <si>
    <t>NA86</t>
  </si>
  <si>
    <t>NA87</t>
  </si>
  <si>
    <t>NA88</t>
  </si>
  <si>
    <t>NA89</t>
  </si>
  <si>
    <t>NA90</t>
  </si>
  <si>
    <t>NA91</t>
  </si>
  <si>
    <t>NA92</t>
  </si>
  <si>
    <t>NA93</t>
  </si>
  <si>
    <t>NA94</t>
  </si>
  <si>
    <t>NA95</t>
  </si>
  <si>
    <t>NA96</t>
  </si>
  <si>
    <t>NA97</t>
  </si>
  <si>
    <t>NA98</t>
  </si>
  <si>
    <t>NA99</t>
  </si>
  <si>
    <t>NA100</t>
  </si>
  <si>
    <t>NA101</t>
  </si>
  <si>
    <t>NA102</t>
  </si>
  <si>
    <t>NA103</t>
  </si>
  <si>
    <t>NA104</t>
  </si>
  <si>
    <t>NA105</t>
  </si>
  <si>
    <t>NA106</t>
  </si>
  <si>
    <t>NA107</t>
  </si>
  <si>
    <t>NA108</t>
  </si>
  <si>
    <t>NA109</t>
  </si>
  <si>
    <t>NA110</t>
  </si>
  <si>
    <t>NA111</t>
  </si>
  <si>
    <t>NA112</t>
  </si>
  <si>
    <t>NA113</t>
  </si>
  <si>
    <t>NA114</t>
  </si>
  <si>
    <t>NA115</t>
  </si>
  <si>
    <t>NA116</t>
  </si>
  <si>
    <t>NA117</t>
  </si>
  <si>
    <t>NA118</t>
  </si>
  <si>
    <t>NA119</t>
  </si>
  <si>
    <t>NA120</t>
  </si>
  <si>
    <t>NA121</t>
  </si>
  <si>
    <t>NA122</t>
  </si>
  <si>
    <t>NA123</t>
  </si>
  <si>
    <t>NA124</t>
  </si>
  <si>
    <t>NA125</t>
  </si>
  <si>
    <t>NA126</t>
  </si>
  <si>
    <t>NA127</t>
  </si>
  <si>
    <t>NA128</t>
  </si>
  <si>
    <t>NA129</t>
  </si>
  <si>
    <t>NA130</t>
  </si>
  <si>
    <t>NA131</t>
  </si>
  <si>
    <t>NA132</t>
  </si>
  <si>
    <t>NA133</t>
  </si>
  <si>
    <t>NA134</t>
  </si>
  <si>
    <t>NA135</t>
  </si>
  <si>
    <t>NA136</t>
  </si>
  <si>
    <t>NA137</t>
  </si>
  <si>
    <t>NA138</t>
  </si>
  <si>
    <t>NA139</t>
  </si>
  <si>
    <t>NA140</t>
  </si>
  <si>
    <t>NA141</t>
  </si>
  <si>
    <t>NA142</t>
  </si>
  <si>
    <t>NA143</t>
  </si>
  <si>
    <r>
      <t>Kraft</t>
    </r>
    <r>
      <rPr>
        <sz val="9"/>
        <color theme="1"/>
        <rFont val="Arial"/>
        <family val="2"/>
      </rPr>
      <t>werk Mainz</t>
    </r>
  </si>
  <si>
    <t>City</t>
  </si>
  <si>
    <t>city</t>
  </si>
  <si>
    <t>UID</t>
  </si>
  <si>
    <t>Strasse</t>
  </si>
  <si>
    <t>PLZ</t>
  </si>
  <si>
    <t>UstId</t>
  </si>
  <si>
    <t>Website</t>
  </si>
  <si>
    <t>EIC_Typ</t>
  </si>
  <si>
    <t>EIC_Code</t>
  </si>
  <si>
    <t>EIC_Display_Name</t>
  </si>
  <si>
    <t>EIC_Long_Name</t>
  </si>
  <si>
    <t>EIC_Function</t>
  </si>
  <si>
    <t>International</t>
  </si>
  <si>
    <t>V</t>
  </si>
  <si>
    <t>Endpoint</t>
  </si>
  <si>
    <t>Balance Responsible Party</t>
  </si>
  <si>
    <t>Balance Group</t>
  </si>
  <si>
    <t>Y</t>
  </si>
  <si>
    <t>663943</t>
  </si>
  <si>
    <t>"ROMONTA GmbH"</t>
  </si>
  <si>
    <t>Chausseestrasse 1</t>
  </si>
  <si>
    <t>W</t>
  </si>
  <si>
    <t>11WD8SEMA5L----B</t>
  </si>
  <si>
    <t>R-BDE-A</t>
  </si>
  <si>
    <t>Romonta Amsdorf</t>
  </si>
  <si>
    <t>Generation</t>
  </si>
  <si>
    <t>11WD8SEMA5L--T7G</t>
  </si>
  <si>
    <t>BDE-TS7</t>
  </si>
  <si>
    <t>Braukohledampferzeuger Turbosatz 7</t>
  </si>
  <si>
    <t>11WD8SEMA5L--T8E</t>
  </si>
  <si>
    <t>BDE-TS8</t>
  </si>
  <si>
    <t>Braukohledampferzeuger Turbosatz 8</t>
  </si>
  <si>
    <t>11WD8SEMA5L--T9C</t>
  </si>
  <si>
    <t>BDE-TS9</t>
  </si>
  <si>
    <t>Braukohledampferzeuger Turbosatz 9</t>
  </si>
  <si>
    <t>662063</t>
  </si>
  <si>
    <t>"Stadtwerke Gronau GmbH"</t>
  </si>
  <si>
    <t>Laubstiege 19</t>
  </si>
  <si>
    <t>DE123770553</t>
  </si>
  <si>
    <t>http://www.stadtwerke-gronau.de</t>
  </si>
  <si>
    <t>11XSWGRONAU-H-VK</t>
  </si>
  <si>
    <t>SWG</t>
  </si>
  <si>
    <t>11XDIF-SWGRONAUT</t>
  </si>
  <si>
    <t>SWG-DIF</t>
  </si>
  <si>
    <t>11XEEG-SWGRONAUG</t>
  </si>
  <si>
    <t>SWG-EEG</t>
  </si>
  <si>
    <t>11XVER-SWGRONAU7</t>
  </si>
  <si>
    <t>SWG-VER</t>
  </si>
  <si>
    <t>11XEEG-SWOCHTRUA</t>
  </si>
  <si>
    <t>SWOCHTRUP</t>
  </si>
  <si>
    <t>11X0-0000-0339-T</t>
  </si>
  <si>
    <t>SWGRONAU-PRIV</t>
  </si>
  <si>
    <t>SW Gronau Vertrieb B2B</t>
  </si>
  <si>
    <t>662083</t>
  </si>
  <si>
    <t>"Stadtwerke Heide GmbH"</t>
  </si>
  <si>
    <t>Hinrich-Schmidt-Straße 16</t>
  </si>
  <si>
    <t>Heide</t>
  </si>
  <si>
    <t>DE194909824</t>
  </si>
  <si>
    <t>http://www.stadtwerke-heide.de</t>
  </si>
  <si>
    <t>11XVER-SWHEI---3</t>
  </si>
  <si>
    <t>SWHEIDE-VER</t>
  </si>
  <si>
    <t>11XDIF-SWHEI---P</t>
  </si>
  <si>
    <t>SWHEIDE-DIF</t>
  </si>
  <si>
    <t>11XDEL-SWHEI---7</t>
  </si>
  <si>
    <t>SWHEIDE-DEL</t>
  </si>
  <si>
    <t>11X0-0000-0250-G</t>
  </si>
  <si>
    <t>11XEEG---SWHEIDE</t>
  </si>
  <si>
    <t>662119</t>
  </si>
  <si>
    <t>"Stadtwerke Kempen GmbH"</t>
  </si>
  <si>
    <t>Heinrich-Horten-Straße 50</t>
  </si>
  <si>
    <t>DE157198507</t>
  </si>
  <si>
    <t>www.stadtwerke-kempen.de</t>
  </si>
  <si>
    <t>11XEEGSWKEMPEN0U</t>
  </si>
  <si>
    <t>SW-KEMPEM</t>
  </si>
  <si>
    <t>662231</t>
  </si>
  <si>
    <t>"Stadtwerke Prenzlau GmbH"</t>
  </si>
  <si>
    <t>Freyschmidtstraße 20</t>
  </si>
  <si>
    <t>DE159045232</t>
  </si>
  <si>
    <t>http://www.stadtwerke-prenzlau.de</t>
  </si>
  <si>
    <t>11XSWPRENZLAU-V5</t>
  </si>
  <si>
    <t>SWPRENZLAU</t>
  </si>
  <si>
    <t>11XVER07584SWP-2</t>
  </si>
  <si>
    <t>SWPZ-NETZ-VER</t>
  </si>
  <si>
    <t>11XEEG07584SWP-B</t>
  </si>
  <si>
    <t>SWPZ-NETZ-EEG</t>
  </si>
  <si>
    <t>663529</t>
  </si>
  <si>
    <t>1&amp;1 Energy GmbH</t>
  </si>
  <si>
    <t>Elgendorfer Straße 57</t>
  </si>
  <si>
    <t>Montabaur</t>
  </si>
  <si>
    <t>DE304439118</t>
  </si>
  <si>
    <t>11X-1UND1------Y</t>
  </si>
  <si>
    <t>1UND1</t>
  </si>
  <si>
    <t>660116</t>
  </si>
  <si>
    <t>365 AG</t>
  </si>
  <si>
    <t>Im Mediapark 8</t>
  </si>
  <si>
    <t>DE212755674</t>
  </si>
  <si>
    <t>11XALMADOENERGYG</t>
  </si>
  <si>
    <t>ALMADO</t>
  </si>
  <si>
    <t>660118</t>
  </si>
  <si>
    <t>50Hertz Offshore GmbH</t>
  </si>
  <si>
    <t>Heidestraße 2</t>
  </si>
  <si>
    <t>http://www.50hertz-offshore.net</t>
  </si>
  <si>
    <t>11XHZO-LV-----1B</t>
  </si>
  <si>
    <t>50HZO</t>
  </si>
  <si>
    <t>660119</t>
  </si>
  <si>
    <t>DE813473551</t>
  </si>
  <si>
    <t>http://www.50hertz.com</t>
  </si>
  <si>
    <t>T</t>
  </si>
  <si>
    <t>11T0-0000-0001-P</t>
  </si>
  <si>
    <t>CGS_BTB</t>
  </si>
  <si>
    <t>CGS 50Hertz-DK2 HVDC BTB</t>
  </si>
  <si>
    <t>Internal Line</t>
  </si>
  <si>
    <t>11T0000000000015</t>
  </si>
  <si>
    <t>L-D8-D8-444</t>
  </si>
  <si>
    <t>380-kV-line Heinersdorf - Neuenhagen 444</t>
  </si>
  <si>
    <t>11T0000000000023</t>
  </si>
  <si>
    <t>L-D8-D8-548-1</t>
  </si>
  <si>
    <t>380-kV-line Preilack - Heinersdorf - Eisenhüttenstadt 548</t>
  </si>
  <si>
    <t>11T0-0000-0002-M</t>
  </si>
  <si>
    <t>L-D8-D8-281</t>
  </si>
  <si>
    <t>220-kV-line Wikinger - Lubmin 281</t>
  </si>
  <si>
    <t>11T0-0000-0003-J</t>
  </si>
  <si>
    <t>T-D8-D8-LUB405</t>
  </si>
  <si>
    <t>Lubmin 380/220-kV Tr. 405</t>
  </si>
  <si>
    <t>Transformer</t>
  </si>
  <si>
    <t>11T0-0000-0004-G</t>
  </si>
  <si>
    <t>T-D8-D8-LUB406</t>
  </si>
  <si>
    <t>Lubmin 380/220-kV Tr. 406</t>
  </si>
  <si>
    <t>11T0-0000-0010-O</t>
  </si>
  <si>
    <t>L-D8-D8-518-1</t>
  </si>
  <si>
    <t>380-kV-line Altentreptow/Süd - Malchow 518</t>
  </si>
  <si>
    <t>11T0-0000-0007-7</t>
  </si>
  <si>
    <t>L-D8-D8-476</t>
  </si>
  <si>
    <t>380-kV-line Lubmin - Altentreptow/Süd</t>
  </si>
  <si>
    <t>11T0-0000-0008-4</t>
  </si>
  <si>
    <t>L-D8-D8-477</t>
  </si>
  <si>
    <t>380-kV-line Altentreptow/Nord - Altentreptow/Süd 477</t>
  </si>
  <si>
    <t>11T0-0000-0009-1</t>
  </si>
  <si>
    <t>L-D8-D8-479-1</t>
  </si>
  <si>
    <t>380-kV-line Altentreptow/Süd - Gransee 479</t>
  </si>
  <si>
    <t>11T0-0000-0015-9</t>
  </si>
  <si>
    <t>T-D8-D8-LUB404</t>
  </si>
  <si>
    <t>Lubmin 380/220-kV Tr. 404</t>
  </si>
  <si>
    <t>11T0-0000-0011-L</t>
  </si>
  <si>
    <t>T-D8-D8-ROE441</t>
  </si>
  <si>
    <t>Röhrsdorf 380/380-kV Tr. 441</t>
  </si>
  <si>
    <t>11T0-0000-0012-I</t>
  </si>
  <si>
    <t>T-D8-D8-ROE442</t>
  </si>
  <si>
    <t>Röhrsdorf 380/380-kV Tr. 442</t>
  </si>
  <si>
    <t>11T0-0000-0013-F</t>
  </si>
  <si>
    <t>T-D8-D8-VIE441</t>
  </si>
  <si>
    <t>Vierraden 380/380-kV Tr. 441</t>
  </si>
  <si>
    <t>11T0-0000-0014-C</t>
  </si>
  <si>
    <t>T-D8-D8-VIE443</t>
  </si>
  <si>
    <t>Vierraden 380/380-kV Tr. 443</t>
  </si>
  <si>
    <t>11T0-0000-0023-B</t>
  </si>
  <si>
    <t>L-D8-D8-282</t>
  </si>
  <si>
    <t>220-kV-line Wikinger - Lubmin 282</t>
  </si>
  <si>
    <t>11TD8L151------U</t>
  </si>
  <si>
    <t>L-D8-D8-151</t>
  </si>
  <si>
    <t>150-kV-line Bentwisch - Baltic 1 OWP 151</t>
  </si>
  <si>
    <t>11TD8L152------M</t>
  </si>
  <si>
    <t>L-D8-D8-152</t>
  </si>
  <si>
    <t>150-kV-line Bentwisch - Baltic 1 OWP 152</t>
  </si>
  <si>
    <t>11TD8L153------E</t>
  </si>
  <si>
    <t>L-D8-D8-153</t>
  </si>
  <si>
    <t>150-kV-line Baltic 1 OWP - Baltic 2 OWP 153</t>
  </si>
  <si>
    <t>11TD8L154------6</t>
  </si>
  <si>
    <t>L-D8-D8-154</t>
  </si>
  <si>
    <t>150-kV-line Baltic 1 OWP - Baltic 2 OWP 154</t>
  </si>
  <si>
    <t>11TD8L203------C</t>
  </si>
  <si>
    <t>L-D8-D8-203</t>
  </si>
  <si>
    <t>220-kV-line Eula - Röhrsdorf 203</t>
  </si>
  <si>
    <t>11TD8L205------X</t>
  </si>
  <si>
    <t>L-D8-D8-205</t>
  </si>
  <si>
    <t>220-kV-line Eula - Taucha 205</t>
  </si>
  <si>
    <t>11TD8L206------P</t>
  </si>
  <si>
    <t>L-D8-D8-206</t>
  </si>
  <si>
    <t>220-kV-line Eula - Taucha 206</t>
  </si>
  <si>
    <t>11TD8L207------H</t>
  </si>
  <si>
    <t>L-D8-D8-207</t>
  </si>
  <si>
    <t>220-kV-line Röhrsdorf - Weida 207</t>
  </si>
  <si>
    <t>11TD8L208------9</t>
  </si>
  <si>
    <t>L-D8-D8-208</t>
  </si>
  <si>
    <t>220-kV-line Eula - Weida 208</t>
  </si>
  <si>
    <t>11TD8L211------J</t>
  </si>
  <si>
    <t>L-D8-D8-211</t>
  </si>
  <si>
    <t>220-kV-line Röhrsdorf - Crossen 211</t>
  </si>
  <si>
    <t>11TD8L212------B</t>
  </si>
  <si>
    <t>L-D8-D8-212</t>
  </si>
  <si>
    <t>220-kV-line Röhrsdorf - Crossen 212</t>
  </si>
  <si>
    <t>11TD8L225------F</t>
  </si>
  <si>
    <t>L-D8-D8-225</t>
  </si>
  <si>
    <t>220-kV-line Röhrsdorf - Niederwiesa 225</t>
  </si>
  <si>
    <t>11TD8L226------7</t>
  </si>
  <si>
    <t>L-D8-D8-226</t>
  </si>
  <si>
    <t>220-kV-line Röhrsdorf - Niederwiesa 226</t>
  </si>
  <si>
    <t>11TD8L231------1</t>
  </si>
  <si>
    <t>L-D8-D8-231</t>
  </si>
  <si>
    <t>220-kV-line Weida - Herlasgrün 231</t>
  </si>
  <si>
    <t>11TD8L232------U</t>
  </si>
  <si>
    <t>L-D8-D8-232</t>
  </si>
  <si>
    <t>220-kV-line Weida - Herlasgrün 232</t>
  </si>
  <si>
    <t>11TD8L275------7</t>
  </si>
  <si>
    <t>L-D8-D8-275</t>
  </si>
  <si>
    <t>220-kV-line Bentwisch - Güstrow 275</t>
  </si>
  <si>
    <t>11TD8L291------L</t>
  </si>
  <si>
    <t>L-D8-D8-291</t>
  </si>
  <si>
    <t>220-kV-line Wuhlheide - Thyrow 291</t>
  </si>
  <si>
    <t>11TD8L293------5</t>
  </si>
  <si>
    <t>L-D8-D8-293</t>
  </si>
  <si>
    <t>220-kV-line Neuenhagen - Hennigsdorf 293</t>
  </si>
  <si>
    <t>11TD8L294------Y</t>
  </si>
  <si>
    <t>L-D8-D8-294</t>
  </si>
  <si>
    <t>220-kV-line Neuenhagen - Wustermark 294</t>
  </si>
  <si>
    <t>11TD8L295-294--C</t>
  </si>
  <si>
    <t>L-D8-D8-295-294</t>
  </si>
  <si>
    <t>220-kV-line Hennigsdorf - Wustermark 295-294</t>
  </si>
  <si>
    <t>11TD8L295------Q</t>
  </si>
  <si>
    <t>L-D8-D8-295</t>
  </si>
  <si>
    <t>220-kV-line Hennigsdorf - Wustermark 295</t>
  </si>
  <si>
    <t>11TD8L301------I</t>
  </si>
  <si>
    <t>L-D8-D8-301</t>
  </si>
  <si>
    <t>220-kV-line Marzahn - Wuhlheide 301</t>
  </si>
  <si>
    <t>11TD8L302------A</t>
  </si>
  <si>
    <t>L-D8-D8-302</t>
  </si>
  <si>
    <t>220-kV-line Marzahn - Thyrow - Wuhlheide 302</t>
  </si>
  <si>
    <t>11TD8L303------2</t>
  </si>
  <si>
    <t>L-D8-D8-303</t>
  </si>
  <si>
    <t>220-kV-line Neuenhagen - Bertikow 303</t>
  </si>
  <si>
    <t>11TD8L304-508--S</t>
  </si>
  <si>
    <t>L-D8-D8-304-508</t>
  </si>
  <si>
    <t>220-kV-line Neuenhagen - Vierraden 304-508</t>
  </si>
  <si>
    <t>11TD8L304------V</t>
  </si>
  <si>
    <t>L-D8-D8-304</t>
  </si>
  <si>
    <t>220-kV-line Neuenhagen - Vierraden 304</t>
  </si>
  <si>
    <t>11TD8L305------N</t>
  </si>
  <si>
    <t>L-D8-D8-305</t>
  </si>
  <si>
    <t>220-kV-line Bertikow - Pasewalk 305</t>
  </si>
  <si>
    <t>11TD8L306------F</t>
  </si>
  <si>
    <t>L-D8-D8-306</t>
  </si>
  <si>
    <t>220-kV-line Vierraden - Pasewalk 306</t>
  </si>
  <si>
    <t>11TD8L313------U</t>
  </si>
  <si>
    <t>L-D8-D8-313</t>
  </si>
  <si>
    <t>220-kV-line Lubmin - Lüdershagen 313</t>
  </si>
  <si>
    <t>11TD8L314------M</t>
  </si>
  <si>
    <t>L-D8-D8-314</t>
  </si>
  <si>
    <t>220-kV-line Lubmin - Lüdershagen 314</t>
  </si>
  <si>
    <t>11TD8L315------E</t>
  </si>
  <si>
    <t>L-D8-D8-315</t>
  </si>
  <si>
    <t>220-kV-line Pasewalk - Güstrow 315</t>
  </si>
  <si>
    <t>11TD8L316------6</t>
  </si>
  <si>
    <t>L-D8-D8-316</t>
  </si>
  <si>
    <t>220-kV-line Pasewalk - Güstrow - Iven 316</t>
  </si>
  <si>
    <t>11TD8L317-276--N</t>
  </si>
  <si>
    <t>L-D8-D8-317-276</t>
  </si>
  <si>
    <t>220-kV-line Lüdershagen - Güstrow 317-276</t>
  </si>
  <si>
    <t>11TD8L318------R</t>
  </si>
  <si>
    <t>L-D8-D8-318</t>
  </si>
  <si>
    <t>220-kV-line Lüdershagen - Bentwisch 318</t>
  </si>
  <si>
    <t>11TD8L319------J</t>
  </si>
  <si>
    <t>L-D8-D8-319</t>
  </si>
  <si>
    <t>220-kV-line Wustermark - Brandenburg/West 319</t>
  </si>
  <si>
    <t>11TD8L324------D</t>
  </si>
  <si>
    <t>L-D8-D8-324</t>
  </si>
  <si>
    <t>220-kV-line Wustermark - Brandenburg/West 324</t>
  </si>
  <si>
    <t>11TD8L328------I</t>
  </si>
  <si>
    <t>L-D8-D8-328</t>
  </si>
  <si>
    <t>220-kV-line Parchim/Süd - Güstrow 328</t>
  </si>
  <si>
    <t>11TD8L331-321--I</t>
  </si>
  <si>
    <t>L-D8-D8-331-321</t>
  </si>
  <si>
    <t>220-kV-line Wolmirstedt - Güstrow 331-321</t>
  </si>
  <si>
    <t>11TD8L332-322--6</t>
  </si>
  <si>
    <t>L-D8-D8-332-322</t>
  </si>
  <si>
    <t>220-kV-line Wolmirstedt - Parchim/Süd 332-322</t>
  </si>
  <si>
    <t>11TD8L345------O</t>
  </si>
  <si>
    <t>L-D8-D8-345</t>
  </si>
  <si>
    <t>220-kV-line Magdeburg - Wolmirstedt 345</t>
  </si>
  <si>
    <t>11TD8L346------G</t>
  </si>
  <si>
    <t>L-D8-D8-346</t>
  </si>
  <si>
    <t>220-kV-line Magdeburg - Wolmirstedt 346</t>
  </si>
  <si>
    <t>11TD8L357-----0Y</t>
  </si>
  <si>
    <t>L-D8-D8-357</t>
  </si>
  <si>
    <t>220-kV-line Eula - Wolkramshausen 357</t>
  </si>
  <si>
    <t>11TD8L358------S</t>
  </si>
  <si>
    <t>L-D8-D8-358</t>
  </si>
  <si>
    <t>220-kV-line Eula - Wolkramshausen 358</t>
  </si>
  <si>
    <t>11TD8L367------R</t>
  </si>
  <si>
    <t>L-D8-D8-367</t>
  </si>
  <si>
    <t>220-kV-line Vieselbach - Wolkramshausen 367</t>
  </si>
  <si>
    <t>11TD8L368------J</t>
  </si>
  <si>
    <t>L-D8-D8-368</t>
  </si>
  <si>
    <t>220-kV-line Vieselbach - Wolkramshausen 368</t>
  </si>
  <si>
    <t>11TD8L383------4</t>
  </si>
  <si>
    <t>L-D8-D8-383</t>
  </si>
  <si>
    <t>220-kV-line PHS Hohenwarte 2 - Remptendorf 383</t>
  </si>
  <si>
    <t>11TD8L384------X</t>
  </si>
  <si>
    <t>L-D8-D8-384</t>
  </si>
  <si>
    <t>220-kV-line PHS Hohenwarte 2 - Remptendorf 384</t>
  </si>
  <si>
    <t>11TD8L415------4</t>
  </si>
  <si>
    <t>L-D8-D8-415</t>
  </si>
  <si>
    <t>380-kV-line Vieselbach - Remptendorf - Großschwabhausen 415</t>
  </si>
  <si>
    <t>11TD8L416------X</t>
  </si>
  <si>
    <t>L-D8-D8-416</t>
  </si>
  <si>
    <t>380-kV-line Vieselbach - Remptendorf 416</t>
  </si>
  <si>
    <t>11TD8L419------9</t>
  </si>
  <si>
    <t>L-D8-D8-419</t>
  </si>
  <si>
    <t>380-kV-line Krümmel - Görries 419</t>
  </si>
  <si>
    <t>11TD8L420------Z</t>
  </si>
  <si>
    <t>L-D8-D8-420</t>
  </si>
  <si>
    <t>380-kV-line Krümmel - Wessin 420</t>
  </si>
  <si>
    <t>11TD8L423------B</t>
  </si>
  <si>
    <t>L-D8-D8-423</t>
  </si>
  <si>
    <t>380-kV-line Görries - Güstrow 423</t>
  </si>
  <si>
    <t>11TD8L424------3</t>
  </si>
  <si>
    <t>L-D8-D8-424</t>
  </si>
  <si>
    <t>380-kV-line Wessin - Güstrow  424</t>
  </si>
  <si>
    <t>11TD8L431------I</t>
  </si>
  <si>
    <t>L-D8-D8-431</t>
  </si>
  <si>
    <t>380-kV-line TPP Schkopau - Lauchstädt 431</t>
  </si>
  <si>
    <t>11TD8L432------A</t>
  </si>
  <si>
    <t>L-D8-D8-432</t>
  </si>
  <si>
    <t>380-kV-line TPP Schkopau - Lauchstädt 432</t>
  </si>
  <si>
    <t>11TD8L437------7</t>
  </si>
  <si>
    <t>L-D8-D8-437</t>
  </si>
  <si>
    <t>380-kV-line Förderstedt - Wolmirstedt 437</t>
  </si>
  <si>
    <t>11TD8L438-----0Y</t>
  </si>
  <si>
    <t>L-D8-D8-438</t>
  </si>
  <si>
    <t>380-kV-line Wolmirstedt - Förderstedt 438</t>
  </si>
  <si>
    <t>11TD8L454------D</t>
  </si>
  <si>
    <t>L-D8-D8-454</t>
  </si>
  <si>
    <t>380-kV-line Eisenach - Vieselbach 454</t>
  </si>
  <si>
    <t>11TD8L461------S</t>
  </si>
  <si>
    <t>L-D8-D8-461</t>
  </si>
  <si>
    <t>380-kV-line Goldistahl - Altenfeld 461</t>
  </si>
  <si>
    <t>11TD8L462------K</t>
  </si>
  <si>
    <t>L-D8-D8-462</t>
  </si>
  <si>
    <t>380-kV-line PHS Goldisthal - Altenfeld 462</t>
  </si>
  <si>
    <t>11TD8L463------C</t>
  </si>
  <si>
    <t>L-D8-D8-463</t>
  </si>
  <si>
    <t>380-kV-line Altenfeld - Remptendorf 463</t>
  </si>
  <si>
    <t>11TD8L464------4</t>
  </si>
  <si>
    <t>L-D8-D8-464</t>
  </si>
  <si>
    <t>380-kV-line Altenfeld - Remptendorf 464</t>
  </si>
  <si>
    <t>11TD8L467------H</t>
  </si>
  <si>
    <t>L-D8-D8-467</t>
  </si>
  <si>
    <t>380-kV-line Vieselbach - Altenfeld 467</t>
  </si>
  <si>
    <t>11TD8L468------9</t>
  </si>
  <si>
    <t>L-D8-D8-468</t>
  </si>
  <si>
    <t>380-kV-line Vieselbach - Altenfeld 468</t>
  </si>
  <si>
    <t>11TD8L471------J</t>
  </si>
  <si>
    <t>L-D8-D8-471</t>
  </si>
  <si>
    <t>380-kV-line Lauchstädt - Vieselbach 471</t>
  </si>
  <si>
    <t>11TD8L472------B</t>
  </si>
  <si>
    <t>L-D8-D8-472</t>
  </si>
  <si>
    <t>380-kV-line Lauchstädt - Vieselbach 472</t>
  </si>
  <si>
    <t>11TD8L475------O</t>
  </si>
  <si>
    <t>L-D8-D8-475</t>
  </si>
  <si>
    <t>380-kV-line Lubmin - Altentreptow/Nord 475</t>
  </si>
  <si>
    <t>11TD8L479------T</t>
  </si>
  <si>
    <t>L-D8-D8-479</t>
  </si>
  <si>
    <t>380-kV-line Altentreptow/Nord - Gransee 479</t>
  </si>
  <si>
    <t>11TD8L489------K</t>
  </si>
  <si>
    <t>L-D8-D8-489</t>
  </si>
  <si>
    <t>380-kV-line Stendal/West - Wolmirstedt 489</t>
  </si>
  <si>
    <t>11TD8L490------9</t>
  </si>
  <si>
    <t>L-D8-D8-490</t>
  </si>
  <si>
    <t>380-kV-line Stendal/West - Wolmirstedt 490</t>
  </si>
  <si>
    <t>11TD8L493------M</t>
  </si>
  <si>
    <t>L-D8-D8-493</t>
  </si>
  <si>
    <t>380-kV-line Wolmirstedt - Teufelsbruch 493</t>
  </si>
  <si>
    <t>11TD8L494------E</t>
  </si>
  <si>
    <t>L-D8-D8-494</t>
  </si>
  <si>
    <t>380-kV-line Wolmirstedt - Wustermark 494</t>
  </si>
  <si>
    <t>11TD8L494H----0Y</t>
  </si>
  <si>
    <t>L-D8-D8-494h</t>
  </si>
  <si>
    <t>220-kV-line Wolmirstedt - Wustermark 494h</t>
  </si>
  <si>
    <t>11TD8L495------6</t>
  </si>
  <si>
    <t>L-D8-D8-495</t>
  </si>
  <si>
    <t>380-kV-line Neuenhagen - Marzahn 495</t>
  </si>
  <si>
    <t>11TD8L496------Z</t>
  </si>
  <si>
    <t>L-D8-D8-496</t>
  </si>
  <si>
    <t>380-kV-line Neuenhagen - Marzahn 496</t>
  </si>
  <si>
    <t>11TD8L498------J</t>
  </si>
  <si>
    <t>L-D8-D8-498</t>
  </si>
  <si>
    <t>380-kV-line Wustermark - Teufelsbruch 498</t>
  </si>
  <si>
    <t>11TD8L499------B</t>
  </si>
  <si>
    <t>L-D8-D8-499</t>
  </si>
  <si>
    <t xml:space="preserve">380-kV-line Jessen/Nord - Lauchstädt 499 </t>
  </si>
  <si>
    <t>11TD8L500------6</t>
  </si>
  <si>
    <t>L-D8-D8-500</t>
  </si>
  <si>
    <t>380-kV-line Jessen/Nord - Marke 500</t>
  </si>
  <si>
    <t>11TD8L501-561--U</t>
  </si>
  <si>
    <t>L-D8-D8-501-561</t>
  </si>
  <si>
    <t>380-kV-line Ragow - Streumen 501-561</t>
  </si>
  <si>
    <t>11TD8L502-----1N</t>
  </si>
  <si>
    <t>L-D8-D8-502-1</t>
  </si>
  <si>
    <t>380-kV-line Ragow - Jessen/Nord 502</t>
  </si>
  <si>
    <t>11TD8L502------R</t>
  </si>
  <si>
    <t>L-D8-D8-502</t>
  </si>
  <si>
    <t>380-kV-line Ragow - Marke 502</t>
  </si>
  <si>
    <t>11TD8L503-----1F</t>
  </si>
  <si>
    <t>L-D8-D8-503-1</t>
  </si>
  <si>
    <t>380-kV-line Schönewalde - Jessen/Nord 503</t>
  </si>
  <si>
    <t>11TD8L503------J</t>
  </si>
  <si>
    <t>L-D8-D8-503</t>
  </si>
  <si>
    <t>380-kV-line Schönewalde - Lauchstädt 503</t>
  </si>
  <si>
    <t>11TD8L504------B</t>
  </si>
  <si>
    <t>L-D8-D8-504</t>
  </si>
  <si>
    <t>380-kV-line Marke - Lauchstädt 504</t>
  </si>
  <si>
    <t>11TD8L507-306--4</t>
  </si>
  <si>
    <t>L-D8-D8-507-306</t>
  </si>
  <si>
    <t>220-kV-line Vierraden - Pasewalk 507-306</t>
  </si>
  <si>
    <t>11TD8L509------8</t>
  </si>
  <si>
    <t>L-D8-D8-509</t>
  </si>
  <si>
    <t>380-kV-line Lubmin - Siedenbrünzow 509</t>
  </si>
  <si>
    <t>11TD8L510------Y</t>
  </si>
  <si>
    <t>L-D8-D8-510</t>
  </si>
  <si>
    <t>380-kV-line Lubmin - Siedenbrünzow 510</t>
  </si>
  <si>
    <t>11TD8L512-----1E</t>
  </si>
  <si>
    <t>L-D8-D8-512-1</t>
  </si>
  <si>
    <t>380-kV-line Siedenbrünzow - Güstrow 512</t>
  </si>
  <si>
    <t>11TD8L512------I</t>
  </si>
  <si>
    <t>L-D8-D8-512</t>
  </si>
  <si>
    <t>380-kV-line Lubmin - Güstrow 512</t>
  </si>
  <si>
    <t>11TD8L513-----16</t>
  </si>
  <si>
    <t>L-D8-D8-513-1</t>
  </si>
  <si>
    <t>380-kV-line Siedenbrünzow - Putlitz/Süd 513</t>
  </si>
  <si>
    <t>11TD8L513------A</t>
  </si>
  <si>
    <t>L-D8-D8-513</t>
  </si>
  <si>
    <t>380-kV-line Siedenbrünzow - Stendal/West 513</t>
  </si>
  <si>
    <t>11TD8L514-----1Z</t>
  </si>
  <si>
    <t>L-D8-D8-514-1</t>
  </si>
  <si>
    <t>380-kV-line Güstrow - Putlitz/Süd 514</t>
  </si>
  <si>
    <t>11TD8L514------2</t>
  </si>
  <si>
    <t>L-D8-D8-514</t>
  </si>
  <si>
    <t>380-kV-line Güstrow - Perleberg - Putlitz 514</t>
  </si>
  <si>
    <t>11TD8L514-513--E</t>
  </si>
  <si>
    <t>L-D8-D8-514-513</t>
  </si>
  <si>
    <t>380-kV-line Perleberg - Stendal/West - Putlitz 514-513</t>
  </si>
  <si>
    <t>11TD8L515------V</t>
  </si>
  <si>
    <t>L-D8-D8-515</t>
  </si>
  <si>
    <t>380-kV-line Putlitz/Süd - Stendal/West 515</t>
  </si>
  <si>
    <t>11TD8L516------N</t>
  </si>
  <si>
    <t>L-D8-D8-516</t>
  </si>
  <si>
    <t>380-kV-line Perleberg - Stendal/West 516</t>
  </si>
  <si>
    <t>11TD8L517-----1B</t>
  </si>
  <si>
    <t>L-D8-D8-517-1</t>
  </si>
  <si>
    <t>380-kV-line Gransee - Neuenhagen 517</t>
  </si>
  <si>
    <t>11TD8L517------F</t>
  </si>
  <si>
    <t>L-D8-D8-517</t>
  </si>
  <si>
    <t>380-kV-line Altentreptow/Nord - Neuenhagen 517</t>
  </si>
  <si>
    <t>11TD8L518------7</t>
  </si>
  <si>
    <t>L-D8-D8-518</t>
  </si>
  <si>
    <t>380-kV-line Lubmin - Malchow 518</t>
  </si>
  <si>
    <t>11TD8L520------P</t>
  </si>
  <si>
    <t>L-D8-D8-520</t>
  </si>
  <si>
    <t>380-kV-line Malchow - Neuenhagen 520</t>
  </si>
  <si>
    <t>11TD8L521-525--G</t>
  </si>
  <si>
    <t>L-D8-D8-521-525</t>
  </si>
  <si>
    <t>380-kV-line Ragow - Wustermark 521-525</t>
  </si>
  <si>
    <t>11TD8L522------9</t>
  </si>
  <si>
    <t>L-D8-D8-522</t>
  </si>
  <si>
    <t>380-kV-line Ragow - Thyrow 522</t>
  </si>
  <si>
    <t>11TD8L526------E</t>
  </si>
  <si>
    <t>L-D8-D8-526</t>
  </si>
  <si>
    <t>380-kV-line Thyrow - Wustermark 526</t>
  </si>
  <si>
    <t>11TD8L531-437--0</t>
  </si>
  <si>
    <t>L-D8-D8-531-437</t>
  </si>
  <si>
    <t>380-kV-line Ragow - Wolmirstedt 531-437</t>
  </si>
  <si>
    <t>11TD8L531------8</t>
  </si>
  <si>
    <t>L-D8-D8-531</t>
  </si>
  <si>
    <t>380-kV-line Ragow - Förderstedt 531</t>
  </si>
  <si>
    <t>11TD8L532------0</t>
  </si>
  <si>
    <t>L-D8-D8-532</t>
  </si>
  <si>
    <t>380-kV-line Ragow - Förderstedt 532</t>
  </si>
  <si>
    <t>11TD8L535-536--3</t>
  </si>
  <si>
    <t>L-D8-D8-535-536</t>
  </si>
  <si>
    <t>380-kV-line Lauchstädt - Klostermansfeld 535-536</t>
  </si>
  <si>
    <t>11TD8L535------D</t>
  </si>
  <si>
    <t>L-D8-D8-535</t>
  </si>
  <si>
    <t>380-kV-line Lauchstädt - Wolmirstedt 535</t>
  </si>
  <si>
    <t>11TD8L536------5</t>
  </si>
  <si>
    <t>L-D8-D8-536</t>
  </si>
  <si>
    <t>380-kV-line Klostermansfeld - Wolmirstedt 536</t>
  </si>
  <si>
    <t>11TD8L538-535--K</t>
  </si>
  <si>
    <t>L-D8-D8-538-535</t>
  </si>
  <si>
    <t>380-kV-line Klostermansfeld - Wolmierstedt 538-535</t>
  </si>
  <si>
    <t>11TD8L538------Q</t>
  </si>
  <si>
    <t>L-D8-D8-538</t>
  </si>
  <si>
    <t>380-kV-line Lauchstädt - Klostermansfeld 538</t>
  </si>
  <si>
    <t>11TD8L539------I</t>
  </si>
  <si>
    <t>L-D8-D8-539</t>
  </si>
  <si>
    <t>380-kV-line Ragow - Preilack 539</t>
  </si>
  <si>
    <t>11TD8L540------7</t>
  </si>
  <si>
    <t>L-D8-D8-540</t>
  </si>
  <si>
    <t>380-kV-line Ragow - Preilack 540</t>
  </si>
  <si>
    <t>11TD8L541-----0Y</t>
  </si>
  <si>
    <t>L-D8-D8-541</t>
  </si>
  <si>
    <t>380-kV-line Preilack - Graustein 541</t>
  </si>
  <si>
    <t>11TD8L542------S</t>
  </si>
  <si>
    <t>L-D8-D8-542</t>
  </si>
  <si>
    <t>380-kV-line Preilack - Graustein 542</t>
  </si>
  <si>
    <t>11TD8L543------K</t>
  </si>
  <si>
    <t>L-D8-D8-543</t>
  </si>
  <si>
    <t>380-kV-line Bentwisch - Güstrow 543</t>
  </si>
  <si>
    <t>11TD8L544------C</t>
  </si>
  <si>
    <t>L-D8-D8-544</t>
  </si>
  <si>
    <t>380-kV-line Bentwisch - Güstrow 544</t>
  </si>
  <si>
    <t>11TD8L546------X</t>
  </si>
  <si>
    <t>L-D8-D8-546</t>
  </si>
  <si>
    <t>380-kV-line Rostock - Bentwisch 546</t>
  </si>
  <si>
    <t>11TD8L547------P</t>
  </si>
  <si>
    <t>L-D8-D8-547</t>
  </si>
  <si>
    <t>380-kV-line Preilack - Neuenhagen - Eisenhüttenstadt 547</t>
  </si>
  <si>
    <t>11TD8L548------H</t>
  </si>
  <si>
    <t>L-D8-D8-548</t>
  </si>
  <si>
    <t>380-kV-line Preilack - Neuenhagen - Eisenhüttenstadt 548</t>
  </si>
  <si>
    <t>11TD8L551------R</t>
  </si>
  <si>
    <t>L-D8-D8-551</t>
  </si>
  <si>
    <t>380-kV-line Bärwalde - Schmölln 551</t>
  </si>
  <si>
    <t>11TD8L552------J</t>
  </si>
  <si>
    <t>L-D8-D8-552</t>
  </si>
  <si>
    <t>380-kV-line Bärwalde - Schmölln 552</t>
  </si>
  <si>
    <t>11TD8L553------B</t>
  </si>
  <si>
    <t>L-D8-D8-553</t>
  </si>
  <si>
    <t>380-kV-line Hagenwerder - Schmölln 553</t>
  </si>
  <si>
    <t>11TD8L554------3</t>
  </si>
  <si>
    <t>L-D8-D8-554</t>
  </si>
  <si>
    <t>380-kV-line Hagenwerder - Schmölln 554</t>
  </si>
  <si>
    <t>11TD8L555------W</t>
  </si>
  <si>
    <t>L-D8-D8-555</t>
  </si>
  <si>
    <t>380-kV-line Schmölln - Dresden/Süd 555</t>
  </si>
  <si>
    <t>11TD8L556------O</t>
  </si>
  <si>
    <t>L-D8-D8-556</t>
  </si>
  <si>
    <t>380-kV-line Schmölln - Dresden/Süd 556</t>
  </si>
  <si>
    <t>11TD8L557------G</t>
  </si>
  <si>
    <t>L-D8-D8-557</t>
  </si>
  <si>
    <t>380-kV-line Steumen - Bärwalde 557</t>
  </si>
  <si>
    <t>11TD8L558------8</t>
  </si>
  <si>
    <t>L-D8-D8-558</t>
  </si>
  <si>
    <t>380-kV-line Steumen - Bärwalde 558</t>
  </si>
  <si>
    <t>11TD8L559------0</t>
  </si>
  <si>
    <t>L-D8-D8-559</t>
  </si>
  <si>
    <t>380-kV-line Preilack - Streumen 559</t>
  </si>
  <si>
    <t>11TD8L560------Q</t>
  </si>
  <si>
    <t>L-D8-D8-560</t>
  </si>
  <si>
    <t>380-kV-line Preilack - Streumen 560</t>
  </si>
  <si>
    <t>11TD8L562------A</t>
  </si>
  <si>
    <t>L-D8-D8-562</t>
  </si>
  <si>
    <t>380-kV-line Ragow - Streumen 562</t>
  </si>
  <si>
    <t>11TD8L565------N</t>
  </si>
  <si>
    <t>L-D8-D8-565</t>
  </si>
  <si>
    <t>380-kV-line Graustein - Bärwalde 565</t>
  </si>
  <si>
    <t>11TD8L566------F</t>
  </si>
  <si>
    <t>L-D8-D8-566</t>
  </si>
  <si>
    <t>380-kV-line Graustein - Bärwalde 566</t>
  </si>
  <si>
    <t>11TD8L571------9</t>
  </si>
  <si>
    <t>L-D8-D8-571</t>
  </si>
  <si>
    <t>380-kV-line Streumen - Röhrsdorf 571</t>
  </si>
  <si>
    <t>11TD8L572------1</t>
  </si>
  <si>
    <t>L-D8-D8-572</t>
  </si>
  <si>
    <t>380-kV-line Streumen - Röhrsdorf 572</t>
  </si>
  <si>
    <t>11TD8L573------U</t>
  </si>
  <si>
    <t>L-D8-D8-573</t>
  </si>
  <si>
    <t>380-kV-line Röhrsdorf - Weida 573</t>
  </si>
  <si>
    <t>11TD8L574------M</t>
  </si>
  <si>
    <t>L-D8-D8-574</t>
  </si>
  <si>
    <t>380-kV-line Röhrsdorf - Remptendorf 574</t>
  </si>
  <si>
    <t>11TD8L575------E</t>
  </si>
  <si>
    <t>L-D8-D8-575</t>
  </si>
  <si>
    <t>380-kV-line Weida - Remptendorf 575</t>
  </si>
  <si>
    <t>11TD8L577------Z</t>
  </si>
  <si>
    <t>L-D8-D8-577</t>
  </si>
  <si>
    <t>380-kV-line Markersbach - Röhrsdorf - Zwönitz 577</t>
  </si>
  <si>
    <t>11TD8L578------R</t>
  </si>
  <si>
    <t>L-D8-D8-578</t>
  </si>
  <si>
    <t>380-kV-line Markersbach - Röhrsdorf - Zwönitz 578</t>
  </si>
  <si>
    <t>11TD8L585------5</t>
  </si>
  <si>
    <t>L-D8-D8-585</t>
  </si>
  <si>
    <t>380-kV-line Streumen - Eula 585</t>
  </si>
  <si>
    <t>11TD8L586------Y</t>
  </si>
  <si>
    <t>L-D8-D8-586</t>
  </si>
  <si>
    <t>380-kV-line Streumen - Eula 586</t>
  </si>
  <si>
    <t>11TD8L587------Q</t>
  </si>
  <si>
    <t>L-D8-D8-587</t>
  </si>
  <si>
    <t>380-kV-line Eula - Pulgar 587</t>
  </si>
  <si>
    <t>11TD8L588------I</t>
  </si>
  <si>
    <t>L-D8-D8-588</t>
  </si>
  <si>
    <t>380-kV-line Eula - Pulgar 588</t>
  </si>
  <si>
    <t>11TD8L589------A</t>
  </si>
  <si>
    <t>L-D8-D8-589</t>
  </si>
  <si>
    <t>380-kV-line Pulgar - Vieselbach 589</t>
  </si>
  <si>
    <t>11TD8L590-----0Y</t>
  </si>
  <si>
    <t>L-D8-D8-590</t>
  </si>
  <si>
    <t>380-kV-line Pulgar - Vieselbach 590</t>
  </si>
  <si>
    <t>11TD8L591------S</t>
  </si>
  <si>
    <t>L-D8-D8-591</t>
  </si>
  <si>
    <t>380-kV-line Dresden/Süd - Röhrsdorf 591</t>
  </si>
  <si>
    <t>11TD8L592------K</t>
  </si>
  <si>
    <t>L-D8-D8-592</t>
  </si>
  <si>
    <t>380-kV-line Dresden/Süd - Freiberg/Nord 592</t>
  </si>
  <si>
    <t>11TD8L594------4</t>
  </si>
  <si>
    <t>L-D8-D8-594</t>
  </si>
  <si>
    <t>380-kV-line Freiberg/Nord - Röhrsdorf 594</t>
  </si>
  <si>
    <t>11TD8L596------P</t>
  </si>
  <si>
    <t>L-D8-D8-596</t>
  </si>
  <si>
    <t>380-kV-line Putlitz/Süd - Perleberg - Putlitz 596</t>
  </si>
  <si>
    <t>11TD8L901------W</t>
  </si>
  <si>
    <t>L-D8-D8-901</t>
  </si>
  <si>
    <t>380-kV-line TPP Reuter/West - Reuter 901</t>
  </si>
  <si>
    <t>11TD8L902------O</t>
  </si>
  <si>
    <t>L-D8-D8-902</t>
  </si>
  <si>
    <t>380-kV-line TPP Reuter/West - Reuter 902</t>
  </si>
  <si>
    <t>11TD8L903------G</t>
  </si>
  <si>
    <t>L-D8-D8-903</t>
  </si>
  <si>
    <t>380-kV-line Reuter - Mitte 903</t>
  </si>
  <si>
    <t>11TD8L904------8</t>
  </si>
  <si>
    <t>L-D8-D8-904</t>
  </si>
  <si>
    <t>380-kV-line Reuter - Charlottenburg 904</t>
  </si>
  <si>
    <t>11TD8L906------T</t>
  </si>
  <si>
    <t>L-D8-D8-906</t>
  </si>
  <si>
    <t>380-kV-line Charlottenburg - Mitte 906</t>
  </si>
  <si>
    <t>11TD8L907------L</t>
  </si>
  <si>
    <t>L-D8-D8-907</t>
  </si>
  <si>
    <t>380-kV-line Teufelsbruch - Reuter 907</t>
  </si>
  <si>
    <t>11TD8L908------D</t>
  </si>
  <si>
    <t>L-D8-D8-908</t>
  </si>
  <si>
    <t>380-kV-line Teufelsbruch - Reuter 908</t>
  </si>
  <si>
    <t>11TD8L919------X</t>
  </si>
  <si>
    <t>L-D8-D8-919</t>
  </si>
  <si>
    <t>380-kV-line Mitte - Friedrichshain 919</t>
  </si>
  <si>
    <t>11TD8L920------M</t>
  </si>
  <si>
    <t>L-D8-D8-920</t>
  </si>
  <si>
    <t>380-kV-line Mitte - Friedrichshain 920</t>
  </si>
  <si>
    <t>11TD8L921------E</t>
  </si>
  <si>
    <t>L-D8-D8-921</t>
  </si>
  <si>
    <t>380-kV-line Friedrichshain - Marzahn 921</t>
  </si>
  <si>
    <t>11TD8L922------6</t>
  </si>
  <si>
    <t>L-D8-D8-922</t>
  </si>
  <si>
    <t>380-kV-line Friedrichshain - Marzahn 922</t>
  </si>
  <si>
    <t>11TD8L951------O</t>
  </si>
  <si>
    <t>L-D8-D8-951</t>
  </si>
  <si>
    <t>380-kV-line Brunsbüttel - Hamburg/Nord 951</t>
  </si>
  <si>
    <t>11TD8L952------G</t>
  </si>
  <si>
    <t>L-D8-D8-952</t>
  </si>
  <si>
    <t>380-kV-line Brunsbüttel - Hamburg/Nord 952</t>
  </si>
  <si>
    <t>11TD8L961------F</t>
  </si>
  <si>
    <t>L-D8-D8-961</t>
  </si>
  <si>
    <t>380-kV-line Hamburg/Nord - Hamburg/Ost 961</t>
  </si>
  <si>
    <t>11TD8L962------7</t>
  </si>
  <si>
    <t>L-D8-D8-962</t>
  </si>
  <si>
    <t>380-kV-line Hamburg/Nord - Hamburg/Ost 962</t>
  </si>
  <si>
    <t>11TD8L971------6</t>
  </si>
  <si>
    <t>L-D8-D8-971</t>
  </si>
  <si>
    <t>380-kV-line Hamburg/Ost - Hamburg/Süd 971</t>
  </si>
  <si>
    <t>11TD8L972------Z</t>
  </si>
  <si>
    <t>L-D8-D8-972</t>
  </si>
  <si>
    <t>380-kV-line Hamburg/Ost - Hamburg/Süd 972</t>
  </si>
  <si>
    <t>11TD8L991------P</t>
  </si>
  <si>
    <t>L-D8-D8-991</t>
  </si>
  <si>
    <t>380-kV-line Krümmel - Hamburg/Ost 991</t>
  </si>
  <si>
    <t>11TD8L992------H</t>
  </si>
  <si>
    <t>L-D8-D8-992</t>
  </si>
  <si>
    <t>380-kV-line Krümmel - Hamburg/Ost 992</t>
  </si>
  <si>
    <t>11TD8LBAE-MAN--A</t>
  </si>
  <si>
    <t>L-D8-D8-BAE-MAN</t>
  </si>
  <si>
    <t>380-kV-line TPP Boxberg - Bärwalde Ma N</t>
  </si>
  <si>
    <t>11TD8LBAE-MAP--2</t>
  </si>
  <si>
    <t>L-D8-D8-BAE-MAP</t>
  </si>
  <si>
    <t>380-kV-line TPP Boxberg - Bärwalde Ma P</t>
  </si>
  <si>
    <t>11TD8LBAE-MAQ--Z</t>
  </si>
  <si>
    <t>L-D8-D8-BAE-MAQ</t>
  </si>
  <si>
    <t>380-kV-line TPP Boxberg - Bärwalde Ma Q</t>
  </si>
  <si>
    <t>11TD8LBAE-MAR--V</t>
  </si>
  <si>
    <t>L-D8-D8-BAE-MAR</t>
  </si>
  <si>
    <t>380-kV-line TPP Boxberg - Bärwalde Ma R</t>
  </si>
  <si>
    <t>11TD8LGRS-MAA--6</t>
  </si>
  <si>
    <t>L-D8-D8-GRS-MAA</t>
  </si>
  <si>
    <t>380-kV-line TPP Schwarze Pumpe - Graustein Ma A</t>
  </si>
  <si>
    <t>11TD8LGRS-MAB--2</t>
  </si>
  <si>
    <t>L-D8-D8-GRS-MAB</t>
  </si>
  <si>
    <t>380-kV-line TPP Schwarze Pumpe - Graustein Ma B</t>
  </si>
  <si>
    <t>11TD8LPRL-MAA--9</t>
  </si>
  <si>
    <t>L-D8-D8-PRL-MAA</t>
  </si>
  <si>
    <t>380-kV-line TPP Jaenschwalde - Preilack Ma A</t>
  </si>
  <si>
    <t>11TD8LPRL-MAB--5</t>
  </si>
  <si>
    <t>L-D8-D8-PRL-MAB</t>
  </si>
  <si>
    <t>380-kV-line TPP Jaenschwalde - Preilack Ma B</t>
  </si>
  <si>
    <t>11TD8LPRL-MAC--1</t>
  </si>
  <si>
    <t>L-D8-D8-PRL-MAC</t>
  </si>
  <si>
    <t>380-kV-line TPP Jaenschwalde - Preilack Ma C</t>
  </si>
  <si>
    <t>11TD8LPRL-MAD--Y</t>
  </si>
  <si>
    <t>L-D8-D8-PRL-MAD</t>
  </si>
  <si>
    <t>380-kV-line TPP Jaenschwalde - Preilack Ma D</t>
  </si>
  <si>
    <t>11TD8LPRL-MAE--U</t>
  </si>
  <si>
    <t>L-D8-D8-PRL-MAE</t>
  </si>
  <si>
    <t>380-kV-line TPP Jaenschwalde - Preilack Ma E</t>
  </si>
  <si>
    <t>11TD8LPRL-MAF--Q</t>
  </si>
  <si>
    <t>L-D8-D8-PRL-MAF</t>
  </si>
  <si>
    <t>380-kV-line TPP Jaenschwalde - Preilack Ma F</t>
  </si>
  <si>
    <t>11TD8LPUL-MAR--P</t>
  </si>
  <si>
    <t>L-D8-D8-PUL-MAR</t>
  </si>
  <si>
    <t>380-kV-line TPP Lippendorf - Pulgar Ma R</t>
  </si>
  <si>
    <t>11TD8LPUL-MAS--L</t>
  </si>
  <si>
    <t>L-D8-D8-PUL-MAS</t>
  </si>
  <si>
    <t>380-kV-line TPP Lippendorf - Pulgar Ma S</t>
  </si>
  <si>
    <t>11TD8LSUE-MAA--8</t>
  </si>
  <si>
    <t>L-D8-D8-SUE-MAA</t>
  </si>
  <si>
    <t>380-kV-line TPP Moorburg - Hamburg/Süd Ma A</t>
  </si>
  <si>
    <t>11TD8LSUE-MAB--4</t>
  </si>
  <si>
    <t>L-D8-D8-SUE-MAB</t>
  </si>
  <si>
    <t>380-kV-line TPP Moorburg - Hamburg/Süd Ma B</t>
  </si>
  <si>
    <t>11TD8T003NOR15-F</t>
  </si>
  <si>
    <t>T-D8-D8-NOR3</t>
  </si>
  <si>
    <t>Nord HH 380/110-kV Tr. 3</t>
  </si>
  <si>
    <t>11TD8T201GUE25-B</t>
  </si>
  <si>
    <t>T-D8-D8-GUE201</t>
  </si>
  <si>
    <t>Güstrow 220/110-kV Tr. 201</t>
  </si>
  <si>
    <t>11TD8T201HER25-Z</t>
  </si>
  <si>
    <t>T-D8-D8-HER201</t>
  </si>
  <si>
    <t>Herlasgrün 220/110-kV Tr. 201</t>
  </si>
  <si>
    <t>11TD8T201MGD25-L</t>
  </si>
  <si>
    <t>T-D8-D8-MGD201</t>
  </si>
  <si>
    <t>Magdeburg 220/110-kV Tr. 201</t>
  </si>
  <si>
    <t>11TD8T201MZA25-X</t>
  </si>
  <si>
    <t>T-D8-D8-MZA201</t>
  </si>
  <si>
    <t>Marzahn 220/110-kV Tr. 201</t>
  </si>
  <si>
    <t>11TD8T201PAS25-Z</t>
  </si>
  <si>
    <t>T-D8-D8-PAS201</t>
  </si>
  <si>
    <t>Pasewalk 220/110-kV Tr. 201</t>
  </si>
  <si>
    <t>11TD8T201THY25-9</t>
  </si>
  <si>
    <t>T-D8-D8-THY201</t>
  </si>
  <si>
    <t>Thyrow 220/110-kV Tr. 201</t>
  </si>
  <si>
    <t>11TD8T201VIB25-U</t>
  </si>
  <si>
    <t>T-D8-D8-VIB201</t>
  </si>
  <si>
    <t>Vieselbach 220/110-kV Tr. 201</t>
  </si>
  <si>
    <t>11TD8T201WK25--P</t>
  </si>
  <si>
    <t>T-D8-D8-WK201</t>
  </si>
  <si>
    <t>Wolkramshausen 220/110-kV Tr. 201</t>
  </si>
  <si>
    <t>11TD8T202BW25--I</t>
  </si>
  <si>
    <t>T-D8-D8-BW202</t>
  </si>
  <si>
    <t>Bentwisch 220/110-kV Tr. 202</t>
  </si>
  <si>
    <t>11TD8T202CRO250Y</t>
  </si>
  <si>
    <t>T-D8-D8-CRO202</t>
  </si>
  <si>
    <t>Crossen 220/110-kV Tr. 202</t>
  </si>
  <si>
    <t>11TD8T202HER25-R</t>
  </si>
  <si>
    <t>T-D8-D8-HER202</t>
  </si>
  <si>
    <t>Herlasgrün 220/110-kV Tr. 202</t>
  </si>
  <si>
    <t>11TD8T202LHG250Y</t>
  </si>
  <si>
    <t>T-D8-D8-LHG202</t>
  </si>
  <si>
    <t>Lüdershagen 220/110-kV Tr. 202</t>
  </si>
  <si>
    <t>11TD8T202MGD25-D</t>
  </si>
  <si>
    <t>T-D8-D8-MGD202</t>
  </si>
  <si>
    <t>Magdeburg 220/110-kV Tr. 202</t>
  </si>
  <si>
    <t>11TD8T202MZA25-P</t>
  </si>
  <si>
    <t>T-D8-D8-MZA202</t>
  </si>
  <si>
    <t>Marzahn 220/110-kV Tr. 202</t>
  </si>
  <si>
    <t>11TD8T202NWS25-K</t>
  </si>
  <si>
    <t>T-D8-D8-NWS202</t>
  </si>
  <si>
    <t>Niederwiesa 220/110-kV Tr. 202</t>
  </si>
  <si>
    <t>11TD8T202PAS25-R</t>
  </si>
  <si>
    <t>T-D8-D8-PAS202</t>
  </si>
  <si>
    <t>Pasewalk 220/110-kV Tr. 202</t>
  </si>
  <si>
    <t>11TD8T202ROE250Y</t>
  </si>
  <si>
    <t>T-D8-D8-ROE202</t>
  </si>
  <si>
    <t>Röhrsdorf 220/110-kV Tr. 202</t>
  </si>
  <si>
    <t>11TD8T202TA25--O</t>
  </si>
  <si>
    <t>T-D8-D8-TA202</t>
  </si>
  <si>
    <t>Taucha 220/110-kV Tr. 202</t>
  </si>
  <si>
    <t>11TD8T202THY25-1</t>
  </si>
  <si>
    <t>T-D8-D8-THY202</t>
  </si>
  <si>
    <t>Thyrow 220/110-kV Tr. 202</t>
  </si>
  <si>
    <t>11TD8T202VIE25-7</t>
  </si>
  <si>
    <t>T-D8-D8-VIE202</t>
  </si>
  <si>
    <t>Vierraden 220/110-kV Tr. 202</t>
  </si>
  <si>
    <t>11TD8T202WD25--M</t>
  </si>
  <si>
    <t>T-D8-D8-WD202</t>
  </si>
  <si>
    <t>Weida 220/110-kV Tr. 202</t>
  </si>
  <si>
    <t>11TD8T202WK25--H</t>
  </si>
  <si>
    <t>T-D8-D8-WK202</t>
  </si>
  <si>
    <t>Wolkramshausen 220/110-kV Tr. 202</t>
  </si>
  <si>
    <t>11TD8T202WUL25-4</t>
  </si>
  <si>
    <t>T-D8-D8-WUL202</t>
  </si>
  <si>
    <t>Wuhlheide 220/110-kV Tr. 202</t>
  </si>
  <si>
    <t>11TD8T203CRO25-S</t>
  </si>
  <si>
    <t>T-D8-D8-CRO203</t>
  </si>
  <si>
    <t>Crossen 220/110-kV Tr. 203</t>
  </si>
  <si>
    <t>11TD8T203GUE25-W</t>
  </si>
  <si>
    <t>T-D8-D8-GUE203</t>
  </si>
  <si>
    <t>Güstrow 220/110-kV Tr. 203</t>
  </si>
  <si>
    <t>11TD8T203HER25-J</t>
  </si>
  <si>
    <t>T-D8-D8-HER203</t>
  </si>
  <si>
    <t>Herlasgrün 220/110-kV Tr. 203</t>
  </si>
  <si>
    <t>11TD8T203LHG25-S</t>
  </si>
  <si>
    <t>T-D8-D8-LHG203</t>
  </si>
  <si>
    <t>Lüdershagen 220/110-kV Tr. 203</t>
  </si>
  <si>
    <t>11TD8T203MGD25-5</t>
  </si>
  <si>
    <t>T-D8-D8-MGD203</t>
  </si>
  <si>
    <t>Magdeburg 220/110-kV Tr. 203</t>
  </si>
  <si>
    <t>11TD8T203NHG25-E</t>
  </si>
  <si>
    <t>T-D8-D8-NHG203</t>
  </si>
  <si>
    <t>Neuenhagen 220/110-kV Tr. 203</t>
  </si>
  <si>
    <t>11TD8T203NWS25-C</t>
  </si>
  <si>
    <t>T-D8-D8-NWS203</t>
  </si>
  <si>
    <t>Niederwiesa 220/110-kV Tr. 203</t>
  </si>
  <si>
    <t>11TD8T203PAS25-J</t>
  </si>
  <si>
    <t>T-D8-D8-PAS203</t>
  </si>
  <si>
    <t>Pasewalk 220/110-kV Tr. 203</t>
  </si>
  <si>
    <t>11TD8T203PMS25-L</t>
  </si>
  <si>
    <t>T-D8-D8-PMS203</t>
  </si>
  <si>
    <t>Parchim Süd 220/110-kV Tr. 203</t>
  </si>
  <si>
    <t>11TD8T203ROE25-S</t>
  </si>
  <si>
    <t>T-D8-D8-ROE203</t>
  </si>
  <si>
    <t>Röhrsdorf 220/110-kV Tr. 203</t>
  </si>
  <si>
    <t>11TD8T203TA25--G</t>
  </si>
  <si>
    <t>T-D8-D8-TA203</t>
  </si>
  <si>
    <t>Taucha 220/110-kV Tr. 203</t>
  </si>
  <si>
    <t>11TD8T203THY25-U</t>
  </si>
  <si>
    <t>T-D8-D8-THY203</t>
  </si>
  <si>
    <t>Thyrow 220/110-kV Tr. 203</t>
  </si>
  <si>
    <t>11TD8T203VIE250Y</t>
  </si>
  <si>
    <t>T-D8-D8-VIE203</t>
  </si>
  <si>
    <t>Vierraden 220/110-kV Tr. 203</t>
  </si>
  <si>
    <t>11TD8T203WK25--9</t>
  </si>
  <si>
    <t>T-D8-D8-WK203</t>
  </si>
  <si>
    <t>Wolkramshausen 220/110-kV Tr. 203</t>
  </si>
  <si>
    <t>11TD8T203WUL25-X</t>
  </si>
  <si>
    <t>T-D8-D8-WUL203</t>
  </si>
  <si>
    <t>Wuhlheide 220/110-kV Tr. 203</t>
  </si>
  <si>
    <t>11TD8T204NHG25-6</t>
  </si>
  <si>
    <t>T-D8-D8-NHG204</t>
  </si>
  <si>
    <t>Neuenhagen 220/110-kV Tr. 204</t>
  </si>
  <si>
    <t>11TD8T204VIE25-S</t>
  </si>
  <si>
    <t>T-D8-D8-VIE204</t>
  </si>
  <si>
    <t>Vierraden 220/110-kV Tr. 204</t>
  </si>
  <si>
    <t>11TD8T204WK25--1</t>
  </si>
  <si>
    <t>T-D8-D8-WK204</t>
  </si>
  <si>
    <t>Wolkramshausen 220/110-kV Tr. 204</t>
  </si>
  <si>
    <t>11TD8T204WUL25-P</t>
  </si>
  <si>
    <t>T-D8-D8-WUL204</t>
  </si>
  <si>
    <t>Wuhlheide 220/110-kV Tr. 204</t>
  </si>
  <si>
    <t>11TD8T205NHG25-Z</t>
  </si>
  <si>
    <t>T-D8-D8-NHG205</t>
  </si>
  <si>
    <t>Neuenhagen 220/110-kV Tr. 205</t>
  </si>
  <si>
    <t>11TD8T401CH15--K</t>
  </si>
  <si>
    <t>T-D8-D8-CH401</t>
  </si>
  <si>
    <t>Charlottenburg 380/110-kV Tr. 401</t>
  </si>
  <si>
    <t>11TD8T401DRS15-1</t>
  </si>
  <si>
    <t>T-D8-D8-DRS401</t>
  </si>
  <si>
    <t>Dresden/Süd 380/110-kV Tr. 401</t>
  </si>
  <si>
    <t>11TD8T401EH15--6</t>
  </si>
  <si>
    <t>T-D8-D8-EH401</t>
  </si>
  <si>
    <t>Eisenhüttenstadt 380/110-kV Tr. 401</t>
  </si>
  <si>
    <t>11TD8T401EI15--0</t>
  </si>
  <si>
    <t>T-D8-D8-EI401</t>
  </si>
  <si>
    <t>Eisenach 380/110-kV Tr. 401</t>
  </si>
  <si>
    <t>11TD8T401EU12--E</t>
  </si>
  <si>
    <t>T-D8-D8-EU401</t>
  </si>
  <si>
    <t>Eula 380/220-kV Tr. 401</t>
  </si>
  <si>
    <t>11TD8T401FRH15-5</t>
  </si>
  <si>
    <t>T-D8-D8-FRH401</t>
  </si>
  <si>
    <t>Friedrichshain 380/110-kV Tr. 401</t>
  </si>
  <si>
    <t>11TD8T401GRS15-H</t>
  </si>
  <si>
    <t>T-D8-D8-GRS401</t>
  </si>
  <si>
    <t>Graustein 380/110-kV Tr. 401</t>
  </si>
  <si>
    <t>11TD8T401GSH15-T</t>
  </si>
  <si>
    <t>T-D8-D8-GSH401</t>
  </si>
  <si>
    <t>Großschwabhausen 380/110-kV Tr. 401</t>
  </si>
  <si>
    <t>11TD8T401HGW15-J</t>
  </si>
  <si>
    <t>T-D8-D8-HGW401</t>
  </si>
  <si>
    <t>Hagenwerder 380/110-kV Tr. 401</t>
  </si>
  <si>
    <t>11TD8T401KLM15-I</t>
  </si>
  <si>
    <t>T-D8-D8-KLM401</t>
  </si>
  <si>
    <t>Klostermansfeld 380/110-kV Tr. 401</t>
  </si>
  <si>
    <t>11TD8T401MA15--T</t>
  </si>
  <si>
    <t>T-D8-D8-MA401</t>
  </si>
  <si>
    <t>Marke 380/110-kV Tr. 401</t>
  </si>
  <si>
    <t>11TD8T401MIT15-O</t>
  </si>
  <si>
    <t>T-D8-D8-MIT401</t>
  </si>
  <si>
    <t>Mitte 380/110-kV Tr. 401</t>
  </si>
  <si>
    <t>11TD8T401MZA12-Q</t>
  </si>
  <si>
    <t>T-D8-D8-MZA401</t>
  </si>
  <si>
    <t>Marzahn 380/220-kV Tr. 401</t>
  </si>
  <si>
    <t>11TD8T401NHG12-N</t>
  </si>
  <si>
    <t>T-D8-D8-NHG401</t>
  </si>
  <si>
    <t>Neuenhagen 380/220-kV Tr. 401</t>
  </si>
  <si>
    <t>11TD8T401PRL15-Q</t>
  </si>
  <si>
    <t>T-D8-D8-PRL401</t>
  </si>
  <si>
    <t>Preilack 380/110-kV Tr. 401</t>
  </si>
  <si>
    <t>11TD8T401PZ17--Z</t>
  </si>
  <si>
    <t>T-D8-D8-PZ401</t>
  </si>
  <si>
    <t>Putlitz 380/30-kV Tr. 401</t>
  </si>
  <si>
    <t>11TD8T401RE12--J</t>
  </si>
  <si>
    <t>T-D8-D8-RE401</t>
  </si>
  <si>
    <t>Remptendorf 380/220-kV Tr. 401</t>
  </si>
  <si>
    <t>11TD8T401REU15-8</t>
  </si>
  <si>
    <t>T-D8-D8-REU401</t>
  </si>
  <si>
    <t>Reuter 380/110-kV Tr. 401</t>
  </si>
  <si>
    <t>11TD8T401STR15-0</t>
  </si>
  <si>
    <t>T-D8-D8-STR401</t>
  </si>
  <si>
    <t>Streumen 380/110-kV Tr. 401</t>
  </si>
  <si>
    <t>11TD8T401TB15--B</t>
  </si>
  <si>
    <t>T-D8-D8-TB401</t>
  </si>
  <si>
    <t>Teufelsbruch 380/110-kV Tr. 401</t>
  </si>
  <si>
    <t>11TD8T401THY12-2</t>
  </si>
  <si>
    <t>T-D8-D8-THY401</t>
  </si>
  <si>
    <t>Thyrow 380/220-kV Tr. 401</t>
  </si>
  <si>
    <t>11TD8T401WU12-0Y</t>
  </si>
  <si>
    <t>T-D8-D8-WU401</t>
  </si>
  <si>
    <t>Wustermark 380/220-kV Tr. 401</t>
  </si>
  <si>
    <t>11TD8T401ZW15--S</t>
  </si>
  <si>
    <t>T-D8-D8-ZW401</t>
  </si>
  <si>
    <t>Zwönitz 380/110-kV Tr. 401</t>
  </si>
  <si>
    <t>11TD8T402CH15--C</t>
  </si>
  <si>
    <t>T-D8-D8-CH402</t>
  </si>
  <si>
    <t>Charlottenburg 380/110-kV Tr. 402</t>
  </si>
  <si>
    <t>11TD8T402DRS15-U</t>
  </si>
  <si>
    <t>T-D8-D8-DRS402</t>
  </si>
  <si>
    <t>Dresden/Süd 380/110-kV Tr. 402</t>
  </si>
  <si>
    <t>11TD8T402EH15--Z</t>
  </si>
  <si>
    <t>T-D8-D8-EH402</t>
  </si>
  <si>
    <t>Eisenhüttenstadt 380/110-kV Tr. 402</t>
  </si>
  <si>
    <t>11TD8T402FRH15-Y</t>
  </si>
  <si>
    <t>T-D8-D8-FRH402</t>
  </si>
  <si>
    <t>Friedrichshain 380/110-kV Tr. 402</t>
  </si>
  <si>
    <t>11TD8T402GOE15-N</t>
  </si>
  <si>
    <t>T-D8-D8-GOE402</t>
  </si>
  <si>
    <t>Görries 380/110-kV Tr. 402</t>
  </si>
  <si>
    <t>11TD8T402GRS15-9</t>
  </si>
  <si>
    <t>T-D8-D8-GRS402</t>
  </si>
  <si>
    <t>Graustein 380/110-kV Tr. 402</t>
  </si>
  <si>
    <t>11TD8T402HGW15-B</t>
  </si>
  <si>
    <t>T-D8-D8-HGW402</t>
  </si>
  <si>
    <t>Hagenwerder 380/110-kV Tr. 402</t>
  </si>
  <si>
    <t>11TD8T402KLM15-A</t>
  </si>
  <si>
    <t>T-D8-D8-KLM402</t>
  </si>
  <si>
    <t>Klostermansfeld 380/110-kV Tr. 402</t>
  </si>
  <si>
    <t>11TD8T402MA15--L</t>
  </si>
  <si>
    <t>T-D8-D8-MA402</t>
  </si>
  <si>
    <t>Marke 380/110-kV Tr. 402</t>
  </si>
  <si>
    <t>11TD8T402MIT15-G</t>
  </si>
  <si>
    <t>T-D8-D8-MIT402</t>
  </si>
  <si>
    <t>Mitte 380/110-kV Tr. 402</t>
  </si>
  <si>
    <t>11TD8T402MOW15-2</t>
  </si>
  <si>
    <t>T-D8-D8-MOW402</t>
  </si>
  <si>
    <t>Malchow 380/110-kV Tr. 402</t>
  </si>
  <si>
    <t>11TD8T402MZA12-I</t>
  </si>
  <si>
    <t>T-D8-D8-MZA402</t>
  </si>
  <si>
    <t>Marzahn 380/220-kV Tr. 402</t>
  </si>
  <si>
    <t>11TD8T402NHG12-F</t>
  </si>
  <si>
    <t>T-D8-D8-NHG402</t>
  </si>
  <si>
    <t>Neuenhagen 380/220-kV Tr. 402</t>
  </si>
  <si>
    <t>11TD8T402RE12--B</t>
  </si>
  <si>
    <t>T-D8-D8-RE402</t>
  </si>
  <si>
    <t>Remptendorf 380/220-kV Tr. 402</t>
  </si>
  <si>
    <t>11TD8T402REU15-0</t>
  </si>
  <si>
    <t>T-D8-D8-REU402</t>
  </si>
  <si>
    <t>Reuter 380/110-kV Tr. 402</t>
  </si>
  <si>
    <t>11TD8T402ROE12-T</t>
  </si>
  <si>
    <t>T-D8-D8-ROE402</t>
  </si>
  <si>
    <t>Röhrsdorf 380/220-kV Tr. 402</t>
  </si>
  <si>
    <t>11TD8T402STR15-T</t>
  </si>
  <si>
    <t>T-D8-D8-STR402</t>
  </si>
  <si>
    <t>Streumen 380/110-kV Tr. 402</t>
  </si>
  <si>
    <t>11TD8T402VIB12-B</t>
  </si>
  <si>
    <t>T-D8-D8-VIB402</t>
  </si>
  <si>
    <t>Vieselbach 380/220-kV Tr. 402</t>
  </si>
  <si>
    <t>11TD8T402WOL12-X</t>
  </si>
  <si>
    <t>T-D8-D8-WOL402</t>
  </si>
  <si>
    <t>Wolmirstedt 380/220-kV Tr. 402</t>
  </si>
  <si>
    <t>11TD8T402WU12--S</t>
  </si>
  <si>
    <t>T-D8-D8-WU402</t>
  </si>
  <si>
    <t>Wustermark 380/220-kV Tr. 402</t>
  </si>
  <si>
    <t>11TD8T402ZW15--K</t>
  </si>
  <si>
    <t>T-D8-D8-ZW402</t>
  </si>
  <si>
    <t>Zwönitz 380/110-kV Tr. 402</t>
  </si>
  <si>
    <t>11TD8T403BW15--W</t>
  </si>
  <si>
    <t>T-D8-D8-BW403</t>
  </si>
  <si>
    <t>Bentwisch 380/110-kV Tr. 403</t>
  </si>
  <si>
    <t>11TD8T403DRS15-M</t>
  </si>
  <si>
    <t>T-D8-D8-DRS403</t>
  </si>
  <si>
    <t>Dresden/Süd 380/110-kV Tr. 403</t>
  </si>
  <si>
    <t>11TD8T403FRH15-Q</t>
  </si>
  <si>
    <t>T-D8-D8-FRH403</t>
  </si>
  <si>
    <t>Friedrichshain 380/110-kV Tr. 403</t>
  </si>
  <si>
    <t>11TD8T403GOE15-F</t>
  </si>
  <si>
    <t>T-D8-D8-GOE403</t>
  </si>
  <si>
    <t>Görries 380/110-kV Tr. 403</t>
  </si>
  <si>
    <t>11TD8T403GRS15-1</t>
  </si>
  <si>
    <t>T-D8-D8-GRS403</t>
  </si>
  <si>
    <t>Graustein 380/110-kV Tr. 403</t>
  </si>
  <si>
    <t>11TD8T403GUE12-P</t>
  </si>
  <si>
    <t>T-D8-D8-GUE403</t>
  </si>
  <si>
    <t>Güstrow 380/220-kV Tr. 403</t>
  </si>
  <si>
    <t>11TD8T403KLM15-2</t>
  </si>
  <si>
    <t>T-D8-D8-KLM403</t>
  </si>
  <si>
    <t>Klostermansfeld 380/110-kV Tr. 403</t>
  </si>
  <si>
    <t>11TD8T403MIT15-8</t>
  </si>
  <si>
    <t>T-D8-D8-MIT403</t>
  </si>
  <si>
    <t>Mitte 380/110-kV Tr. 403</t>
  </si>
  <si>
    <t>11TD8T403MOW15-V</t>
  </si>
  <si>
    <t>T-D8-D8-MOW403</t>
  </si>
  <si>
    <t>Malchow 380/110-kV Tr. 403</t>
  </si>
  <si>
    <t>11TD8T403PRL15-A</t>
  </si>
  <si>
    <t>T-D8-D8-PRL403</t>
  </si>
  <si>
    <t>Preilack 380/110-kV Tr. 403</t>
  </si>
  <si>
    <t>11TD8T403REU15-T</t>
  </si>
  <si>
    <t>T-D8-D8-REU403</t>
  </si>
  <si>
    <t>Reuter 380/110-kV Tr. 403</t>
  </si>
  <si>
    <t>11TD8T403ROE12-L</t>
  </si>
  <si>
    <t>T-D8-D8-ROE403</t>
  </si>
  <si>
    <t>Röhrsdorf 380/220-kV Tr. 403</t>
  </si>
  <si>
    <t>11TD8T403STR15-L</t>
  </si>
  <si>
    <t>T-D8-D8-STR403</t>
  </si>
  <si>
    <t>Streumen 380/110-kV Tr. 403</t>
  </si>
  <si>
    <t>11TD8T403VIB12-7</t>
  </si>
  <si>
    <t>T-D8-D8-VIB403</t>
  </si>
  <si>
    <t>Vieselbach 380/220-kV Tr. 403</t>
  </si>
  <si>
    <t>11TD8T403WOL12-P</t>
  </si>
  <si>
    <t>T-D8-D8-WOL403</t>
  </si>
  <si>
    <t>Wolmirstedt 380/220-kV Tr. 403</t>
  </si>
  <si>
    <t>11TD8T404MIT15-0</t>
  </si>
  <si>
    <t>T-D8-D8-MIT404</t>
  </si>
  <si>
    <t>Mitte 380/110-kV Tr. 404</t>
  </si>
  <si>
    <t>11TD8T404REU15-L</t>
  </si>
  <si>
    <t>T-D8-D8-REU404</t>
  </si>
  <si>
    <t>Reuter 380/110-kV Tr. 404</t>
  </si>
  <si>
    <t>11TD8T404STR15-D</t>
  </si>
  <si>
    <t>T-D8-D8-STR404</t>
  </si>
  <si>
    <t>Streumen 380/110-kV Tr. 404</t>
  </si>
  <si>
    <t>11TD8T404WOL12-H</t>
  </si>
  <si>
    <t>T-D8-D8-WOL404</t>
  </si>
  <si>
    <t>Wolmirstedt 380/220-kV Tr. 404</t>
  </si>
  <si>
    <t>11TD8T405MIT15-T</t>
  </si>
  <si>
    <t>T-D8-D8-MIT405</t>
  </si>
  <si>
    <t>Mitte 380/110-kV Tr. 405</t>
  </si>
  <si>
    <t>11TD8T405NOR12-5</t>
  </si>
  <si>
    <t>T-D8-D8-NOR405</t>
  </si>
  <si>
    <t>Hamburg/Nord 380/220-kV Tr. 405</t>
  </si>
  <si>
    <t>11TD8T406NOR12-Y</t>
  </si>
  <si>
    <t>T-D8-D8-NOR406</t>
  </si>
  <si>
    <t>Hamburg/Nord 380/220-kV Tr. 406</t>
  </si>
  <si>
    <t>11TD8T411ATF15-T</t>
  </si>
  <si>
    <t>T-D8-D8-ATF411</t>
  </si>
  <si>
    <t>Altenfeld 380/110-kV Tr. 411</t>
  </si>
  <si>
    <t>11TD8T411EU15--U</t>
  </si>
  <si>
    <t>T-D8-D8-EU411</t>
  </si>
  <si>
    <t>Eula 380/110-kV Tr. 411</t>
  </si>
  <si>
    <t>11TD8T411FOE15-T</t>
  </si>
  <si>
    <t>T-D8-D8-FOE411</t>
  </si>
  <si>
    <t>Förderstedt 380 380/110-kV Tr. 411</t>
  </si>
  <si>
    <t>11TD8T411FRN15-3</t>
  </si>
  <si>
    <t>T-D8-D8-FRN411</t>
  </si>
  <si>
    <t>Freiberg/Nord 380/110-kV Tr. 411</t>
  </si>
  <si>
    <t>11TD8T411GUE15-N</t>
  </si>
  <si>
    <t>T-D8-D8-GUE411</t>
  </si>
  <si>
    <t>Güstrow 380/110-kV Tr. 411</t>
  </si>
  <si>
    <t>11TD8T411LAU15-S</t>
  </si>
  <si>
    <t>T-D8-D8-LAU411</t>
  </si>
  <si>
    <t>Lauchstädt 380/110-kV Tr. 411</t>
  </si>
  <si>
    <t>11TD8T411OST15-F</t>
  </si>
  <si>
    <t>T-D8-D8-OST411</t>
  </si>
  <si>
    <t>Ost HH 380/110-kV Tr. 411</t>
  </si>
  <si>
    <t>11TD8T411PE15--C</t>
  </si>
  <si>
    <t>T-D8-D8-PE411</t>
  </si>
  <si>
    <t>Perleberg 380/110-kV Tr. 411</t>
  </si>
  <si>
    <t>11TD8T411PUL150Y</t>
  </si>
  <si>
    <t>T-D8-D8-PUL411</t>
  </si>
  <si>
    <t>Pulgar 380/110-kV Tr. 411</t>
  </si>
  <si>
    <t>11TD8T411RAG15-J</t>
  </si>
  <si>
    <t>T-D8-D8-RAG411</t>
  </si>
  <si>
    <t>Ragow 380/110-kV Tr. 411</t>
  </si>
  <si>
    <t>11TD8T411RE15--Z</t>
  </si>
  <si>
    <t>T-D8-D8-RE411</t>
  </si>
  <si>
    <t>Remptendorf 380/110-kV Tr. 411</t>
  </si>
  <si>
    <t>11TD8T411SM15--H</t>
  </si>
  <si>
    <t>T-D8-D8-SM411</t>
  </si>
  <si>
    <t>Schmölln 380/110-kV Tr. 411</t>
  </si>
  <si>
    <t>11TD8T411SOW15-X</t>
  </si>
  <si>
    <t>T-D8-D8-SOW411</t>
  </si>
  <si>
    <t>Siedenbrünzow neu 380/110-kV Tr. 411</t>
  </si>
  <si>
    <t>11TD8T411STW15-3</t>
  </si>
  <si>
    <t>T-D8-D8-STW411</t>
  </si>
  <si>
    <t>Stendal/West 380/110-kV Tr. 411</t>
  </si>
  <si>
    <t>11TD8T411SUE15-D</t>
  </si>
  <si>
    <t>T-D8-D8-SUE411</t>
  </si>
  <si>
    <t>Süd 380/110-kV Tr. 411</t>
  </si>
  <si>
    <t>11TD8T411VIB15-5</t>
  </si>
  <si>
    <t>T-D8-D8-VIB411</t>
  </si>
  <si>
    <t>Vieselbach 380/110-kV Tr. 411</t>
  </si>
  <si>
    <t>11TD8T411WD15--6</t>
  </si>
  <si>
    <t>T-D8-D8-WD411</t>
  </si>
  <si>
    <t>Weida 380/110-kV Tr. 411</t>
  </si>
  <si>
    <t>11TD8T411WOL15-N</t>
  </si>
  <si>
    <t>T-D8-D8-WOL411</t>
  </si>
  <si>
    <t>Wolmirstedt 220 380/110-kV Tr. 411</t>
  </si>
  <si>
    <t>11TD8T411WU15--F</t>
  </si>
  <si>
    <t>T-D8-D8-WU411</t>
  </si>
  <si>
    <t>Wustermark 380/110-kV Tr. 411</t>
  </si>
  <si>
    <t>11TD8T412ATF15-L</t>
  </si>
  <si>
    <t>T-D8-D8-ATF412</t>
  </si>
  <si>
    <t>Altenfeld 380/110-kV Tr. 412</t>
  </si>
  <si>
    <t>11TD8T412EU15--M</t>
  </si>
  <si>
    <t>T-D8-D8-EU412</t>
  </si>
  <si>
    <t>Eula 380/110-kV Tr. 412</t>
  </si>
  <si>
    <t>11TD8T412FOE15-L</t>
  </si>
  <si>
    <t>T-D8-D8-FOE412</t>
  </si>
  <si>
    <t>Förderstedt 380 380/110-kV Tr. 412</t>
  </si>
  <si>
    <t>11TD8T412JSN15-Z</t>
  </si>
  <si>
    <t>T-D8-D8-JSN412</t>
  </si>
  <si>
    <t>Jessen Nord 380/110-kV Tr. 412</t>
  </si>
  <si>
    <t>11TD8T412LAU15-K</t>
  </si>
  <si>
    <t>T-D8-D8-LAU412</t>
  </si>
  <si>
    <t>Lauchstädt 380/110-kV Tr. 412</t>
  </si>
  <si>
    <t>11TD8T412NOR15-B</t>
  </si>
  <si>
    <t>T-D8-D8-NOR412</t>
  </si>
  <si>
    <t>Nord HH 380/110-kV Tr. 412</t>
  </si>
  <si>
    <t>11TD8T412OST15-7</t>
  </si>
  <si>
    <t>T-D8-D8-OST412</t>
  </si>
  <si>
    <t>Ost HH 380/110-kV Tr. 412</t>
  </si>
  <si>
    <t>11TD8T412PE15--4</t>
  </si>
  <si>
    <t>T-D8-D8-PE412</t>
  </si>
  <si>
    <t>Perleberg 380/110-kV Tr. 412</t>
  </si>
  <si>
    <t>11TD8T412PUL15-S</t>
  </si>
  <si>
    <t>T-D8-D8-PUL412</t>
  </si>
  <si>
    <t>Pulgar 380/110-kV Tr. 412</t>
  </si>
  <si>
    <t>11TD8T412RAG15-B</t>
  </si>
  <si>
    <t>T-D8-D8-RAG412</t>
  </si>
  <si>
    <t>Ragow 380/110-kV Tr. 412</t>
  </si>
  <si>
    <t>11TD8T412RE15--R</t>
  </si>
  <si>
    <t>T-D8-D8-RE412</t>
  </si>
  <si>
    <t>Remptendorf 380/110-kV Tr. 412</t>
  </si>
  <si>
    <t>11TD8T412ROE15-B</t>
  </si>
  <si>
    <t>T-D8-D8-ROE412</t>
  </si>
  <si>
    <t>Röhrsdorf 380/110-kV Tr. 412</t>
  </si>
  <si>
    <t>11TD8T412SM15--9</t>
  </si>
  <si>
    <t>T-D8-D8-SM412</t>
  </si>
  <si>
    <t>Schmölln 380/110-kV Tr. 412</t>
  </si>
  <si>
    <t>11TD8T412SOW15-P</t>
  </si>
  <si>
    <t>T-D8-D8-SOW412</t>
  </si>
  <si>
    <t>Siedenbrünzow neu 380/110-kV Tr. 412</t>
  </si>
  <si>
    <t>11TD8T412STW15-W</t>
  </si>
  <si>
    <t>T-D8-D8-STW412</t>
  </si>
  <si>
    <t>Stendal/West 380/110-kV Tr. 412</t>
  </si>
  <si>
    <t>11TD8T412SUE15-5</t>
  </si>
  <si>
    <t>T-D8-D8-SUE412</t>
  </si>
  <si>
    <t>Süd 380/110-kV Tr. 412</t>
  </si>
  <si>
    <t>11TD8T412VIB15-Y</t>
  </si>
  <si>
    <t>T-D8-D8-VIB412</t>
  </si>
  <si>
    <t>Vieselbach 380/110-kV Tr. 412</t>
  </si>
  <si>
    <t>11TD8T412WOL15-F</t>
  </si>
  <si>
    <t>T-D8-D8-WOL412</t>
  </si>
  <si>
    <t>Wolmirstedt 220 380/110-kV Tr. 412</t>
  </si>
  <si>
    <t>11TD8T412WU15--7</t>
  </si>
  <si>
    <t>T-D8-D8-WU412</t>
  </si>
  <si>
    <t>Wustermark 380/110-kV Tr. 412</t>
  </si>
  <si>
    <t>11TD8T413FOE15-D</t>
  </si>
  <si>
    <t>T-D8-D8-FOE413</t>
  </si>
  <si>
    <t>Förderstedt 380 380/110-kV Tr. 413</t>
  </si>
  <si>
    <t>11TD8T413JSN15-R</t>
  </si>
  <si>
    <t>T-D8-D8-JSN413</t>
  </si>
  <si>
    <t>Jessen Nord 380/110-kV Tr. 413</t>
  </si>
  <si>
    <t>11TD8T413LAU15-C</t>
  </si>
  <si>
    <t>T-D8-D8-LAU413</t>
  </si>
  <si>
    <t>Lauchstädt 380/110-kV Tr. 413</t>
  </si>
  <si>
    <t>11TD8T413MA15--4</t>
  </si>
  <si>
    <t>T-D8-D8-MA413</t>
  </si>
  <si>
    <t>Marke 380/110-kV Tr. 413</t>
  </si>
  <si>
    <t>11TD8T413NOR15-3</t>
  </si>
  <si>
    <t>T-D8-D8-NOR413</t>
  </si>
  <si>
    <t>Nord HH 380/110-kV Tr. 413</t>
  </si>
  <si>
    <t>11TD8T413OST150Y</t>
  </si>
  <si>
    <t>T-D8-D8-OST413</t>
  </si>
  <si>
    <t>Ost HH 380/110-kV Tr. 413</t>
  </si>
  <si>
    <t>11TD8T413PE15--X</t>
  </si>
  <si>
    <t>T-D8-D8-PE413</t>
  </si>
  <si>
    <t>Perleberg 380/110-kV Tr. 413</t>
  </si>
  <si>
    <t>11TD8T413PUL15-K</t>
  </si>
  <si>
    <t>T-D8-D8-PUL413</t>
  </si>
  <si>
    <t>Pulgar 380/110-kV Tr. 413</t>
  </si>
  <si>
    <t>11TD8T413RAG15-3</t>
  </si>
  <si>
    <t>T-D8-D8-RAG413</t>
  </si>
  <si>
    <t>Ragow 380/110-kV Tr. 413</t>
  </si>
  <si>
    <t>11TD8T413SM15--1</t>
  </si>
  <si>
    <t>T-D8-D8-SM413</t>
  </si>
  <si>
    <t>Schmölln 380/110-kV Tr. 413</t>
  </si>
  <si>
    <t>11TD8T413SOW15-H</t>
  </si>
  <si>
    <t>T-D8-D8-SOW413</t>
  </si>
  <si>
    <t>Siedenbrünzow neu 380/110-kV Tr. 413</t>
  </si>
  <si>
    <t>11TD8T413STW15-O</t>
  </si>
  <si>
    <t>T-D8-D8-STW413</t>
  </si>
  <si>
    <t>Stendal/West 380/110-kV Tr. 413</t>
  </si>
  <si>
    <t>11TD8T413SUE15-Y</t>
  </si>
  <si>
    <t>T-D8-D8-SUE413</t>
  </si>
  <si>
    <t>Süd 380/110-kV Tr. 413</t>
  </si>
  <si>
    <t>11TD8T413WU15-0Y</t>
  </si>
  <si>
    <t>T-D8-D8-WU413</t>
  </si>
  <si>
    <t>Wustermark 380/110-kV Tr. 413</t>
  </si>
  <si>
    <t>11TD8T414LAU15-4</t>
  </si>
  <si>
    <t>T-D8-D8-LAU414</t>
  </si>
  <si>
    <t>Lauchstädt 380/110-kV Tr. 414</t>
  </si>
  <si>
    <t>11TD8T414NOR15-W</t>
  </si>
  <si>
    <t>T-D8-D8-NOR414</t>
  </si>
  <si>
    <t>Nord HH 380/110-kV Tr. 414</t>
  </si>
  <si>
    <t>11TD8T414OST15-S</t>
  </si>
  <si>
    <t>T-D8-D8-OST414</t>
  </si>
  <si>
    <t>Ost HH 380/110-kV Tr. 414</t>
  </si>
  <si>
    <t>11TD8T414PE15--P</t>
  </si>
  <si>
    <t>T-D8-D8-PE414</t>
  </si>
  <si>
    <t>Perleberg 380/110-kV Tr. 414</t>
  </si>
  <si>
    <t>11TD8T414SUE15-Q</t>
  </si>
  <si>
    <t>T-D8-D8-SUE414</t>
  </si>
  <si>
    <t>Süd 380/110-kV Tr. 414</t>
  </si>
  <si>
    <t>11TD8T414WU27--F</t>
  </si>
  <si>
    <t>T-D8-D8-WU414</t>
  </si>
  <si>
    <t>Wustermark 220/30-kV Tr. 414</t>
  </si>
  <si>
    <t>11TD8T416SUE15-A</t>
  </si>
  <si>
    <t>T-D8-D8-SUE416</t>
  </si>
  <si>
    <t>Süd 380/110-kV Tr. 416</t>
  </si>
  <si>
    <t>11TD8T451BW13--B</t>
  </si>
  <si>
    <t>T-D8-D8-BW451</t>
  </si>
  <si>
    <t>Bentwisch 380/150-kV Tr. 451</t>
  </si>
  <si>
    <t>11T0-0000-0040-C</t>
  </si>
  <si>
    <t>L-D8-D8-501</t>
  </si>
  <si>
    <t>380-kV-line Ragow - Schönewalde 501</t>
  </si>
  <si>
    <t>11T0-0000-0041-9</t>
  </si>
  <si>
    <t>L-D8-D8-531-1</t>
  </si>
  <si>
    <t>380-kV-line Ragow - Jessen/Nord 531</t>
  </si>
  <si>
    <t>11T0-0000-0042-6</t>
  </si>
  <si>
    <t>L-D8-D8-533</t>
  </si>
  <si>
    <t>380-kV-line Jessen/Nord - Förderstedt 533</t>
  </si>
  <si>
    <t>11T0-0000-0043-3</t>
  </si>
  <si>
    <t>L-D8-D8-561</t>
  </si>
  <si>
    <t>380-kV-line Ragow - Streumen 561</t>
  </si>
  <si>
    <t>11T0-0000-0026-2</t>
  </si>
  <si>
    <t>T-D8-D8-VIE402</t>
  </si>
  <si>
    <t>Vierraden 380/220-kV Tr. 402</t>
  </si>
  <si>
    <t>11T0-0000-0028-X</t>
  </si>
  <si>
    <t>T-D8-D8-VIE404</t>
  </si>
  <si>
    <t>Vierraden 380/220-kV Tr. 404</t>
  </si>
  <si>
    <t>11T0-0000-0059-I</t>
  </si>
  <si>
    <t>L-D8-D8-512-514</t>
  </si>
  <si>
    <t>380-kV-line Siedenbrünzow - Putlitz/Süd 512/514</t>
  </si>
  <si>
    <t>11T0-0000-0060-4</t>
  </si>
  <si>
    <t>L-D8-D8-572-573</t>
  </si>
  <si>
    <t>380-kV-line Streumen - Weida 572-573</t>
  </si>
  <si>
    <t>11T0-0000-0062-Z</t>
  </si>
  <si>
    <t>L-D8-D8-261</t>
  </si>
  <si>
    <t>220-kV-line Arkona Becken/Südost - Lubmin 261</t>
  </si>
  <si>
    <t>11T0-0000-0063-W</t>
  </si>
  <si>
    <t>L-D8-D8-265</t>
  </si>
  <si>
    <t>220-kV-line Arkona Becken/Südost - Wikinger 265</t>
  </si>
  <si>
    <t>11T0-0000-0064-T</t>
  </si>
  <si>
    <t>L-D8-D8-420-424</t>
  </si>
  <si>
    <t>380-kV-line Krümmel - Güstrow 420-424</t>
  </si>
  <si>
    <t>11T0-0000-0065-Q</t>
  </si>
  <si>
    <t>L-D8-D8-479-518</t>
  </si>
  <si>
    <t>Gransee - Malchow 479-518</t>
  </si>
  <si>
    <t>11T0-0000-0076-J</t>
  </si>
  <si>
    <t>L-D8-D8-515-516</t>
  </si>
  <si>
    <t>380-kV-line Putlitz/Süd - Perleberg 515-516</t>
  </si>
  <si>
    <t>11T0-0000-0109-X</t>
  </si>
  <si>
    <t>L-D8-D8-481</t>
  </si>
  <si>
    <t>380-kV-line Bertikow - Vierraden 481</t>
  </si>
  <si>
    <t>11T0-0000-0110-J</t>
  </si>
  <si>
    <t>L-D8-D8-483</t>
  </si>
  <si>
    <t>380-kV-line Vierraden - Neuenhagen 483</t>
  </si>
  <si>
    <t>11T0-0000-0948-H</t>
  </si>
  <si>
    <t>L-D8-D8-559-1</t>
  </si>
  <si>
    <t>380-kV-line Preilack - Altdöbern 559</t>
  </si>
  <si>
    <t>11T0-0000-0949-E</t>
  </si>
  <si>
    <t>L-D8-D8-563</t>
  </si>
  <si>
    <t>380-kV-line Altdöbern - Streumen 563</t>
  </si>
  <si>
    <t>11T0-0000-0084-L</t>
  </si>
  <si>
    <t>L-D8-D8-991-972</t>
  </si>
  <si>
    <t xml:space="preserve">380-kV-line Krümmel - Hamburg/Süd 991-972 </t>
  </si>
  <si>
    <t>11V000000000001E</t>
  </si>
  <si>
    <t>ECP_EP_50HERTZ_P</t>
  </si>
  <si>
    <t>ECP EndPoint 50Hertz P</t>
  </si>
  <si>
    <t>Location</t>
  </si>
  <si>
    <t>11V0-0000-0005-M</t>
  </si>
  <si>
    <t>50HZ_ECP_OPDE_T1</t>
  </si>
  <si>
    <t>50Hertz ECP Endpoint for Operational Planing Data Environment - Test1</t>
  </si>
  <si>
    <t>11XFC-CONS-----0</t>
  </si>
  <si>
    <t>FC_CONS</t>
  </si>
  <si>
    <t>11XFC-CONS-H---L</t>
  </si>
  <si>
    <t>FC_CONS_H</t>
  </si>
  <si>
    <t>11XFC-PROD-----E</t>
  </si>
  <si>
    <t>FC_PROD</t>
  </si>
  <si>
    <t>11XFC-PROD-H---Z</t>
  </si>
  <si>
    <t>FC_PROD_H</t>
  </si>
  <si>
    <t>11XVE-N-EEG----P</t>
  </si>
  <si>
    <t>VE_N_EEG</t>
  </si>
  <si>
    <t>11XVE-N--------J</t>
  </si>
  <si>
    <t>VEAG_N</t>
  </si>
  <si>
    <t>11XVE-N-MR-----9</t>
  </si>
  <si>
    <t>VE_N_MR</t>
  </si>
  <si>
    <t>11XVE-N-GHM----Q</t>
  </si>
  <si>
    <t>VE_N_GHM</t>
  </si>
  <si>
    <t>11XVE-N-EB-NSV-1</t>
  </si>
  <si>
    <t>VE_N_EB_NSV</t>
  </si>
  <si>
    <t>11XVE-N-SRL-OPTZ</t>
  </si>
  <si>
    <t>VE_N_SRL_OPT</t>
  </si>
  <si>
    <t>11XEEG007297---F</t>
  </si>
  <si>
    <t>50HZT-EEG-DIREKT</t>
  </si>
  <si>
    <t>11XEEG017297BE-O</t>
  </si>
  <si>
    <t>50HZT-EEG-BERT</t>
  </si>
  <si>
    <t>11XEEG027297SCHS</t>
  </si>
  <si>
    <t>50HZT-EEG-SCHOE</t>
  </si>
  <si>
    <t>11XREDIS2------F</t>
  </si>
  <si>
    <t>TRAN-REDIS2</t>
  </si>
  <si>
    <t>11X50HZT-EEG-R-H</t>
  </si>
  <si>
    <t>50HERTZ-RUECK</t>
  </si>
  <si>
    <t>11X50HZT-GTKWT-E</t>
  </si>
  <si>
    <t>50HZT-GTKWT</t>
  </si>
  <si>
    <t>11X50HZT-DK-F1-D</t>
  </si>
  <si>
    <t>50HZT-DK-F1</t>
  </si>
  <si>
    <t>11X50HZT-DK-F2-A</t>
  </si>
  <si>
    <t>50HZT-DK-F2</t>
  </si>
  <si>
    <t>11X50HZT-UENB--H</t>
  </si>
  <si>
    <t>50HERTZ-UENB</t>
  </si>
  <si>
    <t>11X0-0000-0410-M</t>
  </si>
  <si>
    <t>50HZT-BLK-01</t>
  </si>
  <si>
    <t>11X0-0000-0411-J</t>
  </si>
  <si>
    <t>50HZT-BLK-02</t>
  </si>
  <si>
    <t>11X0-0000-0412-G</t>
  </si>
  <si>
    <t>50HZT-BLK-03</t>
  </si>
  <si>
    <t>11X0-0000-0413-D</t>
  </si>
  <si>
    <t>50HZT-BLK-04</t>
  </si>
  <si>
    <t>11Y0-0000-0182-Q</t>
  </si>
  <si>
    <t>50HZT-BLK-10</t>
  </si>
  <si>
    <t>11Y0-0000-0129-T</t>
  </si>
  <si>
    <t>50HZT-BLK-06</t>
  </si>
  <si>
    <t>11Y0-0000-0130-F</t>
  </si>
  <si>
    <t>50HZT-BLK-07</t>
  </si>
  <si>
    <t>11Y0-0000-0131-C</t>
  </si>
  <si>
    <t>50HZT-BLK-08</t>
  </si>
  <si>
    <t>11Y0-0000-0132-9</t>
  </si>
  <si>
    <t>50HZT-BLK-09</t>
  </si>
  <si>
    <t>660188</t>
  </si>
  <si>
    <t>A&amp;A Stromallianz GmbH</t>
  </si>
  <si>
    <t>Zehdenicker Straße 19</t>
  </si>
  <si>
    <t>DE222931962</t>
  </si>
  <si>
    <t>www.stromallianz.de</t>
  </si>
  <si>
    <t>11XSA-TRADING--9</t>
  </si>
  <si>
    <t>STROMALLIANZ</t>
  </si>
  <si>
    <t>660122</t>
  </si>
  <si>
    <t>abita Energie Otterberg GmbH</t>
  </si>
  <si>
    <t>Bismarckstraße 14</t>
  </si>
  <si>
    <t>http://www.abita-energie.de</t>
  </si>
  <si>
    <t>11X0-0000-0443-1</t>
  </si>
  <si>
    <t>ABITA_EEG</t>
  </si>
  <si>
    <t>11Y0-0000-0089-A</t>
  </si>
  <si>
    <t>ABITA_KWK</t>
  </si>
  <si>
    <t>660133</t>
  </si>
  <si>
    <t>advanced energy trading GmbH</t>
  </si>
  <si>
    <t>Josef-Breher-Weg 3</t>
  </si>
  <si>
    <t>Pullach i. Isartal</t>
  </si>
  <si>
    <t>http://www.ae-trading.com</t>
  </si>
  <si>
    <t>11XAE-TRADING--A</t>
  </si>
  <si>
    <t>AE-TRADING</t>
  </si>
  <si>
    <t>660136</t>
  </si>
  <si>
    <t>AggerEnergie GmbH</t>
  </si>
  <si>
    <t>Alexander-Fleming-Straße 2</t>
  </si>
  <si>
    <t>Gummersbach</t>
  </si>
  <si>
    <t>DE122537798</t>
  </si>
  <si>
    <t>http://www.aggerenergie.de</t>
  </si>
  <si>
    <t>11XAGGERSTROM--H</t>
  </si>
  <si>
    <t>AGGERSTROM</t>
  </si>
  <si>
    <t>11XAGGERE------L</t>
  </si>
  <si>
    <t>AGGERENERGIE</t>
  </si>
  <si>
    <t>11XDIF-AGGERE--W</t>
  </si>
  <si>
    <t>AGGERENERGIE-DIF</t>
  </si>
  <si>
    <t>11XEEG-AGGERE--J</t>
  </si>
  <si>
    <t>AGGERENERGIE-EEG</t>
  </si>
  <si>
    <t>11XVER-AGGERE--A</t>
  </si>
  <si>
    <t>AGGERENERGIE-VER</t>
  </si>
  <si>
    <t>660040</t>
  </si>
  <si>
    <t>Ahrtal-Werke GmbH</t>
  </si>
  <si>
    <t>Hauptstraße 80</t>
  </si>
  <si>
    <t>Bad Neuenahr-Ahrweiler</t>
  </si>
  <si>
    <t>DE272637466</t>
  </si>
  <si>
    <t>www.ahrtal-werke.de</t>
  </si>
  <si>
    <t>11XAHRTAL-WERKEN</t>
  </si>
  <si>
    <t>AHRTAL-WERKE</t>
  </si>
  <si>
    <t>11X0-0000-0429-S</t>
  </si>
  <si>
    <t>ATW_NETZBETRIEB</t>
  </si>
  <si>
    <t>Ahrtal-Werke GmbH Netzbetrieb</t>
  </si>
  <si>
    <t>Grid Operator</t>
  </si>
  <si>
    <t>11Y0-0000-0052-6</t>
  </si>
  <si>
    <t>AHRTAL-WERKE-EEG</t>
  </si>
  <si>
    <t>Ahrtal-Werke GmbH EEG-Bilanzkreis für Netzbetrieb</t>
  </si>
  <si>
    <t>11Y0-0000-0053-3</t>
  </si>
  <si>
    <t>AHRTALWERKE-DIFF</t>
  </si>
  <si>
    <t>Ahrtal-Werke GmbH Differenzbilanzkreis</t>
  </si>
  <si>
    <t>11Y0-0000-0054-0</t>
  </si>
  <si>
    <t>AHRTALWERKE-VZR</t>
  </si>
  <si>
    <t>Ahrtal-Werke GmbH Verlustenergiebilanzkreis</t>
  </si>
  <si>
    <t>660138</t>
  </si>
  <si>
    <t xml:space="preserve">AIR LIQUIDE Deutschland GmbH </t>
  </si>
  <si>
    <t>Hans-Günther-Sohl-Straße 5</t>
  </si>
  <si>
    <t>DE121289819</t>
  </si>
  <si>
    <t>http://www.airliquide.com</t>
  </si>
  <si>
    <t>11XAIRLIQUIDE--X</t>
  </si>
  <si>
    <t>AIR-LIQUIDE</t>
  </si>
  <si>
    <t>660139</t>
  </si>
  <si>
    <t>Akzo Nobel Industrial Chemicals GmbH</t>
  </si>
  <si>
    <t>Hauptstrasse 47</t>
  </si>
  <si>
    <t>Ibbenbueren</t>
  </si>
  <si>
    <t>www.akzonobel.com/de/ibbenburen</t>
  </si>
  <si>
    <t>11XECI1--------G</t>
  </si>
  <si>
    <t>ECI</t>
  </si>
  <si>
    <t>660140</t>
  </si>
  <si>
    <t>Albstadtwerke GmbH</t>
  </si>
  <si>
    <t>Goethestraße 91</t>
  </si>
  <si>
    <t>Albstadt</t>
  </si>
  <si>
    <t>DE211518478</t>
  </si>
  <si>
    <t>http://albstadtwerke.de</t>
  </si>
  <si>
    <t>11XASW---------1</t>
  </si>
  <si>
    <t>ASW</t>
  </si>
  <si>
    <t>11X0-0000-0276-R</t>
  </si>
  <si>
    <t>ASWEWB</t>
  </si>
  <si>
    <t>660141</t>
  </si>
  <si>
    <t>Albwerk GmbH &amp; Co. KG</t>
  </si>
  <si>
    <t>Eybstraße 98-100</t>
  </si>
  <si>
    <t>Geislingen an der Steige</t>
  </si>
  <si>
    <t>DE200387148</t>
  </si>
  <si>
    <t>http://www.albwerk.de</t>
  </si>
  <si>
    <t>11X0-0000-0076-0</t>
  </si>
  <si>
    <t>ALBWERK-RTW</t>
  </si>
  <si>
    <t>11X-AW-V-EXTRZ-M</t>
  </si>
  <si>
    <t>AW-V-EXTRZ</t>
  </si>
  <si>
    <t>11XALBWERK-V---N</t>
  </si>
  <si>
    <t>ALBWERK</t>
  </si>
  <si>
    <t>11Y0-0000-0005-H</t>
  </si>
  <si>
    <t>ALBWERK-STW</t>
  </si>
  <si>
    <t>ALBWERK-STW-VZR</t>
  </si>
  <si>
    <t>11Y0-0000-0006-E</t>
  </si>
  <si>
    <t>ALBWERK-STW-DBA</t>
  </si>
  <si>
    <t>11Y0-0000-0007-B</t>
  </si>
  <si>
    <t>ALBWERK-STW-EEG</t>
  </si>
  <si>
    <t>664410</t>
  </si>
  <si>
    <t>Alelion Energy Systems GmbH</t>
  </si>
  <si>
    <t>Kirchplatz 9</t>
  </si>
  <si>
    <t>Pullach</t>
  </si>
  <si>
    <t>www.alelion.com</t>
  </si>
  <si>
    <t>11XCATERVA-----7</t>
  </si>
  <si>
    <t>CATERVA</t>
  </si>
  <si>
    <t>11X0-0000-0096-T</t>
  </si>
  <si>
    <t>CATERVA_MPM</t>
  </si>
  <si>
    <t>660006</t>
  </si>
  <si>
    <t>Illerstraße 18</t>
  </si>
  <si>
    <t>Kempten (Allgäu)</t>
  </si>
  <si>
    <t>www.auew.de</t>
  </si>
  <si>
    <t>11XAUEW--------U</t>
  </si>
  <si>
    <t>AUEW</t>
  </si>
  <si>
    <t>11XMPM-AUEW----7</t>
  </si>
  <si>
    <t>AUEW-MPM</t>
  </si>
  <si>
    <t>660147</t>
  </si>
  <si>
    <t>AllgäuNetz GmbH &amp; Co. KG</t>
  </si>
  <si>
    <t>Kempten</t>
  </si>
  <si>
    <t>DE245326882</t>
  </si>
  <si>
    <t>http://www.allgaeunetz.com</t>
  </si>
  <si>
    <t>11XDIF-AN------F</t>
  </si>
  <si>
    <t>AN-DIF</t>
  </si>
  <si>
    <t>11XVER-AN------U</t>
  </si>
  <si>
    <t>AN-VER</t>
  </si>
  <si>
    <t>11XEEGBIO-AN---N</t>
  </si>
  <si>
    <t>AN-EEGBIO</t>
  </si>
  <si>
    <t>11XEEGDEP-AN---V</t>
  </si>
  <si>
    <t>AN-EEGDEP</t>
  </si>
  <si>
    <t>11XEEGSOL-AN---8</t>
  </si>
  <si>
    <t>AN-EEGSOL</t>
  </si>
  <si>
    <t>11XEEGWAS-AN---1</t>
  </si>
  <si>
    <t>AN-EEGWAS</t>
  </si>
  <si>
    <t>11XEEGWIN-AN---6</t>
  </si>
  <si>
    <t>AN-EEGWIN</t>
  </si>
  <si>
    <t>11XEEGKLAER-AN-0</t>
  </si>
  <si>
    <t>AN-EEGKLAER</t>
  </si>
  <si>
    <t>11XEEG-AN------2</t>
  </si>
  <si>
    <t>AN-EEG</t>
  </si>
  <si>
    <t>664583</t>
  </si>
  <si>
    <t>Alpiq Energie Deutschland GmbH</t>
  </si>
  <si>
    <t>Kantstraße 21</t>
  </si>
  <si>
    <t>DE320402899</t>
  </si>
  <si>
    <t>www.alpiq.com</t>
  </si>
  <si>
    <t>11X0-0000-0500-L</t>
  </si>
  <si>
    <t>ALPIQ</t>
  </si>
  <si>
    <t>660156</t>
  </si>
  <si>
    <t>Aluminium Oxid Stade, Gesellschaft mit beschränkter Haftung</t>
  </si>
  <si>
    <t>Johann-Rathje-Köser-Straße</t>
  </si>
  <si>
    <t>http://www.aos-stade.de</t>
  </si>
  <si>
    <t>11WD2STG10001405</t>
  </si>
  <si>
    <t>STADE_GT1</t>
  </si>
  <si>
    <t>KWK-Anlage-Aluminium-Oxid-Stade-GmbH-Gasturbine-1</t>
  </si>
  <si>
    <t>11WD2STG2000141W</t>
  </si>
  <si>
    <t>STADE_GT2</t>
  </si>
  <si>
    <t>KWK-Anlage-Aluminium-Oxid-Stade-GmbH-Gasturbine-2</t>
  </si>
  <si>
    <t>11WD2STKW000311G</t>
  </si>
  <si>
    <t>STADE GUD</t>
  </si>
  <si>
    <t>KWK-Anlage-Aluminium-Oxid-Stade-GmbH</t>
  </si>
  <si>
    <t>660160</t>
  </si>
  <si>
    <t>Robert-Schuman-Str. 7</t>
  </si>
  <si>
    <t>DE813761356</t>
  </si>
  <si>
    <t>http://www.amprion.net</t>
  </si>
  <si>
    <t>11T0-0000-0927-S</t>
  </si>
  <si>
    <t>380BRAUWEILERW-</t>
  </si>
  <si>
    <t>AMP / 380kV / Rommerskirchen - Brauweiler / Brauweiler W</t>
  </si>
  <si>
    <t>11T0-0000-0928-P</t>
  </si>
  <si>
    <t>380BURBACH-O----</t>
  </si>
  <si>
    <t>AMP / 380kV / Rommerskirchen - Knapsack / Burbach O</t>
  </si>
  <si>
    <t>11T0-0000-0929-M</t>
  </si>
  <si>
    <t>380ROXEL-O------</t>
  </si>
  <si>
    <t>AMP / 380kV / Roxel - Oechtel - Hanekenfähr / Roxel O</t>
  </si>
  <si>
    <t>11T0-0000-0930-8</t>
  </si>
  <si>
    <t>380ROXEL-O-----1</t>
  </si>
  <si>
    <t>AMP / 380kV / Hanekenfähr / Roxel O</t>
  </si>
  <si>
    <t>11T0-0000-0931-5</t>
  </si>
  <si>
    <t>380ROXEL-O-----2</t>
  </si>
  <si>
    <t>AMP / 380kV / Oechtel / Roxel O</t>
  </si>
  <si>
    <t>11T0-0000-0932-2</t>
  </si>
  <si>
    <t>380ROXEL-O-----3</t>
  </si>
  <si>
    <t>AMP / 380kV / Roxel / Roxel O</t>
  </si>
  <si>
    <t>11T0-0000-0934-X</t>
  </si>
  <si>
    <t>220KNAPSACK-2B-1</t>
  </si>
  <si>
    <t>AMP / 220kV / Sechtem / Knapsack 2b</t>
  </si>
  <si>
    <t>11T0-0000-0935-U</t>
  </si>
  <si>
    <t>220KANPSACK-2B-2</t>
  </si>
  <si>
    <t>AMP / 220kV / Knapsack GuD - Brauweiler / Kanpsack 2b</t>
  </si>
  <si>
    <t>11T0-0000-0936-R</t>
  </si>
  <si>
    <t>220RHEINAU-W---1</t>
  </si>
  <si>
    <t>AMP / 220kV / Pfungstadt / Rheinau W</t>
  </si>
  <si>
    <t>11T0-0000-0937-O</t>
  </si>
  <si>
    <t>220RHEINAU-W---2</t>
  </si>
  <si>
    <t>AMP / 220kV / Bürstadt / Rheinau W</t>
  </si>
  <si>
    <t>11T0-0000-0938-L</t>
  </si>
  <si>
    <t>220RHEINAU-W---3</t>
  </si>
  <si>
    <t>AMP / 220kV / Rheinau / Rheinau W</t>
  </si>
  <si>
    <t>11T0-0000-0939-I</t>
  </si>
  <si>
    <t>220ROXHEIM-S---1</t>
  </si>
  <si>
    <t>AMP / 220kV / Mutterstadt / Roxheim S</t>
  </si>
  <si>
    <t>11T0-0000-0940-4</t>
  </si>
  <si>
    <t>220ROXHEIM-S---2</t>
  </si>
  <si>
    <t>AMP / 220kV / BASF W 210 / Roxheim S</t>
  </si>
  <si>
    <t>11T0-0000-0941-1</t>
  </si>
  <si>
    <t>380GERSTEINWEO-1</t>
  </si>
  <si>
    <t>AMP / 380kV / Gersteinwerk / Gersteinwerk O</t>
  </si>
  <si>
    <t>11T0-0000-0942-Z</t>
  </si>
  <si>
    <t>380GERSTEINWEO-2</t>
  </si>
  <si>
    <t>AMP / 380kV / Uentrop / Gersteinwerk O</t>
  </si>
  <si>
    <t>11T0-0000-0943-W</t>
  </si>
  <si>
    <t>380GERSTEINWEO-3</t>
  </si>
  <si>
    <t>AMP / 380kV / Gütersloh / Gersteinwerk O</t>
  </si>
  <si>
    <t>11T0-0000-0944-T</t>
  </si>
  <si>
    <t>380IBBENBUEREB-1</t>
  </si>
  <si>
    <t>AMP / 380kV / Westerkappeln / Ibbenbüren B</t>
  </si>
  <si>
    <t>11T0-0000-0945-Q</t>
  </si>
  <si>
    <t>380IBBENBUEREB-2</t>
  </si>
  <si>
    <t>AMP / 380kV / KW Ibbenbüren / Ibbenbüren B</t>
  </si>
  <si>
    <t>11T0-0000-0946-N</t>
  </si>
  <si>
    <t>380MEERBUSCH-W-1</t>
  </si>
  <si>
    <t>AMP / 380kV / Osterath / Meerbusch W</t>
  </si>
  <si>
    <t>11T0-0000-0947-K</t>
  </si>
  <si>
    <t>380MEERBUSCH-W-2</t>
  </si>
  <si>
    <t>AMP / 380kV / Rath / Meerbusch W</t>
  </si>
  <si>
    <t>11T0-0000-0113-A</t>
  </si>
  <si>
    <t>220UERDINGEN-W--</t>
  </si>
  <si>
    <t>AMP / 220kV / Uerdingen - Utfort / Uerdingen W</t>
  </si>
  <si>
    <t>11T0-0000-0114-7</t>
  </si>
  <si>
    <t>220BIGGE-W-----3</t>
  </si>
  <si>
    <t>AMP / 220kV /  Altenkleusheim / Bigge W</t>
  </si>
  <si>
    <t>11T0-0000-0115-4</t>
  </si>
  <si>
    <t>220RATSBUSC201--</t>
  </si>
  <si>
    <t>AMP / 220kV / (Hoesch) Ratsbusch / 201</t>
  </si>
  <si>
    <t>11T0-0000-0116-1</t>
  </si>
  <si>
    <t>220RATSBUSC202--</t>
  </si>
  <si>
    <t>AMP / 220kV / (Hoesch) Ratsbusch / 202</t>
  </si>
  <si>
    <t>11T0-0000-0117-Z</t>
  </si>
  <si>
    <t>220SETZE-N------</t>
  </si>
  <si>
    <t>AMP / 220kV / Altenkleusheim - Setzer Wiese / Setze N</t>
  </si>
  <si>
    <t>11T0-0000-0118-W</t>
  </si>
  <si>
    <t>220ALTENKLE211--</t>
  </si>
  <si>
    <t>AMP / 220kV / Altenkleusheim / 211</t>
  </si>
  <si>
    <t>11T0-0000-0119-T</t>
  </si>
  <si>
    <t>220ALTENKLE212--</t>
  </si>
  <si>
    <t>AMP / 220kV / Altenkleusheim / 212</t>
  </si>
  <si>
    <t>11T0-0000-0120-F</t>
  </si>
  <si>
    <t>220BIGGE-O-----3</t>
  </si>
  <si>
    <t>AMP / 220kV / Altenkleusheim / Bigge O</t>
  </si>
  <si>
    <t>11T0-0000-0121-C</t>
  </si>
  <si>
    <t>220EISERFELD---2</t>
  </si>
  <si>
    <t>AMP / 220kV / Altenkleusheim / Eiserfeld</t>
  </si>
  <si>
    <t>11T0-0000-0122-9</t>
  </si>
  <si>
    <t>220SETZE-N-----1</t>
  </si>
  <si>
    <t>AMP / 220kV / Altenkleusheim / Setze N</t>
  </si>
  <si>
    <t>11T0-0000-0123-6</t>
  </si>
  <si>
    <t>220AMELSBUEREN--</t>
  </si>
  <si>
    <t>AMP / 220kV / Amelsbüren - Hanekenfähr - Westerkappeln / Amelsbüren</t>
  </si>
  <si>
    <t>11T0-0000-0124-3</t>
  </si>
  <si>
    <t>220MUENSTER-O---</t>
  </si>
  <si>
    <t>AMP / 220kV / Amelsbüren - Münster / Münster O</t>
  </si>
  <si>
    <t>11T0-0000-0125-0</t>
  </si>
  <si>
    <t>220AMELSBUEREN-1</t>
  </si>
  <si>
    <t>AMP / 220kV / Amelsbüren / Amelsbüren</t>
  </si>
  <si>
    <t>11T0-0000-0126-Y</t>
  </si>
  <si>
    <t>220NIEDERAUBLC--</t>
  </si>
  <si>
    <t>AMP / 220kV / Auenheim - Niederaussem / Niederaußem Bl. C</t>
  </si>
  <si>
    <t>11T0-0000-0127-V</t>
  </si>
  <si>
    <t>220AUENHEIM21---</t>
  </si>
  <si>
    <t>AMP / 220kV / Auenheim / 21</t>
  </si>
  <si>
    <t>11T0-0000-0128-S</t>
  </si>
  <si>
    <t>220AUENHEIM22---</t>
  </si>
  <si>
    <t>AMP / 220kV / Auenheim / 22</t>
  </si>
  <si>
    <t>11T0-0000-0129-P</t>
  </si>
  <si>
    <t>220BANDSTAH201--</t>
  </si>
  <si>
    <t>AMP / 220kV / Bandstahl / 201</t>
  </si>
  <si>
    <t>11T0-0000-0130-B</t>
  </si>
  <si>
    <t>220BANDSTAH202--</t>
  </si>
  <si>
    <t>AMP / 220kV / Bandstahl / 202</t>
  </si>
  <si>
    <t>11T0-0000-0131-8</t>
  </si>
  <si>
    <t>220BASELL-2D----</t>
  </si>
  <si>
    <t>AMP / 220kV / Basell / 2D</t>
  </si>
  <si>
    <t>11T0-0000-0132-5</t>
  </si>
  <si>
    <t>220BASF-21------</t>
  </si>
  <si>
    <t>AMP / 220kV / BASF / 21</t>
  </si>
  <si>
    <t>11T0-0000-0133-2</t>
  </si>
  <si>
    <t>220BASF-22------</t>
  </si>
  <si>
    <t>AMP / 220kV / BASF / 22</t>
  </si>
  <si>
    <t>11T0-0000-0135-X</t>
  </si>
  <si>
    <t>220BASF-23------</t>
  </si>
  <si>
    <t>AMP / 220kV / BASF / 23</t>
  </si>
  <si>
    <t>11T0-0000-0136-U</t>
  </si>
  <si>
    <t>220BASF-24------</t>
  </si>
  <si>
    <t>AMP / 220kV / BASF / 24</t>
  </si>
  <si>
    <t>11T0-0000-0137-R</t>
  </si>
  <si>
    <t>220BASF-25------</t>
  </si>
  <si>
    <t>AMP / 220kV / BASF / 25</t>
  </si>
  <si>
    <t>11T0-0000-0138-O</t>
  </si>
  <si>
    <t>220BASF-27------</t>
  </si>
  <si>
    <t>AMP / 220kV / BASF / 27</t>
  </si>
  <si>
    <t>11T0-0000-0139-L</t>
  </si>
  <si>
    <t>220BASF-28------</t>
  </si>
  <si>
    <t>AMP / 220kV / BASF / 28</t>
  </si>
  <si>
    <t>11T0-0000-0140-7</t>
  </si>
  <si>
    <t>220BASF-29------</t>
  </si>
  <si>
    <t>AMP / 220kV / BASF / 29</t>
  </si>
  <si>
    <t>11T0-0000-0141-4</t>
  </si>
  <si>
    <t>220BASF-3-------</t>
  </si>
  <si>
    <t>AMP / 220kV / BASF / 3</t>
  </si>
  <si>
    <t>11T0-0000-0142-1</t>
  </si>
  <si>
    <t>220BASF-30------</t>
  </si>
  <si>
    <t>AMP / 220kV / BASF / 30</t>
  </si>
  <si>
    <t>11T0-0000-0143-Z</t>
  </si>
  <si>
    <t>220BASF-32------</t>
  </si>
  <si>
    <t>AMP / 220kV / BASF / 32</t>
  </si>
  <si>
    <t>11T0-0000-0144-W</t>
  </si>
  <si>
    <t>220KABEL-1------</t>
  </si>
  <si>
    <t>AMP / 220kV / BASF W 210 - A 380 / Kabel 1</t>
  </si>
  <si>
    <t>11T0-0000-0145-T</t>
  </si>
  <si>
    <t>220KABEL-2------</t>
  </si>
  <si>
    <t>AMP / 220kV / BASF W 210 - A 380 / Kabel 2</t>
  </si>
  <si>
    <t>11T0-0000-0146-Q</t>
  </si>
  <si>
    <t>220KABEL-3------</t>
  </si>
  <si>
    <t>AMP / 220kV / BASF W 210 - A 380 / Kabel 3</t>
  </si>
  <si>
    <t>11T0-0000-0147-N</t>
  </si>
  <si>
    <t>220VIANDEN-1A---</t>
  </si>
  <si>
    <t>AMP / 220kV / Bauler - Vianden / Vianden 1a</t>
  </si>
  <si>
    <t>11T0-0000-0148-K</t>
  </si>
  <si>
    <t>220VIANDEN-2B---</t>
  </si>
  <si>
    <t>AMP / 220kV / Bauler - Vianden / Vianden 2b</t>
  </si>
  <si>
    <t>11T0-0000-0149-H</t>
  </si>
  <si>
    <t>220ENZ-N--------</t>
  </si>
  <si>
    <t>AMP / 220kV / Bauler- Niederstedem / Enz N</t>
  </si>
  <si>
    <t>11T0-0000-0150-3</t>
  </si>
  <si>
    <t>220ENZ-S--------</t>
  </si>
  <si>
    <t>AMP / 220kV / Bauler- Niederstedem / Enz S</t>
  </si>
  <si>
    <t>11T0-0000-0151-0</t>
  </si>
  <si>
    <t>220BAYERX36211--</t>
  </si>
  <si>
    <t>AMP / 220kV / Bayer X 36 / 211</t>
  </si>
  <si>
    <t>11T0-0000-0152-Y</t>
  </si>
  <si>
    <t>220BAYERY35201--</t>
  </si>
  <si>
    <t>AMP / 220kV / Bayer Y 35 / 201</t>
  </si>
  <si>
    <t>11T0-0000-0153-V</t>
  </si>
  <si>
    <t>220BEECK-211----</t>
  </si>
  <si>
    <t>AMP / 220kV / Beeck / 211</t>
  </si>
  <si>
    <t>11T0-0000-0154-S</t>
  </si>
  <si>
    <t>220BEECK-212----</t>
  </si>
  <si>
    <t>AMP / 220kV / Beeck / 212</t>
  </si>
  <si>
    <t>11T0-0000-0155-P</t>
  </si>
  <si>
    <t>220BEERFELD211--</t>
  </si>
  <si>
    <t>AMP / 220kV / Beerfelden / 211</t>
  </si>
  <si>
    <t>11T0-0000-0156-M</t>
  </si>
  <si>
    <t>220BELLENDO203--</t>
  </si>
  <si>
    <t>AMP / 220kV / Bellendorf / 203</t>
  </si>
  <si>
    <t>11T0-0000-0157-J</t>
  </si>
  <si>
    <t>220POLSUM-S----2</t>
  </si>
  <si>
    <t>AMP / 220kV / Bellendorf / Polsum S</t>
  </si>
  <si>
    <t>11T0-0000-0158-G</t>
  </si>
  <si>
    <t>220BENTELER231--</t>
  </si>
  <si>
    <t>AMP / 220kV / Benteler / 231</t>
  </si>
  <si>
    <t>11T0-0000-0159-D</t>
  </si>
  <si>
    <t>220BERGMANN201--</t>
  </si>
  <si>
    <t>AMP / 220kV / Bergmannglück / 201</t>
  </si>
  <si>
    <t>11T0-0000-0161-X</t>
  </si>
  <si>
    <t>220BERGMANN202--</t>
  </si>
  <si>
    <t>AMP / 220kV / Bergmannglück / 202</t>
  </si>
  <si>
    <t>11T0-0000-0162-U</t>
  </si>
  <si>
    <t>220BERGMANN203--</t>
  </si>
  <si>
    <t>AMP / 220kV / Bergmannglück / 203</t>
  </si>
  <si>
    <t>11T0-0000-0163-R</t>
  </si>
  <si>
    <t>220SCHOLVEN-E--1</t>
  </si>
  <si>
    <t>AMP / 220kV / Bergmannsglück  / Scholven E</t>
  </si>
  <si>
    <t>11T0-0000-0164-O</t>
  </si>
  <si>
    <t>220BUER-S-------</t>
  </si>
  <si>
    <t>AMP / 220kV / Bergmannsglück - Büscherhof / Buer S</t>
  </si>
  <si>
    <t>11T0-0000-0165-L</t>
  </si>
  <si>
    <t>220GLADBECK-W---</t>
  </si>
  <si>
    <t>AMP / 220kV / Bergmannsglück - Gelsenberg - Eiberg / Gladbeck W</t>
  </si>
  <si>
    <t>11T0-0000-0166-I</t>
  </si>
  <si>
    <t>220SCHERMBECKN--</t>
  </si>
  <si>
    <t>AMP / 220kV / Bergmannsglück - Niederrhein / Schermbeck N</t>
  </si>
  <si>
    <t>11T0-0000-0167-F</t>
  </si>
  <si>
    <t>220SCHOLVEN-E---</t>
  </si>
  <si>
    <t>AMP / 220kV / Bergmannsglück - Ruhrenergie - Büscherhof  / Scholven E</t>
  </si>
  <si>
    <t>11T0-0000-0168-C</t>
  </si>
  <si>
    <t>220SCHOLVEN-C---</t>
  </si>
  <si>
    <t>AMP / 220kV / Bergmannsglück - Scholven / Scholven C</t>
  </si>
  <si>
    <t>11T0-0000-0169-9</t>
  </si>
  <si>
    <t>220GLADBECK-W--1</t>
  </si>
  <si>
    <t>AMP / 220kV / Bergmannsglück / Gladbeck W</t>
  </si>
  <si>
    <t>11T0-0000-0170-W</t>
  </si>
  <si>
    <t>220POLSUM-S----3</t>
  </si>
  <si>
    <t>AMP / 220kV / Bergmannsglück / Polsum S</t>
  </si>
  <si>
    <t>11T0-0000-0171-T</t>
  </si>
  <si>
    <t>220BIBLISB-21---</t>
  </si>
  <si>
    <t>AMP / 220kV / Biblis B / 21</t>
  </si>
  <si>
    <t>11T0-0000-0172-Q</t>
  </si>
  <si>
    <t>220BIGGE-O------</t>
  </si>
  <si>
    <t>AMP / 220kV / Bixterheide - Opladen - Altenkleusheim / Bigge O</t>
  </si>
  <si>
    <t>11T0-0000-0173-N</t>
  </si>
  <si>
    <t>220BIXTERHEI21--</t>
  </si>
  <si>
    <t>AMP / 220kV / Bixterheide / 21</t>
  </si>
  <si>
    <t>11T0-0000-0174-K</t>
  </si>
  <si>
    <t>220BIXTERHEI22--</t>
  </si>
  <si>
    <t>AMP / 220kV / Bixterheide / 22</t>
  </si>
  <si>
    <t>11T0-0000-0175-H</t>
  </si>
  <si>
    <t>220BIGGE-O-----1</t>
  </si>
  <si>
    <t>AMP / 220kV / Bixterheide / Bigge O</t>
  </si>
  <si>
    <t>11T0-0000-0176-E</t>
  </si>
  <si>
    <t>220BOCHUM-W-----</t>
  </si>
  <si>
    <t>AMP / 220kV / Bochum - Eiberg / Bochum W</t>
  </si>
  <si>
    <t>11T0-0000-0177-B</t>
  </si>
  <si>
    <t>220HERNE-4------</t>
  </si>
  <si>
    <t>AMP / 220kV / Bochum - Herne / Herne 4</t>
  </si>
  <si>
    <t>11T0-0000-0178-8</t>
  </si>
  <si>
    <t>220BOCHUM-201---</t>
  </si>
  <si>
    <t>AMP / 220kV / Bochum / 201</t>
  </si>
  <si>
    <t>11T0-0000-0179-5</t>
  </si>
  <si>
    <t>220BOCHUM-202---</t>
  </si>
  <si>
    <t>AMP / 220kV / Bochum / 202</t>
  </si>
  <si>
    <t>11T0-0000-0180-S</t>
  </si>
  <si>
    <t>220BOCHUM-203---</t>
  </si>
  <si>
    <t>AMP / 220kV / Bochum / 203</t>
  </si>
  <si>
    <t>11T0-0000-0181-P</t>
  </si>
  <si>
    <t>220BOCHUM-211---</t>
  </si>
  <si>
    <t>AMP / 220kV / Bochum / 211</t>
  </si>
  <si>
    <t>11T0-0000-0182-M</t>
  </si>
  <si>
    <t>220BOCHUM-212---</t>
  </si>
  <si>
    <t>AMP / 220kV / Bochum / 212</t>
  </si>
  <si>
    <t>11T0-0000-0183-J</t>
  </si>
  <si>
    <t>220HOCHLARMARW-2</t>
  </si>
  <si>
    <t>AMP / 220kV / Bochum / Hochlarmark W</t>
  </si>
  <si>
    <t>11T0-0000-0184-G</t>
  </si>
  <si>
    <t>220WELPER-O----3</t>
  </si>
  <si>
    <t>AMP / 220kV / Bochum / Welper O</t>
  </si>
  <si>
    <t>11T0-0000-0185-D</t>
  </si>
  <si>
    <t>220BOCKLEMU211--</t>
  </si>
  <si>
    <t>AMP / 220kV / Bocklemünd / 211</t>
  </si>
  <si>
    <t>11T0-0000-0186-A</t>
  </si>
  <si>
    <t>220BOCKLEMU212--</t>
  </si>
  <si>
    <t>AMP / 220kV / Bocklemünd / 212</t>
  </si>
  <si>
    <t>11T0-0000-0187-7</t>
  </si>
  <si>
    <t>220UEBERGABE2D--</t>
  </si>
  <si>
    <t>AMP / 220kV / Bollenacker - Basell / Übergabe 2D</t>
  </si>
  <si>
    <t>11T0-0000-0188-4</t>
  </si>
  <si>
    <t>220BOLLENAC201--</t>
  </si>
  <si>
    <t>AMP / 220kV / Bollenacker / 201</t>
  </si>
  <si>
    <t>11T0-0000-0189-1</t>
  </si>
  <si>
    <t>220BOLLENAC211--</t>
  </si>
  <si>
    <t>AMP / 220kV / Bollenacker / 211</t>
  </si>
  <si>
    <t>11T0-0000-0190-O</t>
  </si>
  <si>
    <t>220BOLLENAC212--</t>
  </si>
  <si>
    <t>AMP / 220kV / Bollenacker / 212</t>
  </si>
  <si>
    <t>11T0-0000-0191-L</t>
  </si>
  <si>
    <t>220OLEFIN-W----3</t>
  </si>
  <si>
    <t>AMP / 220kV / Bollenacker / Olefin W</t>
  </si>
  <si>
    <t>11T0-0000-0192-I</t>
  </si>
  <si>
    <t>220NIEDERAUS1A--</t>
  </si>
  <si>
    <t>AMP / 220kV / Brauweiler - Auenheim / Niederaußem 1a</t>
  </si>
  <si>
    <t>11T0-0000-0193-F</t>
  </si>
  <si>
    <t>220NIEDERAUS2B--</t>
  </si>
  <si>
    <t>AMP / 220kV / Brauweiler - Auenheim Niederaussem / Niederaußem 2b</t>
  </si>
  <si>
    <t>11T0-0000-0194-C</t>
  </si>
  <si>
    <t>220BOCKLEMUENN--</t>
  </si>
  <si>
    <t>AMP / 220kV / Brauweiler - Bocklemünd / Bocklemünd N</t>
  </si>
  <si>
    <t>11T0-0000-0195-9</t>
  </si>
  <si>
    <t>220BOCKLEMUENS--</t>
  </si>
  <si>
    <t>AMP / 220kV / Brauweiler - Bocklemünd / Bocklemünd S</t>
  </si>
  <si>
    <t>11T0-0000-0196-6</t>
  </si>
  <si>
    <t>220BRAUWEIL211--</t>
  </si>
  <si>
    <t>AMP / 220kV / Brauweiler / 211</t>
  </si>
  <si>
    <t>11T0-0000-0197-3</t>
  </si>
  <si>
    <t>220BRAUWEIL212--</t>
  </si>
  <si>
    <t>AMP / 220kV / Brauweiler / 212</t>
  </si>
  <si>
    <t>11T0-0000-0198-0</t>
  </si>
  <si>
    <t>220OLEFIN-W----2</t>
  </si>
  <si>
    <t>AMP / 220kV / Brauweiler / Olefin W</t>
  </si>
  <si>
    <t>11T0-0000-0199-Y</t>
  </si>
  <si>
    <t>220ANILIN-1A----</t>
  </si>
  <si>
    <t>AMP / 220kV / Bürstadt - BASF W 210 / Anilin 1a</t>
  </si>
  <si>
    <t>11T0-0000-0200-I</t>
  </si>
  <si>
    <t>220ANILIN-2B----</t>
  </si>
  <si>
    <t>AMP / 220kV / Bürstadt - BASF W 210 / Anilin 2b</t>
  </si>
  <si>
    <t>11T0-0000-0201-F</t>
  </si>
  <si>
    <t>220ANILIN-3C----</t>
  </si>
  <si>
    <t>AMP / 220kV / Bürstadt - BASF W 210 / Anilin 3c</t>
  </si>
  <si>
    <t>11T0-0000-0202-C</t>
  </si>
  <si>
    <t>220ANILIN-4D----</t>
  </si>
  <si>
    <t>AMP / 220kV / Bürstadt - BASF W 210 / Anilin 4d</t>
  </si>
  <si>
    <t>11T0-0000-0203-9</t>
  </si>
  <si>
    <t>220OTTERBACH-N--</t>
  </si>
  <si>
    <t>AMP / 220kV / Bürstadt - St. Barbara / Otterbach N</t>
  </si>
  <si>
    <t>11T0-0000-0204-6</t>
  </si>
  <si>
    <t>220BUERSTAD211--</t>
  </si>
  <si>
    <t>AMP / 220kV / Bürstadt / 211</t>
  </si>
  <si>
    <t>11T0-0000-0205-3</t>
  </si>
  <si>
    <t>220RHEINAU-O---2</t>
  </si>
  <si>
    <t>AMP / 220kV / Bürstadt / Rheinau O</t>
  </si>
  <si>
    <t>11T0-0000-0206-0</t>
  </si>
  <si>
    <t>220SCHOLVEN-E--3</t>
  </si>
  <si>
    <t>AMP / 220kV / Büscherhof  / Scholven E</t>
  </si>
  <si>
    <t>11T0-0000-0207-Y</t>
  </si>
  <si>
    <t>220EMSCHER-N----</t>
  </si>
  <si>
    <t>AMP / 220kV / Büscherhof - Hamborn / Emscher N</t>
  </si>
  <si>
    <t>11T0-0000-0208-V</t>
  </si>
  <si>
    <t>220EMSCHER-S----</t>
  </si>
  <si>
    <t>AMP / 220kV / Büscherhof - Hamborn / Emscher S</t>
  </si>
  <si>
    <t>11T0-0000-0209-S</t>
  </si>
  <si>
    <t>220LMG-O--------</t>
  </si>
  <si>
    <t>AMP / 220kV / Büscherhof - LMG / LMG O</t>
  </si>
  <si>
    <t>11T0-0000-0210-E</t>
  </si>
  <si>
    <t>220LMG-W--------</t>
  </si>
  <si>
    <t>AMP / 220kV / Büscherhof - LMG / LMG W</t>
  </si>
  <si>
    <t>11T0-0000-0211-B</t>
  </si>
  <si>
    <t>220BUESCHER211--</t>
  </si>
  <si>
    <t>AMP / 220kV / Büscherhof / 211</t>
  </si>
  <si>
    <t>11T0-0000-0212-8</t>
  </si>
  <si>
    <t>220LEUSCHEID-N--</t>
  </si>
  <si>
    <t>AMP / 220kV / Dauersberg - Siegburg / Leuscheid N</t>
  </si>
  <si>
    <t>11T0-0000-0213-5</t>
  </si>
  <si>
    <t>220LEUSCHEID-S--</t>
  </si>
  <si>
    <t>AMP / 220kV / Dauersberg - Siegburg / Leuscheid S</t>
  </si>
  <si>
    <t>11T0-0000-0214-2</t>
  </si>
  <si>
    <t>220ENSDORF-N----</t>
  </si>
  <si>
    <t>AMP / 220kV / Dieffeln - Uchtelfangen - Ensdorf / Ensdorf N</t>
  </si>
  <si>
    <t>11T0-0000-0216-X</t>
  </si>
  <si>
    <t>220ENSDORF-S----</t>
  </si>
  <si>
    <t>AMP / 220kV / Dieffeln - Uchtelfangen - Ensdorf / Ensdorf S</t>
  </si>
  <si>
    <t>11T0-0000-0217-U</t>
  </si>
  <si>
    <t>220ENSDORF-N---1</t>
  </si>
  <si>
    <t>AMP / 220kV / Dieffeln / Ensdorf N</t>
  </si>
  <si>
    <t>11T0-0000-0218-R</t>
  </si>
  <si>
    <t>220ENSDORF-S---1</t>
  </si>
  <si>
    <t>AMP / 220kV / Dieffeln / Ensdorf S</t>
  </si>
  <si>
    <t>11T0-0000-0219-O</t>
  </si>
  <si>
    <t>220DILLINHUE1A--</t>
  </si>
  <si>
    <t>AMP / 220kV / Diefflen - Dillinger Hütte / Dillinger Hütte 1a</t>
  </si>
  <si>
    <t>11T0-0000-0220-A</t>
  </si>
  <si>
    <t>220DILLINHUE2B--</t>
  </si>
  <si>
    <t>AMP / 220kV / Diefflen - Dillinger Hütte / Dillinger Hütte 2b</t>
  </si>
  <si>
    <t>11T0-0000-0221-7</t>
  </si>
  <si>
    <t>220OBERGRABENN--</t>
  </si>
  <si>
    <t>AMP / 220kV / Diefflen - Obergraben / Obergraben N</t>
  </si>
  <si>
    <t>11T0-0000-0222-4</t>
  </si>
  <si>
    <t>220OBERGRABENS--</t>
  </si>
  <si>
    <t>AMP / 220kV / Diefflen - Obergraben / Obergraben S</t>
  </si>
  <si>
    <t>11T0-0000-0223-1</t>
  </si>
  <si>
    <t>220NALBACH-O----</t>
  </si>
  <si>
    <t>AMP / 220kV / Diefflen - Saarwellingen / Nalbach O</t>
  </si>
  <si>
    <t>11T0-0000-0224-Z</t>
  </si>
  <si>
    <t>220NALBACH-W----</t>
  </si>
  <si>
    <t>AMP / 220kV / Diefflen - Saarwellingen / Nalbach W</t>
  </si>
  <si>
    <t>11T0-0000-0225-W</t>
  </si>
  <si>
    <t>220DILLINGE201--</t>
  </si>
  <si>
    <t>AMP / 220kV / Dillinger Hütte / 201</t>
  </si>
  <si>
    <t>11T0-0000-0226-T</t>
  </si>
  <si>
    <t>220DILLINGE202--</t>
  </si>
  <si>
    <t>AMP / 220kV / Dillinger Hütte / 202</t>
  </si>
  <si>
    <t>11T0-0000-0227-Q</t>
  </si>
  <si>
    <t>220DILLINGE203--</t>
  </si>
  <si>
    <t>AMP / 220kV / Dillinger Hütte / 203</t>
  </si>
  <si>
    <t>11T0-0000-0228-N</t>
  </si>
  <si>
    <t>220DILLINGE204--</t>
  </si>
  <si>
    <t>AMP / 220kV / Dillinger Hütte / 204</t>
  </si>
  <si>
    <t>11T0-0000-0229-K</t>
  </si>
  <si>
    <t>220UTFORT-W-----</t>
  </si>
  <si>
    <t>AMP / 220kV / Dülken - Edelstahl - Utfort / Utfort W</t>
  </si>
  <si>
    <t>11T0-0000-0230-6</t>
  </si>
  <si>
    <t>220FICHTENHAIO--</t>
  </si>
  <si>
    <t>AMP / 220kV / Dülken - Osterath / Fichtenhain O</t>
  </si>
  <si>
    <t>11T0-0000-0231-3</t>
  </si>
  <si>
    <t>220DUELKEN211---</t>
  </si>
  <si>
    <t>AMP / 220kV / Dülken / 211</t>
  </si>
  <si>
    <t>11T0-0000-0232-0</t>
  </si>
  <si>
    <t>220DUELKEN212---</t>
  </si>
  <si>
    <t>AMP / 220kV / Dülken / 212</t>
  </si>
  <si>
    <t>11T0-0000-0233-Y</t>
  </si>
  <si>
    <t>220FLITTARD-O---</t>
  </si>
  <si>
    <t>AMP / 220kV / Dünnwald - Bayer X 36 / Flittard O</t>
  </si>
  <si>
    <t>11T0-0000-0234-V</t>
  </si>
  <si>
    <t>220MERHEIM-O----</t>
  </si>
  <si>
    <t>AMP / 220kV / Dünnwald - Gremberghoven / Merheim O</t>
  </si>
  <si>
    <t>11T0-0000-0235-S</t>
  </si>
  <si>
    <t>220MERHEIM-W----</t>
  </si>
  <si>
    <t>AMP / 220kV / Dünnwald - Gremberghoven / Merheim W</t>
  </si>
  <si>
    <t>11T0-0000-0236-P</t>
  </si>
  <si>
    <t>220DUENNWAL211--</t>
  </si>
  <si>
    <t>AMP / 220kV / Dünnwald / 211</t>
  </si>
  <si>
    <t>11T0-0000-0237-M</t>
  </si>
  <si>
    <t>220FICHTENHAIW--</t>
  </si>
  <si>
    <t>AMP / 220kV / Edelstahl - Osteraht / Fichtenhain W</t>
  </si>
  <si>
    <t>11T0-0000-0238-J</t>
  </si>
  <si>
    <t>220EDELSTAH201--</t>
  </si>
  <si>
    <t>AMP / 220kV / Edelstahl / 201</t>
  </si>
  <si>
    <t>11T0-0000-0239-G</t>
  </si>
  <si>
    <t>220EDELSTAH202--</t>
  </si>
  <si>
    <t>AMP / 220kV / Edelstahl / 202</t>
  </si>
  <si>
    <t>11T0-0000-0240-2</t>
  </si>
  <si>
    <t>220ITTERBACH-W--</t>
  </si>
  <si>
    <t>AMP / 220kV / Eibach - Reisholz - Mettmann / Itterbach W</t>
  </si>
  <si>
    <t>11T0-0000-0242-X</t>
  </si>
  <si>
    <t>220ITTERBACH-W-3</t>
  </si>
  <si>
    <t>AMP / 220kV / Eibach / Itterbach W</t>
  </si>
  <si>
    <t>11T0-0000-0243-U</t>
  </si>
  <si>
    <t>220HERDECKE-N---</t>
  </si>
  <si>
    <t>AMP / 220kV / Eiberg - Garenfeld / Herdecke N</t>
  </si>
  <si>
    <t>11T0-0000-0244-R</t>
  </si>
  <si>
    <t>220HERDECKE-S---</t>
  </si>
  <si>
    <t>AMP / 220kV / Eiberg - Garenfeld / Herdecke S</t>
  </si>
  <si>
    <t>11T0-0000-0245-O</t>
  </si>
  <si>
    <t>220HERNE-1A-----</t>
  </si>
  <si>
    <t>AMP / 220kV / Eiberg - Herne / Herne 1a</t>
  </si>
  <si>
    <t>11T0-0000-0246-L</t>
  </si>
  <si>
    <t>220GLADBECK-W--3</t>
  </si>
  <si>
    <t>AMP / 220kV / Eiberg / Gladbeck W</t>
  </si>
  <si>
    <t>11T0-0000-0247-I</t>
  </si>
  <si>
    <t>220ITTERBACH-O-3</t>
  </si>
  <si>
    <t>AMP / 220kV / Eiberg / Itterbach O</t>
  </si>
  <si>
    <t>11T0-0000-0248-F</t>
  </si>
  <si>
    <t>220EISERFELD---1</t>
  </si>
  <si>
    <t>AMP / 220kV / Eiserfeld  / Eiserfeld</t>
  </si>
  <si>
    <t>11T0-0000-0249-C</t>
  </si>
  <si>
    <t>220EISERFELD----</t>
  </si>
  <si>
    <t>AMP / 220kV / Eiserfeld - Altenkleusheim / Eiserfeld</t>
  </si>
  <si>
    <t>11T0-0000-0250-Z</t>
  </si>
  <si>
    <t>220SIEGERLANDW--</t>
  </si>
  <si>
    <t>AMP / 220kV / Eiserfeld - Dauersberg / Siegerland W</t>
  </si>
  <si>
    <t>11T0-0000-0251-W</t>
  </si>
  <si>
    <t>220EISERFEL211--</t>
  </si>
  <si>
    <t>AMP / 220kV / Eiserfeld / 211</t>
  </si>
  <si>
    <t>11T0-0000-0252-T</t>
  </si>
  <si>
    <t>220EISERFEL212--</t>
  </si>
  <si>
    <t>AMP / 220kV / Eiserfeld / 212</t>
  </si>
  <si>
    <t>11T0-0000-0253-Q</t>
  </si>
  <si>
    <t>220ELLER-O------</t>
  </si>
  <si>
    <t>AMP / 220kV / Eller - Opladen / Eller O</t>
  </si>
  <si>
    <t>11T0-0000-0254-N</t>
  </si>
  <si>
    <t>220ELLER-211----</t>
  </si>
  <si>
    <t>AMP / 220kV / Eller / 211</t>
  </si>
  <si>
    <t>11T0-0000-0255-K</t>
  </si>
  <si>
    <t>220ELLER-212----</t>
  </si>
  <si>
    <t>AMP / 220kV / Eller / 212</t>
  </si>
  <si>
    <t>11T0-0000-0256-H</t>
  </si>
  <si>
    <t>220LUENEN-7-----</t>
  </si>
  <si>
    <t>AMP / 220kV / Elmenhorst - GKW-O / Lünen 7</t>
  </si>
  <si>
    <t>11T0-0000-0257-E</t>
  </si>
  <si>
    <t>220ELMENHOR211--</t>
  </si>
  <si>
    <t>AMP / 220kV / Elmenhorst / 211</t>
  </si>
  <si>
    <t>11T0-0000-0258-B</t>
  </si>
  <si>
    <t>220ELMENHOR212--</t>
  </si>
  <si>
    <t>AMP / 220kV / Elmenhorst / 212</t>
  </si>
  <si>
    <t>11T0-0000-0259-8</t>
  </si>
  <si>
    <t>220ELMENHORSTS-1</t>
  </si>
  <si>
    <t>AMP / 220kV / Elmenhorst / Elmenhorst S</t>
  </si>
  <si>
    <t>11T0-0000-0260-V</t>
  </si>
  <si>
    <t>220ENSDORF211---</t>
  </si>
  <si>
    <t>AMP / 220kV / Ensdorf / 211</t>
  </si>
  <si>
    <t>11T0-0000-0261-S</t>
  </si>
  <si>
    <t>220ENSDORF212---</t>
  </si>
  <si>
    <t>AMP / 220kV / Ensdorf / 212</t>
  </si>
  <si>
    <t>11T0-0000-0262-P</t>
  </si>
  <si>
    <t>220ENSDORF213---</t>
  </si>
  <si>
    <t>AMP / 220kV / Ensdorf / 213</t>
  </si>
  <si>
    <t>11T0-0000-0263-M</t>
  </si>
  <si>
    <t>220ENSDORF221---</t>
  </si>
  <si>
    <t>AMP / 220kV / Ensdorf / 221</t>
  </si>
  <si>
    <t>11T0-0000-0264-J</t>
  </si>
  <si>
    <t>220ENSDORF-N---3</t>
  </si>
  <si>
    <t>AMP / 220kV / Ensdorf / Ensdorf N</t>
  </si>
  <si>
    <t>11T0-0000-0265-G</t>
  </si>
  <si>
    <t>220ENSDORF-S---3</t>
  </si>
  <si>
    <t>AMP / 220kV / Ensdorf / Ensdorf S</t>
  </si>
  <si>
    <t>11T0-0000-0266-D</t>
  </si>
  <si>
    <t>220FRIMMERS211--</t>
  </si>
  <si>
    <t>AMP / 220kV / Frimmersdorf / 211</t>
  </si>
  <si>
    <t>11T0-0000-0267-A</t>
  </si>
  <si>
    <t>220STOMMELN-S---</t>
  </si>
  <si>
    <t>AMP / 220kV / Fühlingen - Rommerskirchen / Stommeln S</t>
  </si>
  <si>
    <t>11T0-0000-0268-7</t>
  </si>
  <si>
    <t>220FUEHLING211--</t>
  </si>
  <si>
    <t>AMP / 220kV / Fühlingen / 211</t>
  </si>
  <si>
    <t>11T0-0000-0269-4</t>
  </si>
  <si>
    <t>220FUEHLING212--</t>
  </si>
  <si>
    <t>AMP / 220kV / Fühlingen / 212</t>
  </si>
  <si>
    <t>11T0-0000-0270-R</t>
  </si>
  <si>
    <t>220FWH-S-211----</t>
  </si>
  <si>
    <t>AMP / 220kV / FWH-S / 211</t>
  </si>
  <si>
    <t>11T0-0000-0271-O</t>
  </si>
  <si>
    <t>220FWH-S-212----</t>
  </si>
  <si>
    <t>AMP / 220kV / FWH-S / 212</t>
  </si>
  <si>
    <t>11T0-0000-0272-L</t>
  </si>
  <si>
    <t>220BIXTERHEIDN--</t>
  </si>
  <si>
    <t>AMP / 220kV / Garenfeld - Bixterheide / Bixterheide N</t>
  </si>
  <si>
    <t>11T0-0000-0273-I</t>
  </si>
  <si>
    <t>220BIGGE-W------</t>
  </si>
  <si>
    <t>AMP / 220kV / Garenfeld - Opladen - Altenkleusheim / Bigge W</t>
  </si>
  <si>
    <t>11T0-0000-0274-F</t>
  </si>
  <si>
    <t>220BIGGE-W-----1</t>
  </si>
  <si>
    <t>AMP / 220kV / Garenfeld / Bigge W</t>
  </si>
  <si>
    <t>11T0-0000-0275-C</t>
  </si>
  <si>
    <t>220GELLEP-W-----</t>
  </si>
  <si>
    <t>AMP / 220kV / Gellep - Osterath / Gellep W</t>
  </si>
  <si>
    <t>11T0-0000-0276-9</t>
  </si>
  <si>
    <t>220GELLEP-211---</t>
  </si>
  <si>
    <t>AMP / 220kV / Gellep / 211</t>
  </si>
  <si>
    <t>11T0-0000-0277-6</t>
  </si>
  <si>
    <t>220GELLEP-212---</t>
  </si>
  <si>
    <t>AMP / 220kV / Gellep / 212</t>
  </si>
  <si>
    <t>11T0-0000-0278-3</t>
  </si>
  <si>
    <t>220GELSENBE211--</t>
  </si>
  <si>
    <t>AMP / 220kV / Gelsenberg / 211</t>
  </si>
  <si>
    <t>11T0-0000-0279-0</t>
  </si>
  <si>
    <t>220GLADBECK-W--2</t>
  </si>
  <si>
    <t>AMP / 220kV / Gelsenberg / Gladbeck W</t>
  </si>
  <si>
    <t>11T0-0000-0280-N</t>
  </si>
  <si>
    <t>220CAPPENBERGN-1</t>
  </si>
  <si>
    <t>AMP / 220kV / Gersteinwerk  / Cappenberg N</t>
  </si>
  <si>
    <t>11T0-0000-0281-K</t>
  </si>
  <si>
    <t>220WERSE-W------</t>
  </si>
  <si>
    <t>AMP / 220kV / Gersteinwerk - Amelsbüren / Werse W</t>
  </si>
  <si>
    <t>11T0-0000-0282-H</t>
  </si>
  <si>
    <t>220CAPPENBERGS--</t>
  </si>
  <si>
    <t>AMP / 220kV / Gersteinwerk - Elemenhorst / Cappenberg S</t>
  </si>
  <si>
    <t>11T0-0000-0283-E</t>
  </si>
  <si>
    <t>220GERSTEINWF2--</t>
  </si>
  <si>
    <t>AMP / 220kV / Gersteinwerk - Gersteinwerk F2 / Gersteinwerk F2</t>
  </si>
  <si>
    <t>11T0-0000-0284-B</t>
  </si>
  <si>
    <t>220GERSTEINWG2--</t>
  </si>
  <si>
    <t>AMP / 220kV / Gersteinwerk - Gersteinwerk G2 / Gersteinwerk G2</t>
  </si>
  <si>
    <t>11T0-0000-0285-8</t>
  </si>
  <si>
    <t>220GERSTEINWI2--</t>
  </si>
  <si>
    <t>AMP / 220kV / Gersteinwerk - Gersteinwerk I2 / Gersteinwerk I2</t>
  </si>
  <si>
    <t>11T0-0000-0286-5</t>
  </si>
  <si>
    <t>220CAPPENBERGN--</t>
  </si>
  <si>
    <t>AMP / 220kV / Gersteinwerk - Ruhrzink - Pöppinghausen / Cappenberg N</t>
  </si>
  <si>
    <t>11T0-0000-0287-2</t>
  </si>
  <si>
    <t>220WAMBEL-O-----</t>
  </si>
  <si>
    <t>AMP / 220kV / Gersteinwerk - Wambel / Wambel O</t>
  </si>
  <si>
    <t>11T0-0000-0289-X</t>
  </si>
  <si>
    <t>220WAMBEL-W-----</t>
  </si>
  <si>
    <t>AMP / 220kV / Gersteinwerk - Wambel / Wambel W</t>
  </si>
  <si>
    <t>11T0-0000-0290-J</t>
  </si>
  <si>
    <t>220GERSTEIN211--</t>
  </si>
  <si>
    <t>AMP / 220kV / Gersteinwerk / 211</t>
  </si>
  <si>
    <t>11T0-0000-0291-G</t>
  </si>
  <si>
    <t>220FRIMMERDO4D--</t>
  </si>
  <si>
    <t>AMP / 220kV / Gohrpunkt - Frimmersdorf / Frimmerdorf 4d</t>
  </si>
  <si>
    <t>11T0-0000-0292-D</t>
  </si>
  <si>
    <t>220GOHRPUNK211--</t>
  </si>
  <si>
    <t>AMP / 220kV / Gohrpunkt / 211</t>
  </si>
  <si>
    <t>11T0-0000-0293-A</t>
  </si>
  <si>
    <t>220NEURATH-1A--3</t>
  </si>
  <si>
    <t>AMP / 220kV / Gohrpunkt / Neurath 1a</t>
  </si>
  <si>
    <t>11T0-0000-0294-7</t>
  </si>
  <si>
    <t>220GREMBERG211--</t>
  </si>
  <si>
    <t>AMP / 220kV / Gremberghoven / 211</t>
  </si>
  <si>
    <t>11T0-0000-0295-4</t>
  </si>
  <si>
    <t>220GREMBERG212--</t>
  </si>
  <si>
    <t>AMP / 220kV / Gremberghoven / 212</t>
  </si>
  <si>
    <t>11T0-0000-0296-1</t>
  </si>
  <si>
    <t>220GREMBERG213--</t>
  </si>
  <si>
    <t>AMP / 220kV / Gremberghoven / 213</t>
  </si>
  <si>
    <t>11T0-0000-0297-Z</t>
  </si>
  <si>
    <t>220GRONAU-212---</t>
  </si>
  <si>
    <t>AMP / 220kV / Gronau / 212</t>
  </si>
  <si>
    <t>11T0-0000-0298-W</t>
  </si>
  <si>
    <t>220GRAFSCHAFTW-2</t>
  </si>
  <si>
    <t>AMP / 220kV / Gronau / Grafschaft W</t>
  </si>
  <si>
    <t>11T0-0000-0299-T</t>
  </si>
  <si>
    <t>220GUETERSL211--</t>
  </si>
  <si>
    <t>AMP / 220kV / Gütersloh / 211</t>
  </si>
  <si>
    <t>11T0-0000-0300-D</t>
  </si>
  <si>
    <t>220WALSUM-S-----</t>
  </si>
  <si>
    <t>AMP / 220kV / Hamborn - Schwelgern - Walsum / Walsum S</t>
  </si>
  <si>
    <t>11T0-0000-0301-A</t>
  </si>
  <si>
    <t>220WALSUM-N-----</t>
  </si>
  <si>
    <t>AMP / 220kV / Hamborn - Walsum / Walsum N</t>
  </si>
  <si>
    <t>11T0-0000-0302-7</t>
  </si>
  <si>
    <t>220HAMBORN211---</t>
  </si>
  <si>
    <t>AMP / 220kV / Hamborn / 211</t>
  </si>
  <si>
    <t>11T0-0000-0303-4</t>
  </si>
  <si>
    <t>220HAMBORN212---</t>
  </si>
  <si>
    <t>AMP / 220kV / Hamborn / 212</t>
  </si>
  <si>
    <t>11T0-0000-0304-1</t>
  </si>
  <si>
    <t>220WALSUM-S----1</t>
  </si>
  <si>
    <t>AMP / 220kV / Hamborn / Walsum S</t>
  </si>
  <si>
    <t>11T0-0000-0305-Z</t>
  </si>
  <si>
    <t>220HANDBACH21---</t>
  </si>
  <si>
    <t>AMP / 220kV / Handbach / 21</t>
  </si>
  <si>
    <t>11T0-0000-0306-W</t>
  </si>
  <si>
    <t>220AMELSBUEREN-2</t>
  </si>
  <si>
    <t>AMP / 220kV / Hanekenfähr  / Amelsbüren</t>
  </si>
  <si>
    <t>11T0-0000-0307-T</t>
  </si>
  <si>
    <t>220BENTELER-----</t>
  </si>
  <si>
    <t>AMP / 220kV / Hanekenfähr - Benteler / Benteler</t>
  </si>
  <si>
    <t>11T0-0000-0308-Q</t>
  </si>
  <si>
    <t>220KW-EMSB2-----</t>
  </si>
  <si>
    <t>AMP / 220kV / Hanekenfähr - KW Emsland / KW Emsland B2</t>
  </si>
  <si>
    <t>11T0-0000-0309-N</t>
  </si>
  <si>
    <t>220KW-EMSC2-----</t>
  </si>
  <si>
    <t>AMP / 220kV / Hanekenfähr - KW Emsland / KW Emsland C2</t>
  </si>
  <si>
    <t>11T0-0000-0310-9</t>
  </si>
  <si>
    <t>220HANEKENF212--</t>
  </si>
  <si>
    <t>AMP / 220kV / Hanekenfähr / 212</t>
  </si>
  <si>
    <t>11T0-0000-0311-6</t>
  </si>
  <si>
    <t>220GRAFSCHAFTW-3</t>
  </si>
  <si>
    <t>AMP / 220kV / Hanekenfähr / Grafschaft W</t>
  </si>
  <si>
    <t>11T0-0000-0312-3</t>
  </si>
  <si>
    <t>220ITTERBACH-O--</t>
  </si>
  <si>
    <t>AMP / 220kV / Hattingen - Eiberg - Opladen / Itterbach O</t>
  </si>
  <si>
    <t>11T0-0000-0313-0</t>
  </si>
  <si>
    <t>220POEPPINGHAO--</t>
  </si>
  <si>
    <t>AMP / 220kV / Hattingen - Laer - Pöppinghausen / Pöppinghausen O</t>
  </si>
  <si>
    <t>11T0-0000-0314-Y</t>
  </si>
  <si>
    <t>220LAER-W-------</t>
  </si>
  <si>
    <t>AMP / 220kV / Hattingen - Laer / Laer W</t>
  </si>
  <si>
    <t>11T0-0000-0315-V</t>
  </si>
  <si>
    <t>220WELPER-O-----</t>
  </si>
  <si>
    <t>AMP / 220kV / Hattingen - Welper - Bochum / Welper O</t>
  </si>
  <si>
    <t>11T0-0000-0316-S</t>
  </si>
  <si>
    <t>220HATTINGE212--</t>
  </si>
  <si>
    <t>AMP / 220kV / Hattingen / 212</t>
  </si>
  <si>
    <t>11T0-0000-0317-P</t>
  </si>
  <si>
    <t>220HATTINGE213--</t>
  </si>
  <si>
    <t>AMP / 220kV / Hattingen / 213</t>
  </si>
  <si>
    <t>11T0-0000-0318-M</t>
  </si>
  <si>
    <t>220HATTINGE214--</t>
  </si>
  <si>
    <t>AMP / 220kV / Hattingen / 214</t>
  </si>
  <si>
    <t>11T0-0000-0319-J</t>
  </si>
  <si>
    <t>220ITTERBACH-O-1</t>
  </si>
  <si>
    <t>AMP / 220kV / Hattingen / Itterbach O</t>
  </si>
  <si>
    <t>11T0-0000-0320-5</t>
  </si>
  <si>
    <t>220POEPPINGHAO-1</t>
  </si>
  <si>
    <t>AMP / 220kV / Hattingen / Pöppinghausen O</t>
  </si>
  <si>
    <t>11T0-0000-0321-2</t>
  </si>
  <si>
    <t>220WELPER-O----1</t>
  </si>
  <si>
    <t>AMP / 220kV / Hattingen / Welper O</t>
  </si>
  <si>
    <t>11T0-0000-0323-X</t>
  </si>
  <si>
    <t>220HESSELN211---</t>
  </si>
  <si>
    <t>AMP / 220kV / Hesseln / 211</t>
  </si>
  <si>
    <t>11T0-0000-0324-U</t>
  </si>
  <si>
    <t>220RHEINAU-O---4</t>
  </si>
  <si>
    <t>AMP / 220kV / Hoheneck / Rheinau O</t>
  </si>
  <si>
    <t>11T0-0000-0325-R</t>
  </si>
  <si>
    <t>220HOMBURG-21---</t>
  </si>
  <si>
    <t>AMP / 220kV / Homburg / 21</t>
  </si>
  <si>
    <t>11T0-0000-0326-O</t>
  </si>
  <si>
    <t>220OTTERBACH-S-2</t>
  </si>
  <si>
    <t>AMP / 220kV / Homburg / Otterbach S</t>
  </si>
  <si>
    <t>11T0-0000-0327-L</t>
  </si>
  <si>
    <t>220IBBENBUE212--</t>
  </si>
  <si>
    <t>AMP / 220kV / Ibbenbüren / 212</t>
  </si>
  <si>
    <t>11T0-0000-0328-I</t>
  </si>
  <si>
    <t>220IRSINGEN21---</t>
  </si>
  <si>
    <t>AMP / 220kV / Irsingen / 21</t>
  </si>
  <si>
    <t>11T0-0000-0329-F</t>
  </si>
  <si>
    <t>220KEMPTEN-A21--</t>
  </si>
  <si>
    <t>AMP / 220kV / Kempten-Au / 21</t>
  </si>
  <si>
    <t>11T0-0000-0330-1</t>
  </si>
  <si>
    <t>220EISBACH-S---2</t>
  </si>
  <si>
    <t>AMP / 220kV / Kerzenheim  / Eisbach S</t>
  </si>
  <si>
    <t>11T0-0000-0331-Z</t>
  </si>
  <si>
    <t>220EISBACH-S----</t>
  </si>
  <si>
    <t>AMP / 220kV / Kerzenheim - Mutterstadt / Eisbach S</t>
  </si>
  <si>
    <t>11T0-0000-0332-W</t>
  </si>
  <si>
    <t>220KERZENHEI21--</t>
  </si>
  <si>
    <t>AMP / 220kV / Kerzenheim / 21</t>
  </si>
  <si>
    <t>11T0-0000-0333-T</t>
  </si>
  <si>
    <t>220KERZENHEI22--</t>
  </si>
  <si>
    <t>AMP / 220kV / Kerzenheim / 22</t>
  </si>
  <si>
    <t>11T0-0000-0334-Q</t>
  </si>
  <si>
    <t>220OTTERBACH-S-3</t>
  </si>
  <si>
    <t>AMP / 220kV / Kerzenheim / Otterbach S</t>
  </si>
  <si>
    <t>11T0-0000-0335-N</t>
  </si>
  <si>
    <t>220KOPERNIKU23--</t>
  </si>
  <si>
    <t>AMP / 220kV / Kopernikus / 23</t>
  </si>
  <si>
    <t>11T0-0000-0336-K</t>
  </si>
  <si>
    <t>220KOPERNIKU24--</t>
  </si>
  <si>
    <t>AMP / 220kV / Kopernikus / 24</t>
  </si>
  <si>
    <t>11T0-0000-0337-H</t>
  </si>
  <si>
    <t>220POLSUM-S-----</t>
  </si>
  <si>
    <t>AMP / 220kV / Kusenhorst - Bellendorf - Bergmannsglück / Polsum S</t>
  </si>
  <si>
    <t>11T0-0000-0338-E</t>
  </si>
  <si>
    <t>220HOCHLARMARW--</t>
  </si>
  <si>
    <t>AMP / 220kV / Kusenhorst - Bochum - Pöppinghausen / Hochlarmark W</t>
  </si>
  <si>
    <t>11T0-0000-0339-B</t>
  </si>
  <si>
    <t>220GRAFSCHAFTW--</t>
  </si>
  <si>
    <t>AMP / 220kV / Kusenhorst - Gronau - Hanekenfähr / Grafschaft W</t>
  </si>
  <si>
    <t>11T0-0000-0340-Y</t>
  </si>
  <si>
    <t>220HOCHLARMARO--</t>
  </si>
  <si>
    <t>AMP / 220kV / Kusenhorst - Pöppinghausen / Hochlarmark O</t>
  </si>
  <si>
    <t>11T0-0000-0341-V</t>
  </si>
  <si>
    <t>220D------------</t>
  </si>
  <si>
    <t>AMP / 220kV / Kusenhorst - Scholven / D</t>
  </si>
  <si>
    <t>11T0-0000-0342-S</t>
  </si>
  <si>
    <t>220KUSENHOR212--</t>
  </si>
  <si>
    <t>AMP / 220kV / Kusenhorst / 212</t>
  </si>
  <si>
    <t>11T0-0000-0343-P</t>
  </si>
  <si>
    <t>220KUSENHOR213--</t>
  </si>
  <si>
    <t>AMP / 220kV / Kusenhorst / 213</t>
  </si>
  <si>
    <t>11T0-0000-0344-M</t>
  </si>
  <si>
    <t>220GRAFSCHAFTW-1</t>
  </si>
  <si>
    <t>AMP / 220kV / Kusenhorst / Grafschaft W</t>
  </si>
  <si>
    <t>11T0-0000-0345-J</t>
  </si>
  <si>
    <t>220HOCHLARMARW-3</t>
  </si>
  <si>
    <t>AMP / 220kV / Kusenhorst / Hochlarmark W</t>
  </si>
  <si>
    <t>11T0-0000-0346-G</t>
  </si>
  <si>
    <t>220POLSUM-S----1</t>
  </si>
  <si>
    <t>AMP / 220kV / Kusenhorst / Polsum S</t>
  </si>
  <si>
    <t>11T0-0000-0347-D</t>
  </si>
  <si>
    <t>220POEPPINGHAW--</t>
  </si>
  <si>
    <t>AMP / 220kV / Laer - Pöppinghausen / Pöppinghausen W</t>
  </si>
  <si>
    <t>11T0-0000-0348-A</t>
  </si>
  <si>
    <t>220LAER-201-----</t>
  </si>
  <si>
    <t>AMP / 220kV / Laer / 201</t>
  </si>
  <si>
    <t>11T0-0000-0349-7</t>
  </si>
  <si>
    <t>220LAER-202-----</t>
  </si>
  <si>
    <t>AMP / 220kV / Laer / 202</t>
  </si>
  <si>
    <t>11T0-0000-0350-U</t>
  </si>
  <si>
    <t>220LAER-212-----</t>
  </si>
  <si>
    <t>AMP / 220kV / Laer / 212</t>
  </si>
  <si>
    <t>11T0-0000-0351-R</t>
  </si>
  <si>
    <t>220POEPPINGHAO-2</t>
  </si>
  <si>
    <t>AMP / 220kV / Laer / Pöppinghausen O</t>
  </si>
  <si>
    <t>11T0-0000-0352-O</t>
  </si>
  <si>
    <t>220LMG-20-------</t>
  </si>
  <si>
    <t>AMP / 220kV / LMG / 20</t>
  </si>
  <si>
    <t>11T0-0000-0353-L</t>
  </si>
  <si>
    <t>220LMG-21-------</t>
  </si>
  <si>
    <t>AMP / 220kV / LMG / 21</t>
  </si>
  <si>
    <t>11T0-0000-0354-I</t>
  </si>
  <si>
    <t>220LMG-22-------</t>
  </si>
  <si>
    <t>AMP / 220kV / LMG / 22</t>
  </si>
  <si>
    <t>11T0-0000-0355-F</t>
  </si>
  <si>
    <t>220LMG-23-------</t>
  </si>
  <si>
    <t>AMP / 220kV / LMG / 23</t>
  </si>
  <si>
    <t>11T0-0000-0356-C</t>
  </si>
  <si>
    <t>220LUESTRIN211--</t>
  </si>
  <si>
    <t>AMP / 220kV / Lüstringen / 211</t>
  </si>
  <si>
    <t>11T0-0000-0357-9</t>
  </si>
  <si>
    <t>220LUESTRIN212--</t>
  </si>
  <si>
    <t>AMP / 220kV / Lüstringen / 212</t>
  </si>
  <si>
    <t>11T0-0000-0358-6</t>
  </si>
  <si>
    <t>220LUESTRIN213--</t>
  </si>
  <si>
    <t>AMP / 220kV / Lüstringen / 213</t>
  </si>
  <si>
    <t>11T0-0000-0359-3</t>
  </si>
  <si>
    <t>220WEINGARTEN---</t>
  </si>
  <si>
    <t>AMP / 220kV / Maximiliansau - BASF W210 / Weingarten</t>
  </si>
  <si>
    <t>11T0-0000-0360-Q</t>
  </si>
  <si>
    <t>220MAXIMILIA21--</t>
  </si>
  <si>
    <t>AMP / 220kV / Maximiliansau / 21</t>
  </si>
  <si>
    <t>11T0-0000-0361-N</t>
  </si>
  <si>
    <t>220MAXIMILIA22--</t>
  </si>
  <si>
    <t>AMP / 220kV / Maximiliansau / 22</t>
  </si>
  <si>
    <t>11T0-0000-0362-K</t>
  </si>
  <si>
    <t>220METTMANN211--</t>
  </si>
  <si>
    <t>AMP / 220kV / Mettmann / 211</t>
  </si>
  <si>
    <t>11T0-0000-0363-H</t>
  </si>
  <si>
    <t>220ITTERBACH-W-1</t>
  </si>
  <si>
    <t>AMP / 220kV / Mettmann / Itterbach W</t>
  </si>
  <si>
    <t>11T0-0000-0364-E</t>
  </si>
  <si>
    <t>220STRATUM-W----</t>
  </si>
  <si>
    <t>AMP / 220kV / Mündelheim - Gellep / Stratum W</t>
  </si>
  <si>
    <t>11T0-0000-0365-B</t>
  </si>
  <si>
    <t>220HUCKINGEN1A--</t>
  </si>
  <si>
    <t>AMP / 220kV / Mündelheim - KW Huckingen / Huckingen 1a</t>
  </si>
  <si>
    <t>11T0-0000-0366-8</t>
  </si>
  <si>
    <t>220HUCKINGEN2B--</t>
  </si>
  <si>
    <t>AMP / 220kV / Mündelheim - KW Huckingen / Huckingen 2b</t>
  </si>
  <si>
    <t>11T0-0000-0367-5</t>
  </si>
  <si>
    <t>220RHEINHEUASW--</t>
  </si>
  <si>
    <t>AMP / 220kV / Mündelheim - Rheinhausen / Rheinhausen W</t>
  </si>
  <si>
    <t>11T0-0000-0368-2</t>
  </si>
  <si>
    <t>220MUENDELHEIS--</t>
  </si>
  <si>
    <t>AMP / 220kV / Mündelheim - Uerdingen / Mündelheim S</t>
  </si>
  <si>
    <t>11T0-0000-0370-M</t>
  </si>
  <si>
    <t>220MUENDELHEIN--</t>
  </si>
  <si>
    <t>AMP / 220kV / Mündelheim - Utfort / Mündelheim N</t>
  </si>
  <si>
    <t>11T0-0000-0371-J</t>
  </si>
  <si>
    <t>220MUENDELH211--</t>
  </si>
  <si>
    <t>AMP / 220kV / Mündelheim / 211</t>
  </si>
  <si>
    <t>11T0-0000-0372-G</t>
  </si>
  <si>
    <t>220MUENDELH212--</t>
  </si>
  <si>
    <t>AMP / 220kV / Mündelheim / 212</t>
  </si>
  <si>
    <t>11T0-0000-0373-D</t>
  </si>
  <si>
    <t>220MUENDELH213--</t>
  </si>
  <si>
    <t>AMP / 220kV / Mündelheim / 213</t>
  </si>
  <si>
    <t>11T0-0000-0374-A</t>
  </si>
  <si>
    <t>220MUENSTER211--</t>
  </si>
  <si>
    <t>AMP / 220kV / Münster / 211</t>
  </si>
  <si>
    <t>11T0-0000-0375-7</t>
  </si>
  <si>
    <t>220ROXHEIM-S----</t>
  </si>
  <si>
    <t>AMP / 220kV / Mutterstadt - BASF W 210 / Roxheim S</t>
  </si>
  <si>
    <t>11T0-0000-0376-4</t>
  </si>
  <si>
    <t>220BIENWALD-W---</t>
  </si>
  <si>
    <t>AMP / 220kV / Mutterstadt - Maximiliansau / Bienwald W</t>
  </si>
  <si>
    <t>11T0-0000-0377-1</t>
  </si>
  <si>
    <t>220MUTTERSTA21--</t>
  </si>
  <si>
    <t>AMP / 220kV / Mutterstadt / 21</t>
  </si>
  <si>
    <t>11T0-0000-0378-Z</t>
  </si>
  <si>
    <t>220MUTTERSTA22--</t>
  </si>
  <si>
    <t>AMP / 220kV / Mutterstadt / 22</t>
  </si>
  <si>
    <t>11T0-0000-0379-W</t>
  </si>
  <si>
    <t>220EISBACH-S---1</t>
  </si>
  <si>
    <t>AMP / 220kV / Mutterstadt / Eisbach S</t>
  </si>
  <si>
    <t>11T0-0000-0380-I</t>
  </si>
  <si>
    <t>220NEURATH-23---</t>
  </si>
  <si>
    <t>AMP / 220kV / Neurath / 23</t>
  </si>
  <si>
    <t>11T0-0000-0381-F</t>
  </si>
  <si>
    <t>220NEURATH-1A--2</t>
  </si>
  <si>
    <t>AMP / 220kV / Neurath / Neurath 1a</t>
  </si>
  <si>
    <t>11T0-0000-0382-C</t>
  </si>
  <si>
    <t>220DINSLAKEN-W--</t>
  </si>
  <si>
    <t>AMP / 220kV / Niederrhein - Hamborn / Dinslaken W</t>
  </si>
  <si>
    <t>11T0-0000-0383-9</t>
  </si>
  <si>
    <t>220STERKRADE-N--</t>
  </si>
  <si>
    <t>AMP / 220kV / Niederrhein - Handbach / Sterkrade N</t>
  </si>
  <si>
    <t>11T0-0000-0384-6</t>
  </si>
  <si>
    <t>220WESEL-O------</t>
  </si>
  <si>
    <t>AMP / 220kV / Niederrhein - Ossenberg - Utfort / Wesel O</t>
  </si>
  <si>
    <t>11T0-0000-0385-3</t>
  </si>
  <si>
    <t>220PFALZDORF-N--</t>
  </si>
  <si>
    <t>AMP / 220kV / Niederrhein - Pfalzdorf / Pfalzdorf N</t>
  </si>
  <si>
    <t>11T0-0000-0386-0</t>
  </si>
  <si>
    <t>220PFALZDORF-S--</t>
  </si>
  <si>
    <t>AMP / 220kV / Niederrhein - Pfalzdorf / Pfalzdorf S</t>
  </si>
  <si>
    <t>11T0-0000-0387-Y</t>
  </si>
  <si>
    <t>220SPELLEN-S----</t>
  </si>
  <si>
    <t>AMP / 220kV / Niederrhein - Spellen / Spellen S</t>
  </si>
  <si>
    <t>11T0-0000-0388-V</t>
  </si>
  <si>
    <t>220NIEDERRH212--</t>
  </si>
  <si>
    <t>AMP / 220kV / Niederrhein / 212</t>
  </si>
  <si>
    <t>11T0-0000-0389-S</t>
  </si>
  <si>
    <t>220WESEL-O-----1</t>
  </si>
  <si>
    <t>AMP / 220kV / Niederrhein / Wesel O</t>
  </si>
  <si>
    <t>11T0-0000-0390-E</t>
  </si>
  <si>
    <t>220NIEDERSTEDO--</t>
  </si>
  <si>
    <t>AMP / 220kV / Niederstedem - Quint / Niederstedem O</t>
  </si>
  <si>
    <t>11T0-0000-0391-B</t>
  </si>
  <si>
    <t>220NIEDERSTEDW--</t>
  </si>
  <si>
    <t>AMP / 220kV / Niederstedem - Trier / Niederstedem W</t>
  </si>
  <si>
    <t>11T0-0000-0392-8</t>
  </si>
  <si>
    <t>220VIANDEN-3C---</t>
  </si>
  <si>
    <t>AMP / 220kV / Niederstedem - Vianden / Vianden 3c</t>
  </si>
  <si>
    <t>11T0-0000-0393-5</t>
  </si>
  <si>
    <t>220VIANDEN-4D---</t>
  </si>
  <si>
    <t>AMP / 220kV / Niederstedem - Vianden / Vianden 4d</t>
  </si>
  <si>
    <t>11T0-0000-0394-2</t>
  </si>
  <si>
    <t>220WENGEROHR----</t>
  </si>
  <si>
    <t>AMP / 220kV / Niederstedem - Wengerohr / Wengerohr</t>
  </si>
  <si>
    <t>11T0-0000-0396-X</t>
  </si>
  <si>
    <t>220FRIMMERDO5E--</t>
  </si>
  <si>
    <t>AMP / 220kV / Norf - Frimmersdorf / Frimmerdorf 5e</t>
  </si>
  <si>
    <t>11T0-0000-0397-U</t>
  </si>
  <si>
    <t>220NORF-1-------</t>
  </si>
  <si>
    <t>AMP / 220kV / Norf / 1</t>
  </si>
  <si>
    <t>11T0-0000-0398-R</t>
  </si>
  <si>
    <t>220NORF-2-------</t>
  </si>
  <si>
    <t>AMP / 220kV / Norf / 2</t>
  </si>
  <si>
    <t>11T0-0000-0399-O</t>
  </si>
  <si>
    <t>220NORF-211-----</t>
  </si>
  <si>
    <t>AMP / 220kV / Norf / 211</t>
  </si>
  <si>
    <t>11T0-0000-0400-8</t>
  </si>
  <si>
    <t>220NORF-212-----</t>
  </si>
  <si>
    <t>AMP / 220kV / Norf / 212</t>
  </si>
  <si>
    <t>11T0-0000-0401-5</t>
  </si>
  <si>
    <t>220NORF-3-------</t>
  </si>
  <si>
    <t>AMP / 220kV / Norf / 3</t>
  </si>
  <si>
    <t>11T0-0000-0402-2</t>
  </si>
  <si>
    <t>220NORF-4-------</t>
  </si>
  <si>
    <t>AMP / 220kV / Norf / 4</t>
  </si>
  <si>
    <t>11T0-0000-0404-X</t>
  </si>
  <si>
    <t>220NORF-5-------</t>
  </si>
  <si>
    <t>AMP / 220kV / Norf / 5</t>
  </si>
  <si>
    <t>11T0-0000-0405-U</t>
  </si>
  <si>
    <t>220NORF-6-------</t>
  </si>
  <si>
    <t>AMP / 220kV / Norf / 6</t>
  </si>
  <si>
    <t>11T0-0000-0406-R</t>
  </si>
  <si>
    <t>220NORF-7-------</t>
  </si>
  <si>
    <t>AMP / 220kV / Norf / 7</t>
  </si>
  <si>
    <t>11T0-0000-0407-O</t>
  </si>
  <si>
    <t>220NORF-8-------</t>
  </si>
  <si>
    <t>AMP / 220kV / Norf / 8</t>
  </si>
  <si>
    <t>11T0-0000-0408-L</t>
  </si>
  <si>
    <t>220NORF-9-------</t>
  </si>
  <si>
    <t>AMP / 220kV / Norf / 9</t>
  </si>
  <si>
    <t>11T0-0000-0409-I</t>
  </si>
  <si>
    <t>220OBERGRAB201--</t>
  </si>
  <si>
    <t>AMP / 220kV / Obergraben / 201</t>
  </si>
  <si>
    <t>11T0-0000-0410-4</t>
  </si>
  <si>
    <t>220OBERGRAB202--</t>
  </si>
  <si>
    <t>AMP / 220kV / Obergraben / 202</t>
  </si>
  <si>
    <t>11T0-0000-0411-1</t>
  </si>
  <si>
    <t>220O-11---------</t>
  </si>
  <si>
    <t>AMP / 220kV / Oberottmarshausen - Irsingen / O 11</t>
  </si>
  <si>
    <t>11T0-0000-0412-Z</t>
  </si>
  <si>
    <t>220WIESDORF-----</t>
  </si>
  <si>
    <t>AMP / 220kV / Opladen - Bayer / Wiesdorf</t>
  </si>
  <si>
    <t>11T0-0000-0413-W</t>
  </si>
  <si>
    <t>220DUENNWALD-O--</t>
  </si>
  <si>
    <t>AMP / 220kV / Opladen - Dünnwald / Dünnwald O</t>
  </si>
  <si>
    <t>11T0-0000-0414-T</t>
  </si>
  <si>
    <t>220KASSELBERGS--</t>
  </si>
  <si>
    <t>AMP / 220kV / Opladen - Fühlingen / Kasselberg S</t>
  </si>
  <si>
    <t>11T0-0000-0415-Q</t>
  </si>
  <si>
    <t>220NIEDERAUS5E--</t>
  </si>
  <si>
    <t>AMP / 220kV / Opladen - Niederaussem / Niederaußem 5e</t>
  </si>
  <si>
    <t>11T0-0000-0416-N</t>
  </si>
  <si>
    <t>220STOMMELN-N---</t>
  </si>
  <si>
    <t>AMP / 220kV / Opladen - Rommerskirchen / Stommeln N</t>
  </si>
  <si>
    <t>11T0-0000-0417-K</t>
  </si>
  <si>
    <t>220OPLADEN211---</t>
  </si>
  <si>
    <t>AMP / 220kV / Opladen / 211</t>
  </si>
  <si>
    <t>11T0-0000-0418-H</t>
  </si>
  <si>
    <t>220OPLADEN212---</t>
  </si>
  <si>
    <t>AMP / 220kV / Opladen / 212</t>
  </si>
  <si>
    <t>11T0-0000-0419-E</t>
  </si>
  <si>
    <t>220BIGGE-O-----2</t>
  </si>
  <si>
    <t>AMP / 220kV / Opladen / Bigge O</t>
  </si>
  <si>
    <t>11T0-0000-0420-0</t>
  </si>
  <si>
    <t>220BIGGE-W-----2</t>
  </si>
  <si>
    <t>AMP / 220kV / Opladen / Bigge W</t>
  </si>
  <si>
    <t>11T0-0000-0421-Y</t>
  </si>
  <si>
    <t>220ITTERBACH-O-2</t>
  </si>
  <si>
    <t>AMP / 220kV / Opladen / Itterbach O</t>
  </si>
  <si>
    <t>11T0-0000-0422-V</t>
  </si>
  <si>
    <t>220OSSENBER211--</t>
  </si>
  <si>
    <t>AMP / 220kV / Ossenberg / 211</t>
  </si>
  <si>
    <t>11T0-0000-0423-S</t>
  </si>
  <si>
    <t>220WESEL-O-----2</t>
  </si>
  <si>
    <t>AMP / 220kV / Ossenberg / Wesel O</t>
  </si>
  <si>
    <t>11T0-0000-0424-P</t>
  </si>
  <si>
    <t>220NEURATH-1A---</t>
  </si>
  <si>
    <t>AMP / 220kV / Osterath - Neurath  - Gohrpunkt / Neurath 1a</t>
  </si>
  <si>
    <t>11T0-0000-0425-M</t>
  </si>
  <si>
    <t>220ZONS-W-------</t>
  </si>
  <si>
    <t>AMP / 220kV / Osterath - Norf / Zons W</t>
  </si>
  <si>
    <t>11T0-0000-0426-J</t>
  </si>
  <si>
    <t>220FRIXHEIM-N---</t>
  </si>
  <si>
    <t>AMP / 220kV / Osterath - Rommerskirchen / Frixheim N</t>
  </si>
  <si>
    <t>11T0-0000-0427-G</t>
  </si>
  <si>
    <t>220NEURATH-1A--1</t>
  </si>
  <si>
    <t>AMP / 220kV / Osterath / Neurath 1a</t>
  </si>
  <si>
    <t>11T0-0000-0428-D</t>
  </si>
  <si>
    <t>220OSTERATHO23--</t>
  </si>
  <si>
    <t>AMP / 220kV / Osterath / O23</t>
  </si>
  <si>
    <t>11T0-0000-0429-A</t>
  </si>
  <si>
    <t>220PFALZDOR211--</t>
  </si>
  <si>
    <t>AMP / 220kV / Pfalzdorf / 211</t>
  </si>
  <si>
    <t>11T0-0000-0430-X</t>
  </si>
  <si>
    <t>220PFALZDOR212--</t>
  </si>
  <si>
    <t>AMP / 220kV / Pfalzdorf / 212</t>
  </si>
  <si>
    <t>11T0-0000-0431-U</t>
  </si>
  <si>
    <t>220BIBLIS-3C----</t>
  </si>
  <si>
    <t>AMP / 220kV / Pfungstadt - Biblis / Biblis 3c</t>
  </si>
  <si>
    <t>11T0-0000-0432-R</t>
  </si>
  <si>
    <t>220RHEINAU-O----</t>
  </si>
  <si>
    <t>AMP / 220kV / Pfungstadt - Bürstadt - Rheinau - Hoheneck / Rheinau O</t>
  </si>
  <si>
    <t>11T0-0000-0433-O</t>
  </si>
  <si>
    <t>220RHEINAU-W----</t>
  </si>
  <si>
    <t>AMP / 220kV / Pfungstadt - Bürstadt - Rheinau / Rheinau W</t>
  </si>
  <si>
    <t>11T0-0000-0434-L</t>
  </si>
  <si>
    <t>220PFUNGSTA211--</t>
  </si>
  <si>
    <t>AMP / 220kV / Pfungstadt / 211</t>
  </si>
  <si>
    <t>11T0-0000-0435-I</t>
  </si>
  <si>
    <t>220PFUNGSTAD23--</t>
  </si>
  <si>
    <t>AMP / 220kV / Pfungstadt / 23</t>
  </si>
  <si>
    <t>11T0-0000-0436-F</t>
  </si>
  <si>
    <t>220RHEINAU-O---1</t>
  </si>
  <si>
    <t>AMP / 220kV / Pfungstadt / Rheinau O</t>
  </si>
  <si>
    <t>11T0-0000-0437-C</t>
  </si>
  <si>
    <t>220ELMENHORSTS--</t>
  </si>
  <si>
    <t>AMP / 220kV / Pöppinghausen - Ruhrzink - Elmenhorst / Elmenhorst S</t>
  </si>
  <si>
    <t>11T0-0000-0438-9</t>
  </si>
  <si>
    <t>220POEPPING211--</t>
  </si>
  <si>
    <t>AMP / 220kV / Pöppinghausen / 211</t>
  </si>
  <si>
    <t>11T0-0000-0439-6</t>
  </si>
  <si>
    <t>220POEPPING212--</t>
  </si>
  <si>
    <t>AMP / 220kV / Pöppinghausen / 212</t>
  </si>
  <si>
    <t>11T0-0000-0440-T</t>
  </si>
  <si>
    <t>220POEPPING213--</t>
  </si>
  <si>
    <t>AMP / 220kV / Pöppinghausen / 213</t>
  </si>
  <si>
    <t>11T0-0000-0441-Q</t>
  </si>
  <si>
    <t>220CAPPENBERGN-3</t>
  </si>
  <si>
    <t>AMP / 220kV / Pöppinghausen / Cappenberg N</t>
  </si>
  <si>
    <t>11T0-0000-0442-N</t>
  </si>
  <si>
    <t>220ELMENHORSTS-3</t>
  </si>
  <si>
    <t>AMP / 220kV / Pöppinghausen / Elmenhorst S</t>
  </si>
  <si>
    <t>11T0-0000-0443-K</t>
  </si>
  <si>
    <t>220HOCHLARMARW-1</t>
  </si>
  <si>
    <t>AMP / 220kV / Pöppinghausen / Hochlarmark W</t>
  </si>
  <si>
    <t>11T0-0000-0444-H</t>
  </si>
  <si>
    <t>220POEPPINGHAO-3</t>
  </si>
  <si>
    <t>AMP / 220kV / Pöppinghausen / Pöppinghausen O</t>
  </si>
  <si>
    <t>11T0-0000-0445-E</t>
  </si>
  <si>
    <t>220OSBURG-------</t>
  </si>
  <si>
    <t>AMP / 220kV / Quint - Uchtelfangen / Osburg</t>
  </si>
  <si>
    <t>11T0-0000-0446-B</t>
  </si>
  <si>
    <t>220QUINT-211----</t>
  </si>
  <si>
    <t>AMP / 220kV / Quint / 211</t>
  </si>
  <si>
    <t>11T0-0000-0447-8</t>
  </si>
  <si>
    <t>220FRIXHEIM-S---</t>
  </si>
  <si>
    <t>AMP / 220kV / Reisholz - St. Peter - Rommerskirchen / Frixheim S</t>
  </si>
  <si>
    <t>11T0-0000-0448-5</t>
  </si>
  <si>
    <t>220REISHOLZ211--</t>
  </si>
  <si>
    <t>AMP / 220kV / Reisholz / 211</t>
  </si>
  <si>
    <t>11T0-0000-0449-2</t>
  </si>
  <si>
    <t>220FRIXHEIM-S--1</t>
  </si>
  <si>
    <t>AMP / 220kV / Reisholz / Frixheim S</t>
  </si>
  <si>
    <t>11T0-0000-0450-P</t>
  </si>
  <si>
    <t>220ITTERBACH-W-2</t>
  </si>
  <si>
    <t>AMP / 220kV / Reisholz / Itterbach W</t>
  </si>
  <si>
    <t>11T0-0000-0451-M</t>
  </si>
  <si>
    <t>220RHEINAU211---</t>
  </si>
  <si>
    <t>AMP / 220kV / Rheinau / 211</t>
  </si>
  <si>
    <t>11T0-0000-0452-J</t>
  </si>
  <si>
    <t>220RHEINAU-23---</t>
  </si>
  <si>
    <t>AMP / 220kV / Rheinau / 23</t>
  </si>
  <si>
    <t>11T0-0000-0453-G</t>
  </si>
  <si>
    <t>220RHEINAU-28---</t>
  </si>
  <si>
    <t>AMP / 220kV / Rheinau / 28</t>
  </si>
  <si>
    <t>11T0-0000-0454-D</t>
  </si>
  <si>
    <t>220RHEINAU-O---3</t>
  </si>
  <si>
    <t>AMP / 220kV / Rheinau / Rheinau O</t>
  </si>
  <si>
    <t>11T0-0000-0455-A</t>
  </si>
  <si>
    <t>220STRATUM-O----</t>
  </si>
  <si>
    <t>AMP / 220kV / Rheinhausen - Osterath / Stratum O</t>
  </si>
  <si>
    <t>11T0-0000-0456-7</t>
  </si>
  <si>
    <t>220RHEINHAUS21--</t>
  </si>
  <si>
    <t>AMP / 220kV / Rheinhausen / 21</t>
  </si>
  <si>
    <t>11T0-0000-0457-4</t>
  </si>
  <si>
    <t>220RHEINHAUS22--</t>
  </si>
  <si>
    <t>AMP / 220kV / Rheinhausen / 22</t>
  </si>
  <si>
    <t>11T0-0000-0458-1</t>
  </si>
  <si>
    <t>220ROMMERSKIRO--</t>
  </si>
  <si>
    <t>AMP / 220kV / Rommerskirchen - Brauweiler / Rommerskirchen O</t>
  </si>
  <si>
    <t>11T0-0000-0459-Z</t>
  </si>
  <si>
    <t>220NIEDERAUS3C--</t>
  </si>
  <si>
    <t>AMP / 220kV / Rommerskirchen - Niederaussem / Niederaußem 3c</t>
  </si>
  <si>
    <t>11T0-0000-0460-L</t>
  </si>
  <si>
    <t>220FRIXHEIM-S--3</t>
  </si>
  <si>
    <t>AMP / 220kV / Rommerskirchen / Frixheim S</t>
  </si>
  <si>
    <t>11T0-0000-0461-I</t>
  </si>
  <si>
    <t>220SCHOLVEN-E--2</t>
  </si>
  <si>
    <t>AMP / 220kV / Ruhrenergie / Scholven E</t>
  </si>
  <si>
    <t>11T0-0000-0462-F</t>
  </si>
  <si>
    <t>220RUHRZINK201--</t>
  </si>
  <si>
    <t>AMP / 220kV / Ruhrzink / 201</t>
  </si>
  <si>
    <t>11T0-0000-0463-C</t>
  </si>
  <si>
    <t>220RUHRZINK202--</t>
  </si>
  <si>
    <t>AMP / 220kV / Ruhrzink / 202</t>
  </si>
  <si>
    <t>11T0-0000-0464-9</t>
  </si>
  <si>
    <t>220CAPPENBERGN-2</t>
  </si>
  <si>
    <t>AMP / 220kV / Ruhrzink / Cappenberg N</t>
  </si>
  <si>
    <t>11T0-0000-0465-6</t>
  </si>
  <si>
    <t>220ELMENHORSTS-2</t>
  </si>
  <si>
    <t>AMP / 220kV / Ruhrzink / Elmenhorst S</t>
  </si>
  <si>
    <t>11T0-0000-0466-3</t>
  </si>
  <si>
    <t>220SAARWELL211--</t>
  </si>
  <si>
    <t>AMP / 220kV / Saarwellingen / 211</t>
  </si>
  <si>
    <t>11T0-0000-0467-0</t>
  </si>
  <si>
    <t>220SAARWELL212--</t>
  </si>
  <si>
    <t>AMP / 220kV / Saarwellingen / 212</t>
  </si>
  <si>
    <t>11T0-0000-0468-Y</t>
  </si>
  <si>
    <t>220SCHOLVEN202--</t>
  </si>
  <si>
    <t>AMP / 220kV / Scholven / 202</t>
  </si>
  <si>
    <t>11T0-0000-0469-V</t>
  </si>
  <si>
    <t>220SCHWELGE211--</t>
  </si>
  <si>
    <t>AMP / 220kV / Schwelgern / 211</t>
  </si>
  <si>
    <t>11T0-0000-0470-H</t>
  </si>
  <si>
    <t>220SCHWELGE212--</t>
  </si>
  <si>
    <t>AMP / 220kV / Schwelgern / 212</t>
  </si>
  <si>
    <t>11T0-0000-0471-E</t>
  </si>
  <si>
    <t>220WALSUM-S----2</t>
  </si>
  <si>
    <t>AMP / 220kV / Schwelgern / Walsum S</t>
  </si>
  <si>
    <t>11T0-0000-0472-B</t>
  </si>
  <si>
    <t>220GODORF-O-----</t>
  </si>
  <si>
    <t>AMP / 220kV / Sechtem - Bollenacker / Godorf O</t>
  </si>
  <si>
    <t>11T0-0000-0473-8</t>
  </si>
  <si>
    <t>220OLEFIN-W-----</t>
  </si>
  <si>
    <t>AMP / 220kV / Sechtem - Brauweiler - Bollenacker / Olefin W</t>
  </si>
  <si>
    <t>11T0-0000-0474-5</t>
  </si>
  <si>
    <t>220GODORF-W-----</t>
  </si>
  <si>
    <t>AMP / 220kV / Sechtem - Brauweiler / Godorf W</t>
  </si>
  <si>
    <t>11T0-0000-0475-2</t>
  </si>
  <si>
    <t>220KNAPSACK-2B--</t>
  </si>
  <si>
    <t>AMP / 220kV / Sechtem - Knapsack GuD - Brauweiler / Knapsack 2b</t>
  </si>
  <si>
    <t>11T0-0000-0477-X</t>
  </si>
  <si>
    <t>220NETTE-O------</t>
  </si>
  <si>
    <t>AMP / 220kV / Sechtem - Weissenthurm / Nette O</t>
  </si>
  <si>
    <t>11T0-0000-0478-U</t>
  </si>
  <si>
    <t>220SECHTEM211---</t>
  </si>
  <si>
    <t>AMP / 220kV / Sechtem / 211</t>
  </si>
  <si>
    <t>11T0-0000-0479-R</t>
  </si>
  <si>
    <t>220OLEFIN-W----1</t>
  </si>
  <si>
    <t>AMP / 220kV / Sechtem / Olefin W</t>
  </si>
  <si>
    <t>11T0-0000-0480-D</t>
  </si>
  <si>
    <t>220HELLER-W-----</t>
  </si>
  <si>
    <t>AMP / 220kV / Setzer Wiese - Dauersberg / Heller W</t>
  </si>
  <si>
    <t>11T0-0000-0481-A</t>
  </si>
  <si>
    <t>220SIEGERLANDO--</t>
  </si>
  <si>
    <t>AMP / 220kV / Setzer Wiese - Dauersberg / Siegerland O</t>
  </si>
  <si>
    <t>11T0-0000-0482-7</t>
  </si>
  <si>
    <t>220SETZERWI201--</t>
  </si>
  <si>
    <t>AMP / 220kV / Setzer Wiese / 201</t>
  </si>
  <si>
    <t>11T0-0000-0483-4</t>
  </si>
  <si>
    <t>220SETZERWI211--</t>
  </si>
  <si>
    <t>AMP / 220kV / Setzer Wiese / 211</t>
  </si>
  <si>
    <t>11T0-0000-0484-1</t>
  </si>
  <si>
    <t>220SETZERWI212--</t>
  </si>
  <si>
    <t>AMP / 220kV / Setzer Wiese / 212</t>
  </si>
  <si>
    <t>11T0-0000-0485-Z</t>
  </si>
  <si>
    <t>220SETZE-N-----2</t>
  </si>
  <si>
    <t>AMP / 220kV / Setzer Wiese / Setze N</t>
  </si>
  <si>
    <t>11T0-0000-0486-W</t>
  </si>
  <si>
    <t>220TROISDORF-O--</t>
  </si>
  <si>
    <t>AMP / 220kV / Siegburg - Sechtem / Troisdorf O</t>
  </si>
  <si>
    <t>11T0-0000-0487-T</t>
  </si>
  <si>
    <t>220TROISDORF-W--</t>
  </si>
  <si>
    <t>AMP / 220kV / Siegburg - Sechtem / Troisdorf W</t>
  </si>
  <si>
    <t>11T0-0000-0488-Q</t>
  </si>
  <si>
    <t>220SIEGBURG211--</t>
  </si>
  <si>
    <t>AMP / 220kV / Siegburg / 211</t>
  </si>
  <si>
    <t>11T0-0000-0489-N</t>
  </si>
  <si>
    <t>220SIEGBURG212--</t>
  </si>
  <si>
    <t>AMP / 220kV / Siegburg / 212</t>
  </si>
  <si>
    <t>11T0-0000-0490-9</t>
  </si>
  <si>
    <t>220SIEGBURG213--</t>
  </si>
  <si>
    <t>AMP / 220kV / Siegburg / 213</t>
  </si>
  <si>
    <t>11T0-0000-0491-6</t>
  </si>
  <si>
    <t>220LOEHNEN-O----</t>
  </si>
  <si>
    <t>AMP / 220kV / Spellen - Walsum / Löhnen O</t>
  </si>
  <si>
    <t>11T0-0000-0492-3</t>
  </si>
  <si>
    <t>220LOEHNEN-W----</t>
  </si>
  <si>
    <t>AMP / 220kV / Spellen - Walsum / Löhnen W</t>
  </si>
  <si>
    <t>11T0-0000-0493-0</t>
  </si>
  <si>
    <t>220SPELLEN211---</t>
  </si>
  <si>
    <t>AMP / 220kV / Spellen / 211</t>
  </si>
  <si>
    <t>11T0-0000-0494-Y</t>
  </si>
  <si>
    <t>220ST. HUEL211--</t>
  </si>
  <si>
    <t>AMP / 220kV / St. Hülfe / 211</t>
  </si>
  <si>
    <t>11T0-0000-0495-V</t>
  </si>
  <si>
    <t>220ELLER-W------</t>
  </si>
  <si>
    <t>AMP / 220kV / St. Peter - Eller / Eller W</t>
  </si>
  <si>
    <t>11T0-0000-0496-S</t>
  </si>
  <si>
    <t>220NORF-W-------</t>
  </si>
  <si>
    <t>AMP / 220kV / St. Peter - Norf / Norf W</t>
  </si>
  <si>
    <t>11T0-0000-0497-P</t>
  </si>
  <si>
    <t>220STUERZELBEW--</t>
  </si>
  <si>
    <t>AMP / 220kV / St. Peter - Norf / Stürzelberg W</t>
  </si>
  <si>
    <t>11T0-0000-0498-M</t>
  </si>
  <si>
    <t>220FRIXHEIM-S--2</t>
  </si>
  <si>
    <t>AMP / 220kV / St. Peter / Frixheim S</t>
  </si>
  <si>
    <t>11T0-0000-0499-J</t>
  </si>
  <si>
    <t>220STOCKEM211---</t>
  </si>
  <si>
    <t>AMP / 220kV / Stockem / 211</t>
  </si>
  <si>
    <t>11T0-0000-0500-3</t>
  </si>
  <si>
    <t>220TIENGEN211---</t>
  </si>
  <si>
    <t>AMP / 220kV / Tiengen / 211</t>
  </si>
  <si>
    <t>11T0-0000-0501-0</t>
  </si>
  <si>
    <t>220TIENGEN212---</t>
  </si>
  <si>
    <t>AMP / 220kV / Tiengen / 212</t>
  </si>
  <si>
    <t>11T0-0000-0502-Y</t>
  </si>
  <si>
    <t>220TRIER-22-----</t>
  </si>
  <si>
    <t>AMP / 220kV / Trier / 22</t>
  </si>
  <si>
    <t>11T0-0000-0503-V</t>
  </si>
  <si>
    <t>220SAAR-N-------</t>
  </si>
  <si>
    <t>AMP / 220kV / Trier -Dieflen / Saar N</t>
  </si>
  <si>
    <t>11T0-0000-0504-S</t>
  </si>
  <si>
    <t>220OTTERBACH-S--</t>
  </si>
  <si>
    <t>AMP / 220kV / Uchtelfangen  - Homburg - Kerzenheim / Otterbach S</t>
  </si>
  <si>
    <t>11T0-0000-0505-P</t>
  </si>
  <si>
    <t>220OTTERBACH-S-1</t>
  </si>
  <si>
    <t>AMP / 220kV / Uchtelfangen  / Otterbach S</t>
  </si>
  <si>
    <t>11T0-0000-0506-M</t>
  </si>
  <si>
    <t>220BARBARA------</t>
  </si>
  <si>
    <t>AMP / 220kV / Uchtelfangen - St. Barbara / Barbara</t>
  </si>
  <si>
    <t>11T0-0000-0507-J</t>
  </si>
  <si>
    <t>220WEIHER-2B----</t>
  </si>
  <si>
    <t>AMP / 220kV / Uchtelfangen - Weiher / Weiher 2b</t>
  </si>
  <si>
    <t>11T0-0000-0508-G</t>
  </si>
  <si>
    <t>220UCHTELFA211--</t>
  </si>
  <si>
    <t>AMP / 220kV / Uchtelfangen / 211</t>
  </si>
  <si>
    <t>11T0-0000-0509-D</t>
  </si>
  <si>
    <t>220ENSDORF-N---2</t>
  </si>
  <si>
    <t>AMP / 220kV / Uchtelfangen / Ensdorf N</t>
  </si>
  <si>
    <t>11T0-0000-0511-X</t>
  </si>
  <si>
    <t>220ENSDORF-S---2</t>
  </si>
  <si>
    <t>AMP / 220kV / Uchtelfangen / Ensdorf S</t>
  </si>
  <si>
    <t>11T0-0000-0512-U</t>
  </si>
  <si>
    <t>220UERDINGE211--</t>
  </si>
  <si>
    <t>AMP / 220kV / Uerdingen / 211</t>
  </si>
  <si>
    <t>11T0-0000-0513-R</t>
  </si>
  <si>
    <t>220UERDINGEN23--</t>
  </si>
  <si>
    <t>AMP / 220kV / Uerdingen / 23</t>
  </si>
  <si>
    <t>11T0-0000-0514-O</t>
  </si>
  <si>
    <t>220UERDINGEN24--</t>
  </si>
  <si>
    <t>AMP / 220kV / Uerdingen / 24</t>
  </si>
  <si>
    <t>11T0-0000-0515-L</t>
  </si>
  <si>
    <t>220ODENWALD-O---</t>
  </si>
  <si>
    <t>AMP / 220kV / Urberach - Beerfelden / Odenwald O</t>
  </si>
  <si>
    <t>11T0-0000-0516-I</t>
  </si>
  <si>
    <t>220SCHWANHEIMO--</t>
  </si>
  <si>
    <t>AMP / 220kV / Urberach - FWH-S / Schwanheim O</t>
  </si>
  <si>
    <t>11T0-0000-0517-F</t>
  </si>
  <si>
    <t>220SCHWANHEIMW--</t>
  </si>
  <si>
    <t>AMP / 220kV / Urberach - FWH-S / Schwanheim W</t>
  </si>
  <si>
    <t>11T0-0000-0518-C</t>
  </si>
  <si>
    <t>220KRANICHSTEO--</t>
  </si>
  <si>
    <t>AMP / 220kV / Urberach - Pfungstadt / Kranichstein O</t>
  </si>
  <si>
    <t>11T0-0000-0519-9</t>
  </si>
  <si>
    <t>220URBERACH211--</t>
  </si>
  <si>
    <t>AMP / 220kV / Urberach / 211</t>
  </si>
  <si>
    <t>11T0-0000-0520-W</t>
  </si>
  <si>
    <t>220URBERACH212--</t>
  </si>
  <si>
    <t>AMP / 220kV / Urberach / 212</t>
  </si>
  <si>
    <t>11T0-0000-0521-T</t>
  </si>
  <si>
    <t>220URBERACH213--</t>
  </si>
  <si>
    <t>AMP / 220kV / Urberach / 213</t>
  </si>
  <si>
    <t>11T0-0000-0522-Q</t>
  </si>
  <si>
    <t>220UTFORT-212---</t>
  </si>
  <si>
    <t>AMP / 220kV / Utfort / 212</t>
  </si>
  <si>
    <t>11T0-0000-0523-N</t>
  </si>
  <si>
    <t>220WESEL-O-----3</t>
  </si>
  <si>
    <t>AMP / 220kV / Utfort / Wesel O</t>
  </si>
  <si>
    <t>11T0-0000-0524-K</t>
  </si>
  <si>
    <t>220V11----------</t>
  </si>
  <si>
    <t>AMP / 220kV / Vöhringen - Oberottmarshausen / V11</t>
  </si>
  <si>
    <t>11T0-0000-0525-H</t>
  </si>
  <si>
    <t>220VOEHRINGE22--</t>
  </si>
  <si>
    <t>AMP / 220kV / Vöhringen / 22</t>
  </si>
  <si>
    <t>11T0-0000-0526-E</t>
  </si>
  <si>
    <t>220BEECK-TR211--</t>
  </si>
  <si>
    <t>AMP / 220kV / Walsum - Beeck / Beeck Tr.211</t>
  </si>
  <si>
    <t>11T0-0000-0527-B</t>
  </si>
  <si>
    <t>220WALSUM-9-----</t>
  </si>
  <si>
    <t>AMP / 220kV / Walsum - KW Walsum / Walsum 9</t>
  </si>
  <si>
    <t>11T0-0000-0528-8</t>
  </si>
  <si>
    <t>220WALSUM-211---</t>
  </si>
  <si>
    <t>AMP / 220kV / Walsum / 211</t>
  </si>
  <si>
    <t>11T0-0000-0529-5</t>
  </si>
  <si>
    <t>220WALSUM-S----3</t>
  </si>
  <si>
    <t>AMP / 220kV / Walsum / Walsum S</t>
  </si>
  <si>
    <t>11T0-0000-0530-S</t>
  </si>
  <si>
    <t>220SCHWELTR212--</t>
  </si>
  <si>
    <t>AMP / 220kV / Walsum Schwelgern / Schwelgern Tr. 212</t>
  </si>
  <si>
    <t>11T0-0000-0531-P</t>
  </si>
  <si>
    <t>220RATSBUSCH-N--</t>
  </si>
  <si>
    <t>AMP / 220kV / Wambel - (Hoesch) Ratsbusch / Ratsbusch N</t>
  </si>
  <si>
    <t>11T0-0000-0532-M</t>
  </si>
  <si>
    <t>220WAMBEL-211---</t>
  </si>
  <si>
    <t>AMP / 220kV / Wambel / 211</t>
  </si>
  <si>
    <t>11T0-0000-0533-J</t>
  </si>
  <si>
    <t>220WAMBEL-212---</t>
  </si>
  <si>
    <t>AMP / 220kV / Wambel / 212</t>
  </si>
  <si>
    <t>11T0-0000-0534-G</t>
  </si>
  <si>
    <t>220BOHMTE-O-----</t>
  </si>
  <si>
    <t>AMP / 220kV / Wehrendorf - Lüstringen / Bohmte O</t>
  </si>
  <si>
    <t>11T0-0000-0535-D</t>
  </si>
  <si>
    <t>220BOHMTE-W-----</t>
  </si>
  <si>
    <t>AMP / 220kV / Wehrendorf - Lüstringen / Bohmte W</t>
  </si>
  <si>
    <t>11T0-0000-0536-A</t>
  </si>
  <si>
    <t>220DIEPHOLZ-O---</t>
  </si>
  <si>
    <t>AMP / 220kV / Wehrendorf - St. Hülfe / Diepholz O</t>
  </si>
  <si>
    <t>11T0-0000-0537-7</t>
  </si>
  <si>
    <t>220WIEHENGEBIO--</t>
  </si>
  <si>
    <t>AMP / 220kV / Wehrendorf - Westerkappeln / Wiehengebirge O</t>
  </si>
  <si>
    <t>11T0-0000-0538-4</t>
  </si>
  <si>
    <t>220BANDSTTR201--</t>
  </si>
  <si>
    <t>AMP / 220kV / Weissenthurm - Bandstahl / Bandstahl Tr.201</t>
  </si>
  <si>
    <t>11T0-0000-0539-1</t>
  </si>
  <si>
    <t>220BANDSTTR202--</t>
  </si>
  <si>
    <t>AMP / 220kV / Weissenthurm - Bandstahl / Bandstahl Tr.202</t>
  </si>
  <si>
    <t>11T0-0000-0540-O</t>
  </si>
  <si>
    <t>220KONDELWALD---</t>
  </si>
  <si>
    <t>AMP / 220kV / Weissenthurm - Wengerohr / Kondelwald</t>
  </si>
  <si>
    <t>11T0-0000-0541-L</t>
  </si>
  <si>
    <t>220WELPER-201---</t>
  </si>
  <si>
    <t>AMP / 220kV / Welper / 201</t>
  </si>
  <si>
    <t>11T0-0000-0542-I</t>
  </si>
  <si>
    <t>220WELPER-O----2</t>
  </si>
  <si>
    <t>AMP / 220kV / Welper / Welper O</t>
  </si>
  <si>
    <t>11T0-0000-0543-F</t>
  </si>
  <si>
    <t>220WENGEROH211--</t>
  </si>
  <si>
    <t>AMP / 220kV / Wengerohr / 211</t>
  </si>
  <si>
    <t>11T0-0000-0544-C</t>
  </si>
  <si>
    <t>220WENGEROH212--</t>
  </si>
  <si>
    <t>AMP / 220kV / Wengerohr / 212</t>
  </si>
  <si>
    <t>11T0-0000-0545-9</t>
  </si>
  <si>
    <t>220NIKE-S-------</t>
  </si>
  <si>
    <t>AMP / 220kV / Westerkappeln - Ibbenbüren / Nike S</t>
  </si>
  <si>
    <t>11T0-0000-0546-6</t>
  </si>
  <si>
    <t>220AMELSBUEREN-3</t>
  </si>
  <si>
    <t>AMP / 220kV / Westerkappeln / Amelsbüren</t>
  </si>
  <si>
    <t>11T0-0000-0547-3</t>
  </si>
  <si>
    <t>380WESTFALEN-D--</t>
  </si>
  <si>
    <t>AMP / 380kV /  Uentrop - KW Westfalen / Westfalen D</t>
  </si>
  <si>
    <t>11T0-0000-0548-0</t>
  </si>
  <si>
    <t>380SCHWERTHEIN--</t>
  </si>
  <si>
    <t>AMP / 380kV /  Unna - Kruckel / Schwertheide N</t>
  </si>
  <si>
    <t>11T0-0000-0549-Y</t>
  </si>
  <si>
    <t>380ARPE-W-------</t>
  </si>
  <si>
    <t>AMP / 380kV / Arpe - Uentrop / Arpe W</t>
  </si>
  <si>
    <t>11T0-0000-0550-K</t>
  </si>
  <si>
    <t>380ARPE-411-----</t>
  </si>
  <si>
    <t>AMP / 380kV / Arpe / 411</t>
  </si>
  <si>
    <t>11T0-0000-0551-H</t>
  </si>
  <si>
    <t>380BAT02BAT02---</t>
  </si>
  <si>
    <t>AMP / 380kV / BAT02 / BAT02</t>
  </si>
  <si>
    <t>11T0-0000-0552-E</t>
  </si>
  <si>
    <t>380BIBLISA-41---</t>
  </si>
  <si>
    <t>AMP / 380kV / Biblis A / 41</t>
  </si>
  <si>
    <t>11T0-0000-0553-B</t>
  </si>
  <si>
    <t>380BIBLISA-42---</t>
  </si>
  <si>
    <t>AMP / 380kV / Biblis A / 42</t>
  </si>
  <si>
    <t>11T0-0000-0554-8</t>
  </si>
  <si>
    <t>380BIBLISB-42---</t>
  </si>
  <si>
    <t>AMP / 380kV / Biblis B / 42</t>
  </si>
  <si>
    <t>11T0-0000-0555-5</t>
  </si>
  <si>
    <t>380BIDINGEN45---</t>
  </si>
  <si>
    <t>AMP / 380kV / Bidingen / 45</t>
  </si>
  <si>
    <t>11T0-0000-0556-2</t>
  </si>
  <si>
    <t>380ALLGAEU-O---2</t>
  </si>
  <si>
    <t>AMP / 380kV / Bidingen / Allgäu O</t>
  </si>
  <si>
    <t>11T0-0000-0558-X</t>
  </si>
  <si>
    <t>380BINDINGEN45--</t>
  </si>
  <si>
    <t>AMP / 380kV / Bindingen / 45</t>
  </si>
  <si>
    <t>11T0-0000-0559-U</t>
  </si>
  <si>
    <t>380RIED-W-------</t>
  </si>
  <si>
    <t>AMP / 380kV / Bischofsheim - Pfungstadt - Bürstadt / Ried W</t>
  </si>
  <si>
    <t>11T0-0000-0560-G</t>
  </si>
  <si>
    <t>380ERZHAUSEN-N--</t>
  </si>
  <si>
    <t>AMP / 380kV / Bischofsheim - Urberach / Erzhausen N</t>
  </si>
  <si>
    <t>11T0-0000-0561-D</t>
  </si>
  <si>
    <t>380BISCHOFS411--</t>
  </si>
  <si>
    <t>AMP / 380kV / Bischofsheim / 411</t>
  </si>
  <si>
    <t>11T0-0000-0562-A</t>
  </si>
  <si>
    <t>380BISCHOFS412--</t>
  </si>
  <si>
    <t>AMP / 380kV / Bischofsheim / 412</t>
  </si>
  <si>
    <t>11T0-0000-0563-7</t>
  </si>
  <si>
    <t>380RIED-W------1</t>
  </si>
  <si>
    <t>AMP / 380kV / Bischofsheim / Ried W</t>
  </si>
  <si>
    <t>11T0-0000-0564-4</t>
  </si>
  <si>
    <t>380BIBLIS-1A----</t>
  </si>
  <si>
    <t>AMP / 380kV / Bürstadt - Biblis / Biblis 1a</t>
  </si>
  <si>
    <t>11T0-0000-0565-1</t>
  </si>
  <si>
    <t>380BIBLIS-2B----</t>
  </si>
  <si>
    <t>AMP / 380kV / Bürstadt - Biblis / Biblis 2b</t>
  </si>
  <si>
    <t>11T0-0000-0566-Z</t>
  </si>
  <si>
    <t>380KUGELBERG-O--</t>
  </si>
  <si>
    <t>AMP / 380kV / Bürstadt - Hoheneck / Kugelberg O</t>
  </si>
  <si>
    <t>11T0-0000-0567-W</t>
  </si>
  <si>
    <t>380KUGELBERG-W--</t>
  </si>
  <si>
    <t>AMP / 380kV / Bürstadt - Hoheneck / Kugelberg W</t>
  </si>
  <si>
    <t>11T0-0000-0568-T</t>
  </si>
  <si>
    <t>380BUERSTAD-W---</t>
  </si>
  <si>
    <t>AMP / 380kV / Bürstadt - Lambsheim / Bürstadt W</t>
  </si>
  <si>
    <t>11T0-0000-0569-Q</t>
  </si>
  <si>
    <t>380BUERSTAD411--</t>
  </si>
  <si>
    <t>AMP / 380kV / Bürstadt / 411</t>
  </si>
  <si>
    <t>11T0-0000-0570-C</t>
  </si>
  <si>
    <t>380BUERSTAD412--</t>
  </si>
  <si>
    <t>AMP / 380kV / Bürstadt / 412</t>
  </si>
  <si>
    <t>11T0-0000-0571-9</t>
  </si>
  <si>
    <t>380BUERSTAD421--</t>
  </si>
  <si>
    <t>AMP / 380kV / Bürstadt / 421</t>
  </si>
  <si>
    <t>11T0-0000-0572-6</t>
  </si>
  <si>
    <t>380BUERSTAD422--</t>
  </si>
  <si>
    <t>AMP / 380kV / Bürstadt / 422</t>
  </si>
  <si>
    <t>11T0-0000-0573-3</t>
  </si>
  <si>
    <t>380RIED-W------3</t>
  </si>
  <si>
    <t>AMP / 380kV / Bürstadt / Ried W</t>
  </si>
  <si>
    <t>11T0-0000-0574-0</t>
  </si>
  <si>
    <t>380SOONWALD-O--3</t>
  </si>
  <si>
    <t>AMP / 380kV / Bürstadt / Soonwald O</t>
  </si>
  <si>
    <t>11T0-0000-0575-Y</t>
  </si>
  <si>
    <t>380BUESCHER421--</t>
  </si>
  <si>
    <t>AMP / 380kV / Büscherhof / 421</t>
  </si>
  <si>
    <t>11T0-0000-0576-V</t>
  </si>
  <si>
    <t>380BUESCHERHOW-2</t>
  </si>
  <si>
    <t>AMP / 380kV / Büscherhof / Büscherhof W</t>
  </si>
  <si>
    <t>11T0-0000-0577-S</t>
  </si>
  <si>
    <t>380DAHLEM-411---</t>
  </si>
  <si>
    <t>AMP / 380kV / Dahlem / 411</t>
  </si>
  <si>
    <t>11T0-0000-0578-P</t>
  </si>
  <si>
    <t>380DAHLEM-412---</t>
  </si>
  <si>
    <t>AMP / 380kV / Dahlem / 412</t>
  </si>
  <si>
    <t>11T0-0000-0579-M</t>
  </si>
  <si>
    <t>380SELHAUSEN-O-2</t>
  </si>
  <si>
    <t>AMP / 380kV / Dahlem / Selhausen O</t>
  </si>
  <si>
    <t>11T0-0000-0580-8</t>
  </si>
  <si>
    <t>380SELHAUSEN-W-2</t>
  </si>
  <si>
    <t>AMP / 380kV / Dahlem / Selhausen W</t>
  </si>
  <si>
    <t>11T0-0000-0581-5</t>
  </si>
  <si>
    <t>380DATTELN-01---</t>
  </si>
  <si>
    <t>AMP / 380kV / Datteln / 01</t>
  </si>
  <si>
    <t>11T0-0000-0582-2</t>
  </si>
  <si>
    <t>380DATTELN-02---</t>
  </si>
  <si>
    <t>AMP / 380kV / Datteln / 02</t>
  </si>
  <si>
    <t>11T0-0000-0584-X</t>
  </si>
  <si>
    <t>380DATTELN-03---</t>
  </si>
  <si>
    <t>AMP / 380kV / Datteln / 03</t>
  </si>
  <si>
    <t>11T0-0000-0585-U</t>
  </si>
  <si>
    <t>380DATTELN-04---</t>
  </si>
  <si>
    <t>AMP / 380kV / Datteln / 04</t>
  </si>
  <si>
    <t>11T0-0000-0586-R</t>
  </si>
  <si>
    <t>380SIEGTAL-N----</t>
  </si>
  <si>
    <t>AMP / 380kV / Dauersberg - Sechtem / Siegtal N</t>
  </si>
  <si>
    <t>11T0-0000-0587-O</t>
  </si>
  <si>
    <t>380SIEGTAL-S----</t>
  </si>
  <si>
    <t>AMP / 380kV / Dauersberg - Sechtem / Siegtal S</t>
  </si>
  <si>
    <t>11T0-0000-0588-L</t>
  </si>
  <si>
    <t>380DAUERSBE411--</t>
  </si>
  <si>
    <t>AMP / 380kV / Dauersberg / 411</t>
  </si>
  <si>
    <t>11T0-0000-0589-I</t>
  </si>
  <si>
    <t>380DAUERSBE421--</t>
  </si>
  <si>
    <t>AMP / 380kV / Dauersberg / 421</t>
  </si>
  <si>
    <t>11T0-0000-0590-4</t>
  </si>
  <si>
    <t>380DETTINGE411--</t>
  </si>
  <si>
    <t>AMP / 380kV / Dettingen / 411</t>
  </si>
  <si>
    <t>11T0-0000-0591-1</t>
  </si>
  <si>
    <t>380OERKHAUS-W---</t>
  </si>
  <si>
    <t>AMP / 380kV / Eiberg - Ohligs / Oerkhaus W</t>
  </si>
  <si>
    <t>11T0-0000-0592-Z</t>
  </si>
  <si>
    <t>380OERKHAUS-O---</t>
  </si>
  <si>
    <t>AMP / 380kV / Eiberg - Opladen / Oerkhaus O</t>
  </si>
  <si>
    <t>11T0-0000-0593-W</t>
  </si>
  <si>
    <t>380EIBERG-411---</t>
  </si>
  <si>
    <t>AMP / 380kV / Eiberg / 411</t>
  </si>
  <si>
    <t>11T0-0000-0594-T</t>
  </si>
  <si>
    <t>380EIBERG-412---</t>
  </si>
  <si>
    <t>AMP / 380kV / Eiberg / 412</t>
  </si>
  <si>
    <t>11T0-0000-0595-Q</t>
  </si>
  <si>
    <t>380EIBERG-421---</t>
  </si>
  <si>
    <t>AMP / 380kV / Eiberg / 421</t>
  </si>
  <si>
    <t>11T0-0000-0596-N</t>
  </si>
  <si>
    <t>380EMSLAND-D0---</t>
  </si>
  <si>
    <t>AMP / 380kV / Emsland - GuD Emsland / Emsland D0</t>
  </si>
  <si>
    <t>11T0-0000-0597-K</t>
  </si>
  <si>
    <t>380EMSLAND-D1---</t>
  </si>
  <si>
    <t>AMP / 380kV / Emsland - GuD Emsland / Emsland D1</t>
  </si>
  <si>
    <t>11T0-0000-0598-H</t>
  </si>
  <si>
    <t>380EMSLAND-D2---</t>
  </si>
  <si>
    <t>AMP / 380kV / Emsland - GuD Emsland / Emsland D2</t>
  </si>
  <si>
    <t>11T0-0000-0599-E</t>
  </si>
  <si>
    <t>380KERNEMSLAND--</t>
  </si>
  <si>
    <t>AMP / 380kV / Emsland - KKE / Kernkraftwerk Emsland</t>
  </si>
  <si>
    <t>11T0-0000-0600-Z</t>
  </si>
  <si>
    <t>380EMSLAND411---</t>
  </si>
  <si>
    <t>AMP / 380kV / Emsland / 411</t>
  </si>
  <si>
    <t>11T0-0000-0601-W</t>
  </si>
  <si>
    <t>380EMSLAND421---</t>
  </si>
  <si>
    <t>AMP / 380kV / Emsland / 421</t>
  </si>
  <si>
    <t>11T0-0000-0602-T</t>
  </si>
  <si>
    <t>380ENNIGER411---</t>
  </si>
  <si>
    <t>AMP / 380kV / Enniger / 411</t>
  </si>
  <si>
    <t>11T0-0000-0603-Q</t>
  </si>
  <si>
    <t>380GUETERSLOHS-2</t>
  </si>
  <si>
    <t>AMP / 380kV / Enniger / Gütersloh S</t>
  </si>
  <si>
    <t>11T0-0000-0604-N</t>
  </si>
  <si>
    <t>380TAUBENTAL-N--</t>
  </si>
  <si>
    <t>AMP / 380kV / Ensdorf - Uchtelfangen / Taubental N</t>
  </si>
  <si>
    <t>11T0-0000-0605-K</t>
  </si>
  <si>
    <t>380TAUBENTAL-S--</t>
  </si>
  <si>
    <t>AMP / 380kV / Ensdorf - Uchtelfangen / Taubental S</t>
  </si>
  <si>
    <t>11T0-0000-0606-H</t>
  </si>
  <si>
    <t>380ENSDORF421---</t>
  </si>
  <si>
    <t>AMP / 380kV / Ensdorf / 421</t>
  </si>
  <si>
    <t>11T0-0000-0607-E</t>
  </si>
  <si>
    <t>380HAARSTRANGW--</t>
  </si>
  <si>
    <t>AMP / 380kV / Geithe - Unna / Haarstrang W</t>
  </si>
  <si>
    <t>11T0-0000-0608-B</t>
  </si>
  <si>
    <t>380GEITHE-W----3</t>
  </si>
  <si>
    <t>AMP / 380kV / Geithe / Geithe W</t>
  </si>
  <si>
    <t>11T0-0000-0609-8</t>
  </si>
  <si>
    <t>380BERGKAMEN-A--</t>
  </si>
  <si>
    <t>AMP / 380kV / Gersteinwerk - Bergkamen / Bergkamen A</t>
  </si>
  <si>
    <t>11T0-0000-0610-V</t>
  </si>
  <si>
    <t>380WALTROP-S----</t>
  </si>
  <si>
    <t>AMP / 380kV / Gersteinwerk - Lippe / Waltrop S</t>
  </si>
  <si>
    <t>11T0-0000-0611-S</t>
  </si>
  <si>
    <t>380GERSTEINWEO--</t>
  </si>
  <si>
    <t>AMP / 380kV / Gersteinwerk - Uentrop - Gütersloh / Gersteinwerk O</t>
  </si>
  <si>
    <t>11T0-0000-0612-P</t>
  </si>
  <si>
    <t>380UENTROP-N----</t>
  </si>
  <si>
    <t>AMP / 380kV / Gersteinwerk - Uentrop - Hanekenfähr / Uentrop N</t>
  </si>
  <si>
    <t>11T0-0000-0613-M</t>
  </si>
  <si>
    <t>380GERSTEIN411--</t>
  </si>
  <si>
    <t>AMP / 380kV / Gersteinwerk / 411</t>
  </si>
  <si>
    <t>11T0-0000-0614-J</t>
  </si>
  <si>
    <t>380GERSTEIN421--</t>
  </si>
  <si>
    <t>AMP / 380kV / Gersteinwerk / 421</t>
  </si>
  <si>
    <t>11T0-0000-0615-G</t>
  </si>
  <si>
    <t>380GERSTEIN422--</t>
  </si>
  <si>
    <t>AMP / 380kV / Gersteinwerk / 422</t>
  </si>
  <si>
    <t>11T0-0000-0616-D</t>
  </si>
  <si>
    <t>380UENTROP-N---1</t>
  </si>
  <si>
    <t>AMP / 380kV / Gersteinwerk / Uentrop N</t>
  </si>
  <si>
    <t>11T0-0000-0617-A</t>
  </si>
  <si>
    <t>380GRONAU-W-----</t>
  </si>
  <si>
    <t>AMP / 380kV / Gronau - Hanekenfähr / Gronau W</t>
  </si>
  <si>
    <t>11T0-0000-0618-7</t>
  </si>
  <si>
    <t>380HAMALAND-----</t>
  </si>
  <si>
    <t>AMP / 380kV / Gronau - Kusenhorst / Hamaland</t>
  </si>
  <si>
    <t>11T0-0000-0619-4</t>
  </si>
  <si>
    <t>380GRONAU-411---</t>
  </si>
  <si>
    <t>AMP / 380kV / Gronau / 411</t>
  </si>
  <si>
    <t>11T0-0000-0620-R</t>
  </si>
  <si>
    <t>380GRONAU-441---</t>
  </si>
  <si>
    <t>AMP / 380kV / Gronau / 441</t>
  </si>
  <si>
    <t>11T0-0000-0621-O</t>
  </si>
  <si>
    <t>380GUNDREMMi1A-</t>
  </si>
  <si>
    <t>AMP / 380kV / Gundelfingen - Gundremmingen / Gundremmingen 1a</t>
  </si>
  <si>
    <t>11T0-0000-0622-L</t>
  </si>
  <si>
    <t>380GRUNDREMM2B--</t>
  </si>
  <si>
    <t>AMP / 380kV / Gundelfingen - Gundremmingen / Gundremmingen 2b</t>
  </si>
  <si>
    <t>11T0-0000-0623-I</t>
  </si>
  <si>
    <t>380GRUNDREMM3C--</t>
  </si>
  <si>
    <t>AMP / 380kV / Gundelfingen - Gundremmingen / Gundremmingen 3c</t>
  </si>
  <si>
    <t>11T0-0000-0624-F</t>
  </si>
  <si>
    <t>380GRUNDREMM4D--</t>
  </si>
  <si>
    <t>AMP / 380kV / Gundelfingen - Gundremmingen / Gundremmingen 4d</t>
  </si>
  <si>
    <t>11T0-0000-0625-C</t>
  </si>
  <si>
    <t>380GUENZBURG-N--</t>
  </si>
  <si>
    <t>AMP / 380kV / Gundelfingen - Vöhringen / Günzburg N</t>
  </si>
  <si>
    <t>11T0-0000-0626-9</t>
  </si>
  <si>
    <t>380GUENZBURG-S--</t>
  </si>
  <si>
    <t>AMP / 380kV / Gundelfingen - Vöhringen / Günzburg s</t>
  </si>
  <si>
    <t>11T0-0000-0627-6</t>
  </si>
  <si>
    <t>380GUETERSLOHS--</t>
  </si>
  <si>
    <t>AMP / 380kV / Gütersloh - Enniger - Uentrop / Gütersloh S</t>
  </si>
  <si>
    <t>11T0-0000-0628-3</t>
  </si>
  <si>
    <t>380GUETERSL411--</t>
  </si>
  <si>
    <t>AMP / 380kV / Gütersloh / 411</t>
  </si>
  <si>
    <t>11T0-0000-0629-0</t>
  </si>
  <si>
    <t>380GUETERSL412--</t>
  </si>
  <si>
    <t>AMP / 380kV / Gütersloh / 412</t>
  </si>
  <si>
    <t>11T0-0000-0630-N</t>
  </si>
  <si>
    <t>380GUETERSL413--</t>
  </si>
  <si>
    <t>AMP / 380kV / Gütersloh / 413</t>
  </si>
  <si>
    <t>11T0-0000-0631-K</t>
  </si>
  <si>
    <t>380GUETERSLOHS-1</t>
  </si>
  <si>
    <t>AMP / 380kV / Gütersloh / Gütersloh S</t>
  </si>
  <si>
    <t>11T0-0000-0632-H</t>
  </si>
  <si>
    <t>380DAUERSBERGW--</t>
  </si>
  <si>
    <t>AMP / 380kV / Halfeshof - Dauersberg / Dauersberg W</t>
  </si>
  <si>
    <t>11T0-0000-0633-E</t>
  </si>
  <si>
    <t>380HALFESHO411--</t>
  </si>
  <si>
    <t>AMP / 380kV / Halfeshof / 411</t>
  </si>
  <si>
    <t>11T0-0000-0634-B</t>
  </si>
  <si>
    <t>380HAMBACH401---</t>
  </si>
  <si>
    <t>AMP / 380kV / Hambach / 401</t>
  </si>
  <si>
    <t>11T0-0000-0635-8</t>
  </si>
  <si>
    <t>380HAMBACH402---</t>
  </si>
  <si>
    <t>AMP / 380kV / Hambach / 402</t>
  </si>
  <si>
    <t>11T0-0000-0636-5</t>
  </si>
  <si>
    <t>380HAMBACH403---</t>
  </si>
  <si>
    <t>AMP / 380kV / Hambach / 403</t>
  </si>
  <si>
    <t>11T0-0000-0637-2</t>
  </si>
  <si>
    <t>380HAMBACH404---</t>
  </si>
  <si>
    <t>AMP / 380kV / Hambach / 404</t>
  </si>
  <si>
    <t>11T0-0000-0639-X</t>
  </si>
  <si>
    <t>380HAMBACH405---</t>
  </si>
  <si>
    <t>AMP / 380kV / Hambach / 405</t>
  </si>
  <si>
    <t>11T0-0000-0640-J</t>
  </si>
  <si>
    <t>380MEPPEN-------</t>
  </si>
  <si>
    <t>AMP / 380kV / Hanekenfähr - Meppen / Meppen</t>
  </si>
  <si>
    <t>11T0-0000-0641-G</t>
  </si>
  <si>
    <t>380NIEDERSACHS--</t>
  </si>
  <si>
    <t>AMP / 380kV / Hanekenfähr - Wehrendorf / Niedersachsen S</t>
  </si>
  <si>
    <t>11T0-0000-0642-D</t>
  </si>
  <si>
    <t>380BRAMGAU------</t>
  </si>
  <si>
    <t>AMP / 380kV / Hanekenfähr - Westerkappeln / Bramgau</t>
  </si>
  <si>
    <t>11T0-0000-0643-A</t>
  </si>
  <si>
    <t>380MUENSTERLAN-3</t>
  </si>
  <si>
    <t>AMP / 380kV / Hanekenfähr / Münsterland</t>
  </si>
  <si>
    <t>11T0-0000-0644-7</t>
  </si>
  <si>
    <t>380UENTROP-N---3</t>
  </si>
  <si>
    <t>AMP / 380kV / Hanekenfähr / Uentrop N</t>
  </si>
  <si>
    <t>11T0-0000-0645-4</t>
  </si>
  <si>
    <t>380HATTINGE411--</t>
  </si>
  <si>
    <t>AMP / 380kV / Hattingen / 411</t>
  </si>
  <si>
    <t>11T0-0000-0646-1</t>
  </si>
  <si>
    <t>380HATTINGE421--</t>
  </si>
  <si>
    <t>AMP / 380kV / Hattingen / 421</t>
  </si>
  <si>
    <t>11T0-0000-0647-Z</t>
  </si>
  <si>
    <t>380WEITMAR-W----</t>
  </si>
  <si>
    <t>AMP / 380kV / Hattingen-Eiberg / Weitmar W</t>
  </si>
  <si>
    <t>11T0-0000-0648-W</t>
  </si>
  <si>
    <t>380HOHENECK411--</t>
  </si>
  <si>
    <t>AMP / 380kV / Hoheneck / 411</t>
  </si>
  <si>
    <t>11T0-0000-0649-T</t>
  </si>
  <si>
    <t>380HOHENECK412--</t>
  </si>
  <si>
    <t>AMP / 380kV / Hoheneck / 412</t>
  </si>
  <si>
    <t>11T0-0000-0650-F</t>
  </si>
  <si>
    <t>380HOHENECK421--</t>
  </si>
  <si>
    <t>AMP / 380kV / Hoheneck / 421</t>
  </si>
  <si>
    <t>11T0-0000-0651-C</t>
  </si>
  <si>
    <t>380HUELLEN-W----</t>
  </si>
  <si>
    <t>AMP / 380kV / Hüllen - Eiberg / Hüllen W</t>
  </si>
  <si>
    <t>11T0-0000-0652-9</t>
  </si>
  <si>
    <t>380HUELLEN411---</t>
  </si>
  <si>
    <t>AMP / 380kV / Hüllen / 411</t>
  </si>
  <si>
    <t>11T0-0000-0653-6</t>
  </si>
  <si>
    <t>380IBBENBUE411--</t>
  </si>
  <si>
    <t>AMP / 380kV / Ibbenbüren / 411</t>
  </si>
  <si>
    <t>11T0-0000-0654-3</t>
  </si>
  <si>
    <t>380EIBERG-N-----</t>
  </si>
  <si>
    <t>AMP / 380kV / Karnap - Eiberg / Eiberg N</t>
  </si>
  <si>
    <t>11T0-0000-0655-0</t>
  </si>
  <si>
    <t>380KARNAP-45----</t>
  </si>
  <si>
    <t>AMP / 380kV / Karnap / 45</t>
  </si>
  <si>
    <t>11T0-0000-0656-Y</t>
  </si>
  <si>
    <t>380KARNAP-46----</t>
  </si>
  <si>
    <t>AMP / 380kV / Karnap / 46</t>
  </si>
  <si>
    <t>11T0-0000-0657-V</t>
  </si>
  <si>
    <t>380BUESCHERHOW-3</t>
  </si>
  <si>
    <t>AMP / 380kV / Karnap / Büscherhof W</t>
  </si>
  <si>
    <t>11T0-0000-0658-S</t>
  </si>
  <si>
    <t>380KELSTERBACN--</t>
  </si>
  <si>
    <t>AMP / 380kV / Kelsterbach - Bischofsheim / Kelsterbach N</t>
  </si>
  <si>
    <t>11T0-0000-0659-P</t>
  </si>
  <si>
    <t>380KELSTERB411--</t>
  </si>
  <si>
    <t>AMP / 380kV / Kelsterbach / 411</t>
  </si>
  <si>
    <t>11T0-0000-0660-B</t>
  </si>
  <si>
    <t>380KELSTERB412--</t>
  </si>
  <si>
    <t>AMP / 380kV / Kelsterbach / 412</t>
  </si>
  <si>
    <t>11T0-0000-0661-8</t>
  </si>
  <si>
    <t>380KNAPSACK-1A--</t>
  </si>
  <si>
    <t>AMP / 380kV / Knapsack - Knapsack GuD / Knapsack 1a</t>
  </si>
  <si>
    <t>11T0-0000-0662-5</t>
  </si>
  <si>
    <t>380KNAPSACK-3C--</t>
  </si>
  <si>
    <t>AMP / 380kV / Knapsack - Knapsack GuD / Knapsack 3c</t>
  </si>
  <si>
    <t>11T0-0000-0663-2</t>
  </si>
  <si>
    <t>380WALBERBERGW--</t>
  </si>
  <si>
    <t>AMP / 380kV / Knapsack - Sechtem / Walberberg W</t>
  </si>
  <si>
    <t>11T0-0000-0665-X</t>
  </si>
  <si>
    <t>380KNAPSACK411--</t>
  </si>
  <si>
    <t>AMP / 380kV / Knapsack / 411</t>
  </si>
  <si>
    <t>11T0-0000-0666-U</t>
  </si>
  <si>
    <t>380NASSAU-------</t>
  </si>
  <si>
    <t>AMP / 380kV / Koblenz - Limburg / Nassau</t>
  </si>
  <si>
    <t>11T0-0000-0667-R</t>
  </si>
  <si>
    <t>380KOBLENZ411---</t>
  </si>
  <si>
    <t>AMP / 380kV / Koblenz / 411</t>
  </si>
  <si>
    <t>11T0-0000-0668-O</t>
  </si>
  <si>
    <t>380KOTTIGER411--</t>
  </si>
  <si>
    <t>AMP / 380kV / Kottigerhook / 411</t>
  </si>
  <si>
    <t>11T0-0000-0669-L</t>
  </si>
  <si>
    <t>380MUENSTERLAN-2</t>
  </si>
  <si>
    <t>AMP / 380kV / Kottigerhook / Münsterland</t>
  </si>
  <si>
    <t>11T0-0000-0670-7</t>
  </si>
  <si>
    <t>380TREBUR-S-----</t>
  </si>
  <si>
    <t>AMP / 380kV / Kriftel - Bischofsheim / Trebur S</t>
  </si>
  <si>
    <t>11T0-0000-0671-4</t>
  </si>
  <si>
    <t>380TREBUR-N-----</t>
  </si>
  <si>
    <t>AMP / 380kV / Kriftel - Kelsterbach / Trebur N</t>
  </si>
  <si>
    <t>11T0-0000-0672-1</t>
  </si>
  <si>
    <t>380KRIFTEL411---</t>
  </si>
  <si>
    <t>AMP / 380kV / Kriftel / 411</t>
  </si>
  <si>
    <t>11T0-0000-0673-Z</t>
  </si>
  <si>
    <t>380KRIFTEL412---</t>
  </si>
  <si>
    <t>AMP / 380kV / Kriftel / 412</t>
  </si>
  <si>
    <t>11T0-0000-0674-W</t>
  </si>
  <si>
    <t>380KRIFTEL413---</t>
  </si>
  <si>
    <t>AMP / 380kV / Kriftel / 413</t>
  </si>
  <si>
    <t>11T0-0000-0675-T</t>
  </si>
  <si>
    <t>380KRUCKEL411---</t>
  </si>
  <si>
    <t>AMP / 380kV / Kruckel / 411</t>
  </si>
  <si>
    <t>11T0-0000-0676-Q</t>
  </si>
  <si>
    <t>380KRUCKEL412---</t>
  </si>
  <si>
    <t>AMP / 380kV / Kruckel / 412</t>
  </si>
  <si>
    <t>11T0-0000-0677-N</t>
  </si>
  <si>
    <t>380HAARSTRANGO-3</t>
  </si>
  <si>
    <t>AMP / 380kV / Kruckel / Haarstrang O</t>
  </si>
  <si>
    <t>11T0-0000-0678-K</t>
  </si>
  <si>
    <t>380PERSEBECK----</t>
  </si>
  <si>
    <t>AMP / 380kV / Kruckel-Witten / Persebeck</t>
  </si>
  <si>
    <t>11T0-0000-0679-H</t>
  </si>
  <si>
    <t>380MUENSTERLAN--</t>
  </si>
  <si>
    <t>AMP / 380kV / Kusenhorst - Kottigerhook - Hanekenfähr / Münsterland</t>
  </si>
  <si>
    <t>11T0-0000-0680-3</t>
  </si>
  <si>
    <t>380LIPPE-N------</t>
  </si>
  <si>
    <t>AMP / 380kV / Kusenhorst - Niederrhein / Lippe N</t>
  </si>
  <si>
    <t>11T0-0000-0681-0</t>
  </si>
  <si>
    <t>380KUSENHORST---</t>
  </si>
  <si>
    <t>AMP / 380kV / Kusenhorst - Rosenblumendelle / Kusenhorst</t>
  </si>
  <si>
    <t>11T0-0000-0682-Y</t>
  </si>
  <si>
    <t>380KUSENHOR411--</t>
  </si>
  <si>
    <t>AMP / 380kV / Kusenhorst / 411</t>
  </si>
  <si>
    <t>11T0-0000-0683-V</t>
  </si>
  <si>
    <t>380KUSENHOR421--</t>
  </si>
  <si>
    <t>AMP / 380kV / Kusenhorst / 421</t>
  </si>
  <si>
    <t>11T0-0000-0684-S</t>
  </si>
  <si>
    <t>380MUENSTERLAN-1</t>
  </si>
  <si>
    <t>AMP / 380kV / Kusenhorst / Münsterland</t>
  </si>
  <si>
    <t>11T0-0000-0685-P</t>
  </si>
  <si>
    <t>380B------------</t>
  </si>
  <si>
    <t>AMP / 380kV / Kusenhorts - Scholven / B</t>
  </si>
  <si>
    <t>11T0-0000-0686-M</t>
  </si>
  <si>
    <t>380F------------</t>
  </si>
  <si>
    <t>AMP / 380kV / Kusenhorts - Scholven / F</t>
  </si>
  <si>
    <t>11T0-0000-0687-J</t>
  </si>
  <si>
    <t>380KAISERSLAUN--</t>
  </si>
  <si>
    <t>AMP / 380kV / Lambsheim - Otterbach - Mittelbexbach / Kaiserslaute N</t>
  </si>
  <si>
    <t>11T0-0000-0688-G</t>
  </si>
  <si>
    <t>380KAISERSLAUS--</t>
  </si>
  <si>
    <t>AMP / 380kV / Lambsheim - Otterbach / Kaiserslautern S</t>
  </si>
  <si>
    <t>11T0-0000-0689-D</t>
  </si>
  <si>
    <t>380LAMBSHEIM-W--</t>
  </si>
  <si>
    <t>AMP / 380kV / Lambsheim - Weingarten / Lambsheim W</t>
  </si>
  <si>
    <t>11T0-0000-0691-X</t>
  </si>
  <si>
    <t>380LAMBSHEI411--</t>
  </si>
  <si>
    <t>AMP / 380kV / Lambsheim / 411</t>
  </si>
  <si>
    <t>11T0-0000-0692-U</t>
  </si>
  <si>
    <t>380LAMBSHEI412--</t>
  </si>
  <si>
    <t>AMP / 380kV / Lambsheim / 412</t>
  </si>
  <si>
    <t>11T0-0000-0693-R</t>
  </si>
  <si>
    <t>380KAISERSLAUN-1</t>
  </si>
  <si>
    <t>AMP / 380kV / Lambsheim / Kaiserslautern N</t>
  </si>
  <si>
    <t>11T0-0000-0694-O</t>
  </si>
  <si>
    <t>380AUGSBURG-W---</t>
  </si>
  <si>
    <t>AMP / 380kV / Lechhausen - Oberottmarshausen / Augsburg W</t>
  </si>
  <si>
    <t>11T0-0000-0695-L</t>
  </si>
  <si>
    <t>380LECHHAUSE45--</t>
  </si>
  <si>
    <t>AMP / 380kV / Lechhausen / 45</t>
  </si>
  <si>
    <t>11T0-0000-0696-I</t>
  </si>
  <si>
    <t>380LECHHAUSE46--</t>
  </si>
  <si>
    <t>AMP / 380kV / Lechhausen / 46</t>
  </si>
  <si>
    <t>11T0-0000-0697-F</t>
  </si>
  <si>
    <t>380LEUPOLZ-45---</t>
  </si>
  <si>
    <t>AMP / 380kV / Leupolz / 45</t>
  </si>
  <si>
    <t>11T0-0000-0698-C</t>
  </si>
  <si>
    <t>380ALLGAEU-O---3</t>
  </si>
  <si>
    <t>AMP / 380kV / Leupolz / Allgäu O</t>
  </si>
  <si>
    <t>11T0-0000-0699-9</t>
  </si>
  <si>
    <t>380LEWGUNDRE45--</t>
  </si>
  <si>
    <t>AMP / 380kV / LEW Gundremmingen / 45</t>
  </si>
  <si>
    <t>11T0-0000-0700-U</t>
  </si>
  <si>
    <t>380WEISSENTHUO--</t>
  </si>
  <si>
    <t>AMP / 380kV / Liessem - Weissenthurm / Weißenthurm O</t>
  </si>
  <si>
    <t>11T0-0000-0701-R</t>
  </si>
  <si>
    <t>380LIESSEM411---</t>
  </si>
  <si>
    <t>AMP / 380kV / Liessem / 411</t>
  </si>
  <si>
    <t>11T0-0000-0702-O</t>
  </si>
  <si>
    <t>380HESSEN-O-----</t>
  </si>
  <si>
    <t>AMP / 380kV / Limburg - Kriftel / Hessen O</t>
  </si>
  <si>
    <t>11T0-0000-0703-L</t>
  </si>
  <si>
    <t>380LIMBURG411---</t>
  </si>
  <si>
    <t>AMP / 380kV / Limburg / 411</t>
  </si>
  <si>
    <t>11T0-0000-0704-I</t>
  </si>
  <si>
    <t>380LIMBURG412---</t>
  </si>
  <si>
    <t>AMP / 380kV / Limburg / 412</t>
  </si>
  <si>
    <t>11T0-0000-0705-F</t>
  </si>
  <si>
    <t>380LIMBURG413---</t>
  </si>
  <si>
    <t>AMP / 380kV / Limburg / 413</t>
  </si>
  <si>
    <t>11T0-0000-0706-C</t>
  </si>
  <si>
    <t>380DAUERSBERGO--</t>
  </si>
  <si>
    <t>AMP / 380kV / Linde - Dauersberg / Dauersberg O</t>
  </si>
  <si>
    <t>11T0-0000-0707-9</t>
  </si>
  <si>
    <t>380LINDE-411----</t>
  </si>
  <si>
    <t>AMP / 380kV / Linde / 411</t>
  </si>
  <si>
    <t>11T0-0000-0708-6</t>
  </si>
  <si>
    <t>380LINDE-412----</t>
  </si>
  <si>
    <t>AMP / 380kV / Linde / 412</t>
  </si>
  <si>
    <t>11T0-0000-0709-3</t>
  </si>
  <si>
    <t>380LIPPBORG411--</t>
  </si>
  <si>
    <t>AMP / 380kV / Lippborg / 411</t>
  </si>
  <si>
    <t>11T0-0000-0710-Q</t>
  </si>
  <si>
    <t>380LIPPBORG412--</t>
  </si>
  <si>
    <t>AMP / 380kV / Lippborg / 412</t>
  </si>
  <si>
    <t>11T0-0000-0711-N</t>
  </si>
  <si>
    <t>380GEITHE-W----2</t>
  </si>
  <si>
    <t>AMP / 380kV / Lippborg / Geithe W</t>
  </si>
  <si>
    <t>11T0-0000-0712-K</t>
  </si>
  <si>
    <t>380HAARSTRANGO-2</t>
  </si>
  <si>
    <t>AMP / 380kV / Lippborg / Haarstrang O</t>
  </si>
  <si>
    <t>11T0-0000-0713-H</t>
  </si>
  <si>
    <t>380STUMMHAFE1A--</t>
  </si>
  <si>
    <t>AMP / 380kV / Lippe - Stummhafen / Stummhafen 1a</t>
  </si>
  <si>
    <t>11T0-0000-0714-E</t>
  </si>
  <si>
    <t>380WESTERKAPPN--</t>
  </si>
  <si>
    <t>AMP / 380kV / Lüstringen - Westerkappeln / Westerkappeln N</t>
  </si>
  <si>
    <t>11T0-0000-0715-B</t>
  </si>
  <si>
    <t>380WESTERKAPPS--</t>
  </si>
  <si>
    <t>AMP / 380kV / Lüstringen - Westerkappeln / Westerkappeln S</t>
  </si>
  <si>
    <t>11T0-0000-0716-8</t>
  </si>
  <si>
    <t>380LUESTRIN411--</t>
  </si>
  <si>
    <t>AMP / 380kV / Lüstringen / 411</t>
  </si>
  <si>
    <t>11T0-0000-0717-5</t>
  </si>
  <si>
    <t>380NETTE-W------</t>
  </si>
  <si>
    <t>AMP / 380kV / Meckenheim - Weissenthurm / Nette W</t>
  </si>
  <si>
    <t>11T0-0000-0718-2</t>
  </si>
  <si>
    <t>380MECKENHE411--</t>
  </si>
  <si>
    <t>AMP / 380kV / Meckenheim / 411</t>
  </si>
  <si>
    <t>11T0-0000-0720-M</t>
  </si>
  <si>
    <t>380MECKENHE412--</t>
  </si>
  <si>
    <t>AMP / 380kV / Meckenheim / 412</t>
  </si>
  <si>
    <t>11T0-0000-0721-J</t>
  </si>
  <si>
    <t>380MEITINGEN-N--</t>
  </si>
  <si>
    <t>AMP / 380kV / Meitingen - Gundelfingen / Meitingen N</t>
  </si>
  <si>
    <t>11T0-0000-0722-G</t>
  </si>
  <si>
    <t>380MEITINGEN-S--</t>
  </si>
  <si>
    <t>AMP / 380kV / Meitingen - Gundelfingen / Meitingen S</t>
  </si>
  <si>
    <t>11T0-0000-0723-D</t>
  </si>
  <si>
    <t>380LECHHAUWL12--</t>
  </si>
  <si>
    <t>AMP / 380kV / Meitingen - Lechhausen / Lechhausen W</t>
  </si>
  <si>
    <t>11T0-0000-0724-A</t>
  </si>
  <si>
    <t>380AUGSBUROA12--</t>
  </si>
  <si>
    <t>AMP / 380kV / Meitingen - Oberottmarshausen / Augsburg O A 12</t>
  </si>
  <si>
    <t>11T0-0000-0725-7</t>
  </si>
  <si>
    <t>380MEITINGEN45--</t>
  </si>
  <si>
    <t>AMP / 380kV / Meitingen / 45</t>
  </si>
  <si>
    <t>11T0-0000-0726-4</t>
  </si>
  <si>
    <t>380MEITINGEN46--</t>
  </si>
  <si>
    <t>AMP / 380kV / Meitingen / 46</t>
  </si>
  <si>
    <t>11T0-0000-0727-1</t>
  </si>
  <si>
    <t>380DATTELN-O----</t>
  </si>
  <si>
    <t>AMP / 380kV / Mengede - Datteln / Datteln O</t>
  </si>
  <si>
    <t>11T0-0000-0728-Z</t>
  </si>
  <si>
    <t>380DATTELN-W----</t>
  </si>
  <si>
    <t>AMP / 380kV / Mengede - Datteln / Datteln W</t>
  </si>
  <si>
    <t>11T0-0000-0729-W</t>
  </si>
  <si>
    <t>380MENGEDE-N----</t>
  </si>
  <si>
    <t>AMP / 380kV / Mengede - Gersteinwerk / Mengede N</t>
  </si>
  <si>
    <t>11T0-0000-0730-I</t>
  </si>
  <si>
    <t>380KIRCHLINDEO--</t>
  </si>
  <si>
    <t>AMP / 380kV / Mengede - Kirchlinde / Kirchlinde O</t>
  </si>
  <si>
    <t>11T0-0000-0731-F</t>
  </si>
  <si>
    <t>380WESTFALEN-W--</t>
  </si>
  <si>
    <t>AMP / 380kV / Mengede - Kusenhorst - Hüllen / Westfalen W</t>
  </si>
  <si>
    <t>11T0-0000-0732-C</t>
  </si>
  <si>
    <t>380RECKLINGHAU--</t>
  </si>
  <si>
    <t>AMP / 380kV / Mengede - Kusenhorst / Recklinghausen</t>
  </si>
  <si>
    <t>11T0-0000-0733-9</t>
  </si>
  <si>
    <t>380MENGEDE-S----</t>
  </si>
  <si>
    <t>AMP / 380kV / Mengede - Lippe / Mengede S</t>
  </si>
  <si>
    <t>11T0-0000-0734-6</t>
  </si>
  <si>
    <t>380WITTEN-W-----</t>
  </si>
  <si>
    <t>AMP / 380kV / Mengede - Witten / Witten W</t>
  </si>
  <si>
    <t>11T0-0000-0735-3</t>
  </si>
  <si>
    <t>380MENGEDE411---</t>
  </si>
  <si>
    <t>AMP / 380kV / Mengede / 411</t>
  </si>
  <si>
    <t>11T0-0000-0736-0</t>
  </si>
  <si>
    <t>380MEPPEN-411---</t>
  </si>
  <si>
    <t>AMP / 380kV / Meppen / 411</t>
  </si>
  <si>
    <t>11T0-0000-0737-Y</t>
  </si>
  <si>
    <t>380BEXBACH-1A---</t>
  </si>
  <si>
    <t>AMP / 380kV / Mittelbexbach - Bexbach / Bexbach-1a</t>
  </si>
  <si>
    <t>11T0-0000-0738-V</t>
  </si>
  <si>
    <t>380HANGARD-O----</t>
  </si>
  <si>
    <t>AMP / 380kV / Mittelbexbach - St. Barbara / Hangard O</t>
  </si>
  <si>
    <t>11T0-0000-0739-S</t>
  </si>
  <si>
    <t>380HANGARD-W----</t>
  </si>
  <si>
    <t>AMP / 380kV / Mittelbexbach - St. Barbara / Hangard W</t>
  </si>
  <si>
    <t>11T0-0000-0740-E</t>
  </si>
  <si>
    <t>380BLIESTAL-N---</t>
  </si>
  <si>
    <t>AMP / 380kV / Mittelbexbach - Uchtelfangen / Bliestal N</t>
  </si>
  <si>
    <t>11T0-0000-0741-B</t>
  </si>
  <si>
    <t>380BLIESTAL-S---</t>
  </si>
  <si>
    <t>AMP / 380kV / Mittelbexbach - Uchtelfangen / Bliestal S</t>
  </si>
  <si>
    <t>11T0-0000-0742-8</t>
  </si>
  <si>
    <t>380KAISERSLAUN-3</t>
  </si>
  <si>
    <t>AMP / 380kV / Mittelbexbach / Kaiserslautern N</t>
  </si>
  <si>
    <t>11T0-0000-0743-5</t>
  </si>
  <si>
    <t>380SAUERLAND-S--</t>
  </si>
  <si>
    <t>AMP / 380kV / Nehden - Arpe / Sauerland S</t>
  </si>
  <si>
    <t>11T0-0000-0744-2</t>
  </si>
  <si>
    <t>380SAUERLAND-N--</t>
  </si>
  <si>
    <t>AMP / 380kV / Nehden - Uentrop / Sauerland N</t>
  </si>
  <si>
    <t>11T0-0000-0746-X</t>
  </si>
  <si>
    <t>380NEHDEN-411---</t>
  </si>
  <si>
    <t>AMP / 380kV / Nehden / 411</t>
  </si>
  <si>
    <t>11T0-0000-0747-U</t>
  </si>
  <si>
    <t>380NEHDEN-412---</t>
  </si>
  <si>
    <t>AMP / 380kV / Nehden / 412</t>
  </si>
  <si>
    <t>11T0-0000-0748-R</t>
  </si>
  <si>
    <t>380NEURATH-2B--2</t>
  </si>
  <si>
    <t>AMP / 380kV / Neurath / Neurath 2b</t>
  </si>
  <si>
    <t>11T0-0000-0749-O</t>
  </si>
  <si>
    <t>380NEURATH-5E--2</t>
  </si>
  <si>
    <t>AMP / 380kV / Neurath / Neurath 5e</t>
  </si>
  <si>
    <t>11T0-0000-0750-A</t>
  </si>
  <si>
    <t>380NIEDERRHEIW--</t>
  </si>
  <si>
    <t>AMP / 380kV / Niederrhein - Walsum /  Niederrhein W</t>
  </si>
  <si>
    <t>11T0-0000-0751-7</t>
  </si>
  <si>
    <t>380ZENSENBUSCN--</t>
  </si>
  <si>
    <t>AMP / 380kV / Niederrhein - Zensenbusch / Zensenbusch N</t>
  </si>
  <si>
    <t>11T0-0000-0752-4</t>
  </si>
  <si>
    <t>380NIEDERRH411--</t>
  </si>
  <si>
    <t>AMP / 380kV / Niederrhein / 411</t>
  </si>
  <si>
    <t>11T0-0000-0753-1</t>
  </si>
  <si>
    <t>380NIEDERRH413--</t>
  </si>
  <si>
    <t>AMP / 380kV / Niederrhein / 413</t>
  </si>
  <si>
    <t>11T0-0000-0754-Z</t>
  </si>
  <si>
    <t>380NIEDERRH421--</t>
  </si>
  <si>
    <t>AMP / 380kV / Niederrhein / 421</t>
  </si>
  <si>
    <t>11T0-0000-0755-W</t>
  </si>
  <si>
    <t>380GILZEM-O-----</t>
  </si>
  <si>
    <t>AMP / 380kV / Niederstedem - Osburg / Gilzem O</t>
  </si>
  <si>
    <t>11T0-0000-0756-T</t>
  </si>
  <si>
    <t>380UCHTELFANGW--</t>
  </si>
  <si>
    <t>AMP / 380kV / Niederstedem - Uchtelfangen / Uchtelfangen W</t>
  </si>
  <si>
    <t>11T0-0000-0757-Q</t>
  </si>
  <si>
    <t>380NIEDERST411--</t>
  </si>
  <si>
    <t>AMP / 380kV / Niederstedem / 411</t>
  </si>
  <si>
    <t>11T0-0000-0758-N</t>
  </si>
  <si>
    <t>380NIEDERST421--</t>
  </si>
  <si>
    <t>AMP / 380kV / Niederstedem / 421</t>
  </si>
  <si>
    <t>11T0-0000-0759-K</t>
  </si>
  <si>
    <t>380NIEDERST422--</t>
  </si>
  <si>
    <t>AMP / 380kV / Niederstedem / 422</t>
  </si>
  <si>
    <t>11T0-0000-0760-6</t>
  </si>
  <si>
    <t>380NIEDERST423--</t>
  </si>
  <si>
    <t>AMP / 380kV / Niederstedem / 423</t>
  </si>
  <si>
    <t>11T0-0000-0761-3</t>
  </si>
  <si>
    <t>380SELHAUSEN-O-3</t>
  </si>
  <si>
    <t>AMP / 380kV / Niederstedem / Selhausen O</t>
  </si>
  <si>
    <t>11T0-0000-0762-0</t>
  </si>
  <si>
    <t>380SELHAUSEN-W-3</t>
  </si>
  <si>
    <t>AMP / 380kV / Niederstedem / Selhausen W</t>
  </si>
  <si>
    <t>11T0-0000-0763-Y</t>
  </si>
  <si>
    <t>380ESSEN-W------</t>
  </si>
  <si>
    <t>AMP / 380kV / Nordlicht - Büscherhof / Essen W</t>
  </si>
  <si>
    <t>11T0-0000-0764-V</t>
  </si>
  <si>
    <t>380LIPPE-S------</t>
  </si>
  <si>
    <t>AMP / 380kV / Nordlicht - Niederrhein / Lippe S</t>
  </si>
  <si>
    <t>11T0-0000-0765-S</t>
  </si>
  <si>
    <t>380NORDLICH411--</t>
  </si>
  <si>
    <t>AMP / 380kV / Nordlicht / 411</t>
  </si>
  <si>
    <t>11T0-0000-0766-P</t>
  </si>
  <si>
    <t>380ALLGAEU-O----</t>
  </si>
  <si>
    <t>AMP / 380kV / Oberottmarshausen - Bidingen - Leupolz / Allgäu O</t>
  </si>
  <si>
    <t>11T0-0000-0767-M</t>
  </si>
  <si>
    <t>380OBEROTTMA45--</t>
  </si>
  <si>
    <t>AMP / 380kV / Oberottmarshausen / 45</t>
  </si>
  <si>
    <t>11T0-0000-0768-J</t>
  </si>
  <si>
    <t>380OBEROTTMA46--</t>
  </si>
  <si>
    <t>AMP / 380kV / Oberottmarshausen / 46</t>
  </si>
  <si>
    <t>11T0-0000-0769-G</t>
  </si>
  <si>
    <t>380ALLGAEU-O---1</t>
  </si>
  <si>
    <t>AMP / 380kV / Oberottmarshausen / Allgäu O</t>
  </si>
  <si>
    <t>11T0-0000-0770-2</t>
  </si>
  <si>
    <t>380SELHAUSEN-O--</t>
  </si>
  <si>
    <t>AMP / 380kV / Oberzier - Dahlem - Niederstedem / Selhausen O</t>
  </si>
  <si>
    <t>11T0-0000-0772-X</t>
  </si>
  <si>
    <t>380SELHAUSEN-W--</t>
  </si>
  <si>
    <t>AMP / 380kV / Oberzier - Dahlem - Niederstedem / Selhausen W</t>
  </si>
  <si>
    <t>11T0-0000-0773-U</t>
  </si>
  <si>
    <t>380HAMBACH-1A---</t>
  </si>
  <si>
    <t>AMP / 380kV / Oberzier - Hambach / Hambach 1a</t>
  </si>
  <si>
    <t>11T0-0000-0774-R</t>
  </si>
  <si>
    <t>380HAMBACH-2B---</t>
  </si>
  <si>
    <t>AMP / 380kV / Oberzier - Hambach / Hambach 2b</t>
  </si>
  <si>
    <t>11T0-0000-0775-O</t>
  </si>
  <si>
    <t>380HAMBACH-3C---</t>
  </si>
  <si>
    <t>AMP / 380kV / Oberzier - Hambach / Hambach 3c</t>
  </si>
  <si>
    <t>11T0-0000-0776-L</t>
  </si>
  <si>
    <t>380KIRCHBERG-S--</t>
  </si>
  <si>
    <t>AMP / 380kV / Oberzier - Siersdorf / Kirchberg S</t>
  </si>
  <si>
    <t>11T0-0000-0777-I</t>
  </si>
  <si>
    <t>380WEISWEILERN--</t>
  </si>
  <si>
    <t>AMP / 380kV / Oberzier - Weisweiler - Verlautenheide / Weisweiler N</t>
  </si>
  <si>
    <t>11T0-0000-0778-F</t>
  </si>
  <si>
    <t>380WEISWEILERS--</t>
  </si>
  <si>
    <t>AMP / 380kV / Oberzier - Zukunft - Weisweiler / Weisweiler S</t>
  </si>
  <si>
    <t>11T0-0000-0779-C</t>
  </si>
  <si>
    <t>380OBERZIER411--</t>
  </si>
  <si>
    <t>AMP / 380kV / Oberzier / 411</t>
  </si>
  <si>
    <t>11T0-0000-0780-Z</t>
  </si>
  <si>
    <t>380OBERZIER412--</t>
  </si>
  <si>
    <t>AMP / 380kV / Oberzier / 412</t>
  </si>
  <si>
    <t>11T0-0000-0781-W</t>
  </si>
  <si>
    <t>380SECHTEM-N---3</t>
  </si>
  <si>
    <t>AMP / 380kV / Oberzier / Sechtem N</t>
  </si>
  <si>
    <t>11T0-0000-0782-T</t>
  </si>
  <si>
    <t>380SECHTEM-S---3</t>
  </si>
  <si>
    <t>AMP / 380kV / Oberzier / Sechtem S</t>
  </si>
  <si>
    <t>11T0-0000-0783-Q</t>
  </si>
  <si>
    <t>380SELHAUSEN-O-1</t>
  </si>
  <si>
    <t>AMP / 380kV / Oberzier / Selhausen O</t>
  </si>
  <si>
    <t>11T0-0000-0784-N</t>
  </si>
  <si>
    <t>380SELHAUSEN-W-1</t>
  </si>
  <si>
    <t>AMP / 380kV / Oberzier / Selhausen W</t>
  </si>
  <si>
    <t>11T0-0000-0785-K</t>
  </si>
  <si>
    <t>380WEISWEILERN-1</t>
  </si>
  <si>
    <t>AMP / 380kV / Oberzier / Weisweiler N / Röhe N</t>
  </si>
  <si>
    <t>11T0-0000-0786-H</t>
  </si>
  <si>
    <t>380WEISWEILERS-1</t>
  </si>
  <si>
    <t>AMP / 380kV / Oberzier / Weisweiler S</t>
  </si>
  <si>
    <t>11T0-0000-0787-E</t>
  </si>
  <si>
    <t>380ST-PETN------</t>
  </si>
  <si>
    <t>AMP / 380kV / Ohligs - St. Peter / St. Peter N</t>
  </si>
  <si>
    <t>11T0-0000-0788-B</t>
  </si>
  <si>
    <t>380OHLIGS-411---</t>
  </si>
  <si>
    <t>AMP / 380kV / Ohligs / 411</t>
  </si>
  <si>
    <t>11T0-0000-0789-8</t>
  </si>
  <si>
    <t>380OHLIGS-412---</t>
  </si>
  <si>
    <t>AMP / 380kV / Ohligs / 412</t>
  </si>
  <si>
    <t>11T0-0000-0790-V</t>
  </si>
  <si>
    <t>380LEICHLINGEW--</t>
  </si>
  <si>
    <t>AMP / 380kV / Opladen - Halfeshof / Leichlingen W</t>
  </si>
  <si>
    <t>11T0-0000-0791-S</t>
  </si>
  <si>
    <t>380LEICHLINGEO--</t>
  </si>
  <si>
    <t>AMP / 380kV / Opladen - Linde / Leichlingen O</t>
  </si>
  <si>
    <t>11T0-0000-0792-P</t>
  </si>
  <si>
    <t>380NEURATH-2B---</t>
  </si>
  <si>
    <t>AMP / 380kV / Opladen - Neurath - Welchenberg / Neurath 2b</t>
  </si>
  <si>
    <t>11T0-0000-0793-M</t>
  </si>
  <si>
    <t>380OPLADEN-N----</t>
  </si>
  <si>
    <t>AMP / 380kV / Opladen - Rommerskirchen / Opladen N</t>
  </si>
  <si>
    <t>11T0-0000-0794-J</t>
  </si>
  <si>
    <t>380OPLADEN-S----</t>
  </si>
  <si>
    <t>AMP / 380kV / Opladen - Rommerskirchen / Opladen S</t>
  </si>
  <si>
    <t>11T0-0000-0795-G</t>
  </si>
  <si>
    <t>380OPLADEN411---</t>
  </si>
  <si>
    <t>AMP / 380kV / Opladen / 411</t>
  </si>
  <si>
    <t>11T0-0000-0796-D</t>
  </si>
  <si>
    <t>380OPLADEN421---</t>
  </si>
  <si>
    <t>AMP / 380kV / Opladen / 421</t>
  </si>
  <si>
    <t>11T0-0000-0797-A</t>
  </si>
  <si>
    <t>380NEURATH-2B--1</t>
  </si>
  <si>
    <t>AMP / 380kV / Opladen / Neurath 2b</t>
  </si>
  <si>
    <t>11T0-0000-0798-7</t>
  </si>
  <si>
    <t>380UCHTELFANGO--</t>
  </si>
  <si>
    <t>AMP / 380kV / Osburg - Uchtelfangen / Uchtelfangen O</t>
  </si>
  <si>
    <t>11T0-0000-0799-4</t>
  </si>
  <si>
    <t>380OSBURG-411---</t>
  </si>
  <si>
    <t>AMP / 380kV / Osburg / 411</t>
  </si>
  <si>
    <t>11T0-0000-0800-P</t>
  </si>
  <si>
    <t>380OSBURG-412---</t>
  </si>
  <si>
    <t>AMP / 380kV / Osburg / 412</t>
  </si>
  <si>
    <t>11T0-0000-0801-M</t>
  </si>
  <si>
    <t>380MEERBUSCH-W--</t>
  </si>
  <si>
    <t>AMP / 380kV / Osterath - Rath / Meerbusch W</t>
  </si>
  <si>
    <t>11T0-0000-0802-J</t>
  </si>
  <si>
    <t>380KNECHTSTEDE--</t>
  </si>
  <si>
    <t>AMP / 380kV / Osterath - Rommerskirchen / Knechtsteden</t>
  </si>
  <si>
    <t>11T0-0000-0803-G</t>
  </si>
  <si>
    <t>380OSTERATH411--</t>
  </si>
  <si>
    <t>AMP / 380kV / Osterath / 411</t>
  </si>
  <si>
    <t>11T0-0000-0804-D</t>
  </si>
  <si>
    <t>380OSTERATH412--</t>
  </si>
  <si>
    <t>AMP / 380kV / Osterath / 412</t>
  </si>
  <si>
    <t>11T0-0000-0805-A</t>
  </si>
  <si>
    <t>380TOEPPERSEEW-3</t>
  </si>
  <si>
    <t>AMP / 380kV / Osterath / Töppersee W</t>
  </si>
  <si>
    <t>11T0-0000-0806-7</t>
  </si>
  <si>
    <t>380RAMMSTEIN-S--</t>
  </si>
  <si>
    <t>AMP / 380kV / Otterbach - Mittelbexbach / Rammstein S</t>
  </si>
  <si>
    <t>11T0-0000-0807-4</t>
  </si>
  <si>
    <t>380OTTERBAC411--</t>
  </si>
  <si>
    <t>AMP / 380kV / Otterbach / 411</t>
  </si>
  <si>
    <t>11T0-0000-0808-1</t>
  </si>
  <si>
    <t>380OTTERBAC412--</t>
  </si>
  <si>
    <t>AMP / 380kV / Otterbach / 412</t>
  </si>
  <si>
    <t>11T0-0000-0809-Z</t>
  </si>
  <si>
    <t>380KAISERSLAUN-2</t>
  </si>
  <si>
    <t>AMP / 380kV / Otterbach / Kaiserslautern N</t>
  </si>
  <si>
    <t>11T0-0000-0810-L</t>
  </si>
  <si>
    <t>380SECHTEM-N----</t>
  </si>
  <si>
    <t>AMP / 380kV / Paffendorf - Sechtem - Oberzier / Sechtem N</t>
  </si>
  <si>
    <t>11T0-0000-0811-I</t>
  </si>
  <si>
    <t>380SECHTEM-S----</t>
  </si>
  <si>
    <t>AMP / 380kV / Paffendorf - Sechtem - Oberzier / Sechtem S</t>
  </si>
  <si>
    <t>11T0-0000-0812-F</t>
  </si>
  <si>
    <t>380PAFFENDO411--</t>
  </si>
  <si>
    <t>AMP / 380kV / Paffendorf / 411</t>
  </si>
  <si>
    <t>11T0-0000-0813-C</t>
  </si>
  <si>
    <t>380PAFFENDO412--</t>
  </si>
  <si>
    <t>AMP / 380kV / Paffendorf / 412</t>
  </si>
  <si>
    <t>11T0-0000-0814-9</t>
  </si>
  <si>
    <t>380SECHTEM-N---1</t>
  </si>
  <si>
    <t>AMP / 380kV / Paffendorf / Sechtem N</t>
  </si>
  <si>
    <t>11T0-0000-0815-6</t>
  </si>
  <si>
    <t>380SECHTEM-S---1</t>
  </si>
  <si>
    <t>AMP / 380kV / Paffendorf / Sechtem S</t>
  </si>
  <si>
    <t>11T0-0000-0816-3</t>
  </si>
  <si>
    <t>380RIED-O-------</t>
  </si>
  <si>
    <t>AMP / 380kV / Pfungstadt - Bürstadt / Ried O</t>
  </si>
  <si>
    <t>11T0-0000-0817-0</t>
  </si>
  <si>
    <t>380PFUNGSTA411--</t>
  </si>
  <si>
    <t>AMP / 380kV / Pfungstadt / 411</t>
  </si>
  <si>
    <t>11T0-0000-0818-Y</t>
  </si>
  <si>
    <t>380PFUNGSTA412--</t>
  </si>
  <si>
    <t>AMP / 380kV / Pfungstadt / 412</t>
  </si>
  <si>
    <t>11T0-0000-0819-V</t>
  </si>
  <si>
    <t>380RIED-W------2</t>
  </si>
  <si>
    <t>AMP / 380kV / Pfungstadt / Ried W</t>
  </si>
  <si>
    <t>11T0-0000-0820-H</t>
  </si>
  <si>
    <t>380RATH-411-----</t>
  </si>
  <si>
    <t>AMP / 380kV / Rath / 411</t>
  </si>
  <si>
    <t>11T0-0000-0822-B</t>
  </si>
  <si>
    <t>380NEURATH-5E---</t>
  </si>
  <si>
    <t>AMP / 380kV / Rommerskirchen - Neurath - Welchenberg  / Neurath 5e</t>
  </si>
  <si>
    <t>11T0-0000-0823-8</t>
  </si>
  <si>
    <t>380NEURATH-3C---</t>
  </si>
  <si>
    <t>AMP / 380kV / Rommerskirchen - Neurath / Neurath 3c</t>
  </si>
  <si>
    <t>11T0-0000-0824-5</t>
  </si>
  <si>
    <t>380NEURATH-4D---</t>
  </si>
  <si>
    <t>AMP / 380kV / Rommerskirchen - Neurath / Neurath 4d</t>
  </si>
  <si>
    <t>11T0-0000-0825-2</t>
  </si>
  <si>
    <t>380NIEDERAUS6F--</t>
  </si>
  <si>
    <t>AMP / 380kV / Rommerskirchen - Niederaussem / Niederaußem 6f</t>
  </si>
  <si>
    <t>11T0-0000-0827-X</t>
  </si>
  <si>
    <t>380NIEDERAUS7G--</t>
  </si>
  <si>
    <t>AMP / 380kV / Rommerskirchen - Niederaussem / Niederaußem 7g</t>
  </si>
  <si>
    <t>11T0-0000-0828-U</t>
  </si>
  <si>
    <t>380NIEDERAUS8H--</t>
  </si>
  <si>
    <t>AMP / 380kV / Rommerskirchen - Niederaussem / Niederaußem 8h</t>
  </si>
  <si>
    <t>11T0-0000-0829-R</t>
  </si>
  <si>
    <t>380PAFFENDORFN--</t>
  </si>
  <si>
    <t>AMP / 380kV / Rommerskirchen - Paffendorf / Paffendorf N</t>
  </si>
  <si>
    <t>11T0-0000-0830-D</t>
  </si>
  <si>
    <t>380PAFFENDORFS--</t>
  </si>
  <si>
    <t>AMP / 380kV / Rommerskirchen - Paffendorf / Paffendorf S</t>
  </si>
  <si>
    <t>11T0-0000-0831-A</t>
  </si>
  <si>
    <t>380VILLE-O------</t>
  </si>
  <si>
    <t>AMP / 380kV / Rommerskirchen - Sechtem / Ville O</t>
  </si>
  <si>
    <t>11T0-0000-0832-7</t>
  </si>
  <si>
    <t>380ROMMERSK411--</t>
  </si>
  <si>
    <t>AMP / 380kV / Rommerskirchen / 411</t>
  </si>
  <si>
    <t>11T0-0000-0833-4</t>
  </si>
  <si>
    <t>380ROMMERSK421--</t>
  </si>
  <si>
    <t>AMP / 380kV / Rommerskirchen / 421</t>
  </si>
  <si>
    <t>11T0-0000-0834-1</t>
  </si>
  <si>
    <t>380NEURATH-5E--3</t>
  </si>
  <si>
    <t>AMP / 380kV / Rommerskirchen / Neurath 5e</t>
  </si>
  <si>
    <t>11T0-0000-0835-Z</t>
  </si>
  <si>
    <t>380BUESCHERHOW--</t>
  </si>
  <si>
    <t>AMP / 380kV / Rosenblumendelle - Büscherhof - Karnap / Büscherhof W</t>
  </si>
  <si>
    <t>11T0-0000-0836-W</t>
  </si>
  <si>
    <t>380ROSENBLU411--</t>
  </si>
  <si>
    <t>AMP / 380kV / Rosenblumendelle / 411</t>
  </si>
  <si>
    <t>11T0-0000-0837-T</t>
  </si>
  <si>
    <t>380ROSENBLU412--</t>
  </si>
  <si>
    <t>AMP / 380kV / Rosenblumendelle / 412</t>
  </si>
  <si>
    <t>11T0-0000-0838-Q</t>
  </si>
  <si>
    <t>380BUESCHERHOW-1</t>
  </si>
  <si>
    <t>AMP / 380kV / Rosenblumendelle / Büscherhof W</t>
  </si>
  <si>
    <t>11T0-0000-0839-N</t>
  </si>
  <si>
    <t>AMP / 380kV / Roxel - Hanekenfähr / Roxel O</t>
  </si>
  <si>
    <t>11T0-0000-0840-9</t>
  </si>
  <si>
    <t>380UENTROP-S----</t>
  </si>
  <si>
    <t>AMP / 380kV / Roxel - Uentrop / Uentrop S</t>
  </si>
  <si>
    <t>11T0-0000-0841-6</t>
  </si>
  <si>
    <t>380ROXEL-411----</t>
  </si>
  <si>
    <t>AMP / 380kV / Roxel / 411</t>
  </si>
  <si>
    <t>11T0-0000-0842-3</t>
  </si>
  <si>
    <t>380LIESSEM-O----</t>
  </si>
  <si>
    <t>AMP / 380kV / Sechtem - Liessem / Ließem O</t>
  </si>
  <si>
    <t>11T0-0000-0843-0</t>
  </si>
  <si>
    <t>380BERGGEIST-W--</t>
  </si>
  <si>
    <t>AMP / 380kV / Sechtem - Meckenheim / Berggeist W</t>
  </si>
  <si>
    <t>11T0-0000-0844-Y</t>
  </si>
  <si>
    <t>380MITTELRHEIN--</t>
  </si>
  <si>
    <t>AMP / 380kV / Sechtem - Weissenthurm / Mittelrhein</t>
  </si>
  <si>
    <t>11T0-0000-0845-V</t>
  </si>
  <si>
    <t>380SECHTEM411---</t>
  </si>
  <si>
    <t>AMP / 380kV / Sechtem / 411</t>
  </si>
  <si>
    <t>11T0-0000-0846-S</t>
  </si>
  <si>
    <t>380SECHTEM412---</t>
  </si>
  <si>
    <t>AMP / 380kV / Sechtem / 412</t>
  </si>
  <si>
    <t>11T0-0000-0847-P</t>
  </si>
  <si>
    <t>380SECHTEM421---</t>
  </si>
  <si>
    <t>AMP / 380kV / Sechtem / 421</t>
  </si>
  <si>
    <t>11T0-0000-0848-M</t>
  </si>
  <si>
    <t>380SECHTEM-N---2</t>
  </si>
  <si>
    <t>AMP / 380kV / Sechtem / Sechtem N</t>
  </si>
  <si>
    <t>11T0-0000-0849-J</t>
  </si>
  <si>
    <t>380SECHTEM-S---2</t>
  </si>
  <si>
    <t>AMP / 380kV / Sechtem / Sechtem S</t>
  </si>
  <si>
    <t>11T0-0000-0850-5</t>
  </si>
  <si>
    <t>380SELBECK411---</t>
  </si>
  <si>
    <t>AMP / 380kV / Selbeck / 411</t>
  </si>
  <si>
    <t>11T0-0000-0851-2</t>
  </si>
  <si>
    <t>380TOEPPERSEEW-2</t>
  </si>
  <si>
    <t>AMP / 380kV / Selbeck / Töppersee W</t>
  </si>
  <si>
    <t>11T0-0000-0853-X</t>
  </si>
  <si>
    <t>380SIERSDOR411--</t>
  </si>
  <si>
    <t>AMP / 380kV / Siersdorf / 411</t>
  </si>
  <si>
    <t>11T0-0000-0854-U</t>
  </si>
  <si>
    <t>380STBARBAR411--</t>
  </si>
  <si>
    <t>AMP / 380kV / St. Barbara / 411</t>
  </si>
  <si>
    <t>11T0-0000-0855-R</t>
  </si>
  <si>
    <t>380STBARBAR412--</t>
  </si>
  <si>
    <t>AMP / 380kV / St. Barbara / 412</t>
  </si>
  <si>
    <t>11T0-0000-0856-O</t>
  </si>
  <si>
    <t>380ST-PETS------</t>
  </si>
  <si>
    <t>AMP / 380kV / St. Peter - Rommerskirchen / St. Peter S</t>
  </si>
  <si>
    <t>11T0-0000-0857-L</t>
  </si>
  <si>
    <t>380STPETER411---</t>
  </si>
  <si>
    <t>AMP / 380kV / St. Peter / 411</t>
  </si>
  <si>
    <t>11T0-0000-0858-I</t>
  </si>
  <si>
    <t>380STPETER421---</t>
  </si>
  <si>
    <t>AMP / 380kV / St. Peter / 421</t>
  </si>
  <si>
    <t>11T0-0000-0859-F</t>
  </si>
  <si>
    <t>380TIENGEN421---</t>
  </si>
  <si>
    <t>AMP / 380kV / Tiengen / 421</t>
  </si>
  <si>
    <t>11T0-0000-0860-1</t>
  </si>
  <si>
    <t>380UCHTELFA411--</t>
  </si>
  <si>
    <t>AMP / 380kV / Uchtelfangen / 411</t>
  </si>
  <si>
    <t>11T0-0000-0861-Z</t>
  </si>
  <si>
    <t>380UCHTELFA412--</t>
  </si>
  <si>
    <t>AMP / 380kV / Uchtelfangen / 412</t>
  </si>
  <si>
    <t>11T0-0000-0862-W</t>
  </si>
  <si>
    <t>380UCHTELFA421--</t>
  </si>
  <si>
    <t>AMP / 380kV / Uchtelfangen / 421</t>
  </si>
  <si>
    <t>11T0-0000-0863-T</t>
  </si>
  <si>
    <t>380GEITHE-W-----</t>
  </si>
  <si>
    <t>AMP / 380kV / Uentrop - Lippborg - Geithe / Geithe W</t>
  </si>
  <si>
    <t>11T0-0000-0864-Q</t>
  </si>
  <si>
    <t>380HAARSTRANGO--</t>
  </si>
  <si>
    <t>AMP / 380kV / Uentrop - Lippborg - Kruckel / Haarstrang O</t>
  </si>
  <si>
    <t>11T0-0000-0865-N</t>
  </si>
  <si>
    <t>380WESTFALEN-E--</t>
  </si>
  <si>
    <t>AMP / 380kV / Uentrop - R1BAT10 - KW Westfalen / Westfalen E</t>
  </si>
  <si>
    <t>11T0-0000-0866-K</t>
  </si>
  <si>
    <t>380GEITHE-W----1</t>
  </si>
  <si>
    <t>AMP / 380kV / Uentrop / Geithe W</t>
  </si>
  <si>
    <t>11T0-0000-0867-H</t>
  </si>
  <si>
    <t>380GUETERSLOHS-3</t>
  </si>
  <si>
    <t>AMP / 380kV / Uentrop / Gütersloh S</t>
  </si>
  <si>
    <t>11T0-0000-0868-E</t>
  </si>
  <si>
    <t>380HAARSTRANGO-1</t>
  </si>
  <si>
    <t>AMP / 380kV / Uentrop / Haarstrang O</t>
  </si>
  <si>
    <t>11T0-0000-0869-B</t>
  </si>
  <si>
    <t>380UENTROP-N---2</t>
  </si>
  <si>
    <t>AMP / 380kV / Uentrop / Uentrop N</t>
  </si>
  <si>
    <t>11T0-0000-0870-Y</t>
  </si>
  <si>
    <t>380UNNA-411-----</t>
  </si>
  <si>
    <t>AMP / 380kV / Unna / 411</t>
  </si>
  <si>
    <t>11T0-0000-0871-V</t>
  </si>
  <si>
    <t>380KARLSTEIN-S--</t>
  </si>
  <si>
    <t>AMP / 380kV / Urberach - Dettingen / Karlstein S</t>
  </si>
  <si>
    <t>11T0-0000-0872-S</t>
  </si>
  <si>
    <t>380GRIESHEIM-O--</t>
  </si>
  <si>
    <t>AMP / 380kV / Urberach - Pfungstadt / Griesheim O</t>
  </si>
  <si>
    <t>11T0-0000-0873-P</t>
  </si>
  <si>
    <t>380URBERACH411--</t>
  </si>
  <si>
    <t>AMP / 380kV / Urberach / 411</t>
  </si>
  <si>
    <t>11T0-0000-0874-M</t>
  </si>
  <si>
    <t>380URBERACH421--</t>
  </si>
  <si>
    <t>AMP / 380kV / Urberach / 421</t>
  </si>
  <si>
    <t>11T0-0000-0875-J</t>
  </si>
  <si>
    <t>380URBERACH422--</t>
  </si>
  <si>
    <t>AMP / 380kV / Urberach / 422</t>
  </si>
  <si>
    <t>11T0-0000-0876-G</t>
  </si>
  <si>
    <t>380TOEPPERSEEW--</t>
  </si>
  <si>
    <t>AMP / 380kV / Utfort - Selbeck - Osterath / Töppersee W</t>
  </si>
  <si>
    <t>11T0-0000-0877-D</t>
  </si>
  <si>
    <t>380UTFORT-411---</t>
  </si>
  <si>
    <t>AMP / 380kV / Utfort / 411</t>
  </si>
  <si>
    <t>11T0-0000-0878-A</t>
  </si>
  <si>
    <t>380UTFORT-421---</t>
  </si>
  <si>
    <t>AMP / 380kV / Utfort / 421</t>
  </si>
  <si>
    <t>11T0-0000-0879-7</t>
  </si>
  <si>
    <t>380UTFORT-422---</t>
  </si>
  <si>
    <t>AMP / 380kV / Utfort / 422</t>
  </si>
  <si>
    <t>11T0-0000-0880-U</t>
  </si>
  <si>
    <t>380TOEPPERSEEW-1</t>
  </si>
  <si>
    <t>AMP / 380kV / Utfort / Töppersee W</t>
  </si>
  <si>
    <t>11T0-0000-0881-R</t>
  </si>
  <si>
    <t>380VERLAUTE411--</t>
  </si>
  <si>
    <t>AMP / 380kV / Verlautenheide / 411</t>
  </si>
  <si>
    <t>11T0-0000-0882-O</t>
  </si>
  <si>
    <t>380WEISWEILERN-3</t>
  </si>
  <si>
    <t>AMP / 380kV / Verlautenheide / Weisweiler N / Röhe N</t>
  </si>
  <si>
    <t>11T0-0000-0883-L</t>
  </si>
  <si>
    <t>380VOEHRINGENO--</t>
  </si>
  <si>
    <t>AMP / 380kV / Vöhringen - Woringen / Vöhringen O</t>
  </si>
  <si>
    <t>11T0-0000-0884-I</t>
  </si>
  <si>
    <t>380VOEHRING421--</t>
  </si>
  <si>
    <t>AMP / 380kV / Vöhringen / 421</t>
  </si>
  <si>
    <t>11T0-0000-0885-F</t>
  </si>
  <si>
    <t>380WONNEGAU-W---</t>
  </si>
  <si>
    <t>AMP / 380kV / Waldlaubersheim - Bürstadt / Wonnegau W</t>
  </si>
  <si>
    <t>11T0-0000-0886-C</t>
  </si>
  <si>
    <t>380WALDLAUB411--</t>
  </si>
  <si>
    <t>AMP / 380kV / Waldlaubersheim / 411</t>
  </si>
  <si>
    <t>11T0-0000-0887-9</t>
  </si>
  <si>
    <t>380WALDLAUB412--</t>
  </si>
  <si>
    <t>AMP / 380kV / Waldlaubersheim / 412</t>
  </si>
  <si>
    <t>11T0-0000-0888-6</t>
  </si>
  <si>
    <t>380SOONWALD-O--2</t>
  </si>
  <si>
    <t>AMP / 380kV / Waldlaubersheim / Soonwald O</t>
  </si>
  <si>
    <t>11T0-0000-0889-3</t>
  </si>
  <si>
    <t>380BLOCK-10-----</t>
  </si>
  <si>
    <t>AMP / 380kV / Walsum - KW Walsum / Block 10</t>
  </si>
  <si>
    <t>11T0-0000-0890-Q</t>
  </si>
  <si>
    <t>380LOHHEIDE-W---</t>
  </si>
  <si>
    <t>AMP / 380kV / Walsum - Utfort / Lohheide W</t>
  </si>
  <si>
    <t>11T0-0000-0891-N</t>
  </si>
  <si>
    <t>380NIEDERSACHN--</t>
  </si>
  <si>
    <t>AMP / 380kV / Wehrendorf - Westerkappeln / Niedersachsen N</t>
  </si>
  <si>
    <t>11T0-0000-0892-K</t>
  </si>
  <si>
    <t>380WEHRENDO411--</t>
  </si>
  <si>
    <t>AMP / 380kV / Wehrendorf / 411</t>
  </si>
  <si>
    <t>11T0-0000-0893-H</t>
  </si>
  <si>
    <t>380WEHRENDO412--</t>
  </si>
  <si>
    <t>AMP / 380kV / Wehrendorf / 412</t>
  </si>
  <si>
    <t>11T0-0000-0894-E</t>
  </si>
  <si>
    <t>380421----------</t>
  </si>
  <si>
    <t>AMP / 380kV / Wehrendorf / 421</t>
  </si>
  <si>
    <t>11T0-0000-0895-B</t>
  </si>
  <si>
    <t>380WEINGART411--</t>
  </si>
  <si>
    <t>AMP / 380kV / Weingarten / 411</t>
  </si>
  <si>
    <t>11T0-0000-0896-8</t>
  </si>
  <si>
    <t>380WEINGART412--</t>
  </si>
  <si>
    <t>AMP / 380kV / Weingarten / 412</t>
  </si>
  <si>
    <t>11T0-0000-0897-5</t>
  </si>
  <si>
    <t>380KOBLENZ-N----</t>
  </si>
  <si>
    <t>AMP / 380kV / Weissenthurm - Koblenz / Koblenz N</t>
  </si>
  <si>
    <t>11T0-0000-0898-2</t>
  </si>
  <si>
    <t>380METTERNICH---</t>
  </si>
  <si>
    <t>AMP / 380kV / Weissenthurm - Koblenz / Metternich</t>
  </si>
  <si>
    <t>11T0-0000-0900-K</t>
  </si>
  <si>
    <t>380SOONWALD-O---</t>
  </si>
  <si>
    <t>AMP / 380kV / Weissenthurm - Waldlaubersheim - Bürstadt / Soonwald O</t>
  </si>
  <si>
    <t>11T0-0000-0901-H</t>
  </si>
  <si>
    <t>380SOONWALD-W---</t>
  </si>
  <si>
    <t>AMP / 380kV / Weissenthurm - Waldlaubersheim / Soonwald W</t>
  </si>
  <si>
    <t>11T0-0000-0902-E</t>
  </si>
  <si>
    <t>380WEISSENT411--</t>
  </si>
  <si>
    <t>AMP / 380kV / Weissenthurm / 411</t>
  </si>
  <si>
    <t>11T0-0000-0903-B</t>
  </si>
  <si>
    <t>380WEISSENT412--</t>
  </si>
  <si>
    <t>AMP / 380kV / Weissenthurm / 412</t>
  </si>
  <si>
    <t>11T0-0000-0904-8</t>
  </si>
  <si>
    <t>380WEISSENT421--</t>
  </si>
  <si>
    <t>AMP / 380kV / Weissenthurm / 421</t>
  </si>
  <si>
    <t>11T0-0000-0905-5</t>
  </si>
  <si>
    <t>380SOONWALD-O--1</t>
  </si>
  <si>
    <t>AMP / 380kV / Weissenthurm / Soonwald O</t>
  </si>
  <si>
    <t>11T0-0000-0906-2</t>
  </si>
  <si>
    <t>380WEISWEILERN-2</t>
  </si>
  <si>
    <t>AMP / 380kV / Weisweiler / Weisweiler N / Röhe N</t>
  </si>
  <si>
    <t>11T0-0000-0908-X</t>
  </si>
  <si>
    <t>380WEISWEILERS-3</t>
  </si>
  <si>
    <t>AMP / 380kV / Weisweiler / Weisweiler S</t>
  </si>
  <si>
    <t>11T0-0000-0909-U</t>
  </si>
  <si>
    <t>380NEURATH-5E--1</t>
  </si>
  <si>
    <t>AMP / 380kV / Welchenberg  / Neurath 5e</t>
  </si>
  <si>
    <t>11T0-0000-0910-G</t>
  </si>
  <si>
    <t>380NEURATH-2B--3</t>
  </si>
  <si>
    <t>AMP / 380kV / Welchenberg / Neurath 2b</t>
  </si>
  <si>
    <t>11T0-0000-0911-D</t>
  </si>
  <si>
    <t>380IBBENBUERES--</t>
  </si>
  <si>
    <t>AMP / 380kV / Westerkappeln - Ibbenbüren / Ibbenbüren S</t>
  </si>
  <si>
    <t>11T0-0000-0912-A</t>
  </si>
  <si>
    <t>380IBBENBUEREB--</t>
  </si>
  <si>
    <t>AMP / 380kV / Westerkappeln - KW Ibbenbüren - BAT02  / Ibbenbüren B</t>
  </si>
  <si>
    <t>11T0-0000-0913-7</t>
  </si>
  <si>
    <t>380WESTERKA411--</t>
  </si>
  <si>
    <t>AMP / 380kV / Westerkappeln / 411</t>
  </si>
  <si>
    <t>11T0-0000-0914-4</t>
  </si>
  <si>
    <t>380WESTERKA421--</t>
  </si>
  <si>
    <t>AMP / 380kV / Westerkappeln / 421</t>
  </si>
  <si>
    <t>11T0-0000-0915-1</t>
  </si>
  <si>
    <t>380KEMNADE-S----</t>
  </si>
  <si>
    <t>AMP / 380kV / Witten - Hattingen / Kemnade S</t>
  </si>
  <si>
    <t>11T0-0000-0916-Z</t>
  </si>
  <si>
    <t>380WITTEN-411---</t>
  </si>
  <si>
    <t>AMP / 380kV / Witten / 411</t>
  </si>
  <si>
    <t>11T0-0000-0917-W</t>
  </si>
  <si>
    <t>380WITTEN-412---</t>
  </si>
  <si>
    <t>AMP / 380kV / Witten / 412</t>
  </si>
  <si>
    <t>11T0-0000-0918-T</t>
  </si>
  <si>
    <t>380KEMPTEN-O----</t>
  </si>
  <si>
    <t>AMP / 380kV / Woringen - Leupolz / Kempten O</t>
  </si>
  <si>
    <t>11T0-0000-0919-Q</t>
  </si>
  <si>
    <t>380WORINGEN45---</t>
  </si>
  <si>
    <t>AMP / 380kV / Woringen / 45</t>
  </si>
  <si>
    <t>11T0-0000-0920-C</t>
  </si>
  <si>
    <t>380ZENSENBUSCS--</t>
  </si>
  <si>
    <t>AMP / 380kV / Zensenbusch - Utfort / Zensenbusch S</t>
  </si>
  <si>
    <t>11T0-0000-0921-9</t>
  </si>
  <si>
    <t>380ZUKUNFT411---</t>
  </si>
  <si>
    <t>AMP / 380kV / Zukunft / 411</t>
  </si>
  <si>
    <t>11T0-0000-0922-6</t>
  </si>
  <si>
    <t>380WEISWEILERS-2</t>
  </si>
  <si>
    <t>AMP / 380kV / Zukunft / Weisweiler S</t>
  </si>
  <si>
    <t>11V0-0000-0007-G</t>
  </si>
  <si>
    <t>ECP_OPDE_EP_AMPP</t>
  </si>
  <si>
    <t>IT-system</t>
  </si>
  <si>
    <t>11V0-0000-0008-D</t>
  </si>
  <si>
    <t>ECP_OPDE_EPAMPT</t>
  </si>
  <si>
    <t xml:space="preserve">ECP_OPDE_EP_AMPT              </t>
  </si>
  <si>
    <t>11X0-0000-0203-R</t>
  </si>
  <si>
    <t>11X-13G-EXIT---W</t>
  </si>
  <si>
    <t>Sicherheitsbereitschaft von Braunkohle gem. §13g EnWG</t>
  </si>
  <si>
    <t>11XDZR-AMPRION-W</t>
  </si>
  <si>
    <t>AMP-DZR</t>
  </si>
  <si>
    <t>11XEEG-AMP-VNB-H</t>
  </si>
  <si>
    <t>AMP-EEG-VNB</t>
  </si>
  <si>
    <t>11XEEG-AMP-BIO-O</t>
  </si>
  <si>
    <t>AMP-BIO-EEG</t>
  </si>
  <si>
    <t>11XEEG-AMP-GAS-J</t>
  </si>
  <si>
    <t>AMP-GAS-EEG</t>
  </si>
  <si>
    <t>11XEEG-AMP-GEO-F</t>
  </si>
  <si>
    <t>AMP-GEO-EEG</t>
  </si>
  <si>
    <t>11XEEG-AMP-SOL-Z</t>
  </si>
  <si>
    <t>AMP-SOL-EEG</t>
  </si>
  <si>
    <t>11XEEG-AMP-WAS-D</t>
  </si>
  <si>
    <t>AMP-WAS-EEG</t>
  </si>
  <si>
    <t>11XEEG-AMP-WIN-X</t>
  </si>
  <si>
    <t>AMP-WIN-EEG</t>
  </si>
  <si>
    <t>11XAMPRION-EB--M</t>
  </si>
  <si>
    <t>AMP-EB</t>
  </si>
  <si>
    <t>11XRWE-N-EEG---Q</t>
  </si>
  <si>
    <t>AMP-EEG</t>
  </si>
  <si>
    <t>11XRWE-N-EEG-R-G</t>
  </si>
  <si>
    <t>AMP-EEG-R</t>
  </si>
  <si>
    <t>11XRWENET-N----M</t>
  </si>
  <si>
    <t>AMPRION</t>
  </si>
  <si>
    <t>11XRWENET-N-MR-V</t>
  </si>
  <si>
    <t>AMP-MR</t>
  </si>
  <si>
    <t>11XRWENET-EM---Z</t>
  </si>
  <si>
    <t>AMPRION-EM</t>
  </si>
  <si>
    <t>11XCOMPENSATION1</t>
  </si>
  <si>
    <t>COMPENSATION</t>
  </si>
  <si>
    <t>11XRWENET-N-GKMU</t>
  </si>
  <si>
    <t>AMP-PW-GKM</t>
  </si>
  <si>
    <t>11XRWETSOERSATZP</t>
  </si>
  <si>
    <t>RWETSOERSATZ</t>
  </si>
  <si>
    <t>11XRWENET-N-EEGV</t>
  </si>
  <si>
    <t>AMP-EEG-V</t>
  </si>
  <si>
    <t>11XINTRA-EEXRWE4</t>
  </si>
  <si>
    <t>AMP-INTRA-EEX</t>
  </si>
  <si>
    <t>11XRWENET-N-HR-E</t>
  </si>
  <si>
    <t>AMP-HR</t>
  </si>
  <si>
    <t>11XRWENET-N-NR-R</t>
  </si>
  <si>
    <t>AMP-NR</t>
  </si>
  <si>
    <t>11XRWENET-N-NV-F</t>
  </si>
  <si>
    <t>AMP-NV</t>
  </si>
  <si>
    <t>11XREDISPATCH--T</t>
  </si>
  <si>
    <t>DE-REDISPATCH</t>
  </si>
  <si>
    <t>11XRWE-EEG-GAS-6</t>
  </si>
  <si>
    <t>AMP-EEG-GAS</t>
  </si>
  <si>
    <t>11XRWENET-N-WR-S</t>
  </si>
  <si>
    <t>AMP-WR</t>
  </si>
  <si>
    <t>11XDBS-DE-NL---6</t>
  </si>
  <si>
    <t>DBS-DE-NL</t>
  </si>
  <si>
    <t>11XTCA-DE-NL---L</t>
  </si>
  <si>
    <t>RWE-TCA</t>
  </si>
  <si>
    <t>11XPHASENSCHIEB9</t>
  </si>
  <si>
    <t>AMP-PHASENSCHIEB</t>
  </si>
  <si>
    <t>11XDE-TSO-MOLS-Y</t>
  </si>
  <si>
    <t>MOL_SERVER</t>
  </si>
  <si>
    <t>11XDE-TSO-ABLA-3</t>
  </si>
  <si>
    <t>DE-TSO-ABLA</t>
  </si>
  <si>
    <t>663443</t>
  </si>
  <si>
    <t>Brüsseler Platz 1</t>
  </si>
  <si>
    <t>DE 302124575</t>
  </si>
  <si>
    <t>AMRWE</t>
  </si>
  <si>
    <t>AMRWE_KW</t>
  </si>
  <si>
    <t>Amrumbank West Kraftwerk</t>
  </si>
  <si>
    <t>664302</t>
  </si>
  <si>
    <t>ANE GmbH &amp; Co. KG</t>
  </si>
  <si>
    <t>Otto-Hahn-Straße 12-16</t>
  </si>
  <si>
    <t>Husum</t>
  </si>
  <si>
    <t>DE313986634</t>
  </si>
  <si>
    <t>https://ane.energy/</t>
  </si>
  <si>
    <t>11X0-0000-0353-2</t>
  </si>
  <si>
    <t>ANE-MPM</t>
  </si>
  <si>
    <t>ARGE Netz Energie GmbH &amp; Co. KG</t>
  </si>
  <si>
    <t>11Y0-0000-0215-3</t>
  </si>
  <si>
    <t>ANEMPM</t>
  </si>
  <si>
    <t>11Y0-0000-0216-0</t>
  </si>
  <si>
    <t>ANE</t>
  </si>
  <si>
    <t>660167</t>
  </si>
  <si>
    <t>DE138993509</t>
  </si>
  <si>
    <t>http://www.arcelormittal-ehst.com</t>
  </si>
  <si>
    <t>11WD8EIKW5X----6</t>
  </si>
  <si>
    <t>GT-EHST</t>
  </si>
  <si>
    <t>GT Eisenhüttenstadt</t>
  </si>
  <si>
    <t>11WD8EIKW5X---PS</t>
  </si>
  <si>
    <t>IKW-EHST</t>
  </si>
  <si>
    <t>IKW Eisenhüttenstadt</t>
  </si>
  <si>
    <t>11XAMEH-ENERGIEA</t>
  </si>
  <si>
    <t>AMEH</t>
  </si>
  <si>
    <t>663568</t>
  </si>
  <si>
    <t>Areal M GmbH</t>
  </si>
  <si>
    <t>Am Trippelsberg 92</t>
  </si>
  <si>
    <t>DE305826113</t>
  </si>
  <si>
    <t>11X-AREAL-M----0</t>
  </si>
  <si>
    <t>AREAL-M</t>
  </si>
  <si>
    <t>663626</t>
  </si>
  <si>
    <t>Arktis Energy GmbH</t>
  </si>
  <si>
    <t>Nonnendammallee 42</t>
  </si>
  <si>
    <t>DE815643355</t>
  </si>
  <si>
    <t>http://www.arktis-energy.de</t>
  </si>
  <si>
    <t>11XARKTISENERG-S</t>
  </si>
  <si>
    <t>AE1</t>
  </si>
  <si>
    <t>660170</t>
  </si>
  <si>
    <t>ASCANETZ GmbH</t>
  </si>
  <si>
    <t>Magdeburger Straße 26</t>
  </si>
  <si>
    <t>Aschersleben</t>
  </si>
  <si>
    <t>http://www.ascanetz.de</t>
  </si>
  <si>
    <t>11XEEG000963SWA8</t>
  </si>
  <si>
    <t>SWAN</t>
  </si>
  <si>
    <t>11XSWANETZ-----J</t>
  </si>
  <si>
    <t>SWANETZ</t>
  </si>
  <si>
    <t>660171</t>
  </si>
  <si>
    <t>Aschaffenburger Versorgungs-GmbH</t>
  </si>
  <si>
    <t>Werkstraße 2</t>
  </si>
  <si>
    <t>DE132115294</t>
  </si>
  <si>
    <t>http://www.stwab.de</t>
  </si>
  <si>
    <t>11X-ASCHAF-DBA-K</t>
  </si>
  <si>
    <t>AVG-DBA</t>
  </si>
  <si>
    <t>11X-ASCHAF-EEG-M</t>
  </si>
  <si>
    <t>AVG-EEG</t>
  </si>
  <si>
    <t>11X-ASCHAF-VZR-5</t>
  </si>
  <si>
    <t>AVG-VZR</t>
  </si>
  <si>
    <t>11XEEGASCHAFFE-T</t>
  </si>
  <si>
    <t>ASCHAF-EEG</t>
  </si>
  <si>
    <t>11XVERASCHAFFE-K</t>
  </si>
  <si>
    <t>ASCHAF-VZR</t>
  </si>
  <si>
    <t>11XDIFASCHAFFE-5</t>
  </si>
  <si>
    <t>ASCHAF-DBA</t>
  </si>
  <si>
    <t>11XEEGASCHAFFS-O</t>
  </si>
  <si>
    <t>ASCHAF-EEG-S</t>
  </si>
  <si>
    <t>663919</t>
  </si>
  <si>
    <t>ATW Kapital GmbH</t>
  </si>
  <si>
    <t>Gontardstraße 11</t>
  </si>
  <si>
    <t>DE306140591</t>
  </si>
  <si>
    <t>11X809576312---3</t>
  </si>
  <si>
    <t>ATW-KAPITAL</t>
  </si>
  <si>
    <t>662825</t>
  </si>
  <si>
    <t>Audax Energie GmbH</t>
  </si>
  <si>
    <t>Otto-Franke-Straße 97</t>
  </si>
  <si>
    <t>DE299148144</t>
  </si>
  <si>
    <t>http://www.audaxenergie.de</t>
  </si>
  <si>
    <t>11XAUDAXENERGIEM</t>
  </si>
  <si>
    <t>AUDAX</t>
  </si>
  <si>
    <t>664070</t>
  </si>
  <si>
    <t>Schillerstraße 3</t>
  </si>
  <si>
    <t>DE281304797</t>
  </si>
  <si>
    <t>www.avacon-netz.de</t>
  </si>
  <si>
    <t>11XEEG-KOR-EAV-B</t>
  </si>
  <si>
    <t>EON-AVA-EEG-KORR</t>
  </si>
  <si>
    <t>11XDSO-EON-AVA-Y</t>
  </si>
  <si>
    <t>EON-AVACON-DSO</t>
  </si>
  <si>
    <t>11XKWK-EON-AVA-D</t>
  </si>
  <si>
    <t>EON-AVACON-KWK</t>
  </si>
  <si>
    <t>11XRES-EON-AVA-D</t>
  </si>
  <si>
    <t>EON-AVACON-RESI</t>
  </si>
  <si>
    <t>11XDIF-EON-AVA-V</t>
  </si>
  <si>
    <t>EON-AVACON-DIF</t>
  </si>
  <si>
    <t>11XEEG-EON-AVA-I</t>
  </si>
  <si>
    <t>EON-AVACON-EEG</t>
  </si>
  <si>
    <t>11XVER-EON-AVA-9</t>
  </si>
  <si>
    <t>EON-AVACON-VER</t>
  </si>
  <si>
    <t>11XEIB-EON-AVA-P</t>
  </si>
  <si>
    <t>EAV-EIB</t>
  </si>
  <si>
    <t>662848</t>
  </si>
  <si>
    <t>AVIA AG</t>
  </si>
  <si>
    <t>Grillparzerstraße 8</t>
  </si>
  <si>
    <t>http://www.avia.de</t>
  </si>
  <si>
    <t>11X-AVIAAGSTROML</t>
  </si>
  <si>
    <t>AVIAAGSTROM</t>
  </si>
  <si>
    <t>11XBANTLEONSTRO3</t>
  </si>
  <si>
    <t>BANTLEON</t>
  </si>
  <si>
    <t>11XDORSTSTROM--A</t>
  </si>
  <si>
    <t>DORST</t>
  </si>
  <si>
    <t>11XCSSTROM-----V</t>
  </si>
  <si>
    <t>CSSTROM</t>
  </si>
  <si>
    <t>11XFRICKESTROM-7</t>
  </si>
  <si>
    <t>FRICKE</t>
  </si>
  <si>
    <t>11XILZHOEFERSTR3</t>
  </si>
  <si>
    <t>ILZHOEFER</t>
  </si>
  <si>
    <t>11XKESLARSTROM-W</t>
  </si>
  <si>
    <t>KESLAR</t>
  </si>
  <si>
    <t>11XKLOECKERSTRO9</t>
  </si>
  <si>
    <t>KLOECKER</t>
  </si>
  <si>
    <t>11XKNITTELSTROMG</t>
  </si>
  <si>
    <t>KNITTEL</t>
  </si>
  <si>
    <t>11XOESTSTROM---R</t>
  </si>
  <si>
    <t>OEST</t>
  </si>
  <si>
    <t>11XROEDLSTROM--8</t>
  </si>
  <si>
    <t>ROEDL</t>
  </si>
  <si>
    <t>11XROMMELSTROM-0</t>
  </si>
  <si>
    <t>ROMMEL</t>
  </si>
  <si>
    <t>11XSUNDKSTROM--I</t>
  </si>
  <si>
    <t>SCHOEPPER</t>
  </si>
  <si>
    <t>11XSTEINGASSSTRB</t>
  </si>
  <si>
    <t>STEINGASS</t>
  </si>
  <si>
    <t>11XWELSCHSTROM-J</t>
  </si>
  <si>
    <t>WELSCH</t>
  </si>
  <si>
    <t>11X0-0000-0065-7</t>
  </si>
  <si>
    <t>AVIAGMBHSTROM</t>
  </si>
  <si>
    <t>660181</t>
  </si>
  <si>
    <t>AVU Aktiengesellschaft für Versorgungs-Unternehmen</t>
  </si>
  <si>
    <t>An der Drehbank 18</t>
  </si>
  <si>
    <t>Gevelsberg</t>
  </si>
  <si>
    <t>DE126455799</t>
  </si>
  <si>
    <t>https://www.avu.de</t>
  </si>
  <si>
    <t>11XMPM01AVUAG--8</t>
  </si>
  <si>
    <t>AVUAG-MPM</t>
  </si>
  <si>
    <t>11XEEG1AVUAG---V</t>
  </si>
  <si>
    <t>AVUAG-EEG</t>
  </si>
  <si>
    <t>11XAVUAGKWK1---3</t>
  </si>
  <si>
    <t>AVUAG-KWK</t>
  </si>
  <si>
    <t>11XAVU---------O</t>
  </si>
  <si>
    <t>AVUAG</t>
  </si>
  <si>
    <t>660182</t>
  </si>
  <si>
    <t>AVU Netz GmbH</t>
  </si>
  <si>
    <t>DE 814781515</t>
  </si>
  <si>
    <t>http://www.avu-netz.de</t>
  </si>
  <si>
    <t>11XDIF-AVU-NET-J</t>
  </si>
  <si>
    <t>AVU-NETZ-DIF</t>
  </si>
  <si>
    <t>11XVER-AVU-NET-Y</t>
  </si>
  <si>
    <t>AVU-NETZ-VER</t>
  </si>
  <si>
    <t>11XEEGAVUNET---G</t>
  </si>
  <si>
    <t>AVU-NETZ-EEG</t>
  </si>
  <si>
    <t>11XVERAVUNETEANE</t>
  </si>
  <si>
    <t>AVU-VER</t>
  </si>
  <si>
    <t>664447</t>
  </si>
  <si>
    <t>aWATTar Deutschland GmbH</t>
  </si>
  <si>
    <t>Friedrichstraße 246</t>
  </si>
  <si>
    <t>DE319522894</t>
  </si>
  <si>
    <t>www.awattar.com</t>
  </si>
  <si>
    <t>11X0-0000-0427-Y</t>
  </si>
  <si>
    <t>AWATTAR_N</t>
  </si>
  <si>
    <t>663598</t>
  </si>
  <si>
    <t>AWE-Arkona-Windpark Entwicklungs-GmbH</t>
  </si>
  <si>
    <t>Steindamm 98</t>
  </si>
  <si>
    <t>DE230740013</t>
  </si>
  <si>
    <t>http://www.eon.com/renewables</t>
  </si>
  <si>
    <t>11W0-0000-0152-T</t>
  </si>
  <si>
    <t>AWE</t>
  </si>
  <si>
    <t>663906</t>
  </si>
  <si>
    <t>AWINTO Windpark Klosterkumbd GmbH &amp; Co. KG</t>
  </si>
  <si>
    <t>Mercedesstraße 6</t>
  </si>
  <si>
    <t>DE814732662</t>
  </si>
  <si>
    <t>11XWPKLOSTER---O</t>
  </si>
  <si>
    <t>WPKLOSTER</t>
  </si>
  <si>
    <t>663907</t>
  </si>
  <si>
    <t>AWINTO Windpark Rayerschied GmbH &amp; Co. KG</t>
  </si>
  <si>
    <t>11XWPRAYERS----1</t>
  </si>
  <si>
    <t>WPRAYERS</t>
  </si>
  <si>
    <t>660184</t>
  </si>
  <si>
    <t>Axpo Deutschland GmbH</t>
  </si>
  <si>
    <t>Messehaus am Markt - Markt 16</t>
  </si>
  <si>
    <t>http://www.axpo.com</t>
  </si>
  <si>
    <t>11XMPM-EGLDE-WIA</t>
  </si>
  <si>
    <t>EGLDE_WI</t>
  </si>
  <si>
    <t>11XEGL-DE-N-SR-V</t>
  </si>
  <si>
    <t>EGLDE_SR</t>
  </si>
  <si>
    <t>11XMPM-EGLDE-PV5</t>
  </si>
  <si>
    <t>EGLDE_PV</t>
  </si>
  <si>
    <t>11XAXPODE-PROD-9</t>
  </si>
  <si>
    <t>EGLDE_AXPODE-PRO</t>
  </si>
  <si>
    <t>11XAXPODE-CONS-O</t>
  </si>
  <si>
    <t>EGLDE_AXPODE-CON</t>
  </si>
  <si>
    <t>11XAXPODE-IK100U</t>
  </si>
  <si>
    <t>EGLDEIK100</t>
  </si>
  <si>
    <t>11XEGL-DE-EK---W</t>
  </si>
  <si>
    <t>EGLDE_EK</t>
  </si>
  <si>
    <t>11XMPM-EGLDE-BG3</t>
  </si>
  <si>
    <t>EGLDE_BG</t>
  </si>
  <si>
    <t>11XMPM-EGLDE-WAQ</t>
  </si>
  <si>
    <t>EGLDE_WA</t>
  </si>
  <si>
    <t>11XAXPODE-EVT--3</t>
  </si>
  <si>
    <t>AXPODE_EVT</t>
  </si>
  <si>
    <t>11XAXPODE-V500-X</t>
  </si>
  <si>
    <t>AXPODE_V500</t>
  </si>
  <si>
    <t>11XAXPODE-EZ---T</t>
  </si>
  <si>
    <t>AXPODE_EZ</t>
  </si>
  <si>
    <t>11XAXPODE-TC---H</t>
  </si>
  <si>
    <t>AXPODE_TC</t>
  </si>
  <si>
    <t>11XAXPODE-GAS--Q</t>
  </si>
  <si>
    <t>AXPODE_GAS</t>
  </si>
  <si>
    <t>11XAXPODE-RGER-D</t>
  </si>
  <si>
    <t>AXPODE-RGER-D</t>
  </si>
  <si>
    <t>11XMPM-AXDE-RG-9</t>
  </si>
  <si>
    <t>MPM-AXDE-RG-9</t>
  </si>
  <si>
    <t>11XAXPODE-RGEK-Y</t>
  </si>
  <si>
    <t>AXPODE-RGEK-Y</t>
  </si>
  <si>
    <t>11XAXPODE-ESK--H</t>
  </si>
  <si>
    <t>AXPODE-ESK--H</t>
  </si>
  <si>
    <t>11XEGL-V-0300--Y</t>
  </si>
  <si>
    <t>EGL-DE-V-0300</t>
  </si>
  <si>
    <t>11XEGL-V-0200--3</t>
  </si>
  <si>
    <t>EGL-DE-V-0200</t>
  </si>
  <si>
    <t>11XEGL-V-0400--S</t>
  </si>
  <si>
    <t>EGL-DE-V-0400</t>
  </si>
  <si>
    <t>11XEGL-N-0400--Q</t>
  </si>
  <si>
    <t>EGL-DE-N-0400</t>
  </si>
  <si>
    <t>11XEGL-V-0100--9</t>
  </si>
  <si>
    <t>EGL-DE-V-0100</t>
  </si>
  <si>
    <t>11XEGL-DE-N-MR-I</t>
  </si>
  <si>
    <t>EGL-DE-GMBH_N-MR</t>
  </si>
  <si>
    <t>11XEGL-DE------5</t>
  </si>
  <si>
    <t>EGL-DE-GMBH</t>
  </si>
  <si>
    <t>11XMPM-AXPO-GEOD</t>
  </si>
  <si>
    <t>AXPODE_GEOTH</t>
  </si>
  <si>
    <t>11XAXPO-ESK-EV-E</t>
  </si>
  <si>
    <t>AXPO_ESK_EV</t>
  </si>
  <si>
    <t>660185</t>
  </si>
  <si>
    <t>Axpo New Energy GmbH</t>
  </si>
  <si>
    <t>Hammerstraße 19</t>
  </si>
  <si>
    <t>DE10657370620</t>
  </si>
  <si>
    <t>11XAXPONE-PROD-U</t>
  </si>
  <si>
    <t>AXPONE_PROD</t>
  </si>
  <si>
    <t>11XMPM-EGLNE-BGH</t>
  </si>
  <si>
    <t>EGLNE_BG</t>
  </si>
  <si>
    <t>11XMPM-EGLNE-WA3</t>
  </si>
  <si>
    <t>EGLNE_WK</t>
  </si>
  <si>
    <t>11XMPM-EGLNE-PVJ</t>
  </si>
  <si>
    <t>EGLNE_PV</t>
  </si>
  <si>
    <t>11XEGL-NE------Q</t>
  </si>
  <si>
    <t>EGLNE</t>
  </si>
  <si>
    <t>11XMPM-EGLNE-WIO</t>
  </si>
  <si>
    <t>EGLNE_WI</t>
  </si>
  <si>
    <t>663334</t>
  </si>
  <si>
    <t>backnangstrom GmbH &amp; Co. KG</t>
  </si>
  <si>
    <t>Schlachthofstraße 6-10</t>
  </si>
  <si>
    <t>Backnang</t>
  </si>
  <si>
    <t>DE301441922</t>
  </si>
  <si>
    <t>www.backnangstrom.de</t>
  </si>
  <si>
    <t>11XSVBACKNANG--X</t>
  </si>
  <si>
    <t>SVBACKNANG</t>
  </si>
  <si>
    <t>660193</t>
  </si>
  <si>
    <t>badenova AG &amp; Co. KG</t>
  </si>
  <si>
    <t>Tullastraße 61</t>
  </si>
  <si>
    <t>DE217007906</t>
  </si>
  <si>
    <t>http://www.badenova.de</t>
  </si>
  <si>
    <t>11XBADENOVA-H--3</t>
  </si>
  <si>
    <t>BADENOVA_H</t>
  </si>
  <si>
    <t>11X-GRUENHAUS--K</t>
  </si>
  <si>
    <t>GRUENHAUS</t>
  </si>
  <si>
    <t>11XBADENOVA-H03T</t>
  </si>
  <si>
    <t>BADENOVA-H03</t>
  </si>
  <si>
    <t>11XBADENOVA-H06N</t>
  </si>
  <si>
    <t>BADENOVA-H06</t>
  </si>
  <si>
    <t>11XBADENOVA-H05P</t>
  </si>
  <si>
    <t>BADENOVA-H05</t>
  </si>
  <si>
    <t>11XBADENOVA-H04R</t>
  </si>
  <si>
    <t>BADENOVA-H04</t>
  </si>
  <si>
    <t>11XBADENOVA-H09H</t>
  </si>
  <si>
    <t>BADENOVA-H09</t>
  </si>
  <si>
    <t>11XBADENOVA-H08J</t>
  </si>
  <si>
    <t>BADENOVA-H08</t>
  </si>
  <si>
    <t>11XBADENOVA-H07L</t>
  </si>
  <si>
    <t>BADENOVA-H07</t>
  </si>
  <si>
    <t>11XBADENOVA-H02V</t>
  </si>
  <si>
    <t>BADENOVA-H02</t>
  </si>
  <si>
    <t>11XBADENOVA-H01X</t>
  </si>
  <si>
    <t>BADENOVA-H01</t>
  </si>
  <si>
    <t>11XBADENOVA-H10W</t>
  </si>
  <si>
    <t>BADENOVA-H10</t>
  </si>
  <si>
    <t>11XBADENOVA-H15M</t>
  </si>
  <si>
    <t>BADENOVA-H15</t>
  </si>
  <si>
    <t>11XBADENOVA-H16K</t>
  </si>
  <si>
    <t>BADENOVA-H16</t>
  </si>
  <si>
    <t>11XBADENOVA-H17I</t>
  </si>
  <si>
    <t>BADENOVA-H17</t>
  </si>
  <si>
    <t>11XBADENOVA-H18G</t>
  </si>
  <si>
    <t>BADENOVA-H18</t>
  </si>
  <si>
    <t>11XBADENOVA-H30Q</t>
  </si>
  <si>
    <t>BADENOVA-H30</t>
  </si>
  <si>
    <t>11XBADENOVA-H31O</t>
  </si>
  <si>
    <t>BADENOVA-H31</t>
  </si>
  <si>
    <t>11XBADENOVA-H32M</t>
  </si>
  <si>
    <t>BADENOVA-H32</t>
  </si>
  <si>
    <t>11XMPMSCWWA-H261</t>
  </si>
  <si>
    <t>SCWWA-MPM-H26</t>
  </si>
  <si>
    <t>11XMPMSCWWA-H28Y</t>
  </si>
  <si>
    <t>SCWWA-MPM-H28</t>
  </si>
  <si>
    <t>11XMPMSCWWA-H253</t>
  </si>
  <si>
    <t>MPMSCWWA-H25</t>
  </si>
  <si>
    <t>11XBKMSCWWA-H20V</t>
  </si>
  <si>
    <t>BKMSCWWA-H20</t>
  </si>
  <si>
    <t>11XBKMSCWWA-H21T</t>
  </si>
  <si>
    <t>BKMSCWWA-H21</t>
  </si>
  <si>
    <t>11XBKMSCWWA-H22R</t>
  </si>
  <si>
    <t>BKMSCWWA-H22</t>
  </si>
  <si>
    <t>11XBNKWKDIREKT-Z</t>
  </si>
  <si>
    <t>BNKWKDIREKT</t>
  </si>
  <si>
    <t>11XBADENOVABWV-9</t>
  </si>
  <si>
    <t>BADENOVABWV</t>
  </si>
  <si>
    <t>11XESDG---WGKD-N</t>
  </si>
  <si>
    <t>ESDG---WGKD</t>
  </si>
  <si>
    <t>11XMPMBNWINDPV-S</t>
  </si>
  <si>
    <t>MPMBNWINDPV</t>
  </si>
  <si>
    <t>11XBN-SW-WALDK-1</t>
  </si>
  <si>
    <t>BN-SW-WALDK</t>
  </si>
  <si>
    <t>11XBADENOVA-H33K</t>
  </si>
  <si>
    <t>BADENOVA-H33</t>
  </si>
  <si>
    <t>11XMPM-BADENOVA9</t>
  </si>
  <si>
    <t>BADENOVA-MPM</t>
  </si>
  <si>
    <t>11XGSP-BADENOVAI</t>
  </si>
  <si>
    <t>BADENOVA-GSP</t>
  </si>
  <si>
    <t>11XMPM-BIOMETHAZ</t>
  </si>
  <si>
    <t>BADENOVA-BIO-MPM</t>
  </si>
  <si>
    <t>11X-BIOMETHAN-BO</t>
  </si>
  <si>
    <t>BADENOVA-BIO</t>
  </si>
  <si>
    <t>11X0-0000-0222-M</t>
  </si>
  <si>
    <t>BN-BKM--SWS-Z</t>
  </si>
  <si>
    <t>11X0-0000-0223-J</t>
  </si>
  <si>
    <t>SWWTBGEV18--G</t>
  </si>
  <si>
    <t>11X0-0000-0270-8</t>
  </si>
  <si>
    <t>EWARISS-BN--2</t>
  </si>
  <si>
    <t>11Y0-0000-0099-6</t>
  </si>
  <si>
    <t>BADENOVA-SWSIG</t>
  </si>
  <si>
    <t>SW Sigmaringen</t>
  </si>
  <si>
    <t>660194</t>
  </si>
  <si>
    <t>BalancePower GmbH</t>
  </si>
  <si>
    <t>Nymphenburger Straße 20 b</t>
  </si>
  <si>
    <t>DE211379715</t>
  </si>
  <si>
    <t>www.balancepower.de</t>
  </si>
  <si>
    <t>11XBAP-RWE-----U</t>
  </si>
  <si>
    <t>BAP-RWE</t>
  </si>
  <si>
    <t>660201</t>
  </si>
  <si>
    <t>Brühler Strasse 60</t>
  </si>
  <si>
    <t>DE811142750</t>
  </si>
  <si>
    <t>http://www.lyondellbasell.com/WorldWideLocations/Europe/Germany_DE/Wesseling</t>
  </si>
  <si>
    <t>11WD7KNAP5G--GT2</t>
  </si>
  <si>
    <t>BPO_GT_WESSELING</t>
  </si>
  <si>
    <t>Basell Polyolefine GmbH, Gasturbine Wesseling</t>
  </si>
  <si>
    <t>11WD7KNAP5X--EKZ</t>
  </si>
  <si>
    <t>BPO_EK_WESSELING</t>
  </si>
  <si>
    <t>Basell Polyolefine GmbH, Kraftwerk Wesseling</t>
  </si>
  <si>
    <t>660204</t>
  </si>
  <si>
    <t>Schipkauer Straße1</t>
  </si>
  <si>
    <t>DE811122744</t>
  </si>
  <si>
    <t>http://basf.com</t>
  </si>
  <si>
    <t>11WD8SWHE5X-DT1T</t>
  </si>
  <si>
    <t>BSW_DT1</t>
  </si>
  <si>
    <t>BASF Schwarzheide Dampfturbine 1</t>
  </si>
  <si>
    <t>11WD8SWHE5X-DT2R</t>
  </si>
  <si>
    <t>BSW_DT2</t>
  </si>
  <si>
    <t>BASF Schwarzheide Dampfturbine 2</t>
  </si>
  <si>
    <t>11WD8SWHE5X-GT1H</t>
  </si>
  <si>
    <t>BSW_GT1</t>
  </si>
  <si>
    <t>BASF Schwarzheide Gasturbine 1</t>
  </si>
  <si>
    <t>11WD8SWHE5X-GT2F</t>
  </si>
  <si>
    <t>BSW_GT2</t>
  </si>
  <si>
    <t>BASF Schwarzheide Gasturbine 2</t>
  </si>
  <si>
    <t>11WD8SWHE5X----V</t>
  </si>
  <si>
    <t>BSW_Kraftwerk</t>
  </si>
  <si>
    <t>BASF Schwarzheide - Kraftwerk</t>
  </si>
  <si>
    <t>11XBASF-BSW-SH-D</t>
  </si>
  <si>
    <t>BSW</t>
  </si>
  <si>
    <t>660205</t>
  </si>
  <si>
    <t>Carl-Bosch-Straße 38</t>
  </si>
  <si>
    <t>DE149145247</t>
  </si>
  <si>
    <t>http://www.basf.com</t>
  </si>
  <si>
    <t>LUDWHN_A800_KW</t>
  </si>
  <si>
    <t>BASF A 800_KW</t>
  </si>
  <si>
    <t>11WD7LUDW2GDT10V</t>
  </si>
  <si>
    <t>LUDWHN_A800_DT10</t>
  </si>
  <si>
    <t>BASF A 800_DT10</t>
  </si>
  <si>
    <t>LUDWHN_A800_GT11</t>
  </si>
  <si>
    <t>BASF A 800_GT11</t>
  </si>
  <si>
    <t>11WD7LUDW2GGT12C</t>
  </si>
  <si>
    <t>LUDWHN_A800_GT12</t>
  </si>
  <si>
    <t>BASF A 800_GT12</t>
  </si>
  <si>
    <t>11WD7LUDW5GA855D</t>
  </si>
  <si>
    <t>LUDWHN_A855_GT1</t>
  </si>
  <si>
    <t>BASF GT-A55_GT 1</t>
  </si>
  <si>
    <t>11WD7LUDW5GSDD1Z</t>
  </si>
  <si>
    <t>LUDWHN_SUED_DT</t>
  </si>
  <si>
    <t>BASF Süd_DT</t>
  </si>
  <si>
    <t>11WD7LUDW5GSDG1Q</t>
  </si>
  <si>
    <t>LUDWHN_SUED_GT1</t>
  </si>
  <si>
    <t>BASF Süd_GT 1</t>
  </si>
  <si>
    <t>LUDWHN_SUED_GT2</t>
  </si>
  <si>
    <t>BASF Süd_GT 2</t>
  </si>
  <si>
    <t>LUDWHN_SUED_KW</t>
  </si>
  <si>
    <t>BASF Süd_KW</t>
  </si>
  <si>
    <t>11WD7LUDW7XKT9-M</t>
  </si>
  <si>
    <t>LUDWHN_KT9</t>
  </si>
  <si>
    <t>BASF KT9_KT 9</t>
  </si>
  <si>
    <t>11WD7LUDW7XNNKTC</t>
  </si>
  <si>
    <t>LUDWHN_NORD_NKT</t>
  </si>
  <si>
    <t>BASF Nord-S300_NKT</t>
  </si>
  <si>
    <t>11WD7LUDW7XNNT7T</t>
  </si>
  <si>
    <t>LUDWHN_NORD_NT7</t>
  </si>
  <si>
    <t>BASF Nord-S300_NT 7</t>
  </si>
  <si>
    <t>11WD7LUDW7XNVT19</t>
  </si>
  <si>
    <t>LUDWHN_NORD_VT1</t>
  </si>
  <si>
    <t>BASF Nord-S300_VT 1</t>
  </si>
  <si>
    <t>11WD7LUDW7XNVT27</t>
  </si>
  <si>
    <t>LUDWHN_NORD_VT2</t>
  </si>
  <si>
    <t>BASF Nord-S300_VT 2</t>
  </si>
  <si>
    <t>11WD7LUDW7XZ5645</t>
  </si>
  <si>
    <t>LUDWHN_Z564_VT1</t>
  </si>
  <si>
    <t>Klärschlammverbrennungsturbine_VT1</t>
  </si>
  <si>
    <t>11W0-0000-0037-R</t>
  </si>
  <si>
    <t>LUDWHN_WERK</t>
  </si>
  <si>
    <t>BASF SE Werk Verbrauch</t>
  </si>
  <si>
    <t>Load</t>
  </si>
  <si>
    <t>11XBASF-AG-----T</t>
  </si>
  <si>
    <t>BASFAG</t>
  </si>
  <si>
    <t>660031</t>
  </si>
  <si>
    <t>Bayerische Motoren Werke AG</t>
  </si>
  <si>
    <t>Petuelring 130</t>
  </si>
  <si>
    <t>DE129273398</t>
  </si>
  <si>
    <t>www.bmwgroup.com</t>
  </si>
  <si>
    <t>11W0-0000-0097-3</t>
  </si>
  <si>
    <t>BMW_SPFL_1</t>
  </si>
  <si>
    <t>BMW Speicherfarm Leipzig 1</t>
  </si>
  <si>
    <t>Storage Plant</t>
  </si>
  <si>
    <t>663352</t>
  </si>
  <si>
    <t>Bayerngas Energy GmbH</t>
  </si>
  <si>
    <t>Poccistraße 9</t>
  </si>
  <si>
    <t>DE250114062</t>
  </si>
  <si>
    <t>www.bayerngas-energy.de</t>
  </si>
  <si>
    <t>11XBAYERNGAS1--R</t>
  </si>
  <si>
    <t>BAYERNGAS_STROMD</t>
  </si>
  <si>
    <t>664069</t>
  </si>
  <si>
    <t>Lilienthalstraße 7</t>
  </si>
  <si>
    <t>DE129273785</t>
  </si>
  <si>
    <t>www.bayernwerk-netz.de</t>
  </si>
  <si>
    <t>11XVER-ENE001--I</t>
  </si>
  <si>
    <t>EON-NETZ-VER1</t>
  </si>
  <si>
    <t>11XBAG-DSO-----W</t>
  </si>
  <si>
    <t>BAYERNWERK-DSO</t>
  </si>
  <si>
    <t>11XDIF-EON-BAY-1</t>
  </si>
  <si>
    <t>BAYERNWERK-DIF</t>
  </si>
  <si>
    <t>11XEEG-EON-BAY-P</t>
  </si>
  <si>
    <t>BAYERNWERK-EEG</t>
  </si>
  <si>
    <t>11XVER-EON-BAY-G</t>
  </si>
  <si>
    <t>BAYERNWERK-VER</t>
  </si>
  <si>
    <t>11XBAG-EVP-----T</t>
  </si>
  <si>
    <t>BAG-EVP</t>
  </si>
  <si>
    <t>11XBAG-EBYE-1--S</t>
  </si>
  <si>
    <t>BAG-EBYE</t>
  </si>
  <si>
    <t>11XBAG-KWK-G---S</t>
  </si>
  <si>
    <t>BAG-KWK</t>
  </si>
  <si>
    <t>11XBAG-SNW-----T</t>
  </si>
  <si>
    <t>BAG-SNW</t>
  </si>
  <si>
    <t>11XEON-BAY-RESIX</t>
  </si>
  <si>
    <t>BAYERNWERK-RESI</t>
  </si>
  <si>
    <t>11Y0-0000-0067-O</t>
  </si>
  <si>
    <t>BAG-SNP</t>
  </si>
  <si>
    <t>660216</t>
  </si>
  <si>
    <t>BayWa Ökoenergie GmbH</t>
  </si>
  <si>
    <t>Arabellastraße 4</t>
  </si>
  <si>
    <t>DE282823741</t>
  </si>
  <si>
    <t>11XBAYWAOEKOSTR8</t>
  </si>
  <si>
    <t>SUNSHINESOUL</t>
  </si>
  <si>
    <t>664241</t>
  </si>
  <si>
    <t>BayWa r.e. Clean Energy Sourcing GmbH</t>
  </si>
  <si>
    <t>Katharinenstraße 6</t>
  </si>
  <si>
    <t>DE815730334</t>
  </si>
  <si>
    <t>www.clens.eu</t>
  </si>
  <si>
    <t>11X0-0000-0343-6</t>
  </si>
  <si>
    <t>CET001</t>
  </si>
  <si>
    <t>11XCET001------U</t>
  </si>
  <si>
    <t>11X0-0000-0344-3</t>
  </si>
  <si>
    <t>CET002</t>
  </si>
  <si>
    <t>11XMPMCET002---D</t>
  </si>
  <si>
    <t>11X0-0000-0345-0</t>
  </si>
  <si>
    <t>CET003</t>
  </si>
  <si>
    <t>11XMPMCET003---8</t>
  </si>
  <si>
    <t>11X0-0000-0346-Y</t>
  </si>
  <si>
    <t>CET004</t>
  </si>
  <si>
    <t>11XCET004------6</t>
  </si>
  <si>
    <t>11X0-0000-0347-V</t>
  </si>
  <si>
    <t>CET005</t>
  </si>
  <si>
    <t>11XCET005------Z</t>
  </si>
  <si>
    <t>660217</t>
  </si>
  <si>
    <t>BayWa r.e. Green Energy Products GmbH</t>
  </si>
  <si>
    <t>www.baywa-re.com</t>
  </si>
  <si>
    <t>11XMPMBAYWA-EEGI</t>
  </si>
  <si>
    <t>BAYWA-GEP-MPM</t>
  </si>
  <si>
    <t>11X-BAYWA-TRADEB</t>
  </si>
  <si>
    <t>BAYWA-GEP-GMBH</t>
  </si>
  <si>
    <t>11XBAYWA-SONDV-G</t>
  </si>
  <si>
    <t>BAYWA-SONST</t>
  </si>
  <si>
    <t>660227</t>
  </si>
  <si>
    <t>BELKAW GmbH</t>
  </si>
  <si>
    <t>Hermann-Löns-Straße 131-133</t>
  </si>
  <si>
    <t>Bergisch Gladbach</t>
  </si>
  <si>
    <t>DE121975090</t>
  </si>
  <si>
    <t>http://www.belkaw.de</t>
  </si>
  <si>
    <t>11XBELKAW-GMBH-E</t>
  </si>
  <si>
    <t>BELKAW-GMBH</t>
  </si>
  <si>
    <t>660224</t>
  </si>
  <si>
    <t>Benergie-Service GmbH</t>
  </si>
  <si>
    <t>Schlachte 45</t>
  </si>
  <si>
    <t>www.benergie.de</t>
  </si>
  <si>
    <t>11XBENERGIE----C</t>
  </si>
  <si>
    <t>BENERGIE</t>
  </si>
  <si>
    <t>660225</t>
  </si>
  <si>
    <t>Berg Energie GmbH</t>
  </si>
  <si>
    <t>Tuchschererstraße 17</t>
  </si>
  <si>
    <t>Worms - Pfeddersheim</t>
  </si>
  <si>
    <t>DE149958946</t>
  </si>
  <si>
    <t>http://www.energie-berg.de</t>
  </si>
  <si>
    <t>11X0-0000-0465-O</t>
  </si>
  <si>
    <t>BERG_ENERGIE</t>
  </si>
  <si>
    <t>660229</t>
  </si>
  <si>
    <t>BerLa GmbH</t>
  </si>
  <si>
    <t>Hahnerberger Straße 262</t>
  </si>
  <si>
    <t>DE270253964</t>
  </si>
  <si>
    <t>http://www.berla-energie.de</t>
  </si>
  <si>
    <t>11XBERLA-VB----3</t>
  </si>
  <si>
    <t>BERLA</t>
  </si>
  <si>
    <t>660230</t>
  </si>
  <si>
    <t>Berliner Energieagentur GmbH</t>
  </si>
  <si>
    <t>Französische Straße 23</t>
  </si>
  <si>
    <t>DE157533924</t>
  </si>
  <si>
    <t>http://www.b-e-a.de</t>
  </si>
  <si>
    <t>11X-BERLINER-EA6</t>
  </si>
  <si>
    <t>BERLINEREA1</t>
  </si>
  <si>
    <t>663760</t>
  </si>
  <si>
    <t>Berliner Flughafen-Gesellschaft mit beschränkter Haftung</t>
  </si>
  <si>
    <t>Flughafen Berlin Tegel</t>
  </si>
  <si>
    <t>DE138543600</t>
  </si>
  <si>
    <t>11XBBF-BFG-TXL-5</t>
  </si>
  <si>
    <t>BFG_TXL</t>
  </si>
  <si>
    <t>664488</t>
  </si>
  <si>
    <t>Berliner Stadtwerke EnergiePartner GmbH</t>
  </si>
  <si>
    <t>Stralauer Straße 32</t>
  </si>
  <si>
    <t>DE317619255</t>
  </si>
  <si>
    <t>www.berlinerstadtwerke.de</t>
  </si>
  <si>
    <t>11X0-0000-0446-T</t>
  </si>
  <si>
    <t>BERLINERSWEP</t>
  </si>
  <si>
    <t>Berliner Stadtwerke EnergiePartner</t>
  </si>
  <si>
    <t>663341</t>
  </si>
  <si>
    <t>Berliner Stadtwerke GmbH</t>
  </si>
  <si>
    <t>DE295870548</t>
  </si>
  <si>
    <t>http://berlinerstadtwerke.de/impressum/</t>
  </si>
  <si>
    <t>11XBERLINERSW--3</t>
  </si>
  <si>
    <t>BERLINERSW</t>
  </si>
  <si>
    <t>664489</t>
  </si>
  <si>
    <t>Berliner Stadtwerke KommunalPartner GmbH</t>
  </si>
  <si>
    <t>DE317619247</t>
  </si>
  <si>
    <t>11X0-0000-0447-Q</t>
  </si>
  <si>
    <t>BERLINERSWKP</t>
  </si>
  <si>
    <t>Berliner Stadtwerke KommunalPartner</t>
  </si>
  <si>
    <t>660235</t>
  </si>
  <si>
    <t>BeSte Stadtwerke GmbH</t>
  </si>
  <si>
    <t>Industriestraße 3</t>
  </si>
  <si>
    <t>Steinheim</t>
  </si>
  <si>
    <t>http://www.beste-stadtwerke.de</t>
  </si>
  <si>
    <t>11X0-0000-0176-W</t>
  </si>
  <si>
    <t>BESTE_STADTWERKE</t>
  </si>
  <si>
    <t>660211</t>
  </si>
  <si>
    <t>BEV Bayerische Energieversorgungsgesellschaft mbH</t>
  </si>
  <si>
    <t>Nymphenburger Straße 154</t>
  </si>
  <si>
    <t>DE293127768</t>
  </si>
  <si>
    <t>www.bev-energie.de</t>
  </si>
  <si>
    <t>11X-BEVERSORGUNG</t>
  </si>
  <si>
    <t>BEV1</t>
  </si>
  <si>
    <t>660237</t>
  </si>
  <si>
    <t>BEW Bergische Energie- und Wasser-Gesellschaft mit beschränkter Haftung</t>
  </si>
  <si>
    <t>Sonnenweg 30</t>
  </si>
  <si>
    <t>Wipperfürth</t>
  </si>
  <si>
    <t>www.bergische-energie.de</t>
  </si>
  <si>
    <t>11XBEWVERTRIEB1E</t>
  </si>
  <si>
    <t>BEWVERTRIEB</t>
  </si>
  <si>
    <t>660238</t>
  </si>
  <si>
    <t>BEW Netze GmbH</t>
  </si>
  <si>
    <t>Wipperürth</t>
  </si>
  <si>
    <t>http://bew-netze.de</t>
  </si>
  <si>
    <t>11XEEG-BEW-S---M</t>
  </si>
  <si>
    <t>BEW-EEG</t>
  </si>
  <si>
    <t>663895</t>
  </si>
  <si>
    <t>Biogas Neuburg Steinhausen GmbH &amp; Co. KG</t>
  </si>
  <si>
    <t>Industriering 10 a</t>
  </si>
  <si>
    <t>DE815595614</t>
  </si>
  <si>
    <t>11XBIOGAS------S</t>
  </si>
  <si>
    <t>BIOGAS-NEUBURG</t>
  </si>
  <si>
    <t>660257</t>
  </si>
  <si>
    <t>Blomberger Versorgungsbetriebe GmbH</t>
  </si>
  <si>
    <t>Nederlandstraße 15</t>
  </si>
  <si>
    <t>Blomberg</t>
  </si>
  <si>
    <t>DE124 598 482</t>
  </si>
  <si>
    <t>http://www.bvb-blomberg.de</t>
  </si>
  <si>
    <t>11XBLOMBERG----X</t>
  </si>
  <si>
    <t>BLOMBERG</t>
  </si>
  <si>
    <t>663899</t>
  </si>
  <si>
    <t>BMK Biomassekraftwerk Lünen GmbH</t>
  </si>
  <si>
    <t>Josef-Rethmann-Str. 4</t>
  </si>
  <si>
    <t>DE238280999</t>
  </si>
  <si>
    <t>11XBMKLUENENGMBX</t>
  </si>
  <si>
    <t>BMK-LUENEN</t>
  </si>
  <si>
    <t>663868</t>
  </si>
  <si>
    <t>bmp greengas GmbH</t>
  </si>
  <si>
    <t>Ganghoferstraße 68a</t>
  </si>
  <si>
    <t>DE813775762</t>
  </si>
  <si>
    <t>11XBMPGREENGAS-I</t>
  </si>
  <si>
    <t>BMP</t>
  </si>
  <si>
    <t>660260</t>
  </si>
  <si>
    <t>DE204437532</t>
  </si>
  <si>
    <t>http://www.bnnetze.de</t>
  </si>
  <si>
    <t>11XDIF-BADENOVAS</t>
  </si>
  <si>
    <t>BADENOVA-DIF</t>
  </si>
  <si>
    <t>11XEEG-BADENOVAF</t>
  </si>
  <si>
    <t>BADENOVA-EEG</t>
  </si>
  <si>
    <t>11XVER-BADENOVA6</t>
  </si>
  <si>
    <t>BADENOVA-VER</t>
  </si>
  <si>
    <t>11XBN-NETZ-VER-H</t>
  </si>
  <si>
    <t>BN-NETZ-VER</t>
  </si>
  <si>
    <t>11XBN-NETZ-DIF-G</t>
  </si>
  <si>
    <t>BN-NETZ-DIF</t>
  </si>
  <si>
    <t>11XBN-NETZ-EEG-O</t>
  </si>
  <si>
    <t>BN-NETZ-EEG</t>
  </si>
  <si>
    <t>11XBN-NETZ-KWK-L</t>
  </si>
  <si>
    <t>BN-NETZ-KWK</t>
  </si>
  <si>
    <t>660263</t>
  </si>
  <si>
    <t>Bonn-Netz GmbH</t>
  </si>
  <si>
    <t>Sandkaule 2</t>
  </si>
  <si>
    <t>DE251557641</t>
  </si>
  <si>
    <t>http://www.bonn-netz.de</t>
  </si>
  <si>
    <t>11XDIF-SWBN----Y</t>
  </si>
  <si>
    <t>SWB-NETZE_DIF</t>
  </si>
  <si>
    <t>11XEEGSOL-SWBN-V</t>
  </si>
  <si>
    <t>SWB-NETZE_EEGSOL</t>
  </si>
  <si>
    <t>11XVER-SWBN----C</t>
  </si>
  <si>
    <t>SWB-NETZE_VER</t>
  </si>
  <si>
    <t>660264</t>
  </si>
  <si>
    <t>Bonus Strom GmbH</t>
  </si>
  <si>
    <t>Mühlenberg 18</t>
  </si>
  <si>
    <t>Fahrdorf</t>
  </si>
  <si>
    <t>DE249449534</t>
  </si>
  <si>
    <t>http://www.bonusstrom.de</t>
  </si>
  <si>
    <t>11XBONUSSTROM--W</t>
  </si>
  <si>
    <t>BONUS-STROM</t>
  </si>
  <si>
    <t>660265</t>
  </si>
  <si>
    <t>BOREAS Strom GmbH</t>
  </si>
  <si>
    <t>Moritzburger Weg 67</t>
  </si>
  <si>
    <t>http://www.boreas.de</t>
  </si>
  <si>
    <t>11X-BOREASSTROMO</t>
  </si>
  <si>
    <t>BOREAS1</t>
  </si>
  <si>
    <t>664401</t>
  </si>
  <si>
    <t>Borkum Riffgrund 2 Offshore Wind Farm GmbH &amp; Co. oHG</t>
  </si>
  <si>
    <t>Am Osthafen 1</t>
  </si>
  <si>
    <t>DE239499552</t>
  </si>
  <si>
    <t>www.orsted.de</t>
  </si>
  <si>
    <t>11W0-0000-0130-6</t>
  </si>
  <si>
    <t>BKR02</t>
  </si>
  <si>
    <t>Windpark Borkum Riffgrund 2</t>
  </si>
  <si>
    <t>663924</t>
  </si>
  <si>
    <t>11WD2OBR1000278R</t>
  </si>
  <si>
    <t>OBR1</t>
  </si>
  <si>
    <t>Windpark Borkum Riffgrund I</t>
  </si>
  <si>
    <t>660268</t>
  </si>
  <si>
    <t>BP Lingen GmbH</t>
  </si>
  <si>
    <t>Raffineriestraße</t>
  </si>
  <si>
    <t>11WD7HANE5G-GT1B</t>
  </si>
  <si>
    <t>LINGEN-GT1</t>
  </si>
  <si>
    <t>KW_Lingen_GT1</t>
  </si>
  <si>
    <t>11WD7HANE5G-GT29</t>
  </si>
  <si>
    <t>LINGEN-GT2</t>
  </si>
  <si>
    <t>KW_Lingen_GT2</t>
  </si>
  <si>
    <t>11WD7HANE5XPG048</t>
  </si>
  <si>
    <t>LINGEN-PG04</t>
  </si>
  <si>
    <t>KW_Lingen_PG04</t>
  </si>
  <si>
    <t>11WD7HANE5XPG064</t>
  </si>
  <si>
    <t>LINGEN-PG06</t>
  </si>
  <si>
    <t>KW_Lingen_PG06</t>
  </si>
  <si>
    <t>664276</t>
  </si>
  <si>
    <t>Brandenburger Elektrostahlwerke GmbH</t>
  </si>
  <si>
    <t>Woltersdorfer Straße 40</t>
  </si>
  <si>
    <t>DE138508668</t>
  </si>
  <si>
    <t>www.rivastahl.com</t>
  </si>
  <si>
    <t>11W0-0000-0088-4</t>
  </si>
  <si>
    <t>BES</t>
  </si>
  <si>
    <t>Stahlwerk</t>
  </si>
  <si>
    <t>660273</t>
  </si>
  <si>
    <t>Taubenstraße 7</t>
  </si>
  <si>
    <t>DE206013253</t>
  </si>
  <si>
    <t>www.bs-netz.de</t>
  </si>
  <si>
    <t>11XDIF-BVAG-NET6</t>
  </si>
  <si>
    <t>BVAG-DIF</t>
  </si>
  <si>
    <t>11XEEG-BVAG-NETU</t>
  </si>
  <si>
    <t>BVAG-EEG</t>
  </si>
  <si>
    <t>11XVER-BVAG-NETL</t>
  </si>
  <si>
    <t>BVAG-VER</t>
  </si>
  <si>
    <t>660274</t>
  </si>
  <si>
    <t>Braunschweiger Versorgungs-Aktiengesellschaft &amp; Co. KG</t>
  </si>
  <si>
    <t>DE811653468</t>
  </si>
  <si>
    <t>http://www.bs-energy.de</t>
  </si>
  <si>
    <t>11WD2BRG8000090Y</t>
  </si>
  <si>
    <t>BRSCHW_HKWM_G8</t>
  </si>
  <si>
    <t>BS-ENERGY-HKW-Mitte-T8</t>
  </si>
  <si>
    <t>11WD2BRGT000091C</t>
  </si>
  <si>
    <t>BRSCHW_HKWN_GT</t>
  </si>
  <si>
    <t>BS-ENERGY-HKW-Nord-GT</t>
  </si>
  <si>
    <t>11WD2BGKW000304Y</t>
  </si>
  <si>
    <t>BRAUNSCHWEIG KW</t>
  </si>
  <si>
    <t>BS-ENERGY-GuD</t>
  </si>
  <si>
    <t>11WD2BMKW0003059</t>
  </si>
  <si>
    <t>BRSCHW_HKWM_KW</t>
  </si>
  <si>
    <t>BS-ENERGY-HKW-Mitte</t>
  </si>
  <si>
    <t>11WD2BNKW000306Y</t>
  </si>
  <si>
    <t>BRSCHW_HKWN_KW</t>
  </si>
  <si>
    <t>BS-ENERGY-HKW-Nord</t>
  </si>
  <si>
    <t>11WD2BRAD000088Z</t>
  </si>
  <si>
    <t>BRAUNSCHWEIG_DT</t>
  </si>
  <si>
    <t>BS-ENERGY-GuD-DT-Gen23</t>
  </si>
  <si>
    <t>11WD2BRAG000087D</t>
  </si>
  <si>
    <t>BRAUNSCHWEIG_GT</t>
  </si>
  <si>
    <t>BS-ENERGY-GuD-GT-Gen21</t>
  </si>
  <si>
    <t>11WD2BRG10000891</t>
  </si>
  <si>
    <t>BRSCHW_HKWM_G1</t>
  </si>
  <si>
    <t>BS-ENERGY-HKW-Mitte-T1</t>
  </si>
  <si>
    <t>11XBVAG-H------S</t>
  </si>
  <si>
    <t>BVAG_H</t>
  </si>
  <si>
    <t>11XMPMBVAG-----5</t>
  </si>
  <si>
    <t>BVAG-MPM</t>
  </si>
  <si>
    <t>11XMPM2BVAG----A</t>
  </si>
  <si>
    <t>BVAG-MPM2</t>
  </si>
  <si>
    <t>11XBVAG-UBKGIF-N</t>
  </si>
  <si>
    <t>BVAG-UBKGIF</t>
  </si>
  <si>
    <t>11XBVAG-UBKNETZ1</t>
  </si>
  <si>
    <t>BVAG-UBKNETZ</t>
  </si>
  <si>
    <t>11XBVAG-UBKKOE-J</t>
  </si>
  <si>
    <t>BVAG-UBKKOE</t>
  </si>
  <si>
    <t>11XBVAG-UBKGOENS</t>
  </si>
  <si>
    <t>BVAG-UBKGOEN</t>
  </si>
  <si>
    <t>11XBVAG-UBKVED-7</t>
  </si>
  <si>
    <t>BVAG-UBKVED</t>
  </si>
  <si>
    <t>11XBVAG-UBKWEIND</t>
  </si>
  <si>
    <t>BVAG-UBKWEIN</t>
  </si>
  <si>
    <t>11XBVAGUBKSPRN-D</t>
  </si>
  <si>
    <t>BVAG-UBKSPRN</t>
  </si>
  <si>
    <t>11XBVAG-UBKBERNH</t>
  </si>
  <si>
    <t>BVAG-UBKBERN</t>
  </si>
  <si>
    <t>11XMPM-SPR-BVAGX</t>
  </si>
  <si>
    <t>BVAG-MPMSPR</t>
  </si>
  <si>
    <t>11XMPM-THA-BVAGM</t>
  </si>
  <si>
    <t>BVAG-MPMTHA</t>
  </si>
  <si>
    <t>11X0-0000-0378-G</t>
  </si>
  <si>
    <t>BVAG-UBKVIPEEG</t>
  </si>
  <si>
    <t>11X0-0000-0288-H</t>
  </si>
  <si>
    <t>BVAG-UBKLEHN</t>
  </si>
  <si>
    <t>11X0-0000-0245-5</t>
  </si>
  <si>
    <t>11XBVAG-UBKVIP</t>
  </si>
  <si>
    <t>11X0-0000-0311-O</t>
  </si>
  <si>
    <t>BVAG-UBKLEHEEG</t>
  </si>
  <si>
    <t>11X0-0000-0365-T</t>
  </si>
  <si>
    <t>11XBVAG-UBKVIK</t>
  </si>
  <si>
    <t>11XBVAG-UBKLEH-8</t>
  </si>
  <si>
    <t>BVAG-UBKLEH</t>
  </si>
  <si>
    <t>11XBVAG-UBKNIE-S</t>
  </si>
  <si>
    <t>BVAG-UBKNIE</t>
  </si>
  <si>
    <t>11XBVAG-UBKSPR-A</t>
  </si>
  <si>
    <t>BVAG-UBKSPR</t>
  </si>
  <si>
    <t>11XBVAG-UBKWUN-J</t>
  </si>
  <si>
    <t>BVAG-UBKWUN</t>
  </si>
  <si>
    <t>11XBVAG-UBKELLAI</t>
  </si>
  <si>
    <t>BVAG-UBKELLA</t>
  </si>
  <si>
    <t>11XBVAG-UBKBSE-B</t>
  </si>
  <si>
    <t>BVAG-UBKBSE</t>
  </si>
  <si>
    <t>11XBVAG-UBKTHA-E</t>
  </si>
  <si>
    <t>BVAG-UBKTHA</t>
  </si>
  <si>
    <t>11XBVAG-UBKGOE-2</t>
  </si>
  <si>
    <t>BVAG-UBKGOE</t>
  </si>
  <si>
    <t>11XBVAG-UBKWEI-O</t>
  </si>
  <si>
    <t>BVAG-UBKWEI</t>
  </si>
  <si>
    <t>11XBVAG-UBKPUL-N</t>
  </si>
  <si>
    <t>BVAG-UBKPUL</t>
  </si>
  <si>
    <t>11XBVAG-UBKHKW-X</t>
  </si>
  <si>
    <t>BVAG-UBKHKW</t>
  </si>
  <si>
    <t>660280</t>
  </si>
  <si>
    <t>Brücken-Center Ansbach GmbH</t>
  </si>
  <si>
    <t>Residenzstraße 2 - 6</t>
  </si>
  <si>
    <t>Ansbach</t>
  </si>
  <si>
    <t>www.bruecken-center.de</t>
  </si>
  <si>
    <t>11XVER-BC-7687-3</t>
  </si>
  <si>
    <t>BCA-VER</t>
  </si>
  <si>
    <t>11XDIF-BC-7687-P</t>
  </si>
  <si>
    <t>BCA-DIF</t>
  </si>
  <si>
    <t>11XDEL-BC-7687-7</t>
  </si>
  <si>
    <t>BCA-DEL</t>
  </si>
  <si>
    <t>660283</t>
  </si>
  <si>
    <t>BTB Blockheizkraftwerks- Träger- und Betreibergesellschaft mbH Berlin</t>
  </si>
  <si>
    <t>Gaußstraße 11</t>
  </si>
  <si>
    <t>DE136561825</t>
  </si>
  <si>
    <t>http://www.btb-berlin.de</t>
  </si>
  <si>
    <t>11XBTB-NETZ03019</t>
  </si>
  <si>
    <t>BTB_BERLIN</t>
  </si>
  <si>
    <t>11XBTB-KWK-0301N</t>
  </si>
  <si>
    <t>BTB_BERLIN_KWK</t>
  </si>
  <si>
    <t>11X0-0000-0299-A</t>
  </si>
  <si>
    <t>BTB_BERLIN_EEG</t>
  </si>
  <si>
    <t>BTB_BERLIN_EEG zur Direktvermarktung</t>
  </si>
  <si>
    <t>660285</t>
  </si>
  <si>
    <t>BTT Bauteam Tretzel GmbH</t>
  </si>
  <si>
    <t>Hochweg 83</t>
  </si>
  <si>
    <t>DE133698212</t>
  </si>
  <si>
    <t>www.btt-versorgung.de</t>
  </si>
  <si>
    <t>11XBTT-WO------U</t>
  </si>
  <si>
    <t>BTT-WO</t>
  </si>
  <si>
    <t>11XEEG-BTT-WO--P</t>
  </si>
  <si>
    <t>BTT-EEG</t>
  </si>
  <si>
    <t>664198</t>
  </si>
  <si>
    <t>Buderus Edelstahl GmbH</t>
  </si>
  <si>
    <t>Buderusstraße 25</t>
  </si>
  <si>
    <t>Wetzlar</t>
  </si>
  <si>
    <t>DE245110587</t>
  </si>
  <si>
    <t>11W0-0000-0053-V</t>
  </si>
  <si>
    <t>EAF_E_VI</t>
  </si>
  <si>
    <t xml:space="preserve">Lichtbogenofen </t>
  </si>
  <si>
    <t>11W0-0000-0054-S</t>
  </si>
  <si>
    <t>BE_WETZLAR</t>
  </si>
  <si>
    <t>664437</t>
  </si>
  <si>
    <t>Bundesamt für Infrastruktur, Umweltschutz und Dienstleistungen der Bundeswehr</t>
  </si>
  <si>
    <t>Fontainengraben 200</t>
  </si>
  <si>
    <t>DE 122118979</t>
  </si>
  <si>
    <t>http://www.iud.bundeswehr.de</t>
  </si>
  <si>
    <t>11X0-0000-0424-6</t>
  </si>
  <si>
    <t>BUNDESAMT_IUDBW</t>
  </si>
  <si>
    <t>Bundesamt für Infrastruktur, Umweltschutz und Dienstleistungen Bw</t>
  </si>
  <si>
    <t>663894</t>
  </si>
  <si>
    <t xml:space="preserve">Bundesnetzagentur für Elektrizität, Gas, Telekommunikation, Post und Eisenbahnen </t>
  </si>
  <si>
    <t>Tulpenfeld 4</t>
  </si>
  <si>
    <t>DE811318584</t>
  </si>
  <si>
    <t>11V0000000000048</t>
  </si>
  <si>
    <t>ECP_EP_BNETZA</t>
  </si>
  <si>
    <t>ECP EndPoint BNetzA</t>
  </si>
  <si>
    <t>11V0000000000056</t>
  </si>
  <si>
    <t>ECP_EP_BNETZA_2</t>
  </si>
  <si>
    <t>ECP EndPoint BNetzA 2</t>
  </si>
  <si>
    <t>11V0-0000-0001-Y</t>
  </si>
  <si>
    <t>SMARD_01</t>
  </si>
  <si>
    <t>11V0-0000-0002-V</t>
  </si>
  <si>
    <t>SMARD_02</t>
  </si>
  <si>
    <t>11V0-0000-0003-S</t>
  </si>
  <si>
    <t>SMARD_03</t>
  </si>
  <si>
    <t>11V0-0000-0004-P</t>
  </si>
  <si>
    <t>SMARD_04</t>
  </si>
  <si>
    <t>11XBNETZA------F</t>
  </si>
  <si>
    <t>BNETZA</t>
  </si>
  <si>
    <t>660293</t>
  </si>
  <si>
    <t>Burgenland Energie GmbH</t>
  </si>
  <si>
    <t>Geußnitzer Straße 74</t>
  </si>
  <si>
    <t>DE261642073</t>
  </si>
  <si>
    <t>www.burgenland-energie.de</t>
  </si>
  <si>
    <t>11XBLE---------B</t>
  </si>
  <si>
    <t>BLE</t>
  </si>
  <si>
    <t>660287</t>
  </si>
  <si>
    <t>Bürger speichern Energie eG</t>
  </si>
  <si>
    <t>Goldener Steig 40</t>
  </si>
  <si>
    <t>Hutthurm</t>
  </si>
  <si>
    <t>DE279554587</t>
  </si>
  <si>
    <t>http://buerger-speichern-energie.eu</t>
  </si>
  <si>
    <t>11XEEG----BSEEGB</t>
  </si>
  <si>
    <t>BSEEG-EEG</t>
  </si>
  <si>
    <t>11XSUB001BSEEG-D</t>
  </si>
  <si>
    <t>BSEEG-001</t>
  </si>
  <si>
    <t>11XSUB002BSEEG-5</t>
  </si>
  <si>
    <t>BSEEG-002</t>
  </si>
  <si>
    <t>11XSUB003BSEEG-Y</t>
  </si>
  <si>
    <t>BSEEG-003</t>
  </si>
  <si>
    <t>11XSUB004BSEEG-Q</t>
  </si>
  <si>
    <t>BSEEG-004</t>
  </si>
  <si>
    <t>11XSUB005BSEEG-I</t>
  </si>
  <si>
    <t>BSEEG-005</t>
  </si>
  <si>
    <t>11XBUERGSPEENERQ</t>
  </si>
  <si>
    <t>BUERGSPEICHENERG</t>
  </si>
  <si>
    <t>11XMPMBUERGSPENG</t>
  </si>
  <si>
    <t>BS-MPM</t>
  </si>
  <si>
    <t>660288</t>
  </si>
  <si>
    <t>BürgerGas GmbH</t>
  </si>
  <si>
    <t>Rudolf-Walther-Straße 4</t>
  </si>
  <si>
    <t>Gründau</t>
  </si>
  <si>
    <t>DE276041992</t>
  </si>
  <si>
    <t>www.buergergas.de</t>
  </si>
  <si>
    <t>11X-99781830000E</t>
  </si>
  <si>
    <t>BUERGERGASGMBH</t>
  </si>
  <si>
    <t>663510</t>
  </si>
  <si>
    <t>BürgerGrünStrom GmbH &amp; Co. KG</t>
  </si>
  <si>
    <t>Neue Straße 17a</t>
  </si>
  <si>
    <t>Markt Erlbach</t>
  </si>
  <si>
    <t>11XMPM-BGST----U</t>
  </si>
  <si>
    <t>BGST-MPM</t>
  </si>
  <si>
    <t>11X0-0000-0397-B</t>
  </si>
  <si>
    <t>REGIOGRUENSTROM</t>
  </si>
  <si>
    <t>660291</t>
  </si>
  <si>
    <t>Bürgerwerke eG</t>
  </si>
  <si>
    <t>Hans-Bunte-Straße 8</t>
  </si>
  <si>
    <t>DE293833520</t>
  </si>
  <si>
    <t>http://www.buergerwerke.de</t>
  </si>
  <si>
    <t>11X0-0000-0392-Q</t>
  </si>
  <si>
    <t>BUERGERWERKE</t>
  </si>
  <si>
    <t>660295</t>
  </si>
  <si>
    <t>Buzzn GmbH</t>
  </si>
  <si>
    <t>Combinat 56, Adams-Lehmann-Straße 56</t>
  </si>
  <si>
    <t>DE271701604</t>
  </si>
  <si>
    <t>http://www.buzzn.net</t>
  </si>
  <si>
    <t>11XBUZZN-EEG---0</t>
  </si>
  <si>
    <t>BUZZN-EEG</t>
  </si>
  <si>
    <t>11XBUZZN-P2PNRGW</t>
  </si>
  <si>
    <t>BZN</t>
  </si>
  <si>
    <t>660362</t>
  </si>
  <si>
    <t>C. Ensinger GmbH &amp; Co. KG</t>
  </si>
  <si>
    <t>Schießhüttestraße 12</t>
  </si>
  <si>
    <t>Owen</t>
  </si>
  <si>
    <t>DE 247 540 127</t>
  </si>
  <si>
    <t>http://www.c-ensinger.de/</t>
  </si>
  <si>
    <t>11X0-0000-0466-L</t>
  </si>
  <si>
    <t>CENSINGER</t>
  </si>
  <si>
    <t>660825</t>
  </si>
  <si>
    <t>Care-Energy AG</t>
  </si>
  <si>
    <t>Herdentorswallstraße 93</t>
  </si>
  <si>
    <t>11XENUP--------U</t>
  </si>
  <si>
    <t>CEAG</t>
  </si>
  <si>
    <t>660306</t>
  </si>
  <si>
    <t>Cerestarstraße 2</t>
  </si>
  <si>
    <t>DE120144229</t>
  </si>
  <si>
    <t>http://www.cargill.de</t>
  </si>
  <si>
    <t>11WD7DUEL5XDGEN5</t>
  </si>
  <si>
    <t>KREFELD_DGEN</t>
  </si>
  <si>
    <t>Krefeld_Dieselgenerator</t>
  </si>
  <si>
    <t>11WD7DUEL5XK6T35</t>
  </si>
  <si>
    <t>KREFELD_K6_T3</t>
  </si>
  <si>
    <t>Krefeld_Dampfkraftwerk_Kessel_6_Turbine 3</t>
  </si>
  <si>
    <t>660313</t>
  </si>
  <si>
    <t>CB Energie GmbH</t>
  </si>
  <si>
    <t>Blinke 59</t>
  </si>
  <si>
    <t>Leer</t>
  </si>
  <si>
    <t>DE277931851</t>
  </si>
  <si>
    <t>http://www.cb-energie.de</t>
  </si>
  <si>
    <t>11X-CB-ENERGIE-K</t>
  </si>
  <si>
    <t>CB-ENERGIE1</t>
  </si>
  <si>
    <t>660314</t>
  </si>
  <si>
    <t>Sprengerstraße 2</t>
  </si>
  <si>
    <t>Celle</t>
  </si>
  <si>
    <t>DE115115094</t>
  </si>
  <si>
    <t>http://www.celle-uelzenNetz.de</t>
  </si>
  <si>
    <t>11XRESI--SVO---M</t>
  </si>
  <si>
    <t>CUN</t>
  </si>
  <si>
    <t>11XDIF--SVO----X</t>
  </si>
  <si>
    <t>CUN-DIF</t>
  </si>
  <si>
    <t>11XEEG--SVO----K</t>
  </si>
  <si>
    <t>CUN-EEG</t>
  </si>
  <si>
    <t>11XVER--SVO----B</t>
  </si>
  <si>
    <t>CUN-VER</t>
  </si>
  <si>
    <t>663534</t>
  </si>
  <si>
    <t>Centrica Energy Trading GmbH</t>
  </si>
  <si>
    <t>Gustav-Mahler-Platz 1</t>
  </si>
  <si>
    <t>DE304172064</t>
  </si>
  <si>
    <t>www.centrica.com</t>
  </si>
  <si>
    <t>11XNEAS-DE-----V</t>
  </si>
  <si>
    <t>NEAS-DE</t>
  </si>
  <si>
    <t>Neas Energy GmbH</t>
  </si>
  <si>
    <t>663700</t>
  </si>
  <si>
    <t xml:space="preserve">DE243007857 </t>
  </si>
  <si>
    <t>http://ciechgroup.com/</t>
  </si>
  <si>
    <t>11W0-0000-0019-T</t>
  </si>
  <si>
    <t>CED_GT2</t>
  </si>
  <si>
    <t>CIECH Energy - Gasturbine 2</t>
  </si>
  <si>
    <t>Generation Unit</t>
  </si>
  <si>
    <t>11W0-0000-0020-F</t>
  </si>
  <si>
    <t>CED_DT</t>
  </si>
  <si>
    <t>CIECH Energy - Dampfturbine</t>
  </si>
  <si>
    <t>11W0-0000-0018-W</t>
  </si>
  <si>
    <t>CED_GT1</t>
  </si>
  <si>
    <t>CIECH Energy - Gasturbine 1</t>
  </si>
  <si>
    <t>11W0000000000010</t>
  </si>
  <si>
    <t>KWGS</t>
  </si>
  <si>
    <t>KWG-Kraftwerksgesellschaft Staßfurt mbH</t>
  </si>
  <si>
    <t>11XKWGS----0---0</t>
  </si>
  <si>
    <t>664485</t>
  </si>
  <si>
    <t>Citigroup Global Markets Europe AG</t>
  </si>
  <si>
    <t>Reuterweg 16</t>
  </si>
  <si>
    <t>Frankfurt</t>
  </si>
  <si>
    <t>DE811285276</t>
  </si>
  <si>
    <t>www.citigroup.de</t>
  </si>
  <si>
    <t>11X0-0000-0440-A</t>
  </si>
  <si>
    <t>CGME</t>
  </si>
  <si>
    <t>660322</t>
  </si>
  <si>
    <t>citiworks AG</t>
  </si>
  <si>
    <t>Frankfurter Straße 110</t>
  </si>
  <si>
    <t>DE813213670</t>
  </si>
  <si>
    <t>http://www.citiworks.de</t>
  </si>
  <si>
    <t>11XCITIWORKS---A</t>
  </si>
  <si>
    <t>CW</t>
  </si>
  <si>
    <t>11XCITIWORKS-H-U</t>
  </si>
  <si>
    <t>CWH</t>
  </si>
  <si>
    <t>11XMPM-CW-A----P</t>
  </si>
  <si>
    <t>CWA</t>
  </si>
  <si>
    <t>11XGTKW--------9</t>
  </si>
  <si>
    <t>CW-GTKW</t>
  </si>
  <si>
    <t>11XCWINTRA-----A</t>
  </si>
  <si>
    <t>CW-INTRA</t>
  </si>
  <si>
    <t>11XCITIWORKS-013</t>
  </si>
  <si>
    <t>CW01</t>
  </si>
  <si>
    <t>660325</t>
  </si>
  <si>
    <t>Clean Energy Direkt GmbH</t>
  </si>
  <si>
    <t>Böttchergäßchen 1</t>
  </si>
  <si>
    <t>DE285815243</t>
  </si>
  <si>
    <t>http://www.clend.eu</t>
  </si>
  <si>
    <t>11XMPMCLEND03--A</t>
  </si>
  <si>
    <t>CLEND-MPM03</t>
  </si>
  <si>
    <t>11XMPMCLEND01--I</t>
  </si>
  <si>
    <t>CLEND-MPM</t>
  </si>
  <si>
    <t>11XCLEND02-----A</t>
  </si>
  <si>
    <t>CLEND-02</t>
  </si>
  <si>
    <t>660327</t>
  </si>
  <si>
    <t>Clean Energy Markets Access GmbH</t>
  </si>
  <si>
    <t>DE226783242</t>
  </si>
  <si>
    <t>http://www.clemac.eu</t>
  </si>
  <si>
    <t>11XCLEMAC01----R</t>
  </si>
  <si>
    <t>CLEMAC</t>
  </si>
  <si>
    <t>11XCLEMAC03----F</t>
  </si>
  <si>
    <t>CLEMAC3</t>
  </si>
  <si>
    <t>664180</t>
  </si>
  <si>
    <t>Convex Energy GmbH</t>
  </si>
  <si>
    <t>Torgauer Straße 12-15</t>
  </si>
  <si>
    <t>DE312654641</t>
  </si>
  <si>
    <t>www.convex-energy.com</t>
  </si>
  <si>
    <t>11X0-0000-0238-0</t>
  </si>
  <si>
    <t>CONVEX</t>
  </si>
  <si>
    <t>CONVEX ENERGY GMBH</t>
  </si>
  <si>
    <t>663465</t>
  </si>
  <si>
    <t>Coulomb GmbH</t>
  </si>
  <si>
    <t>St.-Cajetan-Straße 43</t>
  </si>
  <si>
    <t>DE298246493</t>
  </si>
  <si>
    <t>www.coulomb.de</t>
  </si>
  <si>
    <t>11X0-0000-0351-8</t>
  </si>
  <si>
    <t>COULOMB</t>
  </si>
  <si>
    <t>Storage System Operator (SSO)</t>
  </si>
  <si>
    <t>664555</t>
  </si>
  <si>
    <t>Covestro Deutschland AG</t>
  </si>
  <si>
    <t>Kaiser-Wilhelm-Allee 60</t>
  </si>
  <si>
    <t>DE813385809</t>
  </si>
  <si>
    <t>www.covestro.com</t>
  </si>
  <si>
    <t>11W0-0000-0159-8</t>
  </si>
  <si>
    <t>COV-BC-LEV</t>
  </si>
  <si>
    <t>Covestro Basic Chemicals Leverkusen</t>
  </si>
  <si>
    <t>11W0-0000-0160-V</t>
  </si>
  <si>
    <t>COV-BC-DOR</t>
  </si>
  <si>
    <t>Covestro Basic Chemicals Dormagen</t>
  </si>
  <si>
    <t>11W0-0000-0161-S</t>
  </si>
  <si>
    <t>COV-BC-UER</t>
  </si>
  <si>
    <t>Covestro Basic Chemicals Uerdingen</t>
  </si>
  <si>
    <t>11X0-0000-0486-D</t>
  </si>
  <si>
    <t>COV-DE-AG</t>
  </si>
  <si>
    <t>Consumer</t>
  </si>
  <si>
    <t>664113</t>
  </si>
  <si>
    <t>Cowax GmbH</t>
  </si>
  <si>
    <t>Benrodestraße 127</t>
  </si>
  <si>
    <t>DE814683776</t>
  </si>
  <si>
    <t>www.cowax.de</t>
  </si>
  <si>
    <t>11X0-0000-0170-D</t>
  </si>
  <si>
    <t>COWAXGMBH</t>
  </si>
  <si>
    <t>Capacity Trader</t>
  </si>
  <si>
    <t>664306</t>
  </si>
  <si>
    <t>CPE CONTEK-PFEIFFER Entsorgungsgesellschaft mbH</t>
  </si>
  <si>
    <t>Am Recyclingpark 1</t>
  </si>
  <si>
    <t>Liebenau</t>
  </si>
  <si>
    <t>DE116150459</t>
  </si>
  <si>
    <t>CPE-Recycling.de</t>
  </si>
  <si>
    <t>11X0-0000-0356-U</t>
  </si>
  <si>
    <t>PRODUCER</t>
  </si>
  <si>
    <t>Producer</t>
  </si>
  <si>
    <t>660358</t>
  </si>
  <si>
    <t>Kaiser-Wilhelm-Allee 80</t>
  </si>
  <si>
    <t>DE 813443002</t>
  </si>
  <si>
    <t>http://currenta.de</t>
  </si>
  <si>
    <t>11XBAYER-BTSEMP4</t>
  </si>
  <si>
    <t>BAYER</t>
  </si>
  <si>
    <t>660359</t>
  </si>
  <si>
    <t>CUT! Energy GmbH</t>
  </si>
  <si>
    <t>Martin-Kremmer-Straße 12</t>
  </si>
  <si>
    <t>DE285821246</t>
  </si>
  <si>
    <t>http://www.cut-energy.de</t>
  </si>
  <si>
    <t>11X-CUT-ENERGY-X</t>
  </si>
  <si>
    <t>CUT-1</t>
  </si>
  <si>
    <t>660363</t>
  </si>
  <si>
    <t>Mercedesstraße 137</t>
  </si>
  <si>
    <t>DE812526315</t>
  </si>
  <si>
    <t>http://www.daimler.com/dccom/sindelfingen</t>
  </si>
  <si>
    <t>11W0-0000-0089-1</t>
  </si>
  <si>
    <t>DAIMLERAG-W050</t>
  </si>
  <si>
    <t>Production Plant</t>
  </si>
  <si>
    <t>11W0-0000-0090-O</t>
  </si>
  <si>
    <t>DAIMLERAG-W010</t>
  </si>
  <si>
    <t>11W0-0000-0091-L</t>
  </si>
  <si>
    <t>DAIMLERAG-W067</t>
  </si>
  <si>
    <t>11W0-0000-0092-I</t>
  </si>
  <si>
    <t>DAIMLERAG-W010M</t>
  </si>
  <si>
    <t>Mercedes-Benz_Werk_Mettingen</t>
  </si>
  <si>
    <t>11WD4MBSIN5CGT12</t>
  </si>
  <si>
    <t>D4_DAIM_SIFI_GT1</t>
  </si>
  <si>
    <t>Daimler_Sindelfingen_GT1</t>
  </si>
  <si>
    <t>11WD4MBSIN5C-S-3</t>
  </si>
  <si>
    <t>D4_DAIM_SIFI_S</t>
  </si>
  <si>
    <t>Daimler_Sindelfingen_Summe</t>
  </si>
  <si>
    <t>11WD4MBSIN5C-T2V</t>
  </si>
  <si>
    <t>D4_DAIM_SIFI_T2</t>
  </si>
  <si>
    <t>Daimler_Sindelfingen_T2</t>
  </si>
  <si>
    <t>11WD4MBSIN5C-T3T</t>
  </si>
  <si>
    <t>D4_DAIM_SIFI_T3</t>
  </si>
  <si>
    <t>Daimler_Sindelfingen_T3</t>
  </si>
  <si>
    <t>11WD4MBSIN5C-T4R</t>
  </si>
  <si>
    <t>D4_DAIM_SIFI_T4</t>
  </si>
  <si>
    <t>Daimler_Sindelfingen_T4</t>
  </si>
  <si>
    <t>11WD4MBSIN5C-T5P</t>
  </si>
  <si>
    <t>D4_DAIM_SIFI_T5</t>
  </si>
  <si>
    <t>Daimler_Sindelfingen_T5</t>
  </si>
  <si>
    <t>663925</t>
  </si>
  <si>
    <t>DanTysk Sandbank Offshore Wind GmbH &amp; Co. KG</t>
  </si>
  <si>
    <t>Überseering 12</t>
  </si>
  <si>
    <t>11WD2ODT3000343P</t>
  </si>
  <si>
    <t>DANTYSK-03</t>
  </si>
  <si>
    <t>DanTysk_Offshore_Wind_03</t>
  </si>
  <si>
    <t>11WD2ODT4000344F</t>
  </si>
  <si>
    <t>DANTYSK-04</t>
  </si>
  <si>
    <t>DanTysk_Offshore_Wind_04</t>
  </si>
  <si>
    <t>11WD2ODTK000336Y</t>
  </si>
  <si>
    <t>DANTYSK-00</t>
  </si>
  <si>
    <t>DanTysk_Offshore_Wind_00</t>
  </si>
  <si>
    <t>11WD2OWS0000352F</t>
  </si>
  <si>
    <t>SANDBANK-00</t>
  </si>
  <si>
    <t>Sandbank_Offshore_Wind_00</t>
  </si>
  <si>
    <t>11WD2OWS10003535</t>
  </si>
  <si>
    <t>SANDBANK-01</t>
  </si>
  <si>
    <t>Sandbank_Offshore_Wind_01</t>
  </si>
  <si>
    <t>11WD2OWS2000354W</t>
  </si>
  <si>
    <t>SANDBANK-02</t>
  </si>
  <si>
    <t>Sandbank_Offshore_Wind_02</t>
  </si>
  <si>
    <t>660103</t>
  </si>
  <si>
    <t>Pfarrer-Perabo-Platz 2</t>
  </si>
  <si>
    <t>DE192729381</t>
  </si>
  <si>
    <t>http://www.bahn.de/dbenergie</t>
  </si>
  <si>
    <t>11W0-0000-0055-P</t>
  </si>
  <si>
    <t>110-KV-UFW_BO</t>
  </si>
  <si>
    <t>110-kV-Ufw Borken [Bo]</t>
  </si>
  <si>
    <t>11W0-0000-0056-M</t>
  </si>
  <si>
    <t>110-KV-URW_NR</t>
  </si>
  <si>
    <t>110-kV-Urw Neumünster [Nr]</t>
  </si>
  <si>
    <t>11W0-0000-0057-J</t>
  </si>
  <si>
    <t>110-KV-UFW_KE</t>
  </si>
  <si>
    <t>110-kV-Ufw Karlsruhe [Ke]</t>
  </si>
  <si>
    <t>11W0-0000-0058-G</t>
  </si>
  <si>
    <t>110-KV-UFW_KOE</t>
  </si>
  <si>
    <t>110-kV-Ufw Köln [Kö]</t>
  </si>
  <si>
    <t>11W0-0000-0059-D</t>
  </si>
  <si>
    <t>110-KV-UFW_NM</t>
  </si>
  <si>
    <t>110-kV-Ufw Neu-Ulm [Nm]</t>
  </si>
  <si>
    <t>11W0-0000-0061-X</t>
  </si>
  <si>
    <t>110-KV-UFW_SN</t>
  </si>
  <si>
    <t>110-kV-Ufw Saarbrücken [Sn]</t>
  </si>
  <si>
    <t>11W0-0000-0062-U</t>
  </si>
  <si>
    <t>110-KV-URW_LM</t>
  </si>
  <si>
    <t>110-kV-Urw Limburg [Lm]</t>
  </si>
  <si>
    <t>11W0-0000-0063-R</t>
  </si>
  <si>
    <t>110-KV-URW_DR</t>
  </si>
  <si>
    <t>110-kV-Ufw Dresden [Dr]</t>
  </si>
  <si>
    <t>11W0-0000-0064-O</t>
  </si>
  <si>
    <t>110-KV-URW_TW</t>
  </si>
  <si>
    <t>110-kV-Urw Thyrow [Tw]</t>
  </si>
  <si>
    <t>11W0-0000-0065-L</t>
  </si>
  <si>
    <t>110-KV-URW_AS</t>
  </si>
  <si>
    <t>110-kV-Urw Aschaffenburg [As]</t>
  </si>
  <si>
    <t>11W0-0000-0066-I</t>
  </si>
  <si>
    <t>110-KV-URW_KOE</t>
  </si>
  <si>
    <t>110-kV-Urw-Köln [Kö]</t>
  </si>
  <si>
    <t>11W0-0000-0067-F</t>
  </si>
  <si>
    <t>110-KV-URW_LE</t>
  </si>
  <si>
    <t>110-kV-Urw-Lehrte [Le]</t>
  </si>
  <si>
    <t>11W0-0000-0068-C</t>
  </si>
  <si>
    <t>110-KV-URW_MR</t>
  </si>
  <si>
    <t>110-kV-Urw-Mannheim [Mr]</t>
  </si>
  <si>
    <t>11W0-0000-0069-9</t>
  </si>
  <si>
    <t>110-KV-URW_NC</t>
  </si>
  <si>
    <t>110-kV-Urw-Neckarwestheim [Nc]</t>
  </si>
  <si>
    <t>11X0-0000-0020-1</t>
  </si>
  <si>
    <t>DBENERGIE-BPO</t>
  </si>
  <si>
    <t>11XDBENERGIE-SRH</t>
  </si>
  <si>
    <t>DBENERGIE_SR</t>
  </si>
  <si>
    <t>11XDBENERGIE-BVN</t>
  </si>
  <si>
    <t>DBENERGIE_BV</t>
  </si>
  <si>
    <t>11XDBENERGIE---C</t>
  </si>
  <si>
    <t>DBENERGIE</t>
  </si>
  <si>
    <t>11XDBENERGIE-EDD</t>
  </si>
  <si>
    <t>DBENERGIE_EDL</t>
  </si>
  <si>
    <t>11XDBENERGIE-H-W</t>
  </si>
  <si>
    <t>DBENERGIE_H</t>
  </si>
  <si>
    <t>11XDBENERGIE-LKF</t>
  </si>
  <si>
    <t>DBENERGIE_LK</t>
  </si>
  <si>
    <t>11XDBENERGIE-RWA</t>
  </si>
  <si>
    <t>DBENERGIE_RW</t>
  </si>
  <si>
    <t>11XDBENERGIE-DMZ</t>
  </si>
  <si>
    <t>DBENERGIE_DM</t>
  </si>
  <si>
    <t>11XDBENERGIE-EEB</t>
  </si>
  <si>
    <t>DBENERGIE_EE</t>
  </si>
  <si>
    <t>11XDBENERGIE-NBR</t>
  </si>
  <si>
    <t>DBENERGIE_NB</t>
  </si>
  <si>
    <t>11XDBENERGIE-DZ9</t>
  </si>
  <si>
    <t>DBE-DZ</t>
  </si>
  <si>
    <t>11XMPM---DBE---5</t>
  </si>
  <si>
    <t>DBE-MPM</t>
  </si>
  <si>
    <t>11YRBAHNSTROM--P</t>
  </si>
  <si>
    <t>DBBAHNSTROMREGEL</t>
  </si>
  <si>
    <t>DB Energie GmbH Regelzone 16,7 Hz Bahnstromnetz</t>
  </si>
  <si>
    <t>Market Balance Area</t>
  </si>
  <si>
    <t>660371</t>
  </si>
  <si>
    <t>DeESA GmbH</t>
  </si>
  <si>
    <t>http://www.deesa.de</t>
  </si>
  <si>
    <t>11XDEESA-65----2</t>
  </si>
  <si>
    <t>PAULFISCHER</t>
  </si>
  <si>
    <t>11XDEESA-63----E</t>
  </si>
  <si>
    <t>HANS-ENGELKE</t>
  </si>
  <si>
    <t>11XDEESA-49----T</t>
  </si>
  <si>
    <t>FROMHOLZ</t>
  </si>
  <si>
    <t>11XDEESA-64----8</t>
  </si>
  <si>
    <t>TEBBE</t>
  </si>
  <si>
    <t>11XDEESA-37----B</t>
  </si>
  <si>
    <t>BSH-PETERSOHN</t>
  </si>
  <si>
    <t>11XDEESA-60----W</t>
  </si>
  <si>
    <t>VESTER</t>
  </si>
  <si>
    <t>11XDEESA-61----Q</t>
  </si>
  <si>
    <t>WERNERHUBER</t>
  </si>
  <si>
    <t>11XDEESA-55----9</t>
  </si>
  <si>
    <t>HEINRITZI</t>
  </si>
  <si>
    <t>11XDEESA-33----Z</t>
  </si>
  <si>
    <t>FRUEHMESSER</t>
  </si>
  <si>
    <t>11XDEESA-26----O</t>
  </si>
  <si>
    <t>BELLERSHEIM</t>
  </si>
  <si>
    <t>11XDEESA-57----Y</t>
  </si>
  <si>
    <t>SATTLER</t>
  </si>
  <si>
    <t>11XDEESA-59----M</t>
  </si>
  <si>
    <t>EDI-HOHENLOHE</t>
  </si>
  <si>
    <t>11XDEESA-56----3</t>
  </si>
  <si>
    <t>FRIEDEL</t>
  </si>
  <si>
    <t>11XDEESA-58----S</t>
  </si>
  <si>
    <t>POITZMANN</t>
  </si>
  <si>
    <t>11XDEESA-52----R</t>
  </si>
  <si>
    <t>DORNER</t>
  </si>
  <si>
    <t>11XDEESA-41----3</t>
  </si>
  <si>
    <t>SISTIG</t>
  </si>
  <si>
    <t>11XDEESA-50----2</t>
  </si>
  <si>
    <t>METANK</t>
  </si>
  <si>
    <t>11XDEESA-15----0</t>
  </si>
  <si>
    <t>BHM</t>
  </si>
  <si>
    <t>11XDEESA-67----R</t>
  </si>
  <si>
    <t>BEER</t>
  </si>
  <si>
    <t>11XDEESA-68----L</t>
  </si>
  <si>
    <t>MASCHEK</t>
  </si>
  <si>
    <t>11XDEESA-66----X</t>
  </si>
  <si>
    <t>BISCHOFF-VIELH</t>
  </si>
  <si>
    <t>11XDEESA-32----4</t>
  </si>
  <si>
    <t>EGGERS</t>
  </si>
  <si>
    <t>11XDEESA-20----N</t>
  </si>
  <si>
    <t>ZEHRER</t>
  </si>
  <si>
    <t>11XDEESA-45----G</t>
  </si>
  <si>
    <t>HGH</t>
  </si>
  <si>
    <t>11XDEESA-17----P</t>
  </si>
  <si>
    <t>BUSCHER</t>
  </si>
  <si>
    <t>11XDEESA-44----M</t>
  </si>
  <si>
    <t>ZIEGLMEIER</t>
  </si>
  <si>
    <t>11XDEESA-------D</t>
  </si>
  <si>
    <t>DEESA</t>
  </si>
  <si>
    <t>11XDEESA-01----V</t>
  </si>
  <si>
    <t>BIERMANN</t>
  </si>
  <si>
    <t>11XDEESA-03----J</t>
  </si>
  <si>
    <t>GEIGER</t>
  </si>
  <si>
    <t>11XDEESA-19----D</t>
  </si>
  <si>
    <t>BERND-IDEN</t>
  </si>
  <si>
    <t>11XDEESA-14----6</t>
  </si>
  <si>
    <t>LENZ</t>
  </si>
  <si>
    <t>11XDEESA-11----O</t>
  </si>
  <si>
    <t>JOSEF-PAULI</t>
  </si>
  <si>
    <t>11XDEESA-02----P</t>
  </si>
  <si>
    <t>SCHIMPFHAUSER</t>
  </si>
  <si>
    <t>11XDEESA-05----7</t>
  </si>
  <si>
    <t>ENERGIEHANDEL</t>
  </si>
  <si>
    <t>11XDEESA-10----U</t>
  </si>
  <si>
    <t>BISCHOFFVLIEX</t>
  </si>
  <si>
    <t>11XDEESA-09----K</t>
  </si>
  <si>
    <t>MAIERKORDULETSCH</t>
  </si>
  <si>
    <t>11XDEESA-04----D</t>
  </si>
  <si>
    <t>BMG</t>
  </si>
  <si>
    <t>11XDEESA-22----B</t>
  </si>
  <si>
    <t>ZIEGELMEIER</t>
  </si>
  <si>
    <t>11XDEESA-30----G</t>
  </si>
  <si>
    <t>RAIFFEISEN</t>
  </si>
  <si>
    <t>11XDEESA-06----1</t>
  </si>
  <si>
    <t>BEHRENSWERTH</t>
  </si>
  <si>
    <t>11XDEESA-25----U</t>
  </si>
  <si>
    <t>HARRER</t>
  </si>
  <si>
    <t>11XDEESA-40----9</t>
  </si>
  <si>
    <t>SCHILLHORN</t>
  </si>
  <si>
    <t>11XDEESA-18----J</t>
  </si>
  <si>
    <t>MUNDT</t>
  </si>
  <si>
    <t>11XDEESA-38----5</t>
  </si>
  <si>
    <t>GILBERT</t>
  </si>
  <si>
    <t>11XDEESA-21----H</t>
  </si>
  <si>
    <t>BUERK</t>
  </si>
  <si>
    <t>11XDEESA-36----H</t>
  </si>
  <si>
    <t>ECKHARDT</t>
  </si>
  <si>
    <t>11XDEESA-62----K</t>
  </si>
  <si>
    <t>LUDWIG-DALACKER</t>
  </si>
  <si>
    <t>11XDEESA-51----X</t>
  </si>
  <si>
    <t>BERG</t>
  </si>
  <si>
    <t>11X0-0000-0097-Q</t>
  </si>
  <si>
    <t>SCHUSTER</t>
  </si>
  <si>
    <t>Schuster &amp; Sohn KG</t>
  </si>
  <si>
    <t>11X0-0000-0049-3</t>
  </si>
  <si>
    <t>WEIHERMANN</t>
  </si>
  <si>
    <t>Weihermann Energiehandel GmbH</t>
  </si>
  <si>
    <t>11X0-0000-0050-Q</t>
  </si>
  <si>
    <t>HABERMANN</t>
  </si>
  <si>
    <t>Brennstoffhandel Habermann GmbH &amp; Co. KG</t>
  </si>
  <si>
    <t>11X0-0000-0064-A</t>
  </si>
  <si>
    <t>EMIXO</t>
  </si>
  <si>
    <t>Emixo GmbH</t>
  </si>
  <si>
    <t>11X0-0000-0366-Q</t>
  </si>
  <si>
    <t>FULMINANT</t>
  </si>
  <si>
    <t>Fulminant Energie GmbH</t>
  </si>
  <si>
    <t>11X0-0000-0060-M</t>
  </si>
  <si>
    <t>FRIEDRICH</t>
  </si>
  <si>
    <t>Friedrich Mineralölhandel GmbH</t>
  </si>
  <si>
    <t>11Y0-0000-0172-U</t>
  </si>
  <si>
    <t>SPAR</t>
  </si>
  <si>
    <t>Sparenergie GmbH</t>
  </si>
  <si>
    <t>660832</t>
  </si>
  <si>
    <t>DEG Deutsche Energie GmbH</t>
  </si>
  <si>
    <t>Georg-Ohm-Straße 1</t>
  </si>
  <si>
    <t>Erlenbach</t>
  </si>
  <si>
    <t>DE813552794</t>
  </si>
  <si>
    <t>http://www.envitra.de</t>
  </si>
  <si>
    <t>11XDEG-TRADING-1</t>
  </si>
  <si>
    <t>DEG-TRADING</t>
  </si>
  <si>
    <t>660372</t>
  </si>
  <si>
    <t>DEH Deutsche Energiehandels GmbH</t>
  </si>
  <si>
    <t>Industriestraße 9</t>
  </si>
  <si>
    <t>Singen</t>
  </si>
  <si>
    <t>DE242728081</t>
  </si>
  <si>
    <t>http://www.deh-energie.de</t>
  </si>
  <si>
    <t>11XDEH-S-------Y</t>
  </si>
  <si>
    <t>DEH</t>
  </si>
  <si>
    <t>660378</t>
  </si>
  <si>
    <t>Albrechtstraße 48</t>
  </si>
  <si>
    <t>http://www.dvv-dessau.de</t>
  </si>
  <si>
    <t>11XDSV---------A</t>
  </si>
  <si>
    <t>DSV</t>
  </si>
  <si>
    <t>11XEEG000796DSVJ</t>
  </si>
  <si>
    <t>DSV-EEG</t>
  </si>
  <si>
    <t>11XDSVNETZ-----V</t>
  </si>
  <si>
    <t>DSV-NETZ</t>
  </si>
  <si>
    <t>663828</t>
  </si>
  <si>
    <t>Deutsche Börse Aktiengesellschaft</t>
  </si>
  <si>
    <t>Mergenthalerallee 61</t>
  </si>
  <si>
    <t>Eschborn</t>
  </si>
  <si>
    <t>DE812210046</t>
  </si>
  <si>
    <t>11XID-CAPACITY-9</t>
  </si>
  <si>
    <t>DBS</t>
  </si>
  <si>
    <t>664527</t>
  </si>
  <si>
    <t>DEVG Deutsche Energie Versorgung GmbH &amp; Co. KG</t>
  </si>
  <si>
    <t>Pappelallee 28</t>
  </si>
  <si>
    <t>DE319345674</t>
  </si>
  <si>
    <t>www.devg24.de</t>
  </si>
  <si>
    <t>11X0-0000-0470-Z</t>
  </si>
  <si>
    <t>DEVG</t>
  </si>
  <si>
    <t>660388</t>
  </si>
  <si>
    <t>die energievorsorger GmbH</t>
  </si>
  <si>
    <t>An der Mühlenbreede 4</t>
  </si>
  <si>
    <t>DE 252511556</t>
  </si>
  <si>
    <t>http://www.die-energievorsorger.de</t>
  </si>
  <si>
    <t>11XENERGIEVORSOO</t>
  </si>
  <si>
    <t>DEVO</t>
  </si>
  <si>
    <t>664087</t>
  </si>
  <si>
    <t>DIG Deutsche Industriegas GmbH</t>
  </si>
  <si>
    <t>Shellstraße 2</t>
  </si>
  <si>
    <t>DE273528389</t>
  </si>
  <si>
    <t>www.dig-gas.de</t>
  </si>
  <si>
    <t>11X0-0000-0145-A</t>
  </si>
  <si>
    <t>DIGGAS</t>
  </si>
  <si>
    <t>663685</t>
  </si>
  <si>
    <t>Digital Energy Solutions GmbH &amp; Co. KG</t>
  </si>
  <si>
    <t>Arnulfstraße 205</t>
  </si>
  <si>
    <t>DE305068130</t>
  </si>
  <si>
    <t>https://www.digital-energysolutions.de/de</t>
  </si>
  <si>
    <t>11XDIGI-ENERGY-6</t>
  </si>
  <si>
    <t>DIGI-ENERGY</t>
  </si>
  <si>
    <t>11XMPM-DIGI----Z</t>
  </si>
  <si>
    <t>DIGI-MPM</t>
  </si>
  <si>
    <t>660405</t>
  </si>
  <si>
    <t>Günter-Samtlebe-Platz 1</t>
  </si>
  <si>
    <t>DE 162978188</t>
  </si>
  <si>
    <t>http://www.dew21.de</t>
  </si>
  <si>
    <t>11XDEW21-VERTR-G</t>
  </si>
  <si>
    <t>DEW21-VERTR</t>
  </si>
  <si>
    <t>11XDEW21-EINKF-I</t>
  </si>
  <si>
    <t>DEW21-EINKF</t>
  </si>
  <si>
    <t>660406</t>
  </si>
  <si>
    <t>DE814730118</t>
  </si>
  <si>
    <t>http://www.do-netz.de</t>
  </si>
  <si>
    <t>11XEEGDEW21NETZ8</t>
  </si>
  <si>
    <t>DEW21-NETZ-EEG</t>
  </si>
  <si>
    <t>11XKWK--DONETZ-Z</t>
  </si>
  <si>
    <t>DONETZ-KWK</t>
  </si>
  <si>
    <t>11XDIF-DEW21-N-P</t>
  </si>
  <si>
    <t>DEW21-NETZ-DIF</t>
  </si>
  <si>
    <t>11XEEGBIODEW21-N</t>
  </si>
  <si>
    <t>DEW21-N-EEGBIO</t>
  </si>
  <si>
    <t>11XEEGDEPDEW21-V</t>
  </si>
  <si>
    <t>DEW21-N-EEGDEP</t>
  </si>
  <si>
    <t>11XEEGGEODEW21-9</t>
  </si>
  <si>
    <t>DEW21-N-EEGGEO</t>
  </si>
  <si>
    <t>11XEEGGRUDEW21-T</t>
  </si>
  <si>
    <t>DEW21-N-EEGGRU</t>
  </si>
  <si>
    <t>11XEEGKLADEW21-I</t>
  </si>
  <si>
    <t>DEW21-N-EEGKLA</t>
  </si>
  <si>
    <t>11XEEGSOLDEW21-8</t>
  </si>
  <si>
    <t>DEW21-N-EEGSOL</t>
  </si>
  <si>
    <t>11XEEGWASDEW21-1</t>
  </si>
  <si>
    <t>DEW21-N-EEGWAS</t>
  </si>
  <si>
    <t>11XEEGWINDEW21-6</t>
  </si>
  <si>
    <t>DEW21-N-EEGWIN</t>
  </si>
  <si>
    <t>11XVER-DEW21-N-3</t>
  </si>
  <si>
    <t>DEW21-NETZ-VER</t>
  </si>
  <si>
    <t>663922</t>
  </si>
  <si>
    <t>DOTI Deutsche Offshore-Testfeld- und Infrastruktur-GmbH &amp; Co. KG</t>
  </si>
  <si>
    <t>Tirpitzstraße  39</t>
  </si>
  <si>
    <t>www.alpha-ventus.de</t>
  </si>
  <si>
    <t>11WD2OAV-000350Z</t>
  </si>
  <si>
    <t>OWP-ALPHAVENTUS</t>
  </si>
  <si>
    <t>Offshore Windpark Alpha Ventus</t>
  </si>
  <si>
    <t>660407</t>
  </si>
  <si>
    <t>Bützflether Sand 2</t>
  </si>
  <si>
    <t>DE811331549</t>
  </si>
  <si>
    <t>http://www.dow.de</t>
  </si>
  <si>
    <t>11WD2STAD000124Z</t>
  </si>
  <si>
    <t>DOW_STADE</t>
  </si>
  <si>
    <t>Kraftwerk Dow Stade</t>
  </si>
  <si>
    <t>11W0-0000-0131-3</t>
  </si>
  <si>
    <t>DDA_STADE_TENNET</t>
  </si>
  <si>
    <t>Dow Deutschland Anlagengesellschaft Werk Stade Übergabepunkt Tennet</t>
  </si>
  <si>
    <t>660408</t>
  </si>
  <si>
    <t>Dow Olefinverbund GmbH</t>
  </si>
  <si>
    <t>Strasse B13</t>
  </si>
  <si>
    <t>http://www.dow.com</t>
  </si>
  <si>
    <t>11XDOW---------A</t>
  </si>
  <si>
    <t>DOWOLEFIN</t>
  </si>
  <si>
    <t>11XDIF-DOW-----8</t>
  </si>
  <si>
    <t>DOW-DIF</t>
  </si>
  <si>
    <t>663737</t>
  </si>
  <si>
    <t>Dow Stade Produktions GmbH &amp; Co. OHG</t>
  </si>
  <si>
    <t>11XDOW-STADE---D</t>
  </si>
  <si>
    <t>660409</t>
  </si>
  <si>
    <t>Dreischtrom GmbH</t>
  </si>
  <si>
    <t>Industriegelände Straße D Nr. 2a</t>
  </si>
  <si>
    <t>Hoyerswerda</t>
  </si>
  <si>
    <t>DE274 122 726</t>
  </si>
  <si>
    <t>http://www.dreischtrom.de</t>
  </si>
  <si>
    <t>11XDREISCHTROM-1</t>
  </si>
  <si>
    <t>DREISCHTROM</t>
  </si>
  <si>
    <t>11XDREISCHTROM2W</t>
  </si>
  <si>
    <t>DREISCHTROM-2</t>
  </si>
  <si>
    <t>660411</t>
  </si>
  <si>
    <t>DREWAG - Stadtwerke Dresden GmbH</t>
  </si>
  <si>
    <t>Friedrich-List-Platz 2</t>
  </si>
  <si>
    <t>DE161410766</t>
  </si>
  <si>
    <t>http://www.drewag.de</t>
  </si>
  <si>
    <t>11WD8DRES5X----D</t>
  </si>
  <si>
    <t>GT_HKW_NB</t>
  </si>
  <si>
    <t>GT HKW Nossener Brücke</t>
  </si>
  <si>
    <t>11WD8DRES5X--D4Z</t>
  </si>
  <si>
    <t>GT_HKW_NB_DT_14</t>
  </si>
  <si>
    <t>GT HKW NB Betriebseinheit DT 14</t>
  </si>
  <si>
    <t>11WD8DRES5X--G1W</t>
  </si>
  <si>
    <t>GT_HKW_NB_GT_11</t>
  </si>
  <si>
    <t>GT HKW NB Betriebseinheit GT 11</t>
  </si>
  <si>
    <t>11WD8DRES5X--G2U</t>
  </si>
  <si>
    <t>GT_HKW_NB_GT_12</t>
  </si>
  <si>
    <t>GT HKW NB Betriebseinheit GT 12</t>
  </si>
  <si>
    <t>11WD8DRES5X--G3S</t>
  </si>
  <si>
    <t>GT_HKW_NB_GT_13</t>
  </si>
  <si>
    <t>GT HKW NB Betriebseinheit GT 13</t>
  </si>
  <si>
    <t>11WD8DRES5X---PZ</t>
  </si>
  <si>
    <t>GT_HKW_NB_P</t>
  </si>
  <si>
    <t>GT HKW Nossener Brücke Produktionsanlage</t>
  </si>
  <si>
    <t>11XDREWAG------E</t>
  </si>
  <si>
    <t>DREWAG</t>
  </si>
  <si>
    <t>11XMPM-DREWAG--T</t>
  </si>
  <si>
    <t>DREWAG_EEG</t>
  </si>
  <si>
    <t>11XDREWAG-ERZ--A</t>
  </si>
  <si>
    <t>DREWAG-ERZ</t>
  </si>
  <si>
    <t>11XDREWAG-UBK01A</t>
  </si>
  <si>
    <t>DREWAG-UBK01</t>
  </si>
  <si>
    <t>11XDREWAG-UBK028</t>
  </si>
  <si>
    <t>DREWAG-UBK02</t>
  </si>
  <si>
    <t>660412</t>
  </si>
  <si>
    <t>DREWAG NETZ GmbH</t>
  </si>
  <si>
    <t>Rosenstraße 32</t>
  </si>
  <si>
    <t>DE258395586</t>
  </si>
  <si>
    <t>http://www.drewag-netz.de</t>
  </si>
  <si>
    <t>11XVER-DRENETZ-B</t>
  </si>
  <si>
    <t>DREWAG-NETZ-VER</t>
  </si>
  <si>
    <t>11XDIF-DRENETZ-X</t>
  </si>
  <si>
    <t>DREWAG-NETZ-DIF</t>
  </si>
  <si>
    <t>11XEEG000750DDNN</t>
  </si>
  <si>
    <t>DREWAG-NETZ</t>
  </si>
  <si>
    <t>11XDREWAG-NETZ-B</t>
  </si>
  <si>
    <t>DREWAGNETZ</t>
  </si>
  <si>
    <t>660417</t>
  </si>
  <si>
    <t>DSM Nutritional Products GmbH</t>
  </si>
  <si>
    <t>Emil-Barell-Straße 3</t>
  </si>
  <si>
    <t>http://dsm.com</t>
  </si>
  <si>
    <t>11WD4WHYLE5CDT48</t>
  </si>
  <si>
    <t>D4_KGW-DT-4</t>
  </si>
  <si>
    <t>Kraftwerk_Grenzach_Wyhlen_Dampfturbine_4_6_kV</t>
  </si>
  <si>
    <t>11WD4WHYLE5CDT56</t>
  </si>
  <si>
    <t>D4_KGW-DT-5</t>
  </si>
  <si>
    <t>Kraftwerk_Grenzach_Wyhlen_Dampfturbine_5_20_kV</t>
  </si>
  <si>
    <t>11WD4WHYLE5CGT-6</t>
  </si>
  <si>
    <t>D4_KGW-GT</t>
  </si>
  <si>
    <t>Kraftwerk_Grenzach_Wyhlen_Gasturbine_20_kV</t>
  </si>
  <si>
    <t>11WD4WYHLE5CS--V</t>
  </si>
  <si>
    <t>D4_KGW-S</t>
  </si>
  <si>
    <t>Kraftwerk_Grenzach_Wyhlen_Summe</t>
  </si>
  <si>
    <t>11W0-0000-0157-E</t>
  </si>
  <si>
    <t>11W0-0000-0158-B</t>
  </si>
  <si>
    <t>DT5</t>
  </si>
  <si>
    <t>660419</t>
  </si>
  <si>
    <t>Duisburger Versorgungs- und Verkehrsgesellschaft mbH</t>
  </si>
  <si>
    <t>Bungertstraße 27</t>
  </si>
  <si>
    <t>DE 119 554 655</t>
  </si>
  <si>
    <t>http://www.dvv.de/service/impressum.html</t>
  </si>
  <si>
    <t>11XDVV-DUISBURGR</t>
  </si>
  <si>
    <t>DVV-DUISBURG</t>
  </si>
  <si>
    <t>660438</t>
  </si>
  <si>
    <t>E WIE EINFACH GmbH</t>
  </si>
  <si>
    <t>Salierring 47-53</t>
  </si>
  <si>
    <t>DE229960178</t>
  </si>
  <si>
    <t>http://www.e-wie-einfach.de</t>
  </si>
  <si>
    <t>11XEWI-AUS-----N</t>
  </si>
  <si>
    <t>EWI_AUS</t>
  </si>
  <si>
    <t>11XEWI-LA------S</t>
  </si>
  <si>
    <t>EWI_LA</t>
  </si>
  <si>
    <t>11XEON-080000--U</t>
  </si>
  <si>
    <t>EON-080000--</t>
  </si>
  <si>
    <t>664073</t>
  </si>
  <si>
    <t>Langewahler Straße 60</t>
  </si>
  <si>
    <t>Fürstenwalde/Spree</t>
  </si>
  <si>
    <t>DE285351013</t>
  </si>
  <si>
    <t>www.e-dis-netz.de</t>
  </si>
  <si>
    <t>11XDIF-EON-EDIS1</t>
  </si>
  <si>
    <t>EON-EDIS-NETZDIF</t>
  </si>
  <si>
    <t>11XEEG-EON-EDISP</t>
  </si>
  <si>
    <t>EON-EDIS-NETZEEG</t>
  </si>
  <si>
    <t>11XVER-EON-EDISG</t>
  </si>
  <si>
    <t>EON-EDIS-NETZVER</t>
  </si>
  <si>
    <t>11XEON-EDIS-KWKK</t>
  </si>
  <si>
    <t>EON-EDIS-NETZKWK</t>
  </si>
  <si>
    <t>11XEON-EDIS-RESU</t>
  </si>
  <si>
    <t>EON-EDIS-NETZRES</t>
  </si>
  <si>
    <t>11XTEV-EON-EDISZ</t>
  </si>
  <si>
    <t>EON-EDIS-NETZ</t>
  </si>
  <si>
    <t>11XEDISSERVICESA</t>
  </si>
  <si>
    <t>EDIS-SERVICES</t>
  </si>
  <si>
    <t>11XEEG001000EDIQ</t>
  </si>
  <si>
    <t>EON-EDIS-EEG</t>
  </si>
  <si>
    <t>663981</t>
  </si>
  <si>
    <t xml:space="preserve">e.distherm Wärmedienstleistungen GmbH </t>
  </si>
  <si>
    <t>Hans-Grade-Allee 11</t>
  </si>
  <si>
    <t>Schönefeld</t>
  </si>
  <si>
    <t>DE138459033</t>
  </si>
  <si>
    <t>11X0-0000-0053-H</t>
  </si>
  <si>
    <t>EDISTHERM_SBK</t>
  </si>
  <si>
    <t>e.distherm Strom-Bilanzkreis</t>
  </si>
  <si>
    <t>660924</t>
  </si>
  <si>
    <t>E.ON Energie Deutschland GmbH</t>
  </si>
  <si>
    <t>Arnulfstraße 203</t>
  </si>
  <si>
    <t>http://www.eon.de</t>
  </si>
  <si>
    <t>11XEWA-HANDEL--X</t>
  </si>
  <si>
    <t>EWA</t>
  </si>
  <si>
    <t>11XEON-047607--N</t>
  </si>
  <si>
    <t>E.ON-047607</t>
  </si>
  <si>
    <t>11XEON-LSB-----Q</t>
  </si>
  <si>
    <t>EON_LSB</t>
  </si>
  <si>
    <t>11XEON-LOKS1---X</t>
  </si>
  <si>
    <t>EON-LOKS1</t>
  </si>
  <si>
    <t>11XEON-LOKS2---S</t>
  </si>
  <si>
    <t>EON-LOKS2</t>
  </si>
  <si>
    <t>11XEON-130000--O</t>
  </si>
  <si>
    <t>EON-13000</t>
  </si>
  <si>
    <t>11XEON-AUS-----R</t>
  </si>
  <si>
    <t>EON_AUS</t>
  </si>
  <si>
    <t>11XMPMEONWIND--D</t>
  </si>
  <si>
    <t>MPMEONWIND--</t>
  </si>
  <si>
    <t>11XEON-057633--G</t>
  </si>
  <si>
    <t>EON-057633--</t>
  </si>
  <si>
    <t>11XMPMEONBIWA--G</t>
  </si>
  <si>
    <t>MPMEONBIWA--</t>
  </si>
  <si>
    <t>11XEON-DIREKT--A</t>
  </si>
  <si>
    <t>EON_DIREKT</t>
  </si>
  <si>
    <t>11XEON-KN------B</t>
  </si>
  <si>
    <t>EON_KN</t>
  </si>
  <si>
    <t>11XEON-E-------Z</t>
  </si>
  <si>
    <t>EON_E</t>
  </si>
  <si>
    <t>11XEON-V-------U</t>
  </si>
  <si>
    <t>EON_V</t>
  </si>
  <si>
    <t>11XEONHANSE-V--I</t>
  </si>
  <si>
    <t>EONHANSE-V</t>
  </si>
  <si>
    <t>11XEONMITTE-STGP</t>
  </si>
  <si>
    <t>EONMITTE-STG</t>
  </si>
  <si>
    <t>11XEWA-STG-----4</t>
  </si>
  <si>
    <t>EWA-STG</t>
  </si>
  <si>
    <t>11XEON-M-------0</t>
  </si>
  <si>
    <t>EON_M</t>
  </si>
  <si>
    <t>11XEONHANSE----Z</t>
  </si>
  <si>
    <t>EONHANSE</t>
  </si>
  <si>
    <t>11XEONMITTE----6</t>
  </si>
  <si>
    <t>EONMITTE</t>
  </si>
  <si>
    <t>11XEONBAYERNRG-3</t>
  </si>
  <si>
    <t>EON-BAYERN-RG</t>
  </si>
  <si>
    <t>11XEONEDIS-V---8</t>
  </si>
  <si>
    <t>EON-EDIS</t>
  </si>
  <si>
    <t>11XEONBAYERN---I</t>
  </si>
  <si>
    <t>EON_BAYERN</t>
  </si>
  <si>
    <t>11XEDIS--------U</t>
  </si>
  <si>
    <t>EDIS</t>
  </si>
  <si>
    <t>11XEON-D-------7</t>
  </si>
  <si>
    <t>EON_D</t>
  </si>
  <si>
    <t>11XAVACON-H----X</t>
  </si>
  <si>
    <t>11XAVACON-V----N</t>
  </si>
  <si>
    <t>AVACON_V</t>
  </si>
  <si>
    <t>11X0-0000-0295-M</t>
  </si>
  <si>
    <t>PFS2</t>
  </si>
  <si>
    <t>11X0-0000-0296-J</t>
  </si>
  <si>
    <t>PFW2</t>
  </si>
  <si>
    <t>11X0-0000-0278-L</t>
  </si>
  <si>
    <t>PFS1</t>
  </si>
  <si>
    <t>11X0-0000-0279-I</t>
  </si>
  <si>
    <t>PFW1</t>
  </si>
  <si>
    <t>11X0-0000-0008-M</t>
  </si>
  <si>
    <t>11XEON_LOKSW1</t>
  </si>
  <si>
    <t>11XEON-LOKSW1--</t>
  </si>
  <si>
    <t>11XEON-048018--6</t>
  </si>
  <si>
    <t>EON-048018</t>
  </si>
  <si>
    <t>11XEON-04OBK---S</t>
  </si>
  <si>
    <t>EON-04OBK</t>
  </si>
  <si>
    <t>11XEON-02OPUS--G</t>
  </si>
  <si>
    <t>EON-02OPUS</t>
  </si>
  <si>
    <t>11XMPMEONSOLAR-H</t>
  </si>
  <si>
    <t>MPMEONSOLAR</t>
  </si>
  <si>
    <t>11XEON-PS------0</t>
  </si>
  <si>
    <t>EON_PS</t>
  </si>
  <si>
    <t>11XEON-LOKS3---N</t>
  </si>
  <si>
    <t>EON_LOKS3</t>
  </si>
  <si>
    <t>11XEON-015620--5</t>
  </si>
  <si>
    <t>EON_015620</t>
  </si>
  <si>
    <t>11XMPMEONGRB1--V</t>
  </si>
  <si>
    <t>MPMEONGRB1</t>
  </si>
  <si>
    <t>11XMPMEONGRB2--R</t>
  </si>
  <si>
    <t>MPMEONGRB2</t>
  </si>
  <si>
    <t>11XMPMEONGRB3--N</t>
  </si>
  <si>
    <t>MPMEONGRB3</t>
  </si>
  <si>
    <t>11XMPMEONGRB4--J</t>
  </si>
  <si>
    <t>MPMEONGRB4</t>
  </si>
  <si>
    <t>11XMPMEONGRB5--F</t>
  </si>
  <si>
    <t>MPMEONGRB5</t>
  </si>
  <si>
    <t>11XMPMEONGRB6--B</t>
  </si>
  <si>
    <t>MPMEONGRB6</t>
  </si>
  <si>
    <t>11XMPMEONGRB7--7</t>
  </si>
  <si>
    <t>MPMEONGRB7</t>
  </si>
  <si>
    <t>11XMPMEONGRB8--3</t>
  </si>
  <si>
    <t>MPMEONGRB8</t>
  </si>
  <si>
    <t>11XMPMEONGRB90-X</t>
  </si>
  <si>
    <t>MPMEONGRB90</t>
  </si>
  <si>
    <t>11XMPMEONGRB10-S</t>
  </si>
  <si>
    <t>MPMEONGRB10</t>
  </si>
  <si>
    <t>11XMPMEONGRB11-P</t>
  </si>
  <si>
    <t>MPMEONGRB11</t>
  </si>
  <si>
    <t>11XMPMEONGRB12-M</t>
  </si>
  <si>
    <t>MPMEONGRB12</t>
  </si>
  <si>
    <t>11XEON-040076--3</t>
  </si>
  <si>
    <t>EON-040076--</t>
  </si>
  <si>
    <t>11XEON-020021--R</t>
  </si>
  <si>
    <t>EON-020021--</t>
  </si>
  <si>
    <t>11XEON-048017--A</t>
  </si>
  <si>
    <t>EON-048017--</t>
  </si>
  <si>
    <t>11XEON-068016--Z</t>
  </si>
  <si>
    <t>EON-068016--</t>
  </si>
  <si>
    <t>11XEON-048015--I</t>
  </si>
  <si>
    <t>EON-048015</t>
  </si>
  <si>
    <t>11XEON-020628--0</t>
  </si>
  <si>
    <t>EON-020628</t>
  </si>
  <si>
    <t>11XMPMEONEAVV--1</t>
  </si>
  <si>
    <t>MPMEONEAVV--</t>
  </si>
  <si>
    <t>11XEON-048009--7</t>
  </si>
  <si>
    <t>EON-048009--</t>
  </si>
  <si>
    <t>11XMPMEONEBYV--H</t>
  </si>
  <si>
    <t>MPMEONEBYV--</t>
  </si>
  <si>
    <t>11XMPMEONEDIV--B</t>
  </si>
  <si>
    <t>MPMEONEDIV--</t>
  </si>
  <si>
    <t>11XMPMEONEMIV--V</t>
  </si>
  <si>
    <t>MPMEONEMIV--</t>
  </si>
  <si>
    <t>11XMPMEONEHAV--R</t>
  </si>
  <si>
    <t>MPMEONEHAV--</t>
  </si>
  <si>
    <t>11XMPMEONEWAV--B</t>
  </si>
  <si>
    <t>MPMEONEWAV--</t>
  </si>
  <si>
    <t>11XEON-040743--P</t>
  </si>
  <si>
    <t>EON-040743--</t>
  </si>
  <si>
    <t>11XEON-057536--A</t>
  </si>
  <si>
    <t>EON-057536--</t>
  </si>
  <si>
    <t>11XEON-070147--L</t>
  </si>
  <si>
    <t>EON_070147</t>
  </si>
  <si>
    <t>11XEON-060150--F</t>
  </si>
  <si>
    <t>EON_060150</t>
  </si>
  <si>
    <t>11XEON-070148--H</t>
  </si>
  <si>
    <t>EON_070148</t>
  </si>
  <si>
    <t>11XEON-070160--2</t>
  </si>
  <si>
    <t>EON_070160</t>
  </si>
  <si>
    <t>11XEON-010133--G</t>
  </si>
  <si>
    <t>EON_010133</t>
  </si>
  <si>
    <t>11XEON-010243--5</t>
  </si>
  <si>
    <t>EON_010243</t>
  </si>
  <si>
    <t>11XEON-010466--8</t>
  </si>
  <si>
    <t>EON_010466</t>
  </si>
  <si>
    <t>11XEON-010667--T</t>
  </si>
  <si>
    <t>EON_010667</t>
  </si>
  <si>
    <t>11XEON-010738--Y</t>
  </si>
  <si>
    <t>EON_010738</t>
  </si>
  <si>
    <t>11XEON-011099--Z</t>
  </si>
  <si>
    <t>EON_011099</t>
  </si>
  <si>
    <t>11XEON-013581--S</t>
  </si>
  <si>
    <t>EON_013581</t>
  </si>
  <si>
    <t>11XEON-017009--1</t>
  </si>
  <si>
    <t>EON_017009</t>
  </si>
  <si>
    <t>11XEON-017069--8</t>
  </si>
  <si>
    <t>EON_017069</t>
  </si>
  <si>
    <t>11XEON-017284--6</t>
  </si>
  <si>
    <t>EON_017284</t>
  </si>
  <si>
    <t>11XEON-017313--2</t>
  </si>
  <si>
    <t>EON_017313</t>
  </si>
  <si>
    <t>11XEON-018002--M</t>
  </si>
  <si>
    <t>EON_018002</t>
  </si>
  <si>
    <t>11XEON-018003--I</t>
  </si>
  <si>
    <t>EON_018003</t>
  </si>
  <si>
    <t>11XEON-020023--J</t>
  </si>
  <si>
    <t>EON_020023</t>
  </si>
  <si>
    <t>11XEON-020032--I</t>
  </si>
  <si>
    <t>EON_020032</t>
  </si>
  <si>
    <t>11XEON-020045--1</t>
  </si>
  <si>
    <t>EON_020045</t>
  </si>
  <si>
    <t>11XEON-020049--M</t>
  </si>
  <si>
    <t>EON_020049</t>
  </si>
  <si>
    <t>11XEON-020070--6</t>
  </si>
  <si>
    <t>EON_020070</t>
  </si>
  <si>
    <t>11XEON-020074--R</t>
  </si>
  <si>
    <t>EON_020074</t>
  </si>
  <si>
    <t>11XEON-020094--H</t>
  </si>
  <si>
    <t>EON_020094</t>
  </si>
  <si>
    <t>11XEON-020127--Y</t>
  </si>
  <si>
    <t>EON_020127</t>
  </si>
  <si>
    <t>11XEON-020141--B</t>
  </si>
  <si>
    <t>EON_020141</t>
  </si>
  <si>
    <t>11XEON-020156--N</t>
  </si>
  <si>
    <t>EON_020156</t>
  </si>
  <si>
    <t>11XEON-020175--H</t>
  </si>
  <si>
    <t>EON_020175</t>
  </si>
  <si>
    <t>11XEON-020186--8</t>
  </si>
  <si>
    <t>EON_020186</t>
  </si>
  <si>
    <t>11XEON-020210--O</t>
  </si>
  <si>
    <t>EON_020210</t>
  </si>
  <si>
    <t>11XEON-020216--0</t>
  </si>
  <si>
    <t>EON_020216</t>
  </si>
  <si>
    <t>11XEON-020223--7</t>
  </si>
  <si>
    <t>EON_020223</t>
  </si>
  <si>
    <t>11XEON-020231--A</t>
  </si>
  <si>
    <t>EON_020231</t>
  </si>
  <si>
    <t>11XEON-020235--V</t>
  </si>
  <si>
    <t>EON_020235</t>
  </si>
  <si>
    <t>11XEON-020251--0</t>
  </si>
  <si>
    <t>EON_020251</t>
  </si>
  <si>
    <t>11XEON-020273--J</t>
  </si>
  <si>
    <t>EON_020273</t>
  </si>
  <si>
    <t>11XEON-020283--E</t>
  </si>
  <si>
    <t>EON_020283</t>
  </si>
  <si>
    <t>11XEON-020285--6</t>
  </si>
  <si>
    <t>EON_020285</t>
  </si>
  <si>
    <t>11XEON-020286--2</t>
  </si>
  <si>
    <t>EON_020286</t>
  </si>
  <si>
    <t>11XEON-020304--7</t>
  </si>
  <si>
    <t>EON_020304</t>
  </si>
  <si>
    <t>11XEON-020307--W</t>
  </si>
  <si>
    <t>EON_020307</t>
  </si>
  <si>
    <t>11XEON-020315--Z</t>
  </si>
  <si>
    <t>EON_020315</t>
  </si>
  <si>
    <t>11XEON-020320--D</t>
  </si>
  <si>
    <t>EON_020320</t>
  </si>
  <si>
    <t>11XEON-020348--8</t>
  </si>
  <si>
    <t>EON_020348</t>
  </si>
  <si>
    <t>11XEON-020368--Z</t>
  </si>
  <si>
    <t>EON_020368</t>
  </si>
  <si>
    <t>11XEON-020371--L</t>
  </si>
  <si>
    <t>EON_020371</t>
  </si>
  <si>
    <t>11XEON-020406--U</t>
  </si>
  <si>
    <t>EON_020406</t>
  </si>
  <si>
    <t>11XEON-020421--3</t>
  </si>
  <si>
    <t>EON_020421</t>
  </si>
  <si>
    <t>11XEON-028007--V</t>
  </si>
  <si>
    <t>EON_028007</t>
  </si>
  <si>
    <t>11XEON-020434--N</t>
  </si>
  <si>
    <t>EON_020434</t>
  </si>
  <si>
    <t>11XEON-020452--L</t>
  </si>
  <si>
    <t>EON_020452</t>
  </si>
  <si>
    <t>11XEON-020457--1</t>
  </si>
  <si>
    <t>EON_020457</t>
  </si>
  <si>
    <t>11XEON-020459--U</t>
  </si>
  <si>
    <t>EON_020459</t>
  </si>
  <si>
    <t>11XEON-020463--C</t>
  </si>
  <si>
    <t>EON_020463</t>
  </si>
  <si>
    <t>11XEON-020464--8</t>
  </si>
  <si>
    <t>EON_020464</t>
  </si>
  <si>
    <t>11XEON-020474--3</t>
  </si>
  <si>
    <t>EON_020474</t>
  </si>
  <si>
    <t>11XEON-020510--6</t>
  </si>
  <si>
    <t>EON_020510</t>
  </si>
  <si>
    <t>11XEON-020513--V</t>
  </si>
  <si>
    <t>EON_020513</t>
  </si>
  <si>
    <t>11XEON-020514--R</t>
  </si>
  <si>
    <t>EON_020514</t>
  </si>
  <si>
    <t>11XEON-020520--1</t>
  </si>
  <si>
    <t>EON_020520</t>
  </si>
  <si>
    <t>11XEON-020521--Y</t>
  </si>
  <si>
    <t>EON_020521</t>
  </si>
  <si>
    <t>11XEON-020559--O</t>
  </si>
  <si>
    <t>EON_020559</t>
  </si>
  <si>
    <t>11XEON-020570--D</t>
  </si>
  <si>
    <t>EON_020570</t>
  </si>
  <si>
    <t>11XEON-020593--S</t>
  </si>
  <si>
    <t>EON_020593</t>
  </si>
  <si>
    <t>11XEON-020594--O</t>
  </si>
  <si>
    <t>EON_020594</t>
  </si>
  <si>
    <t>11XEON-020609--6</t>
  </si>
  <si>
    <t>EON_020609</t>
  </si>
  <si>
    <t>11XEON-020615--H</t>
  </si>
  <si>
    <t>EON_020615</t>
  </si>
  <si>
    <t>11XEON-020625--C</t>
  </si>
  <si>
    <t>EON_020625</t>
  </si>
  <si>
    <t>11XEON-020629--X</t>
  </si>
  <si>
    <t>EON_020629</t>
  </si>
  <si>
    <t>11XEON-020638--W</t>
  </si>
  <si>
    <t>EON_020638</t>
  </si>
  <si>
    <t>11XEON-020657--Q</t>
  </si>
  <si>
    <t>EON_020657</t>
  </si>
  <si>
    <t>11XEON-020658--M</t>
  </si>
  <si>
    <t>EON_020658</t>
  </si>
  <si>
    <t>11XEON-020664--X</t>
  </si>
  <si>
    <t>EON_020664</t>
  </si>
  <si>
    <t>11XEON-020670--7</t>
  </si>
  <si>
    <t>EON_020670</t>
  </si>
  <si>
    <t>11XEON-020678--C</t>
  </si>
  <si>
    <t>EON_020678</t>
  </si>
  <si>
    <t>11XEON-020693--M</t>
  </si>
  <si>
    <t>EON_020693</t>
  </si>
  <si>
    <t>11XEON-020694--I</t>
  </si>
  <si>
    <t>EON_020694</t>
  </si>
  <si>
    <t>11XEON-020704--K</t>
  </si>
  <si>
    <t>EON_020704</t>
  </si>
  <si>
    <t>11XEON-020706--C</t>
  </si>
  <si>
    <t>EON_020706</t>
  </si>
  <si>
    <t>11XEON-020710--V</t>
  </si>
  <si>
    <t>EON_020710</t>
  </si>
  <si>
    <t>11XEON-021012--L</t>
  </si>
  <si>
    <t>EON_021012</t>
  </si>
  <si>
    <t>11XEON-021023--C</t>
  </si>
  <si>
    <t>EON_021023</t>
  </si>
  <si>
    <t>11XEON-027024--3</t>
  </si>
  <si>
    <t>EON_027024</t>
  </si>
  <si>
    <t>11XEON-027080--Q</t>
  </si>
  <si>
    <t>EON_027080</t>
  </si>
  <si>
    <t>11XEON-027087--Z</t>
  </si>
  <si>
    <t>EON_027087</t>
  </si>
  <si>
    <t>11XEON-027100--N</t>
  </si>
  <si>
    <t>EON_027100</t>
  </si>
  <si>
    <t>11XEON-027104--7</t>
  </si>
  <si>
    <t>EON_027104</t>
  </si>
  <si>
    <t>11XEON-027109--O</t>
  </si>
  <si>
    <t>EON_027109</t>
  </si>
  <si>
    <t>11XEON-027111--E</t>
  </si>
  <si>
    <t>EON_027111</t>
  </si>
  <si>
    <t>11XEON-027113--6</t>
  </si>
  <si>
    <t>EON_027113</t>
  </si>
  <si>
    <t>11XEON-027115--Z</t>
  </si>
  <si>
    <t>EON_027115</t>
  </si>
  <si>
    <t>11XEON-027116--V</t>
  </si>
  <si>
    <t>EON_027116</t>
  </si>
  <si>
    <t>11XEON-027127--M</t>
  </si>
  <si>
    <t>EON_027127</t>
  </si>
  <si>
    <t>11XEON-027129--E</t>
  </si>
  <si>
    <t>EON_027129</t>
  </si>
  <si>
    <t>11XEON-027134--T</t>
  </si>
  <si>
    <t>EON_027134</t>
  </si>
  <si>
    <t>11XEON-027191--B</t>
  </si>
  <si>
    <t>EON_027191</t>
  </si>
  <si>
    <t>11XEON-027204--1</t>
  </si>
  <si>
    <t>EON_027204</t>
  </si>
  <si>
    <t>11XEON-027210--C</t>
  </si>
  <si>
    <t>EON_027210</t>
  </si>
  <si>
    <t>11XEON-027212--4</t>
  </si>
  <si>
    <t>EON_027212</t>
  </si>
  <si>
    <t>11XEON-027247--6</t>
  </si>
  <si>
    <t>EON_027247</t>
  </si>
  <si>
    <t>11XEON-027251--P</t>
  </si>
  <si>
    <t>EON_027251</t>
  </si>
  <si>
    <t>11XEON-027281--A</t>
  </si>
  <si>
    <t>EON_027281</t>
  </si>
  <si>
    <t>11XEON-027307--K</t>
  </si>
  <si>
    <t>EON_027307</t>
  </si>
  <si>
    <t>11XEON-027317--F</t>
  </si>
  <si>
    <t>EON_027317</t>
  </si>
  <si>
    <t>11XEON-027404--Q</t>
  </si>
  <si>
    <t>EON_027404</t>
  </si>
  <si>
    <t>11XEON-027510--V</t>
  </si>
  <si>
    <t>EON_027510</t>
  </si>
  <si>
    <t>11XEON-027529--R</t>
  </si>
  <si>
    <t>EON_027529</t>
  </si>
  <si>
    <t>11XEON-028004--6</t>
  </si>
  <si>
    <t>EON_028004</t>
  </si>
  <si>
    <t>11XEON-028005--2</t>
  </si>
  <si>
    <t>EON_028005</t>
  </si>
  <si>
    <t>11XEON-030936--E</t>
  </si>
  <si>
    <t>EON_030936</t>
  </si>
  <si>
    <t>11XEON-030976--V</t>
  </si>
  <si>
    <t>EON_030976</t>
  </si>
  <si>
    <t>11XEON-037318--3</t>
  </si>
  <si>
    <t>EON_037318</t>
  </si>
  <si>
    <t>11XEON-040004--9</t>
  </si>
  <si>
    <t>EON_040004</t>
  </si>
  <si>
    <t>11XEON-040220--3</t>
  </si>
  <si>
    <t>EON_040220</t>
  </si>
  <si>
    <t>11XEON-040332--L</t>
  </si>
  <si>
    <t>EON_040332</t>
  </si>
  <si>
    <t>11XEON-050232--J</t>
  </si>
  <si>
    <t>EON_050232</t>
  </si>
  <si>
    <t>11XEON-050257--Q</t>
  </si>
  <si>
    <t>EON_050257</t>
  </si>
  <si>
    <t>11XEON-050275--O</t>
  </si>
  <si>
    <t>EON_050275</t>
  </si>
  <si>
    <t>11XEON-050310--V</t>
  </si>
  <si>
    <t>EON_050310</t>
  </si>
  <si>
    <t>11XEON-050380--X</t>
  </si>
  <si>
    <t>EON_050380</t>
  </si>
  <si>
    <t>11XEON-050470--W</t>
  </si>
  <si>
    <t>EON_050470</t>
  </si>
  <si>
    <t>11XEON-050533--Y</t>
  </si>
  <si>
    <t>EON_050533</t>
  </si>
  <si>
    <t>11XEON-050984--I</t>
  </si>
  <si>
    <t>EON_050984</t>
  </si>
  <si>
    <t>11XEON-057016--D</t>
  </si>
  <si>
    <t>EON_057016</t>
  </si>
  <si>
    <t>11XEON-057073--W</t>
  </si>
  <si>
    <t>EON_057073</t>
  </si>
  <si>
    <t>11XEON-057305--4</t>
  </si>
  <si>
    <t>EON_057305</t>
  </si>
  <si>
    <t>11XEON-060076--O</t>
  </si>
  <si>
    <t>EON_060076</t>
  </si>
  <si>
    <t>11XEON-060147--T</t>
  </si>
  <si>
    <t>EON_060147</t>
  </si>
  <si>
    <t>11XEON-060190--W</t>
  </si>
  <si>
    <t>EON_060190</t>
  </si>
  <si>
    <t>11XEON-068009--S</t>
  </si>
  <si>
    <t>EON_068009</t>
  </si>
  <si>
    <t>11XEON-060673--0</t>
  </si>
  <si>
    <t>EON_060673</t>
  </si>
  <si>
    <t>11XEON-067084--F</t>
  </si>
  <si>
    <t>EON_067084</t>
  </si>
  <si>
    <t>11XEON-067146--L</t>
  </si>
  <si>
    <t>EON_067146</t>
  </si>
  <si>
    <t>11XEON-077056--E</t>
  </si>
  <si>
    <t>EON_077056</t>
  </si>
  <si>
    <t>11XEON-077108--P</t>
  </si>
  <si>
    <t>EON_077108</t>
  </si>
  <si>
    <t>11XEON-020000--4</t>
  </si>
  <si>
    <t>EON_020000</t>
  </si>
  <si>
    <t>11XEON-037306--G</t>
  </si>
  <si>
    <t>EON_037306</t>
  </si>
  <si>
    <t>11XEON-040942--H</t>
  </si>
  <si>
    <t>EON_040942</t>
  </si>
  <si>
    <t>11XEON-020143--3</t>
  </si>
  <si>
    <t>EON_020143</t>
  </si>
  <si>
    <t>11XEON-020113--I</t>
  </si>
  <si>
    <t>EON_020113</t>
  </si>
  <si>
    <t>11XEON-020712--N</t>
  </si>
  <si>
    <t>EON_020712</t>
  </si>
  <si>
    <t>11XEON-020547--0</t>
  </si>
  <si>
    <t>EON_020547</t>
  </si>
  <si>
    <t>11XEON-027110--I</t>
  </si>
  <si>
    <t>EON_027110</t>
  </si>
  <si>
    <t>11XEON-027350--N</t>
  </si>
  <si>
    <t>EON_027350</t>
  </si>
  <si>
    <t>11XEON-020340--3</t>
  </si>
  <si>
    <t>EON_020340</t>
  </si>
  <si>
    <t>11XEON-017273--F</t>
  </si>
  <si>
    <t>EON_017273</t>
  </si>
  <si>
    <t>11XEON-048013--Q</t>
  </si>
  <si>
    <t>EON_048013</t>
  </si>
  <si>
    <t>11X0-0000-0032-S</t>
  </si>
  <si>
    <t>EDG_HELIOS</t>
  </si>
  <si>
    <t>EDG_2</t>
  </si>
  <si>
    <t>11XEON-051574--3</t>
  </si>
  <si>
    <t>EON_051574</t>
  </si>
  <si>
    <t>11XEEG000938R042</t>
  </si>
  <si>
    <t>EEG0938</t>
  </si>
  <si>
    <t>11XEON-02EAL---4</t>
  </si>
  <si>
    <t>EON_02EAL</t>
  </si>
  <si>
    <t>11XEON-041196--H</t>
  </si>
  <si>
    <t>EON_041196</t>
  </si>
  <si>
    <t>11Y0-0000-0207-1</t>
  </si>
  <si>
    <t>BWR_1</t>
  </si>
  <si>
    <t>11Y0-0000-0121-G</t>
  </si>
  <si>
    <t>EON_AA1</t>
  </si>
  <si>
    <t>11Y0-0000-0032-E</t>
  </si>
  <si>
    <t>EON_AP_1_MPM</t>
  </si>
  <si>
    <t>11Y0-0000-0033-B</t>
  </si>
  <si>
    <t>EON_AP_2_MPM</t>
  </si>
  <si>
    <t>11Y0-0000-0064-X</t>
  </si>
  <si>
    <t>EON_AP_5_MPM</t>
  </si>
  <si>
    <t>11Y0-0000-0065-U</t>
  </si>
  <si>
    <t>EON_AP_6_MPM</t>
  </si>
  <si>
    <t>11Y0-0000-0043-7</t>
  </si>
  <si>
    <t>EON_AP_3_MPM</t>
  </si>
  <si>
    <t>11Y0-0000-0044-4</t>
  </si>
  <si>
    <t>EON_AP_4_MPM</t>
  </si>
  <si>
    <t>660927</t>
  </si>
  <si>
    <t>E.ON Energy Projects GmbH</t>
  </si>
  <si>
    <t>Georg-Brauchle-Ring 52-54</t>
  </si>
  <si>
    <t>http://www.eon-energy-projects.com</t>
  </si>
  <si>
    <t>11XEEP--E--KWK-X</t>
  </si>
  <si>
    <t>EEP</t>
  </si>
  <si>
    <t>660935</t>
  </si>
  <si>
    <t>e.optimum AG</t>
  </si>
  <si>
    <t>Beim alten Ausbesserungswerk 2</t>
  </si>
  <si>
    <t>Offenburg</t>
  </si>
  <si>
    <t>www.eoptimum.de</t>
  </si>
  <si>
    <t>11X0-0000-0015-R</t>
  </si>
  <si>
    <t>EOP1</t>
  </si>
  <si>
    <t>e.optimum 01</t>
  </si>
  <si>
    <t>11X0-0000-0016-O</t>
  </si>
  <si>
    <t>EOP2</t>
  </si>
  <si>
    <t>e.optimum 02</t>
  </si>
  <si>
    <t>11X0-0000-0017-L</t>
  </si>
  <si>
    <t>EOP3</t>
  </si>
  <si>
    <t>e.optimum 03</t>
  </si>
  <si>
    <t>11X0-0000-0018-I</t>
  </si>
  <si>
    <t>EOP4</t>
  </si>
  <si>
    <t>e.optimum 04</t>
  </si>
  <si>
    <t>11XE-OPTIMUMEG1E</t>
  </si>
  <si>
    <t>EOP</t>
  </si>
  <si>
    <t>660937</t>
  </si>
  <si>
    <t>E.VITA GmbH</t>
  </si>
  <si>
    <t>Elwertstraße 3</t>
  </si>
  <si>
    <t>DE261938943</t>
  </si>
  <si>
    <t>http://evita-energie.de</t>
  </si>
  <si>
    <t>11XEVITA-------1</t>
  </si>
  <si>
    <t>EVITA</t>
  </si>
  <si>
    <t>11X0-0000-0371-0</t>
  </si>
  <si>
    <t>EVITA-DL</t>
  </si>
  <si>
    <t>11X0-0000-0216-E</t>
  </si>
  <si>
    <t>EVITA-EEG</t>
  </si>
  <si>
    <t>11XEVITA--EEGDV</t>
  </si>
  <si>
    <t>660938</t>
  </si>
  <si>
    <t>e.wa riss GmbH &amp; Co. KG</t>
  </si>
  <si>
    <t>Freiburger Straße 6</t>
  </si>
  <si>
    <t>Biberach an der Riß</t>
  </si>
  <si>
    <t>DE213464374</t>
  </si>
  <si>
    <t>http://www.ewa-riss.de</t>
  </si>
  <si>
    <t>11XEWARISS-BC--X</t>
  </si>
  <si>
    <t>EWA-RISS</t>
  </si>
  <si>
    <t>660939</t>
  </si>
  <si>
    <t>e.wa riss Netze GmbH</t>
  </si>
  <si>
    <t>DE252858545</t>
  </si>
  <si>
    <t>http://www.ewa-netze.de</t>
  </si>
  <si>
    <t>11XEWANETZE----0</t>
  </si>
  <si>
    <t>EWANETZE</t>
  </si>
  <si>
    <t>660940</t>
  </si>
  <si>
    <t>e:veen Energie eG</t>
  </si>
  <si>
    <t>Kirchhorster Straße 39</t>
  </si>
  <si>
    <t>DE273378028</t>
  </si>
  <si>
    <t>http://www.eveen.de</t>
  </si>
  <si>
    <t>11X-EVEEN-ENER-A</t>
  </si>
  <si>
    <t>E:VEEN1</t>
  </si>
  <si>
    <t>664542</t>
  </si>
  <si>
    <t>e:veen power GmbH</t>
  </si>
  <si>
    <t>www.eveen.de</t>
  </si>
  <si>
    <t>11X0-0000-0481-S</t>
  </si>
  <si>
    <t>EVEENPOWER</t>
  </si>
  <si>
    <t>663267</t>
  </si>
  <si>
    <t>e2m Wind &amp; Solar GmbH</t>
  </si>
  <si>
    <t>Weißenfelser Straße 84</t>
  </si>
  <si>
    <t>www.energy2market.de</t>
  </si>
  <si>
    <t>11XMPM-E2M-WS--J</t>
  </si>
  <si>
    <t>E2M-MPM-WS</t>
  </si>
  <si>
    <t>663488</t>
  </si>
  <si>
    <t>EAG Energie Abrechnungs- und Service GmbH</t>
  </si>
  <si>
    <t>Oetinghauser Straße 16</t>
  </si>
  <si>
    <t>Hiddenhausen</t>
  </si>
  <si>
    <t>DE 288718212</t>
  </si>
  <si>
    <t>11X0-0000-0505-6</t>
  </si>
  <si>
    <t>EAG-STROM</t>
  </si>
  <si>
    <t>660442</t>
  </si>
  <si>
    <t>EBLD Schweiz Strom GmbH</t>
  </si>
  <si>
    <t>Kapuzinerstraße 9</t>
  </si>
  <si>
    <t>http://www.schweizstrom.de</t>
  </si>
  <si>
    <t>11XEBLD--------N</t>
  </si>
  <si>
    <t>EBLD</t>
  </si>
  <si>
    <t>663476</t>
  </si>
  <si>
    <t>Eckhardt Energie GmbH</t>
  </si>
  <si>
    <t>Rathausstraße 23</t>
  </si>
  <si>
    <t>Lützelbach</t>
  </si>
  <si>
    <t>DE303785346</t>
  </si>
  <si>
    <t>http://www.heizoel-eckhardt.de/</t>
  </si>
  <si>
    <t>11X-ECKH-------C</t>
  </si>
  <si>
    <t>ECKH</t>
  </si>
  <si>
    <t>664335</t>
  </si>
  <si>
    <t>ECN Energie GmbH</t>
  </si>
  <si>
    <t>Hauptstraße 170</t>
  </si>
  <si>
    <t>DE307070558</t>
  </si>
  <si>
    <t>11X0-0000-0487-A</t>
  </si>
  <si>
    <t>ECN_BILANZKREIS</t>
  </si>
  <si>
    <t>660448</t>
  </si>
  <si>
    <t>econsum GmbH</t>
  </si>
  <si>
    <t>Linckeweg 2c</t>
  </si>
  <si>
    <t>Waldkraiburg</t>
  </si>
  <si>
    <t>http://www.econsum.com</t>
  </si>
  <si>
    <t>11X-ECONSUM-WBUQ</t>
  </si>
  <si>
    <t>ECONSUM1</t>
  </si>
  <si>
    <t>660450</t>
  </si>
  <si>
    <t>ecoSWITCH AG</t>
  </si>
  <si>
    <t>Friedrich-Bergius-Straße 10-14</t>
  </si>
  <si>
    <t>Crailsheim</t>
  </si>
  <si>
    <t>DE205866487</t>
  </si>
  <si>
    <t>http://www.ecoswitch.de</t>
  </si>
  <si>
    <t>11XECOSWNEUFFENW</t>
  </si>
  <si>
    <t>ECOSNEUFFEN</t>
  </si>
  <si>
    <t>11XMPMECODIV---3</t>
  </si>
  <si>
    <t>ECO-MPM</t>
  </si>
  <si>
    <t>11XECOSWITCHHKWL</t>
  </si>
  <si>
    <t>ECOSWITCHHKW</t>
  </si>
  <si>
    <t>11XGSKIRCHBERG-Z</t>
  </si>
  <si>
    <t>ECOSWITCH_GSK</t>
  </si>
  <si>
    <t>11XECOSWITCHGWBV</t>
  </si>
  <si>
    <t>ECOSWITCHGWB</t>
  </si>
  <si>
    <t>11XMPMECOSWITCHH</t>
  </si>
  <si>
    <t>ECOSWITCH_MPM</t>
  </si>
  <si>
    <t>11XECOSTWCRAILS1</t>
  </si>
  <si>
    <t>ECO-BK-STW</t>
  </si>
  <si>
    <t>11XECOAQUA-----W</t>
  </si>
  <si>
    <t>ECOAQUA</t>
  </si>
  <si>
    <t>11XECOSWITCH---0</t>
  </si>
  <si>
    <t>ECOSWITCH</t>
  </si>
  <si>
    <t>11XECOSWITCH-AG7</t>
  </si>
  <si>
    <t>ECOSWITCH_AG</t>
  </si>
  <si>
    <t>11XECOSWITCHSWRP</t>
  </si>
  <si>
    <t>ECOSWITCH_1</t>
  </si>
  <si>
    <t>660452</t>
  </si>
  <si>
    <t>Schildgasse 20</t>
  </si>
  <si>
    <t>DE813830570</t>
  </si>
  <si>
    <t>http://www.ednetze.de</t>
  </si>
  <si>
    <t>11XDIF-ED-N-01-G</t>
  </si>
  <si>
    <t>ED-N-DIF</t>
  </si>
  <si>
    <t>11XEEG-ED-N-01-3</t>
  </si>
  <si>
    <t>ED-N-EEG</t>
  </si>
  <si>
    <t>11XVER-ED-N-01-V</t>
  </si>
  <si>
    <t>ED-N-VER</t>
  </si>
  <si>
    <t>11XSUM-ED-N-01-7</t>
  </si>
  <si>
    <t>EDNETZE-SUM</t>
  </si>
  <si>
    <t>11XKWK-ED-N-01-Z</t>
  </si>
  <si>
    <t>EDNETZE-KWK</t>
  </si>
  <si>
    <t>11XAUF-ED-N-01-M</t>
  </si>
  <si>
    <t>AUF-ED-N-01</t>
  </si>
  <si>
    <t>660454</t>
  </si>
  <si>
    <t>EDEKA Versorgungsgesellschaft mbH</t>
  </si>
  <si>
    <t>New-York-Ring 6</t>
  </si>
  <si>
    <t>http://www.edeka.de</t>
  </si>
  <si>
    <t>11XEDEKA-VG----P</t>
  </si>
  <si>
    <t>EDEKA</t>
  </si>
  <si>
    <t>660685</t>
  </si>
  <si>
    <t>EED - Energieeinkaufs- und Dienstleistungsgesellschaft mbH</t>
  </si>
  <si>
    <t>Mühlenstraße 48</t>
  </si>
  <si>
    <t>Schönkirchen</t>
  </si>
  <si>
    <t>11XEED-GMBH----J</t>
  </si>
  <si>
    <t>EED_GMBH</t>
  </si>
  <si>
    <t>660462</t>
  </si>
  <si>
    <t>EEG Energie- Einkaufs- und Service GmbH</t>
  </si>
  <si>
    <t>Hamburger Straße 28</t>
  </si>
  <si>
    <t>Henstedt-Ulzburg</t>
  </si>
  <si>
    <t>DE194712373</t>
  </si>
  <si>
    <t>http://www.stadtwerkeallianz.com</t>
  </si>
  <si>
    <t>11XSW-ALLI-USL-G</t>
  </si>
  <si>
    <t>SWALLIANZ</t>
  </si>
  <si>
    <t>11XSW-ALLI-BAR-H</t>
  </si>
  <si>
    <t>EEG-ALLI-BAR</t>
  </si>
  <si>
    <t>11XSW-ALLI-BOV-N</t>
  </si>
  <si>
    <t>EEG-ALLI-BOV</t>
  </si>
  <si>
    <t>11XSW-ALLI-ECK-F</t>
  </si>
  <si>
    <t>EEG-ALLI-ECK</t>
  </si>
  <si>
    <t>11XSW-ALLI-EIN-J</t>
  </si>
  <si>
    <t>EEG-ALLI-EIN</t>
  </si>
  <si>
    <t>11XSW-ALLI-ELM-A</t>
  </si>
  <si>
    <t>EEG-ALLI-ELM</t>
  </si>
  <si>
    <t>11XSW-ALLI-EVI-J</t>
  </si>
  <si>
    <t>EEG-ALLI-EVI</t>
  </si>
  <si>
    <t>11XSW-ALLI-HAL-5</t>
  </si>
  <si>
    <t>EEG-ALLI-HAL</t>
  </si>
  <si>
    <t>11XSW-ALLI-HOM-K</t>
  </si>
  <si>
    <t>EEG-ALLI-HOM</t>
  </si>
  <si>
    <t>11XSW-ALLI-NOM-R</t>
  </si>
  <si>
    <t>EEG-ALLI-NOM</t>
  </si>
  <si>
    <t>11XSW-ALLI-NOR-C</t>
  </si>
  <si>
    <t>EEG-ALLI-NOR</t>
  </si>
  <si>
    <t>11XSW-ALLI-NSW-I</t>
  </si>
  <si>
    <t>EEG-ALLI-NSW</t>
  </si>
  <si>
    <t>11XSW-ALLI-REN-7</t>
  </si>
  <si>
    <t>EEG-ALLI-REN</t>
  </si>
  <si>
    <t>11XSW-ALLI-SCH-S</t>
  </si>
  <si>
    <t>EEG-ALLI-SCH</t>
  </si>
  <si>
    <t>11XSW-ALLI-SOO-X</t>
  </si>
  <si>
    <t>EEG-ALLI-SOO</t>
  </si>
  <si>
    <t>11XSW-ALLI-SWH-M</t>
  </si>
  <si>
    <t>EEG-ALLI-SWH</t>
  </si>
  <si>
    <t>11XSW-ALLI-UET-B</t>
  </si>
  <si>
    <t>EEG-ALLI-UET</t>
  </si>
  <si>
    <t>11XSW-ALLI-VBE-Q</t>
  </si>
  <si>
    <t>EEG-ALLI-VBE</t>
  </si>
  <si>
    <t>11XSW-ALLI-VZR-2</t>
  </si>
  <si>
    <t>EEG-ALLI-VZR</t>
  </si>
  <si>
    <t>11XSW-ALLI-DBA-H</t>
  </si>
  <si>
    <t>EEG-ALLI-DBA</t>
  </si>
  <si>
    <t>11XSW-ALLI-DZR-I</t>
  </si>
  <si>
    <t>EEG-ALLI-DZR</t>
  </si>
  <si>
    <t>11XSW-ALLI-CLZ-I</t>
  </si>
  <si>
    <t>SW-ALLIANZ</t>
  </si>
  <si>
    <t>11XSW-ALLI-LSO-F</t>
  </si>
  <si>
    <t>EEG-ALLI-LSO</t>
  </si>
  <si>
    <t>11XSW-ALLIANZ01G</t>
  </si>
  <si>
    <t>EEG_NORD_ALLIANZ</t>
  </si>
  <si>
    <t>11XSW-ALLI-SME-Y</t>
  </si>
  <si>
    <t>EEG-ALLI-SME</t>
  </si>
  <si>
    <t>11XSW-ALLI-BAH-A</t>
  </si>
  <si>
    <t>EEG-ALLI-BAH</t>
  </si>
  <si>
    <t>11XSW-ALLI-STO-D</t>
  </si>
  <si>
    <t>EEG-ALLI-STO</t>
  </si>
  <si>
    <t>660463</t>
  </si>
  <si>
    <t>EEGY UG (haftungsbeschränkt)</t>
  </si>
  <si>
    <t>Zeppelinstraße 5</t>
  </si>
  <si>
    <t>Gottmadingen</t>
  </si>
  <si>
    <t>DE284814018</t>
  </si>
  <si>
    <t>http://www.eegy.de</t>
  </si>
  <si>
    <t>11X-----EEGY---K</t>
  </si>
  <si>
    <t>EEGY</t>
  </si>
  <si>
    <t>11X-WERKKRAFT--9</t>
  </si>
  <si>
    <t>WERKKRAFT</t>
  </si>
  <si>
    <t>11X-----EVKR---N</t>
  </si>
  <si>
    <t>EEGY-EVKR</t>
  </si>
  <si>
    <t>11X-FRANKECO---Y</t>
  </si>
  <si>
    <t>EEGY-FRANKECO</t>
  </si>
  <si>
    <t>11X-HAUSSTROM--8</t>
  </si>
  <si>
    <t>EEGY-HAUSSTROM</t>
  </si>
  <si>
    <t>660108</t>
  </si>
  <si>
    <t>eeMobility GmbH</t>
  </si>
  <si>
    <t>Landwehrstraße 60-62</t>
  </si>
  <si>
    <t>DE298490066</t>
  </si>
  <si>
    <t>http://www.ee-mobility.com</t>
  </si>
  <si>
    <t>11X0-0000-0381-X</t>
  </si>
  <si>
    <t>11X-EEM</t>
  </si>
  <si>
    <t>663820</t>
  </si>
  <si>
    <t>EEW Energy from Waste GmbH</t>
  </si>
  <si>
    <t>Schöninger Str. 2-3</t>
  </si>
  <si>
    <t>DE811136532</t>
  </si>
  <si>
    <t>11XEEW-1-------P</t>
  </si>
  <si>
    <t>EEW_1</t>
  </si>
  <si>
    <t>663887</t>
  </si>
  <si>
    <t>EEX Power Derivatives GmbH</t>
  </si>
  <si>
    <t>Augustusplatz 9</t>
  </si>
  <si>
    <t>DE256021122</t>
  </si>
  <si>
    <t>11XEEXEPD------H</t>
  </si>
  <si>
    <t>ECCEPD</t>
  </si>
  <si>
    <t>660468</t>
  </si>
  <si>
    <t>eg factory GmbH</t>
  </si>
  <si>
    <t>Straße der Nationen 12</t>
  </si>
  <si>
    <t>DE263083778</t>
  </si>
  <si>
    <t>https://www.eg-factory.de/</t>
  </si>
  <si>
    <t>11XEG-FACTORY--8</t>
  </si>
  <si>
    <t>EGF</t>
  </si>
  <si>
    <t>660472</t>
  </si>
  <si>
    <t>EGC Energie- und Gebäudetechnik Control GmbH &amp; Co. KG</t>
  </si>
  <si>
    <t>Am Seestern 4</t>
  </si>
  <si>
    <t>DE220959838</t>
  </si>
  <si>
    <t>http://www.egc-fm.de/</t>
  </si>
  <si>
    <t>11XEEG-EGC-----5</t>
  </si>
  <si>
    <t>EGC-EEG</t>
  </si>
  <si>
    <t>11XDIF-EGC-----I</t>
  </si>
  <si>
    <t>EGC-DIF</t>
  </si>
  <si>
    <t>11XVER-EGC-----X</t>
  </si>
  <si>
    <t>EGC-VER</t>
  </si>
  <si>
    <t>11X0-0000-0019-F</t>
  </si>
  <si>
    <t>EGC_VERTRIEB</t>
  </si>
  <si>
    <t xml:space="preserve">EGC Vertriebsbilanzkreis </t>
  </si>
  <si>
    <t>664252</t>
  </si>
  <si>
    <t>EGC Infrastruktur und Netz GmbH</t>
  </si>
  <si>
    <t>Auf der Hüls 191</t>
  </si>
  <si>
    <t>11X0-0000-0398-8</t>
  </si>
  <si>
    <t>EGC-INFRA-DIF</t>
  </si>
  <si>
    <t>11X0-0000-0399-5</t>
  </si>
  <si>
    <t>EGC-INFRA-VER</t>
  </si>
  <si>
    <t>11X0-0000-0400-Q</t>
  </si>
  <si>
    <t>EGC-INFRA-EEG</t>
  </si>
  <si>
    <t>664384</t>
  </si>
  <si>
    <t>EGGER Holzwerkstoffe Brilon GmbH &amp; Co.KG</t>
  </si>
  <si>
    <t>DE124282110</t>
  </si>
  <si>
    <t>https://www.egger.com</t>
  </si>
  <si>
    <t>11W0-0000-0119-O</t>
  </si>
  <si>
    <t>EGGER_BRI</t>
  </si>
  <si>
    <t>660474</t>
  </si>
  <si>
    <t>Eggers Energy GmbH</t>
  </si>
  <si>
    <t>Rödernishallig 10</t>
  </si>
  <si>
    <t>DE288548522</t>
  </si>
  <si>
    <t>http://www.eggers-energy.de/</t>
  </si>
  <si>
    <t>11XEGGERS-ENERGO</t>
  </si>
  <si>
    <t>EGGERS-ENERGY</t>
  </si>
  <si>
    <t>660824</t>
  </si>
  <si>
    <t>EGM Entsorgungsgesellschaft Mainz mbH</t>
  </si>
  <si>
    <t>http://www.mhkw-mainz.de/</t>
  </si>
  <si>
    <t>11WD7BISC5XMHKW8</t>
  </si>
  <si>
    <t>EGM_DTS</t>
  </si>
  <si>
    <t>EGM MHKW DTS</t>
  </si>
  <si>
    <t>660476</t>
  </si>
  <si>
    <t>EGT Energie GmbH</t>
  </si>
  <si>
    <t>Schonacher Straße 2</t>
  </si>
  <si>
    <t>Triberg im Schwarzwald</t>
  </si>
  <si>
    <t>DE197253712</t>
  </si>
  <si>
    <t>http://www.egt-energie.de</t>
  </si>
  <si>
    <t>11XEGTENERGIE--1</t>
  </si>
  <si>
    <t>EGTENERGIE</t>
  </si>
  <si>
    <t>660477</t>
  </si>
  <si>
    <t>EGT Energiehandel GmbH</t>
  </si>
  <si>
    <t>DE218343170</t>
  </si>
  <si>
    <t>http://www.egt.de</t>
  </si>
  <si>
    <t>11XEGTHANDEL---N</t>
  </si>
  <si>
    <t>EGTHANDEL</t>
  </si>
  <si>
    <t>660480</t>
  </si>
  <si>
    <t>-EHA- Energie-Handels-Gesellschaft mbH &amp; Co. KG</t>
  </si>
  <si>
    <t>Amsinckstraße 61</t>
  </si>
  <si>
    <t>DE198317413</t>
  </si>
  <si>
    <t>http://www.eha.net</t>
  </si>
  <si>
    <t>11XEHA---------R</t>
  </si>
  <si>
    <t>EHA</t>
  </si>
  <si>
    <t>11XMPM-EHA-----5</t>
  </si>
  <si>
    <t>EHA-MPM</t>
  </si>
  <si>
    <t>11XEHA-URB-----W</t>
  </si>
  <si>
    <t>EHA-URB</t>
  </si>
  <si>
    <t>660481</t>
  </si>
  <si>
    <t>EHG Energie Handel GmbH</t>
  </si>
  <si>
    <t>Adelheidstraße 4/5</t>
  </si>
  <si>
    <t>http://www.e-h-g.net</t>
  </si>
  <si>
    <t>11XEHG-S-------X</t>
  </si>
  <si>
    <t>EHG</t>
  </si>
  <si>
    <t>660484</t>
  </si>
  <si>
    <t>EHM Energiehandel Mueller UG (haftungsbeschränkt)</t>
  </si>
  <si>
    <t>Hollenbacher Landstraße 1</t>
  </si>
  <si>
    <t>Mühlhausen/Thüringen</t>
  </si>
  <si>
    <t>DE278747368</t>
  </si>
  <si>
    <t>11X-EHM-MUELLERC</t>
  </si>
  <si>
    <t>EHMUELLER1</t>
  </si>
  <si>
    <t>660487</t>
  </si>
  <si>
    <t>Eichsfelder Energie- und Wasserversorgungsgesellschaft mbH</t>
  </si>
  <si>
    <t>Am Euzenberg 32</t>
  </si>
  <si>
    <t>Duderstadt</t>
  </si>
  <si>
    <t>DE116204857</t>
  </si>
  <si>
    <t>http://www.ewb-duderstadt.de</t>
  </si>
  <si>
    <t>11XEEG-EEWDUD--U</t>
  </si>
  <si>
    <t>EEW-EEG</t>
  </si>
  <si>
    <t>11XEEWDUD------U</t>
  </si>
  <si>
    <t>EEW-NETZ</t>
  </si>
  <si>
    <t>11XDENSUEDNIED-Q</t>
  </si>
  <si>
    <t>EEW-HANDEL</t>
  </si>
  <si>
    <t>664066</t>
  </si>
  <si>
    <t>EINHUNDERT Energie GmbH</t>
  </si>
  <si>
    <t>Lichtstraße 43</t>
  </si>
  <si>
    <t>www.einhundert-energie.de</t>
  </si>
  <si>
    <t>11X0-0000-0426-0</t>
  </si>
  <si>
    <t>EINHUNDERT</t>
  </si>
  <si>
    <t>660490</t>
  </si>
  <si>
    <t>eins energie in sachsen GmbH &amp; Co. KG</t>
  </si>
  <si>
    <t>Augustusburger Straße 1</t>
  </si>
  <si>
    <t>DE272889066</t>
  </si>
  <si>
    <t>http://www.eins.de</t>
  </si>
  <si>
    <t>11WD8CHEM5X---A2</t>
  </si>
  <si>
    <t>HKW-CH-A</t>
  </si>
  <si>
    <t>"Heizkraftwerk Chemnitz 
Nord II Block A"</t>
  </si>
  <si>
    <t>11WD8CHEM5X---B0</t>
  </si>
  <si>
    <t>HKW-CH-B</t>
  </si>
  <si>
    <t>"Heizkraftwerk Chemnitz 
Nord II Block B"</t>
  </si>
  <si>
    <t>11WD8CHEM5X---CZ</t>
  </si>
  <si>
    <t>HKW-CH-C</t>
  </si>
  <si>
    <t>"Heizkraftwerk Chemnitz 
Nord II Block C"</t>
  </si>
  <si>
    <t>11WD8CHEM5X----O</t>
  </si>
  <si>
    <t>HKW-CH</t>
  </si>
  <si>
    <t>"Heizkraftwerk Chemnitz 
Nord II "</t>
  </si>
  <si>
    <t>11XMPMEINS-----F</t>
  </si>
  <si>
    <t>EINS-MPM</t>
  </si>
  <si>
    <t>11XSWCHEMNITZ--B</t>
  </si>
  <si>
    <t>SWCHEMNITZ</t>
  </si>
  <si>
    <t>11X0-0000-0004-Y</t>
  </si>
  <si>
    <t>EINSBATTERIE</t>
  </si>
  <si>
    <t>11XEINSBATTERIE</t>
  </si>
  <si>
    <t>660494</t>
  </si>
  <si>
    <t>ELE Verteilnetz GmbH</t>
  </si>
  <si>
    <t>Ebertstraße 30</t>
  </si>
  <si>
    <t>DE814616379</t>
  </si>
  <si>
    <t>www.evng.de</t>
  </si>
  <si>
    <t>11XDZR-ELE-DSO-X</t>
  </si>
  <si>
    <t>ELE-DZR</t>
  </si>
  <si>
    <t>11XDIFF-ELE-DSOX</t>
  </si>
  <si>
    <t>ELE-DIF</t>
  </si>
  <si>
    <t>11XEEG-ELE-DSO-N</t>
  </si>
  <si>
    <t>ELE-EEG</t>
  </si>
  <si>
    <t>11XVER-ELE-DSO-E</t>
  </si>
  <si>
    <t>ELE-VER</t>
  </si>
  <si>
    <t>660500</t>
  </si>
  <si>
    <t>Elektra-Genossenschaft Effeltrich eG</t>
  </si>
  <si>
    <t>Lindenstraße 2a</t>
  </si>
  <si>
    <t>Effeltrich</t>
  </si>
  <si>
    <t>www.elektra-effeltrich.de</t>
  </si>
  <si>
    <t>11XEGEFFELTRICHJ</t>
  </si>
  <si>
    <t>EGEFFELTRICH</t>
  </si>
  <si>
    <t>660469</t>
  </si>
  <si>
    <t>Elektrizitäts - Genossenschaft Tacherting-Feichten eG</t>
  </si>
  <si>
    <t>Stefan-Flötzl-Straße 4</t>
  </si>
  <si>
    <t>Tacherting</t>
  </si>
  <si>
    <t>DE131565653</t>
  </si>
  <si>
    <t>http://www.egtf.de</t>
  </si>
  <si>
    <t>11X-TACHER-DBA-M</t>
  </si>
  <si>
    <t>TACHER-DBA</t>
  </si>
  <si>
    <t>11X-TACHER-VZR-7</t>
  </si>
  <si>
    <t>TACHER-VZR</t>
  </si>
  <si>
    <t>11XEGTF--------3</t>
  </si>
  <si>
    <t>EGTACHERTINGFE</t>
  </si>
  <si>
    <t>11X-TACHER-EEG-O</t>
  </si>
  <si>
    <t>TACHER-EEG</t>
  </si>
  <si>
    <t>660038</t>
  </si>
  <si>
    <t>Elektrizitätsgenossenschaft e.G. Hasbergen</t>
  </si>
  <si>
    <t>Tecklenburger Straße 5</t>
  </si>
  <si>
    <t>Hasbergen</t>
  </si>
  <si>
    <t>DE117570544</t>
  </si>
  <si>
    <t>http://www.eg-hasbergen.de</t>
  </si>
  <si>
    <t>11XHASBERGEN---S</t>
  </si>
  <si>
    <t>EG-HASBERGEN</t>
  </si>
  <si>
    <t>660518</t>
  </si>
  <si>
    <t>Elektrizitätsgenossenschaft Ohlstadt eG</t>
  </si>
  <si>
    <t>Schwaigweg 7</t>
  </si>
  <si>
    <t>Ohlstadt</t>
  </si>
  <si>
    <t>DE128373814</t>
  </si>
  <si>
    <t>http://ego-ohlstadt.de/</t>
  </si>
  <si>
    <t>11XEG-OHLSTADT-O</t>
  </si>
  <si>
    <t>EGO</t>
  </si>
  <si>
    <t>11X-OHLSTA-EEG-2</t>
  </si>
  <si>
    <t>OHLSTADT-EEG</t>
  </si>
  <si>
    <t>11X-OHLSTA-VZR-M</t>
  </si>
  <si>
    <t>OHLSTADT-VZR</t>
  </si>
  <si>
    <t>11X-OHLSTA-DBA-0</t>
  </si>
  <si>
    <t>OHLSTADT-DBA</t>
  </si>
  <si>
    <t>660519</t>
  </si>
  <si>
    <t>Elektrizitäts-Genossenschaft Rettenberg eG</t>
  </si>
  <si>
    <t>Burgbergerstraße 26</t>
  </si>
  <si>
    <t>Rettenberg</t>
  </si>
  <si>
    <t>http://www.eg-rettenberg.de</t>
  </si>
  <si>
    <t>11XEEGEGRETT---Y</t>
  </si>
  <si>
    <t>EGREEGEGRETT</t>
  </si>
  <si>
    <t>660520</t>
  </si>
  <si>
    <t>Elektrizitätsgenossenschaft Unterneukirchen eG</t>
  </si>
  <si>
    <t>Kastler Straße 15</t>
  </si>
  <si>
    <t>http://eg-unterneukirchen.de/</t>
  </si>
  <si>
    <t>11XEGU---------4</t>
  </si>
  <si>
    <t>EGU</t>
  </si>
  <si>
    <t>660521</t>
  </si>
  <si>
    <t>Elektrizitätsgenossenschaft Vogling &amp; Angrenzer eG</t>
  </si>
  <si>
    <t>Höpfling 2</t>
  </si>
  <si>
    <t>Siegsdorf</t>
  </si>
  <si>
    <t>http://www.eva-siegsdorf.de</t>
  </si>
  <si>
    <t>11X-SIEGSD-EEG-Y</t>
  </si>
  <si>
    <t>EVA-EEG</t>
  </si>
  <si>
    <t>11X-SIEGSD-VZR-H</t>
  </si>
  <si>
    <t>EVA-VZR</t>
  </si>
  <si>
    <t>11X-SIEGSD-DBA-W</t>
  </si>
  <si>
    <t>EVA-DBA</t>
  </si>
  <si>
    <t>11XEVA---------7</t>
  </si>
  <si>
    <t>660470</t>
  </si>
  <si>
    <t>Elektrizitätsgenossenschaft Wolkersdorf und Umgebung eingetragene Genossenschaft</t>
  </si>
  <si>
    <t>Schmidhamer Straße 26</t>
  </si>
  <si>
    <t>Traunstein/Wolkersdorf</t>
  </si>
  <si>
    <t>http://www.eg-wolkersdorf.de</t>
  </si>
  <si>
    <t>11X-WODORF-EEG-0</t>
  </si>
  <si>
    <t>WODORF-EEG</t>
  </si>
  <si>
    <t>11X-WODORF-VZR-K</t>
  </si>
  <si>
    <t>WODORF-VZR</t>
  </si>
  <si>
    <t>11X-WODORF-DBA-Z</t>
  </si>
  <si>
    <t>WODORF-DBA</t>
  </si>
  <si>
    <t>660526</t>
  </si>
  <si>
    <t>Elektrizitätsvereinigung Böbing eingetragene Genossenschaft (EVB eG)</t>
  </si>
  <si>
    <t>Auweg 9</t>
  </si>
  <si>
    <t>Böbing</t>
  </si>
  <si>
    <t>DE269098844</t>
  </si>
  <si>
    <t>www.ev-boebing.de</t>
  </si>
  <si>
    <t>11X-BOEBIN-EEG-5</t>
  </si>
  <si>
    <t>EV-BOEBING-EEG</t>
  </si>
  <si>
    <t>11X-BOEBIN-VZR-P</t>
  </si>
  <si>
    <t>EV-BOEBING-VZR</t>
  </si>
  <si>
    <t>11X-BOEBIN-DBA-3</t>
  </si>
  <si>
    <t>EV-BOEBING-DBA</t>
  </si>
  <si>
    <t>11XEV-BOEBING--H</t>
  </si>
  <si>
    <t>EV-BOEBING</t>
  </si>
  <si>
    <t>660536</t>
  </si>
  <si>
    <t>Elektrizitätswerk Diessen Stadler GmbH</t>
  </si>
  <si>
    <t>Klosterhof 22</t>
  </si>
  <si>
    <t>Dießen a.A.</t>
  </si>
  <si>
    <t>11XEEG-DIESSEN-E</t>
  </si>
  <si>
    <t>EW-DIESSEN-EEG</t>
  </si>
  <si>
    <t>11XDIF-DIESSEN-R</t>
  </si>
  <si>
    <t>EW-DIESSEN-DIF</t>
  </si>
  <si>
    <t>11XVER-DIESSEN-5</t>
  </si>
  <si>
    <t>EW-DIESSEN-VER</t>
  </si>
  <si>
    <t>11XEW-DIESSEN--P</t>
  </si>
  <si>
    <t>EW-DIESSEN</t>
  </si>
  <si>
    <t>660537</t>
  </si>
  <si>
    <t>Elektrizitätswerk Georg Grandl e.K.</t>
  </si>
  <si>
    <t>Ödmühle 3</t>
  </si>
  <si>
    <t>Erharting</t>
  </si>
  <si>
    <t>DE169254356</t>
  </si>
  <si>
    <t>http://www.ew-grandl.de</t>
  </si>
  <si>
    <t>11X-ERHART-EEG-N</t>
  </si>
  <si>
    <t>EW-GRANDL-EEG</t>
  </si>
  <si>
    <t>11X-ERHART-VZR-6</t>
  </si>
  <si>
    <t>EW-GRANDL-VZR</t>
  </si>
  <si>
    <t>11X-ERHART-DBA-L</t>
  </si>
  <si>
    <t>EW-GRANDL-DBA</t>
  </si>
  <si>
    <t>660561</t>
  </si>
  <si>
    <t>Elektrizitätswerk Hammermühle Versorgungs GmbH</t>
  </si>
  <si>
    <t>Im Geisenborn 4</t>
  </si>
  <si>
    <t>Selters</t>
  </si>
  <si>
    <t>DE814427953</t>
  </si>
  <si>
    <t>http://www.ewh.de</t>
  </si>
  <si>
    <t>11XEEG-EWHV----K</t>
  </si>
  <si>
    <t>EWHV-EEG</t>
  </si>
  <si>
    <t>11XEWHSTROM----5</t>
  </si>
  <si>
    <t>EWHSTROM</t>
  </si>
  <si>
    <t>660540</t>
  </si>
  <si>
    <t>Elektrizitätswerk Hindelang eG</t>
  </si>
  <si>
    <t>Weidachstraße 9</t>
  </si>
  <si>
    <t>Bad Hindelang</t>
  </si>
  <si>
    <t>DE128802004</t>
  </si>
  <si>
    <t>http://www.ewhindelang.de/</t>
  </si>
  <si>
    <t>11XEEGEWHIND---L</t>
  </si>
  <si>
    <t>EWHEEGEWHIND</t>
  </si>
  <si>
    <t>660087</t>
  </si>
  <si>
    <t>Elektrizitätswerk Mittelbaden AG &amp; Co. KG</t>
  </si>
  <si>
    <t>Lotzbeckstraße 45</t>
  </si>
  <si>
    <t>Lahr</t>
  </si>
  <si>
    <t>DE814101932</t>
  </si>
  <si>
    <t>http://e-werk-mittelbaden.de</t>
  </si>
  <si>
    <t>11XMPM-EWM-----N</t>
  </si>
  <si>
    <t>EWM-MPM</t>
  </si>
  <si>
    <t>11XEWM-HANDEL--C</t>
  </si>
  <si>
    <t>EWM-HANDEL</t>
  </si>
  <si>
    <t>11XEWM-ENERGIE-J</t>
  </si>
  <si>
    <t>EWM-ENERGIE</t>
  </si>
  <si>
    <t>11X0-0000-0103-W</t>
  </si>
  <si>
    <t>KWK_MITTELBADEN</t>
  </si>
  <si>
    <t>11XDIF-MITTELB-O</t>
  </si>
  <si>
    <t>EWM-DIF</t>
  </si>
  <si>
    <t>11XEEG-MITTELB-B</t>
  </si>
  <si>
    <t>EWM-EEG</t>
  </si>
  <si>
    <t>11XVER-MITTELB-2</t>
  </si>
  <si>
    <t>EWM-VER</t>
  </si>
  <si>
    <t>660891</t>
  </si>
  <si>
    <t>Elektrizitätswerk Oberwössen eG</t>
  </si>
  <si>
    <t>Dorfstraße 28</t>
  </si>
  <si>
    <t>Oberwössen</t>
  </si>
  <si>
    <t>DE131565688</t>
  </si>
  <si>
    <t>www.ew-oberwoessen.de</t>
  </si>
  <si>
    <t>11XEWO---------Q</t>
  </si>
  <si>
    <t>EWO</t>
  </si>
  <si>
    <t>11X-OBERWO-EEG-P</t>
  </si>
  <si>
    <t>OBERWO-EEG</t>
  </si>
  <si>
    <t>11X-OBERWO-VZR-8</t>
  </si>
  <si>
    <t>OBERWO-VZR</t>
  </si>
  <si>
    <t>11X-OBERWO-DBA-N</t>
  </si>
  <si>
    <t>OBERWO-DBA</t>
  </si>
  <si>
    <t>664240</t>
  </si>
  <si>
    <t>Elektrizitätswerk Ottenhöfen Moser GmbH &amp; Co. KG</t>
  </si>
  <si>
    <t>Allerheiligenstraße 3</t>
  </si>
  <si>
    <t>Ottenhöfen im Schwarzwald</t>
  </si>
  <si>
    <t>DE313520576</t>
  </si>
  <si>
    <t>https://www.ew-ottenhoefen.de/</t>
  </si>
  <si>
    <t>11XEW-O--------E</t>
  </si>
  <si>
    <t>EW-OTTENHOEFEN</t>
  </si>
  <si>
    <t>660550</t>
  </si>
  <si>
    <t>Elektrizitätswerk Simbach GmbH</t>
  </si>
  <si>
    <t>Bayernwerkstraße 13</t>
  </si>
  <si>
    <t>Simbach am Inn</t>
  </si>
  <si>
    <t>DE811854601</t>
  </si>
  <si>
    <t>www.hellmannsberger.de</t>
  </si>
  <si>
    <t>11XEEGEWSIMBACHF</t>
  </si>
  <si>
    <t>EWSIMBACH-EEG</t>
  </si>
  <si>
    <t>11XEWSIMBACH---L</t>
  </si>
  <si>
    <t>EWSIMBACH</t>
  </si>
  <si>
    <t>660553</t>
  </si>
  <si>
    <t>Elektrizitätswerk Stern KG Bad Endorf</t>
  </si>
  <si>
    <t>Kurf 11a</t>
  </si>
  <si>
    <t>Bad Endorf</t>
  </si>
  <si>
    <t>DE131156035</t>
  </si>
  <si>
    <t>http://www.e-werk-bad-endorf.de</t>
  </si>
  <si>
    <t>11XE-WERK-STERNP</t>
  </si>
  <si>
    <t>E-WERK-STERN</t>
  </si>
  <si>
    <t>11X-BAENDO-EEG-A</t>
  </si>
  <si>
    <t>STERN-EEG</t>
  </si>
  <si>
    <t>11X-BAENDO-VZR-U</t>
  </si>
  <si>
    <t>STERN-VZR</t>
  </si>
  <si>
    <t>11X-BAENDO-DBA-8</t>
  </si>
  <si>
    <t>STERN-DBA</t>
  </si>
  <si>
    <t>664226</t>
  </si>
  <si>
    <t>Elektrizitätswerk Tegernsee Vertriebs- und Service-KG</t>
  </si>
  <si>
    <t>Hochfeldstraße 3</t>
  </si>
  <si>
    <t>Tegernsee</t>
  </si>
  <si>
    <t>DE313735090</t>
  </si>
  <si>
    <t>11XEWTEGERNSEE-V</t>
  </si>
  <si>
    <t>EWT</t>
  </si>
  <si>
    <t>11XEEG-EWTEGER-V</t>
  </si>
  <si>
    <t>EWT-EEG</t>
  </si>
  <si>
    <t>660557</t>
  </si>
  <si>
    <t>Elektrizitätswerk Wanfried von Scharfenberg KG</t>
  </si>
  <si>
    <t>Unter der Tränke 1</t>
  </si>
  <si>
    <t>Wanfried</t>
  </si>
  <si>
    <t>http://www.ewwanfried.de</t>
  </si>
  <si>
    <t>11XEWWANFRIED--5</t>
  </si>
  <si>
    <t>EW_WANFRIED</t>
  </si>
  <si>
    <t>660559</t>
  </si>
  <si>
    <t>Elektrizitätswerk Wennenmühle Schörger KG</t>
  </si>
  <si>
    <t>Wennenmühle 1</t>
  </si>
  <si>
    <t>Alerheim</t>
  </si>
  <si>
    <t>http://www.wennenmuehle.de</t>
  </si>
  <si>
    <t>11X-AUSGL-EWS--L</t>
  </si>
  <si>
    <t>EWS-AUSGLEICH</t>
  </si>
  <si>
    <t>664199</t>
  </si>
  <si>
    <t>Elektrizitätswerke Schönau Energie GmbH</t>
  </si>
  <si>
    <t>Friedrichstraße 53-55</t>
  </si>
  <si>
    <t>Schönau</t>
  </si>
  <si>
    <t>DE191735268</t>
  </si>
  <si>
    <t>11X0-0000-0480-V</t>
  </si>
  <si>
    <t>EWS-ENERGIE</t>
  </si>
  <si>
    <t>660564</t>
  </si>
  <si>
    <t>Elektrizitätswerke Schönau Netze GmbH</t>
  </si>
  <si>
    <t>Friedrichstraße 53/55</t>
  </si>
  <si>
    <t>Schönau im Schwarzwald</t>
  </si>
  <si>
    <t>DE250676403</t>
  </si>
  <si>
    <t>http://www.ews-schoenau.de</t>
  </si>
  <si>
    <t>11XW-SCHOENAU--1</t>
  </si>
  <si>
    <t>EWS-SCHOENAU</t>
  </si>
  <si>
    <t>660565</t>
  </si>
  <si>
    <t>Elektrizitätswerke Schönau Vertriebs GmbH</t>
  </si>
  <si>
    <t>Friedrichstraße 53 - 55</t>
  </si>
  <si>
    <t>DE250676411</t>
  </si>
  <si>
    <t>www.ews-schoenau.de</t>
  </si>
  <si>
    <t>11XEWS-SCHOE---6</t>
  </si>
  <si>
    <t>EWS1</t>
  </si>
  <si>
    <t>11XEWS-SWSVG---D</t>
  </si>
  <si>
    <t>EWS2</t>
  </si>
  <si>
    <t>11XEWS-EVTN----E</t>
  </si>
  <si>
    <t>EWS3</t>
  </si>
  <si>
    <t>11XEWS-RHEINH--Q</t>
  </si>
  <si>
    <t>EWS4</t>
  </si>
  <si>
    <t>11XEWS-KOEHL---A</t>
  </si>
  <si>
    <t>EWS5</t>
  </si>
  <si>
    <t>11XEWS-FOEHR---P</t>
  </si>
  <si>
    <t>EWS6</t>
  </si>
  <si>
    <t>660599</t>
  </si>
  <si>
    <t>Elektroenergieversorgung Cottbus GmbH</t>
  </si>
  <si>
    <t>Karl-Liebknecht-Straße 130</t>
  </si>
  <si>
    <t>DE812238927</t>
  </si>
  <si>
    <t>http://www.stadtwerke-cottbus.de</t>
  </si>
  <si>
    <t>11XEEG000952001N</t>
  </si>
  <si>
    <t>EVC-EEG</t>
  </si>
  <si>
    <t>660611</t>
  </si>
  <si>
    <t>em.serv GmbH</t>
  </si>
  <si>
    <t>Am Sonnenplatz 1</t>
  </si>
  <si>
    <t>Bad Vilbel</t>
  </si>
  <si>
    <t>DE268629584</t>
  </si>
  <si>
    <t>www.emserv-gmbh.de</t>
  </si>
  <si>
    <t>11XEMSERV002---8</t>
  </si>
  <si>
    <t>EMSERV</t>
  </si>
  <si>
    <t>660607</t>
  </si>
  <si>
    <t>EMB Energie Mark Brandenburg GmbH</t>
  </si>
  <si>
    <t>Großbeerenstraße 181-183</t>
  </si>
  <si>
    <t>DE138404753</t>
  </si>
  <si>
    <t>http://emb-gmbh.de</t>
  </si>
  <si>
    <t>11XEMB-STROM---U</t>
  </si>
  <si>
    <t>EMB</t>
  </si>
  <si>
    <t>11XEMB-GMBH----J</t>
  </si>
  <si>
    <t>EMB-GMBH</t>
  </si>
  <si>
    <t>11X0-0000-0033-P</t>
  </si>
  <si>
    <t>EMB_BELZIG</t>
  </si>
  <si>
    <t>660610</t>
  </si>
  <si>
    <t>Emscher Lippe Energie GmbH</t>
  </si>
  <si>
    <t>DE812627834</t>
  </si>
  <si>
    <t>http://www.ele.de</t>
  </si>
  <si>
    <t>11XELE---------9</t>
  </si>
  <si>
    <t>ELE</t>
  </si>
  <si>
    <t>11XMPM-ELE-----J</t>
  </si>
  <si>
    <t>ELE-MPM</t>
  </si>
  <si>
    <t>660740</t>
  </si>
  <si>
    <t>EMW Energieversorgung Mainhardt Wüstenrot GmbH &amp; Co KG</t>
  </si>
  <si>
    <t>Hauptstraße 1</t>
  </si>
  <si>
    <t>Mainhardt</t>
  </si>
  <si>
    <t>DE265929423</t>
  </si>
  <si>
    <t>http://www.emw-energie.de</t>
  </si>
  <si>
    <t>11XEMW---------L</t>
  </si>
  <si>
    <t>EMW</t>
  </si>
  <si>
    <t>660620</t>
  </si>
  <si>
    <t>En/Da/Net GmbH</t>
  </si>
  <si>
    <t>Magdeburger Allee 34</t>
  </si>
  <si>
    <t>http://www.endanet.de</t>
  </si>
  <si>
    <t>11XENDANET-----6</t>
  </si>
  <si>
    <t>ENDANET</t>
  </si>
  <si>
    <t>11XRLENDANET---E</t>
  </si>
  <si>
    <t>ENDANET-RL</t>
  </si>
  <si>
    <t>11XMPMENDANET--M</t>
  </si>
  <si>
    <t>ENDANET-MPM</t>
  </si>
  <si>
    <t>660612</t>
  </si>
  <si>
    <t>ENA Energienetze Apolda GmbH</t>
  </si>
  <si>
    <t>Heidenberg 52</t>
  </si>
  <si>
    <t>Apolda</t>
  </si>
  <si>
    <t>http://en-apolda.de</t>
  </si>
  <si>
    <t>11XEEG000958ENAZ</t>
  </si>
  <si>
    <t>ENA-EEG</t>
  </si>
  <si>
    <t>660017</t>
  </si>
  <si>
    <t>Durlacher Allee 93</t>
  </si>
  <si>
    <t>DE812334050</t>
  </si>
  <si>
    <t>www.enbw.com</t>
  </si>
  <si>
    <t>BALTICERZ</t>
  </si>
  <si>
    <t>Baltic-Erzeugungsanlage</t>
  </si>
  <si>
    <t>BALTICPROD</t>
  </si>
  <si>
    <t>Baltic-Produktionsanlage</t>
  </si>
  <si>
    <t>D8-ROS-KW-P</t>
  </si>
  <si>
    <t>Rostock Kohlekraftwerk Produktionsanlage</t>
  </si>
  <si>
    <t>D8-ROS-KW</t>
  </si>
  <si>
    <t>Rostock Kohlekraftwerk</t>
  </si>
  <si>
    <t>11W0-0000-0027-V</t>
  </si>
  <si>
    <t>D4_VIW_RELLS</t>
  </si>
  <si>
    <t>VIW_Rellswerk</t>
  </si>
  <si>
    <t>11W0-0000-0028-S</t>
  </si>
  <si>
    <t>D4_VIW_RELLS_SUM</t>
  </si>
  <si>
    <t>VIW_Rellswerk_Summe</t>
  </si>
  <si>
    <t>Production Unit</t>
  </si>
  <si>
    <t>11WD43KOP2HM1--L</t>
  </si>
  <si>
    <t>D4_VIW_KOP2_M1</t>
  </si>
  <si>
    <t>VIW_Kops-2_M1</t>
  </si>
  <si>
    <t>D4_VIW_KOP2_M2</t>
  </si>
  <si>
    <t>VIW_Kops-2_M2</t>
  </si>
  <si>
    <t>11WD43KOP2HM3--D</t>
  </si>
  <si>
    <t>D4_VIW_KOP2_M3</t>
  </si>
  <si>
    <t>VIW_Kops-2_M3</t>
  </si>
  <si>
    <t>11WD43KOP2H----X</t>
  </si>
  <si>
    <t>D4_VIW_KOP2_S</t>
  </si>
  <si>
    <t>VIW_Summe_Kops-2</t>
  </si>
  <si>
    <t>11WD43KOP-SPE--K</t>
  </si>
  <si>
    <t>D4_VIW_KOP_SPE</t>
  </si>
  <si>
    <t>VIW_Speichereinheit_Kopssee</t>
  </si>
  <si>
    <t>11WD43KOP-SPES-7</t>
  </si>
  <si>
    <t>D4_VIW_KOP_SPE_S</t>
  </si>
  <si>
    <t>VIW_Speichereinheit_Kopssee_Summe</t>
  </si>
  <si>
    <t>11WD43KOW2HM1--2</t>
  </si>
  <si>
    <t>D4_VIW_KOP1_M1</t>
  </si>
  <si>
    <t>VIW_Kops-1_M1</t>
  </si>
  <si>
    <t>11WD43KOW2HM2--Z</t>
  </si>
  <si>
    <t>D4_VIW_KOP1_M2</t>
  </si>
  <si>
    <t>VIW_Kops-1_M2</t>
  </si>
  <si>
    <t>11WD43KOW2HM3--V</t>
  </si>
  <si>
    <t>D4_VIW_KOP1_M3</t>
  </si>
  <si>
    <t>VIW_Kops-1_M3</t>
  </si>
  <si>
    <t>11WD43KOW2HS---H</t>
  </si>
  <si>
    <t>D4_VIW_KOP1_S</t>
  </si>
  <si>
    <t>VIW_Summe_Kops-1</t>
  </si>
  <si>
    <t>11WD43LUW2HM1--C</t>
  </si>
  <si>
    <t>D4_VIW_LUW_M1</t>
  </si>
  <si>
    <t>VIW_Luenersee_M1</t>
  </si>
  <si>
    <t>11WD43LUW2HM2--8</t>
  </si>
  <si>
    <t>D4_VIW_LUW_M2</t>
  </si>
  <si>
    <t>VIW_Luenersee_M2</t>
  </si>
  <si>
    <t>11WD43LUW2HM3--4</t>
  </si>
  <si>
    <t>D4_VIW_LUW_M3</t>
  </si>
  <si>
    <t>VIW_Luenersee_M3</t>
  </si>
  <si>
    <t>11WD43LUW2HM4--0</t>
  </si>
  <si>
    <t>D4_VIW_LUW_M4</t>
  </si>
  <si>
    <t>VIW_Luenersee_M4</t>
  </si>
  <si>
    <t>11WD43LUW2HM5--X</t>
  </si>
  <si>
    <t>D4_VIW_LUW_M5</t>
  </si>
  <si>
    <t>VIW_Luenersee_M5</t>
  </si>
  <si>
    <t>11WD43LUW2H----O</t>
  </si>
  <si>
    <t>D4_VIW_LUW_S</t>
  </si>
  <si>
    <t>VIW_Summe_Luenersee</t>
  </si>
  <si>
    <t>11WD43LUW-SPE--B</t>
  </si>
  <si>
    <t>D4_VIW_LUW_SPE</t>
  </si>
  <si>
    <t>VIW_Speichereinheit_Luenersee</t>
  </si>
  <si>
    <t>11WD43LUW-SPES-Z</t>
  </si>
  <si>
    <t>D4_VIW_LUW_SPE_S</t>
  </si>
  <si>
    <t>VIW_Speichereinheit_Luenersee_Summe</t>
  </si>
  <si>
    <t>11WD43OVW5HM1--Q</t>
  </si>
  <si>
    <t>D4_VIW_OVW_M1</t>
  </si>
  <si>
    <t>VIW_Obervermunt_M1</t>
  </si>
  <si>
    <t>11WD43OVW5HM2--M</t>
  </si>
  <si>
    <t>D4_VIW_OVW_M2</t>
  </si>
  <si>
    <t>VIW_Obervermunt_M2</t>
  </si>
  <si>
    <t>11WD43OVW5HS---4</t>
  </si>
  <si>
    <t>D4_VIW_OVW_S</t>
  </si>
  <si>
    <t>VIW_Summe_Obervermunt</t>
  </si>
  <si>
    <t>11WD43RIW5HM1--2</t>
  </si>
  <si>
    <t>D4_VIW_RIW_M1</t>
  </si>
  <si>
    <t>VIW_Rifa_M1</t>
  </si>
  <si>
    <t>11WD43RIW5HM2--Z</t>
  </si>
  <si>
    <t>D4_VIW_RIW_M2</t>
  </si>
  <si>
    <t>VIW_Rifa_M2</t>
  </si>
  <si>
    <t>11WD43RIW5HS---H</t>
  </si>
  <si>
    <t>D4_VIW_RIW_S</t>
  </si>
  <si>
    <t>VIW_Summe_Rifa</t>
  </si>
  <si>
    <t>11WD43ROW2H----I</t>
  </si>
  <si>
    <t>D4_VIW_ROD2</t>
  </si>
  <si>
    <t>VIW_Rodund-2</t>
  </si>
  <si>
    <t>11WD43ROW2HS---L</t>
  </si>
  <si>
    <t>D4_VIW_ROD2_S</t>
  </si>
  <si>
    <t>VIW_Summe_Rodund-2</t>
  </si>
  <si>
    <t>11WD43ROW5HM1--M</t>
  </si>
  <si>
    <t>D4_VIW_ROD1_M1</t>
  </si>
  <si>
    <t>VIW_Rodund-1_M1</t>
  </si>
  <si>
    <t>11WD43ROW5HM2--I</t>
  </si>
  <si>
    <t>D4_VIW_ROD1_M2</t>
  </si>
  <si>
    <t>VIW_Rodund-1_M2</t>
  </si>
  <si>
    <t>11WD43ROW5HM3--E</t>
  </si>
  <si>
    <t>D4_VIW_ROD1_M3</t>
  </si>
  <si>
    <t>VIW_Rodund-1_M3</t>
  </si>
  <si>
    <t>11WD43ROW5HM4--A</t>
  </si>
  <si>
    <t>D4_VIW_ROD1_M4</t>
  </si>
  <si>
    <t>VIW_Rodund-1_M4</t>
  </si>
  <si>
    <t>11WD43ROW5HS---0</t>
  </si>
  <si>
    <t>D4_VIW_ROD1_S</t>
  </si>
  <si>
    <t>VIW_Summe_Rodund-1</t>
  </si>
  <si>
    <t>11WD43ROW-SPE--5</t>
  </si>
  <si>
    <t>D4_VIW_ROW_SPE</t>
  </si>
  <si>
    <t>VIW_Speichereinheit_Latschaubecken</t>
  </si>
  <si>
    <t>11WD43ROW-SPES-T</t>
  </si>
  <si>
    <t>D4_VIW_ROW_SPE_S</t>
  </si>
  <si>
    <t>VIW_Speichereinheit_Latschaubecken_Summe</t>
  </si>
  <si>
    <t>11WD43VEW5HM1--Z</t>
  </si>
  <si>
    <t>D4_VIW_VEW_M1</t>
  </si>
  <si>
    <t>VIW_Vermunt_M1</t>
  </si>
  <si>
    <t>11WD43VEW5HM2--V</t>
  </si>
  <si>
    <t>D4_VIW_VEW_M2</t>
  </si>
  <si>
    <t>VIW_Vermunt_M2</t>
  </si>
  <si>
    <t>11WD43VEW5HM3--R</t>
  </si>
  <si>
    <t>D4_VIW_VEW_M3</t>
  </si>
  <si>
    <t>VIW_Vermunt_M3</t>
  </si>
  <si>
    <t>11WD43VEW5HM4--N</t>
  </si>
  <si>
    <t>D4_VIW_VEW_M4</t>
  </si>
  <si>
    <t>VIW_Vermunt_M4</t>
  </si>
  <si>
    <t>11WD43VEW5HM5--J</t>
  </si>
  <si>
    <t>D4_VIW_VEW_M5</t>
  </si>
  <si>
    <t>VIW_Vermunt_M5</t>
  </si>
  <si>
    <t>11WD43VEW5HS---D</t>
  </si>
  <si>
    <t>D4_VIW_VEW_S</t>
  </si>
  <si>
    <t>VIW_Summe_Vermunt</t>
  </si>
  <si>
    <t>D4_VIW_OILL_S</t>
  </si>
  <si>
    <t>VIW_Summe_Obere_ILL</t>
  </si>
  <si>
    <t>11WD43WAG2H----0</t>
  </si>
  <si>
    <t>D4_VIW_WAG_S</t>
  </si>
  <si>
    <t>VIW_Summe_Walgau</t>
  </si>
  <si>
    <t>11WD43WAG2HG1--I</t>
  </si>
  <si>
    <t>D4_VIW_WAG_M1</t>
  </si>
  <si>
    <t>VIW_Walgau_M1</t>
  </si>
  <si>
    <t>11WD43WAG2HG2--E</t>
  </si>
  <si>
    <t>D4_VIW_WAG_SM2</t>
  </si>
  <si>
    <t>VIW_Walgau_M2</t>
  </si>
  <si>
    <t>11WD4AL1K5FE1--R</t>
  </si>
  <si>
    <t>D4_AL1KW_EK1</t>
  </si>
  <si>
    <t>Altbach_E-Kessel-1</t>
  </si>
  <si>
    <t>11WD4AL1K5GGTA-E</t>
  </si>
  <si>
    <t>D4_AL1KW_GTA</t>
  </si>
  <si>
    <t>Altbach_GT_A</t>
  </si>
  <si>
    <t>11WD4AL1K5GGTB-B</t>
  </si>
  <si>
    <t>D4_AL1KW_GTB</t>
  </si>
  <si>
    <t>Altbach_GT_B</t>
  </si>
  <si>
    <t>11WD4AL1K5GGTC-8</t>
  </si>
  <si>
    <t>D4_AL1KW_GTC</t>
  </si>
  <si>
    <t>Altbach_GT_C</t>
  </si>
  <si>
    <t>11WD4AL1K5GGTE-2</t>
  </si>
  <si>
    <t>D4_AL1KW_GTE</t>
  </si>
  <si>
    <t>Altbach_GT_E</t>
  </si>
  <si>
    <t>11WD4AL1K5G----U</t>
  </si>
  <si>
    <t>D4_AL1KW_110_S</t>
  </si>
  <si>
    <t>Altbach_110_KV_Summe</t>
  </si>
  <si>
    <t>D4_AL1KW_380_S</t>
  </si>
  <si>
    <t>Altbach_380_KV-Summe</t>
  </si>
  <si>
    <t>11WD4AL1U1C1---T</t>
  </si>
  <si>
    <t>D4_AL1KW_HKW1</t>
  </si>
  <si>
    <t>Altbach_HKW1</t>
  </si>
  <si>
    <t>D4_AL1KW_HKW2</t>
  </si>
  <si>
    <t>Altbach_HKW2</t>
  </si>
  <si>
    <t>11WD4AL1U1FE2--8</t>
  </si>
  <si>
    <t>D4_AL1KW_EK2</t>
  </si>
  <si>
    <t>Altbach_E-Kessel-2</t>
  </si>
  <si>
    <t>11WD4D4KRSX5HM2I</t>
  </si>
  <si>
    <t>D4_RHKW_KWRB_M2</t>
  </si>
  <si>
    <t>Ryburg_Schwoerstadt_2</t>
  </si>
  <si>
    <t>11WD4D4KRSX5HM3G</t>
  </si>
  <si>
    <t>D4_RHKW_KWRB_M3</t>
  </si>
  <si>
    <t>Ryburg_Schwoerstadt_3</t>
  </si>
  <si>
    <t>11WD4D4KRSX5HM4E</t>
  </si>
  <si>
    <t>D4_RHKW_KWRB_M4</t>
  </si>
  <si>
    <t>Ryburg_Schwoerstadt_4</t>
  </si>
  <si>
    <t>D4_RDK_220_S</t>
  </si>
  <si>
    <t>Rheinhafen_Dampfkraftwerk-220_kV_Summe</t>
  </si>
  <si>
    <t>D4_RDK_380_S</t>
  </si>
  <si>
    <t>Rheinhafen_Dampfkraftwerk-380_kV_Summe</t>
  </si>
  <si>
    <t>11WD4FAIMG5H---0</t>
  </si>
  <si>
    <t>D4_ODK_FAIMG</t>
  </si>
  <si>
    <t>Obere_Donau_Kraftwerke_LW_FAIMG</t>
  </si>
  <si>
    <t>11WD4FORB5H-1--S</t>
  </si>
  <si>
    <t>D4_FORB_S</t>
  </si>
  <si>
    <t>Rudolf_Fettweis_Werk_Summe</t>
  </si>
  <si>
    <t>11WD4FORB5H-M150</t>
  </si>
  <si>
    <t>D4_FORB_SUM_M1-5</t>
  </si>
  <si>
    <t>Rudolf_Fettweis_Werk_Summe_M1-M5</t>
  </si>
  <si>
    <t>11WD4FORB5H-M1-C</t>
  </si>
  <si>
    <t>D4_FORB_M1</t>
  </si>
  <si>
    <t>Rudolf_Fettweis_Werk_M1</t>
  </si>
  <si>
    <t>11WD4FORB5H-M2-9</t>
  </si>
  <si>
    <t>D4_FORB_M2</t>
  </si>
  <si>
    <t>Rudolf_Fettweis_Werk_M2</t>
  </si>
  <si>
    <t>11WD4FORB5H-M3-6</t>
  </si>
  <si>
    <t>D4_FORB_M3</t>
  </si>
  <si>
    <t>Rudolf_Fettweis_Werk_M3</t>
  </si>
  <si>
    <t>11WD4FORB5H-M4-3</t>
  </si>
  <si>
    <t>D4_FORB_M4</t>
  </si>
  <si>
    <t>Rudolf_Fettweis_Werk_M4</t>
  </si>
  <si>
    <t>11WD4FORB5H-M5-0</t>
  </si>
  <si>
    <t>D4_FORB_M5</t>
  </si>
  <si>
    <t>Rudolf_Fettweis_Werk_M5</t>
  </si>
  <si>
    <t>11WD4FORB5H-M6-Y</t>
  </si>
  <si>
    <t>D4_FORB_M6</t>
  </si>
  <si>
    <t>Rudolf_Fettweis_Werk_M6</t>
  </si>
  <si>
    <t>11WD4FORB5H-M7-V</t>
  </si>
  <si>
    <t>D4_FORB_M7</t>
  </si>
  <si>
    <t>Rudolf_Fettweis_Werk_M7</t>
  </si>
  <si>
    <t>11WD4FORB-SPE--7</t>
  </si>
  <si>
    <t>D4_FORB_SPE</t>
  </si>
  <si>
    <t>Rudolf_Fettweis_Werk_Speichereinheit_Schwarzenbachbecken</t>
  </si>
  <si>
    <t>11WD4FORB-SPES-V</t>
  </si>
  <si>
    <t>D4_FORB_SPE_S</t>
  </si>
  <si>
    <t>Rudolf_Fettweis_Werk_Speichereinheit_Schwarzenbachbecken_Summe</t>
  </si>
  <si>
    <t>11WD4GABU5G----F</t>
  </si>
  <si>
    <t>D4_STG_GAI_S</t>
  </si>
  <si>
    <t>Stuttgart_Gaisburg_Summe</t>
  </si>
  <si>
    <t>11WD4GABU5XDT143</t>
  </si>
  <si>
    <t>D4_STG_GAI_DT14</t>
  </si>
  <si>
    <t>Stuttgart_Gaisburg_DT14_u_T112</t>
  </si>
  <si>
    <t>11WD4HAEU5HMA24F</t>
  </si>
  <si>
    <t>D4_HAEUS_A2_ENBW</t>
  </si>
  <si>
    <t>Schluchsee_Haeusern_MA2_EnBW</t>
  </si>
  <si>
    <t>11WD4HAEU5HMB24B</t>
  </si>
  <si>
    <t>D4_HAEUS_B2_ENBW</t>
  </si>
  <si>
    <t>Schluchsee_Haeusern_MB2_EnBW</t>
  </si>
  <si>
    <t>11WD4HAEU5HMB14E</t>
  </si>
  <si>
    <t>D4_HAEUS_B1_ENBW</t>
  </si>
  <si>
    <t>Schluchsee_Haeusern_MB1_EnBW</t>
  </si>
  <si>
    <t>11WD4HAEU-SPE-46</t>
  </si>
  <si>
    <t>D4_HAEUS_SPE</t>
  </si>
  <si>
    <t>Schluchsee_Haeusern_Speichereinheit_Schluchsee_EnBW</t>
  </si>
  <si>
    <t>11WD4HAEU-SPES4U</t>
  </si>
  <si>
    <t>D4_HAEUS_SPE_S</t>
  </si>
  <si>
    <t>Schluchsee_Haeusern_Speichereinheit_Schluchsee_EnBW_Summe</t>
  </si>
  <si>
    <t>D4_HLB_BL7</t>
  </si>
  <si>
    <t>Heilbronn_Block-7</t>
  </si>
  <si>
    <t>D4_HLB_380_SUM</t>
  </si>
  <si>
    <t>Heilbronn_380_kV_Summe</t>
  </si>
  <si>
    <t>D4_HLB_BL5</t>
  </si>
  <si>
    <t>Heilbronn_Block-5</t>
  </si>
  <si>
    <t>11WD4HLBR5C6---I</t>
  </si>
  <si>
    <t>D4_HLB_BL6</t>
  </si>
  <si>
    <t>Heilbronn_Block-6</t>
  </si>
  <si>
    <t>D4_HLB_110_SUM</t>
  </si>
  <si>
    <t>Heilbronn_110_kV_Summe</t>
  </si>
  <si>
    <t>11WD4HLBR5FHIDEJ</t>
  </si>
  <si>
    <t>D4_HLB_E-HIDE</t>
  </si>
  <si>
    <t>Heilbron_E-HIDE</t>
  </si>
  <si>
    <t>D4_KKP-2</t>
  </si>
  <si>
    <t>KKP-2</t>
  </si>
  <si>
    <t>D4_KKP_S</t>
  </si>
  <si>
    <t>KKP_Summe</t>
  </si>
  <si>
    <t>11WD4KRSX5H----P</t>
  </si>
  <si>
    <t>D4_RHKW_KWRB_SWS</t>
  </si>
  <si>
    <t>Ryburg_Schwoerstadt_Summe</t>
  </si>
  <si>
    <t>11WD4LEIMH5H---Z</t>
  </si>
  <si>
    <t>D4_ODK_LEIMH</t>
  </si>
  <si>
    <t>Obere_Donau_Kraftwerke_LW_LEIMH</t>
  </si>
  <si>
    <t>11WD4MAR-2G----O</t>
  </si>
  <si>
    <t>D4_MARBA_220_S</t>
  </si>
  <si>
    <t>Marbach_220_Summe</t>
  </si>
  <si>
    <t>11WD4MAR-5G----G</t>
  </si>
  <si>
    <t>D4_MARBA_110_S</t>
  </si>
  <si>
    <t>Marbach_110_Summe</t>
  </si>
  <si>
    <t>11WD4MAR-5OGT2-D</t>
  </si>
  <si>
    <t>D4_MARBA-GT2</t>
  </si>
  <si>
    <t>Marbach_GT2</t>
  </si>
  <si>
    <t>11WD4MAR-5OGT3-A</t>
  </si>
  <si>
    <t>D4_MARBA-GT3</t>
  </si>
  <si>
    <t>Marbach_GT3</t>
  </si>
  <si>
    <t>11WD4MARB2O3DT-N</t>
  </si>
  <si>
    <t>D4_MARBA-DT3</t>
  </si>
  <si>
    <t>Marbach_DT3</t>
  </si>
  <si>
    <t>D4_IFFEZ_110_S</t>
  </si>
  <si>
    <t>Iffezheim_110_Summe</t>
  </si>
  <si>
    <t>11WD4IFFE5H-M1-5</t>
  </si>
  <si>
    <t>D4_IFFEZ_M1</t>
  </si>
  <si>
    <t>Rheinkraftwerk_Iffezheim_M1</t>
  </si>
  <si>
    <t>11WD4IFFE5H-M2-2</t>
  </si>
  <si>
    <t>D4_IFFEZ_M2</t>
  </si>
  <si>
    <t>Rheinkraftwerk_Iffezheim_M2</t>
  </si>
  <si>
    <t>11WD4IFFE5H--M3Q</t>
  </si>
  <si>
    <t>D4_IFFEZ_M3</t>
  </si>
  <si>
    <t>Rheinkraftwerk_Iffezheim_M3</t>
  </si>
  <si>
    <t>11WD4IFFE5H-M4-X</t>
  </si>
  <si>
    <t>D4_IFFEZ_M4</t>
  </si>
  <si>
    <t>Rheinkraftwerk_Iffezheim_M4</t>
  </si>
  <si>
    <t>11WD4IFFE5H-M5-U</t>
  </si>
  <si>
    <t>D4_IFFEZ_M5</t>
  </si>
  <si>
    <t>Rheinkraftwerk_Iffezheim_M5</t>
  </si>
  <si>
    <t>D4_IFFEZ_GES_S</t>
  </si>
  <si>
    <t>Rheinkraftwerk_Iffezheim_M1-M5</t>
  </si>
  <si>
    <t>11WD4ILLE5H----Q</t>
  </si>
  <si>
    <t>D4_ILLKW_S</t>
  </si>
  <si>
    <t>Illerkraftwerke_LW_Summe</t>
  </si>
  <si>
    <t>D4_GKN2_S</t>
  </si>
  <si>
    <t>GKN-2_Gesamt</t>
  </si>
  <si>
    <t>11WD4GKNK1N----L</t>
  </si>
  <si>
    <t>D4_GKN2_ENBW</t>
  </si>
  <si>
    <t>GKN-2_Anteil_EnBW</t>
  </si>
  <si>
    <t>D4_GKN_380_SUM</t>
  </si>
  <si>
    <t>Neckarwestheim_380_kV_Summe</t>
  </si>
  <si>
    <t>11WD4GKNK1XD0--Z</t>
  </si>
  <si>
    <t>D4_GKN2_DB</t>
  </si>
  <si>
    <t>GKN-2_Anteil_DB</t>
  </si>
  <si>
    <t>11WD4GLEM5H----A</t>
  </si>
  <si>
    <t>D4_GLEMS_S</t>
  </si>
  <si>
    <t>Glems_Summe</t>
  </si>
  <si>
    <t>11WD4GLEM5HM1--Z</t>
  </si>
  <si>
    <t>D4_GLEMS_M1</t>
  </si>
  <si>
    <t>Glems_M1</t>
  </si>
  <si>
    <t>11WD4GLEM5HM2--V</t>
  </si>
  <si>
    <t>D4_GLEMS_M2</t>
  </si>
  <si>
    <t>Glems_M2</t>
  </si>
  <si>
    <t>11WD4GLEM-SPE--I</t>
  </si>
  <si>
    <t>D4_GLEMS_SPE</t>
  </si>
  <si>
    <t>Glems_Speichereinheit_Glems</t>
  </si>
  <si>
    <t>11WD4GLEM-SPES-5</t>
  </si>
  <si>
    <t>D4_GLEMS_SPE_S</t>
  </si>
  <si>
    <t>Glems_Speichereinheit_Glems_Summe</t>
  </si>
  <si>
    <t>11WD4GUNDF5H---8</t>
  </si>
  <si>
    <t>D4_ODK_GUNDF</t>
  </si>
  <si>
    <t>Obere_Donau_Kraftwerke_LW_GUNDF</t>
  </si>
  <si>
    <t>11WD4GZBRG5H---L</t>
  </si>
  <si>
    <t>D4_ODK_GZBRG</t>
  </si>
  <si>
    <t>Obere_Donau_Kraftwerke_LW_GZBRG</t>
  </si>
  <si>
    <t>11WD4HAEU5HMA14I</t>
  </si>
  <si>
    <t>D4_HAEUS_A1_ENBW</t>
  </si>
  <si>
    <t>Schluchsee_Haeusern_MA1_EnBW</t>
  </si>
  <si>
    <t>D4_SAEK_ANT_ENBW</t>
  </si>
  <si>
    <t>Saeckingen_Anteil_EnBW</t>
  </si>
  <si>
    <t>D4_SWSW_ANT_ENBW</t>
  </si>
  <si>
    <t>Schluchsee_Anteil_EnBW</t>
  </si>
  <si>
    <t>11WD4SAEK2HB8-7O</t>
  </si>
  <si>
    <t>D4_SAEK_B8_ENBW</t>
  </si>
  <si>
    <t>Saeckingen_M_B8_EnBW</t>
  </si>
  <si>
    <t>11WD4SAEK2HB7-7S</t>
  </si>
  <si>
    <t>D4_SAEK_B7_ENBW</t>
  </si>
  <si>
    <t>Saeckingen_M_B7_EnBW</t>
  </si>
  <si>
    <t>11WD4SAEK2HA8-7T</t>
  </si>
  <si>
    <t>D4_SAEK_A8_ENBW</t>
  </si>
  <si>
    <t>Saeckingen_M_A8_EnBW</t>
  </si>
  <si>
    <t>11WD4SAEK2HA7-7X</t>
  </si>
  <si>
    <t>D4_SAEK_A7_ENBW</t>
  </si>
  <si>
    <t>Saeckingen_M_A7_EnBW</t>
  </si>
  <si>
    <t>11WD4WALD-SPE-4P</t>
  </si>
  <si>
    <t>D4_WALDS_SPE</t>
  </si>
  <si>
    <t>Schluchsee_Waldshut_Speichereinheit_Witznaubecken_EnBW</t>
  </si>
  <si>
    <t>11WD4WALD-SPES4C</t>
  </si>
  <si>
    <t>D4_WALDS_SPE_S</t>
  </si>
  <si>
    <t>Schluchsee_Waldshut_Speichereinheit_Witznaubecken_EnBW_Summe</t>
  </si>
  <si>
    <t>11WD4WALK5CB1--7</t>
  </si>
  <si>
    <t>D4_WAL_DT1</t>
  </si>
  <si>
    <t>Walheim_DT1</t>
  </si>
  <si>
    <t>11WD4WALK5CB2--3</t>
  </si>
  <si>
    <t>D4_WAL_DT2</t>
  </si>
  <si>
    <t>Walheim_DT2</t>
  </si>
  <si>
    <t>D4_WAL_S</t>
  </si>
  <si>
    <t>Walheim_Summe</t>
  </si>
  <si>
    <t>D4_WAL_GTD</t>
  </si>
  <si>
    <t>Walheim_GTD</t>
  </si>
  <si>
    <t>11WD4WEHR1HA094P</t>
  </si>
  <si>
    <t>D4_WEHR_A09_ENBW</t>
  </si>
  <si>
    <t>Wehr_M_A09_ENBW</t>
  </si>
  <si>
    <t>11WD4WALD5HMA64M</t>
  </si>
  <si>
    <t>D4_WALDS_A6_ENBW</t>
  </si>
  <si>
    <t>Schluchsee_Waldshut_MA6_EnBW</t>
  </si>
  <si>
    <t>11WD4VIW-2H-BRSO</t>
  </si>
  <si>
    <t>D4_VIW_GES-SUM</t>
  </si>
  <si>
    <t>VIW_Summe_Gesamt</t>
  </si>
  <si>
    <t>11WD4WALD5HMA54P</t>
  </si>
  <si>
    <t>D4_WALDS_A5_ENBW</t>
  </si>
  <si>
    <t>Schluchsee_Waldshut_MA5_EnBW</t>
  </si>
  <si>
    <t>11WD4SAEK-SPE-42</t>
  </si>
  <si>
    <t>D4_SAEK_SPE</t>
  </si>
  <si>
    <t>Saeckingen_Speichereinheit_Eggbergbecken_EnBW</t>
  </si>
  <si>
    <t>11WD4SAEK-SPES4Q</t>
  </si>
  <si>
    <t>D4_SAEK_SPE_S</t>
  </si>
  <si>
    <t>Saeckingen_Speichereinheit_Eggbergbecken_EnBW_Summe</t>
  </si>
  <si>
    <t>11WD4HAEU5H-SD4P</t>
  </si>
  <si>
    <t>D4_HAEUS_S_ENBW</t>
  </si>
  <si>
    <t>Schluchsee_Haeusern_Summe_Anteil_EnBW</t>
  </si>
  <si>
    <t>11WD4RKSX5H----I</t>
  </si>
  <si>
    <t>D4_RHKW_SAEK_SUM</t>
  </si>
  <si>
    <t>Rheinkraftwerk_Saeckingen</t>
  </si>
  <si>
    <t>11WD4MUST5O-GT-R</t>
  </si>
  <si>
    <t>D4_STG_MUEN_GT</t>
  </si>
  <si>
    <t>Muenster_GT_16-18</t>
  </si>
  <si>
    <t>11WD4MUST5XDT123</t>
  </si>
  <si>
    <t>D4_STG_MUEN_DT12</t>
  </si>
  <si>
    <t>Muenster_DT12</t>
  </si>
  <si>
    <t>11WD4MUST5XDT15Y</t>
  </si>
  <si>
    <t>D4_STG_MUEN_DT15</t>
  </si>
  <si>
    <t>Muenster_DT15</t>
  </si>
  <si>
    <t>11WD4MUST5XDT19Q</t>
  </si>
  <si>
    <t>D4_STG_MUEN_DT19</t>
  </si>
  <si>
    <t>Muenster_DT19</t>
  </si>
  <si>
    <t>11WD4MUST5X-DT-M</t>
  </si>
  <si>
    <t>D4_STG_MUEN_DT_S</t>
  </si>
  <si>
    <t>Muenster_DT</t>
  </si>
  <si>
    <t>11WD4OBECH5H---0</t>
  </si>
  <si>
    <t>D4_ODK_OBECH</t>
  </si>
  <si>
    <t>Obere_Donau_Kraftwerke_LW_OBECH</t>
  </si>
  <si>
    <t>11WD4OFFIN5H---9</t>
  </si>
  <si>
    <t>D4_ODK_OFFIN</t>
  </si>
  <si>
    <t>Obere_Donau_Kraftwerke_LW_OFFIN</t>
  </si>
  <si>
    <t>11WD4OKK-5H----P</t>
  </si>
  <si>
    <t>D4_ODK_SUM</t>
  </si>
  <si>
    <t>Obere_Donau_Kraftwerke_LW_Summe</t>
  </si>
  <si>
    <t>11WD4RDK42G4D--5</t>
  </si>
  <si>
    <t>D4_RDK_BL4_D</t>
  </si>
  <si>
    <t>Rheinhafen_Dampfkraftwerk-Block_4D</t>
  </si>
  <si>
    <t>11WD4RDK42G4G--U</t>
  </si>
  <si>
    <t>D4_RDK_BL4_G</t>
  </si>
  <si>
    <t>Rheinhafen_Dampfkraftwerk-Block_4G</t>
  </si>
  <si>
    <t>D4_RDK_BL4_SUM</t>
  </si>
  <si>
    <t>Rheinhafen_Dampfkraftwerk-Block_4_Ges</t>
  </si>
  <si>
    <t>D4_RDK_BL_7</t>
  </si>
  <si>
    <t>Rheinhafen_Dampfkraftwerk-Block_7</t>
  </si>
  <si>
    <t>11WD4RDK81C8---3</t>
  </si>
  <si>
    <t>D4_RDK_BL_8</t>
  </si>
  <si>
    <t>Rheinhafen_Dampfkraftwerk-Block_8</t>
  </si>
  <si>
    <t>11WD4MUST5G----B</t>
  </si>
  <si>
    <t>D4_STG_MUEN_S</t>
  </si>
  <si>
    <t>Stuttgart_Muenster_Summe</t>
  </si>
  <si>
    <t>11WD4WEHR1HB094K</t>
  </si>
  <si>
    <t>D4_WEHR_B09_ENBW</t>
  </si>
  <si>
    <t>Wehr_M_B09_ENBW</t>
  </si>
  <si>
    <t>D4_WEHR_ANT_ENBW</t>
  </si>
  <si>
    <t>Wehr_Anteil_EnBW</t>
  </si>
  <si>
    <t>11WD4WEHR1HB1046</t>
  </si>
  <si>
    <t>D4_WEHR_B10_ENBW</t>
  </si>
  <si>
    <t>Wehr_M_B10_ENBW</t>
  </si>
  <si>
    <t>11WD4WEHR1HA104B</t>
  </si>
  <si>
    <t>D4_WEHR_A10_ENBW</t>
  </si>
  <si>
    <t>Wehr_M_A10_ENBW</t>
  </si>
  <si>
    <t>11WD4WALD5H-SD47</t>
  </si>
  <si>
    <t>D4_WALDS_S_ENBW</t>
  </si>
  <si>
    <t>Schluchsee_Waldshut_Summe_Anteil_EnBW</t>
  </si>
  <si>
    <t>11WD4WALD5HMB64I</t>
  </si>
  <si>
    <t>D4_WALDS_B6_ENBW</t>
  </si>
  <si>
    <t>Schluchsee_Waldshut_MB6_EnBW</t>
  </si>
  <si>
    <t>11WD4WALD5HMB54L</t>
  </si>
  <si>
    <t>D4_WALDS_B5_ENBW</t>
  </si>
  <si>
    <t>Schluchsee_Waldshut_MB5_EnBW</t>
  </si>
  <si>
    <t>D4_WITZN_S_ENBW</t>
  </si>
  <si>
    <t>Schluchsee_Witznau_Summe_Anteil_EnBW</t>
  </si>
  <si>
    <t>11WD4WITZ5HMB44T</t>
  </si>
  <si>
    <t>D4_WITZN_B4_ENBW</t>
  </si>
  <si>
    <t>Schluchsee_Witznau_MB4_EnBW</t>
  </si>
  <si>
    <t>11WD4WITZ5HMB34W</t>
  </si>
  <si>
    <t>D4_WITZN_B3_ENBW</t>
  </si>
  <si>
    <t>Schluchsee_Witznau_MB3_EnBW</t>
  </si>
  <si>
    <t>11WD4WITZ5HMA44X</t>
  </si>
  <si>
    <t>D4_WITZN_A4_ENBW</t>
  </si>
  <si>
    <t>Schluchsee_Witznau_MA4_EnBW</t>
  </si>
  <si>
    <t>11WD4WEHR-SPE-4K</t>
  </si>
  <si>
    <t>D4_WEHR_SPE</t>
  </si>
  <si>
    <t>Wehr_Speichereinheit_Hornbergbecken_EnBW</t>
  </si>
  <si>
    <t>11WD4WEHR-SPES47</t>
  </si>
  <si>
    <t>D4_WEHR_SPE_S</t>
  </si>
  <si>
    <t>Wehr_Speichereinheit_Hornbergbecken_EnBW_Summe</t>
  </si>
  <si>
    <t>11WD4WITZ5H-A343</t>
  </si>
  <si>
    <t>D4_WITZN_A3_ENBW</t>
  </si>
  <si>
    <t>Schluchsee_Witznau_MA3_EnBW</t>
  </si>
  <si>
    <t>11WD8EIHU5X----C</t>
  </si>
  <si>
    <t>HKW_EISENHUETTEN</t>
  </si>
  <si>
    <t>EBS-Heizkraftwerk Eisenhuettenstadt</t>
  </si>
  <si>
    <t>11WD8EIHU5X---PY</t>
  </si>
  <si>
    <t>EISENHUETTEN</t>
  </si>
  <si>
    <t>EBS-Standort-Eisenhuettenstadt</t>
  </si>
  <si>
    <t>11WD4WITZ-SPE-4U</t>
  </si>
  <si>
    <t>D4_WITZN_SPE</t>
  </si>
  <si>
    <t>Schluchsee_Witznau_Speichereinheit_Schwarzer-Mettma-Albbecken_EnBW</t>
  </si>
  <si>
    <t>11WD4WITZ-SPES4H</t>
  </si>
  <si>
    <t>D4_WITZN_SPE_S</t>
  </si>
  <si>
    <t>Schluchsee_Witznau_Speichereinheit_Schwarzer-Mettma-Albbecken_EnBW_Sum</t>
  </si>
  <si>
    <t>11W0-0000-0167-A</t>
  </si>
  <si>
    <t>HOHESEE_OFFSHORE</t>
  </si>
  <si>
    <t>Hohe_See-Erzeugungsanlage</t>
  </si>
  <si>
    <t>11W0-0000-0168-7</t>
  </si>
  <si>
    <t>ALBATROSS_OFFSH</t>
  </si>
  <si>
    <t>Albatross-Erzeugung</t>
  </si>
  <si>
    <t>11W0-0000-0169-4</t>
  </si>
  <si>
    <t>HOHE_SEE_PROD</t>
  </si>
  <si>
    <t>Hohe_See-Produktionsanlage</t>
  </si>
  <si>
    <t>11W0-0000-0170-R</t>
  </si>
  <si>
    <t>ALBATROSS_PROD</t>
  </si>
  <si>
    <t>Albatross-Produktionsanlage</t>
  </si>
  <si>
    <t>11W0-0000-0109-S</t>
  </si>
  <si>
    <t>D4_VIW_OVW2_M1</t>
  </si>
  <si>
    <t>VIW_Obervermunt2_M1</t>
  </si>
  <si>
    <t>11W0-0000-0110-E</t>
  </si>
  <si>
    <t>D4_VIW_OVW2_M2</t>
  </si>
  <si>
    <t>VIW_Obervermunt2_M2</t>
  </si>
  <si>
    <t>11W0-0000-0111-B</t>
  </si>
  <si>
    <t>D4_VIW_OVW2_SUM</t>
  </si>
  <si>
    <t>VIW_Obervermunt2_Summe</t>
  </si>
  <si>
    <t>11W0-0000-0153-Q</t>
  </si>
  <si>
    <t>D4_STG_GAI_HKW3</t>
  </si>
  <si>
    <t>Gaisburg_HKW3</t>
  </si>
  <si>
    <t>11W0-0000-0154-N</t>
  </si>
  <si>
    <t>STG_GAI_HKW3_M1</t>
  </si>
  <si>
    <t>Gaisburg_HKW3_M1</t>
  </si>
  <si>
    <t>11W0-0000-0155-K</t>
  </si>
  <si>
    <t>STG_GAI_HKW3_M2</t>
  </si>
  <si>
    <t>Gaisburg_HKW3_M2</t>
  </si>
  <si>
    <t>11W0-0000-0156-H</t>
  </si>
  <si>
    <t>STG_GAI_HKW3_M3</t>
  </si>
  <si>
    <t>Gaisburg_HKW3_M3</t>
  </si>
  <si>
    <t>11WD4MUST5OGT16Y</t>
  </si>
  <si>
    <t>D4_STG_MUEN_GT16</t>
  </si>
  <si>
    <t>Muenster_GT16</t>
  </si>
  <si>
    <t>11WD4MUST5OGT17W</t>
  </si>
  <si>
    <t>D4_STG_MUEN_GT17</t>
  </si>
  <si>
    <t>Muenster_GT17</t>
  </si>
  <si>
    <t>11WD4MUST5OGT18U</t>
  </si>
  <si>
    <t>D4_STG_MUEN_GT18</t>
  </si>
  <si>
    <t>Muenster_GT18</t>
  </si>
  <si>
    <t>11XENBW-H------P</t>
  </si>
  <si>
    <t>ENBW_H</t>
  </si>
  <si>
    <t>11XENBW-K------1</t>
  </si>
  <si>
    <t>ENBW_K</t>
  </si>
  <si>
    <t>11XENBW-V------O</t>
  </si>
  <si>
    <t>ENBW_V</t>
  </si>
  <si>
    <t>11XENBW-PROD---Q</t>
  </si>
  <si>
    <t>ENBW_PROD</t>
  </si>
  <si>
    <t>11XMPM-ENBW-3--W</t>
  </si>
  <si>
    <t>MPM_3_ENBW</t>
  </si>
  <si>
    <t>11XENBW-NETZR--T</t>
  </si>
  <si>
    <t>ENBW_NETZR</t>
  </si>
  <si>
    <t>11XENBW-P2-----E</t>
  </si>
  <si>
    <t>ENBW_P2</t>
  </si>
  <si>
    <t>11XENBW-FS-----N</t>
  </si>
  <si>
    <t>ENBW_FS</t>
  </si>
  <si>
    <t>11XENBW-ESW----I</t>
  </si>
  <si>
    <t>ENBW_ESW</t>
  </si>
  <si>
    <t>11XMPM-ENBW--2-2</t>
  </si>
  <si>
    <t>MPM_2_ENBW</t>
  </si>
  <si>
    <t>11XENBW-SWE----N</t>
  </si>
  <si>
    <t>ENBW_SWE</t>
  </si>
  <si>
    <t>11XENBW-P1-----L</t>
  </si>
  <si>
    <t>ENBW_P1</t>
  </si>
  <si>
    <t>11XENBW-ODR-V--J</t>
  </si>
  <si>
    <t>ENBW_ODR_V</t>
  </si>
  <si>
    <t>11XENBW-ODR-WV-U</t>
  </si>
  <si>
    <t>ENBW_ODR_WV</t>
  </si>
  <si>
    <t>11XENBW-FRM----3</t>
  </si>
  <si>
    <t>ENBW-FRM</t>
  </si>
  <si>
    <t>11XENBW-EVGEIN-I</t>
  </si>
  <si>
    <t>ENBW-EVGEIN</t>
  </si>
  <si>
    <t>11XMPM-ENBW--1-5</t>
  </si>
  <si>
    <t>MPM_1_ENBW</t>
  </si>
  <si>
    <t>11XENBW-IC--V--K</t>
  </si>
  <si>
    <t>ENBW_IC__V</t>
  </si>
  <si>
    <t>11XMPMENBW-IC--2</t>
  </si>
  <si>
    <t>11XMPMENBW_IC</t>
  </si>
  <si>
    <t>11XENBW-NB-DL--V</t>
  </si>
  <si>
    <t>ENBW_NB_DL</t>
  </si>
  <si>
    <t>11XENBW-GVS----5</t>
  </si>
  <si>
    <t>ENBW_GVS</t>
  </si>
  <si>
    <t>11XENBW-KWKDV1-W</t>
  </si>
  <si>
    <t>ENBW_KWK_DV1</t>
  </si>
  <si>
    <t>11XMPM-ODR-----D</t>
  </si>
  <si>
    <t>MPM-ODR</t>
  </si>
  <si>
    <t>11XENBW-POOL2MRI</t>
  </si>
  <si>
    <t>ENBW_POOL2MR</t>
  </si>
  <si>
    <t>11XENBW-POOL2SR0</t>
  </si>
  <si>
    <t>ENBW_POOL2SR</t>
  </si>
  <si>
    <t>11XENBW-POOL2PR9</t>
  </si>
  <si>
    <t>ENBW_POOL2PR</t>
  </si>
  <si>
    <t>11XENBW-V-E1---Z</t>
  </si>
  <si>
    <t>ENBW_V_E1</t>
  </si>
  <si>
    <t>11XENBW-V-1----C</t>
  </si>
  <si>
    <t>ENBW_V_1</t>
  </si>
  <si>
    <t>11XENBW-V-2----6</t>
  </si>
  <si>
    <t>ENBW_V_2</t>
  </si>
  <si>
    <t>11XMPM-ENBW----B</t>
  </si>
  <si>
    <t>MPM_ENBW</t>
  </si>
  <si>
    <t>11XZEAG-V------U</t>
  </si>
  <si>
    <t>ZEAG_V</t>
  </si>
  <si>
    <t>11X0-0000-0254-4</t>
  </si>
  <si>
    <t>ENBW_NETZ_1</t>
  </si>
  <si>
    <t>11X0-0000-0255-1</t>
  </si>
  <si>
    <t>ENBW_NETZ_2</t>
  </si>
  <si>
    <t>11X0-0000-0256-Z</t>
  </si>
  <si>
    <t>ENBW_NETZ_3</t>
  </si>
  <si>
    <t>11X0-0000-0257-W</t>
  </si>
  <si>
    <t>ENBW_NETZ_4</t>
  </si>
  <si>
    <t>11X0-0000-0258-T</t>
  </si>
  <si>
    <t>ENBW_NETZ_5</t>
  </si>
  <si>
    <t>11X0-0000-0259-Q</t>
  </si>
  <si>
    <t>ENBW_NETZ_6</t>
  </si>
  <si>
    <t>11Y0-0000-0112-H</t>
  </si>
  <si>
    <t>MPM_4_ENBW</t>
  </si>
  <si>
    <t>662678</t>
  </si>
  <si>
    <t>EnBW Energy Factory GmbH</t>
  </si>
  <si>
    <t>Schelmenwasenstraße 15</t>
  </si>
  <si>
    <t>DE263309375</t>
  </si>
  <si>
    <t>http://www.energyfactory.de</t>
  </si>
  <si>
    <t>11X0-0000-0171-A</t>
  </si>
  <si>
    <t>ENERGY_FACTORY</t>
  </si>
  <si>
    <t>11X0-0000-0236-6</t>
  </si>
  <si>
    <t>SYNERGIA_01</t>
  </si>
  <si>
    <t>11Y0-0000-0206-4</t>
  </si>
  <si>
    <t>ENERGYFACTORY_02</t>
  </si>
  <si>
    <t>660617</t>
  </si>
  <si>
    <t>EnBW Ostwürttemberg DonauRies AG</t>
  </si>
  <si>
    <t>Unterer Brühl 2</t>
  </si>
  <si>
    <t>Ellwangen Jagst</t>
  </si>
  <si>
    <t>DE144631415</t>
  </si>
  <si>
    <t>http://www.odr.de</t>
  </si>
  <si>
    <t>11XODR-V-------P</t>
  </si>
  <si>
    <t>ODR</t>
  </si>
  <si>
    <t>11Y0-0000-0203-D</t>
  </si>
  <si>
    <t>ENBW_ODR</t>
  </si>
  <si>
    <t>663438</t>
  </si>
  <si>
    <t>ener.my GmbH</t>
  </si>
  <si>
    <t>Kurfürstenstraße 50</t>
  </si>
  <si>
    <t>DE302126082</t>
  </si>
  <si>
    <t>www.enemy.de</t>
  </si>
  <si>
    <t>11X-ENERMY-BLZKM</t>
  </si>
  <si>
    <t>ENERMY</t>
  </si>
  <si>
    <t>662077</t>
  </si>
  <si>
    <t>enercity Aktiengesellschaft</t>
  </si>
  <si>
    <t>Ihmeplatz 2</t>
  </si>
  <si>
    <t>DE811116141</t>
  </si>
  <si>
    <t>http://www.enercity.de</t>
  </si>
  <si>
    <t>Hannover GKH (Gemeinschaftskraftwerk)</t>
  </si>
  <si>
    <t>GKH_1</t>
  </si>
  <si>
    <t>Hannover GKH (Gemeinschaftskraftwerk), Block 1</t>
  </si>
  <si>
    <t>11WD2HANN5C---2V</t>
  </si>
  <si>
    <t>GKH_2</t>
  </si>
  <si>
    <t>Hannover GKH (Gemeinschaftskraftwerk), Block 2</t>
  </si>
  <si>
    <t>HERRENHAUSEN_B</t>
  </si>
  <si>
    <t>Herrenhausen KWH Block B</t>
  </si>
  <si>
    <t>Herrenhausen KWH</t>
  </si>
  <si>
    <t>11WD2LIDT000036R</t>
  </si>
  <si>
    <t>LINDEN_GKL_DT</t>
  </si>
  <si>
    <t>Linden GKL (Gemeinschaftskraftwerk), Dampfturbine</t>
  </si>
  <si>
    <t>11WD2LIG10000346</t>
  </si>
  <si>
    <t>LINDEN_GKL_GT1</t>
  </si>
  <si>
    <t>Linden GKL (Gemeinschaftskraftwerk), 1. Gasturbine</t>
  </si>
  <si>
    <t>11WD2LIG3000035P</t>
  </si>
  <si>
    <t>LINDEN_GKL_GT3</t>
  </si>
  <si>
    <t>Linden GKL (Gemeinschaftskraftwerk), 3. Gasturbine</t>
  </si>
  <si>
    <t>11WD2LIND5G----6</t>
  </si>
  <si>
    <t>LINDEN_GKL</t>
  </si>
  <si>
    <t>Linden GKL (Gemeinschaftskraftwerk)</t>
  </si>
  <si>
    <t>MEHRUM_C</t>
  </si>
  <si>
    <t>Mehrum C</t>
  </si>
  <si>
    <t>Mehrum</t>
  </si>
  <si>
    <t>11W0-0000-0166-D</t>
  </si>
  <si>
    <t>KWH_BAT</t>
  </si>
  <si>
    <t>Herrenhausen KWH Batterie</t>
  </si>
  <si>
    <t>11XSWHANNOVERAG3</t>
  </si>
  <si>
    <t>SWHANNOVER</t>
  </si>
  <si>
    <t>11XMPM-SWHAN-AGC</t>
  </si>
  <si>
    <t>ENERCITY-MPM</t>
  </si>
  <si>
    <t>11X0-0000-0116-J</t>
  </si>
  <si>
    <t>SWHED4</t>
  </si>
  <si>
    <t>11X0-0000-0227-7</t>
  </si>
  <si>
    <t>11X-SWH-SUB-SWG3</t>
  </si>
  <si>
    <t>Subbilanzkreis Garbsen</t>
  </si>
  <si>
    <t>11Y0-0000-0120-J</t>
  </si>
  <si>
    <t>SWQ</t>
  </si>
  <si>
    <t>Subbilanzkreis SWQ</t>
  </si>
  <si>
    <t>11Y0-0000-0109-0</t>
  </si>
  <si>
    <t>MPM_II</t>
  </si>
  <si>
    <t>11Y0-0000-0111-K</t>
  </si>
  <si>
    <t>ENERCITY1_PROD</t>
  </si>
  <si>
    <t>660628</t>
  </si>
  <si>
    <t>enercity Netz GmbH</t>
  </si>
  <si>
    <t>Auf der Papenburg 18</t>
  </si>
  <si>
    <t>DE250980382</t>
  </si>
  <si>
    <t>www.enercity-netz.de</t>
  </si>
  <si>
    <t>11XDIF-ENG-HAN-O</t>
  </si>
  <si>
    <t>ENERCITYNETZ-DIF</t>
  </si>
  <si>
    <t>11XEEG-ENG-HAN-B</t>
  </si>
  <si>
    <t>ENERCITYNETZ-EEG</t>
  </si>
  <si>
    <t>11XVER-ENG-HAN-2</t>
  </si>
  <si>
    <t>ENERCITYNETZ-VER</t>
  </si>
  <si>
    <t>660654</t>
  </si>
  <si>
    <t>Energie AG Iserlohn</t>
  </si>
  <si>
    <t>Stefanstraße 4-8</t>
  </si>
  <si>
    <t>DE161581272</t>
  </si>
  <si>
    <t>http://www.energie-ag.de</t>
  </si>
  <si>
    <t>11XENAGISME----J</t>
  </si>
  <si>
    <t>ENAGISME</t>
  </si>
  <si>
    <t>11XPUREPOWER---D</t>
  </si>
  <si>
    <t>PUREPOWER</t>
  </si>
  <si>
    <t>11XENAG-ISERL--0</t>
  </si>
  <si>
    <t>ENAG_ISERLOHN</t>
  </si>
  <si>
    <t>11XSWISERLOHN--T</t>
  </si>
  <si>
    <t>SWISERLOHN</t>
  </si>
  <si>
    <t>11XENAGINTERN--X</t>
  </si>
  <si>
    <t>ENAGINTERN</t>
  </si>
  <si>
    <t>660657</t>
  </si>
  <si>
    <t>Energie Calw GmbH</t>
  </si>
  <si>
    <t>Robert-Bosch-Straße 20</t>
  </si>
  <si>
    <t>Calw</t>
  </si>
  <si>
    <t>DE244010754</t>
  </si>
  <si>
    <t>http://www.encw.de</t>
  </si>
  <si>
    <t>11XENCW--------A</t>
  </si>
  <si>
    <t>ENCW</t>
  </si>
  <si>
    <t>11X0-0000-0101-1</t>
  </si>
  <si>
    <t>ENCW_FAN</t>
  </si>
  <si>
    <t>11X0-0000-0102-Z</t>
  </si>
  <si>
    <t>ENCW_ENSA</t>
  </si>
  <si>
    <t>11X0-0000-0376-M</t>
  </si>
  <si>
    <t>ENCW_SE</t>
  </si>
  <si>
    <t>664106</t>
  </si>
  <si>
    <t>Energie E&amp;V Deutschland GmbH</t>
  </si>
  <si>
    <t>Alt-Heerdt 104</t>
  </si>
  <si>
    <t>DE120494383</t>
  </si>
  <si>
    <t>www.anodeenergie.de</t>
  </si>
  <si>
    <t>11X0-0000-0420-I</t>
  </si>
  <si>
    <t>ENERGIE</t>
  </si>
  <si>
    <t>660666</t>
  </si>
  <si>
    <t>Richard-Wagner-Straße 14-16</t>
  </si>
  <si>
    <t>http://www.energie-saarlorlux.com</t>
  </si>
  <si>
    <t>11WD7UCHT5G6000B</t>
  </si>
  <si>
    <t>HKW_ROEMER_LM600</t>
  </si>
  <si>
    <t>Heizkraftwerk-Roemerbruecke-LM6000</t>
  </si>
  <si>
    <t>11WD7UCHT5G-DT3C</t>
  </si>
  <si>
    <t>HKW_ROEMER_DT3</t>
  </si>
  <si>
    <t>Heizkraftwerk-Roemerbruecke-DT3</t>
  </si>
  <si>
    <t>11WD7UCHT5SWITUY</t>
  </si>
  <si>
    <t>HKW_ROEMER_WITU</t>
  </si>
  <si>
    <t>Heizkraftwerk-Roemerbruecke-WiTu</t>
  </si>
  <si>
    <t>11WD7UCHT5XROEMT</t>
  </si>
  <si>
    <t>HKW_ROEMER_KW</t>
  </si>
  <si>
    <t>Heizkraftwerk-Roemerbruecke</t>
  </si>
  <si>
    <t>11WD7UCHT5XROSOK</t>
  </si>
  <si>
    <t>ROEMERBRUECKE</t>
  </si>
  <si>
    <t>Standort Roemerbruecke</t>
  </si>
  <si>
    <t>11XESLL--------Z</t>
  </si>
  <si>
    <t>ESLL</t>
  </si>
  <si>
    <t>660668</t>
  </si>
  <si>
    <t>Energie Südbayern GmbH</t>
  </si>
  <si>
    <t>Ungsteiner Straße 31</t>
  </si>
  <si>
    <t>DE129340153</t>
  </si>
  <si>
    <t>http://www.esb.de/home/</t>
  </si>
  <si>
    <t>11XESB-SWN-----5</t>
  </si>
  <si>
    <t>ESB-SWN</t>
  </si>
  <si>
    <t>11XESB-GWH-VNB-B</t>
  </si>
  <si>
    <t>ESB-VNB-GWH</t>
  </si>
  <si>
    <t>11XHVHP2010----K</t>
  </si>
  <si>
    <t>ESB-GMBH</t>
  </si>
  <si>
    <t>11XKEW-VNB13---Z</t>
  </si>
  <si>
    <t>ESB-KEW-VNB</t>
  </si>
  <si>
    <t>11XESB-SEW-----C</t>
  </si>
  <si>
    <t>ESB-SEW</t>
  </si>
  <si>
    <t>11XESB-ERD-----J</t>
  </si>
  <si>
    <t>ESB-ERD</t>
  </si>
  <si>
    <t>11XESB-GWH-----7</t>
  </si>
  <si>
    <t>ESB-GWH</t>
  </si>
  <si>
    <t>11XEEG-ESB-SEW-J</t>
  </si>
  <si>
    <t>ESB-EEG-SEW</t>
  </si>
  <si>
    <t>11XPEG-POWER---W</t>
  </si>
  <si>
    <t>ESB-PEG</t>
  </si>
  <si>
    <t>11XPEG-ESB-----W</t>
  </si>
  <si>
    <t>ESB-SLP</t>
  </si>
  <si>
    <t>11XUBK13KEW----V</t>
  </si>
  <si>
    <t>ESB-UBK</t>
  </si>
  <si>
    <t>11XESB-ADE-----C</t>
  </si>
  <si>
    <t>ESB-ADE</t>
  </si>
  <si>
    <t>11XESB-ALE-----M</t>
  </si>
  <si>
    <t>ESB-ALE</t>
  </si>
  <si>
    <t>11Y0-0000-0128-W</t>
  </si>
  <si>
    <t>SWLA</t>
  </si>
  <si>
    <t>11Y0-0000-0133-6</t>
  </si>
  <si>
    <t>KWH_ESB</t>
  </si>
  <si>
    <t>KW_HAAG</t>
  </si>
  <si>
    <t>660671</t>
  </si>
  <si>
    <t>Steinstraße 101</t>
  </si>
  <si>
    <t>http://www.ewp-potsdam.de</t>
  </si>
  <si>
    <t>11WD8POTS5G---1M</t>
  </si>
  <si>
    <t>HKW_PDM_BLOCK1</t>
  </si>
  <si>
    <t>Heizkraftwerk Potsdam-Sued Block 1</t>
  </si>
  <si>
    <t>11WD8POTS5G---2K</t>
  </si>
  <si>
    <t>HKW_PDM_BLOCK2</t>
  </si>
  <si>
    <t>Heizkraftwerk Potsdam-Sued Block 2</t>
  </si>
  <si>
    <t>11WD8POTS5G----Q</t>
  </si>
  <si>
    <t>HKW_POTSDAM-SUED</t>
  </si>
  <si>
    <t>Heizkraftwerk Potsdam-Sued</t>
  </si>
  <si>
    <t>11XVER-NGPDM---W</t>
  </si>
  <si>
    <t>EWP-VER</t>
  </si>
  <si>
    <t>11XDIF-NGPDM---H</t>
  </si>
  <si>
    <t>EWP-DIF</t>
  </si>
  <si>
    <t>11XDELTA-NGPDM-U</t>
  </si>
  <si>
    <t>EWP-DELTA</t>
  </si>
  <si>
    <t>11XEWP---------F</t>
  </si>
  <si>
    <t>EWP</t>
  </si>
  <si>
    <t>11XEEG000792EWPZ</t>
  </si>
  <si>
    <t>EWP-EEG</t>
  </si>
  <si>
    <t>11X0-0000-0068-Z</t>
  </si>
  <si>
    <t>EWP-MPM</t>
  </si>
  <si>
    <t>Energie und Wasser Potsdam GmbH MPM-BK</t>
  </si>
  <si>
    <t>660833</t>
  </si>
  <si>
    <t>Energie- und Wassergesellschaft mbH</t>
  </si>
  <si>
    <t>Hermannsteiner Straße 1</t>
  </si>
  <si>
    <t>DE112590439</t>
  </si>
  <si>
    <t>http://www.enwag.de</t>
  </si>
  <si>
    <t>11XDIF-ENWAG-N-6</t>
  </si>
  <si>
    <t>ENWAG-DIF</t>
  </si>
  <si>
    <t>11XVER-ENWAG-N-L</t>
  </si>
  <si>
    <t>ENWAG-VER</t>
  </si>
  <si>
    <t>11XDELTA-ENWAGNZ</t>
  </si>
  <si>
    <t>ENWAG-DELTA</t>
  </si>
  <si>
    <t>11XEEG-ENWAG---S</t>
  </si>
  <si>
    <t>ENWAG-EEG</t>
  </si>
  <si>
    <t>11XVERT-ENWAG--4</t>
  </si>
  <si>
    <t>ENWAG-VERTRIEB</t>
  </si>
  <si>
    <t>660674</t>
  </si>
  <si>
    <t>Energie und Wasserversorgung Bonn/Rhein-Sieg GmbH (EnW Bonn/Rhein-Sieg)</t>
  </si>
  <si>
    <t>Welschnonnenstrasse 4</t>
  </si>
  <si>
    <t>DE812757353</t>
  </si>
  <si>
    <t>www.stadtwerke-bonn.de</t>
  </si>
  <si>
    <t>11WD7SECH5GGUDNA</t>
  </si>
  <si>
    <t>GUD-BONN-NORD</t>
  </si>
  <si>
    <t>Gas und Dampfturbinenanlage Heizkraftwerk-Nord</t>
  </si>
  <si>
    <t>11XENWBONN-----7</t>
  </si>
  <si>
    <t>ENW-BONN</t>
  </si>
  <si>
    <t>660644</t>
  </si>
  <si>
    <t>Energie- und Wasserversorgung Kirchzarten GmbH</t>
  </si>
  <si>
    <t>Talvogteistraße 3</t>
  </si>
  <si>
    <t>Kirchzarten</t>
  </si>
  <si>
    <t>DE202974117</t>
  </si>
  <si>
    <t>http://www.ewk-gmbh.de</t>
  </si>
  <si>
    <t>11XEWK-DIF-----D</t>
  </si>
  <si>
    <t>EWK-DIF</t>
  </si>
  <si>
    <t>11XEWK-VER-----L</t>
  </si>
  <si>
    <t>EWK-VER</t>
  </si>
  <si>
    <t>11XEWK-EEG-----T</t>
  </si>
  <si>
    <t>EWK-EEG</t>
  </si>
  <si>
    <t>660645</t>
  </si>
  <si>
    <t>Energie- und Wasserversorgung Mittleres Ruhrgebiet GmbH</t>
  </si>
  <si>
    <t>Ostring 28</t>
  </si>
  <si>
    <t>DE812658174</t>
  </si>
  <si>
    <t>http://www.ewmr.de</t>
  </si>
  <si>
    <t>11XEWMR--------R</t>
  </si>
  <si>
    <t>EWMR</t>
  </si>
  <si>
    <t>660646</t>
  </si>
  <si>
    <t>Energie- und Wasserversorgung Rheine GmbH</t>
  </si>
  <si>
    <t>Hafenbahn 10</t>
  </si>
  <si>
    <t>http://www.stadtwerke-rheine.de/netze/stromnetz.html</t>
  </si>
  <si>
    <t>11X-EWRHEINE---R</t>
  </si>
  <si>
    <t>EW-RHEINE</t>
  </si>
  <si>
    <t>660647</t>
  </si>
  <si>
    <t>Energie- und Wasserwerke Bautzen GmbH</t>
  </si>
  <si>
    <t>Schäfferstraße 44</t>
  </si>
  <si>
    <t>Bautzen</t>
  </si>
  <si>
    <t>DE188730157</t>
  </si>
  <si>
    <t>http://www.ewbautzen.de</t>
  </si>
  <si>
    <t>11XEEG000911EWBS</t>
  </si>
  <si>
    <t>EWB</t>
  </si>
  <si>
    <t>660676</t>
  </si>
  <si>
    <t>Energie Vertrieb Deutschland EVD GmbH</t>
  </si>
  <si>
    <t>Christoph-Probst-Weg 4</t>
  </si>
  <si>
    <t>DE294252455</t>
  </si>
  <si>
    <t>http://www.energiedeutschland.de</t>
  </si>
  <si>
    <t>11XMPMEVD------X</t>
  </si>
  <si>
    <t>EVD-MPM</t>
  </si>
  <si>
    <t>11XEVDNEWERT---M</t>
  </si>
  <si>
    <t>EVDNEWERT</t>
  </si>
  <si>
    <t>11Y0-0000-0090-X</t>
  </si>
  <si>
    <t>EVD-DZR</t>
  </si>
  <si>
    <t>11Y0-0000-0091-U</t>
  </si>
  <si>
    <t>EVD-SALES</t>
  </si>
  <si>
    <t>11Y0-0000-0158-K</t>
  </si>
  <si>
    <t>EVD-SUB</t>
  </si>
  <si>
    <t>660677</t>
  </si>
  <si>
    <t>Energie Waldeck-Frankenberg GmbH</t>
  </si>
  <si>
    <t>Arolser Landstrasse 27</t>
  </si>
  <si>
    <t>Korbach</t>
  </si>
  <si>
    <t>DE113089011</t>
  </si>
  <si>
    <t>http://www.ewf.de</t>
  </si>
  <si>
    <t>11XDIF-EWFNETZ-E</t>
  </si>
  <si>
    <t>EWF-DIF</t>
  </si>
  <si>
    <t>11XVER-EWFNETZ-T</t>
  </si>
  <si>
    <t>EWF-VER</t>
  </si>
  <si>
    <t>11XEEG-EWFNETZ-1</t>
  </si>
  <si>
    <t>EWF-EEG</t>
  </si>
  <si>
    <t>11XDEL-EWFNETZ-X</t>
  </si>
  <si>
    <t>EWF-DELTA</t>
  </si>
  <si>
    <t>663571</t>
  </si>
  <si>
    <t>Energieallianz Bayern GmbH &amp; Co. KG</t>
  </si>
  <si>
    <t>Ludwigstraße 47</t>
  </si>
  <si>
    <t>Hallbergmoos</t>
  </si>
  <si>
    <t>DE 264603870</t>
  </si>
  <si>
    <t>http://www.energieallianz-bayern.de</t>
  </si>
  <si>
    <t>11XEAB---------Q</t>
  </si>
  <si>
    <t>EAB</t>
  </si>
  <si>
    <t>660682</t>
  </si>
  <si>
    <t>Schönenbergerstraße 10</t>
  </si>
  <si>
    <t>DE142378929</t>
  </si>
  <si>
    <t>11WD4KWRHF5M1-4I</t>
  </si>
  <si>
    <t>D4_KW_RHF_M1-4</t>
  </si>
  <si>
    <t>Wasserkraft_Rheinfelden_M1-M4</t>
  </si>
  <si>
    <t>11WD4KWRHF5-S--Z</t>
  </si>
  <si>
    <t>D4_KW_RHF_S</t>
  </si>
  <si>
    <t>Wasserkraftwerk_Rheinfelden</t>
  </si>
  <si>
    <t>11X0-0000-0359-L</t>
  </si>
  <si>
    <t>MPM-KWR</t>
  </si>
  <si>
    <t>MPM-KW-Rheinfelden</t>
  </si>
  <si>
    <t>11X0-0000-0361-4</t>
  </si>
  <si>
    <t>MPM-V</t>
  </si>
  <si>
    <t>11XED-SALES----I</t>
  </si>
  <si>
    <t>ED-SALES</t>
  </si>
  <si>
    <t>11XMPM-ED-AG---0</t>
  </si>
  <si>
    <t>ED-MPM</t>
  </si>
  <si>
    <t>11XED-SALES-DL13</t>
  </si>
  <si>
    <t>ED-SALES-DL1</t>
  </si>
  <si>
    <t>11Y0-0000-0165-P</t>
  </si>
  <si>
    <t>ED-SCHWEIZ</t>
  </si>
  <si>
    <t>ED-CH</t>
  </si>
  <si>
    <t>11Y0-0000-0035-5</t>
  </si>
  <si>
    <t>ED-SALES-DL2</t>
  </si>
  <si>
    <t>11Y0-0000-0020-O</t>
  </si>
  <si>
    <t>SDV-KWR</t>
  </si>
  <si>
    <t>Sonstige Direktvermarktung KW-Rheinfelden</t>
  </si>
  <si>
    <t>660076</t>
  </si>
  <si>
    <t>DE142693600</t>
  </si>
  <si>
    <t>http://www.energiedienst.de</t>
  </si>
  <si>
    <t>11WD4KWLFB5M1107</t>
  </si>
  <si>
    <t>D4_KW_LFB_M1-10</t>
  </si>
  <si>
    <t>Wasserkraft_Laufenburg_M1-M10</t>
  </si>
  <si>
    <t>11WD4KWLFB5-S--M</t>
  </si>
  <si>
    <t>D4_KW_LFB_S</t>
  </si>
  <si>
    <t>Wasserkraftwerk_Laufenburg</t>
  </si>
  <si>
    <t>11XED-H-GENERA-3</t>
  </si>
  <si>
    <t>ED_H</t>
  </si>
  <si>
    <t>11XED-H-INTRA--Z</t>
  </si>
  <si>
    <t>EDH-INTRA</t>
  </si>
  <si>
    <t>663802</t>
  </si>
  <si>
    <t>Energiedienstleistungen Rhein-Neckar GmbH</t>
  </si>
  <si>
    <t>Donnersbergweg 2</t>
  </si>
  <si>
    <t>DE232911904</t>
  </si>
  <si>
    <t>11XERN---------N</t>
  </si>
  <si>
    <t>ERN</t>
  </si>
  <si>
    <t>660684</t>
  </si>
  <si>
    <t>Energieeinkaufs- und -handelsgesellshaft Mecklenburg-Vorpommern mbH</t>
  </si>
  <si>
    <t>Gasstraße 26</t>
  </si>
  <si>
    <t>Teterow</t>
  </si>
  <si>
    <t>DE196761024</t>
  </si>
  <si>
    <t>www.ene-mv.de</t>
  </si>
  <si>
    <t>11XENE-MAX-----7</t>
  </si>
  <si>
    <t>EEG-MV_ENE-MAX</t>
  </si>
  <si>
    <t>660688</t>
  </si>
  <si>
    <t>Energiegenossenschaft Rhein-Ruhr eG</t>
  </si>
  <si>
    <t>Rubbertskath 12</t>
  </si>
  <si>
    <t>Dinslaken</t>
  </si>
  <si>
    <t>http://egrr.de</t>
  </si>
  <si>
    <t>11X-EGRHEINRUHRF</t>
  </si>
  <si>
    <t>EGRR1</t>
  </si>
  <si>
    <t>660690</t>
  </si>
  <si>
    <t>energieGUT GmbH</t>
  </si>
  <si>
    <t>DE812805240</t>
  </si>
  <si>
    <t>11X-TEDV-------D</t>
  </si>
  <si>
    <t>TRIANEL-TEDV</t>
  </si>
  <si>
    <t>11XENERGIEGUT--S</t>
  </si>
  <si>
    <t>SWDU-ENERGIEGUT</t>
  </si>
  <si>
    <t>660691</t>
  </si>
  <si>
    <t>Energiehandel Dresden GmbH</t>
  </si>
  <si>
    <t>Hertha-Lindner-Straße 10</t>
  </si>
  <si>
    <t>DE271259221</t>
  </si>
  <si>
    <t>http://www.energiehandel-dresden.de</t>
  </si>
  <si>
    <t>11X-EHANDELDD--9</t>
  </si>
  <si>
    <t>EHANDELDRESDEN1</t>
  </si>
  <si>
    <t>660693</t>
  </si>
  <si>
    <t>Energiehandelsgesellschaft West mbH</t>
  </si>
  <si>
    <t>Hafenplatz 1</t>
  </si>
  <si>
    <t>DE197852696</t>
  </si>
  <si>
    <t>http://www.ehw.de</t>
  </si>
  <si>
    <t>11XMPM-EHW9----D</t>
  </si>
  <si>
    <t>MPM-EHW9</t>
  </si>
  <si>
    <t>11XMPM-EHW10---J</t>
  </si>
  <si>
    <t>MPM-EHW10</t>
  </si>
  <si>
    <t>11XMPM-EHW11---E</t>
  </si>
  <si>
    <t>MPM-EHW11</t>
  </si>
  <si>
    <t>11X0-0000-0275-U</t>
  </si>
  <si>
    <t>11XEHW-MS-N-KWK</t>
  </si>
  <si>
    <t>EHW-MS-N-KWK</t>
  </si>
  <si>
    <t>11X0-0000-0417-1</t>
  </si>
  <si>
    <t>11XEHW-SR-TECK</t>
  </si>
  <si>
    <t>ehw Landstrom Tecklenburg</t>
  </si>
  <si>
    <t>Balance Supplier</t>
  </si>
  <si>
    <t>11XEHW---------7</t>
  </si>
  <si>
    <t>EHW</t>
  </si>
  <si>
    <t>11XEHW100------7</t>
  </si>
  <si>
    <t>EHW_100</t>
  </si>
  <si>
    <t>11XKL-RACKER---D</t>
  </si>
  <si>
    <t>KLEINER-RACKER</t>
  </si>
  <si>
    <t>11XMPM-EHWWIND-C</t>
  </si>
  <si>
    <t>MPM-EHWWIND</t>
  </si>
  <si>
    <t>11XMPM-EHWBIO--S</t>
  </si>
  <si>
    <t>MPM-EHWBIO</t>
  </si>
  <si>
    <t>11XMPM-EHW1----O</t>
  </si>
  <si>
    <t>MPM-EHW</t>
  </si>
  <si>
    <t>11XGSP-EHW1----X</t>
  </si>
  <si>
    <t>GSP-EHW</t>
  </si>
  <si>
    <t>11XEHW-STEIN---I</t>
  </si>
  <si>
    <t>EHW-STEINFURT</t>
  </si>
  <si>
    <t>11XEHW-MS------C</t>
  </si>
  <si>
    <t>EHW-MS</t>
  </si>
  <si>
    <t>11XEHW-GS------T</t>
  </si>
  <si>
    <t>EHW-GSW</t>
  </si>
  <si>
    <t>11XEHW-HAMM----D</t>
  </si>
  <si>
    <t>EHW-HAMM</t>
  </si>
  <si>
    <t>11XEHW-HERTEN--T</t>
  </si>
  <si>
    <t>EHW-HERTEN</t>
  </si>
  <si>
    <t>11XEHW-EWF-----E</t>
  </si>
  <si>
    <t>EHW-EWF</t>
  </si>
  <si>
    <t>11XEHW-EWR-----4</t>
  </si>
  <si>
    <t>EHW-EWR</t>
  </si>
  <si>
    <t>11XEHW-EVB-----D</t>
  </si>
  <si>
    <t>EHW-EVB</t>
  </si>
  <si>
    <t>11XEHW-AHLEN---T</t>
  </si>
  <si>
    <t>EHW-AHLEN</t>
  </si>
  <si>
    <t>11XEHW-SWE-----6</t>
  </si>
  <si>
    <t>EHW-SWE</t>
  </si>
  <si>
    <t>11XEHW-200-----2</t>
  </si>
  <si>
    <t>EHW-200</t>
  </si>
  <si>
    <t>11XEHW-300-----U</t>
  </si>
  <si>
    <t>EHW-300</t>
  </si>
  <si>
    <t>11XEHW-HALTERN-F</t>
  </si>
  <si>
    <t>EHW-HALTERN</t>
  </si>
  <si>
    <t>11XEHW-MS-N----G</t>
  </si>
  <si>
    <t>EHW-MS-N</t>
  </si>
  <si>
    <t>11XEHW-SWL-----V</t>
  </si>
  <si>
    <t>EHW-SWL</t>
  </si>
  <si>
    <t>11XEHW-MS-N-DF-N</t>
  </si>
  <si>
    <t>EHW-MS-N-DF</t>
  </si>
  <si>
    <t>11XEHW-MS-N-EEGP</t>
  </si>
  <si>
    <t>EHW-MS-N-EEG</t>
  </si>
  <si>
    <t>11XEHW-MS-N-D--Y</t>
  </si>
  <si>
    <t>EHW-MS-N-D</t>
  </si>
  <si>
    <t>11XEHW-GS-N----X</t>
  </si>
  <si>
    <t>EHW-GS-N</t>
  </si>
  <si>
    <t>11XEHW-GS-N-DF-3</t>
  </si>
  <si>
    <t>EHW-GS-N-DF</t>
  </si>
  <si>
    <t>11XEHW-GS-N-EEG5</t>
  </si>
  <si>
    <t>EHW-GS-N-EEG</t>
  </si>
  <si>
    <t>11XEHW-GS-N-D--E</t>
  </si>
  <si>
    <t>EHW-GS-N-D</t>
  </si>
  <si>
    <t>11XEHW-HA-N----K</t>
  </si>
  <si>
    <t>EHW-HA-N</t>
  </si>
  <si>
    <t>11XEHW-HA-N-DF-R</t>
  </si>
  <si>
    <t>EHW-HA-N-DF</t>
  </si>
  <si>
    <t>11XEHW-HA-N-EEGT</t>
  </si>
  <si>
    <t>EHW-HA-N-EEG</t>
  </si>
  <si>
    <t>11XEHW-HA-N-D--1</t>
  </si>
  <si>
    <t>EHW-HA-N-D</t>
  </si>
  <si>
    <t>11XEHW-HE-N----P</t>
  </si>
  <si>
    <t>EHW-HE-N</t>
  </si>
  <si>
    <t>11XEHW-HE-N-DF-W</t>
  </si>
  <si>
    <t>EHW-HE-N-DF</t>
  </si>
  <si>
    <t>11XEHW-HE-N-EEGY</t>
  </si>
  <si>
    <t>EHW-HE-N-EEG</t>
  </si>
  <si>
    <t>11XEHW-HE-N-D--6</t>
  </si>
  <si>
    <t>EHW-HE-N-D</t>
  </si>
  <si>
    <t>11XEHW-EWFN----I</t>
  </si>
  <si>
    <t>EHW-EWFN</t>
  </si>
  <si>
    <t>11XEHW-EWFN-DF-P</t>
  </si>
  <si>
    <t>EHW-EWFN-DF</t>
  </si>
  <si>
    <t>11XEHW-EWFN-EEGR</t>
  </si>
  <si>
    <t>EHW-EWFN-EEG</t>
  </si>
  <si>
    <t>11XEHW-EWF-ND--N</t>
  </si>
  <si>
    <t>EHW-EWF-ND</t>
  </si>
  <si>
    <t>11XEHW-EWRN----8</t>
  </si>
  <si>
    <t>EHW-EWRN</t>
  </si>
  <si>
    <t>11XEHW-EWRN-DF-F</t>
  </si>
  <si>
    <t>EHW-EWRN-DF</t>
  </si>
  <si>
    <t>11XEHW-EWRN-EEGH</t>
  </si>
  <si>
    <t>EHW-EWRN-EEG</t>
  </si>
  <si>
    <t>11XEHW-EWRN-D--Q</t>
  </si>
  <si>
    <t>EHW-EWRN-D</t>
  </si>
  <si>
    <t>11XEHW-EVBN----H</t>
  </si>
  <si>
    <t>EHW-EVBN</t>
  </si>
  <si>
    <t>11XEHW-EVBN-DF-O</t>
  </si>
  <si>
    <t>EHW-EVBN-DF</t>
  </si>
  <si>
    <t>11XEHW-EVBN-EEGQ</t>
  </si>
  <si>
    <t>EHW-EVBN-EEG</t>
  </si>
  <si>
    <t>11XEHW-EVBN-D--Z</t>
  </si>
  <si>
    <t>EHW-EVBN-D</t>
  </si>
  <si>
    <t>11XEHW-SWAN----1</t>
  </si>
  <si>
    <t>EHW-SWAN</t>
  </si>
  <si>
    <t>11XEHW-SWAN-DF-8</t>
  </si>
  <si>
    <t>EHW-SWAN-DF</t>
  </si>
  <si>
    <t>11XEHW-SWAN-EEGA</t>
  </si>
  <si>
    <t>EHW-SWAN-EEG</t>
  </si>
  <si>
    <t>11XEHW-SWAN-D--J</t>
  </si>
  <si>
    <t>EHW-SWAN-D</t>
  </si>
  <si>
    <t>11XEHW-SWEN----A</t>
  </si>
  <si>
    <t>EHW-SWEN</t>
  </si>
  <si>
    <t>11XEHW-SWEN-DF-H</t>
  </si>
  <si>
    <t>EHW-SWEN-DF</t>
  </si>
  <si>
    <t>11XEHW-SWEN-EEGJ</t>
  </si>
  <si>
    <t>EHW-SWEN-EEG</t>
  </si>
  <si>
    <t>11XEHW-SWEN-D--S</t>
  </si>
  <si>
    <t>EHW-SWEN-D</t>
  </si>
  <si>
    <t>11XEHW-STH-----9</t>
  </si>
  <si>
    <t>EHW-STH</t>
  </si>
  <si>
    <t>11XEHW-STH-N---0</t>
  </si>
  <si>
    <t>EHW-STH-N</t>
  </si>
  <si>
    <t>11XEHW-STHN-DF-K</t>
  </si>
  <si>
    <t>EHW-STHN-DF</t>
  </si>
  <si>
    <t>11XEHW-STHN-EEGM</t>
  </si>
  <si>
    <t>EHW-STHN-EEG</t>
  </si>
  <si>
    <t>11XEHW-STHN-D--V</t>
  </si>
  <si>
    <t>EHW-STHN-D</t>
  </si>
  <si>
    <t>11XEHW-SWHN----Q</t>
  </si>
  <si>
    <t>EHW-SWHN</t>
  </si>
  <si>
    <t>11XEHW-SWHN-DF-X</t>
  </si>
  <si>
    <t>EHW-SWHN-DF</t>
  </si>
  <si>
    <t>11XEHW-SWHN-EEGZ</t>
  </si>
  <si>
    <t>EHW-SWHN-EEG</t>
  </si>
  <si>
    <t>11XEHW-SWHN-D--7</t>
  </si>
  <si>
    <t>EHW-SWHN-D</t>
  </si>
  <si>
    <t>11XEHW-SWLN----Z</t>
  </si>
  <si>
    <t>EHW-SWLN</t>
  </si>
  <si>
    <t>11XEHW-SWLN-DF-5</t>
  </si>
  <si>
    <t>EHW-SWLN-DF</t>
  </si>
  <si>
    <t>11XEHW-SWLN-EEG7</t>
  </si>
  <si>
    <t>EHW-SWLN-EEG</t>
  </si>
  <si>
    <t>11XEHW-SWLN-D--G</t>
  </si>
  <si>
    <t>EHW-SWLN-D</t>
  </si>
  <si>
    <t>11XEHW-ST-N----S</t>
  </si>
  <si>
    <t>EHW-ST-N</t>
  </si>
  <si>
    <t>11XEHW-ST-N-DF-Z</t>
  </si>
  <si>
    <t>EHW-ST-N-DF</t>
  </si>
  <si>
    <t>11XEHW-ST-N-EEG0</t>
  </si>
  <si>
    <t>EHW-ST-N-EEG</t>
  </si>
  <si>
    <t>11XEHW-ST-N-D--9</t>
  </si>
  <si>
    <t>EHW-ST-N-D</t>
  </si>
  <si>
    <t>11XEHW-EEX-EWR-0</t>
  </si>
  <si>
    <t>EHW-EEX-EWR</t>
  </si>
  <si>
    <t>11XEEG-GWWN-EHWO</t>
  </si>
  <si>
    <t>EHW-EEG-N</t>
  </si>
  <si>
    <t>11XMPM-EHW2----I</t>
  </si>
  <si>
    <t>MPM-EHW2</t>
  </si>
  <si>
    <t>11XMPM-EHW3----C</t>
  </si>
  <si>
    <t>MPM-EHW3</t>
  </si>
  <si>
    <t>11XMPM-EHW4----6</t>
  </si>
  <si>
    <t>MPM-EHW4</t>
  </si>
  <si>
    <t>11XMPM-EHW5----0</t>
  </si>
  <si>
    <t>MPM-EHW5</t>
  </si>
  <si>
    <t>11XEHW-SWG-N---K</t>
  </si>
  <si>
    <t>EHW-SWG-N</t>
  </si>
  <si>
    <t>11XEHW-SWG-NDF-R</t>
  </si>
  <si>
    <t>EHW-SWG-NDF</t>
  </si>
  <si>
    <t>11XEHW-SWG-ND--1</t>
  </si>
  <si>
    <t>EHW-SWG-ND</t>
  </si>
  <si>
    <t>11XEEG-SWG-N---A</t>
  </si>
  <si>
    <t>EEG-SWG-N</t>
  </si>
  <si>
    <t>11XEEG-SWLU-EHWP</t>
  </si>
  <si>
    <t>EEG-SWL-U-N</t>
  </si>
  <si>
    <t>11XEEG-SWLS-EHW0</t>
  </si>
  <si>
    <t>EEG-SWLS-EHW</t>
  </si>
  <si>
    <t>11XEHW-SR-OCHT-X</t>
  </si>
  <si>
    <t>EHW-SR-OCHT</t>
  </si>
  <si>
    <t>11XEHW-SR-GREV-C</t>
  </si>
  <si>
    <t>EHW-SR-GREV</t>
  </si>
  <si>
    <t>11XEHW-SR-STEI-6</t>
  </si>
  <si>
    <t>EHW-SR-STEI</t>
  </si>
  <si>
    <t>11XEHW-SR-RHEI-Z</t>
  </si>
  <si>
    <t>EHW-SR-RHEI</t>
  </si>
  <si>
    <t>11XMPM-EHW6----V</t>
  </si>
  <si>
    <t>EHW-MPM6</t>
  </si>
  <si>
    <t>11XMPM-EHW7----P</t>
  </si>
  <si>
    <t>EHW-MPM7</t>
  </si>
  <si>
    <t>11XMPM-EHW8----J</t>
  </si>
  <si>
    <t>EHW-MPM8</t>
  </si>
  <si>
    <t>11XEEG-MS-N-EHWB</t>
  </si>
  <si>
    <t>MS-N-EHW</t>
  </si>
  <si>
    <t>11XEEG-GS-N-EHWS</t>
  </si>
  <si>
    <t>GS-N-EHW</t>
  </si>
  <si>
    <t>11XEEG-HA-N-EHWF</t>
  </si>
  <si>
    <t>HA-N-EHW</t>
  </si>
  <si>
    <t>11XEEG-HSW-NEHWY</t>
  </si>
  <si>
    <t>HSW-NEHW</t>
  </si>
  <si>
    <t>11XEEG-EWFN-EEGH</t>
  </si>
  <si>
    <t>EWFN-EEG</t>
  </si>
  <si>
    <t>11XEEG-EWRN-EHW3</t>
  </si>
  <si>
    <t>EWRN-EHW</t>
  </si>
  <si>
    <t>11XEEG-EVBN-EHWC</t>
  </si>
  <si>
    <t>EVBN-EHW</t>
  </si>
  <si>
    <t>11XEEG-SWAN-EHWX</t>
  </si>
  <si>
    <t>SWAN-EHW</t>
  </si>
  <si>
    <t>11XEEG-SWEN-EHW5</t>
  </si>
  <si>
    <t>SWEN-EHW</t>
  </si>
  <si>
    <t>11XEEG-SWHN-EHWL</t>
  </si>
  <si>
    <t>SWHN-EHW</t>
  </si>
  <si>
    <t>11XEEG-SWLN-EHWU</t>
  </si>
  <si>
    <t>SWLN-EHW</t>
  </si>
  <si>
    <t>11XEEG-ST-N-EHWN</t>
  </si>
  <si>
    <t>ST-N-EHW</t>
  </si>
  <si>
    <t>11XEEG-STHN-EHW8</t>
  </si>
  <si>
    <t>STHN-EHW</t>
  </si>
  <si>
    <t>11XEHW-SWR---N-S</t>
  </si>
  <si>
    <t>EHW-SWR---N</t>
  </si>
  <si>
    <t>11XEHW-SWR-DZR-O</t>
  </si>
  <si>
    <t>EHW-SWR-DZR-</t>
  </si>
  <si>
    <t>11XEHW-SWR-DBA-N</t>
  </si>
  <si>
    <t>EHW-SWR-DBA</t>
  </si>
  <si>
    <t>11XEEG-EHW-SWR-E</t>
  </si>
  <si>
    <t>EEG-EHW-SWR-</t>
  </si>
  <si>
    <t>11XMPM-EHWNORD-K</t>
  </si>
  <si>
    <t>EHWNORD-MPM</t>
  </si>
  <si>
    <t>11XEHW-NORDEN--S</t>
  </si>
  <si>
    <t>EHW-NORDEN</t>
  </si>
  <si>
    <t>11XEHW-NVB-DBA-3</t>
  </si>
  <si>
    <t>EHW-NVB-DBA</t>
  </si>
  <si>
    <t>11XEHW-NVB-DZR-4</t>
  </si>
  <si>
    <t>EHW-NVB-DZR</t>
  </si>
  <si>
    <t>11XEHW-NVB-N---Y</t>
  </si>
  <si>
    <t>EHW-NVB-VZR</t>
  </si>
  <si>
    <t>11XEEG-EHW-NVB-H</t>
  </si>
  <si>
    <t>EHW-NVB-EEG</t>
  </si>
  <si>
    <t>11XKL-R--TLP---A</t>
  </si>
  <si>
    <t>EHW-KL-R</t>
  </si>
  <si>
    <t>11XEHWHATTINGENU</t>
  </si>
  <si>
    <t>EHW-HATTINGEN</t>
  </si>
  <si>
    <t>11XMPM-EHW12---9</t>
  </si>
  <si>
    <t>MPM-EHW12</t>
  </si>
  <si>
    <t>11XMPM-EHW13---4</t>
  </si>
  <si>
    <t>MPM-EHW13</t>
  </si>
  <si>
    <t>11XMPM-EHW16---Q</t>
  </si>
  <si>
    <t>MPM-EHW16</t>
  </si>
  <si>
    <t>11XMPM-EHW15---V</t>
  </si>
  <si>
    <t>MPM-EHW15</t>
  </si>
  <si>
    <t>11XEHW-EUTN-D--S</t>
  </si>
  <si>
    <t>EHW-EUTN-D</t>
  </si>
  <si>
    <t>11XEHW-EUTN----A</t>
  </si>
  <si>
    <t>EHW-EUTN</t>
  </si>
  <si>
    <t>11XEHW-EUTN-DF-H</t>
  </si>
  <si>
    <t>EHW-EUTN-DF</t>
  </si>
  <si>
    <t>11Y0-0000-0085-M</t>
  </si>
  <si>
    <t>11YEHW-SR-EMS--1</t>
  </si>
  <si>
    <t>Landstrom Emsdetten</t>
  </si>
  <si>
    <t>660695</t>
  </si>
  <si>
    <t>Energiehaus Dresden eG</t>
  </si>
  <si>
    <t>Wiener Straße 80 a</t>
  </si>
  <si>
    <t>DE255437233</t>
  </si>
  <si>
    <t>www.wir-energie.de</t>
  </si>
  <si>
    <t>11X0-0000-0086-X</t>
  </si>
  <si>
    <t>EHDD_2</t>
  </si>
  <si>
    <t>11XEHDRESDEN---1</t>
  </si>
  <si>
    <t>EHDD</t>
  </si>
  <si>
    <t>663654</t>
  </si>
  <si>
    <t>Energiekooperation Bayern - EKOBY - eingetragene Genossenschaft</t>
  </si>
  <si>
    <t>Kurf 11 a</t>
  </si>
  <si>
    <t>11X-EY-BUCHAUERA</t>
  </si>
  <si>
    <t>EKOBY1</t>
  </si>
  <si>
    <t>11X-EY-ROHRDORFZ</t>
  </si>
  <si>
    <t>EKOBY2</t>
  </si>
  <si>
    <t>11X-EY-SCHWEIGEZ</t>
  </si>
  <si>
    <t>EKOBY3</t>
  </si>
  <si>
    <t>11X-EY-HANIEL--2</t>
  </si>
  <si>
    <t>EKOBY4</t>
  </si>
  <si>
    <t>11X-EY-WOLKERS-G</t>
  </si>
  <si>
    <t>EKOBY5</t>
  </si>
  <si>
    <t>11X-EY-SCHONSTEX</t>
  </si>
  <si>
    <t>EKOBY6</t>
  </si>
  <si>
    <t>11X-EY-PERLESRE6</t>
  </si>
  <si>
    <t>EKOBY7</t>
  </si>
  <si>
    <t>11X-EY-OHLSTADT0</t>
  </si>
  <si>
    <t>EKOBY8</t>
  </si>
  <si>
    <t>11X-EY-VOGLING-C</t>
  </si>
  <si>
    <t>EKOBY9</t>
  </si>
  <si>
    <t>11X-EY-BOEBING-7</t>
  </si>
  <si>
    <t>EKOBY10</t>
  </si>
  <si>
    <t>11X-EY-DIESSEN-B</t>
  </si>
  <si>
    <t>EKOBY11</t>
  </si>
  <si>
    <t>11X-EY-ROSENMU-H</t>
  </si>
  <si>
    <t>EKOBY12</t>
  </si>
  <si>
    <t>11X-EY-EWSPAETHV</t>
  </si>
  <si>
    <t>EKOBY13</t>
  </si>
  <si>
    <t>11X-EY-TEGERNSE4</t>
  </si>
  <si>
    <t>EKOBY14</t>
  </si>
  <si>
    <t>11X-EY-OBERWOESV</t>
  </si>
  <si>
    <t>EKOBY15</t>
  </si>
  <si>
    <t>11X-EY-WESTENTH7</t>
  </si>
  <si>
    <t>EKOBY16</t>
  </si>
  <si>
    <t>11X-EY-GEIGER--2</t>
  </si>
  <si>
    <t>EKOBY17</t>
  </si>
  <si>
    <t>11X-EY-SCHMID--S</t>
  </si>
  <si>
    <t>EKOBY18</t>
  </si>
  <si>
    <t>11X-EY-FISCHER-Y</t>
  </si>
  <si>
    <t>EKOBY19</t>
  </si>
  <si>
    <t>11X-EY-FUGGER--8</t>
  </si>
  <si>
    <t>EKOBY20</t>
  </si>
  <si>
    <t>11X-EY-FARCHAN-M</t>
  </si>
  <si>
    <t>EKOBY21</t>
  </si>
  <si>
    <t>11X-EY-ROTHMOS-W</t>
  </si>
  <si>
    <t>EKOBY22</t>
  </si>
  <si>
    <t>11X-EY-STERNSTRM</t>
  </si>
  <si>
    <t>EKOBY23</t>
  </si>
  <si>
    <t>11X-EY-SCHIERLIN</t>
  </si>
  <si>
    <t>EKOBY24</t>
  </si>
  <si>
    <t>11X-EY-SEEBRUCKG</t>
  </si>
  <si>
    <t>EKOBY25</t>
  </si>
  <si>
    <t>11X-EY-UNTERWO-N</t>
  </si>
  <si>
    <t>EKOBY26</t>
  </si>
  <si>
    <t>11X-EY-WENDELSTE</t>
  </si>
  <si>
    <t>EKOBY27</t>
  </si>
  <si>
    <t>11X0-0000-0271-5</t>
  </si>
  <si>
    <t>EKOBY</t>
  </si>
  <si>
    <t>Energiekooperation Bayern eG</t>
  </si>
  <si>
    <t>660700</t>
  </si>
  <si>
    <t>Monteverdistraße 2</t>
  </si>
  <si>
    <t>DE813586727</t>
  </si>
  <si>
    <t>http://www.energienetz-mitte.de</t>
  </si>
  <si>
    <t>11XENMSERVICE--6</t>
  </si>
  <si>
    <t>ENMSERVICE</t>
  </si>
  <si>
    <t>11XKWK-EONMITTEF</t>
  </si>
  <si>
    <t>EONMITTE-KWK</t>
  </si>
  <si>
    <t>11XDIF-EONMITTEX</t>
  </si>
  <si>
    <t>EONMITTE-DIF</t>
  </si>
  <si>
    <t>11XEEG-EONMITTEK</t>
  </si>
  <si>
    <t>EONMITTE-EEG</t>
  </si>
  <si>
    <t>11XVER-EONMITTEB</t>
  </si>
  <si>
    <t>EONMITTE-VER</t>
  </si>
  <si>
    <t>11XEONMITTERESIE</t>
  </si>
  <si>
    <t>EONMITTE-RESI</t>
  </si>
  <si>
    <t>660614</t>
  </si>
  <si>
    <t>Energienetze Berlin GmbH</t>
  </si>
  <si>
    <t>DE258122442</t>
  </si>
  <si>
    <t>http://www.energienetze-berlin.de</t>
  </si>
  <si>
    <t>11XEEG007262001A</t>
  </si>
  <si>
    <t>BTB-NETZ</t>
  </si>
  <si>
    <t>661341</t>
  </si>
  <si>
    <t>Energienetze Mittelrhein GmbH &amp; Co. KG</t>
  </si>
  <si>
    <t>Schützenstraße 80-82</t>
  </si>
  <si>
    <t>DE255003344</t>
  </si>
  <si>
    <t>http://www.energienetze-mittelrhein.de</t>
  </si>
  <si>
    <t>11XDIF-KVN-----Q</t>
  </si>
  <si>
    <t>KVN-DIF</t>
  </si>
  <si>
    <t>11XEEG-KVN-----D</t>
  </si>
  <si>
    <t>KVN-EEG</t>
  </si>
  <si>
    <t>11XVER-KVN-----4</t>
  </si>
  <si>
    <t>KVN-VER</t>
  </si>
  <si>
    <t>11XEEG-BIO-KVN-Y</t>
  </si>
  <si>
    <t>KVN-EEG-BIO</t>
  </si>
  <si>
    <t>11XEEG-DEP-KVN-4</t>
  </si>
  <si>
    <t>KVN-EEG-DEP</t>
  </si>
  <si>
    <t>11XEEG-GEO-KVN-L</t>
  </si>
  <si>
    <t>KVN-EEG-GEO</t>
  </si>
  <si>
    <t>11XEEG-KLA-KVN-R</t>
  </si>
  <si>
    <t>KVN-EEG-KLA</t>
  </si>
  <si>
    <t>11XEEG-SOL-KVN-2</t>
  </si>
  <si>
    <t>KVN-EEG-SOL</t>
  </si>
  <si>
    <t>11XEEG-WAS-KVN-T</t>
  </si>
  <si>
    <t>KVN-EEG-WAS</t>
  </si>
  <si>
    <t>11XEEG-WIN-KVN-0</t>
  </si>
  <si>
    <t>KVN-EEG-WIN</t>
  </si>
  <si>
    <t>11XVER-EVM-----S</t>
  </si>
  <si>
    <t>EVM-VER</t>
  </si>
  <si>
    <t>11XDIF-EVM-----D</t>
  </si>
  <si>
    <t>EVM-DIF</t>
  </si>
  <si>
    <t>11XDELTA-EVM---W</t>
  </si>
  <si>
    <t>EVM-DELTA</t>
  </si>
  <si>
    <t>11XEEG-EVM-N---S</t>
  </si>
  <si>
    <t>EVM-NETZ-EEG</t>
  </si>
  <si>
    <t>11XEEG-SUM-KVN-L</t>
  </si>
  <si>
    <t>KVN-EEG-SUMME</t>
  </si>
  <si>
    <t>663469</t>
  </si>
  <si>
    <t>Energienetze Offenbach GmbH</t>
  </si>
  <si>
    <t>Offenbach am Main</t>
  </si>
  <si>
    <t>DE 287655044</t>
  </si>
  <si>
    <t>https://www.energienetze-offenbach.de/</t>
  </si>
  <si>
    <t>11XDIF24-7-N-OFM</t>
  </si>
  <si>
    <t>24-7-N-OF-DIF</t>
  </si>
  <si>
    <t>11XEEG24-7-N-OF9</t>
  </si>
  <si>
    <t>24-7-N-OF-EEG</t>
  </si>
  <si>
    <t>11XVER24-7-N-OF0</t>
  </si>
  <si>
    <t>24-7-N-OF-VER</t>
  </si>
  <si>
    <t>660651</t>
  </si>
  <si>
    <t>Energie-Rhein-Sieg GmbH</t>
  </si>
  <si>
    <t>Südstraße 27</t>
  </si>
  <si>
    <t>Sankt Augustin</t>
  </si>
  <si>
    <t>DE812625419</t>
  </si>
  <si>
    <t>http://www.esa-energie.de</t>
  </si>
  <si>
    <t>11XERS---------5</t>
  </si>
  <si>
    <t>ERS</t>
  </si>
  <si>
    <t>660706</t>
  </si>
  <si>
    <t>ENERGIERIED GmbH &amp; Co. KG</t>
  </si>
  <si>
    <t>Industriestraße 40</t>
  </si>
  <si>
    <t>Lampertheim</t>
  </si>
  <si>
    <t>DE225599094</t>
  </si>
  <si>
    <t>http://www.energieried.de</t>
  </si>
  <si>
    <t>11XSWLAMPERTH--4</t>
  </si>
  <si>
    <t>SWLAMPERTH</t>
  </si>
  <si>
    <t>660708</t>
  </si>
  <si>
    <t>Bahnhofstraße 40</t>
  </si>
  <si>
    <t>DE814619783</t>
  </si>
  <si>
    <t>http://energieservice-ww.com</t>
  </si>
  <si>
    <t>11WD2KLKW000316Q</t>
  </si>
  <si>
    <t>KRAFTWERK-KIRCHL</t>
  </si>
  <si>
    <t>Kraftwerk-Kirchlengern</t>
  </si>
  <si>
    <t>11WD2KIG1000211L</t>
  </si>
  <si>
    <t>KIRCHLENGERN_GT1</t>
  </si>
  <si>
    <t>Kraftwerk-Kirchlengern_GT1</t>
  </si>
  <si>
    <t>11WD2KIG2000212B</t>
  </si>
  <si>
    <t>KIRCHLENGERN_GT2</t>
  </si>
  <si>
    <t>Kraftwerk-Kirchlengern_GT2</t>
  </si>
  <si>
    <t>11WD2KIDT0002135</t>
  </si>
  <si>
    <t>KIRCHLENGERN_DT</t>
  </si>
  <si>
    <t>Kraftwerk-Kirchlengern_Dampfturbinen</t>
  </si>
  <si>
    <t>11XEES-RL------T</t>
  </si>
  <si>
    <t>EES-RL</t>
  </si>
  <si>
    <t>11XEWAES-KWK---M</t>
  </si>
  <si>
    <t>EWAES</t>
  </si>
  <si>
    <t>11XEWAES-EMIW--2</t>
  </si>
  <si>
    <t>EWAES-EMI</t>
  </si>
  <si>
    <t>11XEWAES-NWOL--4</t>
  </si>
  <si>
    <t>EWAES-NWOL</t>
  </si>
  <si>
    <t>11XMPM-EWAESEEGT</t>
  </si>
  <si>
    <t>EWAES-MPM</t>
  </si>
  <si>
    <t>11X-SWSCHLIP---9</t>
  </si>
  <si>
    <t>EWAES-SWSCHLIP</t>
  </si>
  <si>
    <t>11XMPM-ESWSOWI-F</t>
  </si>
  <si>
    <t>ESWW-MPM</t>
  </si>
  <si>
    <t>11X-ESW-NETZ---Z</t>
  </si>
  <si>
    <t>ESW-NETZ</t>
  </si>
  <si>
    <t>11XKBK---------M</t>
  </si>
  <si>
    <t>KBK</t>
  </si>
  <si>
    <t>660710</t>
  </si>
  <si>
    <t>EnergieSüdwest AG</t>
  </si>
  <si>
    <t>Industriestraße 18</t>
  </si>
  <si>
    <t>DE812763938</t>
  </si>
  <si>
    <t>http://www.energie-suedwest.de</t>
  </si>
  <si>
    <t>11XESW-DIREKT--B</t>
  </si>
  <si>
    <t>ESW-AG</t>
  </si>
  <si>
    <t>11XMPM-ESW-GE--P</t>
  </si>
  <si>
    <t>ESW-AG-MPM</t>
  </si>
  <si>
    <t>660711</t>
  </si>
  <si>
    <t>EnergieSüdwest Netz GmbH</t>
  </si>
  <si>
    <t>http://www.esw-netz.de</t>
  </si>
  <si>
    <t>11XEEG-ESWNETZ-P</t>
  </si>
  <si>
    <t>ESW-NETZ-EEG</t>
  </si>
  <si>
    <t>660713</t>
  </si>
  <si>
    <t>ENERGIEUNION GmbH</t>
  </si>
  <si>
    <t>Werderstraße 74b</t>
  </si>
  <si>
    <t>DE180553418</t>
  </si>
  <si>
    <t>http://www.energieunion.de</t>
  </si>
  <si>
    <t>11XMPM---EUNI-2G</t>
  </si>
  <si>
    <t>EUAG</t>
  </si>
  <si>
    <t>11XENERGIEUNI-2H</t>
  </si>
  <si>
    <t>ENERGIEUNION2</t>
  </si>
  <si>
    <t>11XENERGIEUNIONB</t>
  </si>
  <si>
    <t>ENERGIEUNION</t>
  </si>
  <si>
    <t>660368</t>
  </si>
  <si>
    <t>Energieversorger Deutsche BürgerEnergie GmbH</t>
  </si>
  <si>
    <t>Südwestpark 60</t>
  </si>
  <si>
    <t>DE279665681</t>
  </si>
  <si>
    <t>http://www.debe.de</t>
  </si>
  <si>
    <t>11XSWSLK-DEBE-XE</t>
  </si>
  <si>
    <t>ENERGIEDEUTBUERG</t>
  </si>
  <si>
    <t>660715</t>
  </si>
  <si>
    <t>Energieversorgung A9 Mitte GmbH &amp; Co. KG</t>
  </si>
  <si>
    <t>Münchberger Straße 65</t>
  </si>
  <si>
    <t>Helmbrechts</t>
  </si>
  <si>
    <t>11XA9-MITTE----L</t>
  </si>
  <si>
    <t>A9-MITTE</t>
  </si>
  <si>
    <t>660717</t>
  </si>
  <si>
    <t>Energieversorgung Apolda GmbH</t>
  </si>
  <si>
    <t>DE153913846</t>
  </si>
  <si>
    <t>http://www.evapolda.de</t>
  </si>
  <si>
    <t>11XEVAPOLDA----X</t>
  </si>
  <si>
    <t>EVAPOLDA</t>
  </si>
  <si>
    <t>660720</t>
  </si>
  <si>
    <t>Energieversorgung Beckum GmbH &amp; Co. KG</t>
  </si>
  <si>
    <t>Sternstraße 22</t>
  </si>
  <si>
    <t>Beckum</t>
  </si>
  <si>
    <t>DE187385988</t>
  </si>
  <si>
    <t>www.evb-beckum.de</t>
  </si>
  <si>
    <t>11XEEGEVBECKUM-I</t>
  </si>
  <si>
    <t>EVBECKUM</t>
  </si>
  <si>
    <t>660099</t>
  </si>
  <si>
    <t>Energieversorgung Filstal GmbH &amp; Co. KG</t>
  </si>
  <si>
    <t>Großeislinger Straße 30</t>
  </si>
  <si>
    <t>DE217384669</t>
  </si>
  <si>
    <t>http://www.evf.de</t>
  </si>
  <si>
    <t>11XEV-FILSTAL--K</t>
  </si>
  <si>
    <t>EVF</t>
  </si>
  <si>
    <t>660727</t>
  </si>
  <si>
    <t>De-Smit-Straße 18</t>
  </si>
  <si>
    <t>DE150518454</t>
  </si>
  <si>
    <t>http://energieversorgung-gera.de</t>
  </si>
  <si>
    <t>11WD8GERA5G---1D</t>
  </si>
  <si>
    <t>HKW-Gera-BL1</t>
  </si>
  <si>
    <t>Heizkraftwerk Gera-Nord-Block-1</t>
  </si>
  <si>
    <t>11WD8GERA5G---2B</t>
  </si>
  <si>
    <t>HKW-Gera-BL2</t>
  </si>
  <si>
    <t>Heizkraftwerk Gera-Nord-Block-2</t>
  </si>
  <si>
    <t>11WD8GERA5G----H</t>
  </si>
  <si>
    <t>HKW-Gera</t>
  </si>
  <si>
    <t>11XEGG-GERA-RW-4</t>
  </si>
  <si>
    <t>EGG_RW</t>
  </si>
  <si>
    <t>11XEGG-GERA-EN-9</t>
  </si>
  <si>
    <t>EGG_EN</t>
  </si>
  <si>
    <t>11XEGG-GERA-EO-6</t>
  </si>
  <si>
    <t>EGG_EO</t>
  </si>
  <si>
    <t>11XEGG---------A</t>
  </si>
  <si>
    <t>EGG</t>
  </si>
  <si>
    <t>11Y0-0000-0036-2</t>
  </si>
  <si>
    <t>11YEGG-GERA-ERZM</t>
  </si>
  <si>
    <t>660729</t>
  </si>
  <si>
    <t>Energieversorgung Guben GmbH</t>
  </si>
  <si>
    <t>Gasstraße 11</t>
  </si>
  <si>
    <t>DE162062613</t>
  </si>
  <si>
    <t>http://ev-guben.de</t>
  </si>
  <si>
    <t>11XEEG007660GUB3</t>
  </si>
  <si>
    <t>EVG-EEG</t>
  </si>
  <si>
    <t>660730</t>
  </si>
  <si>
    <t>Zum Heizkraftwerk 12</t>
  </si>
  <si>
    <t>DE227952432</t>
  </si>
  <si>
    <t>http://netzhalle.de</t>
  </si>
  <si>
    <t>11XHAL-NETZ-EEGC</t>
  </si>
  <si>
    <t>NETZ-HALLE-EEG</t>
  </si>
  <si>
    <t>11XHAL-NETZ-DIF6</t>
  </si>
  <si>
    <t>NETZ-HALLE-DIF</t>
  </si>
  <si>
    <t>11XHAL-NETZ-VERX</t>
  </si>
  <si>
    <t>NETZ-HALLE-VER</t>
  </si>
  <si>
    <t>11XHAL-NETZ-RESA</t>
  </si>
  <si>
    <t>NETZ-HALLE-RES</t>
  </si>
  <si>
    <t>660731</t>
  </si>
  <si>
    <t>Energieversorgung Inselsberg GmbH</t>
  </si>
  <si>
    <t>Albrechtstrasse 14</t>
  </si>
  <si>
    <t>Waltershausen</t>
  </si>
  <si>
    <t>DE150097697</t>
  </si>
  <si>
    <t>http://www.evi-energie.de</t>
  </si>
  <si>
    <t>11XEVI---------U</t>
  </si>
  <si>
    <t>EVI</t>
  </si>
  <si>
    <t>11XEEG00777----W</t>
  </si>
  <si>
    <t>EVI-EEG</t>
  </si>
  <si>
    <t>11XVER00777----N</t>
  </si>
  <si>
    <t>EVI-VER</t>
  </si>
  <si>
    <t>660737</t>
  </si>
  <si>
    <t>Energieversorgung Limburg GmbH</t>
  </si>
  <si>
    <t>Ste.-Foy-Straße 36</t>
  </si>
  <si>
    <t>Limburg a.d. Lahn</t>
  </si>
  <si>
    <t>DE113841933</t>
  </si>
  <si>
    <t>http://evl.de</t>
  </si>
  <si>
    <t>11XDEL-EVL-N---U</t>
  </si>
  <si>
    <t>EVL-DEL</t>
  </si>
  <si>
    <t>11XVER-EVL-N---Q</t>
  </si>
  <si>
    <t>EVL-VER</t>
  </si>
  <si>
    <t>11XDIF-EVL-N---B</t>
  </si>
  <si>
    <t>EVL-DIF</t>
  </si>
  <si>
    <t>11XEEG-EVL-N---Z</t>
  </si>
  <si>
    <t>EVL-EEG-N</t>
  </si>
  <si>
    <t>11XEV-LIMBURG--0</t>
  </si>
  <si>
    <t>EVL-VERTRIEB</t>
  </si>
  <si>
    <t>660738</t>
  </si>
  <si>
    <t>Helfenstein 4-6</t>
  </si>
  <si>
    <t>DE230504352</t>
  </si>
  <si>
    <t>http://die-energie.de</t>
  </si>
  <si>
    <t>11XVER-EVK-----5</t>
  </si>
  <si>
    <t>VER-EVK</t>
  </si>
  <si>
    <t>11XDIF-EVK-----R</t>
  </si>
  <si>
    <t>DIF-EVK</t>
  </si>
  <si>
    <t>11XEEG-EVK-----E</t>
  </si>
  <si>
    <t>EEG-EVK</t>
  </si>
  <si>
    <t>11XDEL-EVK-----9</t>
  </si>
  <si>
    <t>EVK-DEL</t>
  </si>
  <si>
    <t>11XMPMEVK-EEG--3</t>
  </si>
  <si>
    <t>MPMEVK-EEG</t>
  </si>
  <si>
    <t>660742</t>
  </si>
  <si>
    <t>Energieversorgung Michelfeld GmbH</t>
  </si>
  <si>
    <t>Haller Straße 35</t>
  </si>
  <si>
    <t>Michelfeld</t>
  </si>
  <si>
    <t>http://www.ev-michelfeld.de/</t>
  </si>
  <si>
    <t>11XEVMICHELFELDQ</t>
  </si>
  <si>
    <t>EVMICHELFELD</t>
  </si>
  <si>
    <t>660743</t>
  </si>
  <si>
    <t>Energieversorgung Mittelrhein AG</t>
  </si>
  <si>
    <t>Ludwig-Ehrhard-Straße 8</t>
  </si>
  <si>
    <t>DE148720917</t>
  </si>
  <si>
    <t>http://www.evm.de</t>
  </si>
  <si>
    <t>11XMPM-EVM-SYN-7</t>
  </si>
  <si>
    <t>EVM_MPM-SYN</t>
  </si>
  <si>
    <t>11XSWANDERNACH-A</t>
  </si>
  <si>
    <t>EVM-ANDERNACH</t>
  </si>
  <si>
    <t>11XKEVAG-SWHAIGC</t>
  </si>
  <si>
    <t>EVM_SWHAIG</t>
  </si>
  <si>
    <t>11XKEVAG-SWHERBG</t>
  </si>
  <si>
    <t>EVM_SWHERB</t>
  </si>
  <si>
    <t>11XKEVAG-SWBADN6</t>
  </si>
  <si>
    <t>EVM_SWBADN</t>
  </si>
  <si>
    <t>11XEVM---------N</t>
  </si>
  <si>
    <t>EVM</t>
  </si>
  <si>
    <t>11XKEVAG-V-----7</t>
  </si>
  <si>
    <t>EVM_V</t>
  </si>
  <si>
    <t>11XMPM-KEVAG---A</t>
  </si>
  <si>
    <t>EVM_MPM</t>
  </si>
  <si>
    <t>11Y0-0000-0116-5</t>
  </si>
  <si>
    <t>EVM_MPM_SOLAR</t>
  </si>
  <si>
    <t>evm MPM Solar</t>
  </si>
  <si>
    <t>11Y0-0000-0117-2</t>
  </si>
  <si>
    <t>EVM_MPM_WIND</t>
  </si>
  <si>
    <t>evm MPM Wind</t>
  </si>
  <si>
    <t>11Y0-0000-0204-A</t>
  </si>
  <si>
    <t>EVM_MPM_SOLAR-2</t>
  </si>
  <si>
    <t>evm MPM Solar-2</t>
  </si>
  <si>
    <t>11Y0-0000-0205-7</t>
  </si>
  <si>
    <t>EVM_MPM_WIND-2</t>
  </si>
  <si>
    <t>evm MPM Wind-2</t>
  </si>
  <si>
    <t>660744</t>
  </si>
  <si>
    <t>Energieversorgung Münchberg-Schwarzenbach/Saale (EMS) GmbH &amp; Co. KG</t>
  </si>
  <si>
    <t>Kirchenlamitzer Straße 20</t>
  </si>
  <si>
    <t>Münchberg</t>
  </si>
  <si>
    <t>DE246144994</t>
  </si>
  <si>
    <t>http://www.energie-von-ems.de</t>
  </si>
  <si>
    <t>11XEMS---------S</t>
  </si>
  <si>
    <t>EMS</t>
  </si>
  <si>
    <t>11Y0-0000-0188-8</t>
  </si>
  <si>
    <t>EMS_NETZ</t>
  </si>
  <si>
    <t>EMS MÜN und SCHW Netz</t>
  </si>
  <si>
    <t>660745</t>
  </si>
  <si>
    <t>Energieversorgung Nordhausen GmbH</t>
  </si>
  <si>
    <t>Straße der Genossenschaften 93</t>
  </si>
  <si>
    <t>Nordhausen</t>
  </si>
  <si>
    <t>DE152480907</t>
  </si>
  <si>
    <t>http://www.energie-nordhausen.de</t>
  </si>
  <si>
    <t>11XEVNORDHAUSENQ</t>
  </si>
  <si>
    <t>EVN</t>
  </si>
  <si>
    <t>660750</t>
  </si>
  <si>
    <t>DE113545362</t>
  </si>
  <si>
    <t>http://www.evo-ag.de</t>
  </si>
  <si>
    <t>11WD7OFFE5X-HKW0</t>
  </si>
  <si>
    <t>HKW-OF-EVO</t>
  </si>
  <si>
    <t>Heizkraftwerk-Offenbach-EVO</t>
  </si>
  <si>
    <t>11WD7OFFE5X-KW-I</t>
  </si>
  <si>
    <t>KW-OF-EVO</t>
  </si>
  <si>
    <t>Kraftwerk-Offenbach-EVO</t>
  </si>
  <si>
    <t>11XEVOFFENBACH-R</t>
  </si>
  <si>
    <t>EVOFFENBACH</t>
  </si>
  <si>
    <t>11XMPMEVOFFENB-B</t>
  </si>
  <si>
    <t>EVO-OF-DIR-MPM</t>
  </si>
  <si>
    <t>11XEVOOFSUBSWM-Z</t>
  </si>
  <si>
    <t>EVO-OF-SUB-SWM</t>
  </si>
  <si>
    <t>11XEVOOFSUBSWN-W</t>
  </si>
  <si>
    <t>EVO-OF-SUB-SWNI</t>
  </si>
  <si>
    <t>11XEVOOFSUBSWL-1</t>
  </si>
  <si>
    <t>EVO-OF-SUB-SWL</t>
  </si>
  <si>
    <t>11XEVOOFSUBSWD-P</t>
  </si>
  <si>
    <t>EVO-OF-SUB-SWD</t>
  </si>
  <si>
    <t>11XEVOOFSUBMWG-9</t>
  </si>
  <si>
    <t>EVO-OF-SUB-MWG</t>
  </si>
  <si>
    <t>11XEVOVERTRIEB-B</t>
  </si>
  <si>
    <t>EVOVERTRIEB</t>
  </si>
  <si>
    <t>11XDIF-EVOAG---X</t>
  </si>
  <si>
    <t>EVOFFENBACH-DIF</t>
  </si>
  <si>
    <t>11XEEG-EVOAG---K</t>
  </si>
  <si>
    <t>EVOFFENBACH-EEG</t>
  </si>
  <si>
    <t>11XVER-EVOAG---B</t>
  </si>
  <si>
    <t>EVOFFENBACH-VER</t>
  </si>
  <si>
    <t>660751</t>
  </si>
  <si>
    <t>Energieversorgung Ottobrunn GmbH</t>
  </si>
  <si>
    <t>Haidgraben 9a</t>
  </si>
  <si>
    <t>Ottobrunn</t>
  </si>
  <si>
    <t>DE248698760</t>
  </si>
  <si>
    <t>http://www.ev-ottobrunn.de</t>
  </si>
  <si>
    <t>11X0-0000-0034-M</t>
  </si>
  <si>
    <t>EV_OTTOBRUNN</t>
  </si>
  <si>
    <t>660753</t>
  </si>
  <si>
    <t>Energieversorgung Pirna GmbH</t>
  </si>
  <si>
    <t>Seminarstraße 18b</t>
  </si>
  <si>
    <t>Pirna</t>
  </si>
  <si>
    <t>DE161425941</t>
  </si>
  <si>
    <t>http://www.ev-pirna.de</t>
  </si>
  <si>
    <t>11XDIF007668-0-A</t>
  </si>
  <si>
    <t>EVP-DIF</t>
  </si>
  <si>
    <t>11XVER007668-0-P</t>
  </si>
  <si>
    <t>EVP-VER</t>
  </si>
  <si>
    <t>11XDEZ007668-0-N</t>
  </si>
  <si>
    <t>EVP-DEZ</t>
  </si>
  <si>
    <t>11XEEG007668-0-Y</t>
  </si>
  <si>
    <t>EVP-EEG</t>
  </si>
  <si>
    <t>660757</t>
  </si>
  <si>
    <t>Energieversorgung Rüsselsheim GmbH</t>
  </si>
  <si>
    <t>Walter-Flex-Straße 74</t>
  </si>
  <si>
    <t>http://www.stadtwerke-ruesselsheim.de</t>
  </si>
  <si>
    <t>11XEVR-NETZ----K</t>
  </si>
  <si>
    <t>EVR_NETZ</t>
  </si>
  <si>
    <t>11XEEG-EVR-NETZU</t>
  </si>
  <si>
    <t>EVR</t>
  </si>
  <si>
    <t>11XEVRVERTRIEB-F</t>
  </si>
  <si>
    <t>EVR_VERTRIEB</t>
  </si>
  <si>
    <t>660760</t>
  </si>
  <si>
    <t>Eckdrift 43-45</t>
  </si>
  <si>
    <t>DE274125904</t>
  </si>
  <si>
    <t>http://www.stadtwerke-schwerin.de</t>
  </si>
  <si>
    <t>11WD8SWER5X--DT0</t>
  </si>
  <si>
    <t>HKW_SNSUED-DT</t>
  </si>
  <si>
    <t>HKW_Schwerin-Süd-Dampfturbine</t>
  </si>
  <si>
    <t>11WD8SWER5X-GT1E</t>
  </si>
  <si>
    <t>HKW_SNSUED-GT01</t>
  </si>
  <si>
    <t>HKW_Schwerin-Süd-Gasturbine01</t>
  </si>
  <si>
    <t>11WD8SWER5X-GT2C</t>
  </si>
  <si>
    <t>HKW_SNSUED-GT02</t>
  </si>
  <si>
    <t>HKW_Schwerin-Süd-Gasturbine02</t>
  </si>
  <si>
    <t>11WD8SWER5X----S</t>
  </si>
  <si>
    <t>HKW_SNSUED</t>
  </si>
  <si>
    <t>HKW_Schwerin-Süd</t>
  </si>
  <si>
    <t>11XMPM-SWSN-DV-3</t>
  </si>
  <si>
    <t>SWSN-MPM</t>
  </si>
  <si>
    <t>11XSWSCHWERIN--1</t>
  </si>
  <si>
    <t>SWSCHWERIN</t>
  </si>
  <si>
    <t>660041</t>
  </si>
  <si>
    <t>Energieversorgung Sehnde GmbH</t>
  </si>
  <si>
    <t>Nordstraße 19</t>
  </si>
  <si>
    <t>www.energieversorgung-sehnde.de</t>
  </si>
  <si>
    <t>11XEV-SEHNDE---9</t>
  </si>
  <si>
    <t>EV-SEHNDE</t>
  </si>
  <si>
    <t>663841</t>
  </si>
  <si>
    <t>Energieversorgung Selb-Marktredwitz GmbH</t>
  </si>
  <si>
    <t>Gebr.-Netzsch-Straße 14</t>
  </si>
  <si>
    <t>Selb</t>
  </si>
  <si>
    <t>DE132949588</t>
  </si>
  <si>
    <t>11XESM-SELB----7</t>
  </si>
  <si>
    <t>ESM</t>
  </si>
  <si>
    <t>11XMPM-ESM-1---8</t>
  </si>
  <si>
    <t>ESM-MPM</t>
  </si>
  <si>
    <t>11XVER-ESM-----F</t>
  </si>
  <si>
    <t>ESM-VER</t>
  </si>
  <si>
    <t>11XDIF-ESM-----0</t>
  </si>
  <si>
    <t>ESM-DIF</t>
  </si>
  <si>
    <t>11XDEL-ESM-----J</t>
  </si>
  <si>
    <t>ESM-DEL</t>
  </si>
  <si>
    <t>11XEEG-ESM-----O</t>
  </si>
  <si>
    <t>ESM-EEG</t>
  </si>
  <si>
    <t>11XMPM-ESM--WI-E</t>
  </si>
  <si>
    <t>ESM-MPM-WI</t>
  </si>
  <si>
    <t>660015</t>
  </si>
  <si>
    <t>Energieversorgung Sylt GmbH</t>
  </si>
  <si>
    <t>Friesische Straße 53</t>
  </si>
  <si>
    <t>Sylt/Westerland</t>
  </si>
  <si>
    <t>DE134653722</t>
  </si>
  <si>
    <t>http://www.energieversorgung-sylt.de</t>
  </si>
  <si>
    <t>11XEVSYLT------K</t>
  </si>
  <si>
    <t>EV-SYLT</t>
  </si>
  <si>
    <t>660766</t>
  </si>
  <si>
    <t>Energiewerk Ortenau Energiegesellschaft GmbH &amp; Co. KG</t>
  </si>
  <si>
    <t>Illenauer Allee 73</t>
  </si>
  <si>
    <t>Achern</t>
  </si>
  <si>
    <t>DE285219331</t>
  </si>
  <si>
    <t>http://www.ewo-energie.de</t>
  </si>
  <si>
    <t>11XEWO-ENERGIE-Y</t>
  </si>
  <si>
    <t>EWOENERGIE</t>
  </si>
  <si>
    <t>660770</t>
  </si>
  <si>
    <t>Energiewerke Zeulenroda GmbH</t>
  </si>
  <si>
    <t>Lohweg 8</t>
  </si>
  <si>
    <t>Zeulenroda-Triebes</t>
  </si>
  <si>
    <t>DE152483743</t>
  </si>
  <si>
    <t>www.energiewerke-zeulenroda.de</t>
  </si>
  <si>
    <t>11XEEG000778---6</t>
  </si>
  <si>
    <t>EWZ-EEG</t>
  </si>
  <si>
    <t>660774</t>
  </si>
  <si>
    <t>energis GmbH</t>
  </si>
  <si>
    <t>Heinrich-Böcking-Straße 10 - 14</t>
  </si>
  <si>
    <t>DE186969908</t>
  </si>
  <si>
    <t>http://www.energis.de</t>
  </si>
  <si>
    <t>11X0-0000-0286-N</t>
  </si>
  <si>
    <t>ENERGIS</t>
  </si>
  <si>
    <t>11Xenergis</t>
  </si>
  <si>
    <t>660773</t>
  </si>
  <si>
    <t>Heinrich-Böcking-Strasse 10-14</t>
  </si>
  <si>
    <t>http://www.energis-netzgesellschaft.de</t>
  </si>
  <si>
    <t>11XDIF-ENER-DSOV</t>
  </si>
  <si>
    <t>ENERGIS-DIF</t>
  </si>
  <si>
    <t>11XVER-ENER-DSO9</t>
  </si>
  <si>
    <t>ENERGIS-VER</t>
  </si>
  <si>
    <t>11XEEG-ENERGIS-0</t>
  </si>
  <si>
    <t>ENERGIS-NETZ</t>
  </si>
  <si>
    <t>663554</t>
  </si>
  <si>
    <t>Energora GmbH</t>
  </si>
  <si>
    <t>Riesaer Straße 70</t>
  </si>
  <si>
    <t>DE299309910</t>
  </si>
  <si>
    <t>11X-PRO-ENERGO-R</t>
  </si>
  <si>
    <t>PRO-ENERGO</t>
  </si>
  <si>
    <t>11XPROENERGO---X</t>
  </si>
  <si>
    <t>PROENERGO</t>
  </si>
  <si>
    <t>663786</t>
  </si>
  <si>
    <t>Energy &amp; Meteo Systems GmbH</t>
  </si>
  <si>
    <t>Marie-Curie-Straße 1</t>
  </si>
  <si>
    <t>DE235957935</t>
  </si>
  <si>
    <t>11XWP-EMSYS----V</t>
  </si>
  <si>
    <t>EMSYS</t>
  </si>
  <si>
    <t>660782</t>
  </si>
  <si>
    <t>Energy &amp; More Energiebroker GmbH und Co. KG</t>
  </si>
  <si>
    <t xml:space="preserve">Kronberger Straße 24 </t>
  </si>
  <si>
    <t>Königstein im Taunus</t>
  </si>
  <si>
    <t>DE201691829</t>
  </si>
  <si>
    <t>http://www.energy-more.de</t>
  </si>
  <si>
    <t>11XENERGYMORE--J</t>
  </si>
  <si>
    <t>ENERGYMORE</t>
  </si>
  <si>
    <t>11XENERGYMORS10T</t>
  </si>
  <si>
    <t>ENERGYMORS10</t>
  </si>
  <si>
    <t>11XENERGYMORS1-V</t>
  </si>
  <si>
    <t>ENERGYMORS1</t>
  </si>
  <si>
    <t>11XENERGYMORS2-S</t>
  </si>
  <si>
    <t>ENERGYMORS2</t>
  </si>
  <si>
    <t>11XENERGYMORS3-P</t>
  </si>
  <si>
    <t>ENERGYMORS3</t>
  </si>
  <si>
    <t>11XENERGYMORS4-M</t>
  </si>
  <si>
    <t>ENERGYMORS4</t>
  </si>
  <si>
    <t>11XENERGYMORS5-J</t>
  </si>
  <si>
    <t>ENERGYMORS5</t>
  </si>
  <si>
    <t>11XENERGYMORS6-G</t>
  </si>
  <si>
    <t>ENERGYMORS6</t>
  </si>
  <si>
    <t>11XENERGYMORS7-D</t>
  </si>
  <si>
    <t>ENERGYMORS7</t>
  </si>
  <si>
    <t>11XENERGYMORS8-A</t>
  </si>
  <si>
    <t>ENERGYMORS8</t>
  </si>
  <si>
    <t>11XENERGYMORS9-7</t>
  </si>
  <si>
    <t>ENERGYMORS9</t>
  </si>
  <si>
    <t>660783</t>
  </si>
  <si>
    <t>Energy &amp; More Management GmbH</t>
  </si>
  <si>
    <t>Kronberger Straße 24</t>
  </si>
  <si>
    <t>Königstein</t>
  </si>
  <si>
    <t>11XENERMOREMGT-Y</t>
  </si>
  <si>
    <t>EUM_MGT_GMBH</t>
  </si>
  <si>
    <t>664357</t>
  </si>
  <si>
    <t>ENERGY.DIS UG (haftungsbeschränkt)</t>
  </si>
  <si>
    <t>Konrad-Zuse-Platz 8</t>
  </si>
  <si>
    <t>DE317597387</t>
  </si>
  <si>
    <t>http://www.energy-dis.bz.it/</t>
  </si>
  <si>
    <t>11X0-0000-0407-5</t>
  </si>
  <si>
    <t>11X_ENERGYDIS_UG</t>
  </si>
  <si>
    <t xml:space="preserve">ENERGYDIS_UG </t>
  </si>
  <si>
    <t>660784</t>
  </si>
  <si>
    <t>Energy2day GmbH</t>
  </si>
  <si>
    <t>Am Haag 10</t>
  </si>
  <si>
    <t>Gräfeling</t>
  </si>
  <si>
    <t>DE258092059</t>
  </si>
  <si>
    <t>www.Energy2day.de</t>
  </si>
  <si>
    <t>11XNAT-ENERGY--X</t>
  </si>
  <si>
    <t>NATURAL-ENERGY</t>
  </si>
  <si>
    <t>660785</t>
  </si>
  <si>
    <t>Energy2market GmbH</t>
  </si>
  <si>
    <t>DE266047759</t>
  </si>
  <si>
    <t>http://www.energy2market.de/</t>
  </si>
  <si>
    <t>11XE2M-WS------R</t>
  </si>
  <si>
    <t>E2M-WS</t>
  </si>
  <si>
    <t>11XE2M-POLSKA--F</t>
  </si>
  <si>
    <t>E2M-POLSKA</t>
  </si>
  <si>
    <t>11XE2MHANDEL---9</t>
  </si>
  <si>
    <t>E2M-HANDEL</t>
  </si>
  <si>
    <t>11XE2M-EVU-----M</t>
  </si>
  <si>
    <t>E2MEVU</t>
  </si>
  <si>
    <t>11XE2M-VKW-----H</t>
  </si>
  <si>
    <t>E2M-VKW</t>
  </si>
  <si>
    <t>11XMPM-E2M-LE--J</t>
  </si>
  <si>
    <t>E2M-MPM-LE</t>
  </si>
  <si>
    <t>11XMPM-E2M-BR--H</t>
  </si>
  <si>
    <t>E2MBR</t>
  </si>
  <si>
    <t>11XMPM-E2M-B---I</t>
  </si>
  <si>
    <t>E2M-MPM-B</t>
  </si>
  <si>
    <t>11XMPM-E2M-GDGE4</t>
  </si>
  <si>
    <t>E2M-MPM-GDGE</t>
  </si>
  <si>
    <t>11XE2M-H-------O</t>
  </si>
  <si>
    <t>E2M</t>
  </si>
  <si>
    <t>11XMPM-E2M-GP--0</t>
  </si>
  <si>
    <t>E2M-MPM</t>
  </si>
  <si>
    <t>11XMPM-E2M-P---M</t>
  </si>
  <si>
    <t>E2M-MPM-P</t>
  </si>
  <si>
    <t>11XMPM-E2M-RV--W</t>
  </si>
  <si>
    <t>E2M-MPM-RV</t>
  </si>
  <si>
    <t>11XMPM-E2M-Z---9</t>
  </si>
  <si>
    <t>E2M-MPM-Z</t>
  </si>
  <si>
    <t>11X0-0000-0341-C</t>
  </si>
  <si>
    <t>E2M-MPM-HP</t>
  </si>
  <si>
    <t>660786</t>
  </si>
  <si>
    <t>Energy4Partners GmbH</t>
  </si>
  <si>
    <t>DE284234877</t>
  </si>
  <si>
    <t>http://www.energy4partners.de/</t>
  </si>
  <si>
    <t>11XE4P-KH------I</t>
  </si>
  <si>
    <t>E4P</t>
  </si>
  <si>
    <t>664064</t>
  </si>
  <si>
    <t>energy4u GmbH &amp; Co. KG</t>
  </si>
  <si>
    <t>Bachstraße 3</t>
  </si>
  <si>
    <t>Siegburg</t>
  </si>
  <si>
    <t>DE312447492</t>
  </si>
  <si>
    <t>11X0-0000-0122-R</t>
  </si>
  <si>
    <t>ENERGY4U</t>
  </si>
  <si>
    <t>660789</t>
  </si>
  <si>
    <t>energycoop eG</t>
  </si>
  <si>
    <t>Kollegienwall 3 - 4</t>
  </si>
  <si>
    <t>DE289553592</t>
  </si>
  <si>
    <t>www.ecoop.de</t>
  </si>
  <si>
    <t>11XENERGYCOOP--N</t>
  </si>
  <si>
    <t>ECOOP</t>
  </si>
  <si>
    <t>660791</t>
  </si>
  <si>
    <t>EnergyLink Direkt GmbH &amp; Co. KG</t>
  </si>
  <si>
    <t>https://energylinkdirekt.de/#</t>
  </si>
  <si>
    <t>11XEL-DIREKT---Z</t>
  </si>
  <si>
    <t>EL-DIREKT</t>
  </si>
  <si>
    <t>662811</t>
  </si>
  <si>
    <t>enerstorage GmbH</t>
  </si>
  <si>
    <t>Paul-Heyse-Straße 29</t>
  </si>
  <si>
    <t>DE284700883</t>
  </si>
  <si>
    <t>http://www.enerstorage.de</t>
  </si>
  <si>
    <t>11XENS_SDL-----Y</t>
  </si>
  <si>
    <t>ENERSTORAGE</t>
  </si>
  <si>
    <t>660798</t>
  </si>
  <si>
    <t>ENERVIE Vernetzt GmbH</t>
  </si>
  <si>
    <t>Platz der Impulse 1</t>
  </si>
  <si>
    <t>DE811245756</t>
  </si>
  <si>
    <t>www.enervie-vernetzt.de</t>
  </si>
  <si>
    <t>11XEEG-EANW----0</t>
  </si>
  <si>
    <t>ENERVIE_ANW_EEG</t>
  </si>
  <si>
    <t>664454</t>
  </si>
  <si>
    <t>eness GmbH</t>
  </si>
  <si>
    <t>Frankenthalerstraße 20</t>
  </si>
  <si>
    <t>DE290926109</t>
  </si>
  <si>
    <t>www.daheim-solar.de</t>
  </si>
  <si>
    <t>11X0-0000-0506-3</t>
  </si>
  <si>
    <t>DAH</t>
  </si>
  <si>
    <t>daheim Solar</t>
  </si>
  <si>
    <t>660422</t>
  </si>
  <si>
    <t>Dornheimer Weg 24</t>
  </si>
  <si>
    <t>DE193934599</t>
  </si>
  <si>
    <t>http://www.e-netz-suedhessen.de</t>
  </si>
  <si>
    <t>11XDZR-HSETE---U</t>
  </si>
  <si>
    <t>HSETE-DZR</t>
  </si>
  <si>
    <t>11XVER-HSETE---B</t>
  </si>
  <si>
    <t>HSETE-VER</t>
  </si>
  <si>
    <t>11XEEG-HSETE---K</t>
  </si>
  <si>
    <t>HSETE-EEG</t>
  </si>
  <si>
    <t>11XDIF-HSETE---X</t>
  </si>
  <si>
    <t>HSETE-DIF</t>
  </si>
  <si>
    <t>660800</t>
  </si>
  <si>
    <t>Enexion GmbH</t>
  </si>
  <si>
    <t>Minnholzweg 2b</t>
  </si>
  <si>
    <t>Kronberg</t>
  </si>
  <si>
    <t>DE260459436</t>
  </si>
  <si>
    <t>www.enexion.de</t>
  </si>
  <si>
    <t>11XENEXION-06--Z</t>
  </si>
  <si>
    <t>ENEXION-06</t>
  </si>
  <si>
    <t>11XENEXION-07--V</t>
  </si>
  <si>
    <t>ENEXION-07</t>
  </si>
  <si>
    <t>11XENEXION-08--R</t>
  </si>
  <si>
    <t>ENEXION-08</t>
  </si>
  <si>
    <t>11XENEXION-09--N</t>
  </si>
  <si>
    <t>ENEXION-09</t>
  </si>
  <si>
    <t>11XENEXION-10--H</t>
  </si>
  <si>
    <t>ENEXION-10</t>
  </si>
  <si>
    <t>11XENEXION-01--I</t>
  </si>
  <si>
    <t>ENEXION-01</t>
  </si>
  <si>
    <t>11XENEXION-02--E</t>
  </si>
  <si>
    <t>ENEXION-02</t>
  </si>
  <si>
    <t>11XENEXION-03--A</t>
  </si>
  <si>
    <t>ENEXION-03</t>
  </si>
  <si>
    <t>11XENEXION-04--6</t>
  </si>
  <si>
    <t>ENEXION-04</t>
  </si>
  <si>
    <t>11XENEXION-05--2</t>
  </si>
  <si>
    <t>ENEXION-05</t>
  </si>
  <si>
    <t>11XENEXION-12--9</t>
  </si>
  <si>
    <t>ENEXION-12</t>
  </si>
  <si>
    <t>11XENEXION-13--5</t>
  </si>
  <si>
    <t>ENEXION-13</t>
  </si>
  <si>
    <t>11XENEXION-14--1</t>
  </si>
  <si>
    <t>ENEXION-14</t>
  </si>
  <si>
    <t>11XENEXION-15--Y</t>
  </si>
  <si>
    <t>ENEXION-15</t>
  </si>
  <si>
    <t>11XENEXION-11--D</t>
  </si>
  <si>
    <t>ENEXION-11</t>
  </si>
  <si>
    <t>11XENEXION-00--M</t>
  </si>
  <si>
    <t xml:space="preserve">ENEXION-00 </t>
  </si>
  <si>
    <t>664422</t>
  </si>
  <si>
    <t>engel Energie GmbH</t>
  </si>
  <si>
    <t>Lietzenburger Straße 77</t>
  </si>
  <si>
    <t>DE283995907</t>
  </si>
  <si>
    <t>www.engel-energie.eu</t>
  </si>
  <si>
    <t>11X0-0000-0423-9</t>
  </si>
  <si>
    <t>ENGEL</t>
  </si>
  <si>
    <t>Engel Energie</t>
  </si>
  <si>
    <t>660998</t>
  </si>
  <si>
    <t>Friedrichstraße 200</t>
  </si>
  <si>
    <t>DE137171652</t>
  </si>
  <si>
    <t>http://www.gdfsuez-energie.de</t>
  </si>
  <si>
    <t>11W0-0000-0048-K</t>
  </si>
  <si>
    <t>BATTERIE-TANZM</t>
  </si>
  <si>
    <t>Batteriespeicher-Pfreimd-Tanzmuehle</t>
  </si>
  <si>
    <t>11WD2TANK000290O</t>
  </si>
  <si>
    <t>TANZMÜHLE_KW</t>
  </si>
  <si>
    <t>Standort Tanzmühle</t>
  </si>
  <si>
    <t>11WD2TANZ000133V</t>
  </si>
  <si>
    <t>TANZMUEHLE</t>
  </si>
  <si>
    <t>PSW-Pfreimd-Tanzmuehle</t>
  </si>
  <si>
    <t>11WD2ZOG10001285</t>
  </si>
  <si>
    <t>ZOLLING_GT_1</t>
  </si>
  <si>
    <t>Kraftwerk-Zolling-Gasturbine-1</t>
  </si>
  <si>
    <t>11WD2ZOG2000129W</t>
  </si>
  <si>
    <t>ZOLLING_GT_2</t>
  </si>
  <si>
    <t>Kraftwerk-Zolling-Gasturbine-2</t>
  </si>
  <si>
    <t>ZOLLING_5</t>
  </si>
  <si>
    <t>Kraftwerk-Zolling-Block-5</t>
  </si>
  <si>
    <t>ZOLLING</t>
  </si>
  <si>
    <t>Standort Zolling</t>
  </si>
  <si>
    <t>FARGE</t>
  </si>
  <si>
    <t>Kraftwerk-Farge</t>
  </si>
  <si>
    <t>FARGE_KW</t>
  </si>
  <si>
    <t>Standort Farge</t>
  </si>
  <si>
    <t>11WD2REI10001303</t>
  </si>
  <si>
    <t>REISACH_1</t>
  </si>
  <si>
    <t>PSW-Pfreimd-Reisach-1</t>
  </si>
  <si>
    <t>11WD2REI2000131U</t>
  </si>
  <si>
    <t>REISACH_2</t>
  </si>
  <si>
    <t>PSW-Pfreimd-Reisach-2</t>
  </si>
  <si>
    <t>11WD2REI3000132K</t>
  </si>
  <si>
    <t>REISACH_3</t>
  </si>
  <si>
    <t>PSW-Pfreimd-Reisach-3</t>
  </si>
  <si>
    <t>11WD2REIS0002899</t>
  </si>
  <si>
    <t>REISACH_KW</t>
  </si>
  <si>
    <t>Standort Reisach</t>
  </si>
  <si>
    <t>660338</t>
  </si>
  <si>
    <t>Aachener Straße 1044</t>
  </si>
  <si>
    <t>DE 811124529</t>
  </si>
  <si>
    <t>https://www.engie-deutschland.de/de/impressum</t>
  </si>
  <si>
    <t>11XEDAGA-------S</t>
  </si>
  <si>
    <t>EDAGA</t>
  </si>
  <si>
    <t>11XEDAGB-------J</t>
  </si>
  <si>
    <t>EDAGB</t>
  </si>
  <si>
    <t>11XEDAGC-------A</t>
  </si>
  <si>
    <t>EDAGC</t>
  </si>
  <si>
    <t>11XEDAGD-------1</t>
  </si>
  <si>
    <t>EDAGD</t>
  </si>
  <si>
    <t>11XEDAG--------G</t>
  </si>
  <si>
    <t>EDAG</t>
  </si>
  <si>
    <t>11XEDAGE-------T</t>
  </si>
  <si>
    <t>EDAGE</t>
  </si>
  <si>
    <t>11XV000000072710</t>
  </si>
  <si>
    <t>AXIMA</t>
  </si>
  <si>
    <t>11XGSED-KW-----Q</t>
  </si>
  <si>
    <t>GSED</t>
  </si>
  <si>
    <t>11XCOFELY-VER--H</t>
  </si>
  <si>
    <t>COFELY-VERTRIEB</t>
  </si>
  <si>
    <t>11XEEG0072711RBF</t>
  </si>
  <si>
    <t>COFELY-EEG</t>
  </si>
  <si>
    <t>11XMPM-GSED----9</t>
  </si>
  <si>
    <t>GSED-MPM</t>
  </si>
  <si>
    <t>11XMPM-COFELY01T</t>
  </si>
  <si>
    <t>COFELY-MPM</t>
  </si>
  <si>
    <t>661000</t>
  </si>
  <si>
    <t>ENGIE Kraftwerk Wilhelmshaven GmbH &amp; Co. KG</t>
  </si>
  <si>
    <t>Niedersachsendamm 10</t>
  </si>
  <si>
    <t>DE257536814</t>
  </si>
  <si>
    <t>https://www.gdfsuez-energie.de/de/erzeugung/erzeugungsanlagen/wilhelmshaven</t>
  </si>
  <si>
    <t>WILHELMSHAVEN</t>
  </si>
  <si>
    <t>Kraftwerk-Wilhelmshaven</t>
  </si>
  <si>
    <t>WILHELMSHAVEN_KW</t>
  </si>
  <si>
    <t>Standort Wilhelmshaven</t>
  </si>
  <si>
    <t>11XGSKW-WHV----V</t>
  </si>
  <si>
    <t>GSKW-WHV</t>
  </si>
  <si>
    <t>660802</t>
  </si>
  <si>
    <t>Enloc Energy GmbH</t>
  </si>
  <si>
    <t>Waisenhausstraße 8</t>
  </si>
  <si>
    <t>DE275276747</t>
  </si>
  <si>
    <t>http://www.enloc.de</t>
  </si>
  <si>
    <t>11XENLOC-100---Y</t>
  </si>
  <si>
    <t>ENLOC</t>
  </si>
  <si>
    <t>660803</t>
  </si>
  <si>
    <t>ENNI Energie &amp; Umwelt Niederrhein GmbH</t>
  </si>
  <si>
    <t>Uerdinger Straße 31</t>
  </si>
  <si>
    <t>DE120250609</t>
  </si>
  <si>
    <t>http://www.enni.de</t>
  </si>
  <si>
    <t>11XMPM------DINF</t>
  </si>
  <si>
    <t>ENNI-MPM-2</t>
  </si>
  <si>
    <t>11XENNI----PROEF</t>
  </si>
  <si>
    <t>ENNI-PROE</t>
  </si>
  <si>
    <t>11XENNI--------T</t>
  </si>
  <si>
    <t>ENNI</t>
  </si>
  <si>
    <t>11XENNI------DIN</t>
  </si>
  <si>
    <t>ENNI-DIN</t>
  </si>
  <si>
    <t>11XENNI----WEP-M</t>
  </si>
  <si>
    <t>ENNI-WEP</t>
  </si>
  <si>
    <t>11XMPM-----WEP-L</t>
  </si>
  <si>
    <t>ENNI-MPM</t>
  </si>
  <si>
    <t>11XMPM-----ENNI6</t>
  </si>
  <si>
    <t>ENNI-MPM-1</t>
  </si>
  <si>
    <t>660807</t>
  </si>
  <si>
    <t>Enovos Energie Deutschland GmbH</t>
  </si>
  <si>
    <t>Konrad-Adenauer-Ring 33</t>
  </si>
  <si>
    <t>DE813291451</t>
  </si>
  <si>
    <t>http://www.enovos.eu</t>
  </si>
  <si>
    <t>11XVOLT-2--3---Y</t>
  </si>
  <si>
    <t>EED</t>
  </si>
  <si>
    <t>11XEED-EWERK-1-O</t>
  </si>
  <si>
    <t>EED-EWERK</t>
  </si>
  <si>
    <t>11XMPM-GREEN-1-X</t>
  </si>
  <si>
    <t>EED-MPM</t>
  </si>
  <si>
    <t>11XEPOWER-1---Y5</t>
  </si>
  <si>
    <t>EED-EPO</t>
  </si>
  <si>
    <t>11XWAIB-1--5---U</t>
  </si>
  <si>
    <t>EED-WAI</t>
  </si>
  <si>
    <t>11XLFP-FTW-3--6Y</t>
  </si>
  <si>
    <t>EED-LFP</t>
  </si>
  <si>
    <t>11XMPM-SWGMH---7</t>
  </si>
  <si>
    <t>ENOVOS-DV</t>
  </si>
  <si>
    <t>11X0-0000-0244-8</t>
  </si>
  <si>
    <t>MPM</t>
  </si>
  <si>
    <t>MPM - Bilanzkreis SW Waiblingen</t>
  </si>
  <si>
    <t>11X0-0000-0187-P</t>
  </si>
  <si>
    <t>VBK_SWBAMBERG</t>
  </si>
  <si>
    <t>Vertriebsbilanzkreis SW Bamberg</t>
  </si>
  <si>
    <t>11X0-0000-0188-M</t>
  </si>
  <si>
    <t>EEGBK_SWBAMBERG</t>
  </si>
  <si>
    <t>EEG - BK SW Bamberg</t>
  </si>
  <si>
    <t>11X0-0000-0189-J</t>
  </si>
  <si>
    <t>VBK_SWEBER</t>
  </si>
  <si>
    <t>Vertriebsbilanzkreis SW Ebermannstadt</t>
  </si>
  <si>
    <t>11X0-0000-0190-5</t>
  </si>
  <si>
    <t>EEGBK_SWEBER</t>
  </si>
  <si>
    <t>EEG-Bilanzkreis_SW Ebermannstadt</t>
  </si>
  <si>
    <t>11X0-0000-0191-2</t>
  </si>
  <si>
    <t>VBK_HEW</t>
  </si>
  <si>
    <t>Vertriebsbilanzkreis HofEnergie+Wasser GmbH</t>
  </si>
  <si>
    <t>11X0-0000-0193-X</t>
  </si>
  <si>
    <t>EEGBK_HEW</t>
  </si>
  <si>
    <t>EEG-Bilanzkreis_HEW</t>
  </si>
  <si>
    <t>11X0-0000-0194-U</t>
  </si>
  <si>
    <t>VBK_SWNEUSTADT</t>
  </si>
  <si>
    <t>Vertriebsbilanzkreis_SW Neustadt</t>
  </si>
  <si>
    <t>11X0-0000-0195-R</t>
  </si>
  <si>
    <t>EEGBK_SWNEUSTADT</t>
  </si>
  <si>
    <t>EEG-Bilanzkreis_SW Neustadt</t>
  </si>
  <si>
    <t>11X0-0000-0196-O</t>
  </si>
  <si>
    <t>VBK_SWR</t>
  </si>
  <si>
    <t>Vertriebsbilanzkreis_SW Rödental</t>
  </si>
  <si>
    <t>11X0-0000-0197-L</t>
  </si>
  <si>
    <t>EEGBK_SWR</t>
  </si>
  <si>
    <t>EEG_Bilanzkreis_SW Rödental</t>
  </si>
  <si>
    <t>11X0-0000-0211-T</t>
  </si>
  <si>
    <t>VBK_SWHOLLFELD</t>
  </si>
  <si>
    <t>Vertriebsbilanzkreis_SW Hollfeld</t>
  </si>
  <si>
    <t>11X0-0000-0212-Q</t>
  </si>
  <si>
    <t>EEGBK_SWHOLLFELD</t>
  </si>
  <si>
    <t>EEG_Bilanzkreis_SW Hollfeld</t>
  </si>
  <si>
    <t>11X0-0000-0213-N</t>
  </si>
  <si>
    <t>VBK_HEXAKON</t>
  </si>
  <si>
    <t>Vertriebsbilanzkreis_HEXAKON</t>
  </si>
  <si>
    <t>11X0-0000-0214-K</t>
  </si>
  <si>
    <t>EEGBK_HEXAKON</t>
  </si>
  <si>
    <t>EEG_Bilanzkreis_HEXACON</t>
  </si>
  <si>
    <t>11Y0-0000-0222-8</t>
  </si>
  <si>
    <t>VBK_EED_SWAUE</t>
  </si>
  <si>
    <t>Vertriebsbilanzkreis SW Aue - Bad Schlema</t>
  </si>
  <si>
    <t>11Y0-0000-0223-5</t>
  </si>
  <si>
    <t>EEGBK_EED_SWAUE</t>
  </si>
  <si>
    <t>EEG-Bilanzkreis_SW Aue - Bad Schlema</t>
  </si>
  <si>
    <t>11Y0-0000-0224-2</t>
  </si>
  <si>
    <t>VBK_EED_REICHENB</t>
  </si>
  <si>
    <t>Vertriebsbilanzkreis SW Reichenbach/Vogtland</t>
  </si>
  <si>
    <t>11Y0-0000-0226-X</t>
  </si>
  <si>
    <t>EEGBK_EED_REICH</t>
  </si>
  <si>
    <t>EEG-Bilanzkreis_SW Reichenbach/Vogtland</t>
  </si>
  <si>
    <t>11Y0-0000-0227-U</t>
  </si>
  <si>
    <t>EED_GRUENSTROM</t>
  </si>
  <si>
    <t>Enovos Energie Deutschland GmbH [GRÜN]</t>
  </si>
  <si>
    <t>11Y0-0000-0104-F</t>
  </si>
  <si>
    <t>VBK_EED_EWERK</t>
  </si>
  <si>
    <t>Vertriebsbilanzkreis e-Werk Sachsenwald</t>
  </si>
  <si>
    <t>660810</t>
  </si>
  <si>
    <t>EnQu GmbH</t>
  </si>
  <si>
    <t>Speckenbeker Weg 130</t>
  </si>
  <si>
    <t>DE266101037</t>
  </si>
  <si>
    <t>http://www.enqu.de</t>
  </si>
  <si>
    <t>11XENQU-STROM--B</t>
  </si>
  <si>
    <t>ENQU</t>
  </si>
  <si>
    <t>660811</t>
  </si>
  <si>
    <t>Oststraße 18</t>
  </si>
  <si>
    <t>DE242061359</t>
  </si>
  <si>
    <t>http://www.energienetze-rudolstadt.de</t>
  </si>
  <si>
    <t>11XDIF-ENS-----Z</t>
  </si>
  <si>
    <t>ENS2</t>
  </si>
  <si>
    <t>11XVER-ENS-----D</t>
  </si>
  <si>
    <t>ENS3</t>
  </si>
  <si>
    <t>11XEEG007335ENSC</t>
  </si>
  <si>
    <t>ENS-EEG</t>
  </si>
  <si>
    <t>660812</t>
  </si>
  <si>
    <t>ENRO Ludwigsfelde Energie GmbH</t>
  </si>
  <si>
    <t>Rudolf Diesel Straße 15</t>
  </si>
  <si>
    <t>Ludwigsfelde</t>
  </si>
  <si>
    <t>DE161088920</t>
  </si>
  <si>
    <t>http://www.enro-ludwigsfelde.de</t>
  </si>
  <si>
    <t>11XENROREGLEIST3</t>
  </si>
  <si>
    <t>ENRO-ENERGIE</t>
  </si>
  <si>
    <t>660813</t>
  </si>
  <si>
    <t>ENRO Ludwigsfelde Netz GmbH</t>
  </si>
  <si>
    <t>Rudolf-Diesel-Straße 15</t>
  </si>
  <si>
    <t>DE259149270</t>
  </si>
  <si>
    <t>http://www.enro-netz-ludwigsfelde.de</t>
  </si>
  <si>
    <t>11XEEG-ELN-JA--3</t>
  </si>
  <si>
    <t>ELN-EEG-JA</t>
  </si>
  <si>
    <t>11XELN-JAHRES--8</t>
  </si>
  <si>
    <t>ELN-JAHR</t>
  </si>
  <si>
    <t>11XEEG007318ELNP</t>
  </si>
  <si>
    <t>ENRO-NETZ</t>
  </si>
  <si>
    <t>11XDIF007318ELN1</t>
  </si>
  <si>
    <t>ELN</t>
  </si>
  <si>
    <t>660814</t>
  </si>
  <si>
    <t>ENRW Energieversorgung Rottweil GmbH &amp; Co. KG</t>
  </si>
  <si>
    <t>In der Au 5</t>
  </si>
  <si>
    <t>Rottweil</t>
  </si>
  <si>
    <t>DE200387156</t>
  </si>
  <si>
    <t>http://enrw.de</t>
  </si>
  <si>
    <t>11XEN-ROTTWEIL-1</t>
  </si>
  <si>
    <t>EN_ROTTWEIL</t>
  </si>
  <si>
    <t>11XENRWROTTWEIL9</t>
  </si>
  <si>
    <t>ENRWROTTWEIL</t>
  </si>
  <si>
    <t>11Y0-0000-0030-K</t>
  </si>
  <si>
    <t>ENRW_DV_EE</t>
  </si>
  <si>
    <t>ENRW Direktvermarktung EE</t>
  </si>
  <si>
    <t>660816</t>
  </si>
  <si>
    <t>ENSO Energie Sachsen Ost AG</t>
  </si>
  <si>
    <t>DE140293195</t>
  </si>
  <si>
    <t>http://www.enso.de</t>
  </si>
  <si>
    <t>11XMPM-ENSO----E</t>
  </si>
  <si>
    <t>ENSO--MPM</t>
  </si>
  <si>
    <t>11XENSO-SWGE---E</t>
  </si>
  <si>
    <t>ENSO-SWGE</t>
  </si>
  <si>
    <t>11XENSO-SWPW---I</t>
  </si>
  <si>
    <t>ENSO-SWPW</t>
  </si>
  <si>
    <t>11XENSO-SWDH---H</t>
  </si>
  <si>
    <t>ENSO-SWDH</t>
  </si>
  <si>
    <t>11XENSO-SWPA---H</t>
  </si>
  <si>
    <t>ENSO-SWPA</t>
  </si>
  <si>
    <t>11XEEG-SWDH----6</t>
  </si>
  <si>
    <t>ENSO-EEG-SWDH</t>
  </si>
  <si>
    <t>11XENSO-SWBA---R</t>
  </si>
  <si>
    <t>ENSO-SWBA</t>
  </si>
  <si>
    <t>11XENSO-SWHU---2</t>
  </si>
  <si>
    <t>ENSOAG-SWHU</t>
  </si>
  <si>
    <t>11XMPM-SWZ-----S</t>
  </si>
  <si>
    <t>ENSO-MPM-SWZ</t>
  </si>
  <si>
    <t>11XENSO-SWLZ---R</t>
  </si>
  <si>
    <t>ENSO AG</t>
  </si>
  <si>
    <t>11XEEG-VBH-----5</t>
  </si>
  <si>
    <t>ENSO AG-EEG</t>
  </si>
  <si>
    <t>11XENSO-VBH----L</t>
  </si>
  <si>
    <t>ENSO-VBH</t>
  </si>
  <si>
    <t>11XENSO-NETZ-BV8</t>
  </si>
  <si>
    <t>ENSO-NETZ-BV</t>
  </si>
  <si>
    <t>11XENSO-SWGR---N</t>
  </si>
  <si>
    <t>ENSO-SWGR</t>
  </si>
  <si>
    <t>11XEEG000756---S</t>
  </si>
  <si>
    <t>ENSO AG EEG</t>
  </si>
  <si>
    <t>11XVER-ENSO-HU-V</t>
  </si>
  <si>
    <t>ENSO-VER</t>
  </si>
  <si>
    <t>11XDIF-ENSO-HU-G</t>
  </si>
  <si>
    <t>ENSO-DIF</t>
  </si>
  <si>
    <t>11XEEG-SWGE----3</t>
  </si>
  <si>
    <t>ENSO-SWGE-EEG</t>
  </si>
  <si>
    <t>11XENSO-SWBS---B</t>
  </si>
  <si>
    <t>ENSO-SWBS</t>
  </si>
  <si>
    <t>11XENSO-SWNB---O</t>
  </si>
  <si>
    <t>ENSO-SWNB</t>
  </si>
  <si>
    <t>11XENSO-GWL----7</t>
  </si>
  <si>
    <t>ENSO-GWL</t>
  </si>
  <si>
    <t>11XENSO-GWHW---E</t>
  </si>
  <si>
    <t>ENSO-GWHW</t>
  </si>
  <si>
    <t>11XEEG-SWNB----9</t>
  </si>
  <si>
    <t>ENSO-SWNB-EEG</t>
  </si>
  <si>
    <t>11XEEG-SWBS----S</t>
  </si>
  <si>
    <t>ENSO-SWBS-EEG</t>
  </si>
  <si>
    <t>11XEEG-GWL-----I</t>
  </si>
  <si>
    <t>ENSO-GWL-EEG</t>
  </si>
  <si>
    <t>11XENSO-SWG----F</t>
  </si>
  <si>
    <t>ENSO-SWG</t>
  </si>
  <si>
    <t>11XENSO-SWM----G</t>
  </si>
  <si>
    <t>ENSO-SWM</t>
  </si>
  <si>
    <t>11XENSO--FSG---O</t>
  </si>
  <si>
    <t>ENSO-FSG</t>
  </si>
  <si>
    <t>11XENSO-EWB----9</t>
  </si>
  <si>
    <t>ENSO-EWB</t>
  </si>
  <si>
    <t>11XENSO-SWE----R</t>
  </si>
  <si>
    <t>ENSO-SWE</t>
  </si>
  <si>
    <t>11XENSO-SWZ----C</t>
  </si>
  <si>
    <t>ENSO-SWZ</t>
  </si>
  <si>
    <t>11XENSO-SWR----N</t>
  </si>
  <si>
    <t>ENSO-SWR</t>
  </si>
  <si>
    <t>11XEEG000983---B</t>
  </si>
  <si>
    <t>ENSO-AG-EEG</t>
  </si>
  <si>
    <t>11XESAG--------L</t>
  </si>
  <si>
    <t>ENSO</t>
  </si>
  <si>
    <t>11X0-0000-0231-L</t>
  </si>
  <si>
    <t>11XENSO-SWNT---8</t>
  </si>
  <si>
    <t>11X0-0000-0232-I</t>
  </si>
  <si>
    <t>11XENSO-HNC----5</t>
  </si>
  <si>
    <t>11X0-0000-0233-F</t>
  </si>
  <si>
    <t>11XENSO-FHN----Y</t>
  </si>
  <si>
    <t>11X0-0000-0272-2</t>
  </si>
  <si>
    <t>11XEEG-SWNT----C</t>
  </si>
  <si>
    <t>11X0-0000-0274-X</t>
  </si>
  <si>
    <t>11XEEG-HNC-----X</t>
  </si>
  <si>
    <t>11Y0-0000-0122-D</t>
  </si>
  <si>
    <t>EEG-ERTHEIM</t>
  </si>
  <si>
    <t>11Y0-0000-0106-9</t>
  </si>
  <si>
    <t>11XENSO-EWZ----D</t>
  </si>
  <si>
    <t>11Y0-0000-0107-6</t>
  </si>
  <si>
    <t>11XENSO-SWWH---E</t>
  </si>
  <si>
    <t>11Y0-0000-0108-3</t>
  </si>
  <si>
    <t>17EROBERLAND</t>
  </si>
  <si>
    <t>660817</t>
  </si>
  <si>
    <t>ENSO NETZ GmbH</t>
  </si>
  <si>
    <t>DE251246128</t>
  </si>
  <si>
    <t>www.enso-netz.de</t>
  </si>
  <si>
    <t>11XDIF-ENSONETZO</t>
  </si>
  <si>
    <t>ENSO-NETZ-DIF</t>
  </si>
  <si>
    <t>11XEEG-ENSONETZB</t>
  </si>
  <si>
    <t>ENSO-NETZ-EEG</t>
  </si>
  <si>
    <t>11XVER-ENSONETZ2</t>
  </si>
  <si>
    <t>ENSO-NETZ-VER</t>
  </si>
  <si>
    <t>11XEEG000726---9</t>
  </si>
  <si>
    <t>ENSO-NETZ</t>
  </si>
  <si>
    <t>11XVER000726-BVB</t>
  </si>
  <si>
    <t>ENSO-NETZ-VER-BV</t>
  </si>
  <si>
    <t>660818</t>
  </si>
  <si>
    <t>EnSolTec GmbH</t>
  </si>
  <si>
    <t>Baldurstraße 80</t>
  </si>
  <si>
    <t>Dorsten</t>
  </si>
  <si>
    <t>DE291409756</t>
  </si>
  <si>
    <t>http://www.ensoltec.de</t>
  </si>
  <si>
    <t>11XMPM-EST-1---X</t>
  </si>
  <si>
    <t>EST-MPM</t>
  </si>
  <si>
    <t>11XSEM-EST-1---D</t>
  </si>
  <si>
    <t>EST</t>
  </si>
  <si>
    <t>11XEEG-EST-1---2</t>
  </si>
  <si>
    <t>EST-EEG</t>
  </si>
  <si>
    <t>660819</t>
  </si>
  <si>
    <t>EnStroGa AG</t>
  </si>
  <si>
    <t>Tauentzienstraße 15</t>
  </si>
  <si>
    <t>DE282856944</t>
  </si>
  <si>
    <t>http://www.enstroga.de</t>
  </si>
  <si>
    <t>11XENSTROGA-AG-K</t>
  </si>
  <si>
    <t>ENSTROG-AG</t>
  </si>
  <si>
    <t>660820</t>
  </si>
  <si>
    <t>Ensys GmbH</t>
  </si>
  <si>
    <t>Vilbeler Straße 29</t>
  </si>
  <si>
    <t>DE202192243</t>
  </si>
  <si>
    <t>http://www.ensys.de</t>
  </si>
  <si>
    <t>11XENSYS-------Y</t>
  </si>
  <si>
    <t>ENSYS</t>
  </si>
  <si>
    <t>663790</t>
  </si>
  <si>
    <t>ENTEGA AG</t>
  </si>
  <si>
    <t>Frankfurter Straße 100</t>
  </si>
  <si>
    <t>DE811215048</t>
  </si>
  <si>
    <t>11WD7DARM5GGT11D</t>
  </si>
  <si>
    <t>GTKW-DA-GT11</t>
  </si>
  <si>
    <t>Gasturbinenkraftwerk-Darmstadt---Gasturbine-11</t>
  </si>
  <si>
    <t>11WD7DARM5GGT12B</t>
  </si>
  <si>
    <t>GTKW-DA-GT12</t>
  </si>
  <si>
    <t>Gasturbinenkraftwerk-Darmstadt---Gasturbine-12</t>
  </si>
  <si>
    <t>660822</t>
  </si>
  <si>
    <t>ENTEGA Energie GmbH</t>
  </si>
  <si>
    <t>DE813810149</t>
  </si>
  <si>
    <t>http://www.entega.de</t>
  </si>
  <si>
    <t>11XENTEGA------L</t>
  </si>
  <si>
    <t>ENTEGA</t>
  </si>
  <si>
    <t>11XENTEGA--RLM-K</t>
  </si>
  <si>
    <t>ENTEGA-RLM</t>
  </si>
  <si>
    <t>663458</t>
  </si>
  <si>
    <t>ENTEGA STEAG Wärme GmbH</t>
  </si>
  <si>
    <t>Frankfurter Strasse 110</t>
  </si>
  <si>
    <t>11XENTEGASTEAG-N</t>
  </si>
  <si>
    <t>ENTEGA-STEAG</t>
  </si>
  <si>
    <t>660823</t>
  </si>
  <si>
    <t>Entelios AG</t>
  </si>
  <si>
    <t>Werinherstraße 81</t>
  </si>
  <si>
    <t>DE273357894</t>
  </si>
  <si>
    <t>http://www.entelios.com</t>
  </si>
  <si>
    <t>11XENTELIOS----7</t>
  </si>
  <si>
    <t>ENTELIOSAG</t>
  </si>
  <si>
    <t>663035</t>
  </si>
  <si>
    <t>Entelios GmbH</t>
  </si>
  <si>
    <t>Kurfürstendamm 68</t>
  </si>
  <si>
    <t>DE230026524</t>
  </si>
  <si>
    <t>http://www.entelios.com/</t>
  </si>
  <si>
    <t>11XMARKEDSKRAFT0</t>
  </si>
  <si>
    <t>MARKEDSKRAFT-DE</t>
  </si>
  <si>
    <t>11X0-0000-0178-Q</t>
  </si>
  <si>
    <t>AES</t>
  </si>
  <si>
    <t>660828</t>
  </si>
  <si>
    <t>envia Mitteldeutsche Energie AG</t>
  </si>
  <si>
    <t>Chemnitztalstraße 13</t>
  </si>
  <si>
    <t>DE813427980</t>
  </si>
  <si>
    <t>http://www.enviaM.de</t>
  </si>
  <si>
    <t>11XEVGREIZ-SVK-7</t>
  </si>
  <si>
    <t>ENVIAM_EVU_GREIZ</t>
  </si>
  <si>
    <t>11XENV-NETZ-01-P</t>
  </si>
  <si>
    <t>ENVIA_NETZ_1</t>
  </si>
  <si>
    <t>11XENV-DZR-----2</t>
  </si>
  <si>
    <t>ENVIA_DELTA-R</t>
  </si>
  <si>
    <t>11XMPM-ENVIAM--U</t>
  </si>
  <si>
    <t>ENVIAM_DV_MPM</t>
  </si>
  <si>
    <t>11XEVGUBEN-----C</t>
  </si>
  <si>
    <t>ENVIAM_VER_EVGUB</t>
  </si>
  <si>
    <t>11XINFRALEUNA--M</t>
  </si>
  <si>
    <t>ENVIAM_VER_ILE</t>
  </si>
  <si>
    <t>11XENV-THERM-V-A</t>
  </si>
  <si>
    <t>ENVIAM_VER_THERM</t>
  </si>
  <si>
    <t>11XMPM-AUE-----K</t>
  </si>
  <si>
    <t>ENVIA_MPM_AUE</t>
  </si>
  <si>
    <t>11XENV-SVK-01--9</t>
  </si>
  <si>
    <t>ENVIAM-SVK-1</t>
  </si>
  <si>
    <t>11XENV-SVK-02--5</t>
  </si>
  <si>
    <t>ENVIAM-SVK-2</t>
  </si>
  <si>
    <t>11XENV-SVK-03--1</t>
  </si>
  <si>
    <t>ENVIAM-SVK-3</t>
  </si>
  <si>
    <t>11XENV-SVK-04--Y</t>
  </si>
  <si>
    <t>ENVIAM-SVK-4</t>
  </si>
  <si>
    <t>11XENV-SVK-05--U</t>
  </si>
  <si>
    <t>ENVIAM-SVK-5</t>
  </si>
  <si>
    <t>11XMPM-ZEV-----Q</t>
  </si>
  <si>
    <t>ENVIA_MPM_ZEV</t>
  </si>
  <si>
    <t>11XMPM-DOEBELN-U</t>
  </si>
  <si>
    <t>ENVIA_MPM_DOE</t>
  </si>
  <si>
    <t>11XMPM-SWQ----SX</t>
  </si>
  <si>
    <t>ENVIA_MPM_QUE</t>
  </si>
  <si>
    <t>11XMPM-VWS-----D</t>
  </si>
  <si>
    <t>ENVIA_MPM_VWS</t>
  </si>
  <si>
    <t>11XMPM-SWREICH-F</t>
  </si>
  <si>
    <t>ENVIA_MPM_SWR</t>
  </si>
  <si>
    <t>11XEEG007139EISL</t>
  </si>
  <si>
    <t>ENVIAM_EEG_SWEIS</t>
  </si>
  <si>
    <t>11XEEG007002ALTC</t>
  </si>
  <si>
    <t>ENVIAM_EEG_SWALT</t>
  </si>
  <si>
    <t>11XEEG000949AUEN</t>
  </si>
  <si>
    <t>ENVIAM_EEG_SWAUE</t>
  </si>
  <si>
    <t>11XEEG000981BORR</t>
  </si>
  <si>
    <t>ENVIAM_EEG_SWBOR</t>
  </si>
  <si>
    <t>11XEEG000755BBGQ</t>
  </si>
  <si>
    <t>ENVIAM_EEG_SWBBG</t>
  </si>
  <si>
    <t>11XEEG000921DOE7</t>
  </si>
  <si>
    <t>ENVIAM_EEG_SWDOE</t>
  </si>
  <si>
    <t>11XEEG007182EIL3</t>
  </si>
  <si>
    <t>ENVIAM_EEG_SWEIL</t>
  </si>
  <si>
    <t>11XEEG000766FORC</t>
  </si>
  <si>
    <t>ENVIAM_EEG_SWFOR</t>
  </si>
  <si>
    <t>11XEEG000756HOYX</t>
  </si>
  <si>
    <t>ENVIAM_EEG_SWHOY</t>
  </si>
  <si>
    <t>11XEEG007232LUCH</t>
  </si>
  <si>
    <t>ENVIAM_EEG_SWLUC</t>
  </si>
  <si>
    <t>11XEEG000964MERA</t>
  </si>
  <si>
    <t>ENVIAM_EEG_SWMER</t>
  </si>
  <si>
    <t>11XEEG007128NAUG</t>
  </si>
  <si>
    <t>ENVIAM_EEG_SWNAU</t>
  </si>
  <si>
    <t>11XEEG000953QUEK</t>
  </si>
  <si>
    <t>ENVIAM_EEG_SWQUE</t>
  </si>
  <si>
    <t>11XEEG000966REIZ</t>
  </si>
  <si>
    <t>ENVIAM_EEG_SWREI</t>
  </si>
  <si>
    <t>11XEEG000923SZBL</t>
  </si>
  <si>
    <t>ENVIAM_EEG_SWSZB</t>
  </si>
  <si>
    <t>11XEEG000767SENU</t>
  </si>
  <si>
    <t>ENVIAM_EEG_SWSEN</t>
  </si>
  <si>
    <t>11XEEG000781SPR7</t>
  </si>
  <si>
    <t>ENVIAM_EEG_SWSPR</t>
  </si>
  <si>
    <t>11XEEG000931TORM</t>
  </si>
  <si>
    <t>ENVIAM_EEG_SWTOR</t>
  </si>
  <si>
    <t>11XEEG000975WSFF</t>
  </si>
  <si>
    <t>ENVIAM_EEG_SWWSF</t>
  </si>
  <si>
    <t>11XEEG000762ZWIK</t>
  </si>
  <si>
    <t>ENVIAM_EEG_SWZWI</t>
  </si>
  <si>
    <t>11XEEG007597VNP1</t>
  </si>
  <si>
    <t>ENVIAM_EEG_PLAUE</t>
  </si>
  <si>
    <t>11XSWBIT-WOLFENQ</t>
  </si>
  <si>
    <t>ENVIAM_VER_SWBW</t>
  </si>
  <si>
    <t>11XTWNAUMBURG--C</t>
  </si>
  <si>
    <t>ENVIAM_VER_SWNAU</t>
  </si>
  <si>
    <t>11XSWQUEDLINBU-V</t>
  </si>
  <si>
    <t>ENVIAM_VER_SWQUE</t>
  </si>
  <si>
    <t>11XSWREICHENBA-5</t>
  </si>
  <si>
    <t>ENVIAM_VER_SWREI</t>
  </si>
  <si>
    <t>11XEWALTENBURG-B</t>
  </si>
  <si>
    <t>ENVIAM_VER_SWALT</t>
  </si>
  <si>
    <t>11XSWSCHWARZBG-F</t>
  </si>
  <si>
    <t>ENVIAM_VER_SWSZB</t>
  </si>
  <si>
    <t>11XSWSENFTENBG-8</t>
  </si>
  <si>
    <t>ENVIAM_VER_SWSEN</t>
  </si>
  <si>
    <t>11XSWSPREMBERG-T</t>
  </si>
  <si>
    <t>ENVIAM_VER_SWSPR</t>
  </si>
  <si>
    <t>11XSWASCHERSLEBJ</t>
  </si>
  <si>
    <t>ENVIAM_VER_SWASL</t>
  </si>
  <si>
    <t>11XSWTORGAU----Z</t>
  </si>
  <si>
    <t>ENVIAM_VER_SWTOR</t>
  </si>
  <si>
    <t>11XVSW---------O</t>
  </si>
  <si>
    <t>ENVIAM_VER_VSW</t>
  </si>
  <si>
    <t>11XSWAUE-------Y</t>
  </si>
  <si>
    <t>ENVIAM_VER_SWAUE</t>
  </si>
  <si>
    <t>11XSWWEISSENFEL6</t>
  </si>
  <si>
    <t>ENVIAM_VER_SWWSF</t>
  </si>
  <si>
    <t>11XSWBERNBURG--P</t>
  </si>
  <si>
    <t>ENVIAM_VER_SWBBG</t>
  </si>
  <si>
    <t>11XSWZEITZ-----K</t>
  </si>
  <si>
    <t>ENVIAM_VER_ZEI_V</t>
  </si>
  <si>
    <t>11XSWBORNA-----U</t>
  </si>
  <si>
    <t>ENVIAM_VER_SWBOR</t>
  </si>
  <si>
    <t>11XSWDOEBELN---F</t>
  </si>
  <si>
    <t>ENVIAM_VER_SWDOE</t>
  </si>
  <si>
    <t>11XSWEISLEBEN--F</t>
  </si>
  <si>
    <t>ENVIAM_VER_SWEIS</t>
  </si>
  <si>
    <t>11XSWFORST-----Z</t>
  </si>
  <si>
    <t>ENVIAM_VER_SWFOR</t>
  </si>
  <si>
    <t>11XZEV-ENERGIE-B</t>
  </si>
  <si>
    <t>ENVIAM_VER_SWZWI</t>
  </si>
  <si>
    <t>11XSWFREIBERG--U</t>
  </si>
  <si>
    <t>ENVIAM_VER_SWFBG</t>
  </si>
  <si>
    <t>11XENVIAINFRA--J</t>
  </si>
  <si>
    <t>ENVIAM_VER_INFRA</t>
  </si>
  <si>
    <t>11XVBHOYERSWER-S</t>
  </si>
  <si>
    <t>ENVIAM_VER_SWHOY</t>
  </si>
  <si>
    <t>11XSWPRENZLAU--W</t>
  </si>
  <si>
    <t>ENVIAM_VER_SWPRE</t>
  </si>
  <si>
    <t>11XSUELL-------4</t>
  </si>
  <si>
    <t>ENVIAM_VER_SWLUC</t>
  </si>
  <si>
    <t>11XSWMARIENBERGC</t>
  </si>
  <si>
    <t>ENVIAM_VER_SWMAR</t>
  </si>
  <si>
    <t>11XSWMERSEBURG-W</t>
  </si>
  <si>
    <t>ENVIAM_VER_SWMER</t>
  </si>
  <si>
    <t>11XSWPLAUEN----G</t>
  </si>
  <si>
    <t>ENVIAM_VER_SWPLA</t>
  </si>
  <si>
    <t>11XENVIATHERM--5</t>
  </si>
  <si>
    <t>ENVIAM_THERM</t>
  </si>
  <si>
    <t>11XEVBRAND-----U</t>
  </si>
  <si>
    <t>ENVIAM_VER_EVB</t>
  </si>
  <si>
    <t>11XENVIAMBILANZD</t>
  </si>
  <si>
    <t>ENVIAM</t>
  </si>
  <si>
    <t>11XSWEILENBURG-Z</t>
  </si>
  <si>
    <t>ENVIAM_VER_SWEIL</t>
  </si>
  <si>
    <t>11X0-0000-0181-6</t>
  </si>
  <si>
    <t>ENVIA_MPM_WL</t>
  </si>
  <si>
    <t>MPM-Bilanzkreis fuer EEG Direktvermarktung Whitelabel</t>
  </si>
  <si>
    <t>660829</t>
  </si>
  <si>
    <t>Nils-Bohr-Straße 2</t>
  </si>
  <si>
    <t>Bitterfeld-Wolfen</t>
  </si>
  <si>
    <t>DE157586392</t>
  </si>
  <si>
    <t>http://www.envia-therm.de</t>
  </si>
  <si>
    <t>11WD8MALC5R----0</t>
  </si>
  <si>
    <t>KW_MALCHIN</t>
  </si>
  <si>
    <t>Biomasse HKW Malchin</t>
  </si>
  <si>
    <t>11WD8MALC5R--P-X</t>
  </si>
  <si>
    <t>KW_MALCHIN-P</t>
  </si>
  <si>
    <t>Biomasse HKW Malchin Produktionsanlage</t>
  </si>
  <si>
    <t>11WD8WOLF5G----E</t>
  </si>
  <si>
    <t>KWW_GT</t>
  </si>
  <si>
    <t>KW Wolfen GT</t>
  </si>
  <si>
    <t>11WD8WOLF5G--P-A</t>
  </si>
  <si>
    <t>KWW-P</t>
  </si>
  <si>
    <t>KW Wolfen</t>
  </si>
  <si>
    <t>11WD8BITT5G----A</t>
  </si>
  <si>
    <t>KWBW</t>
  </si>
  <si>
    <t>KW Bitterfeld-Wolfen</t>
  </si>
  <si>
    <t>11WD8BITT5G--DTJ</t>
  </si>
  <si>
    <t>KWBW_DT</t>
  </si>
  <si>
    <t>KW Bitterfeld-Wolfen Dampfturbine</t>
  </si>
  <si>
    <t>11WD8BITT5G--GTA</t>
  </si>
  <si>
    <t>KWBW_GT</t>
  </si>
  <si>
    <t>KW Bitterfeld-Wolfen Gasturbine</t>
  </si>
  <si>
    <t>11WD8GRKA5O---19</t>
  </si>
  <si>
    <t>SSEA_GRK_GT1</t>
  </si>
  <si>
    <t>SSEA Großkayna GT1</t>
  </si>
  <si>
    <t>11WD8GRKA5O---27</t>
  </si>
  <si>
    <t>SSEA_GRK_GT2</t>
  </si>
  <si>
    <t>SSEA Großkayna GT2</t>
  </si>
  <si>
    <t>11WD8GRKA5O---35</t>
  </si>
  <si>
    <t>SSEA_GRK_GT3</t>
  </si>
  <si>
    <t>SSEA Großkayna GT3</t>
  </si>
  <si>
    <t>11WD8GRKA5O----D</t>
  </si>
  <si>
    <t>SSEA_GRK</t>
  </si>
  <si>
    <t>SSEA Großkayna</t>
  </si>
  <si>
    <t>664441</t>
  </si>
  <si>
    <t>envitra Energie GmbH</t>
  </si>
  <si>
    <t>www.envitra.de</t>
  </si>
  <si>
    <t>11X0-0000-0510-H</t>
  </si>
  <si>
    <t>ENVITRA</t>
  </si>
  <si>
    <t>660834</t>
  </si>
  <si>
    <t>ENWG Energienetze Weimar GmbH &amp; Co. KG</t>
  </si>
  <si>
    <t>Industriestraße 14</t>
  </si>
  <si>
    <t>DE244382422</t>
  </si>
  <si>
    <t>http://www.enwg-weimar.de</t>
  </si>
  <si>
    <t>11XDIF-ENWG739-4</t>
  </si>
  <si>
    <t>ENWG-DIF</t>
  </si>
  <si>
    <t>11XEEG-ENWG739-S</t>
  </si>
  <si>
    <t>ENWG-EEG</t>
  </si>
  <si>
    <t>11XVER-ENWG739-J</t>
  </si>
  <si>
    <t>ENWG-VER</t>
  </si>
  <si>
    <t>660077</t>
  </si>
  <si>
    <t>Kaiserstraße 100</t>
  </si>
  <si>
    <t>DE121742832</t>
  </si>
  <si>
    <t>http://www.enwor.de</t>
  </si>
  <si>
    <t>11XENWOR-------P</t>
  </si>
  <si>
    <t>ENWOR</t>
  </si>
  <si>
    <t>11XALLIANDER---Q</t>
  </si>
  <si>
    <t>ENWOR-Q</t>
  </si>
  <si>
    <t>11XEEGDEPENW---P</t>
  </si>
  <si>
    <t>ENWOR_EEG_DEP</t>
  </si>
  <si>
    <t>11XEEGWINENW---0</t>
  </si>
  <si>
    <t>ENWOR_EEG_W</t>
  </si>
  <si>
    <t>11XEEGWASENW---W</t>
  </si>
  <si>
    <t>ENWOR_EEG_WA</t>
  </si>
  <si>
    <t>11XEEGSOLENW---2</t>
  </si>
  <si>
    <t>ENWOR_EEG_SOL</t>
  </si>
  <si>
    <t>11XEEGBIOENW---H</t>
  </si>
  <si>
    <t>ENWOR_EEG_BIO</t>
  </si>
  <si>
    <t>11XEEG-ALLIANDE8</t>
  </si>
  <si>
    <t>ENWOR_EEG_ALL</t>
  </si>
  <si>
    <t>11XEEG----ENWOR5</t>
  </si>
  <si>
    <t>ENWOR_EEG_ENW</t>
  </si>
  <si>
    <t>11XEEG-EUS-----3</t>
  </si>
  <si>
    <t>ENWOR-Q_EEG-EUS</t>
  </si>
  <si>
    <t>11XEEGWINALLIA-N</t>
  </si>
  <si>
    <t>ENWOR-Q_EEG_W</t>
  </si>
  <si>
    <t>11XEEGWASALLIA-I</t>
  </si>
  <si>
    <t>ENWOR-Q_EEG_WA</t>
  </si>
  <si>
    <t>11XEEGSOLALLIA-P</t>
  </si>
  <si>
    <t>ENWOR-Q_EEG_SOL</t>
  </si>
  <si>
    <t>11XEEGBIOALLIA-3</t>
  </si>
  <si>
    <t>ENWOR-Q_EEG_BIO</t>
  </si>
  <si>
    <t>664224</t>
  </si>
  <si>
    <t>enyway GmbH</t>
  </si>
  <si>
    <t>Große Reichenstraße 27</t>
  </si>
  <si>
    <t>DE313313196</t>
  </si>
  <si>
    <t>11X0-0000-0323-E</t>
  </si>
  <si>
    <t>ENYWAY_GMBH</t>
  </si>
  <si>
    <t>ENYWAY</t>
  </si>
  <si>
    <t>11X0-0000-0336-1</t>
  </si>
  <si>
    <t>ENYWAY_STATKRAFT</t>
  </si>
  <si>
    <t>11X0-0000-0349-P</t>
  </si>
  <si>
    <t>ENYWAY_DVD_DL_1</t>
  </si>
  <si>
    <t>11X0-0000-0350-B</t>
  </si>
  <si>
    <t>ENYWAY_DVD_DL_2</t>
  </si>
  <si>
    <t>11Y0-0000-0113-E</t>
  </si>
  <si>
    <t>ENYWAY_CHANGE</t>
  </si>
  <si>
    <t>Change</t>
  </si>
  <si>
    <t>660839</t>
  </si>
  <si>
    <t>eprimo GmbH</t>
  </si>
  <si>
    <t>Flughafenstraße 20</t>
  </si>
  <si>
    <t>Neu-Isenburg</t>
  </si>
  <si>
    <t>DE813091089</t>
  </si>
  <si>
    <t>http://www.eprimo.de</t>
  </si>
  <si>
    <t>11XEPRIMO------Z</t>
  </si>
  <si>
    <t>EPRIMO</t>
  </si>
  <si>
    <t>660842</t>
  </si>
  <si>
    <t>erdgas schwaben gmbh</t>
  </si>
  <si>
    <t>Bayerstraße 43</t>
  </si>
  <si>
    <t>DE127478947</t>
  </si>
  <si>
    <t>http://www.erdgas-schwaben.de</t>
  </si>
  <si>
    <t>11XESAUGSBURG01A</t>
  </si>
  <si>
    <t>ESAUGSBURGSTROM</t>
  </si>
  <si>
    <t>11XESAUGSBURGMET</t>
  </si>
  <si>
    <t>ESAUGSBURGME</t>
  </si>
  <si>
    <t>11XESAUGSBURGNDS</t>
  </si>
  <si>
    <t>ESAUGSBURGND</t>
  </si>
  <si>
    <t>661734</t>
  </si>
  <si>
    <t>e-regio GmbH &amp; Co. KG</t>
  </si>
  <si>
    <t>Rheinbacher Weg 10</t>
  </si>
  <si>
    <t>DE231159806</t>
  </si>
  <si>
    <t>www.e-regio.de</t>
  </si>
  <si>
    <t>11XREGIONALGAS-H</t>
  </si>
  <si>
    <t>REGIONALGAS</t>
  </si>
  <si>
    <t>11XRGE---------B</t>
  </si>
  <si>
    <t>RGE</t>
  </si>
  <si>
    <t>663412</t>
  </si>
  <si>
    <t>ES FOR IN SE</t>
  </si>
  <si>
    <t>Ruhrallee 201</t>
  </si>
  <si>
    <t>DE297556466</t>
  </si>
  <si>
    <t>www.esforin.com</t>
  </si>
  <si>
    <t>11XESFORIN-----H</t>
  </si>
  <si>
    <t>ESFORIN</t>
  </si>
  <si>
    <t>11Y0-0000-0157-N</t>
  </si>
  <si>
    <t>ESFORINMPM</t>
  </si>
  <si>
    <t>ESFORIN MPM Biomasse</t>
  </si>
  <si>
    <t>664289</t>
  </si>
  <si>
    <t>ESF Elbe-Stahlwerke Feralpi GmbH</t>
  </si>
  <si>
    <t>Groebaer Straße 3</t>
  </si>
  <si>
    <t>Riesa</t>
  </si>
  <si>
    <t>DE140695488</t>
  </si>
  <si>
    <t>www.feralpi.de</t>
  </si>
  <si>
    <t>11W0-0000-0096-6</t>
  </si>
  <si>
    <t>ESF</t>
  </si>
  <si>
    <t>664072</t>
  </si>
  <si>
    <t>ESM Energy System Management GmbH</t>
  </si>
  <si>
    <t>Mühlenstr. 8</t>
  </si>
  <si>
    <t>DE114103514</t>
  </si>
  <si>
    <t>11X0-0000-0142-J</t>
  </si>
  <si>
    <t>ESM-EW</t>
  </si>
  <si>
    <t>ESM Energy system Management</t>
  </si>
  <si>
    <t>660886</t>
  </si>
  <si>
    <t>Essener Versorgungs- und Verkehrsgesellschaft mbH (EVV)</t>
  </si>
  <si>
    <t>Lindenallee 47</t>
  </si>
  <si>
    <t>DE119818281</t>
  </si>
  <si>
    <t>http://evv-online.de</t>
  </si>
  <si>
    <t>11XESSENGSCS---R</t>
  </si>
  <si>
    <t>ESSENGSCS</t>
  </si>
  <si>
    <t>661810</t>
  </si>
  <si>
    <t>Sandhofer Strasse 176</t>
  </si>
  <si>
    <t>DE815323740</t>
  </si>
  <si>
    <t>http://sca.com</t>
  </si>
  <si>
    <t>11WD4SCAMA5---SK</t>
  </si>
  <si>
    <t>D4_SCA_MA_S</t>
  </si>
  <si>
    <t>SCA_Mannheim_Summe</t>
  </si>
  <si>
    <t>11WD4SCAMA5-T2-N</t>
  </si>
  <si>
    <t>D4_SCA_MA_T2</t>
  </si>
  <si>
    <t>SCA_Mannheim_KWK Anlage_Turbine_2</t>
  </si>
  <si>
    <t>660853</t>
  </si>
  <si>
    <t>ESWE Versorgungs AG</t>
  </si>
  <si>
    <t>Konradinerallee 25</t>
  </si>
  <si>
    <t>DE113822541</t>
  </si>
  <si>
    <t>www.eswe-versorgung.de</t>
  </si>
  <si>
    <t>11XEIGENESWE---N</t>
  </si>
  <si>
    <t>ESWE-EIGEN</t>
  </si>
  <si>
    <t>11XESWE-INFRA--D</t>
  </si>
  <si>
    <t>ESWE-INFRA</t>
  </si>
  <si>
    <t>11XESWEVERSORWIG</t>
  </si>
  <si>
    <t>ESWE</t>
  </si>
  <si>
    <t>11XDIF-ESWE-N--3</t>
  </si>
  <si>
    <t>ESWE-DIF</t>
  </si>
  <si>
    <t>11XEEG-ESWE-N--R</t>
  </si>
  <si>
    <t>ESWE-EEG</t>
  </si>
  <si>
    <t>11XVER-ESWE-N--I</t>
  </si>
  <si>
    <t>ESWE-VER</t>
  </si>
  <si>
    <t>11XEEGBIO-ESWE-J</t>
  </si>
  <si>
    <t>ESWE-EEG-BIO</t>
  </si>
  <si>
    <t>11XEEGDEP-ESWE-R</t>
  </si>
  <si>
    <t>ESWE-EEG-DEP</t>
  </si>
  <si>
    <t>11XEEGKLA-ESWE-E</t>
  </si>
  <si>
    <t>ESWE-EEG-KLA</t>
  </si>
  <si>
    <t>11XEEGSOL-ESWE-4</t>
  </si>
  <si>
    <t>ESWE-EEG-SOL</t>
  </si>
  <si>
    <t>11XDELTA-ESWE--E</t>
  </si>
  <si>
    <t>ESWE-DELTA</t>
  </si>
  <si>
    <t>660858</t>
  </si>
  <si>
    <t>European Commodity Clearing AG</t>
  </si>
  <si>
    <t>DE248156757</t>
  </si>
  <si>
    <t>http://www.ecc.de</t>
  </si>
  <si>
    <t>11XECC---------S</t>
  </si>
  <si>
    <t>ECCAG</t>
  </si>
  <si>
    <t>11XECCAG-DAXB--C</t>
  </si>
  <si>
    <t>ECC-DAXB</t>
  </si>
  <si>
    <t>11XEEX---------W</t>
  </si>
  <si>
    <t>ECC</t>
  </si>
  <si>
    <t>11XEEX-BOM-FO--C</t>
  </si>
  <si>
    <t>ECC-AG</t>
  </si>
  <si>
    <t>11XEEX-INTRA---D</t>
  </si>
  <si>
    <t>ECC-INTRA</t>
  </si>
  <si>
    <t>11XECCLUX-CWE--R</t>
  </si>
  <si>
    <t>ECC-CWE</t>
  </si>
  <si>
    <t>11XECCLUX-ITXB-5</t>
  </si>
  <si>
    <t>ECC-ITXB</t>
  </si>
  <si>
    <t>11XECCLUX-RAP--3</t>
  </si>
  <si>
    <t>ECC-LUX</t>
  </si>
  <si>
    <t>660860</t>
  </si>
  <si>
    <t>European Energy Exchange AG</t>
  </si>
  <si>
    <t>DE222118427</t>
  </si>
  <si>
    <t>http://www.eex.de</t>
  </si>
  <si>
    <t>11V000000000003A</t>
  </si>
  <si>
    <t>L-D8-D7-EEX00000</t>
  </si>
  <si>
    <t>L-D8-D7-EEX000001</t>
  </si>
  <si>
    <t>11XEEX--MIA----J</t>
  </si>
  <si>
    <t>EEX-MIA</t>
  </si>
  <si>
    <t>11XEEXECC------V</t>
  </si>
  <si>
    <t>ECCEEX</t>
  </si>
  <si>
    <t>660865</t>
  </si>
  <si>
    <t>EVB Netze GmbH</t>
  </si>
  <si>
    <t>An der Feuerwache 4</t>
  </si>
  <si>
    <t>DE150374811</t>
  </si>
  <si>
    <t>http://www.evb-netze.de</t>
  </si>
  <si>
    <t>11XEEG000749---J</t>
  </si>
  <si>
    <t>EVB-NETZE</t>
  </si>
  <si>
    <t>660866</t>
  </si>
  <si>
    <t>EVD EnergieVersorgung Deutschland GmbH</t>
  </si>
  <si>
    <t>DE815377995</t>
  </si>
  <si>
    <t>11XEVD-STROM--09</t>
  </si>
  <si>
    <t>EVD</t>
  </si>
  <si>
    <t>660868</t>
  </si>
  <si>
    <t>EVE Energieversorgung Elbtalaue GmbH</t>
  </si>
  <si>
    <t>Rehfeldstraße 4</t>
  </si>
  <si>
    <t>Dannenberg</t>
  </si>
  <si>
    <t>http://www.eve-dan.de</t>
  </si>
  <si>
    <t>11XEEG-EVE-NETZA</t>
  </si>
  <si>
    <t>EVE-EEG</t>
  </si>
  <si>
    <t>660871</t>
  </si>
  <si>
    <t>Bornknechtstraße 5</t>
  </si>
  <si>
    <t>DE156397612</t>
  </si>
  <si>
    <t>http://evh.de</t>
  </si>
  <si>
    <t>11W0-0000-0038-O</t>
  </si>
  <si>
    <t>HKWD</t>
  </si>
  <si>
    <t>Heizkraftwerk Dieselstraße</t>
  </si>
  <si>
    <t>11W0-0000-0039-L</t>
  </si>
  <si>
    <t>HKWD-A-GT</t>
  </si>
  <si>
    <t>Heizkraftwerk Dieselstraße Block A Gasturbine</t>
  </si>
  <si>
    <t>11W0-0000-0040-7</t>
  </si>
  <si>
    <t>HKWD-A-DT</t>
  </si>
  <si>
    <t>Heizkraftwerk Dieselstraße Block A Dampfturbine</t>
  </si>
  <si>
    <t>11W0-0000-0041-4</t>
  </si>
  <si>
    <t>HKWD-B-GT</t>
  </si>
  <si>
    <t>Heizkraftwerk Dieselstraße Block B Gasturbine</t>
  </si>
  <si>
    <t>11W0-0000-0042-1</t>
  </si>
  <si>
    <t>HKWD-B-DT</t>
  </si>
  <si>
    <t>Heizkraftwerk Dieselstraße Block B Dampfturbine</t>
  </si>
  <si>
    <t>11XEVHALLE-747-Y</t>
  </si>
  <si>
    <t>EVH</t>
  </si>
  <si>
    <t>11XMPMEVHEEG---H</t>
  </si>
  <si>
    <t>EVH-MPM</t>
  </si>
  <si>
    <t>660872</t>
  </si>
  <si>
    <t>EVI Energieversorgung Hildesheim GmbH &amp; Co. KG</t>
  </si>
  <si>
    <t>Römerring 1</t>
  </si>
  <si>
    <t>Hildesheim</t>
  </si>
  <si>
    <t>DE198714141</t>
  </si>
  <si>
    <t>11XEEGEVI-HI-NER</t>
  </si>
  <si>
    <t>EVI-HI-EEG</t>
  </si>
  <si>
    <t>11XDIFEVI-HI-NE3</t>
  </si>
  <si>
    <t>EVI-HI-DIF</t>
  </si>
  <si>
    <t>11XVEREVI-HI-NEI</t>
  </si>
  <si>
    <t>EVI-HI-VER</t>
  </si>
  <si>
    <t>11XHILDESHEIM--I</t>
  </si>
  <si>
    <t>EVI-HILDESHEIM</t>
  </si>
  <si>
    <t>660877</t>
  </si>
  <si>
    <t>Rellinghauser Straße 1-11</t>
  </si>
  <si>
    <t>DE114138241</t>
  </si>
  <si>
    <t>11WD7ELME5G3310O</t>
  </si>
  <si>
    <t>EV-KWIII-DT310</t>
  </si>
  <si>
    <t>Kraftwerk III, Dampfturbine DT 310</t>
  </si>
  <si>
    <t>11WD7ELME5G3311M</t>
  </si>
  <si>
    <t>EV-KWIII-GT311</t>
  </si>
  <si>
    <t>Kraftwerk III, Block 311, Gasturbine GT 311</t>
  </si>
  <si>
    <t>11WD7ELME5G3312K</t>
  </si>
  <si>
    <t>EV-KWIII-GT312</t>
  </si>
  <si>
    <t>Kraftwerk III, Block 312, Gasturbine GT 312</t>
  </si>
  <si>
    <t>11WD7ELME5G-4GTB</t>
  </si>
  <si>
    <t>EV-KWIV-GT</t>
  </si>
  <si>
    <t>Kraftwerk IV, Gasturbine</t>
  </si>
  <si>
    <t>11WD7ELME5S-16-4</t>
  </si>
  <si>
    <t>EV-KWI-DW-EKT16</t>
  </si>
  <si>
    <t>Dampfwirtschaft, Entnahmekondensationsturbine EKT 16</t>
  </si>
  <si>
    <t>11WD7ELME5S2326G</t>
  </si>
  <si>
    <t>EV-KWII-BL3-T26</t>
  </si>
  <si>
    <t>Kraftwerk II, Block 3, Turbine T26</t>
  </si>
  <si>
    <t>11WD7ELME5X1414V</t>
  </si>
  <si>
    <t>EV-KWI-BL4-T14</t>
  </si>
  <si>
    <t>Kraftwerk I, Block 4, Turbine T14</t>
  </si>
  <si>
    <t>11WD7ELME5X1515P</t>
  </si>
  <si>
    <t>EV-KWI-BL5-T15</t>
  </si>
  <si>
    <t>Kraftwerk I, Block 5, Turbine T15</t>
  </si>
  <si>
    <t>11WD7ELME5X-4DTT</t>
  </si>
  <si>
    <t>EV-KWIV-DT</t>
  </si>
  <si>
    <t>Kraftwerk IV, Dampfturbine</t>
  </si>
  <si>
    <t>11WD4RFELD5----A</t>
  </si>
  <si>
    <t>D4_HKW_RHFELD</t>
  </si>
  <si>
    <t>Heizkraftwerk_Evonik_Degussa_GmbH_Standort_Rheinfelden</t>
  </si>
  <si>
    <t>11X0-0000-0087-U</t>
  </si>
  <si>
    <t>11XEV-SBKBIDAY-</t>
  </si>
  <si>
    <t>Börsen-Intradaygeschäfte</t>
  </si>
  <si>
    <t>11XDEGUSSA-----I</t>
  </si>
  <si>
    <t>DEGUSSA</t>
  </si>
  <si>
    <t>11XEV-SBK-EV2--3</t>
  </si>
  <si>
    <t>INFRACOR-EV2</t>
  </si>
  <si>
    <t>11XEV-SBK-XTRN-N</t>
  </si>
  <si>
    <t>INFRACOR-XTRN</t>
  </si>
  <si>
    <t>11XEV-HBK------5</t>
  </si>
  <si>
    <t>INFRACOR-HBK</t>
  </si>
  <si>
    <t>11XEV-SBK-EV1--7</t>
  </si>
  <si>
    <t>INFRACOR-EV1</t>
  </si>
  <si>
    <t>11XEVSSBK-STHS-I</t>
  </si>
  <si>
    <t>INFRACOR-STHS</t>
  </si>
  <si>
    <t>11XEVSSBK-VSTL-F</t>
  </si>
  <si>
    <t>INFRACOR-VSTL</t>
  </si>
  <si>
    <t>11XEVSSBK-ACT--S</t>
  </si>
  <si>
    <t>INFRACOR-ACT</t>
  </si>
  <si>
    <t>11XEVSSBK-ACTE-K</t>
  </si>
  <si>
    <t>INFRACOR-ACTE</t>
  </si>
  <si>
    <t>11XEV-SBK-CYPL-R</t>
  </si>
  <si>
    <t>INFRACOR-CYPL</t>
  </si>
  <si>
    <t>11XEV-SBK-REWO-0</t>
  </si>
  <si>
    <t>INFRACOR-REWO</t>
  </si>
  <si>
    <t>11XEV-SBKSITE01R</t>
  </si>
  <si>
    <t>INFRACOR-MARL</t>
  </si>
  <si>
    <t>11XEV-SBK--EV3-D</t>
  </si>
  <si>
    <t>DEGUSSA-EV3</t>
  </si>
  <si>
    <t>11XEV-SBK-EV4--W</t>
  </si>
  <si>
    <t>DEGUSSA-EV4</t>
  </si>
  <si>
    <t>660883</t>
  </si>
  <si>
    <t>EVU Späth e.K.</t>
  </si>
  <si>
    <t>Brennesstraße 4</t>
  </si>
  <si>
    <t>Lohberg</t>
  </si>
  <si>
    <t>DE267256035</t>
  </si>
  <si>
    <t>www.evu-spaeth.de</t>
  </si>
  <si>
    <t>11XEEG-LOHBERG-E</t>
  </si>
  <si>
    <t>E-WERKSPAETH-EEG</t>
  </si>
  <si>
    <t>11XVER-LOHBERG-5</t>
  </si>
  <si>
    <t>E-WERKSPAETH-VER</t>
  </si>
  <si>
    <t>11XDIF-LOHBERG-R</t>
  </si>
  <si>
    <t>E-WERKSPAETH-DIF</t>
  </si>
  <si>
    <t>660887</t>
  </si>
  <si>
    <t>EW Geiger GmbH</t>
  </si>
  <si>
    <t>Auf Gut Kless 6</t>
  </si>
  <si>
    <t>Arrach</t>
  </si>
  <si>
    <t>DE274278655</t>
  </si>
  <si>
    <t>http://gutshof-kless.de</t>
  </si>
  <si>
    <t>11XEW-GEIGER---D</t>
  </si>
  <si>
    <t>EW-GEIGER</t>
  </si>
  <si>
    <t>11XEEG-ARRACH--F</t>
  </si>
  <si>
    <t>EEG-EW-GEIGER</t>
  </si>
  <si>
    <t>11XVER-ARRACH--6</t>
  </si>
  <si>
    <t>VZR-EW-GEIGER</t>
  </si>
  <si>
    <t>11XDIF-ARRACH--S</t>
  </si>
  <si>
    <t>DBA-EW-GEIGER</t>
  </si>
  <si>
    <t>660888</t>
  </si>
  <si>
    <t>EW Schmid GmbH</t>
  </si>
  <si>
    <t>Untere Ringstraße 28</t>
  </si>
  <si>
    <t>Mamming</t>
  </si>
  <si>
    <t>DE268978491</t>
  </si>
  <si>
    <t>www.ew-schmid.de</t>
  </si>
  <si>
    <t>11XEW-SCHMID---Y</t>
  </si>
  <si>
    <t>EW-SCHMID</t>
  </si>
  <si>
    <t>11X-MAMMIN-EEG-X</t>
  </si>
  <si>
    <t>EW-SCHMID-EEG</t>
  </si>
  <si>
    <t>11X-MAMMIN-VZR-G</t>
  </si>
  <si>
    <t>EW-SCHMID-VZR</t>
  </si>
  <si>
    <t>11X-MAMMIN-DBA-V</t>
  </si>
  <si>
    <t>EW-SCHMID-DBA</t>
  </si>
  <si>
    <t>660894</t>
  </si>
  <si>
    <t>ewag kamenz Energie und Wasserversorgung Aktiengesellschaft Kamenz</t>
  </si>
  <si>
    <t>An den Stadtwerken 2</t>
  </si>
  <si>
    <t>DE156535213</t>
  </si>
  <si>
    <t>http://www.ewagkamenz.de</t>
  </si>
  <si>
    <t>11XEEG007037---S</t>
  </si>
  <si>
    <t>EWAG-KAMENZ</t>
  </si>
  <si>
    <t>660896</t>
  </si>
  <si>
    <t>Cloppenburger Straße 302</t>
  </si>
  <si>
    <t>DE814696578</t>
  </si>
  <si>
    <t>http://www.ewe-netz.de</t>
  </si>
  <si>
    <t>11XDZREWENETZ--Z</t>
  </si>
  <si>
    <t>EWE NETZ</t>
  </si>
  <si>
    <t>11XDIFEWENETZ--1</t>
  </si>
  <si>
    <t>EWENETZ-DIF</t>
  </si>
  <si>
    <t>11XEEGEWENETZ--P</t>
  </si>
  <si>
    <t>EWENETZ-EEG</t>
  </si>
  <si>
    <t>11XVEREWENETZ--G</t>
  </si>
  <si>
    <t>EWENETZ-VER</t>
  </si>
  <si>
    <t>660897</t>
  </si>
  <si>
    <t>EWE TRADING GmbH</t>
  </si>
  <si>
    <t>Am Weser-Terminal 1</t>
  </si>
  <si>
    <t>http://www.ewe.de</t>
  </si>
  <si>
    <t>11XEWE-TRADING-G</t>
  </si>
  <si>
    <t>EWE-TRADING</t>
  </si>
  <si>
    <t>11XMPM-WE2-----Y</t>
  </si>
  <si>
    <t>WE2-MPM</t>
  </si>
  <si>
    <t>11XETR-MRLEY2-GL</t>
  </si>
  <si>
    <t>ETR-MRLEY2-G</t>
  </si>
  <si>
    <t>11XEWETR-WPMWD-I</t>
  </si>
  <si>
    <t>EWETR-WPMWD</t>
  </si>
  <si>
    <t>11XWE-QUADRAT--J</t>
  </si>
  <si>
    <t>WE-QUADRAT</t>
  </si>
  <si>
    <t>11XMPM-ETR-ESW-I</t>
  </si>
  <si>
    <t>ESW-MPM-ETR</t>
  </si>
  <si>
    <t>11XEWETRADING--L</t>
  </si>
  <si>
    <t>EWETRADING</t>
  </si>
  <si>
    <t>660898</t>
  </si>
  <si>
    <t>EWE VERTRIEB GmbH</t>
  </si>
  <si>
    <t>Cloppenburger Straße 310</t>
  </si>
  <si>
    <t>DE207614424</t>
  </si>
  <si>
    <t>11XEWE-NDYDIRV-R</t>
  </si>
  <si>
    <t>EWE-NDYDIR</t>
  </si>
  <si>
    <t>11X0-0000-0090-A</t>
  </si>
  <si>
    <t>11XEWEVKWPROD--G</t>
  </si>
  <si>
    <t>11X0-0000-0264-0</t>
  </si>
  <si>
    <t>EWE_EEG_NRB</t>
  </si>
  <si>
    <t>EEG-BK Stadtnetze Neustadt a. Rbge. GmbH &amp; Co. KG</t>
  </si>
  <si>
    <t>11XEWEVER-IN---0</t>
  </si>
  <si>
    <t>EWEVER-IN</t>
  </si>
  <si>
    <t>11XEWE-NDY-EXT-2</t>
  </si>
  <si>
    <t>EWE-AG-NDY-EXT</t>
  </si>
  <si>
    <t>11XEWE-NOR-EXT-0</t>
  </si>
  <si>
    <t>EWE-AG-NOR-EXT</t>
  </si>
  <si>
    <t>11XEWE-EMD-EXT-A</t>
  </si>
  <si>
    <t>EWE-AG-EMD-EXT</t>
  </si>
  <si>
    <t>11XEWE-ZEV-EXT-I</t>
  </si>
  <si>
    <t>EWE-AG-ZEV-EXT</t>
  </si>
  <si>
    <t>11XEWE-MUN-EXT-Q</t>
  </si>
  <si>
    <t>EWE-AG-MUN-EXT</t>
  </si>
  <si>
    <t>11XEWE-ROW-EXT-3</t>
  </si>
  <si>
    <t>EWE-AG-ROW-EXT</t>
  </si>
  <si>
    <t>11XEWE-WIL-EXT-9</t>
  </si>
  <si>
    <t>EWE-AG-WIL-EXT</t>
  </si>
  <si>
    <t>11XEWE-BUC-EXT-H</t>
  </si>
  <si>
    <t>EWE-AG-BUC-EXT</t>
  </si>
  <si>
    <t>11XEWE-BUX-EXT-I</t>
  </si>
  <si>
    <t>EWE-AG-BUX-EXT</t>
  </si>
  <si>
    <t>11XEWE-SNV-EXT-9</t>
  </si>
  <si>
    <t>EWE-AG-SNV-EXT</t>
  </si>
  <si>
    <t>11XEWE-RIT-EXT-Z</t>
  </si>
  <si>
    <t>EWE-AG-RIT-EXT</t>
  </si>
  <si>
    <t>11XEWE-LIL-EXT-Y</t>
  </si>
  <si>
    <t>EWE-AG-LIL-EXT</t>
  </si>
  <si>
    <t>11XEWE-OHZ-EXT-S</t>
  </si>
  <si>
    <t>EWE-AG-OHZ-EXT</t>
  </si>
  <si>
    <t>11XEWE-OTT-EXT-B</t>
  </si>
  <si>
    <t>EWE-AG-OTT-EXT</t>
  </si>
  <si>
    <t>11XEWE-STD-EXT-D</t>
  </si>
  <si>
    <t>EWE-AG-STD-EXT</t>
  </si>
  <si>
    <t>11XEWE-SOL-EXT-Y</t>
  </si>
  <si>
    <t>EWE-AG-SOL-EXT</t>
  </si>
  <si>
    <t>11XEWE-VER-EXT-8</t>
  </si>
  <si>
    <t>EWE-AG-VER-EXT</t>
  </si>
  <si>
    <t>11XEWE-ACH-EXT-O</t>
  </si>
  <si>
    <t>EWE-AG-ACH-EXT</t>
  </si>
  <si>
    <t>11XEWE-BEN-INT-E</t>
  </si>
  <si>
    <t>EWE-AG-BEN-INT</t>
  </si>
  <si>
    <t>11XEWE-AGM-INT-E</t>
  </si>
  <si>
    <t>EWE-AG-AGM-INT</t>
  </si>
  <si>
    <t>11XEWE-LWF-INT-L</t>
  </si>
  <si>
    <t>EWE-AG-LWF-INT</t>
  </si>
  <si>
    <t>11XEWE-STB-INT-A</t>
  </si>
  <si>
    <t>EWE-AG-STB-INT</t>
  </si>
  <si>
    <t>11XEWE-FBG-EXT-V</t>
  </si>
  <si>
    <t>EWE-AG-FBG-EXT</t>
  </si>
  <si>
    <t>11XEWE-EUR-EXT-X</t>
  </si>
  <si>
    <t>EWE-AG-EUR-EXT</t>
  </si>
  <si>
    <t>11XEWE-BHV-EXT-P</t>
  </si>
  <si>
    <t>EWE-AG-BHV-EXT</t>
  </si>
  <si>
    <t>11XEWE-WHV-EXT-L</t>
  </si>
  <si>
    <t>EWE-AG-WHV-EXT</t>
  </si>
  <si>
    <t>11XEWE-WIT-EXT-R</t>
  </si>
  <si>
    <t>EWE-AG-WIT-EXT</t>
  </si>
  <si>
    <t>11XEWE-NRB-EXT-E</t>
  </si>
  <si>
    <t>EWE-NRB-EXT</t>
  </si>
  <si>
    <t>11XEWEERZEUGUNGO</t>
  </si>
  <si>
    <t>EWE-AG</t>
  </si>
  <si>
    <t>11XEWE-KWK-INT-W</t>
  </si>
  <si>
    <t>EWE-KWK-INT</t>
  </si>
  <si>
    <t>11XEWE-ACH-VTR-Z</t>
  </si>
  <si>
    <t>EWE-AG-ACH-VTR</t>
  </si>
  <si>
    <t>11XEWEHANDEL---X</t>
  </si>
  <si>
    <t>EWEHANDEL</t>
  </si>
  <si>
    <t>11XEWEVERTRIEB-Z</t>
  </si>
  <si>
    <t>EWEVERTRIEB</t>
  </si>
  <si>
    <t>11XEWE-BRL-EXT-F</t>
  </si>
  <si>
    <t>EWE-BRL</t>
  </si>
  <si>
    <t>11XEEG-EVS-EEG-V</t>
  </si>
  <si>
    <t>EWE_EVS_EEG</t>
  </si>
  <si>
    <t>11XEWE-ROW-NTW-2</t>
  </si>
  <si>
    <t>EWE-ROW</t>
  </si>
  <si>
    <t>11XEWE-ENR-EXT-F</t>
  </si>
  <si>
    <t>EWE-VERTRIEB</t>
  </si>
  <si>
    <t>11XEWE-EVS-EXT-I</t>
  </si>
  <si>
    <t>EWE_EVS</t>
  </si>
  <si>
    <t>11XEEG-OHZ-EEG-4</t>
  </si>
  <si>
    <t>EEG-OHZ</t>
  </si>
  <si>
    <t>11XEEG-ROW-EEG-G</t>
  </si>
  <si>
    <t>EEG-ROW</t>
  </si>
  <si>
    <t>11XEEG-SNV-EEG-M</t>
  </si>
  <si>
    <t>EEG-SNV</t>
  </si>
  <si>
    <t>11XEEG-NDY-EEG-F</t>
  </si>
  <si>
    <t>EEG-NDY</t>
  </si>
  <si>
    <t>11XEEG-WHV-EEG-Y</t>
  </si>
  <si>
    <t>EEG-WHV</t>
  </si>
  <si>
    <t>11XEEG-SOL-EEG-A</t>
  </si>
  <si>
    <t>EEG-SOL</t>
  </si>
  <si>
    <t>11XEEG-BUC-EEG-U</t>
  </si>
  <si>
    <t>EEG-BUC</t>
  </si>
  <si>
    <t>11XEEG-NIE-EEG-4</t>
  </si>
  <si>
    <t>EEG-NIE</t>
  </si>
  <si>
    <t>11XEEG-NOR-EEG-D</t>
  </si>
  <si>
    <t>EEG-NOR</t>
  </si>
  <si>
    <t>11XEEG-BOR-EEG-A</t>
  </si>
  <si>
    <t>EEG-BOR</t>
  </si>
  <si>
    <t>11XEEG-EMD-EEG-N</t>
  </si>
  <si>
    <t>EEG-EMD</t>
  </si>
  <si>
    <t>11XEEG-VER-EEG-L</t>
  </si>
  <si>
    <t>EEG-VER</t>
  </si>
  <si>
    <t>11XEEG-ACH-EEG-0</t>
  </si>
  <si>
    <t>EEG-ACH</t>
  </si>
  <si>
    <t>11XEEG-ZEV-EEG-V</t>
  </si>
  <si>
    <t>EEG-ZEV</t>
  </si>
  <si>
    <t>11XEEG-FBG-EEG-7</t>
  </si>
  <si>
    <t>EEG-FBG</t>
  </si>
  <si>
    <t>11XEEG-OTT-EEG-O</t>
  </si>
  <si>
    <t>EEG-OTT</t>
  </si>
  <si>
    <t>11XEEG-BUX-EEG-V</t>
  </si>
  <si>
    <t>EEG-BUX</t>
  </si>
  <si>
    <t>11XEEG-WIT-EEG-3</t>
  </si>
  <si>
    <t>EEG-WIT</t>
  </si>
  <si>
    <t>11XEEG-WIL-EEG-M</t>
  </si>
  <si>
    <t>EEG-WIL</t>
  </si>
  <si>
    <t>11XEEG-EUR-EEG-9</t>
  </si>
  <si>
    <t>EEG-EUR</t>
  </si>
  <si>
    <t>11XEEG-MUN-EEG-2</t>
  </si>
  <si>
    <t>EEG-MUN</t>
  </si>
  <si>
    <t>11XEWE-NIE-EXT-S</t>
  </si>
  <si>
    <t>EWE-NIE-EXT</t>
  </si>
  <si>
    <t>11XEWE-EVS-2---8</t>
  </si>
  <si>
    <t>EWE_EVS2</t>
  </si>
  <si>
    <t>11XEWE-GOE-EXT-6</t>
  </si>
  <si>
    <t>EWE VERTRIEB</t>
  </si>
  <si>
    <t>11XEWE-SNV-DIR-6</t>
  </si>
  <si>
    <t>EWE-SNV-DIR</t>
  </si>
  <si>
    <t>11XMPM-SNV-DIR-9</t>
  </si>
  <si>
    <t>SNV-DIR-MPM</t>
  </si>
  <si>
    <t>11XMPM-NDY-DIR-2</t>
  </si>
  <si>
    <t>EWE-MPM-NDY</t>
  </si>
  <si>
    <t>11XMPM-EWE-AG--U</t>
  </si>
  <si>
    <t>EWE-MPM</t>
  </si>
  <si>
    <t>11XEWE-VSM-EXT-5</t>
  </si>
  <si>
    <t>EWE-AG-VSM-EXT</t>
  </si>
  <si>
    <t>11XEWE-EVB-EXT-Q</t>
  </si>
  <si>
    <t>EWE-AG-EVB-EXT</t>
  </si>
  <si>
    <t>11XEEG000772LWF2</t>
  </si>
  <si>
    <t>EWE-LWK-EEG</t>
  </si>
  <si>
    <t>11XEEG007072STBL</t>
  </si>
  <si>
    <t>EWE-STB-EEG</t>
  </si>
  <si>
    <t>11XEEG007326AGMP</t>
  </si>
  <si>
    <t>EWE-AGM-EEG</t>
  </si>
  <si>
    <t>11XEEG007007BENG</t>
  </si>
  <si>
    <t>EWE-BEN-EEG</t>
  </si>
  <si>
    <t>11XEWE-BEN-EXT-V</t>
  </si>
  <si>
    <t>EWE-AG-BEN-EXT</t>
  </si>
  <si>
    <t>11XEWE-AGM-EXT-V</t>
  </si>
  <si>
    <t>EWE-AG-AGM-EXT</t>
  </si>
  <si>
    <t>11XEWE-LWF-EXT-1</t>
  </si>
  <si>
    <t>EWE-AG-LWF-EXT</t>
  </si>
  <si>
    <t>11XEWE-STB-EXT-R</t>
  </si>
  <si>
    <t>EWE-AG-STB-EXT</t>
  </si>
  <si>
    <t>11XEWE-BOR-EXT-Y</t>
  </si>
  <si>
    <t>EWE-AG-BOR-EXT</t>
  </si>
  <si>
    <t>11XEWE-ZEV-INT-1</t>
  </si>
  <si>
    <t>EWE-AG-ZEV-INT</t>
  </si>
  <si>
    <t>11XEWEDIREKT---Y</t>
  </si>
  <si>
    <t>EWE_AG</t>
  </si>
  <si>
    <t>11XNATURWATT---W</t>
  </si>
  <si>
    <t>NATURWATT_V</t>
  </si>
  <si>
    <t>11Y0-0000-0012-M</t>
  </si>
  <si>
    <t>EWE-PIN</t>
  </si>
  <si>
    <t>Sub-Bilanzkreis Stadtwerke Pinneberg GmbH</t>
  </si>
  <si>
    <t>11Y0-0000-0185-H</t>
  </si>
  <si>
    <t>EWE_EX_KWK</t>
  </si>
  <si>
    <t>EX KWK EWE NETZ</t>
  </si>
  <si>
    <t>660427</t>
  </si>
  <si>
    <t>E-Werk Buchauer</t>
  </si>
  <si>
    <t>Oberprienmühle 3</t>
  </si>
  <si>
    <t>Frasdorf</t>
  </si>
  <si>
    <t>11XEEG-FRASDO--M</t>
  </si>
  <si>
    <t>EW-BUCHAUER-EEG</t>
  </si>
  <si>
    <t>11XVER-FRASDO--D</t>
  </si>
  <si>
    <t>EW-BUCHAUER-VER</t>
  </si>
  <si>
    <t>11XDIF-FRASDO--Z</t>
  </si>
  <si>
    <t>EW-BUCHAUER-DIF</t>
  </si>
  <si>
    <t>660430</t>
  </si>
  <si>
    <t>E-Werk Max Peißker</t>
  </si>
  <si>
    <t>Schloßstrasse 42</t>
  </si>
  <si>
    <t>Eichicht</t>
  </si>
  <si>
    <t>http://www.max-peissker.de</t>
  </si>
  <si>
    <t>11XEEG000779---1</t>
  </si>
  <si>
    <t>E-WERK-MP</t>
  </si>
  <si>
    <t>660433</t>
  </si>
  <si>
    <t>E-Werk Rohrdorf Josef Haimmerer</t>
  </si>
  <si>
    <t>Achentalstraße 30</t>
  </si>
  <si>
    <t>11X-ROHRDO-EEG-5</t>
  </si>
  <si>
    <t>ROHRDORF-EEG</t>
  </si>
  <si>
    <t>11X-ROHRDO-VZR-P</t>
  </si>
  <si>
    <t>ROHRDORF-VZR</t>
  </si>
  <si>
    <t>11X-ROHRDO-DBA-3</t>
  </si>
  <si>
    <t>ROHRDORF-DBA</t>
  </si>
  <si>
    <t>660434</t>
  </si>
  <si>
    <t>e-werk Sachsenwald GmbH</t>
  </si>
  <si>
    <t>Hermann-Körner-Straße 61-63</t>
  </si>
  <si>
    <t>Reinbek</t>
  </si>
  <si>
    <t>DE135095897</t>
  </si>
  <si>
    <t>http://www.ewerk-sachsenwald.de</t>
  </si>
  <si>
    <t>11XEWERK-R-W---9</t>
  </si>
  <si>
    <t>ERW</t>
  </si>
  <si>
    <t>11XVER-ERW-----R</t>
  </si>
  <si>
    <t>ERW-VER</t>
  </si>
  <si>
    <t>11XDIF-ERW-----C</t>
  </si>
  <si>
    <t>ERW-DIF</t>
  </si>
  <si>
    <t>11XDEL-ERW-----V</t>
  </si>
  <si>
    <t>ERW-DELTA</t>
  </si>
  <si>
    <t>11XEEG--ERW----1</t>
  </si>
  <si>
    <t>ERW-EEG</t>
  </si>
  <si>
    <t>11X-EWERK-SW---W</t>
  </si>
  <si>
    <t>E-WERK-SW</t>
  </si>
  <si>
    <t>660437</t>
  </si>
  <si>
    <t>E-Werke Haniel Haimhausen OHG</t>
  </si>
  <si>
    <t>Dachauer Straße 4a</t>
  </si>
  <si>
    <t>Haimhausen</t>
  </si>
  <si>
    <t>DE203048277</t>
  </si>
  <si>
    <t>http://www.e-werke-haniel.de</t>
  </si>
  <si>
    <t>11XEWERKEHANIELW</t>
  </si>
  <si>
    <t>EWERKEHANIEL</t>
  </si>
  <si>
    <t>11X-HAIMHA-EEG-A</t>
  </si>
  <si>
    <t>HAIMHAUSEN-EEG</t>
  </si>
  <si>
    <t>11X-HAIMHA-VZR-U</t>
  </si>
  <si>
    <t>HAIMHAUSEN-VZR</t>
  </si>
  <si>
    <t>11X-HAIMHA-DBA-8</t>
  </si>
  <si>
    <t>HAIMHAUSEN-DBA</t>
  </si>
  <si>
    <t>660900</t>
  </si>
  <si>
    <t>EWR Aktiengesellschaft</t>
  </si>
  <si>
    <t>Lutherring 5</t>
  </si>
  <si>
    <t>DE149958392</t>
  </si>
  <si>
    <t>http://www.ewr.de</t>
  </si>
  <si>
    <t>11XEWR---------U</t>
  </si>
  <si>
    <t>EWR</t>
  </si>
  <si>
    <t>11XEWRB--------L</t>
  </si>
  <si>
    <t>EWR_AG</t>
  </si>
  <si>
    <t>11XEWRB-------GO</t>
  </si>
  <si>
    <t>EWR AG</t>
  </si>
  <si>
    <t>11XEWRC--------B</t>
  </si>
  <si>
    <t>EWRC</t>
  </si>
  <si>
    <t>11XEEGWIN-EWRN-C</t>
  </si>
  <si>
    <t>EWR-EEG-WIN</t>
  </si>
  <si>
    <t>11XEEGWAS-EWR-NV</t>
  </si>
  <si>
    <t>EWR-EEG-WAS</t>
  </si>
  <si>
    <t>11XEEGBIO-EWR-NG</t>
  </si>
  <si>
    <t>EWR-EEG-BIO</t>
  </si>
  <si>
    <t>11XEEGDEP-EWR-NO</t>
  </si>
  <si>
    <t>EWR-EEG-DEP</t>
  </si>
  <si>
    <t>11XEEGGEO-EWR-N2</t>
  </si>
  <si>
    <t>EWR-EEG-GEO</t>
  </si>
  <si>
    <t>11XEEGGRU-EWR-NM</t>
  </si>
  <si>
    <t>EWR-EEG-GRU</t>
  </si>
  <si>
    <t>11XEEGKLA-EWR-NB</t>
  </si>
  <si>
    <t>EWR-EEG-KLA</t>
  </si>
  <si>
    <t>11XVER--E-RP---E</t>
  </si>
  <si>
    <t>ERP-VER</t>
  </si>
  <si>
    <t>11XDIF-E-RP----4</t>
  </si>
  <si>
    <t>ERP-DIF</t>
  </si>
  <si>
    <t>11XDZR--E-RP---X</t>
  </si>
  <si>
    <t>ERP-DZR</t>
  </si>
  <si>
    <t>11XEEG--E-RP---N</t>
  </si>
  <si>
    <t>E-RP-EEG</t>
  </si>
  <si>
    <t>11XMPM--E-RP---H</t>
  </si>
  <si>
    <t>E-RP-MPM</t>
  </si>
  <si>
    <t>11X0-0000-0198-I</t>
  </si>
  <si>
    <t>11XSYNECO_ERP_K1</t>
  </si>
  <si>
    <t>SUB BILANZKREIS E_RP GMBH FÜR KUNDE 1</t>
  </si>
  <si>
    <t>660901</t>
  </si>
  <si>
    <t>EWR GmbH</t>
  </si>
  <si>
    <t>Neuenkamper Straße 81-87</t>
  </si>
  <si>
    <t>Remscheid</t>
  </si>
  <si>
    <t>DE814198104</t>
  </si>
  <si>
    <t>http://www.ewr-gmbh.de</t>
  </si>
  <si>
    <t>11XVERREMSCHEIDK</t>
  </si>
  <si>
    <t>EWR_VER</t>
  </si>
  <si>
    <t>11XDZRREMSCHEID2</t>
  </si>
  <si>
    <t>EWR_DZR</t>
  </si>
  <si>
    <t>11XDIFREMSCHEID5</t>
  </si>
  <si>
    <t>EWR_DIF</t>
  </si>
  <si>
    <t>11XNETREMSCHEIDS</t>
  </si>
  <si>
    <t>EWR_NET</t>
  </si>
  <si>
    <t>11XEEGREMSCHEIDT</t>
  </si>
  <si>
    <t>EWR_EEG</t>
  </si>
  <si>
    <t>11XEW-REMSCHEID0</t>
  </si>
  <si>
    <t>EW_REMSCHEID</t>
  </si>
  <si>
    <t>11XMPMREMSCHEIDN</t>
  </si>
  <si>
    <t>REMSCHEID-MPM</t>
  </si>
  <si>
    <t>660902</t>
  </si>
  <si>
    <t>Klosterstraße 16</t>
  </si>
  <si>
    <t>DE249259350</t>
  </si>
  <si>
    <t>http://www.ewr-netz.de</t>
  </si>
  <si>
    <t>11XDIF-EWR-N---Z</t>
  </si>
  <si>
    <t>EWR-DIF</t>
  </si>
  <si>
    <t>11XEEGSOL-EWR-N1</t>
  </si>
  <si>
    <t>EWR-EEG-SOL</t>
  </si>
  <si>
    <t>11XVER-EWR-N---D</t>
  </si>
  <si>
    <t>EWR-VER</t>
  </si>
  <si>
    <t>11XDZR-EWR-N---W</t>
  </si>
  <si>
    <t>EWR-DZR</t>
  </si>
  <si>
    <t>660903</t>
  </si>
  <si>
    <t>EWR Netze GmbH</t>
  </si>
  <si>
    <t>Friedrichstraße 16</t>
  </si>
  <si>
    <t>Lichtenstein</t>
  </si>
  <si>
    <t>DE255506169</t>
  </si>
  <si>
    <t>www.ewr-netze.eu</t>
  </si>
  <si>
    <t>11XRIEGER-NETZEH</t>
  </si>
  <si>
    <t>RIEGER-NETZE</t>
  </si>
  <si>
    <t>11XEWRNETZE----Z</t>
  </si>
  <si>
    <t>EWRNETZE</t>
  </si>
  <si>
    <t>660904</t>
  </si>
  <si>
    <t>ews-Netz GmbH</t>
  </si>
  <si>
    <t>Am Wasserwerk 5</t>
  </si>
  <si>
    <t>Bad Segeberg</t>
  </si>
  <si>
    <t>www.ew-segeberg-netz.de</t>
  </si>
  <si>
    <t>11XEEG-EWS-NETZF</t>
  </si>
  <si>
    <t>EWS-NETZ-EEG</t>
  </si>
  <si>
    <t>660906</t>
  </si>
  <si>
    <t>Willy-Brandt-Platz 2</t>
  </si>
  <si>
    <t>Stolberg</t>
  </si>
  <si>
    <t>DE121742793</t>
  </si>
  <si>
    <t>http://www.ewv.de</t>
  </si>
  <si>
    <t>11XMPMEWV-BAES-D</t>
  </si>
  <si>
    <t>EWV_MPM-BAES</t>
  </si>
  <si>
    <t>11XEWV-BAES----T</t>
  </si>
  <si>
    <t>EWV-BAES</t>
  </si>
  <si>
    <t>11XMPMEWV------S</t>
  </si>
  <si>
    <t>EWV_MPM</t>
  </si>
  <si>
    <t>11XEWV---------N</t>
  </si>
  <si>
    <t>EWV</t>
  </si>
  <si>
    <t>660915</t>
  </si>
  <si>
    <t>ExtraEnergie GmbH</t>
  </si>
  <si>
    <t>Mittelstraße 11-13</t>
  </si>
  <si>
    <t>Monheim am Rhein</t>
  </si>
  <si>
    <t>DE261170732</t>
  </si>
  <si>
    <t>http://www.extraenergie.com</t>
  </si>
  <si>
    <t>11XEXTRASNET00-6</t>
  </si>
  <si>
    <t>EXTRASTROM</t>
  </si>
  <si>
    <t>663838</t>
  </si>
  <si>
    <t>ExxonMobil Gas Marketing Deutschland GmbH</t>
  </si>
  <si>
    <t>Caffamacherreihe 5</t>
  </si>
  <si>
    <t>DE813912379</t>
  </si>
  <si>
    <t>11XEMGMGGMBH---L</t>
  </si>
  <si>
    <t>EMGMGGMBH</t>
  </si>
  <si>
    <t>663839</t>
  </si>
  <si>
    <t>ExxonMobil Gas Marketing Deutschland GmbH &amp; Co. KG</t>
  </si>
  <si>
    <t>DE232838695</t>
  </si>
  <si>
    <t>11XEMGMGCOKG---R</t>
  </si>
  <si>
    <t>EMGMGCOKG</t>
  </si>
  <si>
    <t>663567</t>
  </si>
  <si>
    <t>f(x) energy GmbH</t>
  </si>
  <si>
    <t>Ernst-Sachs-Straße 10a</t>
  </si>
  <si>
    <t>DE290724251</t>
  </si>
  <si>
    <t>http://www.fx.energy</t>
  </si>
  <si>
    <t>11X0-0000-0310-R</t>
  </si>
  <si>
    <t>SBK_KUNDEN</t>
  </si>
  <si>
    <t>SBK Kunden</t>
  </si>
  <si>
    <t>11X0-0000-0026-K</t>
  </si>
  <si>
    <t>FXMPM</t>
  </si>
  <si>
    <t>11XFXENERGY----Y</t>
  </si>
  <si>
    <t>FXENERGY</t>
  </si>
  <si>
    <t>660941</t>
  </si>
  <si>
    <t>Fährhafen Sassnitz Gesellschaft mit beschränkter Haftung</t>
  </si>
  <si>
    <t>Im Fährhafen 20</t>
  </si>
  <si>
    <t>Sassnitz OT Neu Mukran</t>
  </si>
  <si>
    <t>DE137555680</t>
  </si>
  <si>
    <t>http://www.faehrhafen-sassnitz.de</t>
  </si>
  <si>
    <t>11XEEG007562FHS9</t>
  </si>
  <si>
    <t>FHS</t>
  </si>
  <si>
    <t>11XFHSASSNITZ--6</t>
  </si>
  <si>
    <t>FHSASSNITZ</t>
  </si>
  <si>
    <t>663495</t>
  </si>
  <si>
    <t>Fair Trade Power Deutschland GmbH</t>
  </si>
  <si>
    <t>Vintschgauer Straße 5</t>
  </si>
  <si>
    <t>http://www.fairtradepower.de</t>
  </si>
  <si>
    <t>11X0-0000-0277-O</t>
  </si>
  <si>
    <t>FTP_DE</t>
  </si>
  <si>
    <t>Fair Trade Power Deutschland</t>
  </si>
  <si>
    <t>660942</t>
  </si>
  <si>
    <t>Hauffstraße 89</t>
  </si>
  <si>
    <t>DE197553266</t>
  </si>
  <si>
    <t>http://fairenergie.de</t>
  </si>
  <si>
    <t>11XFAIRENERGIE1U</t>
  </si>
  <si>
    <t>FAIRENERGIE</t>
  </si>
  <si>
    <t>11X0-0000-0104-T</t>
  </si>
  <si>
    <t>FE_DIREKTVERM</t>
  </si>
  <si>
    <t>FE Direktvermarktungsbilanzkreis</t>
  </si>
  <si>
    <t>660943</t>
  </si>
  <si>
    <t>http://www.fairnetzgmbh.de</t>
  </si>
  <si>
    <t>11XFAIRENER-DIFL</t>
  </si>
  <si>
    <t>FAIRENER-DIF</t>
  </si>
  <si>
    <t>11XFAIRENER-VERB</t>
  </si>
  <si>
    <t>FAIRENER-VER</t>
  </si>
  <si>
    <t>11XFAIRENER-EEGR</t>
  </si>
  <si>
    <t>FAIRENER-EEG</t>
  </si>
  <si>
    <t>11XFAIRNETZ1---V</t>
  </si>
  <si>
    <t>FAIRNETZ1</t>
  </si>
  <si>
    <t>663877</t>
  </si>
  <si>
    <t>Federal-Mogul Burscheid GmbH</t>
  </si>
  <si>
    <t>Bürgermeister-Schmidt-Straße 17</t>
  </si>
  <si>
    <t>Burscheid</t>
  </si>
  <si>
    <t>DE811547835</t>
  </si>
  <si>
    <t>11XFEDERALMOGULF</t>
  </si>
  <si>
    <t>FEDERALMOGUL</t>
  </si>
  <si>
    <t>664545</t>
  </si>
  <si>
    <t>FEH Energy Trading GmbH</t>
  </si>
  <si>
    <t>Mergenthalerallee 55-59</t>
  </si>
  <si>
    <t>11X0-0000-0496-9</t>
  </si>
  <si>
    <t>EIC_BKV_FET</t>
  </si>
  <si>
    <t>11Y0-0000-0168-G</t>
  </si>
  <si>
    <t>EIC_MPM_FET</t>
  </si>
  <si>
    <t>660950</t>
  </si>
  <si>
    <t>FirstCon GmbH</t>
  </si>
  <si>
    <t>An der Ilmenau 12a</t>
  </si>
  <si>
    <t>Deutsch Evern</t>
  </si>
  <si>
    <t>DE265897832</t>
  </si>
  <si>
    <t>http://firstcon.de</t>
  </si>
  <si>
    <t>11XFIRSTCON-DE-Q</t>
  </si>
  <si>
    <t>FIRSTCON</t>
  </si>
  <si>
    <t>660952</t>
  </si>
  <si>
    <t>FischerStrom KG</t>
  </si>
  <si>
    <t>Bruck 1</t>
  </si>
  <si>
    <t>Edling</t>
  </si>
  <si>
    <t>11XEW-FISCHER--I</t>
  </si>
  <si>
    <t>E-WERK-FISCHER</t>
  </si>
  <si>
    <t>663225</t>
  </si>
  <si>
    <t>Flughafen Berlin Brandenburg GmbH</t>
  </si>
  <si>
    <t>11XBBF-FBS-SXF-E</t>
  </si>
  <si>
    <t>FBS_SXF</t>
  </si>
  <si>
    <t>660962</t>
  </si>
  <si>
    <t>Flughafen Köln/Bonn Gesellschaft mit beschränkter Haftung</t>
  </si>
  <si>
    <t>Heinrich-Steinmann-Straße 12</t>
  </si>
  <si>
    <t>DE121965746</t>
  </si>
  <si>
    <t>http://www.koeln-bonn-airport.de</t>
  </si>
  <si>
    <t>11XFH-KOELNBONN1</t>
  </si>
  <si>
    <t>FKB</t>
  </si>
  <si>
    <t>660964</t>
  </si>
  <si>
    <t>Flughafen Nürnberg Energie GmbH</t>
  </si>
  <si>
    <t>Flughafenstraße 100</t>
  </si>
  <si>
    <t>DE133515425</t>
  </si>
  <si>
    <t>http://www.airport-nuernberg.de</t>
  </si>
  <si>
    <t>11XFLUGHAFENNUE6</t>
  </si>
  <si>
    <t>FNEG</t>
  </si>
  <si>
    <t>660972</t>
  </si>
  <si>
    <t>Poststraße 5</t>
  </si>
  <si>
    <t>DE151838865</t>
  </si>
  <si>
    <t>http://www.stadtwerke-freiberg.de</t>
  </si>
  <si>
    <t>11XFEG0001-----H</t>
  </si>
  <si>
    <t>FEG</t>
  </si>
  <si>
    <t>660973</t>
  </si>
  <si>
    <t>Freiberger Stromversorgung GmbH (FSG)</t>
  </si>
  <si>
    <t>Poststrasse 5</t>
  </si>
  <si>
    <t>DE168037375</t>
  </si>
  <si>
    <t>http://stadtwerke-freiberg.de</t>
  </si>
  <si>
    <t>11XEEG0009220006</t>
  </si>
  <si>
    <t>FSG</t>
  </si>
  <si>
    <t>660975</t>
  </si>
  <si>
    <t>FREITALER STROM+GAS GMBH</t>
  </si>
  <si>
    <t>Potschappler Straße 2</t>
  </si>
  <si>
    <t>Freital</t>
  </si>
  <si>
    <t>DE167625593</t>
  </si>
  <si>
    <t>http://www.fsg-freital.de</t>
  </si>
  <si>
    <t>11XEEG000971FSGR</t>
  </si>
  <si>
    <t>FREITALER-STROM</t>
  </si>
  <si>
    <t>664526</t>
  </si>
  <si>
    <t>Frequenz.io Energy GmbH</t>
  </si>
  <si>
    <t>Neue Jakobstraße 1-3</t>
  </si>
  <si>
    <t>DE320946035</t>
  </si>
  <si>
    <t>www.frequenz.io</t>
  </si>
  <si>
    <t>11X0-0000-0469-C</t>
  </si>
  <si>
    <t>FREQUENZ_IO</t>
  </si>
  <si>
    <t>664348</t>
  </si>
  <si>
    <t>Fresh Energy GmbH</t>
  </si>
  <si>
    <t>Oranienburger Straße 48</t>
  </si>
  <si>
    <t>DE312750238</t>
  </si>
  <si>
    <t>www.getfresh.energy</t>
  </si>
  <si>
    <t>11X0-0000-0395-H</t>
  </si>
  <si>
    <t>FRESH_ENERGY</t>
  </si>
  <si>
    <t>660979</t>
  </si>
  <si>
    <t>FriesenEnergie GmbH</t>
  </si>
  <si>
    <t>Helmsteder Straße 1</t>
  </si>
  <si>
    <t>DE271001700</t>
  </si>
  <si>
    <t>http://www.friesenenergie.de</t>
  </si>
  <si>
    <t>11XFRIESEN-----W</t>
  </si>
  <si>
    <t>FRIESEN</t>
  </si>
  <si>
    <t>664051</t>
  </si>
  <si>
    <t>Fritz Wahr Energie GmbH &amp; Co. KG</t>
  </si>
  <si>
    <t>Ferdinand-Porsche-Straße 50</t>
  </si>
  <si>
    <t>Nagold</t>
  </si>
  <si>
    <t>DE281812148</t>
  </si>
  <si>
    <t>https://www.wahr-energie.de/</t>
  </si>
  <si>
    <t>11X0-0000-0112-V</t>
  </si>
  <si>
    <t>FRITZWAHR</t>
  </si>
  <si>
    <t>Fritz Wahr Energie GmbH</t>
  </si>
  <si>
    <t>664056</t>
  </si>
  <si>
    <t>FSG Energy GmbH &amp; Co.KG</t>
  </si>
  <si>
    <t>Heidturmweg 33</t>
  </si>
  <si>
    <t>11X0-0000-0114-P</t>
  </si>
  <si>
    <t>FSGNRG</t>
  </si>
  <si>
    <t>11X0-0000-0115-M</t>
  </si>
  <si>
    <t>FSGENRG</t>
  </si>
  <si>
    <t>664313</t>
  </si>
  <si>
    <t>Daimlerstraße 2</t>
  </si>
  <si>
    <t>Garching b. München</t>
  </si>
  <si>
    <t>DE290040773</t>
  </si>
  <si>
    <t>www.fulminant-energie.de</t>
  </si>
  <si>
    <t>11X0-0000-0508-Y</t>
  </si>
  <si>
    <t>FULMINANTENERGIE</t>
  </si>
  <si>
    <t>660981</t>
  </si>
  <si>
    <t>fünfwerke GmbH &amp; CO. KG</t>
  </si>
  <si>
    <t>Sainte-Foy-Straße 34</t>
  </si>
  <si>
    <t>Limburg</t>
  </si>
  <si>
    <t>DE272633789</t>
  </si>
  <si>
    <t>http://www.fuenfwerke.de</t>
  </si>
  <si>
    <t>11XFUENFWERKE--N</t>
  </si>
  <si>
    <t>FUENFWERKE</t>
  </si>
  <si>
    <t>660949</t>
  </si>
  <si>
    <t>Fürstlich Fugger v. Glött'sche E-Werks GmbH &amp; Co. KG</t>
  </si>
  <si>
    <t>Marktplatz 4</t>
  </si>
  <si>
    <t>Kirchheim i. Schwaben</t>
  </si>
  <si>
    <t>DE283220124</t>
  </si>
  <si>
    <t>http://info@ffew.de</t>
  </si>
  <si>
    <t>11XFFEW--------Y</t>
  </si>
  <si>
    <t>FFEW</t>
  </si>
  <si>
    <t>11XEEG-FFEW----E</t>
  </si>
  <si>
    <t>FFEW-EEG</t>
  </si>
  <si>
    <t>660983</t>
  </si>
  <si>
    <t>Fuxx - Die Sparenergie GmbH</t>
  </si>
  <si>
    <t>Poststraße 14-16</t>
  </si>
  <si>
    <t>DE292091738</t>
  </si>
  <si>
    <t>https://www.fuxx-sparenergie.de/</t>
  </si>
  <si>
    <t>11XFUXX-SPAREN-U</t>
  </si>
  <si>
    <t>FUXX</t>
  </si>
  <si>
    <t>660991</t>
  </si>
  <si>
    <t>gas in GmbH</t>
  </si>
  <si>
    <t>An der Halle 400 Nr. 1</t>
  </si>
  <si>
    <t>DE274626187</t>
  </si>
  <si>
    <t>http://www.gas-in.de</t>
  </si>
  <si>
    <t>11X-GAS-IN-0001F</t>
  </si>
  <si>
    <t>GASIN</t>
  </si>
  <si>
    <t>660988</t>
  </si>
  <si>
    <t>Gas- und Energiegenossenschaft Ost- und Mitteldeutschland eG (GEG)</t>
  </si>
  <si>
    <t>Gräfenhainichen OT Möhlau</t>
  </si>
  <si>
    <t>DE253707312</t>
  </si>
  <si>
    <t>http://www.energiegenossenschaft.de</t>
  </si>
  <si>
    <t>11XGEGMOEHLAU01P</t>
  </si>
  <si>
    <t>ENERGIE-GEG</t>
  </si>
  <si>
    <t>661419</t>
  </si>
  <si>
    <t>Gas- und Energiegesellschaft mbH (GEG)</t>
  </si>
  <si>
    <t>Gräfenhainichen</t>
  </si>
  <si>
    <t>DE277750275</t>
  </si>
  <si>
    <t>http://www.lion-energie.de</t>
  </si>
  <si>
    <t>11XLIONENERGIE-J</t>
  </si>
  <si>
    <t>LIONENERGIE</t>
  </si>
  <si>
    <t>660989</t>
  </si>
  <si>
    <t>Gas- und Wärmedienst Börnsen GmbH</t>
  </si>
  <si>
    <t>Zwischen den Kreiseln 1</t>
  </si>
  <si>
    <t>Börnsen</t>
  </si>
  <si>
    <t>DE185367401</t>
  </si>
  <si>
    <t>gw-boernsen.de</t>
  </si>
  <si>
    <t>11XGWB-BRNSN---F</t>
  </si>
  <si>
    <t>GWB-BRNSN</t>
  </si>
  <si>
    <t>660992</t>
  </si>
  <si>
    <t>GASAG AG</t>
  </si>
  <si>
    <t>Henriette-Herz-Platz 4</t>
  </si>
  <si>
    <t>DE136630239</t>
  </si>
  <si>
    <t>http://www.gasag.de</t>
  </si>
  <si>
    <t>11XMPM-GASAG---P</t>
  </si>
  <si>
    <t>GASAG-MPM</t>
  </si>
  <si>
    <t>11XGSP-GASAG---Y</t>
  </si>
  <si>
    <t>GASAG-GSP</t>
  </si>
  <si>
    <t>11XGASAG-DV----0</t>
  </si>
  <si>
    <t>GASAG-DV</t>
  </si>
  <si>
    <t>11XSWF-NETZNFL-4</t>
  </si>
  <si>
    <t>GASAG-SWF-NFL</t>
  </si>
  <si>
    <t>11XMPM-SWF-NFL-T</t>
  </si>
  <si>
    <t>GASAG-SWF-MPM</t>
  </si>
  <si>
    <t>11XGWS-GASAG---R</t>
  </si>
  <si>
    <t>GASAG-GWS</t>
  </si>
  <si>
    <t>11XSWF-GASAG---E</t>
  </si>
  <si>
    <t>GASAG-SWF</t>
  </si>
  <si>
    <t>11X0-0000-0051-N</t>
  </si>
  <si>
    <t>11XSPREEG-GASAGM</t>
  </si>
  <si>
    <t>11X0-0000-0052-K</t>
  </si>
  <si>
    <t>11XMPM-SPREEGAS1</t>
  </si>
  <si>
    <t>11XHANDEL-GASAGQ</t>
  </si>
  <si>
    <t>GASAG-HANDEL</t>
  </si>
  <si>
    <t>11XNETZZR-GASAG6</t>
  </si>
  <si>
    <t>GASAG-NFL</t>
  </si>
  <si>
    <t>11XEIGENV-GASAGN</t>
  </si>
  <si>
    <t>GASAG-EIGENVERB</t>
  </si>
  <si>
    <t>11XGASAG-STROM-5</t>
  </si>
  <si>
    <t>GASAG</t>
  </si>
  <si>
    <t>11Y0-0000-0123-A</t>
  </si>
  <si>
    <t>11YBLN-GASAG---6</t>
  </si>
  <si>
    <t>11Y0-0000-0068-L</t>
  </si>
  <si>
    <t>11YBWB-GASAG---6</t>
  </si>
  <si>
    <t>663879</t>
  </si>
  <si>
    <t>GAZPROM Germania GmbH</t>
  </si>
  <si>
    <t>Markgrafenstrasse 23</t>
  </si>
  <si>
    <t>DE137188798</t>
  </si>
  <si>
    <t>11XGP-GERMANIA-3</t>
  </si>
  <si>
    <t>GP-GERMANIA</t>
  </si>
  <si>
    <t>661003</t>
  </si>
  <si>
    <t>Gebrüder Eirich GmbH Co KG</t>
  </si>
  <si>
    <t>Walldürner Strasse 50</t>
  </si>
  <si>
    <t>Hardheim</t>
  </si>
  <si>
    <t>DE144452377</t>
  </si>
  <si>
    <t>http://www.gebruedereirich.de</t>
  </si>
  <si>
    <t>11X-EEG-EIRICH-E</t>
  </si>
  <si>
    <t>EIRICH-EEG</t>
  </si>
  <si>
    <t>661004</t>
  </si>
  <si>
    <t>Gebrüder Miller, Elektrizitätsversorgung GmbH &amp; CO.KG</t>
  </si>
  <si>
    <t>Hauptstrasse 8/1</t>
  </si>
  <si>
    <t>Schwendi</t>
  </si>
  <si>
    <t>DE257587560</t>
  </si>
  <si>
    <t>http://www.gebrueder-miller.de</t>
  </si>
  <si>
    <t>11X0-0000-0249-U</t>
  </si>
  <si>
    <t>MILLER</t>
  </si>
  <si>
    <t>Gebrüder Miller Elektrizitätsversorgung GmbH &amp; Co.KG</t>
  </si>
  <si>
    <t>11Y0-0000-0127-Z</t>
  </si>
  <si>
    <t>MPM_MILLER_GMS</t>
  </si>
  <si>
    <t>MPM Gebrüder Miller</t>
  </si>
  <si>
    <t>661008</t>
  </si>
  <si>
    <t>GELSENWASSER AG</t>
  </si>
  <si>
    <t>Willy-Brandt-Allee 26</t>
  </si>
  <si>
    <t>DE124978719</t>
  </si>
  <si>
    <t>http://www.gelsenwasser.de</t>
  </si>
  <si>
    <t>11XGELSENWASSER9</t>
  </si>
  <si>
    <t>GELSENWASSER</t>
  </si>
  <si>
    <t>11XSWPADERBORN-A</t>
  </si>
  <si>
    <t>SWPADERBORN</t>
  </si>
  <si>
    <t>11XSWGOETTINGENY</t>
  </si>
  <si>
    <t>GW-SWGOETTINGEN</t>
  </si>
  <si>
    <t>11XGWN---------B</t>
  </si>
  <si>
    <t>GW-GWN</t>
  </si>
  <si>
    <t>11XGWHUENXE----0</t>
  </si>
  <si>
    <t>GWHUENXE</t>
  </si>
  <si>
    <t>11XSWCASTROP-R-Q</t>
  </si>
  <si>
    <t>GW-SWCASTROP-R</t>
  </si>
  <si>
    <t>11XNGW---------D</t>
  </si>
  <si>
    <t>GW-NGW</t>
  </si>
  <si>
    <t>11XVGW---------K</t>
  </si>
  <si>
    <t>GW-VGW</t>
  </si>
  <si>
    <t>11XSWWESEL-----X</t>
  </si>
  <si>
    <t>GW-SWWESEL</t>
  </si>
  <si>
    <t>11XWESTFALICA--H</t>
  </si>
  <si>
    <t>GW-WESTFALICA</t>
  </si>
  <si>
    <t>11XSWKAARST----Y</t>
  </si>
  <si>
    <t>GW-SWKAARST</t>
  </si>
  <si>
    <t>11XSWKALKAR----I</t>
  </si>
  <si>
    <t>GW-SWKALKAR</t>
  </si>
  <si>
    <t>11XGWHOEXTER---G</t>
  </si>
  <si>
    <t>GW-GWHOEXTER</t>
  </si>
  <si>
    <t>11XSWHOLZMINDENA</t>
  </si>
  <si>
    <t>GW-SWHOLZMINDEN</t>
  </si>
  <si>
    <t>11XGW----------G</t>
  </si>
  <si>
    <t>GW-GW</t>
  </si>
  <si>
    <t>11XBACK-TO-BACKL</t>
  </si>
  <si>
    <t>BACK-TO-BACK</t>
  </si>
  <si>
    <t>11XWEITERVERTEIG</t>
  </si>
  <si>
    <t>WEITERVER</t>
  </si>
  <si>
    <t>11XWWHALTERN---1</t>
  </si>
  <si>
    <t>WWHALTERN</t>
  </si>
  <si>
    <t>11XSWAURICH----A</t>
  </si>
  <si>
    <t>GW-SWAURICH</t>
  </si>
  <si>
    <t>11XSWESPELKAMP-Q</t>
  </si>
  <si>
    <t>GW-SWESPELKAMP</t>
  </si>
  <si>
    <t>11X0-0000-0263-3</t>
  </si>
  <si>
    <t>SW_ZEHDENICK</t>
  </si>
  <si>
    <t>SW Zehdenick</t>
  </si>
  <si>
    <t>11Y0-0000-0049-Q</t>
  </si>
  <si>
    <t>VOERDE</t>
  </si>
  <si>
    <t>661009</t>
  </si>
  <si>
    <t>GELSENWASSER Energienetze GmbH</t>
  </si>
  <si>
    <t>DE251719835</t>
  </si>
  <si>
    <t>http://www.gw-energienetze.de</t>
  </si>
  <si>
    <t>11XDZR--GWN----E</t>
  </si>
  <si>
    <t>GWN-DZR</t>
  </si>
  <si>
    <t>11XVER--GWN----W</t>
  </si>
  <si>
    <t>GWN-VER</t>
  </si>
  <si>
    <t>11XDIF--GWN----H</t>
  </si>
  <si>
    <t>GWN-DIF</t>
  </si>
  <si>
    <t>11XEEG--GWN----4</t>
  </si>
  <si>
    <t>GWNETZE-EEG</t>
  </si>
  <si>
    <t>664211</t>
  </si>
  <si>
    <t>GEMAG Gebäudemanagement Aktiengesellschaft</t>
  </si>
  <si>
    <t>Walther-Rathenau-Straße 36</t>
  </si>
  <si>
    <t>DE211946198</t>
  </si>
  <si>
    <t>http://www.gemag-online.de</t>
  </si>
  <si>
    <t>11X0-0000-0281-1</t>
  </si>
  <si>
    <t>GEMAG</t>
  </si>
  <si>
    <t>661023</t>
  </si>
  <si>
    <t>Gemeindewerke Bovenden GmbH &amp; Co. KG</t>
  </si>
  <si>
    <t>Rathausplatz 1</t>
  </si>
  <si>
    <t>Bovenden</t>
  </si>
  <si>
    <t>DE279568115</t>
  </si>
  <si>
    <t>http://gemeindewerke-bovenden.de</t>
  </si>
  <si>
    <t>11XEEG-GW-BOV-NL</t>
  </si>
  <si>
    <t>GW-BOV-EEG</t>
  </si>
  <si>
    <t>11Y0-0000-0014-G</t>
  </si>
  <si>
    <t>BOVENDEN-HANDEL</t>
  </si>
  <si>
    <t>Gemeindewerke_Bovenden_GmbH_&amp;_Co._KG-Energiehandel</t>
  </si>
  <si>
    <t>11Y0-0000-0018-4</t>
  </si>
  <si>
    <t>BOVENDEN-DZR</t>
  </si>
  <si>
    <t>Gemeindewerke_Bovenden_GmbH_&amp;_Co._KG-DZR</t>
  </si>
  <si>
    <t>11Y0-0000-0019-1</t>
  </si>
  <si>
    <t>BOVENDEN-VZR</t>
  </si>
  <si>
    <t>Gemeindewerke_Bovenden_GmbH_&amp;_Co._KG-VZR</t>
  </si>
  <si>
    <t>11Y0-0000-0210-I</t>
  </si>
  <si>
    <t>BOVENDEN-DBA</t>
  </si>
  <si>
    <t>Gemeindewerke_Bovenden_GmbH_&amp;_Co._KG-DBA</t>
  </si>
  <si>
    <t>661025</t>
  </si>
  <si>
    <t>Gemeindewerke Budenheim - Anstalt des öffentlichen Rechts -</t>
  </si>
  <si>
    <t>Untere Stefanstraße 65</t>
  </si>
  <si>
    <t>Budenheim</t>
  </si>
  <si>
    <t>DE149051668</t>
  </si>
  <si>
    <t>http://www.gemeindewerke-budenheim.de</t>
  </si>
  <si>
    <t>11XGWB-NETZ----A</t>
  </si>
  <si>
    <t>GWB</t>
  </si>
  <si>
    <t>661028</t>
  </si>
  <si>
    <t>Gemeindewerke Ebersdorf</t>
  </si>
  <si>
    <t>Raiffeisenstraße 1</t>
  </si>
  <si>
    <t>Ebersdorf b. Coburg</t>
  </si>
  <si>
    <t>DE157398108</t>
  </si>
  <si>
    <t>http://www.ebersdorf.net</t>
  </si>
  <si>
    <t>11XGWEBERSDORF-L</t>
  </si>
  <si>
    <t>GW-EBERSDORF</t>
  </si>
  <si>
    <t>663343</t>
  </si>
  <si>
    <t>Gemeindewerke Everswinkel GmbH</t>
  </si>
  <si>
    <t>Hovestraße 11-13</t>
  </si>
  <si>
    <t>DE184134422</t>
  </si>
  <si>
    <t>www.gemeindewerke-everswinkel.de</t>
  </si>
  <si>
    <t>11XGWEVERSWI---8</t>
  </si>
  <si>
    <t>GW-EVERSWINKEL</t>
  </si>
  <si>
    <t>661039</t>
  </si>
  <si>
    <t>Gemeindewerke Gundelfingen GmbH</t>
  </si>
  <si>
    <t>Alte Bundesstraße 35</t>
  </si>
  <si>
    <t>DE218859907</t>
  </si>
  <si>
    <t>http://www.gwg-gundelfingen.de</t>
  </si>
  <si>
    <t>11XGWG-DIF-----V</t>
  </si>
  <si>
    <t>GWG-DIF</t>
  </si>
  <si>
    <t>11XGWG-EEG-----A</t>
  </si>
  <si>
    <t>GWG-EEG</t>
  </si>
  <si>
    <t>11XGWG-VER-----2</t>
  </si>
  <si>
    <t>GWG-VER</t>
  </si>
  <si>
    <t>661040</t>
  </si>
  <si>
    <t>Gemeindewerke Halstenbek Strom - Erdgas - Wärme - Wasser - Abwasser - Dienstleistungen</t>
  </si>
  <si>
    <t>Ostereschweg 9</t>
  </si>
  <si>
    <t>Halstenbek</t>
  </si>
  <si>
    <t>https://www.gwhalstenbek.de/</t>
  </si>
  <si>
    <t>11XGWHNET25469-P</t>
  </si>
  <si>
    <t>GWHA</t>
  </si>
  <si>
    <t>661043</t>
  </si>
  <si>
    <t>Gemeindewerke Heikendorf GmbH</t>
  </si>
  <si>
    <t>Wasserwaage 1</t>
  </si>
  <si>
    <t>Heikendorf</t>
  </si>
  <si>
    <t>DE217225353</t>
  </si>
  <si>
    <t>http://gemeindewerke-heikendorf.de</t>
  </si>
  <si>
    <t>11XEEG---GWH---Y</t>
  </si>
  <si>
    <t>GWH-EEG</t>
  </si>
  <si>
    <t>11XGWHEIKENDORFF</t>
  </si>
  <si>
    <t>GW-HEIKENDORF</t>
  </si>
  <si>
    <t>661044</t>
  </si>
  <si>
    <t>Gemeindewerke Hermaringen GmbH</t>
  </si>
  <si>
    <t>Karlstraße 12</t>
  </si>
  <si>
    <t>Hermaringen</t>
  </si>
  <si>
    <t>DE145617713</t>
  </si>
  <si>
    <t>http://www.gemeindewerke-hermaringen.de</t>
  </si>
  <si>
    <t>11X0-0000-0478-B</t>
  </si>
  <si>
    <t>GWHER</t>
  </si>
  <si>
    <t>GWH</t>
  </si>
  <si>
    <t>11XGWH---------3</t>
  </si>
  <si>
    <t>661051</t>
  </si>
  <si>
    <t>Gemeindewerke Hütschenhausen</t>
  </si>
  <si>
    <t>Am Neuen Markt 8</t>
  </si>
  <si>
    <t>Ramstein-Miesenbach</t>
  </si>
  <si>
    <t>11XGWHH-----01V8</t>
  </si>
  <si>
    <t>GW-HUETSCHENH</t>
  </si>
  <si>
    <t>11XEEG-GWH-----9</t>
  </si>
  <si>
    <t>GW-HUETSCHEN-EEG</t>
  </si>
  <si>
    <t>661181</t>
  </si>
  <si>
    <t>Gemeindewerke Kirkel GmbH</t>
  </si>
  <si>
    <t>Hauptstraße 10 b</t>
  </si>
  <si>
    <t>Kirkel</t>
  </si>
  <si>
    <t>DE189603745</t>
  </si>
  <si>
    <t>http://www.gwk-netz.de</t>
  </si>
  <si>
    <t>11XEEG-GWKIRKEL5</t>
  </si>
  <si>
    <t>GWK-EEG</t>
  </si>
  <si>
    <t>661072</t>
  </si>
  <si>
    <t>Gemeindewerke Nümbrecht GmbH</t>
  </si>
  <si>
    <t>Schulstrasse 4</t>
  </si>
  <si>
    <t>Nümbrecht</t>
  </si>
  <si>
    <t>http://www.gwn24.de/</t>
  </si>
  <si>
    <t>11XGWN-V-------J</t>
  </si>
  <si>
    <t>GWN-V</t>
  </si>
  <si>
    <t>11XEEGGWN000000E</t>
  </si>
  <si>
    <t>GWN-EEG</t>
  </si>
  <si>
    <t>661074</t>
  </si>
  <si>
    <t>Gemeindewerke Oberhaching GmbH</t>
  </si>
  <si>
    <t>Bajuwarenring 17</t>
  </si>
  <si>
    <t>Oberhaching</t>
  </si>
  <si>
    <t>DE253181212</t>
  </si>
  <si>
    <t>http://gemeindewerke-oberhaching.de</t>
  </si>
  <si>
    <t>11X0-0000-0280-4</t>
  </si>
  <si>
    <t>GDE_WERKE_OHA</t>
  </si>
  <si>
    <t>661081</t>
  </si>
  <si>
    <t>Gemeindewerke Schönkirchen GmbH</t>
  </si>
  <si>
    <t>Dorfstraße 4</t>
  </si>
  <si>
    <t>DE814994676</t>
  </si>
  <si>
    <t>http://www.gemeindewerke-schoenkirchen.de</t>
  </si>
  <si>
    <t>11XGWS-GMBH----J</t>
  </si>
  <si>
    <t>GWS-GMBH</t>
  </si>
  <si>
    <t>11XEEG-GWS-GMBHG</t>
  </si>
  <si>
    <t>GWS-EEG</t>
  </si>
  <si>
    <t>661082</t>
  </si>
  <si>
    <t>Gemeindewerke Schutterwald (GWS)</t>
  </si>
  <si>
    <t>Kirchstraße 2</t>
  </si>
  <si>
    <t>Schutterwald</t>
  </si>
  <si>
    <t>http://www.schutterwald.de</t>
  </si>
  <si>
    <t>11XGWS---------U</t>
  </si>
  <si>
    <t>GWS</t>
  </si>
  <si>
    <t>661092</t>
  </si>
  <si>
    <t>Gemeindewerke St. Michel-Energie GmbH</t>
  </si>
  <si>
    <t>Am Rathaus 8</t>
  </si>
  <si>
    <t>St. Michaelisdonn</t>
  </si>
  <si>
    <t>http://www.gemeindewerke-st-michel.de/</t>
  </si>
  <si>
    <t>11X0-0000-0452-0</t>
  </si>
  <si>
    <t>GW_ST_MICHEL</t>
  </si>
  <si>
    <t>661087</t>
  </si>
  <si>
    <t>Gemeindewerke Steinhagen GmbH</t>
  </si>
  <si>
    <t>Westernkamp 12</t>
  </si>
  <si>
    <t>Steinhagen</t>
  </si>
  <si>
    <t>DE237324061</t>
  </si>
  <si>
    <t>http://www.gemeindewerke-steinhagen.de</t>
  </si>
  <si>
    <t>11X0-0000-0179-N</t>
  </si>
  <si>
    <t>GWSTEINHAGEN-1</t>
  </si>
  <si>
    <t>11X0-0000-0180-9</t>
  </si>
  <si>
    <t>GWSTEINHAGEN-2</t>
  </si>
  <si>
    <t>661088</t>
  </si>
  <si>
    <t>Gemeindewerke Steißlingen</t>
  </si>
  <si>
    <t>Schulstrasse 19</t>
  </si>
  <si>
    <t>Steißlingen</t>
  </si>
  <si>
    <t>http://www.steisslingen.de</t>
  </si>
  <si>
    <t>11X0-0000-0218-8</t>
  </si>
  <si>
    <t>GWSV</t>
  </si>
  <si>
    <t>661098</t>
  </si>
  <si>
    <t>Gemeindewerke Waldfischbach-Burgalben</t>
  </si>
  <si>
    <t>Am Bauhof 1</t>
  </si>
  <si>
    <t>Waldfischbach-Burgalben</t>
  </si>
  <si>
    <t>http://www.gemeindewerke-wabu.de</t>
  </si>
  <si>
    <t>11X0-0000-0455-S</t>
  </si>
  <si>
    <t>WABU_EEG</t>
  </si>
  <si>
    <t>WaBu_EEG</t>
  </si>
  <si>
    <t>11Y0-0000-0103-I</t>
  </si>
  <si>
    <t>WABU_KWK</t>
  </si>
  <si>
    <t>661147</t>
  </si>
  <si>
    <t>Gemeinsames Kommunalunternehmen oberes Egertal</t>
  </si>
  <si>
    <t>Wunsiedler Straße 30</t>
  </si>
  <si>
    <t>Weißenstadt</t>
  </si>
  <si>
    <t>http://www.g-ku.de</t>
  </si>
  <si>
    <t>11XGKU-OE------T</t>
  </si>
  <si>
    <t>GKU-OE</t>
  </si>
  <si>
    <t>663930</t>
  </si>
  <si>
    <t>Gemeinschaftskraftwerk Bergkamen A beschränkt haftende OHG</t>
  </si>
  <si>
    <t>Westenhellweg 110</t>
  </si>
  <si>
    <t>Bergkamen_A</t>
  </si>
  <si>
    <t>BERGKAMEN_KW</t>
  </si>
  <si>
    <t>Bergkamen_KW</t>
  </si>
  <si>
    <t>11XBERKAMEN----O</t>
  </si>
  <si>
    <t>BERGKAMEN</t>
  </si>
  <si>
    <t>661108</t>
  </si>
  <si>
    <t>Gemeinschaftskraftwerk Bremen GmbH &amp; Co. KG</t>
  </si>
  <si>
    <t>Theodor-Heuss-Allee 20</t>
  </si>
  <si>
    <t>DE275825025</t>
  </si>
  <si>
    <t xml:space="preserve">GKB HB </t>
  </si>
  <si>
    <t>GKB Bremen Standort</t>
  </si>
  <si>
    <t>GKB HB_KW</t>
  </si>
  <si>
    <t>GKB Bremen KW</t>
  </si>
  <si>
    <t>11XGKB-1-------A</t>
  </si>
  <si>
    <t>GKB</t>
  </si>
  <si>
    <t>661111</t>
  </si>
  <si>
    <t>Genek Gesellschaft für Energieeinkauf mbH &amp; Co. KG</t>
  </si>
  <si>
    <t>Zollstockgürtel 63</t>
  </si>
  <si>
    <t>DE279513386</t>
  </si>
  <si>
    <t>http://www.genek.de/</t>
  </si>
  <si>
    <t>11XGENEK01-----E</t>
  </si>
  <si>
    <t>GENEK</t>
  </si>
  <si>
    <t>661113</t>
  </si>
  <si>
    <t>GENO Energie GmbH</t>
  </si>
  <si>
    <t>Heilbronner Straße 41</t>
  </si>
  <si>
    <t>DE203041275</t>
  </si>
  <si>
    <t>http://www.geno-energie.de</t>
  </si>
  <si>
    <t>11XGENOSTROM---E</t>
  </si>
  <si>
    <t>GENOSTROM</t>
  </si>
  <si>
    <t>663260</t>
  </si>
  <si>
    <t>GEO Gesellschaft für Energieversorgung Ostalb mbH</t>
  </si>
  <si>
    <t>Heidenheimer Straße 35</t>
  </si>
  <si>
    <t>11X0-0000-0471-W</t>
  </si>
  <si>
    <t>GEO</t>
  </si>
  <si>
    <t>663714</t>
  </si>
  <si>
    <t>GEON Gesellschaft für energieoptimierte Nutzung GmbH</t>
  </si>
  <si>
    <t>Charlottenstraße 4</t>
  </si>
  <si>
    <t>Meiningen</t>
  </si>
  <si>
    <t>DE217103297</t>
  </si>
  <si>
    <t>11XGEON--------D</t>
  </si>
  <si>
    <t>GEON</t>
  </si>
  <si>
    <t>661117</t>
  </si>
  <si>
    <t>GeraNetz GmbH</t>
  </si>
  <si>
    <t>DE244948221</t>
  </si>
  <si>
    <t>http://www.geranetz.de</t>
  </si>
  <si>
    <t>11XEEG007452---D</t>
  </si>
  <si>
    <t>GNG</t>
  </si>
  <si>
    <t>661121</t>
  </si>
  <si>
    <t>GETEC ENERGIE GmbH</t>
  </si>
  <si>
    <t>An der Börse 4</t>
  </si>
  <si>
    <t>DE813164073</t>
  </si>
  <si>
    <t>http://www.getec-energie.de</t>
  </si>
  <si>
    <t>11XGETEC03-----6</t>
  </si>
  <si>
    <t>GETEC03</t>
  </si>
  <si>
    <t>11XMPM-GETEC01-9</t>
  </si>
  <si>
    <t>GETEC01-MPM</t>
  </si>
  <si>
    <t>11XGETEC07-----F</t>
  </si>
  <si>
    <t>GETEC07</t>
  </si>
  <si>
    <t>11XGETEC05-----T</t>
  </si>
  <si>
    <t>GETEC05</t>
  </si>
  <si>
    <t>11XGETEC06-----M</t>
  </si>
  <si>
    <t>GETEC06</t>
  </si>
  <si>
    <t>11XGETEC-------5</t>
  </si>
  <si>
    <t>GETEC</t>
  </si>
  <si>
    <t>11XGETEC-PASM--1</t>
  </si>
  <si>
    <t>GEAG-PASM</t>
  </si>
  <si>
    <t>11XGETEC01-----K</t>
  </si>
  <si>
    <t>GETEC01</t>
  </si>
  <si>
    <t>11XGETEC02-----D</t>
  </si>
  <si>
    <t>GETEC02</t>
  </si>
  <si>
    <t>11Y0-0000-0092-R</t>
  </si>
  <si>
    <t>11YGETEC04-----M</t>
  </si>
  <si>
    <t>660999</t>
  </si>
  <si>
    <t>GETEC Energieversorgungsgesellschaft mbH</t>
  </si>
  <si>
    <t>DE814782132</t>
  </si>
  <si>
    <t>https://www.getec-energie.de/</t>
  </si>
  <si>
    <t>11Y0-0000-0041-D</t>
  </si>
  <si>
    <t>EEL01</t>
  </si>
  <si>
    <t>ENGIE Energielösungen Vertrieb</t>
  </si>
  <si>
    <t>11Y0-0000-0042-A</t>
  </si>
  <si>
    <t>EEL02</t>
  </si>
  <si>
    <t>664475</t>
  </si>
  <si>
    <t>GETEC Energy Management GmbH</t>
  </si>
  <si>
    <t>Albert-Vater-Straße 50</t>
  </si>
  <si>
    <t>www.getec-home.de</t>
  </si>
  <si>
    <t>11XGETEC-HOME--Z</t>
  </si>
  <si>
    <t>GETECHOME</t>
  </si>
  <si>
    <t>11Y0-0000-0209-W</t>
  </si>
  <si>
    <t>SW_THALE</t>
  </si>
  <si>
    <t>Stadtwerke Thale</t>
  </si>
  <si>
    <t>661124</t>
  </si>
  <si>
    <t>GETEC net alpha GmbH &amp; Co. KG</t>
  </si>
  <si>
    <t>DE284197322</t>
  </si>
  <si>
    <t>http://www.getec-net-alpha.de</t>
  </si>
  <si>
    <t>11X0-0000-0441-7</t>
  </si>
  <si>
    <t>EEG_ALPHA</t>
  </si>
  <si>
    <t>11XEEGGETEC7659E</t>
  </si>
  <si>
    <t>661125</t>
  </si>
  <si>
    <t>GETEC net beta GmbH &amp; Co. KG</t>
  </si>
  <si>
    <t>DE284197339</t>
  </si>
  <si>
    <t>11XEEG0000076638</t>
  </si>
  <si>
    <t>EEG_BETA</t>
  </si>
  <si>
    <t>661126</t>
  </si>
  <si>
    <t>GETEC net delta GmbH &amp; Co.KG</t>
  </si>
  <si>
    <t>DE284197355</t>
  </si>
  <si>
    <t>http://www.getec-net-delta.de</t>
  </si>
  <si>
    <t>11XEEG0000076646</t>
  </si>
  <si>
    <t>EEG_DELTA</t>
  </si>
  <si>
    <t>661127</t>
  </si>
  <si>
    <t>GETEC net epsilon GmbH &amp; Co.KG</t>
  </si>
  <si>
    <t>DE284197363</t>
  </si>
  <si>
    <t>http://www.getec-net-epsilon.de</t>
  </si>
  <si>
    <t>11XEEG0000076654</t>
  </si>
  <si>
    <t>EEG_EPSILON</t>
  </si>
  <si>
    <t>661129</t>
  </si>
  <si>
    <t>GETEC net gamma GmbH &amp; Co.KG</t>
  </si>
  <si>
    <t>DE284197347</t>
  </si>
  <si>
    <t>http://www.getec-net-gamma.de</t>
  </si>
  <si>
    <t>11XEEG000007661C</t>
  </si>
  <si>
    <t>EEG_GAMMA</t>
  </si>
  <si>
    <t>661123</t>
  </si>
  <si>
    <t>GETEC net GmbH</t>
  </si>
  <si>
    <t>DE221916337</t>
  </si>
  <si>
    <t>http://www.getec-net.de</t>
  </si>
  <si>
    <t>11X-GETEC-NET-1B</t>
  </si>
  <si>
    <t>GETECNETAG</t>
  </si>
  <si>
    <t>11XEEGGETECNSOLO</t>
  </si>
  <si>
    <t>GETEC_EEG_SOL</t>
  </si>
  <si>
    <t>11XEEGGETECNBIOU</t>
  </si>
  <si>
    <t>GETEC_EEG_BIO</t>
  </si>
  <si>
    <t>11XEEG00027287-B</t>
  </si>
  <si>
    <t>GETEC_HAMBURG</t>
  </si>
  <si>
    <t>11XEEG00017287-I</t>
  </si>
  <si>
    <t>GETEC_BERLIN</t>
  </si>
  <si>
    <t>11XEEG00007287-P</t>
  </si>
  <si>
    <t>GETEC_POTSDAM</t>
  </si>
  <si>
    <t>11XEEG000372874V</t>
  </si>
  <si>
    <t>GETEC-ENVIA</t>
  </si>
  <si>
    <t>664625</t>
  </si>
  <si>
    <t>GETEC WEIMAR GmbH</t>
  </si>
  <si>
    <t>Schillerstr. 16</t>
  </si>
  <si>
    <t>DE314388852</t>
  </si>
  <si>
    <t>www.getec-weimar.de</t>
  </si>
  <si>
    <t>11X0-0000-0501-I</t>
  </si>
  <si>
    <t>EMAGIS01</t>
  </si>
  <si>
    <t>661131</t>
  </si>
  <si>
    <t>Getreidemühle Zwiefalten eG</t>
  </si>
  <si>
    <t>Hauptstraße 40</t>
  </si>
  <si>
    <t>Zwiefalten</t>
  </si>
  <si>
    <t>http://www.getreidemuehle-zwiefalten.de/</t>
  </si>
  <si>
    <t>11XGMZ-V-------7</t>
  </si>
  <si>
    <t>GMZ</t>
  </si>
  <si>
    <t>661136</t>
  </si>
  <si>
    <t>Nahestraße 6</t>
  </si>
  <si>
    <t>DE277468236</t>
  </si>
  <si>
    <t>http://www.gew-wilhelmshaven.de</t>
  </si>
  <si>
    <t>11XGEW-WHV-----I</t>
  </si>
  <si>
    <t>GEW-WHV</t>
  </si>
  <si>
    <t>661139</t>
  </si>
  <si>
    <t>GEWI AG</t>
  </si>
  <si>
    <t>DE267752484</t>
  </si>
  <si>
    <t>http://www.gewi-ag.de/</t>
  </si>
  <si>
    <t>11XMPM2-GEWI---J</t>
  </si>
  <si>
    <t>GEWIAG</t>
  </si>
  <si>
    <t>11XMPM3-GEWI---9</t>
  </si>
  <si>
    <t>GEWI-3</t>
  </si>
  <si>
    <t>11XMPM5-GEWI---Q</t>
  </si>
  <si>
    <t>GEWI-5</t>
  </si>
  <si>
    <t>11XGEWI-01-----R</t>
  </si>
  <si>
    <t>GEWI-01</t>
  </si>
  <si>
    <t>11XGEWI2-------M</t>
  </si>
  <si>
    <t>GEWI-2</t>
  </si>
  <si>
    <t>11XGEWI--------C</t>
  </si>
  <si>
    <t>GEWI</t>
  </si>
  <si>
    <t>11XMPM-GEWI----2</t>
  </si>
  <si>
    <t>GEWI-MPM</t>
  </si>
  <si>
    <t>11XGSP-GEWI----B</t>
  </si>
  <si>
    <t>GEWI-GSP</t>
  </si>
  <si>
    <t>11X0-0000-0138-5</t>
  </si>
  <si>
    <t>MPM_A</t>
  </si>
  <si>
    <t>MPM_A GEWI AG</t>
  </si>
  <si>
    <t>11X0-0000-0139-2</t>
  </si>
  <si>
    <t>MPM_B</t>
  </si>
  <si>
    <t>MPM_B GEWI AG</t>
  </si>
  <si>
    <t>11X0-0000-0140-P</t>
  </si>
  <si>
    <t>MPM_C</t>
  </si>
  <si>
    <t>MPM_C GEWI AG</t>
  </si>
  <si>
    <t>661142</t>
  </si>
  <si>
    <t>GfM Gesellschaft für Messdienstleistungen mbH</t>
  </si>
  <si>
    <t>Siegburger Straße 183</t>
  </si>
  <si>
    <t>DE290606225</t>
  </si>
  <si>
    <t>http://www.gfm-energie.de/</t>
  </si>
  <si>
    <t>11XGFM-ENERGIE-C</t>
  </si>
  <si>
    <t>GFM</t>
  </si>
  <si>
    <t>662992</t>
  </si>
  <si>
    <t>GGEW Trading GmbH</t>
  </si>
  <si>
    <t>Berliner Ring 93</t>
  </si>
  <si>
    <t>Bensheim</t>
  </si>
  <si>
    <t>DE222502120</t>
  </si>
  <si>
    <t>http://www.ggew-trading.de/</t>
  </si>
  <si>
    <t>11XWATTGGEW----Y</t>
  </si>
  <si>
    <t>WATTGGEW</t>
  </si>
  <si>
    <t>661143</t>
  </si>
  <si>
    <t>GGEW, Gruppen-Gas- und Elektrizitätswerk Bergstraße Aktiengesellschaft</t>
  </si>
  <si>
    <t>Dammstraße 68</t>
  </si>
  <si>
    <t>DE111632812</t>
  </si>
  <si>
    <t>http://www.ggew.de</t>
  </si>
  <si>
    <t>11XEEGWATTGGEW-U</t>
  </si>
  <si>
    <t>GGEW</t>
  </si>
  <si>
    <t>664094</t>
  </si>
  <si>
    <t>Giant Energy GmbH</t>
  </si>
  <si>
    <t>August-Wilhelm-Kühnholz-Straße 5</t>
  </si>
  <si>
    <t>DE312266300</t>
  </si>
  <si>
    <t>www.giant-energy.de</t>
  </si>
  <si>
    <t>11X0-0000-0156-3</t>
  </si>
  <si>
    <t>GIANT-ENERGY</t>
  </si>
  <si>
    <t>662780</t>
  </si>
  <si>
    <t>Global Tech I Offshore Wind GmbH</t>
  </si>
  <si>
    <t>Am Sandtorkai 62</t>
  </si>
  <si>
    <t>DE260577722</t>
  </si>
  <si>
    <t>http://www.globaltechone.de/</t>
  </si>
  <si>
    <t>11WD2OGTI000264J</t>
  </si>
  <si>
    <t>OWP_GLOBAL_TECH_</t>
  </si>
  <si>
    <t>Offshore Windpark Global Tech I</t>
  </si>
  <si>
    <t>11XMPMGLOBALTEC8</t>
  </si>
  <si>
    <t>GLOBALTEC-MPM</t>
  </si>
  <si>
    <t>663882</t>
  </si>
  <si>
    <t>GO2-markets GmbH</t>
  </si>
  <si>
    <t>Stralauer Platz 34</t>
  </si>
  <si>
    <t>DE289292223</t>
  </si>
  <si>
    <t>11XGO2POWER----J</t>
  </si>
  <si>
    <t>GO2POWER</t>
  </si>
  <si>
    <t>663926</t>
  </si>
  <si>
    <t>Gode Wind 1 Offshore Wind Farm GmbH &amp; Co. oHG</t>
  </si>
  <si>
    <t>Am Osthafen 2</t>
  </si>
  <si>
    <t>Norden-Norddeich</t>
  </si>
  <si>
    <t>11WD2OGW1000346F</t>
  </si>
  <si>
    <t>GOW1</t>
  </si>
  <si>
    <t>Windpark Gode Wind I</t>
  </si>
  <si>
    <t>663927</t>
  </si>
  <si>
    <t>Gode Wind 2 Offshore Wind Farm P/S GmbH &amp; Co. oHG</t>
  </si>
  <si>
    <t>11WD2OGW20003378</t>
  </si>
  <si>
    <t>OGW2</t>
  </si>
  <si>
    <t>Windpark Gode Wind II</t>
  </si>
  <si>
    <t>661154</t>
  </si>
  <si>
    <t>goldgas GmbH</t>
  </si>
  <si>
    <t>Ginnheimer Straße 2-6</t>
  </si>
  <si>
    <t>DE261719679</t>
  </si>
  <si>
    <t>http://www.goldgas.de</t>
  </si>
  <si>
    <t>11XGOLDSTROM---Q</t>
  </si>
  <si>
    <t>GOLDGAS</t>
  </si>
  <si>
    <t>11XGPOWER-16---E</t>
  </si>
  <si>
    <t>GPOWER</t>
  </si>
  <si>
    <t>664565</t>
  </si>
  <si>
    <t>Goldman Sachs Bank Europe SE</t>
  </si>
  <si>
    <t>Friedrich-Ebert-Anlage 49</t>
  </si>
  <si>
    <t>DE112006422</t>
  </si>
  <si>
    <t>www.goldmansachs.com</t>
  </si>
  <si>
    <t>11X0-0000-0492-L</t>
  </si>
  <si>
    <t>GSBE</t>
  </si>
  <si>
    <t>Goldman Sachs AG</t>
  </si>
  <si>
    <t>Trade Responsible Party</t>
  </si>
  <si>
    <t>664564</t>
  </si>
  <si>
    <t>Goldman Sachs Europe SE</t>
  </si>
  <si>
    <t>DE315650189</t>
  </si>
  <si>
    <t>11X0-0000-0490-R</t>
  </si>
  <si>
    <t>GSE</t>
  </si>
  <si>
    <t>663540</t>
  </si>
  <si>
    <t>GP JOULE Connect GmbH &amp; Co. KG</t>
  </si>
  <si>
    <t>Cecilienkoog 16</t>
  </si>
  <si>
    <t>11X0-0000-0387-F</t>
  </si>
  <si>
    <t>11X--GPJCONNECT7</t>
  </si>
  <si>
    <t>GP JOULE Connect Eigener BK</t>
  </si>
  <si>
    <t>664316</t>
  </si>
  <si>
    <t>Gravitas Magna UG (haftungsbeschränkt)</t>
  </si>
  <si>
    <t>Jahnstrasse 12</t>
  </si>
  <si>
    <t>DE315530825</t>
  </si>
  <si>
    <t>www.gravitasmagna.de</t>
  </si>
  <si>
    <t>11A0-0000-0003-Q</t>
  </si>
  <si>
    <t>GRAVITASMAGNA</t>
  </si>
  <si>
    <t>Gravitas Magna</t>
  </si>
  <si>
    <t>Passive Node (T-Point)</t>
  </si>
  <si>
    <t>11X0-0000-0425-3</t>
  </si>
  <si>
    <t>GRAVITAS</t>
  </si>
  <si>
    <t>663651</t>
  </si>
  <si>
    <t>Green City Power GmbH</t>
  </si>
  <si>
    <t>Zirkus-Krone-Straße 10</t>
  </si>
  <si>
    <t>DE814413090</t>
  </si>
  <si>
    <t>https://www.greencity-energy.de</t>
  </si>
  <si>
    <t>11X0-0000-0402-K</t>
  </si>
  <si>
    <t>GREENCITYPOWER</t>
  </si>
  <si>
    <t>661161</t>
  </si>
  <si>
    <t>Greenline - Alternative Energien GmbH</t>
  </si>
  <si>
    <t>Edelmannstraße 22</t>
  </si>
  <si>
    <t>Schönebeck (Elbe)</t>
  </si>
  <si>
    <t>DE250269936</t>
  </si>
  <si>
    <t>http://www.greenline.de</t>
  </si>
  <si>
    <t>11X-GREEN-LINE-G</t>
  </si>
  <si>
    <t>GREENLINE1</t>
  </si>
  <si>
    <t>661162</t>
  </si>
  <si>
    <t>Greenpeace Energy eG</t>
  </si>
  <si>
    <t>Hongkongstraße 10</t>
  </si>
  <si>
    <t>DE206926103</t>
  </si>
  <si>
    <t>http://www.greenpeace-energy.de</t>
  </si>
  <si>
    <t>11X-GREENPEACE-Y</t>
  </si>
  <si>
    <t>GPE</t>
  </si>
  <si>
    <t>11X-GPE-AP-----J</t>
  </si>
  <si>
    <t>GPEAP</t>
  </si>
  <si>
    <t>663662</t>
  </si>
  <si>
    <t>GreenStone Energy GmbH</t>
  </si>
  <si>
    <t>Helmholtzstraße 2-9</t>
  </si>
  <si>
    <t>DE301044666</t>
  </si>
  <si>
    <t>http://greenstone-energy.de/</t>
  </si>
  <si>
    <t>11XGSE-H0-----PA</t>
  </si>
  <si>
    <t>GSE-H0</t>
  </si>
  <si>
    <t>11XGSE-H1-----HI</t>
  </si>
  <si>
    <t>GSE-H1</t>
  </si>
  <si>
    <t>11XGSE-H2-----9Q</t>
  </si>
  <si>
    <t>GSE-H2</t>
  </si>
  <si>
    <t>11XGSE-H3-----1Y</t>
  </si>
  <si>
    <t>GSE-H3</t>
  </si>
  <si>
    <t>11XMPM-GSE-W1-V4</t>
  </si>
  <si>
    <t>GSE-MPM-W1</t>
  </si>
  <si>
    <t>11XMPM-GSE-W2-R8</t>
  </si>
  <si>
    <t>GSE-MPM-W2</t>
  </si>
  <si>
    <t>11XMPM-GSE-S1-EL</t>
  </si>
  <si>
    <t>GSE-MPM-S1</t>
  </si>
  <si>
    <t>11XMPM-GSE-S2-AP</t>
  </si>
  <si>
    <t>GSE-MPM-S2</t>
  </si>
  <si>
    <t>11XMPM-GSE-ST17S</t>
  </si>
  <si>
    <t>GSE-MPM-ST1</t>
  </si>
  <si>
    <t>11XMPM-GSE-ST24V</t>
  </si>
  <si>
    <t>GSE-MPM-ST2</t>
  </si>
  <si>
    <t>11XMPM-GSE-P1-T6</t>
  </si>
  <si>
    <t>GSE-MPM-P1</t>
  </si>
  <si>
    <t>661165</t>
  </si>
  <si>
    <t>Greizer Energienetze GmbH</t>
  </si>
  <si>
    <t>Mollbergstraße 20</t>
  </si>
  <si>
    <t>Greiz</t>
  </si>
  <si>
    <t>DE253005939</t>
  </si>
  <si>
    <t>http://www.evgreiz.de</t>
  </si>
  <si>
    <t>11XEEG000783GENC</t>
  </si>
  <si>
    <t>GEN</t>
  </si>
  <si>
    <t>664023</t>
  </si>
  <si>
    <t>gridX GmbH</t>
  </si>
  <si>
    <t>Noppuisstraße 12</t>
  </si>
  <si>
    <t>DE306972921</t>
  </si>
  <si>
    <t>http://www.gridx.de</t>
  </si>
  <si>
    <t>11X0-0000-0111-Y</t>
  </si>
  <si>
    <t>GRIDX</t>
  </si>
  <si>
    <t>661167</t>
  </si>
  <si>
    <t>Grosskraftwerk Mannheim Aktiengesellschaft</t>
  </si>
  <si>
    <t>DE143846226</t>
  </si>
  <si>
    <t>http://www.gkm.de</t>
  </si>
  <si>
    <t>11TD400000196-TU</t>
  </si>
  <si>
    <t>T-D4-D7-GKMT101Q</t>
  </si>
  <si>
    <t>GKM-QuerreglerTrafo101</t>
  </si>
  <si>
    <t>11TD400000197-TQ</t>
  </si>
  <si>
    <t>T-D4-D7-GKMT102Q</t>
  </si>
  <si>
    <t>GKM-QuerreglerTrafo102</t>
  </si>
  <si>
    <t>11TD400000198-TM</t>
  </si>
  <si>
    <t>T-D4-D7-GKMT105Q</t>
  </si>
  <si>
    <t>GKM-QuerreglerTrafo105</t>
  </si>
  <si>
    <t>11TD400000199-TI</t>
  </si>
  <si>
    <t>T-D4-D7-GKMT106Q</t>
  </si>
  <si>
    <t>GKM-QuerreglerTrafo106</t>
  </si>
  <si>
    <t>D4_GKM_DB_PROD</t>
  </si>
  <si>
    <t>GKM-Anteil_DB_Prod</t>
  </si>
  <si>
    <t>D4_GKM_TNG_PROD</t>
  </si>
  <si>
    <t>GKM-Anteil_TNG_Prod</t>
  </si>
  <si>
    <t>D4_GKM_AMP_PROD</t>
  </si>
  <si>
    <t>GKM-Anteil_Amprion_Prod</t>
  </si>
  <si>
    <t>11W0-0000-0007-2</t>
  </si>
  <si>
    <t>D4_GKM_NETR_PROD</t>
  </si>
  <si>
    <t>GKM-Anteil_Netrion_Prod</t>
  </si>
  <si>
    <t>D4_GKM_ANT_TNG</t>
  </si>
  <si>
    <t>GKM-Anteil_TNG</t>
  </si>
  <si>
    <t>11WD4GKM-2CD4NP6</t>
  </si>
  <si>
    <t>D4_GKM_PHYSIK_NP</t>
  </si>
  <si>
    <t>GKM_physikalische_Lieferung_Leitungen_Neckarau_u_Pfingstberg</t>
  </si>
  <si>
    <t>D4_GKM_ANT_AMP</t>
  </si>
  <si>
    <t>GKM-Anteil_Amprion</t>
  </si>
  <si>
    <t>11WD4GKM-2CD7PF8</t>
  </si>
  <si>
    <t>D4_GKM_ANT_PW</t>
  </si>
  <si>
    <t>GKM_Anteil_Pfalzwerke</t>
  </si>
  <si>
    <t>11WD4GKM-2CM-14F</t>
  </si>
  <si>
    <t>D4_GKM_M_14</t>
  </si>
  <si>
    <t>GKM_Maschine_14</t>
  </si>
  <si>
    <t>11WD4GKM-2CM-15D</t>
  </si>
  <si>
    <t>D4_GKM_M_15</t>
  </si>
  <si>
    <t>GKM_Maschine_15</t>
  </si>
  <si>
    <t>11WD4GKM-2CM-16B</t>
  </si>
  <si>
    <t>D4_GKM_M_16</t>
  </si>
  <si>
    <t>GKM_Maschine_16</t>
  </si>
  <si>
    <t>11WD4GKM-2CM-179</t>
  </si>
  <si>
    <t>D4_GKM_M_17</t>
  </si>
  <si>
    <t>GKM_Maschine_17</t>
  </si>
  <si>
    <t>11WD4GKM-2CM-187</t>
  </si>
  <si>
    <t>D4_GKM_M_18</t>
  </si>
  <si>
    <t>GKM_Maschine_18</t>
  </si>
  <si>
    <t>11WD4GKM-2CM-195</t>
  </si>
  <si>
    <t>D4_GKM_M_19</t>
  </si>
  <si>
    <t>GKM_Maschine_19</t>
  </si>
  <si>
    <t>11WD4GKM-2CM-20K</t>
  </si>
  <si>
    <t>D4_GKM_M_20</t>
  </si>
  <si>
    <t>GKM_Maschine_20</t>
  </si>
  <si>
    <t>11WD4GKM-2CM-21I</t>
  </si>
  <si>
    <t>D4_GKM_M_21</t>
  </si>
  <si>
    <t>GKM_Maschine_21</t>
  </si>
  <si>
    <t>11WD4GKM-2CM-L-2</t>
  </si>
  <si>
    <t>D4_GKM_M_L</t>
  </si>
  <si>
    <t>GKM_Maschine_L</t>
  </si>
  <si>
    <t>11WD4GKM-2CM--MM</t>
  </si>
  <si>
    <t>D4_GKM_M_M</t>
  </si>
  <si>
    <t>GKM_Maschine_M</t>
  </si>
  <si>
    <t>11WD4GKM-2CM-N-X</t>
  </si>
  <si>
    <t>D4_GKM_M_N</t>
  </si>
  <si>
    <t>GKM_Maschine_N</t>
  </si>
  <si>
    <t>11WD4GKM-2CM-P-R</t>
  </si>
  <si>
    <t>D4_GKM_M_P</t>
  </si>
  <si>
    <t>GKM_Maschine_P</t>
  </si>
  <si>
    <t>11WD4GKM-2CMSEM9</t>
  </si>
  <si>
    <t>D4_GKM_S_EMFIP</t>
  </si>
  <si>
    <t>GKM_Summe_EMFIP</t>
  </si>
  <si>
    <t>11WD4GKM-2C----Z</t>
  </si>
  <si>
    <t>D4_GKM_SUM</t>
  </si>
  <si>
    <t>Grosskraftwerk_Mannheim_GKM</t>
  </si>
  <si>
    <t>11WD4GKM-5CD4MH4</t>
  </si>
  <si>
    <t>D4_GKM_ANT_NET</t>
  </si>
  <si>
    <t>GKM-Anteil_Netrion</t>
  </si>
  <si>
    <t>D4_GKM_ANT_BAHN</t>
  </si>
  <si>
    <t>GKM-Anteil_DB</t>
  </si>
  <si>
    <t>11W0-0000-0149-C</t>
  </si>
  <si>
    <t>D4_GKM_BL6</t>
  </si>
  <si>
    <t>GKM_Block_6</t>
  </si>
  <si>
    <t>11W0-0000-0150-Z</t>
  </si>
  <si>
    <t>D4_GKM_BL7</t>
  </si>
  <si>
    <t>GKM_Block_7</t>
  </si>
  <si>
    <t>11W0-0000-0151-W</t>
  </si>
  <si>
    <t>D4_GKM_BL8</t>
  </si>
  <si>
    <t>GKM_Block_8</t>
  </si>
  <si>
    <t>11XGKM-K-------E</t>
  </si>
  <si>
    <t>GKM_K</t>
  </si>
  <si>
    <t>11XGKM-P-------6</t>
  </si>
  <si>
    <t>GKM-P</t>
  </si>
  <si>
    <t>661174</t>
  </si>
  <si>
    <t>grün.power GmbH</t>
  </si>
  <si>
    <t>An der Fahrt 5</t>
  </si>
  <si>
    <t>http://www.gruenpower.eu</t>
  </si>
  <si>
    <t>11XGRUENPOWER--7</t>
  </si>
  <si>
    <t>GRUENPOWER</t>
  </si>
  <si>
    <t>661488</t>
  </si>
  <si>
    <t>Grünstromwerk Vertriebs GmbH</t>
  </si>
  <si>
    <t>Oberhafenstraße 1</t>
  </si>
  <si>
    <t>11X-GSWVERTRIEB6</t>
  </si>
  <si>
    <t>GSW1</t>
  </si>
  <si>
    <t>663327</t>
  </si>
  <si>
    <t>Grünwelt Wärmestrom GmbH</t>
  </si>
  <si>
    <t>Girmes-Kreuz-Straße 55</t>
  </si>
  <si>
    <t>Kaarst</t>
  </si>
  <si>
    <t>DE300611532</t>
  </si>
  <si>
    <t>www.gruenwelt.de</t>
  </si>
  <si>
    <t>11XGRUENWELTWS-G</t>
  </si>
  <si>
    <t>GRUENWELTWS</t>
  </si>
  <si>
    <t>661177</t>
  </si>
  <si>
    <t>Esso-Straße 1</t>
  </si>
  <si>
    <t>DE283967689</t>
  </si>
  <si>
    <t>http://gunvor-raffinerie-ingolstadt.de/</t>
  </si>
  <si>
    <t>11WD2IGKW000312W</t>
  </si>
  <si>
    <t>INGOSTADT_GUN_KW</t>
  </si>
  <si>
    <t>Gunvor Ingolstadt TG1603</t>
  </si>
  <si>
    <t>11WD2INGG000202M</t>
  </si>
  <si>
    <t>INGOSTADT_GUNVOR</t>
  </si>
  <si>
    <t>11W0-0000-0084-G</t>
  </si>
  <si>
    <t>GRI1602</t>
  </si>
  <si>
    <t>Gunvor Ingolstadt TG1602</t>
  </si>
  <si>
    <t>661183</t>
  </si>
  <si>
    <t>GWS Stadtwerke Hameln Gesellschaft mit beschränkter Haftung</t>
  </si>
  <si>
    <t>Hafenstraße 14</t>
  </si>
  <si>
    <t>DE115443839</t>
  </si>
  <si>
    <t>http://www.stadtwerke-hameln.de</t>
  </si>
  <si>
    <t>11XSWHAMELN----0</t>
  </si>
  <si>
    <t>SWHAMELN</t>
  </si>
  <si>
    <t>11X-HAMELN-EEG-U</t>
  </si>
  <si>
    <t>HAMELN-EEG</t>
  </si>
  <si>
    <t>11X-HAMELN-VZR-D</t>
  </si>
  <si>
    <t>HAMELN-VZR</t>
  </si>
  <si>
    <t>11X-HAMELN-DBA-S</t>
  </si>
  <si>
    <t>HAMELN-DBA</t>
  </si>
  <si>
    <t>664337</t>
  </si>
  <si>
    <t>H.E.S. Hennigsdorfer Elektrostahlwerke GmbH</t>
  </si>
  <si>
    <t>Wolfgang-Küntscher-Straße 18</t>
  </si>
  <si>
    <t>Hennigsdorf</t>
  </si>
  <si>
    <t>DE151993405</t>
  </si>
  <si>
    <t>11W0-0000-0108-V</t>
  </si>
  <si>
    <t>HES</t>
  </si>
  <si>
    <t>664178</t>
  </si>
  <si>
    <t>H/E SYSTEMS GmbH</t>
  </si>
  <si>
    <t>Levelingstraße 12</t>
  </si>
  <si>
    <t>DE287112527</t>
  </si>
  <si>
    <t>11X0-0000-0234-C</t>
  </si>
  <si>
    <t>HE_SYSTEMS</t>
  </si>
  <si>
    <t>661188</t>
  </si>
  <si>
    <t>Wehrstedter Straße 48</t>
  </si>
  <si>
    <t>DE158247271</t>
  </si>
  <si>
    <t>http://www.halberstadtwerke.de</t>
  </si>
  <si>
    <t>11XHBS-STAFU---W</t>
  </si>
  <si>
    <t>HALBERSTADTWERKE</t>
  </si>
  <si>
    <t>11XHBS-BLKBG---E</t>
  </si>
  <si>
    <t>HBS-BLKBG</t>
  </si>
  <si>
    <t>11XDIF000760HSWP</t>
  </si>
  <si>
    <t>HSW_DIF</t>
  </si>
  <si>
    <t>11XVER000760HSW3</t>
  </si>
  <si>
    <t>HSW_VER</t>
  </si>
  <si>
    <t>11XEEG000760HSWC</t>
  </si>
  <si>
    <t>SW-HALBERSTADT</t>
  </si>
  <si>
    <t>11XMPM-HBS-----B</t>
  </si>
  <si>
    <t>HBS-MPM</t>
  </si>
  <si>
    <t>661189</t>
  </si>
  <si>
    <t>HAMBURG ENERGIE GmbH</t>
  </si>
  <si>
    <t>Billhorner Deich 2</t>
  </si>
  <si>
    <t>DE265147482</t>
  </si>
  <si>
    <t>http://www.hamburgenergie.de</t>
  </si>
  <si>
    <t>11X-HHENERGIE--K</t>
  </si>
  <si>
    <t>HAMBURG_ENERGIE</t>
  </si>
  <si>
    <t>11XMPM-HENERGIE7</t>
  </si>
  <si>
    <t>HE-MPM2</t>
  </si>
  <si>
    <t>11XHHENERGIESUBP</t>
  </si>
  <si>
    <t>HE</t>
  </si>
  <si>
    <t>11XMPMHHENERGIEC</t>
  </si>
  <si>
    <t>HE-MPM</t>
  </si>
  <si>
    <t>661191</t>
  </si>
  <si>
    <t>Hanau Netz GmbH</t>
  </si>
  <si>
    <t>Leipziger Straße 17</t>
  </si>
  <si>
    <t>Hanau</t>
  </si>
  <si>
    <t>DE286770211</t>
  </si>
  <si>
    <t>http://www.hanau-netz.de/</t>
  </si>
  <si>
    <t>11XDIF-HNG-----I</t>
  </si>
  <si>
    <t>HNG-DIF</t>
  </si>
  <si>
    <t>11XEEG-HNG-----5</t>
  </si>
  <si>
    <t>HNG-EEG</t>
  </si>
  <si>
    <t>11XVER-HNG-----X</t>
  </si>
  <si>
    <t>HNG-VER</t>
  </si>
  <si>
    <t>661193</t>
  </si>
  <si>
    <t>HanseWerk Natur GmbH</t>
  </si>
  <si>
    <t>Am Radeland 25</t>
  </si>
  <si>
    <t>DE118509805</t>
  </si>
  <si>
    <t>http://www.hansewerk-natur.com/</t>
  </si>
  <si>
    <t>11XEHAWXEIGENX1H</t>
  </si>
  <si>
    <t>EHAW</t>
  </si>
  <si>
    <t>661195</t>
  </si>
  <si>
    <t>Harz Energie GmbH &amp; Co. KG</t>
  </si>
  <si>
    <t>Lasfelder Straße 10</t>
  </si>
  <si>
    <t>Osterode am Harz</t>
  </si>
  <si>
    <t>DE215885046</t>
  </si>
  <si>
    <t>http://www.harzenergie.de</t>
  </si>
  <si>
    <t>11XHARZENERGIE-E</t>
  </si>
  <si>
    <t>HARZ-ENERGIE</t>
  </si>
  <si>
    <t>11XHARZENERGIEDN</t>
  </si>
  <si>
    <t>HEGD</t>
  </si>
  <si>
    <t>11XHARZENERGIEGH</t>
  </si>
  <si>
    <t>HEGG</t>
  </si>
  <si>
    <t>11XHARZENERGIEL7</t>
  </si>
  <si>
    <t>HEGL</t>
  </si>
  <si>
    <t>11XHARZENERGIESU</t>
  </si>
  <si>
    <t>HEGS</t>
  </si>
  <si>
    <t>11XHARZENERGIEHF</t>
  </si>
  <si>
    <t>HEGH</t>
  </si>
  <si>
    <t>11Y0-0000-0066-R</t>
  </si>
  <si>
    <t>EEG_DV</t>
  </si>
  <si>
    <t>EEG Direktvermarktung</t>
  </si>
  <si>
    <t>661196</t>
  </si>
  <si>
    <t>Harz Energie Netz GmbH</t>
  </si>
  <si>
    <t>Osterode</t>
  </si>
  <si>
    <t>DE233056511</t>
  </si>
  <si>
    <t>http://www.harzenergie-netz.de</t>
  </si>
  <si>
    <t>11XRESIHEN-----I</t>
  </si>
  <si>
    <t>HEN</t>
  </si>
  <si>
    <t>11XEEGHEN------8</t>
  </si>
  <si>
    <t>HEN-EEG</t>
  </si>
  <si>
    <t>11XDIFHEN------L</t>
  </si>
  <si>
    <t>HEN-DIF</t>
  </si>
  <si>
    <t>11XVER-HEN-----J</t>
  </si>
  <si>
    <t>HEN-VER</t>
  </si>
  <si>
    <t>11XEEGHENDUD---O</t>
  </si>
  <si>
    <t>HEN-EEG4</t>
  </si>
  <si>
    <t>11XEEGHENSBS---W</t>
  </si>
  <si>
    <t>HEN-EEG2</t>
  </si>
  <si>
    <t>11XEEGHENSBH---D</t>
  </si>
  <si>
    <t>HENEEG3</t>
  </si>
  <si>
    <t>661199</t>
  </si>
  <si>
    <t>Havelstrom Zehdenick GmbH</t>
  </si>
  <si>
    <t>Schleusenstraße 22</t>
  </si>
  <si>
    <t>Zehdenick</t>
  </si>
  <si>
    <t>http://www.stadtwerke-zehdenick.de</t>
  </si>
  <si>
    <t>11XEEG007306HZE5</t>
  </si>
  <si>
    <t>HZE</t>
  </si>
  <si>
    <t>664112</t>
  </si>
  <si>
    <t>HBL Nord-Energie GmbH</t>
  </si>
  <si>
    <t>Linnenkamp 40</t>
  </si>
  <si>
    <t>DE282129467</t>
  </si>
  <si>
    <t>11X0-0000-0169-R</t>
  </si>
  <si>
    <t>HBL-NORD-ENERGIE</t>
  </si>
  <si>
    <t xml:space="preserve">HBL </t>
  </si>
  <si>
    <t>11Y0-0000-0083-S</t>
  </si>
  <si>
    <t>HBL</t>
  </si>
  <si>
    <t>664476</t>
  </si>
  <si>
    <t>HBL Nord-Handel GmbH</t>
  </si>
  <si>
    <t>DE319533557</t>
  </si>
  <si>
    <t>www.nord-energie.de</t>
  </si>
  <si>
    <t>11X0-0000-0438-R</t>
  </si>
  <si>
    <t>BK1</t>
  </si>
  <si>
    <t>660549</t>
  </si>
  <si>
    <t>Heinrich N. Clausen GmbH &amp; Co. KG</t>
  </si>
  <si>
    <t>Mühlenstraße 11</t>
  </si>
  <si>
    <t>Satrup</t>
  </si>
  <si>
    <t>http://www.heinrich-n-clausen.de</t>
  </si>
  <si>
    <t>11XEEG-SAT-----U</t>
  </si>
  <si>
    <t>SAT-EEG</t>
  </si>
  <si>
    <t>663938</t>
  </si>
  <si>
    <t>11WD8HATR5G----3</t>
  </si>
  <si>
    <t>HKWT</t>
  </si>
  <si>
    <t>Heizkraftwerk-Trotha</t>
  </si>
  <si>
    <t>11WD8HATR5G--DTC</t>
  </si>
  <si>
    <t>HKWT-DT</t>
  </si>
  <si>
    <t>Heizkraftwerk-Trotha-Dampfturbine</t>
  </si>
  <si>
    <t>11WD8HATR5G--GT3</t>
  </si>
  <si>
    <t>HKWT-GT</t>
  </si>
  <si>
    <t>Heizkraftwerk-Trotha-Gasturbine</t>
  </si>
  <si>
    <t>661207</t>
  </si>
  <si>
    <t>Sandweg 22</t>
  </si>
  <si>
    <t>http://www.heizkraftwerk-pforzheim.de/</t>
  </si>
  <si>
    <t>11WD4HOWIE5CDT4Y</t>
  </si>
  <si>
    <t>D4_HKW-PF-KB-DT4</t>
  </si>
  <si>
    <t>Heizkraftwerk-Pforzheim-Kombiblock-Dampfturbine-4</t>
  </si>
  <si>
    <t>11WD4HOWIE5CGT5K</t>
  </si>
  <si>
    <t>D4_HKW-PF-KB-GT5</t>
  </si>
  <si>
    <t>Heizkraftwerk-Pforzheim-Kombiblock-Gasturbine-5</t>
  </si>
  <si>
    <t>11WD4HOWIE5CGT6I</t>
  </si>
  <si>
    <t>D4_HKW-PF-WS-DT6</t>
  </si>
  <si>
    <t>Heizkraftwerk-Pforzheim-Wirbelschichtblock-Dampfturbine-6</t>
  </si>
  <si>
    <t>11WD4HOWIE5CS--0</t>
  </si>
  <si>
    <t>D4_HKW_PF_S</t>
  </si>
  <si>
    <t>Heizkraftwerk-Pforzheim_Summe</t>
  </si>
  <si>
    <t>11XHKW-PF------E</t>
  </si>
  <si>
    <t>HKW_PFORZHEIM</t>
  </si>
  <si>
    <t>661208</t>
  </si>
  <si>
    <t>Haugerring 5</t>
  </si>
  <si>
    <t>http://www.wvv.de</t>
  </si>
  <si>
    <t>11WD2WUG1000190A</t>
  </si>
  <si>
    <t>WUERZBURG_GT1</t>
  </si>
  <si>
    <t>Heizkraftwerk-Würzburg-Gasturbine-1</t>
  </si>
  <si>
    <t>11WD2WUG20001910</t>
  </si>
  <si>
    <t>WUERZBURG_GT2</t>
  </si>
  <si>
    <t>Heizkraftwerk-Würzburg-Gasturbine-2</t>
  </si>
  <si>
    <t>11WD2WUKW000323T</t>
  </si>
  <si>
    <t>WUERZBURG</t>
  </si>
  <si>
    <t>Heizkraftwerk-Würzburg</t>
  </si>
  <si>
    <t>661212</t>
  </si>
  <si>
    <t>Büddenstedt</t>
  </si>
  <si>
    <t>DE815435888</t>
  </si>
  <si>
    <t>http://www.helmstedterrevier.de</t>
  </si>
  <si>
    <t>BUSCHHAUS</t>
  </si>
  <si>
    <t>Braunkohlekraftwerk Buschhaus</t>
  </si>
  <si>
    <t>BUSCHHAUS_D</t>
  </si>
  <si>
    <t>Braunkohlekraftwerk Buschhaus_Block_D</t>
  </si>
  <si>
    <t>11XHSR---------2</t>
  </si>
  <si>
    <t>HSR</t>
  </si>
  <si>
    <t>661216</t>
  </si>
  <si>
    <t>Hermann Geuder e.K.</t>
  </si>
  <si>
    <t>Untere Mühle 14</t>
  </si>
  <si>
    <t>Weikersheim</t>
  </si>
  <si>
    <t>http://ewerk-geuder.de</t>
  </si>
  <si>
    <t>11XEEG-EWGEUDER2</t>
  </si>
  <si>
    <t>EWGEUDER</t>
  </si>
  <si>
    <t>661218</t>
  </si>
  <si>
    <t>Hertener Stadtwerke GmbH</t>
  </si>
  <si>
    <t>Herner Straße 21</t>
  </si>
  <si>
    <t>DE127131386</t>
  </si>
  <si>
    <t>http://www.hertener-stadtwerke.de</t>
  </si>
  <si>
    <t>11XEEGHSWNET---V</t>
  </si>
  <si>
    <t>HSW-NETZ</t>
  </si>
  <si>
    <t>662999</t>
  </si>
  <si>
    <t>Hexa.Kon GmbH</t>
  </si>
  <si>
    <t>Margaretendamm 28</t>
  </si>
  <si>
    <t>Bamberg</t>
  </si>
  <si>
    <t>http://www.hexakon.de</t>
  </si>
  <si>
    <t>11XHEXAKON-----T</t>
  </si>
  <si>
    <t>HEXA_KON</t>
  </si>
  <si>
    <t>661226</t>
  </si>
  <si>
    <t>Hingsen Energie Consultants GmbH</t>
  </si>
  <si>
    <t>Prof.-Pohlmannstraße 10</t>
  </si>
  <si>
    <t>Bad Iburg</t>
  </si>
  <si>
    <t>DE273070837</t>
  </si>
  <si>
    <t>http://hec-gmbh.com</t>
  </si>
  <si>
    <t>11X-HEC-49186--1</t>
  </si>
  <si>
    <t>HEC-GMBH</t>
  </si>
  <si>
    <t>661234</t>
  </si>
  <si>
    <t>Holcim (Deutschland) GmbH</t>
  </si>
  <si>
    <t>Willy-Brandt-Straße 69</t>
  </si>
  <si>
    <t>DE171615142</t>
  </si>
  <si>
    <t>http://www.holcim.de</t>
  </si>
  <si>
    <t>11XHOLCIM------1</t>
  </si>
  <si>
    <t>HOLCIM</t>
  </si>
  <si>
    <t>664136</t>
  </si>
  <si>
    <t>Holy AG</t>
  </si>
  <si>
    <t>Friedrich-Herrmann-Straße 6</t>
  </si>
  <si>
    <t>DE231038620</t>
  </si>
  <si>
    <t>http://www.holy-ag.com</t>
  </si>
  <si>
    <t>11X0-0000-0252-A</t>
  </si>
  <si>
    <t>HOLY</t>
  </si>
  <si>
    <t>11Y0-0000-0051-9</t>
  </si>
  <si>
    <t>EEG BILANZKREIS</t>
  </si>
  <si>
    <t>663583</t>
  </si>
  <si>
    <t>Hoyer Strom- und Erdgas GmbH</t>
  </si>
  <si>
    <t>Visselhövede</t>
  </si>
  <si>
    <t>DE306362810</t>
  </si>
  <si>
    <t>11XHOYER-STROM-Q</t>
  </si>
  <si>
    <t>HOYER-STROM</t>
  </si>
  <si>
    <t>661241</t>
  </si>
  <si>
    <t>Hüttenwerke Krupp Mannesmann Gesellschaft mit beschränkter Haftung</t>
  </si>
  <si>
    <t>Ehinger Straße 200</t>
  </si>
  <si>
    <t>DE119556630</t>
  </si>
  <si>
    <t>www.hkm.de</t>
  </si>
  <si>
    <t>11X-HKM-ENERGIEN</t>
  </si>
  <si>
    <t>HKM_GMBH</t>
  </si>
  <si>
    <t>663936</t>
  </si>
  <si>
    <t>Hydro Aluminium Rolled Products GmbH</t>
  </si>
  <si>
    <t>Aluminiumstr. 1</t>
  </si>
  <si>
    <t>11WD7NORF2L----P</t>
  </si>
  <si>
    <t>HYDRO-RHEINWERK</t>
  </si>
  <si>
    <t>Hydro Aluminium Rheinwerk</t>
  </si>
  <si>
    <t>11WD7NORF2L--S18</t>
  </si>
  <si>
    <t>HYDRO-SYSTEM-1</t>
  </si>
  <si>
    <t>Hydro-Rheinwerk-System-1</t>
  </si>
  <si>
    <t>11WD7NORF2L--S26</t>
  </si>
  <si>
    <t>HYDRO-SYSTEM-2</t>
  </si>
  <si>
    <t>Hydro-Rheinwerk-System-2</t>
  </si>
  <si>
    <t>11WD7NORF2L--S34</t>
  </si>
  <si>
    <t>HYDRO-SYSTEM-3</t>
  </si>
  <si>
    <t>Hydro-Rheinwerk-System-3</t>
  </si>
  <si>
    <t>663417</t>
  </si>
  <si>
    <t>HYPER ENERGY AG</t>
  </si>
  <si>
    <t>Josephspitalstraße 15</t>
  </si>
  <si>
    <t>DE312825914</t>
  </si>
  <si>
    <t>www.hyperenergy.de</t>
  </si>
  <si>
    <t>11XHYPERENERGY-6</t>
  </si>
  <si>
    <t>HYPERENERGY</t>
  </si>
  <si>
    <t>664203</t>
  </si>
  <si>
    <t>IBAENERGIE GmbH</t>
  </si>
  <si>
    <t>Georgistraße 40</t>
  </si>
  <si>
    <t>http://www.ibaenergie.de</t>
  </si>
  <si>
    <t>11X0-0000-0268-P</t>
  </si>
  <si>
    <t>IBAENERGIE</t>
  </si>
  <si>
    <t>663675</t>
  </si>
  <si>
    <t>IBERDROLA Energie Deutschland GmbH</t>
  </si>
  <si>
    <t>Charlottenstraße 63</t>
  </si>
  <si>
    <t>DE815055529</t>
  </si>
  <si>
    <t>http://www.iberdrola.de</t>
  </si>
  <si>
    <t>11XIBD----DE---3</t>
  </si>
  <si>
    <t>IBD----DE</t>
  </si>
  <si>
    <t>11XMPMIBD-DE---E</t>
  </si>
  <si>
    <t>IBD-MPM</t>
  </si>
  <si>
    <t>664005</t>
  </si>
  <si>
    <t>DE 271596416</t>
  </si>
  <si>
    <t>11W0-0000-0021-C</t>
  </si>
  <si>
    <t>WIK</t>
  </si>
  <si>
    <t>11W0-0000-0026-Y</t>
  </si>
  <si>
    <t>WIK_PROD</t>
  </si>
  <si>
    <t>Wikinger_Prod</t>
  </si>
  <si>
    <t>11X0-0000-0075-3</t>
  </si>
  <si>
    <t>662797</t>
  </si>
  <si>
    <t>Ideo Energie GmbH</t>
  </si>
  <si>
    <t>Stadttor 1</t>
  </si>
  <si>
    <t>DE298704734</t>
  </si>
  <si>
    <t>http://www.ideoenergie.de</t>
  </si>
  <si>
    <t>11XIDEOENERGIE-X</t>
  </si>
  <si>
    <t>IDEOENERGIE</t>
  </si>
  <si>
    <t>663900</t>
  </si>
  <si>
    <t>Ilmenauer Wärmeversorgung GmbH</t>
  </si>
  <si>
    <t>Gewerbepark am Wald 18-19</t>
  </si>
  <si>
    <t>Ilmenau</t>
  </si>
  <si>
    <t>DE150930890</t>
  </si>
  <si>
    <t>11XILMENAUWAERMD</t>
  </si>
  <si>
    <t>ILMENAUERWAERME</t>
  </si>
  <si>
    <t>661290</t>
  </si>
  <si>
    <t>in.power GmbH</t>
  </si>
  <si>
    <t>DE249966654</t>
  </si>
  <si>
    <t>http://www.inpower.de</t>
  </si>
  <si>
    <t>11XMPM4INPOWER-A</t>
  </si>
  <si>
    <t>INPOWER-MPM4</t>
  </si>
  <si>
    <t>11XINPOWER2----4</t>
  </si>
  <si>
    <t>INPOWER2</t>
  </si>
  <si>
    <t>11XMPM2INPOWER-U</t>
  </si>
  <si>
    <t>INPOWER-MPM2</t>
  </si>
  <si>
    <t>11XMPM3INPOWER-K</t>
  </si>
  <si>
    <t>INPOWER-MPM3</t>
  </si>
  <si>
    <t>11XINPOWER-BWERP</t>
  </si>
  <si>
    <t>INPOWER-GMBH</t>
  </si>
  <si>
    <t>11XINPOWER--GCEX</t>
  </si>
  <si>
    <t>INPOWER-GCE</t>
  </si>
  <si>
    <t>11XINPOWER--MXPZ</t>
  </si>
  <si>
    <t>INPOWER-MXP</t>
  </si>
  <si>
    <t>11XINPOWER-----M</t>
  </si>
  <si>
    <t>INPOWER</t>
  </si>
  <si>
    <t>11XMPMINPOWER--1</t>
  </si>
  <si>
    <t>INPOWER-MPM</t>
  </si>
  <si>
    <t>11XGSPINPOWER--A</t>
  </si>
  <si>
    <t>INPOWER-GSP</t>
  </si>
  <si>
    <t>11X0-0000-0099-K</t>
  </si>
  <si>
    <t>INPOWER-MPM5</t>
  </si>
  <si>
    <t>in.power GmbH MPM5</t>
  </si>
  <si>
    <t>11X0-0000-0100-4</t>
  </si>
  <si>
    <t>INPOWER-MPM6</t>
  </si>
  <si>
    <t>11X0-0000-0374-S</t>
  </si>
  <si>
    <t>11XMPMINPOWER-N</t>
  </si>
  <si>
    <t>661263</t>
  </si>
  <si>
    <t>IndependentPower GmbH &amp; Co. KG</t>
  </si>
  <si>
    <t>Theaterstraße 4/5</t>
  </si>
  <si>
    <t>11XIDP---------6</t>
  </si>
  <si>
    <t>IDP</t>
  </si>
  <si>
    <t>11XMPM-IDP-----7</t>
  </si>
  <si>
    <t>IDP-MPM</t>
  </si>
  <si>
    <t>661265</t>
  </si>
  <si>
    <t>Königstor 20</t>
  </si>
  <si>
    <t>11WD8GRWA5G---PC</t>
  </si>
  <si>
    <t>KWK-GREIFSWALD-P</t>
  </si>
  <si>
    <t>KWK Greifswald Produktionsanlage</t>
  </si>
  <si>
    <t>11WD8GRWA5G----R</t>
  </si>
  <si>
    <t>KWK-GREIFSWALD</t>
  </si>
  <si>
    <t>KWK Greifswald</t>
  </si>
  <si>
    <t>11XIKGREIFSWALDC</t>
  </si>
  <si>
    <t>IKG</t>
  </si>
  <si>
    <t>661269</t>
  </si>
  <si>
    <t>DE251832894</t>
  </si>
  <si>
    <t>http://www.inetz.de/</t>
  </si>
  <si>
    <t>11XEEG000789NGC7</t>
  </si>
  <si>
    <t>NGC</t>
  </si>
  <si>
    <t>11XDIF-NGC-----B</t>
  </si>
  <si>
    <t>NGC-DIF</t>
  </si>
  <si>
    <t>11XEEG-NGC-----Z</t>
  </si>
  <si>
    <t>NGC-EEG</t>
  </si>
  <si>
    <t>11XVER-NGC-----Q</t>
  </si>
  <si>
    <t>NGC-VER</t>
  </si>
  <si>
    <t>11XDZR-NGC-----8</t>
  </si>
  <si>
    <t>NGC-DZR</t>
  </si>
  <si>
    <t>661270</t>
  </si>
  <si>
    <t>infra fürth gmbh</t>
  </si>
  <si>
    <t>Leyher Straße 69</t>
  </si>
  <si>
    <t>Fürth</t>
  </si>
  <si>
    <t>DE197665562</t>
  </si>
  <si>
    <t>http://www.infra-fuerth.de</t>
  </si>
  <si>
    <t>11XINFRAFUERTH-F</t>
  </si>
  <si>
    <t>INFRAFUERTH</t>
  </si>
  <si>
    <t>661271</t>
  </si>
  <si>
    <t>Am Haupttor</t>
  </si>
  <si>
    <t>DE811952743</t>
  </si>
  <si>
    <t>http://www.infraleuna.de/</t>
  </si>
  <si>
    <t>11WD8LEUI5G---1F</t>
  </si>
  <si>
    <t>INFRALEUNA_GT1</t>
  </si>
  <si>
    <t>InfraLeuna_GT1</t>
  </si>
  <si>
    <t>11WD8LEUI5G---3B</t>
  </si>
  <si>
    <t>INFRALEUNA_GT3</t>
  </si>
  <si>
    <t>InfraLeuna_GT3</t>
  </si>
  <si>
    <t>11WD8LEUI5G---49</t>
  </si>
  <si>
    <t>INFRALEUNA_GT4</t>
  </si>
  <si>
    <t>InfraLeuna_GT4</t>
  </si>
  <si>
    <t>11WD8LEUI5G----J</t>
  </si>
  <si>
    <t>INFRALEUNA</t>
  </si>
  <si>
    <t>InfraLeuna</t>
  </si>
  <si>
    <t>664291</t>
  </si>
  <si>
    <t>InfraServ Gendorf Netze GmbH</t>
  </si>
  <si>
    <t>Industrieparkstraße 1</t>
  </si>
  <si>
    <t>Burgkirchen a.d.Alz</t>
  </si>
  <si>
    <t>11XINFRASERV-GEI</t>
  </si>
  <si>
    <t>INFRASERV-GEN</t>
  </si>
  <si>
    <t>661274</t>
  </si>
  <si>
    <t>DE812134797</t>
  </si>
  <si>
    <t>http://www.infraserv.com</t>
  </si>
  <si>
    <t>11WD7FWS-5GGTX1Z</t>
  </si>
  <si>
    <t>INFRA_HOE_GTX1</t>
  </si>
  <si>
    <t>Infraserv Höchst Gasturbosatz 1</t>
  </si>
  <si>
    <t>11WD7FWS-5GGTX2X</t>
  </si>
  <si>
    <t>INFRA_HOE_GTX2</t>
  </si>
  <si>
    <t>Infraserv Höchst Gasturbosatz 2</t>
  </si>
  <si>
    <t>11WD7FWS-5GGTX3V</t>
  </si>
  <si>
    <t>INFRA_HOE_GTX3</t>
  </si>
  <si>
    <t>Infraserv Höchst Gasturbosatz 3</t>
  </si>
  <si>
    <t>11XINFRAS-TENBKT</t>
  </si>
  <si>
    <t>INFRASERV_HOE_TE</t>
  </si>
  <si>
    <t>11XINFRASERV-HOW</t>
  </si>
  <si>
    <t>INFRASERV_HOE</t>
  </si>
  <si>
    <t>661275</t>
  </si>
  <si>
    <t>Rheingaustraße 190-196</t>
  </si>
  <si>
    <t>DE812134836</t>
  </si>
  <si>
    <t>http://www.infraserv-wi.de</t>
  </si>
  <si>
    <t>11XDELTA-ISWI--7</t>
  </si>
  <si>
    <t>INFRASERF-DELTA</t>
  </si>
  <si>
    <t>11XEEG-ISW-----T</t>
  </si>
  <si>
    <t>ISW-EEG</t>
  </si>
  <si>
    <t>11XEEG-ISW-BIO-3</t>
  </si>
  <si>
    <t>ISW-EEG-BIO</t>
  </si>
  <si>
    <t>661278</t>
  </si>
  <si>
    <t>Osterburgerstraße 1</t>
  </si>
  <si>
    <t>http://www.infrastrukturbetrieb-stadt-arneburg.de/</t>
  </si>
  <si>
    <t>11XEEG007560ISB8</t>
  </si>
  <si>
    <t>ISBA</t>
  </si>
  <si>
    <t>664492</t>
  </si>
  <si>
    <t>innogy Commodity Markets GmbH</t>
  </si>
  <si>
    <t>Opernplatz 1</t>
  </si>
  <si>
    <t>DE316103847</t>
  </si>
  <si>
    <t>www.innogy.com</t>
  </si>
  <si>
    <t>11X0-0000-0445-W</t>
  </si>
  <si>
    <t>ICM_GMBH</t>
  </si>
  <si>
    <t>innogy Commodity Markets GmbH Handelsgesellschaft</t>
  </si>
  <si>
    <t>663547</t>
  </si>
  <si>
    <t>DE304171711</t>
  </si>
  <si>
    <t>http://www.innogy.com</t>
  </si>
  <si>
    <t>11WD2ONO10002202</t>
  </si>
  <si>
    <t>OFFSHORE-NSO-1</t>
  </si>
  <si>
    <t>Wind-Offshore-Nordsee-Ost-Eins</t>
  </si>
  <si>
    <t>OFFSHORE-NSO-2</t>
  </si>
  <si>
    <t>Wind-Offshore-Nordsee-Ost-Zwei</t>
  </si>
  <si>
    <t>OFFSHORE-NSO</t>
  </si>
  <si>
    <t>Wind-Offshore-Nordsee-Ost</t>
  </si>
  <si>
    <t>11W0-0000-0140-2</t>
  </si>
  <si>
    <t>HYDRO-SCHWAMM-P</t>
  </si>
  <si>
    <t>HYDRO-SCHWAMMENAUEL-PLANT</t>
  </si>
  <si>
    <t>11W0-0000-0142-X</t>
  </si>
  <si>
    <t>HYDRO-SCHWAMM-G</t>
  </si>
  <si>
    <t>HYDRO-SCHWAMMENAUEL-GENERATOR</t>
  </si>
  <si>
    <t>11W0-0000-0143-U</t>
  </si>
  <si>
    <t>HYDRO-RADAG-WKWP</t>
  </si>
  <si>
    <t>HYDRO-RADAG-WEHRKRAFTWERK-PLANT</t>
  </si>
  <si>
    <t>11W0-0000-0144-R</t>
  </si>
  <si>
    <t>HYDRO-RADAG-WKWG</t>
  </si>
  <si>
    <t>HYDRO-RADAG-WEHRKRAFTWERK-GENERATOR</t>
  </si>
  <si>
    <t>11W0-0000-0145-O</t>
  </si>
  <si>
    <t>HYDRO-RADAG-MH-P</t>
  </si>
  <si>
    <t>HYDRO-RADAG-MASCHINENHAUS-PLANT</t>
  </si>
  <si>
    <t>11W0-0000-0146-L</t>
  </si>
  <si>
    <t>HYDRO-RADAG-MHG1</t>
  </si>
  <si>
    <t>HYDRO-RADAG-MASCHINENHAUS-GENERATOR-1</t>
  </si>
  <si>
    <t>11W0-0000-0147-I</t>
  </si>
  <si>
    <t>HYDRO-RADAG-MHG2</t>
  </si>
  <si>
    <t>HYDRO-RADAG-MASCHINENHAUS-GENERATOR-2</t>
  </si>
  <si>
    <t>11W0-0000-0148-F</t>
  </si>
  <si>
    <t>HYDRO-RADAG-MHG3</t>
  </si>
  <si>
    <t>HYDRO-RADAG-MASCHINENHAUS-GENERATOR-3</t>
  </si>
  <si>
    <t>11W0-0000-0085-D</t>
  </si>
  <si>
    <t>TURBINE1</t>
  </si>
  <si>
    <t>BHKW BERLIN NEUKÖLLN TURBINE</t>
  </si>
  <si>
    <t>11W0-0000-0086-A</t>
  </si>
  <si>
    <t>BHKW1</t>
  </si>
  <si>
    <t>BHKW BERLIN NEUKÖLLN</t>
  </si>
  <si>
    <t>11XMPM-RWE--VESR</t>
  </si>
  <si>
    <t>MPMRWEVES</t>
  </si>
  <si>
    <t>11XSWGEL-NETZ--V</t>
  </si>
  <si>
    <t>SWGEL-NETZ</t>
  </si>
  <si>
    <t>11XRWE---------4</t>
  </si>
  <si>
    <t>RWE</t>
  </si>
  <si>
    <t>11XRWEVDMITTKWKI</t>
  </si>
  <si>
    <t>RWEVDMITTKWK</t>
  </si>
  <si>
    <t>11XRWEVDMITT---L</t>
  </si>
  <si>
    <t>RWEVDMITT</t>
  </si>
  <si>
    <t>11XRWEVDNORD---Q</t>
  </si>
  <si>
    <t>RWEVDNORD</t>
  </si>
  <si>
    <t>11XRWEVDMITTNOTC</t>
  </si>
  <si>
    <t>RWEVDMITTNOT</t>
  </si>
  <si>
    <t>11XSWLINGEN----B</t>
  </si>
  <si>
    <t>SWLINGEN</t>
  </si>
  <si>
    <t>11XRWEWWE-EXT2-F</t>
  </si>
  <si>
    <t>RWEWWE-EXT2</t>
  </si>
  <si>
    <t>11XRWEWWE-GK---C</t>
  </si>
  <si>
    <t>RWEWWE-GK</t>
  </si>
  <si>
    <t>11XRWEVDMITTFRES</t>
  </si>
  <si>
    <t>RWEVDMITTFRE</t>
  </si>
  <si>
    <t>11XRWEWWE-EXT--O</t>
  </si>
  <si>
    <t>RWEWWE-EXT</t>
  </si>
  <si>
    <t>11XRWERR8205---9</t>
  </si>
  <si>
    <t>RWERR8205</t>
  </si>
  <si>
    <t>11XRWERR9023---D</t>
  </si>
  <si>
    <t>RWERR9023</t>
  </si>
  <si>
    <t>11XRWERR9032---C</t>
  </si>
  <si>
    <t>RWERR9032</t>
  </si>
  <si>
    <t>11XRWERR9036---T</t>
  </si>
  <si>
    <t>RWERR9036</t>
  </si>
  <si>
    <t>11XRWERR9037---O</t>
  </si>
  <si>
    <t>RWERR9037</t>
  </si>
  <si>
    <t>11XRWERR9205---1</t>
  </si>
  <si>
    <t>RWERR9205</t>
  </si>
  <si>
    <t>11XRWERR9207---S</t>
  </si>
  <si>
    <t>RWERR9207</t>
  </si>
  <si>
    <t>11XRWERR9208---N</t>
  </si>
  <si>
    <t>RWERR9208</t>
  </si>
  <si>
    <t>11XRWERR9209---I</t>
  </si>
  <si>
    <t>RWERR9209</t>
  </si>
  <si>
    <t>11XWINTERSHALL-D</t>
  </si>
  <si>
    <t>RWE-VERTRIEB</t>
  </si>
  <si>
    <t>11XRWERR8232---6</t>
  </si>
  <si>
    <t>RWERR8232</t>
  </si>
  <si>
    <t>11XRWERR-GIGA--Z</t>
  </si>
  <si>
    <t>RWERR_GIGA</t>
  </si>
  <si>
    <t>11XRWEWWE-8500-H</t>
  </si>
  <si>
    <t>RWE_WWE_8500</t>
  </si>
  <si>
    <t>11XRWEWWE-8571HO</t>
  </si>
  <si>
    <t>RWE_WWE_8571H</t>
  </si>
  <si>
    <t>11XRWEWWE-8000H6</t>
  </si>
  <si>
    <t>RWE_WWE_8000H</t>
  </si>
  <si>
    <t>11XRWEWWE-8001H3</t>
  </si>
  <si>
    <t>RWE_WWE_8001H</t>
  </si>
  <si>
    <t>11XRWEWWE-8013HU</t>
  </si>
  <si>
    <t>RWE_WWE_8013H</t>
  </si>
  <si>
    <t>11XRWEWWE-8009HG</t>
  </si>
  <si>
    <t>RWE_WWE_8009H</t>
  </si>
  <si>
    <t>11XRWEWWE-8002H0</t>
  </si>
  <si>
    <t>RWE_WWE_8002H</t>
  </si>
  <si>
    <t>11XRWEWWE-8583HE</t>
  </si>
  <si>
    <t>RWE_WWE_8583H</t>
  </si>
  <si>
    <t>11XRWEWWE-8006HP</t>
  </si>
  <si>
    <t>RWE_WWE_8006H</t>
  </si>
  <si>
    <t>11XRWEWWE-8415H4</t>
  </si>
  <si>
    <t>RWE_WWE_8415H</t>
  </si>
  <si>
    <t>11XRWEWWE-8500HI</t>
  </si>
  <si>
    <t>RWE_WWE_8500H</t>
  </si>
  <si>
    <t>11XRWEWWE-8000-5</t>
  </si>
  <si>
    <t>RWE_WWE_8000</t>
  </si>
  <si>
    <t>11XRWEWWE-8001-2</t>
  </si>
  <si>
    <t>RWE_WWE_8001</t>
  </si>
  <si>
    <t>11XRWEWWE--8002D</t>
  </si>
  <si>
    <t>RWE_WWE_8002</t>
  </si>
  <si>
    <t>11XRWEWWE-8003-X</t>
  </si>
  <si>
    <t>RWE_WWE_8003</t>
  </si>
  <si>
    <t>11XRWEWWE-8006-O</t>
  </si>
  <si>
    <t>RWE_WWE_8006</t>
  </si>
  <si>
    <t>11XRWEWWE-8009-F</t>
  </si>
  <si>
    <t>RWE_WWE_8009</t>
  </si>
  <si>
    <t>11XRWEWWE-8415-3</t>
  </si>
  <si>
    <t>RWE_WWE_8415</t>
  </si>
  <si>
    <t>11XRWEWWE-8416-0</t>
  </si>
  <si>
    <t>RWE_WWE_8416</t>
  </si>
  <si>
    <t>11XRWEWWE-8430-A</t>
  </si>
  <si>
    <t>RWE_WWE_8430</t>
  </si>
  <si>
    <t>11XRWEWWE-8569-3</t>
  </si>
  <si>
    <t>RWE_WWE_8569</t>
  </si>
  <si>
    <t>11XRWEWWE-8571-N</t>
  </si>
  <si>
    <t>RWE_WWE_8571</t>
  </si>
  <si>
    <t>11XRWEWWE-8572-K</t>
  </si>
  <si>
    <t>RWE_WWE_8572</t>
  </si>
  <si>
    <t>11XRWEWWE-8574-E</t>
  </si>
  <si>
    <t>RWE_WWE_8574</t>
  </si>
  <si>
    <t>11XRWEWWE-8583-D</t>
  </si>
  <si>
    <t>RWE_WWE_8583</t>
  </si>
  <si>
    <t>11XSWBRAMSCHEEXR</t>
  </si>
  <si>
    <t>SWBRAMSCHEEX</t>
  </si>
  <si>
    <t>11XSWOELDE-EX--U</t>
  </si>
  <si>
    <t>SWOELDE-EX</t>
  </si>
  <si>
    <t>11XRWEWWE-EXT3-C</t>
  </si>
  <si>
    <t>RWEWWE-EXT3</t>
  </si>
  <si>
    <t>11XRWEV-VOVKA--M</t>
  </si>
  <si>
    <t>RWEVVOVKA</t>
  </si>
  <si>
    <t>11XMPM-RWEV----T</t>
  </si>
  <si>
    <t>MPMRWEV</t>
  </si>
  <si>
    <t>11XMPMRWE-8430-A</t>
  </si>
  <si>
    <t>MPMRWE8430</t>
  </si>
  <si>
    <t>11XRWEWWE-8131-M</t>
  </si>
  <si>
    <t>RWE_WWE_8131</t>
  </si>
  <si>
    <t>11XRWEVERTRIEB-E</t>
  </si>
  <si>
    <t>RWEVERTRIEBAG</t>
  </si>
  <si>
    <t>11XRWEV-EVU----5</t>
  </si>
  <si>
    <t>RWEV-EVU</t>
  </si>
  <si>
    <t>11XRWEV-VOV----N</t>
  </si>
  <si>
    <t>RWEVVOV</t>
  </si>
  <si>
    <t>11XRWEV-VOVMS--E</t>
  </si>
  <si>
    <t>RWEVVOVMS</t>
  </si>
  <si>
    <t>11XRWERR-MB----G</t>
  </si>
  <si>
    <t>RWERR_MB</t>
  </si>
  <si>
    <t>11XRWERR-WF----X</t>
  </si>
  <si>
    <t>RWERR_WF</t>
  </si>
  <si>
    <t>11XSWOELDE-DSO-H</t>
  </si>
  <si>
    <t>SWOELDE-DSO</t>
  </si>
  <si>
    <t>11XRWEWWE-8500N6</t>
  </si>
  <si>
    <t>RWEWWE-8500N</t>
  </si>
  <si>
    <t>11XRWEWWE-8005V0</t>
  </si>
  <si>
    <t>RWEWWE-8005V</t>
  </si>
  <si>
    <t>11XRWEWWE-8005NG</t>
  </si>
  <si>
    <t>RWEWWE-8005N</t>
  </si>
  <si>
    <t>11XMPM9023-WL--L</t>
  </si>
  <si>
    <t>MPM9023-WL</t>
  </si>
  <si>
    <t>11XMPMST1012WL-Y</t>
  </si>
  <si>
    <t>MPMST1012WL</t>
  </si>
  <si>
    <t>11XRWEV-9502---M</t>
  </si>
  <si>
    <t>RWEV-9502</t>
  </si>
  <si>
    <t>11XMPMSUE--WL--B</t>
  </si>
  <si>
    <t>MPMSUE--WL</t>
  </si>
  <si>
    <t>11XBAD-BENTHEIMS</t>
  </si>
  <si>
    <t>BAD-BENTHEIM</t>
  </si>
  <si>
    <t>11XRWEV-8112---F</t>
  </si>
  <si>
    <t>RWEV-8112</t>
  </si>
  <si>
    <t>11XRWEV-SDV----D</t>
  </si>
  <si>
    <t>RWEV-SDV</t>
  </si>
  <si>
    <t>11XEEG-8573----A</t>
  </si>
  <si>
    <t>EEG-8573</t>
  </si>
  <si>
    <t>11XSTADTWERK-RWG</t>
  </si>
  <si>
    <t>STADTWERK-RW</t>
  </si>
  <si>
    <t>11XMPMENV---WL-M</t>
  </si>
  <si>
    <t>MPMENV---WL</t>
  </si>
  <si>
    <t>11XRWEWWE-8573-H</t>
  </si>
  <si>
    <t>RWEWWE-8573</t>
  </si>
  <si>
    <t>11XEEG-8112----G</t>
  </si>
  <si>
    <t>EEG-8112</t>
  </si>
  <si>
    <t>11XMPM-RWEV-02-G</t>
  </si>
  <si>
    <t>MPM-RWEV-02</t>
  </si>
  <si>
    <t>11XRWEV--8149--P</t>
  </si>
  <si>
    <t>RWEV8149</t>
  </si>
  <si>
    <t>11XRWEGASSP----W</t>
  </si>
  <si>
    <t>RWEGASSP</t>
  </si>
  <si>
    <t>11XRWEV-SWLAGE-V</t>
  </si>
  <si>
    <t>RWEV_SWLAGE</t>
  </si>
  <si>
    <t>11XRWEV-VOVWOWIS</t>
  </si>
  <si>
    <t>RWEVVOVWOWI</t>
  </si>
  <si>
    <t>11XRWEV-PTG----F</t>
  </si>
  <si>
    <t>RWEV-PTG</t>
  </si>
  <si>
    <t>11XRWEV-P2G----J</t>
  </si>
  <si>
    <t>RWEV-P2G</t>
  </si>
  <si>
    <t>11XCUTENERGY---O</t>
  </si>
  <si>
    <t>CUTENERGY</t>
  </si>
  <si>
    <t>11XRWEV-KWKPLUSB</t>
  </si>
  <si>
    <t>RWEV-KWKPLUS</t>
  </si>
  <si>
    <t>11XRWEV-8153---N</t>
  </si>
  <si>
    <t>RWEV-8153</t>
  </si>
  <si>
    <t>11XRWERR8205SDV9</t>
  </si>
  <si>
    <t>RWERR8205SDV</t>
  </si>
  <si>
    <t>11XMPMRWERR82055</t>
  </si>
  <si>
    <t>MPMRWERR8205</t>
  </si>
  <si>
    <t>11XRWEWWE-8131NB</t>
  </si>
  <si>
    <t>RWEWWE-8131N</t>
  </si>
  <si>
    <t>11XRWEV-8606---3</t>
  </si>
  <si>
    <t>RWEV-8606</t>
  </si>
  <si>
    <t>11XRSV-8605----I</t>
  </si>
  <si>
    <t>RSV-8605</t>
  </si>
  <si>
    <t>11XRWEV-DSO9207Q</t>
  </si>
  <si>
    <t>RWEV-DSO9207</t>
  </si>
  <si>
    <t>11XRWEV-EDGSTR-E</t>
  </si>
  <si>
    <t>RWEV_EDGSTR</t>
  </si>
  <si>
    <t>11XMPMRWERR90236</t>
  </si>
  <si>
    <t>MPMRWERR9023</t>
  </si>
  <si>
    <t>11XRWEVMEDL9418W</t>
  </si>
  <si>
    <t>RWEVMEDL9418</t>
  </si>
  <si>
    <t>11XMPM-RWEV-01-J</t>
  </si>
  <si>
    <t>MPM-RWEV-01</t>
  </si>
  <si>
    <t>11XRWEV-9120---B</t>
  </si>
  <si>
    <t>RWEV-9120</t>
  </si>
  <si>
    <t>11XCUT-MRL-----S</t>
  </si>
  <si>
    <t>CUT-MRL</t>
  </si>
  <si>
    <t>11XRWEWWE-8567-9</t>
  </si>
  <si>
    <t>RWE_WWE_8567</t>
  </si>
  <si>
    <t>11XRWEV-8559---2</t>
  </si>
  <si>
    <t>RWEV-8559</t>
  </si>
  <si>
    <t>11XRWEV-9436---S</t>
  </si>
  <si>
    <t>RWE_9436</t>
  </si>
  <si>
    <t>11XEEG-8574----4</t>
  </si>
  <si>
    <t>EEG-8574</t>
  </si>
  <si>
    <t>11XEEG-8000----6</t>
  </si>
  <si>
    <t>EEG-8000</t>
  </si>
  <si>
    <t>11XEEG-8430----R</t>
  </si>
  <si>
    <t>EEG-8430</t>
  </si>
  <si>
    <t>11XEEG-8002----V</t>
  </si>
  <si>
    <t>EEG-8002</t>
  </si>
  <si>
    <t>11XEEG-8583----3</t>
  </si>
  <si>
    <t>EEG-8583</t>
  </si>
  <si>
    <t>11XEEG-8415----B</t>
  </si>
  <si>
    <t>EEG-8415</t>
  </si>
  <si>
    <t>11XEEG-8500----3</t>
  </si>
  <si>
    <t>EEG-8500</t>
  </si>
  <si>
    <t>11XEEGSWLINGEN-Z</t>
  </si>
  <si>
    <t>EEGSWLINGEN</t>
  </si>
  <si>
    <t>11XEEGSWOELDE--R</t>
  </si>
  <si>
    <t>EEGSWOELDE</t>
  </si>
  <si>
    <t>11XEEG-8572----G</t>
  </si>
  <si>
    <t>EEG-8572</t>
  </si>
  <si>
    <t>11XEEG-8571----M</t>
  </si>
  <si>
    <t>EEG-8571</t>
  </si>
  <si>
    <t>11XEEGSBRAMSCHEQ</t>
  </si>
  <si>
    <t>EEGSBRAMSCHE</t>
  </si>
  <si>
    <t>11XEEG-9036----E</t>
  </si>
  <si>
    <t>EEG-9036</t>
  </si>
  <si>
    <t>11XEEG-9209----1</t>
  </si>
  <si>
    <t>EEG-9209</t>
  </si>
  <si>
    <t>11X0-0000-0083-5</t>
  </si>
  <si>
    <t>MPM-SWLINGEN</t>
  </si>
  <si>
    <t>11XMPM-SWLINGENR</t>
  </si>
  <si>
    <t>11X0-0000-0128-9</t>
  </si>
  <si>
    <t>INNOVATION</t>
  </si>
  <si>
    <t>11XMPM-RWEI----X</t>
  </si>
  <si>
    <t>RWE-INNOGY-MPM</t>
  </si>
  <si>
    <t>11XMPM-RWEI--NSE</t>
  </si>
  <si>
    <t>RWEI-MPM</t>
  </si>
  <si>
    <t>11X0-0000-0331-G</t>
  </si>
  <si>
    <t>RR9023_2</t>
  </si>
  <si>
    <t>11X0-0000-0360-7</t>
  </si>
  <si>
    <t>ESP_WW</t>
  </si>
  <si>
    <t>11X0-0000-0297-G</t>
  </si>
  <si>
    <t>SWPWG-8061</t>
  </si>
  <si>
    <t>11X0-0000-0205-L</t>
  </si>
  <si>
    <t>MS-RH-OL</t>
  </si>
  <si>
    <t>11X0-0000-0206-I</t>
  </si>
  <si>
    <t>ES-SW</t>
  </si>
  <si>
    <t>11X0-0000-0224-G</t>
  </si>
  <si>
    <t>MS-SWBOREEG</t>
  </si>
  <si>
    <t>11X0-0000-0220-S</t>
  </si>
  <si>
    <t>MS-SWBOR</t>
  </si>
  <si>
    <t>11XRWE-INNOGY--N</t>
  </si>
  <si>
    <t>RWE-INNOGY</t>
  </si>
  <si>
    <t>11Y0-0000-0145-X</t>
  </si>
  <si>
    <t>MPM-REM-8</t>
  </si>
  <si>
    <t>11Y0-0000-0097-C</t>
  </si>
  <si>
    <t>B-N-8571</t>
  </si>
  <si>
    <t>11Y0-0000-0039-U</t>
  </si>
  <si>
    <t>MPM-B2C-SC</t>
  </si>
  <si>
    <t>11Y0-0000-0190-S</t>
  </si>
  <si>
    <t>CP-EEG-OF</t>
  </si>
  <si>
    <t>11Y0-0000-0159-H</t>
  </si>
  <si>
    <t>E_ICM_G</t>
  </si>
  <si>
    <t>11Y0-0000-0171-X</t>
  </si>
  <si>
    <t>SWLN-8009</t>
  </si>
  <si>
    <t>660331</t>
  </si>
  <si>
    <t>Innowatio GmbH</t>
  </si>
  <si>
    <t>DE292212910</t>
  </si>
  <si>
    <t>http://www.clens.eu</t>
  </si>
  <si>
    <t>11XFLEXCLEAN04-F</t>
  </si>
  <si>
    <t>CE-FLEX</t>
  </si>
  <si>
    <t>11XCLEAN04----AE</t>
  </si>
  <si>
    <t>INERGIA-CLEAN04</t>
  </si>
  <si>
    <t>11XMPMCLEAN02--8</t>
  </si>
  <si>
    <t>CLEAN02-MPM</t>
  </si>
  <si>
    <t>11XMPMCLEAN03--4</t>
  </si>
  <si>
    <t>CLEAN03-MPM</t>
  </si>
  <si>
    <t>661284</t>
  </si>
  <si>
    <t>inteligy GmbH</t>
  </si>
  <si>
    <t>Zollstockgürtel 57-67</t>
  </si>
  <si>
    <t>DE295063151</t>
  </si>
  <si>
    <t>http://www.inteligy.de/</t>
  </si>
  <si>
    <t>11XINTELIGY----C</t>
  </si>
  <si>
    <t>INTELIGY</t>
  </si>
  <si>
    <t>661285</t>
  </si>
  <si>
    <t>IntelligentPower GmbH &amp; Co. KG</t>
  </si>
  <si>
    <t>11XIPERZEUGUNG-7</t>
  </si>
  <si>
    <t>IPERZEUGUNG</t>
  </si>
  <si>
    <t>661316</t>
  </si>
  <si>
    <t>Jura Power GmbH &amp; Co. KG</t>
  </si>
  <si>
    <t>Milchhofstraße 24</t>
  </si>
  <si>
    <t>Neumarkt i.d. Oberpfalz</t>
  </si>
  <si>
    <t>DE290812616</t>
  </si>
  <si>
    <t>http://www.jura-power.de</t>
  </si>
  <si>
    <t>11XRLM-JP1-----G</t>
  </si>
  <si>
    <t>JP-RLM</t>
  </si>
  <si>
    <t>11XSLP-JP2-----0</t>
  </si>
  <si>
    <t>JP-SLP</t>
  </si>
  <si>
    <t>11XOEKOJP1-----M</t>
  </si>
  <si>
    <t>JP</t>
  </si>
  <si>
    <t>11X0-0000-0302-P</t>
  </si>
  <si>
    <t>JP-TLP</t>
  </si>
  <si>
    <t>11XTLP-JP3-----H</t>
  </si>
  <si>
    <t>11X0-0000-0303-M</t>
  </si>
  <si>
    <t>JP-PV-RLM</t>
  </si>
  <si>
    <t>11XPV01-JP4----Q</t>
  </si>
  <si>
    <t>11X0-0000-0304-J</t>
  </si>
  <si>
    <t>JP-PV-SES</t>
  </si>
  <si>
    <t>11XPV02-JP5----A</t>
  </si>
  <si>
    <t>11X0-0000-0305-G</t>
  </si>
  <si>
    <t>JP-LM-IN</t>
  </si>
  <si>
    <t>11XLM-IN-JP10--L</t>
  </si>
  <si>
    <t>11X0-0000-0306-D</t>
  </si>
  <si>
    <t>JP-LM-OUT</t>
  </si>
  <si>
    <t>11XLM-OUT-JP11-0</t>
  </si>
  <si>
    <t>661317</t>
  </si>
  <si>
    <t>Jura Smart Grid GmbH &amp; Co. KG</t>
  </si>
  <si>
    <t>Neumarkt i.d. Opf.</t>
  </si>
  <si>
    <t>http://www.jura-smart-grid.de</t>
  </si>
  <si>
    <t>11XEEGJSG1-----F</t>
  </si>
  <si>
    <t>JSG</t>
  </si>
  <si>
    <t>11XMPMJSG2-----2</t>
  </si>
  <si>
    <t>JSG-MPM</t>
  </si>
  <si>
    <t>11XDV1JSG3-----C</t>
  </si>
  <si>
    <t>JSG-DV1</t>
  </si>
  <si>
    <t>663264</t>
  </si>
  <si>
    <t>Just Energy Deutschland GmbH</t>
  </si>
  <si>
    <t>Kapstadtring 10</t>
  </si>
  <si>
    <t>DE292196973</t>
  </si>
  <si>
    <t>www.justenergy.de</t>
  </si>
  <si>
    <t>11XDBSWDIREKT--G</t>
  </si>
  <si>
    <t>DBSWDIREKT</t>
  </si>
  <si>
    <t>661394</t>
  </si>
  <si>
    <t>K + S Kali GmbH</t>
  </si>
  <si>
    <t>Bertha-von-Suttner-Straße 7</t>
  </si>
  <si>
    <t>DE217311877</t>
  </si>
  <si>
    <t>http://k-plus-s.com</t>
  </si>
  <si>
    <t>11W0-0000-0127-Q</t>
  </si>
  <si>
    <t>KWZIELITZDTPTH</t>
  </si>
  <si>
    <t>Kraftwerk Zielitz Dampfturbine und Power to Heat Anlage</t>
  </si>
  <si>
    <t>11W0-0000-0009-X</t>
  </si>
  <si>
    <t>KWZIDT1</t>
  </si>
  <si>
    <t>Kraftwerk Zielitz Dampfturbine 1</t>
  </si>
  <si>
    <t>11W0-0000-0013-A</t>
  </si>
  <si>
    <t>KWZI</t>
  </si>
  <si>
    <t>Kraftwerk Zielitz</t>
  </si>
  <si>
    <t>11WD2HAD10002155</t>
  </si>
  <si>
    <t>HATTORF_DT_1</t>
  </si>
  <si>
    <t>Kraftwerk Hattorf Dampfturbine 1</t>
  </si>
  <si>
    <t>11WD2HAG4000214U</t>
  </si>
  <si>
    <t>HATTORF_GT_4</t>
  </si>
  <si>
    <t>Kraftwerk Hattorf Gasturbine 4</t>
  </si>
  <si>
    <t>11WD2WID20002177</t>
  </si>
  <si>
    <t>WINTERSHALL_DT21</t>
  </si>
  <si>
    <t>Kraftwerk Wintershall Dampfturbine 2.1</t>
  </si>
  <si>
    <t>11WD2WIG1000216R</t>
  </si>
  <si>
    <t>WINTERSHALL_GT1</t>
  </si>
  <si>
    <t>Kraftwerk Wintershall Gasturbine 1</t>
  </si>
  <si>
    <t>664519</t>
  </si>
  <si>
    <t>KABO BAU GmbH</t>
  </si>
  <si>
    <t>Luisenstraße 110-112</t>
  </si>
  <si>
    <t>11X0-0000-0464-R</t>
  </si>
  <si>
    <t>KABOBAU</t>
  </si>
  <si>
    <t>kabobaugmbh</t>
  </si>
  <si>
    <t>664213</t>
  </si>
  <si>
    <t>Kalle GmbH</t>
  </si>
  <si>
    <t>Rheingaustrasse 190-196</t>
  </si>
  <si>
    <t>DE266802799</t>
  </si>
  <si>
    <t>www.kalle.de</t>
  </si>
  <si>
    <t>11X0-0000-0291-Y</t>
  </si>
  <si>
    <t>KALLE_GMBH</t>
  </si>
  <si>
    <t>661326</t>
  </si>
  <si>
    <t>Karl Stengle GmbH &amp; Co KG</t>
  </si>
  <si>
    <t>Niedere Au Straße 11</t>
  </si>
  <si>
    <t>Rottenburg am Neckar</t>
  </si>
  <si>
    <t>http://www.e-werk-stengle.de</t>
  </si>
  <si>
    <t>11X-EW-STENGLE-A</t>
  </si>
  <si>
    <t>STENGLE1</t>
  </si>
  <si>
    <t>11XMPM-STENGLE-M</t>
  </si>
  <si>
    <t>STENGLE2</t>
  </si>
  <si>
    <t>661328</t>
  </si>
  <si>
    <t>Karstadt Warenhaus GmbH</t>
  </si>
  <si>
    <t>Theodor-Althoff-Straße 2</t>
  </si>
  <si>
    <t>DE811167998</t>
  </si>
  <si>
    <t>http://www.karstadt.de/</t>
  </si>
  <si>
    <t>11XKARSTADT-W--9</t>
  </si>
  <si>
    <t>KARSTADT_W</t>
  </si>
  <si>
    <t>661330</t>
  </si>
  <si>
    <t>KBG Kraftstrom-Bezugsgenossenschaft Homberg e.G.</t>
  </si>
  <si>
    <t>Ostpreußenweg 5</t>
  </si>
  <si>
    <t>DE113058332</t>
  </si>
  <si>
    <t>http://www.KBG-Homberg.de</t>
  </si>
  <si>
    <t>11XEEG-KBG-HOM-0</t>
  </si>
  <si>
    <t>KBG-HOMBERG_EEG</t>
  </si>
  <si>
    <t>KBG Homberg eG-EEG</t>
  </si>
  <si>
    <t>11XKBG-HOMBERG-A</t>
  </si>
  <si>
    <t>KBG-HOMBERG_HAND</t>
  </si>
  <si>
    <t>KBG Homberg eG-Energiehandel</t>
  </si>
  <si>
    <t>11Y0-0000-0070-4</t>
  </si>
  <si>
    <t>KBG-HOMBERG_DZR</t>
  </si>
  <si>
    <t>KBG Homberg eG-DZR</t>
  </si>
  <si>
    <t>11Y0-0000-0071-1</t>
  </si>
  <si>
    <t>KBG-HOMBERG_VZDA</t>
  </si>
  <si>
    <t>KBG Homberg eG-VZR/DBA</t>
  </si>
  <si>
    <t>661333</t>
  </si>
  <si>
    <t>KEHAG Energiehandel GmbH</t>
  </si>
  <si>
    <t>Im Technologiepark 4</t>
  </si>
  <si>
    <t>DE277830736</t>
  </si>
  <si>
    <t>http://www.kehag-energiehandel.de</t>
  </si>
  <si>
    <t>11XKEHAGEH-----S</t>
  </si>
  <si>
    <t>KEHAG-EH</t>
  </si>
  <si>
    <t>11XMPM-KEHAGEH-V</t>
  </si>
  <si>
    <t>KEHAG-MPM</t>
  </si>
  <si>
    <t>663933</t>
  </si>
  <si>
    <t>Kernkraftwerk Gundremmingen GmbH</t>
  </si>
  <si>
    <t>Dr.-August-Weckesser-Str 1</t>
  </si>
  <si>
    <t>11WD7KRBG1KD7-BE</t>
  </si>
  <si>
    <t>GUND_B_RWE</t>
  </si>
  <si>
    <t>Gundremmingen_B</t>
  </si>
  <si>
    <t>GUND_C_RWE</t>
  </si>
  <si>
    <t>Gundremmingen_C</t>
  </si>
  <si>
    <t>GUND_KW_RWE</t>
  </si>
  <si>
    <t>Gundremmingen_KW</t>
  </si>
  <si>
    <t>663932</t>
  </si>
  <si>
    <t>Kernkraftwerke Lippe-Ems Gesellschaft mit beschränkter Haftung</t>
  </si>
  <si>
    <t>Am Hilgenberg</t>
  </si>
  <si>
    <t>KKE_A</t>
  </si>
  <si>
    <t>Emsland KKE_A</t>
  </si>
  <si>
    <t>KKE_KW</t>
  </si>
  <si>
    <t>Emsland KKE_KW</t>
  </si>
  <si>
    <t>661338</t>
  </si>
  <si>
    <t>KES Kommunale Energiedienstleistungsgesellschaft Südsachsen mbH</t>
  </si>
  <si>
    <t>Joseph-Haydn-Straße 5</t>
  </si>
  <si>
    <t>Schneeberg</t>
  </si>
  <si>
    <t>DE199527882</t>
  </si>
  <si>
    <t>http://www.kes-strom.de/</t>
  </si>
  <si>
    <t>11XKES---------9</t>
  </si>
  <si>
    <t>KES</t>
  </si>
  <si>
    <t>11XMPM-KES-----Y</t>
  </si>
  <si>
    <t>KES-MPM</t>
  </si>
  <si>
    <t>661343</t>
  </si>
  <si>
    <t>Händelstraße 5</t>
  </si>
  <si>
    <t>DE138013772</t>
  </si>
  <si>
    <t>http://www.kew-netz.de</t>
  </si>
  <si>
    <t>11XEEG------KEWO</t>
  </si>
  <si>
    <t>KEW-EEG</t>
  </si>
  <si>
    <t>11XKEW-V-------A</t>
  </si>
  <si>
    <t>KEW-V</t>
  </si>
  <si>
    <t>660226</t>
  </si>
  <si>
    <t>Kinect Energy Germany GmbH</t>
  </si>
  <si>
    <t>Novalisstraße 10</t>
  </si>
  <si>
    <t>www.bergen-energi.com</t>
  </si>
  <si>
    <t>11XBEDEUTSCH---S</t>
  </si>
  <si>
    <t>BERGENENERGI-DE</t>
  </si>
  <si>
    <t>664459</t>
  </si>
  <si>
    <t>KlimaINVEST Green Concepts GmbH</t>
  </si>
  <si>
    <t>Hohe Bleichen 10</t>
  </si>
  <si>
    <t>DE269768180</t>
  </si>
  <si>
    <t>www.klima-invest.de</t>
  </si>
  <si>
    <t>11X0-0000-0432-8</t>
  </si>
  <si>
    <t>KIGC</t>
  </si>
  <si>
    <t>KlimaInvest Green Concepts GmbH</t>
  </si>
  <si>
    <t>663935</t>
  </si>
  <si>
    <t>Knapsack Power GmbH &amp; Co. KG</t>
  </si>
  <si>
    <t>Derendorfer Allee 2a</t>
  </si>
  <si>
    <t>11WD7KWKN1GGT11L</t>
  </si>
  <si>
    <t>KNAPSACK_GT11</t>
  </si>
  <si>
    <t>Knapsack_GT11</t>
  </si>
  <si>
    <t>11WD7KWKN2GGT12C</t>
  </si>
  <si>
    <t>KNAPSACK_GT12</t>
  </si>
  <si>
    <t>Knapsack_GT12</t>
  </si>
  <si>
    <t>11WD7KWKN2GST10U</t>
  </si>
  <si>
    <t>KNAPSACK_DT10</t>
  </si>
  <si>
    <t>Knapsack_DT10</t>
  </si>
  <si>
    <t>KNAPSACK_KW</t>
  </si>
  <si>
    <t>Knapsack_KW</t>
  </si>
  <si>
    <t>KNAPSACK_KW_EE</t>
  </si>
  <si>
    <t>Knapsack_KW_Erzeugungseinheit</t>
  </si>
  <si>
    <t>663221</t>
  </si>
  <si>
    <t>Knauber Erdgas GmbH</t>
  </si>
  <si>
    <t>Endenicher Straße 120-140</t>
  </si>
  <si>
    <t>DE291392492</t>
  </si>
  <si>
    <t>www.knauber.de</t>
  </si>
  <si>
    <t>11X0-0000-0130-T</t>
  </si>
  <si>
    <t>KES01</t>
  </si>
  <si>
    <t>661366</t>
  </si>
  <si>
    <t>Kommunale Energieversorgung GmbH Eisenhüttenstadt</t>
  </si>
  <si>
    <t>Fährstraße 60</t>
  </si>
  <si>
    <t>DE205288173</t>
  </si>
  <si>
    <t>http://www.kev-ehst.de/</t>
  </si>
  <si>
    <t>11XKEV---------D</t>
  </si>
  <si>
    <t>KEV</t>
  </si>
  <si>
    <t>11XEEG007142---3</t>
  </si>
  <si>
    <t>KEV-EEG</t>
  </si>
  <si>
    <t>661367</t>
  </si>
  <si>
    <t>Kommunalunternehmen Gemeindewerke Peißenberg</t>
  </si>
  <si>
    <t>Hauptstraße 116</t>
  </si>
  <si>
    <t>DE274775843</t>
  </si>
  <si>
    <t>http://www.gemeindewerke-peissenberg.de</t>
  </si>
  <si>
    <t>11XEEG-GWP-----R</t>
  </si>
  <si>
    <t>GWP-EEG-R</t>
  </si>
  <si>
    <t>662131</t>
  </si>
  <si>
    <t>Kommunalunternehmen Stadtwerke Landsberg</t>
  </si>
  <si>
    <t>Epfenhauser Straße 12</t>
  </si>
  <si>
    <t>Landsberg am Lech</t>
  </si>
  <si>
    <t>DE270415103</t>
  </si>
  <si>
    <t>http://www.stadtwerke-landsberg.de</t>
  </si>
  <si>
    <t>11XEEG-LANDSB--6</t>
  </si>
  <si>
    <t>LANDSB-EEG</t>
  </si>
  <si>
    <t>11XVER-LANDSB--Y</t>
  </si>
  <si>
    <t>LANDSB-VER</t>
  </si>
  <si>
    <t>11XDIF-LANDSB--J</t>
  </si>
  <si>
    <t>LANDSB-DIF</t>
  </si>
  <si>
    <t>661369</t>
  </si>
  <si>
    <t>Kommunalunternehmen Stadtwerke Weiden i.d.OPf. Anstalt des öffentlichen Rechts der Stadt Weiden i.d.OPf.</t>
  </si>
  <si>
    <t>Gaswerkstraße 20</t>
  </si>
  <si>
    <t>Weiden i.d.Opf.</t>
  </si>
  <si>
    <t>DE283778407</t>
  </si>
  <si>
    <t>http://www.stadtwerke-weiden.de</t>
  </si>
  <si>
    <t>11X0-0000-0174-1</t>
  </si>
  <si>
    <t>WEIDENOPF</t>
  </si>
  <si>
    <t>Stadtwerke Weiden i.d.OPf.</t>
  </si>
  <si>
    <t>661360</t>
  </si>
  <si>
    <t>KoM-SOLUTION GmbH</t>
  </si>
  <si>
    <t>Leipziger Platz 3</t>
  </si>
  <si>
    <t>DE254523767</t>
  </si>
  <si>
    <t>http://www.kom-solution.de/</t>
  </si>
  <si>
    <t>11XKOM-SOLUTIONQ</t>
  </si>
  <si>
    <t>KOM-SOLUTION</t>
  </si>
  <si>
    <t>11XMPM-KS-KOMSOF</t>
  </si>
  <si>
    <t>KOM-KS-KOMSO-MPM</t>
  </si>
  <si>
    <t>11XKOMSOLUTIONMY</t>
  </si>
  <si>
    <t>KOM-SOLUTION-M</t>
  </si>
  <si>
    <t>11XKOMSOLUTIONG9</t>
  </si>
  <si>
    <t>KOM-SOLUTION-G</t>
  </si>
  <si>
    <t>11XMPM-KOM-SOLUU</t>
  </si>
  <si>
    <t>KOM-SOLUTION-MPM</t>
  </si>
  <si>
    <t>11XGSP-KOM-RLM-4</t>
  </si>
  <si>
    <t>KOM-SOLUTION-RLM</t>
  </si>
  <si>
    <t>11XGSP-KOM-SOLU2</t>
  </si>
  <si>
    <t>KOM-SOLUTION-GSP</t>
  </si>
  <si>
    <t>661371</t>
  </si>
  <si>
    <t>Konsortium Energieversorgung Opel beschränkt haftende oHG</t>
  </si>
  <si>
    <t>Zeche Gustav 8</t>
  </si>
  <si>
    <t>Karlstein</t>
  </si>
  <si>
    <t>DE189444832</t>
  </si>
  <si>
    <t>11XEEG-KEO-GGV-4</t>
  </si>
  <si>
    <t>KEO-EEG</t>
  </si>
  <si>
    <t>11XKEO---------G</t>
  </si>
  <si>
    <t>KEO</t>
  </si>
  <si>
    <t>661372</t>
  </si>
  <si>
    <t>Kooperationsgesellschaft fränkischer Elektrizitätswerke mbH</t>
  </si>
  <si>
    <t>Gundekarstraße 2</t>
  </si>
  <si>
    <t>Eichstätt</t>
  </si>
  <si>
    <t>DE199318928</t>
  </si>
  <si>
    <t>http://www.kfelt.de</t>
  </si>
  <si>
    <t>11X0-0000-0167-X</t>
  </si>
  <si>
    <t>EEG-KFE--WDB</t>
  </si>
  <si>
    <t>11XEEG-KFE-BWH-W</t>
  </si>
  <si>
    <t>KFE-BWH-EEG</t>
  </si>
  <si>
    <t>11XEEG-KFE-BBH-5</t>
  </si>
  <si>
    <t>KFE-BBH-EEG</t>
  </si>
  <si>
    <t>11XEEG-KFE-CDB-A</t>
  </si>
  <si>
    <t>KFE-CDB-EEG</t>
  </si>
  <si>
    <t>11XEEG-KFE-DTB-F</t>
  </si>
  <si>
    <t>KFE-DTB-EEG</t>
  </si>
  <si>
    <t>11XEEG-KFE-DKB-E</t>
  </si>
  <si>
    <t>KFE-DKB-EEG</t>
  </si>
  <si>
    <t>11XEEG-KFE-EST-Y</t>
  </si>
  <si>
    <t>KFE-EST-EEG</t>
  </si>
  <si>
    <t>11XEEG-KFE-FCT-J</t>
  </si>
  <si>
    <t>KFE-FCT-EEG</t>
  </si>
  <si>
    <t>11XEEG-KFE-FCW-A</t>
  </si>
  <si>
    <t>KFE-FCW-EEG</t>
  </si>
  <si>
    <t>11XEEG-KFE-GMD-M</t>
  </si>
  <si>
    <t>KFE-GMD-EEG</t>
  </si>
  <si>
    <t>11XEEG-KFE-GDG-C</t>
  </si>
  <si>
    <t>KFE-GDG-EEG</t>
  </si>
  <si>
    <t>11XEEG-KFE-GNZ-Q</t>
  </si>
  <si>
    <t>KFE-GNZ-EEG</t>
  </si>
  <si>
    <t>11XEEG-KFE-HLB-R</t>
  </si>
  <si>
    <t>KFE-HLB-EEG</t>
  </si>
  <si>
    <t>11XEEG-KFE-KPF-L</t>
  </si>
  <si>
    <t>KFE-KPF-EEG</t>
  </si>
  <si>
    <t>11XEEG-KFE-LZN-Q</t>
  </si>
  <si>
    <t>KFE-LZN-EEG</t>
  </si>
  <si>
    <t>11XEEG-KFE-LTH-V</t>
  </si>
  <si>
    <t>KFE-LTH-EEG</t>
  </si>
  <si>
    <t>11XEEG-KFE-LTN-D</t>
  </si>
  <si>
    <t>KFE-LTN-EEG</t>
  </si>
  <si>
    <t>11XEEG-KFE-NDT-C</t>
  </si>
  <si>
    <t>KFE-NDT-EEG</t>
  </si>
  <si>
    <t>11XEEG-KFE-PPM-C</t>
  </si>
  <si>
    <t>KFE-PPM-EEG</t>
  </si>
  <si>
    <t>11XEEG-KFE-PFL-I</t>
  </si>
  <si>
    <t>KFE-PFL-EEG</t>
  </si>
  <si>
    <t>11XEEG-KFE-RDF-Y</t>
  </si>
  <si>
    <t>KFE-RDF-EEG</t>
  </si>
  <si>
    <t>11XEEG-KFE-SCF-X</t>
  </si>
  <si>
    <t>KFE-SCF-EEG</t>
  </si>
  <si>
    <t>11XEEG-KFE-SWB-2</t>
  </si>
  <si>
    <t>KFE-SWB-EEG</t>
  </si>
  <si>
    <t>11XEEG-KFE-TRL-O</t>
  </si>
  <si>
    <t>KFE-TRL-EEG</t>
  </si>
  <si>
    <t>11XEEG-KFE-UFF-B</t>
  </si>
  <si>
    <t>KFE-UFF-EEG</t>
  </si>
  <si>
    <t>11XEEG-KFE-WBG-E</t>
  </si>
  <si>
    <t>KFE-WBG-EEG</t>
  </si>
  <si>
    <t>11XEEG-KFE--WHDR</t>
  </si>
  <si>
    <t>KFE-WHD-EEG</t>
  </si>
  <si>
    <t>11XEEG-KFE-MBH-O</t>
  </si>
  <si>
    <t>KFE-MBH-EEG</t>
  </si>
  <si>
    <t>11XEEG-KFE-RTH-1</t>
  </si>
  <si>
    <t>KFE-RTH-EEG</t>
  </si>
  <si>
    <t>11XKFE-BWH-----N</t>
  </si>
  <si>
    <t>KFE-BWH</t>
  </si>
  <si>
    <t>11XKFE-BBH-----6</t>
  </si>
  <si>
    <t>KFE-BBH</t>
  </si>
  <si>
    <t>11XKFE-CDB-----N</t>
  </si>
  <si>
    <t>KFE-CDB</t>
  </si>
  <si>
    <t>11XKFE-DTB-----Y</t>
  </si>
  <si>
    <t>KFE-DTB</t>
  </si>
  <si>
    <t>11XKFE-DKB-----W</t>
  </si>
  <si>
    <t>KFE-DKB</t>
  </si>
  <si>
    <t>11XKFE-EST-----I</t>
  </si>
  <si>
    <t>KFE-EST</t>
  </si>
  <si>
    <t>11XKFE-FCT-----Q</t>
  </si>
  <si>
    <t>KFE-FCT</t>
  </si>
  <si>
    <t>11XKFE-FCW-----5</t>
  </si>
  <si>
    <t>KFE-FCW</t>
  </si>
  <si>
    <t>11XKFE-GMD-----C</t>
  </si>
  <si>
    <t>KFE-GMD</t>
  </si>
  <si>
    <t>11XKFE-GDG-----Q</t>
  </si>
  <si>
    <t>KFE-GDG</t>
  </si>
  <si>
    <t>11XKFE-GNZ-----Z</t>
  </si>
  <si>
    <t>KFE-GNZ</t>
  </si>
  <si>
    <t>11XKFE-HLB-----P</t>
  </si>
  <si>
    <t>KFE-HLB</t>
  </si>
  <si>
    <t>11XKFE-KPF-----C</t>
  </si>
  <si>
    <t>KFE-KPF</t>
  </si>
  <si>
    <t>11XKFE-LZN-----F</t>
  </si>
  <si>
    <t>KFE-LZN</t>
  </si>
  <si>
    <t>11XKFE-LTH-----V</t>
  </si>
  <si>
    <t>KFE-LTH</t>
  </si>
  <si>
    <t>11XKFE-LTN-----Q</t>
  </si>
  <si>
    <t>KFE-LTN</t>
  </si>
  <si>
    <t>11XKFE-NDT-----K</t>
  </si>
  <si>
    <t>KFE-NDT</t>
  </si>
  <si>
    <t>11XKFE-PPM-----T</t>
  </si>
  <si>
    <t>KFE-PPM</t>
  </si>
  <si>
    <t>11XKFE-PFL-----5</t>
  </si>
  <si>
    <t>KFE-PLF</t>
  </si>
  <si>
    <t>11XKFE-RDF-----8</t>
  </si>
  <si>
    <t>KFE-RDF</t>
  </si>
  <si>
    <t>11XKFE-SCF-----7</t>
  </si>
  <si>
    <t>KFE-SCF</t>
  </si>
  <si>
    <t>11XKFE-SWB-----N</t>
  </si>
  <si>
    <t>KFE-SWB</t>
  </si>
  <si>
    <t>11XKFE-TRL-----L</t>
  </si>
  <si>
    <t>KFE-TRL</t>
  </si>
  <si>
    <t>11XKFE-UFF-----2</t>
  </si>
  <si>
    <t>KFE-UFF</t>
  </si>
  <si>
    <t>11XKFE-WBG-----9</t>
  </si>
  <si>
    <t>KFE-WBG</t>
  </si>
  <si>
    <t>11XKFE-WHD-----J</t>
  </si>
  <si>
    <t>KFE-WHD</t>
  </si>
  <si>
    <t>11XKFE-MBH-----I</t>
  </si>
  <si>
    <t>KFE-MBH</t>
  </si>
  <si>
    <t>11XKFE-RTH-----E</t>
  </si>
  <si>
    <t>KFE-RTH</t>
  </si>
  <si>
    <t>11XKFE-WDB-----S</t>
  </si>
  <si>
    <t>KFE-WND</t>
  </si>
  <si>
    <t>11XKFE-INS-----T</t>
  </si>
  <si>
    <t>KFE-INS</t>
  </si>
  <si>
    <t>11XKFE---------3</t>
  </si>
  <si>
    <t>KFE</t>
  </si>
  <si>
    <t>661373</t>
  </si>
  <si>
    <t>Kooperationsgesellschaft Ostbayerischer Versorgungsunternehmen mbH</t>
  </si>
  <si>
    <t>Christoph-Dorner-Straße 9</t>
  </si>
  <si>
    <t>http://www.kov-energie.de</t>
  </si>
  <si>
    <t>11XKOV---------4</t>
  </si>
  <si>
    <t>KOV</t>
  </si>
  <si>
    <t>11XEEG-KOV-----D</t>
  </si>
  <si>
    <t>KOV-EEG</t>
  </si>
  <si>
    <t>11XKOV-DGF-----0</t>
  </si>
  <si>
    <t>KOV-DGF</t>
  </si>
  <si>
    <t>11XKOV-GAK-----N</t>
  </si>
  <si>
    <t>KOV-GAK</t>
  </si>
  <si>
    <t>11XKOV-HEM-----5</t>
  </si>
  <si>
    <t>KOV-HEM</t>
  </si>
  <si>
    <t>11XKOV-HBG-----Y</t>
  </si>
  <si>
    <t>KOV-HBG</t>
  </si>
  <si>
    <t>11XKOV-LAM-----1</t>
  </si>
  <si>
    <t>KOV-LAM</t>
  </si>
  <si>
    <t>11XKOV-LAN-----V</t>
  </si>
  <si>
    <t>KOV-LAN</t>
  </si>
  <si>
    <t>11XKOV-LSH-----3</t>
  </si>
  <si>
    <t>KOV-LSH</t>
  </si>
  <si>
    <t>11XKOV-NEM-----P</t>
  </si>
  <si>
    <t>KOV-NEM</t>
  </si>
  <si>
    <t>11XKOV-NES-----K</t>
  </si>
  <si>
    <t>KOV-NES</t>
  </si>
  <si>
    <t>11XKOV-OBZ-----N</t>
  </si>
  <si>
    <t>KOV-OBZ</t>
  </si>
  <si>
    <t>11XKOV-PAN-----W</t>
  </si>
  <si>
    <t>KOV-PAN</t>
  </si>
  <si>
    <t>11XKOV-PLA-----Z</t>
  </si>
  <si>
    <t>KOV-PLA</t>
  </si>
  <si>
    <t>11XKOV-TIR-----F</t>
  </si>
  <si>
    <t>KOV-TIR</t>
  </si>
  <si>
    <t>11XKOV-TRO-----1</t>
  </si>
  <si>
    <t>KOV-TRO</t>
  </si>
  <si>
    <t>11XKOV-VIB-----Z</t>
  </si>
  <si>
    <t>KOV-VIB</t>
  </si>
  <si>
    <t>11XKOV-WAG-----I</t>
  </si>
  <si>
    <t>KOV-WAG</t>
  </si>
  <si>
    <t>11XKOV-WKI-----Z</t>
  </si>
  <si>
    <t>KOV-WKI</t>
  </si>
  <si>
    <t>11XKOV-ZWI-----N</t>
  </si>
  <si>
    <t>KOV-ZWI</t>
  </si>
  <si>
    <t>664154</t>
  </si>
  <si>
    <t>Korbacher Energiezentrum GmbH &amp; Co. KG</t>
  </si>
  <si>
    <t>Wildunger Landstraße 14b</t>
  </si>
  <si>
    <t>www.korbacher-energiezentrum.de</t>
  </si>
  <si>
    <t>11X0-0000-0207-F</t>
  </si>
  <si>
    <t>EFISTROM-EIC</t>
  </si>
  <si>
    <t>Korbacher Energiezentrum GmbH &amp; Co. Kg.</t>
  </si>
  <si>
    <t>661376</t>
  </si>
  <si>
    <t>KOS Energie GmbH</t>
  </si>
  <si>
    <t>Ludwigstraße 47 (Helios)</t>
  </si>
  <si>
    <t>Halbergmoos</t>
  </si>
  <si>
    <t>DE202384891</t>
  </si>
  <si>
    <t>http://www.kos-energie.de/</t>
  </si>
  <si>
    <t>11XKOS---------0</t>
  </si>
  <si>
    <t>KOS</t>
  </si>
  <si>
    <t>11XKOS-DNB-----5</t>
  </si>
  <si>
    <t>KOS-DNB</t>
  </si>
  <si>
    <t>11XKOS-V-01----Q</t>
  </si>
  <si>
    <t>KOS-V-01</t>
  </si>
  <si>
    <t>11XMPM-EEG-KOS-S</t>
  </si>
  <si>
    <t>KOS-MPM-EEG</t>
  </si>
  <si>
    <t>11XEEG-KOS-ERD-R</t>
  </si>
  <si>
    <t>KOS-ERD-EEG</t>
  </si>
  <si>
    <t>11XEEG-KOS-FRE-J</t>
  </si>
  <si>
    <t>KOS-FRE-EEG</t>
  </si>
  <si>
    <t>11XEEG-KOS-OBD-4</t>
  </si>
  <si>
    <t>KOS-OBD-EEG</t>
  </si>
  <si>
    <t>11XEEG-KOS-WAI-R</t>
  </si>
  <si>
    <t>KOS-WAI-EEG</t>
  </si>
  <si>
    <t>11XEEG-KOS-WKB-8</t>
  </si>
  <si>
    <t>KOS-WKB-EEG</t>
  </si>
  <si>
    <t>11XEEG-KOS-BAI-L</t>
  </si>
  <si>
    <t>KOS-BAI-EEG</t>
  </si>
  <si>
    <t>11XEEG-KOS-BAT-P</t>
  </si>
  <si>
    <t>KOS-BAT-EEG</t>
  </si>
  <si>
    <t>11XEEG-KOS-BAW-G</t>
  </si>
  <si>
    <t>KOS-BAW-EEG</t>
  </si>
  <si>
    <t>11XEEG-KOS-BUR-P</t>
  </si>
  <si>
    <t>KOS-BUR-EEG</t>
  </si>
  <si>
    <t>11XEEG-KOS-DAC-T</t>
  </si>
  <si>
    <t>KOS-DAC-EEG</t>
  </si>
  <si>
    <t>11XEEG-KOS-DSDLL</t>
  </si>
  <si>
    <t>KOS-DSDL-EEG</t>
  </si>
  <si>
    <t>11XEEG-KOS-VWEW1</t>
  </si>
  <si>
    <t>KOS-VWEW-EEG</t>
  </si>
  <si>
    <t>11XMPM-EEG-KOS1O</t>
  </si>
  <si>
    <t>MPM-EEG-KOS1</t>
  </si>
  <si>
    <t>11XKOS-V-------8</t>
  </si>
  <si>
    <t>KOS-V</t>
  </si>
  <si>
    <t>11XKOS-N-------6</t>
  </si>
  <si>
    <t>KOS-N</t>
  </si>
  <si>
    <t>11XKOS-H-------N</t>
  </si>
  <si>
    <t>KOS-H</t>
  </si>
  <si>
    <t>11XKOS-EEG-----X</t>
  </si>
  <si>
    <t>KOS-EEG</t>
  </si>
  <si>
    <t>11XKOS-FRE-----8</t>
  </si>
  <si>
    <t>KOS-FRE</t>
  </si>
  <si>
    <t>11XKOS-BAT-----1</t>
  </si>
  <si>
    <t>KOS-BAT</t>
  </si>
  <si>
    <t>11XKOS-BAW-----H</t>
  </si>
  <si>
    <t>KOS-BAW</t>
  </si>
  <si>
    <t>11XKOS-BUR-----3</t>
  </si>
  <si>
    <t>KOS-BUR</t>
  </si>
  <si>
    <t>11XKOS-DAC-----S</t>
  </si>
  <si>
    <t>KOS-DAC</t>
  </si>
  <si>
    <t>11XKOS-DSDL----4</t>
  </si>
  <si>
    <t>KOS-DSDL</t>
  </si>
  <si>
    <t>11XKOS-ERD-----O</t>
  </si>
  <si>
    <t>KOS-ERD</t>
  </si>
  <si>
    <t>11XKOS-OBD-----P</t>
  </si>
  <si>
    <t>KOS-OBD</t>
  </si>
  <si>
    <t>11XKOS-VWEW----X</t>
  </si>
  <si>
    <t>KOS-VWEW</t>
  </si>
  <si>
    <t>11XKOS-WAI-----0</t>
  </si>
  <si>
    <t>KOS-WAI</t>
  </si>
  <si>
    <t>11XKOS-WKB-----6</t>
  </si>
  <si>
    <t>KOS-WKB</t>
  </si>
  <si>
    <t>11XKOS-BAT-NET-R</t>
  </si>
  <si>
    <t>KOS-BAT-N</t>
  </si>
  <si>
    <t>11XKOS-BUR-NET-T</t>
  </si>
  <si>
    <t>KOS-BUR-N</t>
  </si>
  <si>
    <t>11XKOS-BAW-NET-6</t>
  </si>
  <si>
    <t>KOS-BAW-N</t>
  </si>
  <si>
    <t>11XKOS-DAC-NET-H</t>
  </si>
  <si>
    <t>KOS-DAC-N</t>
  </si>
  <si>
    <t>11XKOS-DSDL-NETP</t>
  </si>
  <si>
    <t>KOS-DSDL-N</t>
  </si>
  <si>
    <t>11XKOS-ERD-NET-D</t>
  </si>
  <si>
    <t>KOS-ERD-N</t>
  </si>
  <si>
    <t>11XKOS-OBD-NET-E</t>
  </si>
  <si>
    <t>KOS-OBD-N</t>
  </si>
  <si>
    <t>11XKOS-WAI-NET-Q</t>
  </si>
  <si>
    <t>KOS-WAI-N</t>
  </si>
  <si>
    <t>11XKOS-VWEW-NETH</t>
  </si>
  <si>
    <t>KOS-VWEW-N</t>
  </si>
  <si>
    <t>11XKOS-WKB-NET-W</t>
  </si>
  <si>
    <t>KOS-WKB-N</t>
  </si>
  <si>
    <t>11XKOS-FRE-NET-Y</t>
  </si>
  <si>
    <t>KOS-FRE-N</t>
  </si>
  <si>
    <t>11XKOS-FFB-----E</t>
  </si>
  <si>
    <t>KOS-FFB</t>
  </si>
  <si>
    <t>11XMPM-KOS-PV--T</t>
  </si>
  <si>
    <t>KOS-MPM-PV</t>
  </si>
  <si>
    <t>11XMPM-KOS-WAS-S</t>
  </si>
  <si>
    <t>KOS-MPM-WAS</t>
  </si>
  <si>
    <t>11XMPM-KOS-BIO-2</t>
  </si>
  <si>
    <t>KOS-MPM-BIO</t>
  </si>
  <si>
    <t>11XMPM-KOS-WND-L</t>
  </si>
  <si>
    <t>KOS-MPM-WND</t>
  </si>
  <si>
    <t>11XKOS-GWT-----2</t>
  </si>
  <si>
    <t>KOS-GWT</t>
  </si>
  <si>
    <t>11XMPM-KOS-----S</t>
  </si>
  <si>
    <t>MPM-KOS</t>
  </si>
  <si>
    <t>11XKOS-DNB-NET-V</t>
  </si>
  <si>
    <t>KOS-DNB-NET</t>
  </si>
  <si>
    <t>11XKOS-BEG-FS--C</t>
  </si>
  <si>
    <t>KOS-BEG-FS</t>
  </si>
  <si>
    <t>11XKOS-17R-----I</t>
  </si>
  <si>
    <t>KOS-17R</t>
  </si>
  <si>
    <t>11XKOS-NBG-----D</t>
  </si>
  <si>
    <t>KOS-NBG</t>
  </si>
  <si>
    <t>11XKOS-NBG-NET-2</t>
  </si>
  <si>
    <t>KOS-NBG-NET</t>
  </si>
  <si>
    <t>11XEEG-KOS-NBG-0</t>
  </si>
  <si>
    <t>KOS-NBG-EEG</t>
  </si>
  <si>
    <t>661355</t>
  </si>
  <si>
    <t>Köthen Energie GmbH</t>
  </si>
  <si>
    <t>Lelitzerstraße 27b</t>
  </si>
  <si>
    <t xml:space="preserve">Köthen </t>
  </si>
  <si>
    <t>DE139879688</t>
  </si>
  <si>
    <t>http://www.koethenergie.de</t>
  </si>
  <si>
    <t>11X0-0000-0499-0</t>
  </si>
  <si>
    <t>KOETHEN-KE</t>
  </si>
  <si>
    <t>661378</t>
  </si>
  <si>
    <t>Kraftwerk Farchant A. Poettinger &amp; Co. KG</t>
  </si>
  <si>
    <t>Esterbergstraße 8</t>
  </si>
  <si>
    <t>Farchant</t>
  </si>
  <si>
    <t>DE128346709</t>
  </si>
  <si>
    <t>http://www.kw-farchant.com</t>
  </si>
  <si>
    <t>11XKWF-D82490E8E</t>
  </si>
  <si>
    <t>KW-FARCHANT</t>
  </si>
  <si>
    <t>11X-FARCHA-EEG-Y</t>
  </si>
  <si>
    <t>KW-FARCHANT-EEG</t>
  </si>
  <si>
    <t>11X-FARCHA-VZR-H</t>
  </si>
  <si>
    <t>KW-FARCHANT-VZR</t>
  </si>
  <si>
    <t>11X-FARCHA-DBA-W</t>
  </si>
  <si>
    <t>KW-FARCHANT-DBA</t>
  </si>
  <si>
    <t>662772</t>
  </si>
  <si>
    <t>Industrie Center Obernburg</t>
  </si>
  <si>
    <t>11WD2OBBU000282M</t>
  </si>
  <si>
    <t>KWO</t>
  </si>
  <si>
    <t>661381</t>
  </si>
  <si>
    <t>Kraftwerk Plattling GmbH</t>
  </si>
  <si>
    <t>11WD2PLAT000267Z</t>
  </si>
  <si>
    <t>PLATTLING_KRAFTW</t>
  </si>
  <si>
    <t>KWP-Verfügbark.</t>
  </si>
  <si>
    <t>11WD2PLDT000033X</t>
  </si>
  <si>
    <t>PLATTLING_DT</t>
  </si>
  <si>
    <t>Kraftwerk-Plattling-Dampfturbine</t>
  </si>
  <si>
    <t>11WD2PLGT0000328</t>
  </si>
  <si>
    <t>PLATTLING_GT</t>
  </si>
  <si>
    <t>Kraftwerk-Plattling-Gasturbine</t>
  </si>
  <si>
    <t>661384</t>
  </si>
  <si>
    <t>DE149055538</t>
  </si>
  <si>
    <t>http://www.kmw-ag.de</t>
  </si>
  <si>
    <t>11WD7BISC5GKW2-W</t>
  </si>
  <si>
    <t>KMW_KW2</t>
  </si>
  <si>
    <t>KMW Kraftwerk 2</t>
  </si>
  <si>
    <t>KMW Kraftwerk 3</t>
  </si>
  <si>
    <t>11XKMW---------H</t>
  </si>
  <si>
    <t>KMW</t>
  </si>
  <si>
    <t>11X0-0000-0030-Y</t>
  </si>
  <si>
    <t>MPM-KMW-EEG</t>
  </si>
  <si>
    <t>663931</t>
  </si>
  <si>
    <t>Kraftwerksgesellschaft Herdecke mbH &amp; Co. KG</t>
  </si>
  <si>
    <t>Cuno-Kraftwerk Herdecke H6</t>
  </si>
  <si>
    <t>661385</t>
  </si>
  <si>
    <t>Barbarossastraße 26</t>
  </si>
  <si>
    <t>Gelnhausen</t>
  </si>
  <si>
    <t>DE113565794</t>
  </si>
  <si>
    <t>http://www.kwmk-netz.de</t>
  </si>
  <si>
    <t>11XMPM-KWMK-EEG0</t>
  </si>
  <si>
    <t>KWMK-MPM</t>
  </si>
  <si>
    <t>11XGSP-KWMK-EEG9</t>
  </si>
  <si>
    <t>KWMK-GSP</t>
  </si>
  <si>
    <t>11XKREISWERKEGND</t>
  </si>
  <si>
    <t>11XEEG-KWMK-N--C</t>
  </si>
  <si>
    <t>KWMK-EEG-N</t>
  </si>
  <si>
    <t>661397</t>
  </si>
  <si>
    <t>Land Nordrhein-Westfalen vertreten durch Bau- und Liegenschaftsbetrieb NRW</t>
  </si>
  <si>
    <t>Mercedesstraße 12</t>
  </si>
  <si>
    <t>www.blb.nrw.de</t>
  </si>
  <si>
    <t>11XBLB-NRW-----2</t>
  </si>
  <si>
    <t>BLB-NRW</t>
  </si>
  <si>
    <t>661401</t>
  </si>
  <si>
    <t>Landstrom GmbH &amp; Co. KG</t>
  </si>
  <si>
    <t>Watenstedter Straße 11</t>
  </si>
  <si>
    <t>Gevensleben</t>
  </si>
  <si>
    <t>DE290074693</t>
  </si>
  <si>
    <t>http://www.landstrom-landwind.de</t>
  </si>
  <si>
    <t>11X-LANDSTROM--H</t>
  </si>
  <si>
    <t>LANDSTROM</t>
  </si>
  <si>
    <t>663867</t>
  </si>
  <si>
    <t>Landwärme GmbH</t>
  </si>
  <si>
    <t>Ungererstraße 40</t>
  </si>
  <si>
    <t>DE257885372</t>
  </si>
  <si>
    <t>11XLANDWAERME--E</t>
  </si>
  <si>
    <t>LANDWAERME</t>
  </si>
  <si>
    <t>662609</t>
  </si>
  <si>
    <t>Vom-Stein-Straße 39</t>
  </si>
  <si>
    <t>DE813473535</t>
  </si>
  <si>
    <t>www.leag.de</t>
  </si>
  <si>
    <t>BOX-_ST_-</t>
  </si>
  <si>
    <t>BOX-_BL_N</t>
  </si>
  <si>
    <t>Boxberg N</t>
  </si>
  <si>
    <t>11WD8BOXB1L---P4</t>
  </si>
  <si>
    <t>BOX-_BL_P</t>
  </si>
  <si>
    <t>Boxberg P</t>
  </si>
  <si>
    <t>11WD8BOXB1L---Q2</t>
  </si>
  <si>
    <t>BOX-_BL_Q</t>
  </si>
  <si>
    <t>Boxberg Q</t>
  </si>
  <si>
    <t>11WD8BOXB1L---R0</t>
  </si>
  <si>
    <t>BOX-_BL_R</t>
  </si>
  <si>
    <t>Boxberg R</t>
  </si>
  <si>
    <t>11WD8JAEN1L---AD</t>
  </si>
  <si>
    <t>JAEN_BL_A</t>
  </si>
  <si>
    <t>Jänschwalde A</t>
  </si>
  <si>
    <t>JAEN_BL_B</t>
  </si>
  <si>
    <t>Jänschwalde B</t>
  </si>
  <si>
    <t>11WD8JAEN1L---C9</t>
  </si>
  <si>
    <t>JAEN_BL_C</t>
  </si>
  <si>
    <t>Jänschwalde C</t>
  </si>
  <si>
    <t>11WD8JAEN1L---D7</t>
  </si>
  <si>
    <t>JAEN_BL_D</t>
  </si>
  <si>
    <t>Jänschwalde D</t>
  </si>
  <si>
    <t>11WD8JAEN1L---E5</t>
  </si>
  <si>
    <t>JAEN_BL_E</t>
  </si>
  <si>
    <t>Jänschwalde E</t>
  </si>
  <si>
    <t>11WD8JAEN1L---F3</t>
  </si>
  <si>
    <t>JAEN_BL_F</t>
  </si>
  <si>
    <t>Jänschwalde F</t>
  </si>
  <si>
    <t>JAEN_ST_-</t>
  </si>
  <si>
    <t>11WD8AHRF5G---AS</t>
  </si>
  <si>
    <t>AHR-_GT_A</t>
  </si>
  <si>
    <t>Ahrensfelde A</t>
  </si>
  <si>
    <t>11WD8AHRF5G---BQ</t>
  </si>
  <si>
    <t>AHR-_GT_B</t>
  </si>
  <si>
    <t>Ahrensfelde B</t>
  </si>
  <si>
    <t>11WD8AHRF5G---CO</t>
  </si>
  <si>
    <t>AHR-_GT_C</t>
  </si>
  <si>
    <t>Ahrensfelde C</t>
  </si>
  <si>
    <t>11WD8AHRF5G----D</t>
  </si>
  <si>
    <t>AHR-_ST_-</t>
  </si>
  <si>
    <t>11WD8AHRF5G---DM</t>
  </si>
  <si>
    <t>AHR-_GT_D</t>
  </si>
  <si>
    <t>Ahrensfelde D</t>
  </si>
  <si>
    <t>11WD8HBOR5F---13</t>
  </si>
  <si>
    <t>BOR-_BL_1</t>
  </si>
  <si>
    <t>Borsigstraße 1</t>
  </si>
  <si>
    <t>11WD8HBOR5F----7</t>
  </si>
  <si>
    <t>BOR-_ST_-</t>
  </si>
  <si>
    <t>Borsigstraße</t>
  </si>
  <si>
    <t>11WD8LIPD1LD4--9</t>
  </si>
  <si>
    <t>LIPP_LS_E</t>
  </si>
  <si>
    <t>Lippendorf EnBW</t>
  </si>
  <si>
    <t>11WD8LIPD1LD8--U</t>
  </si>
  <si>
    <t>LIPP_LS_V</t>
  </si>
  <si>
    <t>Lippendorf VE</t>
  </si>
  <si>
    <t>LIPP_ST_-</t>
  </si>
  <si>
    <t>LIPP_BL_R</t>
  </si>
  <si>
    <t>Lippendorf R</t>
  </si>
  <si>
    <t>11WD8LIPD1L---S4</t>
  </si>
  <si>
    <t>LIPP_BL_S</t>
  </si>
  <si>
    <t>Lippendorf S</t>
  </si>
  <si>
    <t>KSP__ST_-</t>
  </si>
  <si>
    <t>KSP__BL_A</t>
  </si>
  <si>
    <t>Schwarze Pumpe A</t>
  </si>
  <si>
    <t>11WD8SWPU1L---BI</t>
  </si>
  <si>
    <t>KSP__BL_B</t>
  </si>
  <si>
    <t>Schwarze Pumpe B</t>
  </si>
  <si>
    <t>11WD8THYR5G---AU</t>
  </si>
  <si>
    <t>THY-_GT_A</t>
  </si>
  <si>
    <t>Thyrow A</t>
  </si>
  <si>
    <t>11WD8THYR5G---BS</t>
  </si>
  <si>
    <t>THY-_GT_B</t>
  </si>
  <si>
    <t>Thyrow B</t>
  </si>
  <si>
    <t>11WD8THYR5G---CQ</t>
  </si>
  <si>
    <t>THY-_GT_C</t>
  </si>
  <si>
    <t>Thyrow C</t>
  </si>
  <si>
    <t>11WD8THYR5G---DO</t>
  </si>
  <si>
    <t>THY-_GT_D</t>
  </si>
  <si>
    <t>Thyrow D</t>
  </si>
  <si>
    <t>11WD8THYR5G---EM</t>
  </si>
  <si>
    <t>THY-_GT_E</t>
  </si>
  <si>
    <t>Thyrow E</t>
  </si>
  <si>
    <t>11WD8THYR5G----F</t>
  </si>
  <si>
    <t>THY-_ST_-</t>
  </si>
  <si>
    <t>11WD8THYR5G---FK</t>
  </si>
  <si>
    <t>THY-_GT_F</t>
  </si>
  <si>
    <t>Thyrow F</t>
  </si>
  <si>
    <t>11WD8THYR5G---GI</t>
  </si>
  <si>
    <t>THY-_GT_G</t>
  </si>
  <si>
    <t>Thyrow G</t>
  </si>
  <si>
    <t>11WD8THYR5G---HG</t>
  </si>
  <si>
    <t>THY-_GT_H</t>
  </si>
  <si>
    <t>Thyrow H</t>
  </si>
  <si>
    <t>11XVEGENERATIONB</t>
  </si>
  <si>
    <t>VEGENERATION</t>
  </si>
  <si>
    <t>11Y0-0000-0046-Z</t>
  </si>
  <si>
    <t>LEAG_EE-DIREKT</t>
  </si>
  <si>
    <t>LEAG EE-Direktvermarktung</t>
  </si>
  <si>
    <t>661404</t>
  </si>
  <si>
    <t>LCG Energy GmbH</t>
  </si>
  <si>
    <t>Billstraße 28</t>
  </si>
  <si>
    <t>DE296924185</t>
  </si>
  <si>
    <t>http://www.lcg-energy.de</t>
  </si>
  <si>
    <t>11XLCGENERGY---7</t>
  </si>
  <si>
    <t>LCGENERGY</t>
  </si>
  <si>
    <t>11X-LCGENERGYBK4</t>
  </si>
  <si>
    <t>LCGENERGYBKM</t>
  </si>
  <si>
    <t>664444</t>
  </si>
  <si>
    <t>LE Energy Solutions GmbH</t>
  </si>
  <si>
    <t>Althener Straße 4</t>
  </si>
  <si>
    <t>Borsdorf</t>
  </si>
  <si>
    <t>11Y0-0000-0055-Y</t>
  </si>
  <si>
    <t>LEESO</t>
  </si>
  <si>
    <t>661406</t>
  </si>
  <si>
    <t>Lech-Stahlwerke GmbH</t>
  </si>
  <si>
    <t>Industriestrasse 1</t>
  </si>
  <si>
    <t>DE811156195</t>
  </si>
  <si>
    <t>http://www.lech-stahlwerke.de</t>
  </si>
  <si>
    <t>11XLECHSTAHL---A</t>
  </si>
  <si>
    <t>LSW</t>
  </si>
  <si>
    <t>661407</t>
  </si>
  <si>
    <t>Lechwerke AG</t>
  </si>
  <si>
    <t>Schaezlerstraße 3</t>
  </si>
  <si>
    <t>DE127470129</t>
  </si>
  <si>
    <t>www.lew.de</t>
  </si>
  <si>
    <t>11XLEWAG-E11---6</t>
  </si>
  <si>
    <t>LEWAG_E11</t>
  </si>
  <si>
    <t>11XLEWAG-------M</t>
  </si>
  <si>
    <t>LEWAG</t>
  </si>
  <si>
    <t>11XDIF-LEW-DSO-E</t>
  </si>
  <si>
    <t>LEWAG-DIF</t>
  </si>
  <si>
    <t>11XVER-LEW-DSO-T</t>
  </si>
  <si>
    <t>LEWAG-VER</t>
  </si>
  <si>
    <t>11XLEWAG-EWL---G</t>
  </si>
  <si>
    <t>LEWAG-EWL</t>
  </si>
  <si>
    <t>11XLEWAG-UEWK--L</t>
  </si>
  <si>
    <t>LEWAG-UEWK</t>
  </si>
  <si>
    <t>11XLEWAG-EWAGV-I</t>
  </si>
  <si>
    <t>LEW-AG</t>
  </si>
  <si>
    <t>11XWIELAND-----G</t>
  </si>
  <si>
    <t>LEWAG-WIELAND</t>
  </si>
  <si>
    <t>11XDZR-LEW-DSO-B</t>
  </si>
  <si>
    <t>LEW-NETZ-DELTA</t>
  </si>
  <si>
    <t>11XLEW-UPM-ASS-8</t>
  </si>
  <si>
    <t>LEWAG-UPM-ASS</t>
  </si>
  <si>
    <t>11XLEW-UPM-NOL-H</t>
  </si>
  <si>
    <t>LEW-UPM-NOL</t>
  </si>
  <si>
    <t>11XLEW-UPM-RHP-D</t>
  </si>
  <si>
    <t>LEW-UPM-RHP</t>
  </si>
  <si>
    <t>11XLEW-UPM-MDP-H</t>
  </si>
  <si>
    <t>LEW-UPM-MDP</t>
  </si>
  <si>
    <t>11XEEG-VNEW----S</t>
  </si>
  <si>
    <t>VNEW-NETZ-EEG</t>
  </si>
  <si>
    <t>11XLEWAG-BEW---G</t>
  </si>
  <si>
    <t>LEWAG-BEW</t>
  </si>
  <si>
    <t>11XMPM-LEWAG---V</t>
  </si>
  <si>
    <t>LEWAG-MPM</t>
  </si>
  <si>
    <t>664193</t>
  </si>
  <si>
    <t>Leibniz-Rechenzentrum der Bayerischen Akademie der Wissenschaften</t>
  </si>
  <si>
    <t>Boltzmannstraße 1</t>
  </si>
  <si>
    <t>Garching</t>
  </si>
  <si>
    <t>www.lrz.de</t>
  </si>
  <si>
    <t>11X0-0000-0251-D</t>
  </si>
  <si>
    <t>LRZ</t>
  </si>
  <si>
    <t>Leibniz-Rechenzentrum</t>
  </si>
  <si>
    <t>663663</t>
  </si>
  <si>
    <t>Kuhheide 34</t>
  </si>
  <si>
    <t>Schwedt / Oder</t>
  </si>
  <si>
    <t>DE262710730</t>
  </si>
  <si>
    <t>11WD8SCHW5F----A</t>
  </si>
  <si>
    <t>HKW-LPAN-EGT</t>
  </si>
  <si>
    <t>Heizkraftwerk-Leipa-Nord - Entnahme-Gegendruck-Turbine</t>
  </si>
  <si>
    <t>11WD8SCHW5F---PW</t>
  </si>
  <si>
    <t>HKW-LPAN-EGT-P</t>
  </si>
  <si>
    <t>Heizkraftwerk-Leipa-Nord - Entnahme-Gegendruck-Turbine Produktionsanla</t>
  </si>
  <si>
    <t>661408</t>
  </si>
  <si>
    <t>Leitungspartner GmbH</t>
  </si>
  <si>
    <t>Arnoldsweiler Straße 60</t>
  </si>
  <si>
    <t>DE283851036</t>
  </si>
  <si>
    <t>http://www.leitungspartner.de</t>
  </si>
  <si>
    <t>11XEEG-LP------Z</t>
  </si>
  <si>
    <t>LP-EEG</t>
  </si>
  <si>
    <t>661410</t>
  </si>
  <si>
    <t>Lenz Energie Aktiengesellschaft</t>
  </si>
  <si>
    <t>Siemensstraße 3</t>
  </si>
  <si>
    <t>Waibstadt</t>
  </si>
  <si>
    <t>DE813872067</t>
  </si>
  <si>
    <t>www.lenz-energie.de</t>
  </si>
  <si>
    <t>11X0-0000-0472-T</t>
  </si>
  <si>
    <t>LENZ_ENERGIE_AG</t>
  </si>
  <si>
    <t>Lenz Energie AG</t>
  </si>
  <si>
    <t>661412</t>
  </si>
  <si>
    <t>DE240432124</t>
  </si>
  <si>
    <t>http://www.lew-verteilnetz.de</t>
  </si>
  <si>
    <t>11XEEG-BIO-LEW-X</t>
  </si>
  <si>
    <t>LEW-EEG-BIO</t>
  </si>
  <si>
    <t>11XEEG-DEP-LEW-3</t>
  </si>
  <si>
    <t>LEW-EEG-DEPO</t>
  </si>
  <si>
    <t>11XEEG-KLA-LEW-Q</t>
  </si>
  <si>
    <t>LEW-EEG-KLA</t>
  </si>
  <si>
    <t>11XEEG-SOL-LEW-1</t>
  </si>
  <si>
    <t>LEW-EEG-SOL</t>
  </si>
  <si>
    <t>11XEEG-WAS-LEW-S</t>
  </si>
  <si>
    <t>LEW-EEG-WAS</t>
  </si>
  <si>
    <t>11XEEG-WINDLEW-Q</t>
  </si>
  <si>
    <t>LEW-EEG-WIND</t>
  </si>
  <si>
    <t>11XEEG-LEW-DSO-1</t>
  </si>
  <si>
    <t>LEW-NETZ-EEG</t>
  </si>
  <si>
    <t>11XEEG-GAS-LEW-O</t>
  </si>
  <si>
    <t>LEW-NETZ</t>
  </si>
  <si>
    <t>661413</t>
  </si>
  <si>
    <t>Licht- und Kraftwerke Helmbrechts, Gesellschaft mit beschränkter Haftung</t>
  </si>
  <si>
    <t>DE276327571</t>
  </si>
  <si>
    <t>http://www.luk-helmbrechts.de/</t>
  </si>
  <si>
    <t>11XLUK-HELMBR--Y</t>
  </si>
  <si>
    <t>LUK_HELMBRECHTS</t>
  </si>
  <si>
    <t>11Y0-0000-0160-3</t>
  </si>
  <si>
    <t>NETZ</t>
  </si>
  <si>
    <t>11Y0-0000-0161-0</t>
  </si>
  <si>
    <t>EEG</t>
  </si>
  <si>
    <t>11Y0-0000-0233-1</t>
  </si>
  <si>
    <t>DV</t>
  </si>
  <si>
    <t>Direktvermarktung</t>
  </si>
  <si>
    <t>661414</t>
  </si>
  <si>
    <t>Licht- und Kraftwerke Sonneberg GmbH</t>
  </si>
  <si>
    <t>Bismarckstraße 11</t>
  </si>
  <si>
    <t>Sonneberg</t>
  </si>
  <si>
    <t>DE150927378</t>
  </si>
  <si>
    <t>http://www.likra.de</t>
  </si>
  <si>
    <t>11XEEG000929LUKG</t>
  </si>
  <si>
    <t>LIKRA</t>
  </si>
  <si>
    <t>661415</t>
  </si>
  <si>
    <t>Licht-, Kraft- und Wasserwerke Kitzingen Gesellschaft mit beschränkter Haftung</t>
  </si>
  <si>
    <t>Wörthstraße 5</t>
  </si>
  <si>
    <t>Kitzingen</t>
  </si>
  <si>
    <t>DE134175470</t>
  </si>
  <si>
    <t>http://www.lkw-kitzingen.de</t>
  </si>
  <si>
    <t>11XKITZINGEN-KWR</t>
  </si>
  <si>
    <t>KITZINGEN-KWK</t>
  </si>
  <si>
    <t>11XDIF-LKW-----5</t>
  </si>
  <si>
    <t>LKW-DIF</t>
  </si>
  <si>
    <t>11XVER-LKW-----K</t>
  </si>
  <si>
    <t>LKW-VER</t>
  </si>
  <si>
    <t>11XEEG-LKW-----T</t>
  </si>
  <si>
    <t>LKW-EEG</t>
  </si>
  <si>
    <t>11XDELTA--LKW--1</t>
  </si>
  <si>
    <t>LKW-DELTA</t>
  </si>
  <si>
    <t>11XKITZINGEN---8</t>
  </si>
  <si>
    <t>LKW_KITZINGEN</t>
  </si>
  <si>
    <t>661416</t>
  </si>
  <si>
    <t>LichtBlick SE</t>
  </si>
  <si>
    <t>Zirkusweg 6</t>
  </si>
  <si>
    <t>DE266269060</t>
  </si>
  <si>
    <t>http://www.lichtblick.de</t>
  </si>
  <si>
    <t>11XMPM-LB--DVM-M</t>
  </si>
  <si>
    <t>LICHTBLICK-MPM</t>
  </si>
  <si>
    <t>11XLICHTBLICK--C</t>
  </si>
  <si>
    <t>LICHTBLICK</t>
  </si>
  <si>
    <t>664325</t>
  </si>
  <si>
    <t>Lition Energie GmbH</t>
  </si>
  <si>
    <t>Wilmersdorfer Straße 98/99</t>
  </si>
  <si>
    <t>DE316290790</t>
  </si>
  <si>
    <t>www.lition.de</t>
  </si>
  <si>
    <t>11X0-0000-0372-Y</t>
  </si>
  <si>
    <t>DIGITALENERGY1</t>
  </si>
  <si>
    <t>Digital Energy Deutschland GmbH Bilanzkreis</t>
  </si>
  <si>
    <t>661423</t>
  </si>
  <si>
    <t>LogoEnergie GmbH</t>
  </si>
  <si>
    <t>Münsterstraße 9</t>
  </si>
  <si>
    <t>http://logoenergie.de</t>
  </si>
  <si>
    <t>11XLOGOENERGIE-P</t>
  </si>
  <si>
    <t>LOGOENERGIE</t>
  </si>
  <si>
    <t>664119</t>
  </si>
  <si>
    <t>Lokomotion Gesellschaft für Schienentraktion mbH</t>
  </si>
  <si>
    <t>Kastenbauerstraße 2</t>
  </si>
  <si>
    <t>DE171122754</t>
  </si>
  <si>
    <t>www.lokomotion-rail.de</t>
  </si>
  <si>
    <t>11X0-0000-0497-6</t>
  </si>
  <si>
    <t>LOKOMOTION</t>
  </si>
  <si>
    <t>Lokomotion</t>
  </si>
  <si>
    <t>661424</t>
  </si>
  <si>
    <t>LSW Energie GmbH &amp; Co. KG</t>
  </si>
  <si>
    <t>Heßlinger Straße 1-5</t>
  </si>
  <si>
    <t>DE289246324</t>
  </si>
  <si>
    <t>http://www.lsw.de</t>
  </si>
  <si>
    <t>11XLSW-H-------T</t>
  </si>
  <si>
    <t>LSW-H</t>
  </si>
  <si>
    <t>11XLSW-DVM2----0</t>
  </si>
  <si>
    <t>LSW-ENERGIE</t>
  </si>
  <si>
    <t>11XLSW-DIREKT--V</t>
  </si>
  <si>
    <t>LSW-DIREKT</t>
  </si>
  <si>
    <t>11XLSW-VD------D</t>
  </si>
  <si>
    <t>LSW-VD</t>
  </si>
  <si>
    <t>661425</t>
  </si>
  <si>
    <t>LSW Netz GmbH &amp; Co. KG</t>
  </si>
  <si>
    <t>DE244259978</t>
  </si>
  <si>
    <t>http://www.lsw-netz.de</t>
  </si>
  <si>
    <t>11XDIF-LSW-NETZ6</t>
  </si>
  <si>
    <t>LSW-NETZ-DIF</t>
  </si>
  <si>
    <t>11XEEG-LSW-NETZU</t>
  </si>
  <si>
    <t>LSW-NETZ-EEG</t>
  </si>
  <si>
    <t>11XVER-LSW-NETZL</t>
  </si>
  <si>
    <t>LSW-NETZ-VER</t>
  </si>
  <si>
    <t>11XRES-LSW-NETZP</t>
  </si>
  <si>
    <t>LSW-NETZ-GMBH</t>
  </si>
  <si>
    <t>661427</t>
  </si>
  <si>
    <t>Lumenaza GmbH</t>
  </si>
  <si>
    <t>Kreuzbergstraße 30</t>
  </si>
  <si>
    <t>DE289354192</t>
  </si>
  <si>
    <t>http://www.lumenaza.de</t>
  </si>
  <si>
    <t>11XLUMENSWW----R</t>
  </si>
  <si>
    <t>LUMENAZA-SWW</t>
  </si>
  <si>
    <t>11XMPMLUMENSWW-F</t>
  </si>
  <si>
    <t>LUMENAZA-MPM-SWW</t>
  </si>
  <si>
    <t>11XSONNENLUM---2</t>
  </si>
  <si>
    <t>LUM-SONNEN</t>
  </si>
  <si>
    <t>11XMPMSONNENLUMB</t>
  </si>
  <si>
    <t>LUM-SONNEN-MPM</t>
  </si>
  <si>
    <t>11XFTPLUMEN----V</t>
  </si>
  <si>
    <t>LUM-FTP</t>
  </si>
  <si>
    <t>11XMPMFTPLUM---8</t>
  </si>
  <si>
    <t>LUM-MPM-FTP</t>
  </si>
  <si>
    <t>11XODRLUMEN----A</t>
  </si>
  <si>
    <t>LUM-ODR</t>
  </si>
  <si>
    <t>11XMPMODRLUM---9</t>
  </si>
  <si>
    <t>LUM-MPM-ODR</t>
  </si>
  <si>
    <t>11XMPMLUMENAZA-B</t>
  </si>
  <si>
    <t>LUMENAZA-MPM</t>
  </si>
  <si>
    <t>11XLUMENAZA----N</t>
  </si>
  <si>
    <t>LUMENAZA</t>
  </si>
  <si>
    <t>11X0-0000-0202-U</t>
  </si>
  <si>
    <t>LUM_MPM_EPRIM</t>
  </si>
  <si>
    <t>11X0-0000-0290-0</t>
  </si>
  <si>
    <t>VET</t>
  </si>
  <si>
    <t>Vattenfall VET</t>
  </si>
  <si>
    <t>11XMPMACTENLUM-8</t>
  </si>
  <si>
    <t>MPMACTENLUM</t>
  </si>
  <si>
    <t>11XACTENLUM----W</t>
  </si>
  <si>
    <t>ACTENLUM</t>
  </si>
  <si>
    <t>11XMPMJURELUM--P</t>
  </si>
  <si>
    <t>MPMJURELUM</t>
  </si>
  <si>
    <t>11XJURELUM-----9</t>
  </si>
  <si>
    <t>JURELUM</t>
  </si>
  <si>
    <t>11X0-0000-0013-X</t>
  </si>
  <si>
    <t>11XSOPALUM</t>
  </si>
  <si>
    <t>11X0-0000-0014-U</t>
  </si>
  <si>
    <t>MPMSOPALUM</t>
  </si>
  <si>
    <t>11XPVLUM-------3</t>
  </si>
  <si>
    <t>LUM-PV</t>
  </si>
  <si>
    <t>11XMPMPVLUM----M</t>
  </si>
  <si>
    <t>LUM-PV-MPM</t>
  </si>
  <si>
    <t>11X0-0000-0054-E</t>
  </si>
  <si>
    <t>LUM_EMH</t>
  </si>
  <si>
    <t>NatürlichEnergie EMH</t>
  </si>
  <si>
    <t>11X0-0000-0055-B</t>
  </si>
  <si>
    <t>MPM_LUM_EMH</t>
  </si>
  <si>
    <t>MPM NatürlichEnergie EMH</t>
  </si>
  <si>
    <t>11X0-0000-0056-8</t>
  </si>
  <si>
    <t>LUM_RENAH</t>
  </si>
  <si>
    <t>Regionah</t>
  </si>
  <si>
    <t>11X0-0000-0057-5</t>
  </si>
  <si>
    <t>MPM_LUM_RENAH</t>
  </si>
  <si>
    <t>MPM Regionah</t>
  </si>
  <si>
    <t>11X0-0000-0389-9</t>
  </si>
  <si>
    <t>11XINTERLUM----4</t>
  </si>
  <si>
    <t>Interconnector GmbH</t>
  </si>
  <si>
    <t>11X0-0000-0337-Z</t>
  </si>
  <si>
    <t>INTERCON_MPM</t>
  </si>
  <si>
    <t>MPM Interconnector</t>
  </si>
  <si>
    <t>663324</t>
  </si>
  <si>
    <t>Luxtrio UG (haftungsbeschränkt)</t>
  </si>
  <si>
    <t>Am Neuländchen 29</t>
  </si>
  <si>
    <t>Wadgassen</t>
  </si>
  <si>
    <t>11XLUXTRIO-----H</t>
  </si>
  <si>
    <t>LUXTRIOUG</t>
  </si>
  <si>
    <t>664576</t>
  </si>
  <si>
    <t>LWD LüchtWelle Deutschland GmbH</t>
  </si>
  <si>
    <t>August-Krogmann-Straße 194 A</t>
  </si>
  <si>
    <t>DE319823479</t>
  </si>
  <si>
    <t>www.lwd-hamburg.de</t>
  </si>
  <si>
    <t>11X0-0000-0495-C</t>
  </si>
  <si>
    <t>LUECHTWELLE</t>
  </si>
  <si>
    <t>11XLWDLÜCHTWELLE1</t>
  </si>
  <si>
    <t>661438</t>
  </si>
  <si>
    <t>M4Energy eG</t>
  </si>
  <si>
    <t>Bertolt-Brecht-Allee 24</t>
  </si>
  <si>
    <t>DE273218352</t>
  </si>
  <si>
    <t>www.m4energy.de</t>
  </si>
  <si>
    <t>11XM4ENERGY----W</t>
  </si>
  <si>
    <t>M4ENERGYEG</t>
  </si>
  <si>
    <t>661442</t>
  </si>
  <si>
    <t>Haugerring 6</t>
  </si>
  <si>
    <t>DE254744099</t>
  </si>
  <si>
    <t>http://www.mainfrankennetze.de</t>
  </si>
  <si>
    <t>11XDIF-MFN-WUE-O</t>
  </si>
  <si>
    <t>MFN-DIF</t>
  </si>
  <si>
    <t>11XEEG-MFN-WUE-B</t>
  </si>
  <si>
    <t>MFN-EEG</t>
  </si>
  <si>
    <t>11XVER-MFN-WUE-2</t>
  </si>
  <si>
    <t>MFN-VER</t>
  </si>
  <si>
    <t>11XKWK-MFN-WUE-6</t>
  </si>
  <si>
    <t>MFN-KWK</t>
  </si>
  <si>
    <t>11XDZR-MFN-WUE-L</t>
  </si>
  <si>
    <t>MFN</t>
  </si>
  <si>
    <t>661443</t>
  </si>
  <si>
    <t>MAINGAU Energie GmbH</t>
  </si>
  <si>
    <t>Ringstraße 4-6</t>
  </si>
  <si>
    <t>Obertshausen</t>
  </si>
  <si>
    <t>DE113525007</t>
  </si>
  <si>
    <t>http://www.maingau-energie.de</t>
  </si>
  <si>
    <t>11XRODGAU63110-I</t>
  </si>
  <si>
    <t>MAINGAU-RODGAU</t>
  </si>
  <si>
    <t>11X-RODAUSTROM-R</t>
  </si>
  <si>
    <t>MAINGAU-RODAU</t>
  </si>
  <si>
    <t>11XMAINGAU63179W</t>
  </si>
  <si>
    <t>MAINGAU-ENERGIE</t>
  </si>
  <si>
    <t>663401</t>
  </si>
  <si>
    <t>Mainnetz GmbH</t>
  </si>
  <si>
    <t>DE195219302</t>
  </si>
  <si>
    <t>www.mainnetz.com</t>
  </si>
  <si>
    <t>11XVERMAINNETZ-2</t>
  </si>
  <si>
    <t>MAINNETZ-VER</t>
  </si>
  <si>
    <t>11XEEG-MAINNETZ8</t>
  </si>
  <si>
    <t>MAINNETZ-EEG</t>
  </si>
  <si>
    <t>11XDIF-MAINNETZL</t>
  </si>
  <si>
    <t>MAINNETZ-DIF</t>
  </si>
  <si>
    <t>661444</t>
  </si>
  <si>
    <t>Mainova Aktiengesellschaft</t>
  </si>
  <si>
    <t>Solmsstraße 38</t>
  </si>
  <si>
    <t>DE114184034</t>
  </si>
  <si>
    <t>http://www.mainova.de</t>
  </si>
  <si>
    <t>11W0-0000-0014-7</t>
  </si>
  <si>
    <t>TURBINE_5</t>
  </si>
  <si>
    <t>West Turbine 5</t>
  </si>
  <si>
    <t>11W0-0000-0010-J</t>
  </si>
  <si>
    <t>WEST_TURBINE_5</t>
  </si>
  <si>
    <t>HKW WEST TURBINE 5</t>
  </si>
  <si>
    <t>11WD2NDR-000204Q</t>
  </si>
  <si>
    <t>NIEDERRAD</t>
  </si>
  <si>
    <t>Heizkraftwerk Niederrad</t>
  </si>
  <si>
    <t>11WD2NDR1000021I</t>
  </si>
  <si>
    <t>NIEDERRAD_1</t>
  </si>
  <si>
    <t>HKW Niederrad Block 1</t>
  </si>
  <si>
    <t>11WD2FMV3000210Z</t>
  </si>
  <si>
    <t>FRANKFURT_MHKW_3</t>
  </si>
  <si>
    <t>Müllheizkraftwerk Frankfurt 3</t>
  </si>
  <si>
    <t>11WD2FMV7000205X</t>
  </si>
  <si>
    <t>FRANKFURT_MHKW_7</t>
  </si>
  <si>
    <t>Müllheizkraftwerk Frankfurt 7</t>
  </si>
  <si>
    <t>11WD2FFM3000209N</t>
  </si>
  <si>
    <t>FRANKFURT_MESSE_</t>
  </si>
  <si>
    <t>HKW Messe Turbine H3</t>
  </si>
  <si>
    <t>11WD2FFMH000283A</t>
  </si>
  <si>
    <t>MUELLHKW FRANKF</t>
  </si>
  <si>
    <t>Muellheizkraftwerk Frankfurt</t>
  </si>
  <si>
    <t>11WD2FFW-000203E</t>
  </si>
  <si>
    <t>FRANKFURT_WEST</t>
  </si>
  <si>
    <t>11WD2FFW2000018M</t>
  </si>
  <si>
    <t>FRANKFURT_WEST_2</t>
  </si>
  <si>
    <t>HKW West Block 2</t>
  </si>
  <si>
    <t>11WD2FFW3000019C</t>
  </si>
  <si>
    <t>FRANKFURT_WEST_3</t>
  </si>
  <si>
    <t>HKW West Block 3</t>
  </si>
  <si>
    <t>11WD2FFW4000020J</t>
  </si>
  <si>
    <t>FRANKFURT_WEST_4</t>
  </si>
  <si>
    <t>HKW West Block 4</t>
  </si>
  <si>
    <t>11WD2ALH10002087</t>
  </si>
  <si>
    <t>ALLERHEILIGENH1</t>
  </si>
  <si>
    <t>HKW Allerheiligenstraße Turbine H1</t>
  </si>
  <si>
    <t>11XMAINOVA-----9</t>
  </si>
  <si>
    <t>MAINOVA</t>
  </si>
  <si>
    <t>11XMAINOVA---EVB</t>
  </si>
  <si>
    <t>MAINOVA-EV</t>
  </si>
  <si>
    <t>11XMAINOVA-MR-VE</t>
  </si>
  <si>
    <t>MAINOVA-MR-V</t>
  </si>
  <si>
    <t>11XDIFMAINOVAMRT</t>
  </si>
  <si>
    <t>MAINOVA-DIFF</t>
  </si>
  <si>
    <t>11XMAINOVADELLMK</t>
  </si>
  <si>
    <t>MAINOVA-DELTA</t>
  </si>
  <si>
    <t>11XMAINOVAVRLMRJ</t>
  </si>
  <si>
    <t>MAINOVA-VERLMR</t>
  </si>
  <si>
    <t>11XMAINOVA-BK-VN</t>
  </si>
  <si>
    <t>MAINOVA-BK-V</t>
  </si>
  <si>
    <t>11XDIFBKMAINOVAO</t>
  </si>
  <si>
    <t>MAINOVA-DIFF-BK</t>
  </si>
  <si>
    <t>11XMAINOVADELBKH</t>
  </si>
  <si>
    <t>MAINOVA-DELTA-BK</t>
  </si>
  <si>
    <t>11XVERMAINOVABKH</t>
  </si>
  <si>
    <t>MAINOVA-VERLBK</t>
  </si>
  <si>
    <t>11XMR-EXTERN---J</t>
  </si>
  <si>
    <t>MAINOVAMR-EXTERN</t>
  </si>
  <si>
    <t>11XMN-WERRA--500</t>
  </si>
  <si>
    <t>MN-WERRA-50</t>
  </si>
  <si>
    <t>11XMAINOVA-ERZ-A</t>
  </si>
  <si>
    <t>MAINOVA-ERZ</t>
  </si>
  <si>
    <t>11XMPM--MAINOVAI</t>
  </si>
  <si>
    <t>MAINOVA-MPM</t>
  </si>
  <si>
    <t>11XMAINOVA---EAG</t>
  </si>
  <si>
    <t>MAINOVA-EA</t>
  </si>
  <si>
    <t>11XMAINOVA--EMS7</t>
  </si>
  <si>
    <t>MAINOVA-EMS</t>
  </si>
  <si>
    <t>11XMAINOVA-EHD-5</t>
  </si>
  <si>
    <t>MAINOVA-EHD</t>
  </si>
  <si>
    <t>11XMAINOVA-AVGF2</t>
  </si>
  <si>
    <t>MAINOVA-AVGF</t>
  </si>
  <si>
    <t>11XMAINOVA---VGR</t>
  </si>
  <si>
    <t>MAINOVA-VGR</t>
  </si>
  <si>
    <t>11XMAINOVADELGNX</t>
  </si>
  <si>
    <t>DELGN</t>
  </si>
  <si>
    <t>11XMAINOVAVRLGN8</t>
  </si>
  <si>
    <t>VRLGN</t>
  </si>
  <si>
    <t>11XMAINOVADIFGN0</t>
  </si>
  <si>
    <t>DIFGN</t>
  </si>
  <si>
    <t>11XMAIN-MR-VERT8</t>
  </si>
  <si>
    <t>MRVER</t>
  </si>
  <si>
    <t>11XMAINOVA-FRA-6</t>
  </si>
  <si>
    <t>MAINOVA-FRA</t>
  </si>
  <si>
    <t>11XMARBURGKWK--Z</t>
  </si>
  <si>
    <t>MARBURG-KWK</t>
  </si>
  <si>
    <t>11XMAINOVA-OHRA2</t>
  </si>
  <si>
    <t>MAINOVA-OHRA</t>
  </si>
  <si>
    <t>11X0-0000-0037-D</t>
  </si>
  <si>
    <t>MAINOVAKWK</t>
  </si>
  <si>
    <t>11XMAINOVA-KWK-</t>
  </si>
  <si>
    <t>11X0-0000-0228-4</t>
  </si>
  <si>
    <t>SWBKKWK</t>
  </si>
  <si>
    <t>11Y0-0000-0126-1</t>
  </si>
  <si>
    <t>MN_EA_FR</t>
  </si>
  <si>
    <t>Mainova_EA_FR</t>
  </si>
  <si>
    <t>11Y0-0000-0153-Z</t>
  </si>
  <si>
    <t>MN_RBK</t>
  </si>
  <si>
    <t>11Y0-0000-0154-W</t>
  </si>
  <si>
    <t>MN_BS1</t>
  </si>
  <si>
    <t>11Y0-0000-0155-T</t>
  </si>
  <si>
    <t>MN_OE</t>
  </si>
  <si>
    <t>11Y0-0000-0156-Q</t>
  </si>
  <si>
    <t>MN_DIENSTL</t>
  </si>
  <si>
    <t>11Y0-0000-0056-V</t>
  </si>
  <si>
    <t>MAINOVA-WER</t>
  </si>
  <si>
    <t>661446</t>
  </si>
  <si>
    <t>Maintal-Werke Gesellschaft mit beschränkter Haftung - Stadtwerke der Stadt Maintal -</t>
  </si>
  <si>
    <t>Neckarstraße 7</t>
  </si>
  <si>
    <t>Maintal</t>
  </si>
  <si>
    <t>DE113569504</t>
  </si>
  <si>
    <t>http://maintal-werke.de</t>
  </si>
  <si>
    <t>11XEEGMAINTALWG2</t>
  </si>
  <si>
    <t>MWG-EEG</t>
  </si>
  <si>
    <t>662163</t>
  </si>
  <si>
    <t>Mainzer Netze GmbH</t>
  </si>
  <si>
    <t>Rheinallee 41</t>
  </si>
  <si>
    <t>DE243365202</t>
  </si>
  <si>
    <t>www.mainzer-netze.de</t>
  </si>
  <si>
    <t>11XVER-SWMN----9</t>
  </si>
  <si>
    <t>SWMN-VER</t>
  </si>
  <si>
    <t>11XNETZ-SWMN---P</t>
  </si>
  <si>
    <t>SWMN-NETZ</t>
  </si>
  <si>
    <t>11XDIF-SWMN----V</t>
  </si>
  <si>
    <t>SWMN-DIF</t>
  </si>
  <si>
    <t>11XEEG-SWMN----I</t>
  </si>
  <si>
    <t>SWMN</t>
  </si>
  <si>
    <t>661449</t>
  </si>
  <si>
    <t>MANN Naturenergie GmbH &amp; Co. KG</t>
  </si>
  <si>
    <t>Schulweg 8-14</t>
  </si>
  <si>
    <t>Langenbach</t>
  </si>
  <si>
    <t>DE164646238</t>
  </si>
  <si>
    <t>http://www.mann-energie.de</t>
  </si>
  <si>
    <t>11XMANNSTROM---V</t>
  </si>
  <si>
    <t>MANNSTROM1</t>
  </si>
  <si>
    <t>661451</t>
  </si>
  <si>
    <t>Mark-E Aktiengesellschaft</t>
  </si>
  <si>
    <t>http://www.mark-e.de</t>
  </si>
  <si>
    <t>Heizkraftwerk Hagen-Kabel H45</t>
  </si>
  <si>
    <t>11WD7GARE5G-H4-O</t>
  </si>
  <si>
    <t>HAGEN_KABEL_H4</t>
  </si>
  <si>
    <t>Heizkraftwerk Hagen-Kabel H4</t>
  </si>
  <si>
    <t>11WD7GARE5G-H5-L</t>
  </si>
  <si>
    <t>HAGEN_KABEL_H5</t>
  </si>
  <si>
    <t>Heizkraftwerk Hagen-Kabel H5</t>
  </si>
  <si>
    <t>11WD7GARE5S-E124</t>
  </si>
  <si>
    <t>ELVERLINGSEN-E12</t>
  </si>
  <si>
    <t>Kraftwerk Werdohl-Elverlingsen E12</t>
  </si>
  <si>
    <t>11WD7GARE5S-E1-A</t>
  </si>
  <si>
    <t>ELVERLINGSEN_E1</t>
  </si>
  <si>
    <t>Kraftwerk Werdohl-Elverlingsen E1</t>
  </si>
  <si>
    <t>11WD7GARE5S-E2-7</t>
  </si>
  <si>
    <t>ELVERLINGSEN_E2</t>
  </si>
  <si>
    <t>Kraftwerk Werdohl-Elverlingsen E2</t>
  </si>
  <si>
    <t>ELVERLINGSEN</t>
  </si>
  <si>
    <t>HAGEN-KABEL</t>
  </si>
  <si>
    <t>11WD7GARE5XPSW1U</t>
  </si>
  <si>
    <t>ROENKHAUSEN_PSW1</t>
  </si>
  <si>
    <t>Pumpspeicherwerk Rönkhausen R1</t>
  </si>
  <si>
    <t>11WD7GARE5XPSW2S</t>
  </si>
  <si>
    <t>ROENKHAUSEN_PSW2</t>
  </si>
  <si>
    <t>Pumpspeicherwerk Rönkhausen R2</t>
  </si>
  <si>
    <t>11WD7GARE5X-PSWB</t>
  </si>
  <si>
    <t>PSW-ROENK-KW</t>
  </si>
  <si>
    <t>Kraftwerk Werdohl-Elverlingsen E4</t>
  </si>
  <si>
    <t>11XENERVIE-GEN-G</t>
  </si>
  <si>
    <t>MARK-E-GEN</t>
  </si>
  <si>
    <t>11XENERVIE-SRE-5</t>
  </si>
  <si>
    <t>MARK-E-SRE</t>
  </si>
  <si>
    <t>11XENERVIE-TRADL</t>
  </si>
  <si>
    <t>MARK-E-TRADE</t>
  </si>
  <si>
    <t>11XENERVIE-KABL4</t>
  </si>
  <si>
    <t>MARK-E-KABEL</t>
  </si>
  <si>
    <t>11XLEKKER------X</t>
  </si>
  <si>
    <t>MARK-EAG</t>
  </si>
  <si>
    <t>11XENERVIEDELTAM</t>
  </si>
  <si>
    <t>MARK-E-DELTA</t>
  </si>
  <si>
    <t>11XENERVIE--M-E0</t>
  </si>
  <si>
    <t>MARK-E-M-E</t>
  </si>
  <si>
    <t>11XENERVIE--SWLB</t>
  </si>
  <si>
    <t>MARK-E-SWL</t>
  </si>
  <si>
    <t>11XENERVIE--SWSY</t>
  </si>
  <si>
    <t>MARK-E-SWS</t>
  </si>
  <si>
    <t>11XENERVIE--EVI2</t>
  </si>
  <si>
    <t>MARK-E-EVI</t>
  </si>
  <si>
    <t>11XDIFENERVIE-SX</t>
  </si>
  <si>
    <t>MARK-E-SWS-DIF</t>
  </si>
  <si>
    <t>11XVERENERVIE-SB</t>
  </si>
  <si>
    <t>MARK-E-SWS-VER</t>
  </si>
  <si>
    <t>11XDIFENERVIE-EO</t>
  </si>
  <si>
    <t>MARK-E-EVI-DIF</t>
  </si>
  <si>
    <t>11XVERENERVIE-E2</t>
  </si>
  <si>
    <t>MARK-E-EVI-VER</t>
  </si>
  <si>
    <t>11XDIF-SEWAG-N-Q</t>
  </si>
  <si>
    <t>SEWAG-DIF</t>
  </si>
  <si>
    <t>11XEEGBIO-SEWAGK</t>
  </si>
  <si>
    <t>SEWAG-EEG-BIO</t>
  </si>
  <si>
    <t>11XEEGDEP-SEWAGS</t>
  </si>
  <si>
    <t>SEWAG-EEG-DEP</t>
  </si>
  <si>
    <t>11XEEGSOL-SEWAG5</t>
  </si>
  <si>
    <t>SEWAG-EEG-SOL</t>
  </si>
  <si>
    <t>11XEEGWAS-SEWAGZ</t>
  </si>
  <si>
    <t>SEWAG-EEG-WAS</t>
  </si>
  <si>
    <t>11XEEGWIN-SEWAG3</t>
  </si>
  <si>
    <t>SEWAG-EEG-WIN</t>
  </si>
  <si>
    <t>11XVER-SEWAG-N-4</t>
  </si>
  <si>
    <t>SEWAG-VER</t>
  </si>
  <si>
    <t>11XMARK-E------8</t>
  </si>
  <si>
    <t>MARKE</t>
  </si>
  <si>
    <t>11XMARKE-INTRADM</t>
  </si>
  <si>
    <t>MARK-E</t>
  </si>
  <si>
    <t>11XMPMENERVIEWI9</t>
  </si>
  <si>
    <t>MARK-E-MPM-WIND</t>
  </si>
  <si>
    <t>11XMPMENERVIEWAP</t>
  </si>
  <si>
    <t>MARK-E-MPM-WASS</t>
  </si>
  <si>
    <t>11XMPMENERVIESO9</t>
  </si>
  <si>
    <t>MARK-E-MPM-SOLAR</t>
  </si>
  <si>
    <t>11XMPMENERVIEGTZ</t>
  </si>
  <si>
    <t>MARK-E-MPM-GEOTH</t>
  </si>
  <si>
    <t>11XMPMENERVIEBSF</t>
  </si>
  <si>
    <t>MARK-E-MPM-BIOS</t>
  </si>
  <si>
    <t>11XMPMENERVIEBG2</t>
  </si>
  <si>
    <t>MARK-E-MPM-BIOG</t>
  </si>
  <si>
    <t>11XENERVIE--PSWD</t>
  </si>
  <si>
    <t>MARK-E-PSW</t>
  </si>
  <si>
    <t>11XENERVIE---H4L</t>
  </si>
  <si>
    <t>MARK-E-H4</t>
  </si>
  <si>
    <t>11XENERVIE---H5J</t>
  </si>
  <si>
    <t>MARK-E-H5</t>
  </si>
  <si>
    <t>11XENERVIE--H6T6</t>
  </si>
  <si>
    <t>MARK-E-H6-T</t>
  </si>
  <si>
    <t>11XENERVIE--H6B5</t>
  </si>
  <si>
    <t>MARK-E-H6-BHKW</t>
  </si>
  <si>
    <t>11XENERVIE--E1-J</t>
  </si>
  <si>
    <t>MARK-E-E1</t>
  </si>
  <si>
    <t>11XENERVIE--E2-G</t>
  </si>
  <si>
    <t>MARK-E-E2</t>
  </si>
  <si>
    <t>11XENERVIE--E3-D</t>
  </si>
  <si>
    <t>MARK-E-E3</t>
  </si>
  <si>
    <t>11XENERVIE--E4-A</t>
  </si>
  <si>
    <t>MARK-E--E4</t>
  </si>
  <si>
    <t>11XENERVIE--E416</t>
  </si>
  <si>
    <t>MARK-E-E4-1</t>
  </si>
  <si>
    <t>11XENERVIE-SR016</t>
  </si>
  <si>
    <t>MARK-E-SRL1</t>
  </si>
  <si>
    <t>11XEEG-EVI-NETZJ</t>
  </si>
  <si>
    <t>MARK-E_EEG_EVI</t>
  </si>
  <si>
    <t>11XEEG--EANW---9</t>
  </si>
  <si>
    <t>MARK-E_EANW</t>
  </si>
  <si>
    <t>11XLEKKER-RLM--X</t>
  </si>
  <si>
    <t>MARK-E_LEKKER</t>
  </si>
  <si>
    <t>11Y0-0000-0193-J</t>
  </si>
  <si>
    <t>MARK-E_DV_POOL01</t>
  </si>
  <si>
    <t>Mark-E Direktvermarktung Pool 01</t>
  </si>
  <si>
    <t>661455</t>
  </si>
  <si>
    <t>Markt Thüngen</t>
  </si>
  <si>
    <t>Planplatz 6</t>
  </si>
  <si>
    <t>http://www.markt-thuengen.de</t>
  </si>
  <si>
    <t>11XVER-THUE----7</t>
  </si>
  <si>
    <t>THUE-VER</t>
  </si>
  <si>
    <t>11XDIF-THUE----T</t>
  </si>
  <si>
    <t>THUE-DIF</t>
  </si>
  <si>
    <t>11XDELTA-THUE--M</t>
  </si>
  <si>
    <t>THUE-DELTA</t>
  </si>
  <si>
    <t>11XEEG-THUE----G</t>
  </si>
  <si>
    <t>THUE-EEG</t>
  </si>
  <si>
    <t>661456</t>
  </si>
  <si>
    <t>Markt Zellingen</t>
  </si>
  <si>
    <t>Würzburger Straße 26</t>
  </si>
  <si>
    <t>Zellingen</t>
  </si>
  <si>
    <t>DE132115219</t>
  </si>
  <si>
    <t>http://www.markt-zellingen.de/</t>
  </si>
  <si>
    <t>11XVER-ZELL----Z</t>
  </si>
  <si>
    <t>ZELL-VER</t>
  </si>
  <si>
    <t>11XDIF-ZELL----K</t>
  </si>
  <si>
    <t>ZELL-DIF</t>
  </si>
  <si>
    <t>11XDELTA-ZELL--F</t>
  </si>
  <si>
    <t>ZELL-DELTA</t>
  </si>
  <si>
    <t>11XEEG-ZELL----7</t>
  </si>
  <si>
    <t>ZELL-EEG</t>
  </si>
  <si>
    <t>661460</t>
  </si>
  <si>
    <t>Maschinenringe Deutschland GmbH</t>
  </si>
  <si>
    <t>Am Maschinenring 1</t>
  </si>
  <si>
    <t>Neuburg a. d. Donau</t>
  </si>
  <si>
    <t>DE185445580</t>
  </si>
  <si>
    <t>http://www.maschinenring.de</t>
  </si>
  <si>
    <t>11XBMRSERVICE--2</t>
  </si>
  <si>
    <t>BMRSERVICE</t>
  </si>
  <si>
    <t>11XLANDENERGIE10</t>
  </si>
  <si>
    <t>BMR_1</t>
  </si>
  <si>
    <t>11XLANDENERGIE2Z</t>
  </si>
  <si>
    <t>BMR_2</t>
  </si>
  <si>
    <t>661463</t>
  </si>
  <si>
    <t>MDN Main-Donau Netzgesellschaft mbH</t>
  </si>
  <si>
    <t>Sandreuthstraße 21</t>
  </si>
  <si>
    <t>DE251589629</t>
  </si>
  <si>
    <t>http://www.main-donau-netz.de/</t>
  </si>
  <si>
    <t>11XVER-NNG1----4</t>
  </si>
  <si>
    <t>NNG1-VER</t>
  </si>
  <si>
    <t>11XDBA-NNG1----H</t>
  </si>
  <si>
    <t>NNG1-DBA</t>
  </si>
  <si>
    <t>11XDZR-NNG1----N</t>
  </si>
  <si>
    <t>NNG1-DZR</t>
  </si>
  <si>
    <t>11XEEG-NNG1----D</t>
  </si>
  <si>
    <t>NNG1-EEG</t>
  </si>
  <si>
    <t>11XVER-NNG2----Z</t>
  </si>
  <si>
    <t>NNG2-VER</t>
  </si>
  <si>
    <t>11XDBA-NNG2----B</t>
  </si>
  <si>
    <t>NNG2-DBA</t>
  </si>
  <si>
    <t>11XDZR-NNG2----H</t>
  </si>
  <si>
    <t>NNG2-DZR</t>
  </si>
  <si>
    <t>11XEEG-NNG2----7</t>
  </si>
  <si>
    <t>NNG2-EEG</t>
  </si>
  <si>
    <t>661464</t>
  </si>
  <si>
    <t>MediClin Energie GmbH</t>
  </si>
  <si>
    <t>Okenstraße 27</t>
  </si>
  <si>
    <t>http://www.mediclin.de</t>
  </si>
  <si>
    <t>11XMEDICLIN-E--V</t>
  </si>
  <si>
    <t>MEDICLIN</t>
  </si>
  <si>
    <t>661511</t>
  </si>
  <si>
    <t>MEGA Monheimer Elektrizitäts- und Gasversorgung GmbH</t>
  </si>
  <si>
    <t>Rheinpromenade 3a</t>
  </si>
  <si>
    <t>DE811257596</t>
  </si>
  <si>
    <t>http://www.mega-monheim.de</t>
  </si>
  <si>
    <t>11XMEGA-MONHEIMQ</t>
  </si>
  <si>
    <t>MEGA</t>
  </si>
  <si>
    <t>11XEEG--MONHEIMI</t>
  </si>
  <si>
    <t>MEGA-EEG</t>
  </si>
  <si>
    <t>11XD-EW-MONHEIME</t>
  </si>
  <si>
    <t>D_EW_MONHEIM</t>
  </si>
  <si>
    <t>661470</t>
  </si>
  <si>
    <t>Meißener Stadtwerke GmbH</t>
  </si>
  <si>
    <t>Karl-Niesner-Straße 1</t>
  </si>
  <si>
    <t>Meißen</t>
  </si>
  <si>
    <t>DE140597716</t>
  </si>
  <si>
    <t>http://www.stadtwerke-meissen.de</t>
  </si>
  <si>
    <t>11XEEG000947MSWT</t>
  </si>
  <si>
    <t>MSW</t>
  </si>
  <si>
    <t>661471</t>
  </si>
  <si>
    <t>meistro Energie GmbH</t>
  </si>
  <si>
    <t>Nürnberger Straße 58</t>
  </si>
  <si>
    <t>DE251574174</t>
  </si>
  <si>
    <t>http://www.meistro.de</t>
  </si>
  <si>
    <t>11XMEISTRO-----M</t>
  </si>
  <si>
    <t>MEISTRO</t>
  </si>
  <si>
    <t>11XB2B-ENERGY--2</t>
  </si>
  <si>
    <t>MEISTRO-STROM</t>
  </si>
  <si>
    <t>11XMPM-MEISTRO-J</t>
  </si>
  <si>
    <t>MEISTRO-MPM</t>
  </si>
  <si>
    <t>664308</t>
  </si>
  <si>
    <t>Merkur Offshore GmbH</t>
  </si>
  <si>
    <t>Am Sandtorkai 74</t>
  </si>
  <si>
    <t>DE815566600</t>
  </si>
  <si>
    <t>www.merkur-offshore.com</t>
  </si>
  <si>
    <t>11W0-0000-0095-9</t>
  </si>
  <si>
    <t>MERKUR</t>
  </si>
  <si>
    <t>661492</t>
  </si>
  <si>
    <t>Mineraloelraffinerie Oberrhein GmbH &amp; Co. KG</t>
  </si>
  <si>
    <t>Nördliche Raffineriestraße 1</t>
  </si>
  <si>
    <t>DE812077348</t>
  </si>
  <si>
    <t>http://miro-ka.de</t>
  </si>
  <si>
    <t>11WD4MIRO5CK1-SX</t>
  </si>
  <si>
    <t>D4_MIRO_K1_S</t>
  </si>
  <si>
    <t>Miro_Werk_1_Summe</t>
  </si>
  <si>
    <t>11WD4MIRO5CK1T1Y</t>
  </si>
  <si>
    <t>D4_MIRO-K1-TS1</t>
  </si>
  <si>
    <t>MiRO_Kesselhaus_Werk_1_Turbosatz_1</t>
  </si>
  <si>
    <t>11WD4MIRO5CK1T2W</t>
  </si>
  <si>
    <t>D4_MIRO-K1-TS2</t>
  </si>
  <si>
    <t>MiRO_Kesselhaus_Werk_1_Turbosatz_2</t>
  </si>
  <si>
    <t>11WD4MIRO5CK1T3U</t>
  </si>
  <si>
    <t>D4_MIRO-K1-TS3</t>
  </si>
  <si>
    <t>MiRO_Kesselhaus_Werk_1_Turbosatz_3</t>
  </si>
  <si>
    <t>11WD4MIRO5CK1T4S</t>
  </si>
  <si>
    <t>D4_MIRO-K1-TS4</t>
  </si>
  <si>
    <t>MiRO_Kesselhaus_Werk_1_Turbosatz_4</t>
  </si>
  <si>
    <t>11WD4MIRO5CK2--D</t>
  </si>
  <si>
    <t>D4_MIRO-K2-TG04</t>
  </si>
  <si>
    <t>MiRO_Kesselhaus_Werk_2_TG-1904</t>
  </si>
  <si>
    <t>11WD4MIRO5CK2-ST</t>
  </si>
  <si>
    <t>D4_MIRO_K2_S</t>
  </si>
  <si>
    <t>Miro_Werk_2_Summe</t>
  </si>
  <si>
    <t>661491</t>
  </si>
  <si>
    <t>Mineralöl Harrer GmbH</t>
  </si>
  <si>
    <t>Am Öferl 7</t>
  </si>
  <si>
    <t>Weilheim</t>
  </si>
  <si>
    <t>DE128366446</t>
  </si>
  <si>
    <t>http://harrer.biz/</t>
  </si>
  <si>
    <t>11X0-0000-0144-D</t>
  </si>
  <si>
    <t>MINHARR</t>
  </si>
  <si>
    <t>663870</t>
  </si>
  <si>
    <t>MITGAS Mitteldeutsche Gasversorgung GmbH</t>
  </si>
  <si>
    <t>Industriestraße 10</t>
  </si>
  <si>
    <t>06184 Kabelsketal</t>
  </si>
  <si>
    <t>DE210234760</t>
  </si>
  <si>
    <t>11XMITGASBILANZ0</t>
  </si>
  <si>
    <t>MITGAS</t>
  </si>
  <si>
    <t>661495</t>
  </si>
  <si>
    <t>Glück-Auf-Straße 1</t>
  </si>
  <si>
    <t>DE161158439</t>
  </si>
  <si>
    <t>www.mibrag.de</t>
  </si>
  <si>
    <t>11WD8DEUB5L---3E</t>
  </si>
  <si>
    <t>MIBRAG_KA-DEUTS3</t>
  </si>
  <si>
    <t>Mitteldeutsche Braunkohlengesellschaft Kundenanlage Teil Deuben TS 3</t>
  </si>
  <si>
    <t>11WD8DEUB5L---4C</t>
  </si>
  <si>
    <t>MIBRAG_KA-DEUTS4</t>
  </si>
  <si>
    <t>Mitteldeutsche Braunkohlengesellschaft Kundenanlage Teil Deuben TS 4</t>
  </si>
  <si>
    <t>11WD8DEUB5L---5A</t>
  </si>
  <si>
    <t>MIBRAG_KA-DEUTS5</t>
  </si>
  <si>
    <t>Mitteldeutsche Braunkohlengesellschaft Kundenanlage Teil Deuben TS 5</t>
  </si>
  <si>
    <t>11WD8WAEH5L----N</t>
  </si>
  <si>
    <t>MIBRAG_KA-WAETS</t>
  </si>
  <si>
    <t>Mitteldeutsche Braunkohlengesellschaft Kundenanlage Teil Wählitz</t>
  </si>
  <si>
    <t>11WD8KAZW5L---PG</t>
  </si>
  <si>
    <t>MIBRAG_KA-P</t>
  </si>
  <si>
    <t>Mitteldeutsche Braunkohlengesellschaft Produktionsanlage</t>
  </si>
  <si>
    <t>661496</t>
  </si>
  <si>
    <t>Kabelsketal</t>
  </si>
  <si>
    <t>DE814181768</t>
  </si>
  <si>
    <t>http://www.mitnetz-strom.de</t>
  </si>
  <si>
    <t>11XDIF-ENVIA-N-W</t>
  </si>
  <si>
    <t>ENVIA-NETZ-DIF</t>
  </si>
  <si>
    <t>11XEEG-ENVIA-N-J</t>
  </si>
  <si>
    <t>ENVIA-NETZ-EEG</t>
  </si>
  <si>
    <t>11XVER-ENVIA-N-A</t>
  </si>
  <si>
    <t>ENVIA-NETZ-VER</t>
  </si>
  <si>
    <t>661497</t>
  </si>
  <si>
    <t>Mittelhessen Netz GmbH</t>
  </si>
  <si>
    <t>Lahnstraße 31</t>
  </si>
  <si>
    <t>Gießen</t>
  </si>
  <si>
    <t>DE247955899</t>
  </si>
  <si>
    <t>http://www.mit-n.de</t>
  </si>
  <si>
    <t>11XEEG-MIT-N---B</t>
  </si>
  <si>
    <t>MITN-EEG</t>
  </si>
  <si>
    <t>662777</t>
  </si>
  <si>
    <t>mivolta GmbH</t>
  </si>
  <si>
    <t>Gräfelfing</t>
  </si>
  <si>
    <t>http://www.mivolta.de/</t>
  </si>
  <si>
    <t>11XMIVOLTAGMBH-2</t>
  </si>
  <si>
    <t>MIVOLTA</t>
  </si>
  <si>
    <t>664518</t>
  </si>
  <si>
    <t>MKM Mansfelder Kupfer und Messing GmbH</t>
  </si>
  <si>
    <t>Lichtlöcherberg 40</t>
  </si>
  <si>
    <t>DE811184185</t>
  </si>
  <si>
    <t>www.mkm.eu</t>
  </si>
  <si>
    <t>11X0-0000-0473-Q</t>
  </si>
  <si>
    <t>MKM-01</t>
  </si>
  <si>
    <t>663881</t>
  </si>
  <si>
    <t>Modstroem Deutschland GmbH</t>
  </si>
  <si>
    <t>Amsinckstraße 57</t>
  </si>
  <si>
    <t xml:space="preserve">Hamburg </t>
  </si>
  <si>
    <t>DE235320775</t>
  </si>
  <si>
    <t>11XMODSTROEM-D-6</t>
  </si>
  <si>
    <t>MODSTROEM</t>
  </si>
  <si>
    <t>661512</t>
  </si>
  <si>
    <t>MONTANA Energieversorgung GmbH &amp; Co. KG</t>
  </si>
  <si>
    <t>Dr.-Max-Straße 26</t>
  </si>
  <si>
    <t>Grünwald</t>
  </si>
  <si>
    <t>11XMONTANA-----R</t>
  </si>
  <si>
    <t>MONTANA</t>
  </si>
  <si>
    <t>661517</t>
  </si>
  <si>
    <t>Müller-Mühle GmbH &amp; Co. KG</t>
  </si>
  <si>
    <t>Mühlenstraße 35</t>
  </si>
  <si>
    <t>Tauberrettersheim</t>
  </si>
  <si>
    <t>DE252541103</t>
  </si>
  <si>
    <t>http://mueller-muehle.de</t>
  </si>
  <si>
    <t>11XTAUBERR--EEGT</t>
  </si>
  <si>
    <t>MUELLER-MUEHLE</t>
  </si>
  <si>
    <t>664060</t>
  </si>
  <si>
    <t>Königstor 3-13</t>
  </si>
  <si>
    <t>DE173607785</t>
  </si>
  <si>
    <t>http://www.mhkw-kassel.de/</t>
  </si>
  <si>
    <t>11W0-0000-0035-X</t>
  </si>
  <si>
    <t>MHKW_KW</t>
  </si>
  <si>
    <t>Müllheizkraftwerk Kassel</t>
  </si>
  <si>
    <t>11W0-0000-0036-U</t>
  </si>
  <si>
    <t>MHKW_M8</t>
  </si>
  <si>
    <t>Müllheizkraftwerk Kassel Maschine 8</t>
  </si>
  <si>
    <t>663968</t>
  </si>
  <si>
    <t>Borsigstraße 6</t>
  </si>
  <si>
    <t>DE 811409257</t>
  </si>
  <si>
    <t>http://www.mvb-hh.de</t>
  </si>
  <si>
    <t>11W0-0000-0012-D</t>
  </si>
  <si>
    <t>MVB</t>
  </si>
  <si>
    <t>11W0-0000-0015-4</t>
  </si>
  <si>
    <t>MVB2</t>
  </si>
  <si>
    <t>661523</t>
  </si>
  <si>
    <t>MVE Eurokom Gesellschaft für Energie und Kommunikationsleistungen mbH</t>
  </si>
  <si>
    <t>Augustinusstraße 9d</t>
  </si>
  <si>
    <t>DE202103400</t>
  </si>
  <si>
    <t>http://www.arealnetze.de</t>
  </si>
  <si>
    <t>11XDEL-EUROKOM-P</t>
  </si>
  <si>
    <t>EUROKOM-DEL</t>
  </si>
  <si>
    <t>11XEEG-EUROKOM-U</t>
  </si>
  <si>
    <t>EUROKOM_EEG</t>
  </si>
  <si>
    <t>11XEUROKOM-RW--I</t>
  </si>
  <si>
    <t>EUROKOM-RW</t>
  </si>
  <si>
    <t>11XEUROKOM-EN--8</t>
  </si>
  <si>
    <t>EUROKOM-EN</t>
  </si>
  <si>
    <t>11XEUROKOM-----V</t>
  </si>
  <si>
    <t>EUROKOM</t>
  </si>
  <si>
    <t>660010</t>
  </si>
  <si>
    <t>Luisenring 49</t>
  </si>
  <si>
    <t>DE811244542</t>
  </si>
  <si>
    <t>www.mvv-energie.de</t>
  </si>
  <si>
    <t>11XMVV-VVP-----J</t>
  </si>
  <si>
    <t>MVV-VVP</t>
  </si>
  <si>
    <t>11XMPM-DIENST--D</t>
  </si>
  <si>
    <t>MVV-MPM-DIENST</t>
  </si>
  <si>
    <t>11XMVV-WV-IGS--P</t>
  </si>
  <si>
    <t>MVV-IGS</t>
  </si>
  <si>
    <t>11XMVV-VVGF-MA-9</t>
  </si>
  <si>
    <t>MVV-VVGF-MA</t>
  </si>
  <si>
    <t>11XMVV-BEEGY---O</t>
  </si>
  <si>
    <t>MVV-BEEGY</t>
  </si>
  <si>
    <t>11XMVV-KOETHEN-Y</t>
  </si>
  <si>
    <t>MVV-KOETHEN</t>
  </si>
  <si>
    <t>11XMPM-MVV-10--U</t>
  </si>
  <si>
    <t>MVV-MPM-10</t>
  </si>
  <si>
    <t>11XMPM-MVV--RC-4</t>
  </si>
  <si>
    <t>MVV-MPM-RC</t>
  </si>
  <si>
    <t>11XMVV-REGELL--3</t>
  </si>
  <si>
    <t>MVVREGELLEISTUNG</t>
  </si>
  <si>
    <t>11XDIF-MVV-----Q</t>
  </si>
  <si>
    <t>MVV-DIF</t>
  </si>
  <si>
    <t>11XEEG-MVV-----D</t>
  </si>
  <si>
    <t>MVV-EEG</t>
  </si>
  <si>
    <t>11XVER-MVV-----4</t>
  </si>
  <si>
    <t>MVV-VER</t>
  </si>
  <si>
    <t>11XMVV---------5</t>
  </si>
  <si>
    <t>MVV</t>
  </si>
  <si>
    <t>11XMVV-WV-BUCH-7</t>
  </si>
  <si>
    <t>MVV-WV-BUCHEN</t>
  </si>
  <si>
    <t>11XMPM-MVV-----7</t>
  </si>
  <si>
    <t>MVV-MPM</t>
  </si>
  <si>
    <t>11X0-0000-0368-K</t>
  </si>
  <si>
    <t>MPM_MVV_B</t>
  </si>
  <si>
    <t>11XMPM-MVV-B---</t>
  </si>
  <si>
    <t>11X0-0000-0394-K</t>
  </si>
  <si>
    <t>MVV_MPM</t>
  </si>
  <si>
    <t>MVV Energie MPM</t>
  </si>
  <si>
    <t>11Y0-0000-0143-2</t>
  </si>
  <si>
    <t>MPMD</t>
  </si>
  <si>
    <t>661559</t>
  </si>
  <si>
    <t>DE223674591</t>
  </si>
  <si>
    <t>https://www.mvv-netze.de</t>
  </si>
  <si>
    <t>11XDIF24-7-N-MA1</t>
  </si>
  <si>
    <t>24-7-N-MA-DIF</t>
  </si>
  <si>
    <t>11XEEG24-7-N-MAP</t>
  </si>
  <si>
    <t>24-7-N-MA-EEG</t>
  </si>
  <si>
    <t>11XVER24-7-N-MAG</t>
  </si>
  <si>
    <t>24-7-N-MA-VER</t>
  </si>
  <si>
    <t>661529</t>
  </si>
  <si>
    <t>MVV Trading GmbH</t>
  </si>
  <si>
    <t>DE210164702</t>
  </si>
  <si>
    <t>http://www.24-7-trading.de/</t>
  </si>
  <si>
    <t>11XMVVTRADING--1</t>
  </si>
  <si>
    <t>MVVTRADING</t>
  </si>
  <si>
    <t>11X24-7-TRADINGX</t>
  </si>
  <si>
    <t>24-7-TRADING</t>
  </si>
  <si>
    <t>661633</t>
  </si>
  <si>
    <t>N.E. Nimbus Energie GmbH</t>
  </si>
  <si>
    <t>Im Vogelsang 7</t>
  </si>
  <si>
    <t>Pleidelsheim</t>
  </si>
  <si>
    <t>http://www.nimbus-energie.com</t>
  </si>
  <si>
    <t>11XNIMBUS------N</t>
  </si>
  <si>
    <t>NIMBUS</t>
  </si>
  <si>
    <t>11XMPMNIMBUS---H</t>
  </si>
  <si>
    <t>NIMBUS-MPM</t>
  </si>
  <si>
    <t>11XNIMBUSTRAD--F</t>
  </si>
  <si>
    <t>NIMBUS-TRAD</t>
  </si>
  <si>
    <t>11XSODEXOES----E</t>
  </si>
  <si>
    <t>NIMBUS-SOD</t>
  </si>
  <si>
    <t>661543</t>
  </si>
  <si>
    <t>natGAS Aktiengesellschaft</t>
  </si>
  <si>
    <t>Jägerallee 37 H</t>
  </si>
  <si>
    <t>DE209954319</t>
  </si>
  <si>
    <t>http://www.natgas.de</t>
  </si>
  <si>
    <t>11XNATGASG00000X</t>
  </si>
  <si>
    <t>NATGAS-G</t>
  </si>
  <si>
    <t>11XNATGASF000003</t>
  </si>
  <si>
    <t>NATGAS-F</t>
  </si>
  <si>
    <t>11XNATGASR00000U</t>
  </si>
  <si>
    <t>NATGAS-R</t>
  </si>
  <si>
    <t>11XMPMNATGAS000Z</t>
  </si>
  <si>
    <t>NATGAS-MPM</t>
  </si>
  <si>
    <t>11XNATGAS000000Y</t>
  </si>
  <si>
    <t>NATGAS</t>
  </si>
  <si>
    <t>11XNATGASA000001</t>
  </si>
  <si>
    <t>NATGAS-A</t>
  </si>
  <si>
    <t>11XNATGASH00000Q</t>
  </si>
  <si>
    <t>NATGAS-H</t>
  </si>
  <si>
    <t>11XNATGASE00000A</t>
  </si>
  <si>
    <t>NATGAS-E</t>
  </si>
  <si>
    <t>11X0-0000-0048-6</t>
  </si>
  <si>
    <t>NATGAS-W</t>
  </si>
  <si>
    <t>11X0-0000-0088-R</t>
  </si>
  <si>
    <t>NATGAS-P</t>
  </si>
  <si>
    <t>11X0-0000-0312-L</t>
  </si>
  <si>
    <t>NATGAS-E-EV</t>
  </si>
  <si>
    <t>11X0-0000-0313-I</t>
  </si>
  <si>
    <t>NATGAS-E-OV</t>
  </si>
  <si>
    <t>11Y0-0000-0119-X</t>
  </si>
  <si>
    <t>NATGAS-S</t>
  </si>
  <si>
    <t>SILPHIENERGIE</t>
  </si>
  <si>
    <t>661551</t>
  </si>
  <si>
    <t>NaturStrom XL GmbH</t>
  </si>
  <si>
    <t>Parsevalstraße 11</t>
  </si>
  <si>
    <t>http://www.naturstrom.de</t>
  </si>
  <si>
    <t>11XNATURSTROMXLQ</t>
  </si>
  <si>
    <t>NSX1</t>
  </si>
  <si>
    <t>11X0-0000-0287-K</t>
  </si>
  <si>
    <t>CHANGE_ENERGY</t>
  </si>
  <si>
    <t>661552</t>
  </si>
  <si>
    <t>NaturStromHandel GmbH</t>
  </si>
  <si>
    <t>DE812576611</t>
  </si>
  <si>
    <t>11XNATURSTROMHDG</t>
  </si>
  <si>
    <t>NSH1</t>
  </si>
  <si>
    <t>661557</t>
  </si>
  <si>
    <t>Neckermann Strom AG</t>
  </si>
  <si>
    <t>Südliche Münchner Straße 10</t>
  </si>
  <si>
    <t>DE281994262</t>
  </si>
  <si>
    <t>http://www.neckermann-strom.de</t>
  </si>
  <si>
    <t>11XNECKERMANNSTN</t>
  </si>
  <si>
    <t>NECKERMANN</t>
  </si>
  <si>
    <t>661539</t>
  </si>
  <si>
    <t>N-ERGIE Aktiengesellschaft</t>
  </si>
  <si>
    <t>Am Plärrer 43</t>
  </si>
  <si>
    <t>DE209536298</t>
  </si>
  <si>
    <t>http://www.n-ergie.de</t>
  </si>
  <si>
    <t>11X0-0000-0168-U</t>
  </si>
  <si>
    <t>N-ERGIE-ANSBA</t>
  </si>
  <si>
    <t>ansbach</t>
  </si>
  <si>
    <t>11XNERGIE-GOTHAM</t>
  </si>
  <si>
    <t>N-ERGIE_GOTHA</t>
  </si>
  <si>
    <t>11XEEG-N-AG-GOTS</t>
  </si>
  <si>
    <t>N-ERGIE-EEG-GOT</t>
  </si>
  <si>
    <t>11XNERGIE-BABA-F</t>
  </si>
  <si>
    <t>N-ERGIE_BABA</t>
  </si>
  <si>
    <t>11XEEG-N-AG-BABF</t>
  </si>
  <si>
    <t>N-ERGIE-EEG-BAB</t>
  </si>
  <si>
    <t>11XNERGIE-EISE-P</t>
  </si>
  <si>
    <t>N-ERGIE_EISE</t>
  </si>
  <si>
    <t>11XEEG-N-AG-EISJ</t>
  </si>
  <si>
    <t>N-ERGIE-EEG-EIS</t>
  </si>
  <si>
    <t>11XEEG-N-AG-MAIV</t>
  </si>
  <si>
    <t>N-ERGIE-EEG-MAIN</t>
  </si>
  <si>
    <t>11XEEG-N-AG-FHNS</t>
  </si>
  <si>
    <t>N-ERGIE-EEG-FHN</t>
  </si>
  <si>
    <t>11XNERGIE-STRO-8</t>
  </si>
  <si>
    <t>N-ERGIE_STRO</t>
  </si>
  <si>
    <t>11XNERGIE-BAIE-C</t>
  </si>
  <si>
    <t>N-ERGIE_BAIE</t>
  </si>
  <si>
    <t>11XEEG-N-AG-BAI1</t>
  </si>
  <si>
    <t>N-ERGIE-EEG-BAIE</t>
  </si>
  <si>
    <t>11XEEG-N-AG-UEWX</t>
  </si>
  <si>
    <t>N-ERGIE-EEG-UEWS</t>
  </si>
  <si>
    <t>11XNERGIE-ROTT-G</t>
  </si>
  <si>
    <t>N-ERGIE_ROTT</t>
  </si>
  <si>
    <t>11XEEG-N-AG-ROTL</t>
  </si>
  <si>
    <t>N-ERGIE-EEG-ROTT</t>
  </si>
  <si>
    <t>11XNERGIE-TAUB-D</t>
  </si>
  <si>
    <t>N-ERGIE_TAUB</t>
  </si>
  <si>
    <t>11XEEG-N-AG-TAUG</t>
  </si>
  <si>
    <t>N-ERGIE-EEG-TAUB</t>
  </si>
  <si>
    <t>11XNERGIE-DEGG-J</t>
  </si>
  <si>
    <t>N-ERGIE_DEGG</t>
  </si>
  <si>
    <t>11XEEG-N-AG-DEGM</t>
  </si>
  <si>
    <t>N-ERGIE-EEG-DEGG</t>
  </si>
  <si>
    <t>11XNERGIE-ALTDOK</t>
  </si>
  <si>
    <t>N-ERGIE_ALTDO</t>
  </si>
  <si>
    <t>11XNERGIE-GNF--B</t>
  </si>
  <si>
    <t>N-ERGIE_GNF</t>
  </si>
  <si>
    <t>11XNERGIE-HEWA-N</t>
  </si>
  <si>
    <t>N-ERGIE_HEWA</t>
  </si>
  <si>
    <t>11XNERGIE-MAINB6</t>
  </si>
  <si>
    <t>N-ERGIE_MAINB</t>
  </si>
  <si>
    <t>11XNERGIE-MFP--C</t>
  </si>
  <si>
    <t>N-ERGIE_MFP</t>
  </si>
  <si>
    <t>11XNERGIE-OBERN6</t>
  </si>
  <si>
    <t>N-ERGIE_OBERN</t>
  </si>
  <si>
    <t>11XNERGIE-ROETH3</t>
  </si>
  <si>
    <t>N-ERGIE_ROETH</t>
  </si>
  <si>
    <t>11XNERGIE-LAUF-C</t>
  </si>
  <si>
    <t>N-ERGIE_LAUF</t>
  </si>
  <si>
    <t>11XNERGIE-NEA--Y</t>
  </si>
  <si>
    <t>N-ERGIE_NEA</t>
  </si>
  <si>
    <t>11XNERGIE-ROTH-F</t>
  </si>
  <si>
    <t>N-ERGIE_ROTH</t>
  </si>
  <si>
    <t>11XNERGIE-SCHWAD</t>
  </si>
  <si>
    <t>N-ERGIE_SCHWA</t>
  </si>
  <si>
    <t>11XNERGIE-STEINU</t>
  </si>
  <si>
    <t>N-ERGIE_STEIN</t>
  </si>
  <si>
    <t>11XNERGIE-WENDE4</t>
  </si>
  <si>
    <t>N-ERGIE_WENDE</t>
  </si>
  <si>
    <t>11XNERGIE-WINDSU</t>
  </si>
  <si>
    <t>N-ERGIE_WINDS</t>
  </si>
  <si>
    <t>11XNERGIE-WANF-B</t>
  </si>
  <si>
    <t>N-ERGIE_WANF</t>
  </si>
  <si>
    <t>11XNERGIE-WETZ-I</t>
  </si>
  <si>
    <t>N-ERGIE-AG</t>
  </si>
  <si>
    <t>11XNERGIE-MEE--O</t>
  </si>
  <si>
    <t>N-ERGIE-AG1</t>
  </si>
  <si>
    <t>11XNERGIE-EWA--Z</t>
  </si>
  <si>
    <t>N-ERGIE-AG2</t>
  </si>
  <si>
    <t>11XNERGIE-HER--2</t>
  </si>
  <si>
    <t>N-ERGIE-AG7</t>
  </si>
  <si>
    <t>11XNERGIE-SCHWE5</t>
  </si>
  <si>
    <t>N-ERGIE-AG8</t>
  </si>
  <si>
    <t>11XGSP-NERGIE--P</t>
  </si>
  <si>
    <t>N-ERGIE-GSP</t>
  </si>
  <si>
    <t>11XMPM-NERGIE--G</t>
  </si>
  <si>
    <t>N-ERGIE-MPM</t>
  </si>
  <si>
    <t>11XEEG-N-AG-HERL</t>
  </si>
  <si>
    <t>N-ERGIE-EEG-HER</t>
  </si>
  <si>
    <t>11XEEG-N-AG-SCH3</t>
  </si>
  <si>
    <t>N-ERGIE-EEG-SCH</t>
  </si>
  <si>
    <t>11XEEG-N-AG-ALTO</t>
  </si>
  <si>
    <t>N-ERGIE-EEG-ALT</t>
  </si>
  <si>
    <t>11XEEG-N-AG-GNFM</t>
  </si>
  <si>
    <t>N-ERGIE-EEG-GNF</t>
  </si>
  <si>
    <t>11XEEG-N-AG-HEWB</t>
  </si>
  <si>
    <t>N-ERGIE-EEG-HEW</t>
  </si>
  <si>
    <t>11XEEG-N-AG-MFP2</t>
  </si>
  <si>
    <t>N-ERGIE-EEG-MFP</t>
  </si>
  <si>
    <t>11XEEG-N-AG-OBES</t>
  </si>
  <si>
    <t>N-ERGIE-EEG-OBE</t>
  </si>
  <si>
    <t>11XEEG-N-AG-ROEE</t>
  </si>
  <si>
    <t>N-ERGIE-EEG-ROE</t>
  </si>
  <si>
    <t>11XEEG-N-AG-LAUB</t>
  </si>
  <si>
    <t>N-ERGIE-EEG-LAU</t>
  </si>
  <si>
    <t>11XEEG-N-AG-NEAV</t>
  </si>
  <si>
    <t>N-ERGIE-EEG-NEA</t>
  </si>
  <si>
    <t>11XEEG-N-AG-SC-2</t>
  </si>
  <si>
    <t>N-ERGIE-EEG-SC</t>
  </si>
  <si>
    <t>11XEEG-N-AG-STEW</t>
  </si>
  <si>
    <t>N-ERGIE-EEG-STE</t>
  </si>
  <si>
    <t>11XEEG-N-AG-WEN6</t>
  </si>
  <si>
    <t>N-ERGIE-EEG-WEN</t>
  </si>
  <si>
    <t>11XEEG-N-AG-WINV</t>
  </si>
  <si>
    <t>N-ERGIE-EEG-WIN</t>
  </si>
  <si>
    <t>11XEEG-N-AG-WETV</t>
  </si>
  <si>
    <t>N-ERGIE-EEG-WET</t>
  </si>
  <si>
    <t>11XEEG-N-AG-EWAD</t>
  </si>
  <si>
    <t>N-ERGIE-EEG-EWA</t>
  </si>
  <si>
    <t>11XNERGIE-DBA--Z</t>
  </si>
  <si>
    <t>N-ERGIE-AG3</t>
  </si>
  <si>
    <t>11XNERGIE-DZR--W</t>
  </si>
  <si>
    <t>N-ERGIE-AG4</t>
  </si>
  <si>
    <t>11XNERGIE-UEWS-2</t>
  </si>
  <si>
    <t>N-ERGIE-AG6</t>
  </si>
  <si>
    <t>11XMPM-NERGIE1-A</t>
  </si>
  <si>
    <t>N-ERGIE-MPM1</t>
  </si>
  <si>
    <t>11XEEG-N-AG-R--8</t>
  </si>
  <si>
    <t>N-ERGIE-EEG-ROED</t>
  </si>
  <si>
    <t>11XEEG-N-AG-BR-P</t>
  </si>
  <si>
    <t>N-ERGIE-EEG-BADR</t>
  </si>
  <si>
    <t>11XEEG-N-AG-EBEV</t>
  </si>
  <si>
    <t>N-ERGIE-EEG-EBE</t>
  </si>
  <si>
    <t>11XEEG-N-AG-FHMU</t>
  </si>
  <si>
    <t>N-ERGIE-EEG-FHM</t>
  </si>
  <si>
    <t>11XEEG-N-AG-SUET</t>
  </si>
  <si>
    <t>N-ERGIE-EEG-SUE</t>
  </si>
  <si>
    <t>11XNERGIE-SUEC-H</t>
  </si>
  <si>
    <t>N-ERGIE-AG9</t>
  </si>
  <si>
    <t>11XNERGIE-FHN--F</t>
  </si>
  <si>
    <t>N-ERGIE-AG10</t>
  </si>
  <si>
    <t>11XEEG-N-AG-NEUS</t>
  </si>
  <si>
    <t>N-ERGIE-EEG-NEUS</t>
  </si>
  <si>
    <t>11XNERGIE------1</t>
  </si>
  <si>
    <t>NERGIE</t>
  </si>
  <si>
    <t>11XDIF-N-ERGIE-I</t>
  </si>
  <si>
    <t>N-ERGIE-DIF</t>
  </si>
  <si>
    <t>11XEEG-N-ERGIE-5</t>
  </si>
  <si>
    <t>N-ERGIE-EEG</t>
  </si>
  <si>
    <t>11XVER-N-ERGIE-X</t>
  </si>
  <si>
    <t>N-ERGIE-VER</t>
  </si>
  <si>
    <t>11XNERGIE-FHMUE7</t>
  </si>
  <si>
    <t>N-ERGIE-FHMUE</t>
  </si>
  <si>
    <t>11XNERGIE-WV2--1</t>
  </si>
  <si>
    <t>N-ERGIE-WV2</t>
  </si>
  <si>
    <t>11XNERGIE-SUEC39</t>
  </si>
  <si>
    <t>N-ERGIE-SUEC3</t>
  </si>
  <si>
    <t>11XNERGIE-HEIL-9</t>
  </si>
  <si>
    <t>N-ERGIE-HEIL</t>
  </si>
  <si>
    <t>11XNERGIE-BARO-K</t>
  </si>
  <si>
    <t>N-ERGIE-BARO</t>
  </si>
  <si>
    <t>11XNERGIE-ROED-D</t>
  </si>
  <si>
    <t>N-ERGIE-ROED</t>
  </si>
  <si>
    <t>11XNERGIE-SIGM-2</t>
  </si>
  <si>
    <t>N-ERGIE-SIGM</t>
  </si>
  <si>
    <t>11XNERGIE-SUEC2B</t>
  </si>
  <si>
    <t>N-ERGIE-SUEC2</t>
  </si>
  <si>
    <t>11XNERGIE-WV1--5</t>
  </si>
  <si>
    <t>N-ERGIE-WV1</t>
  </si>
  <si>
    <t>11XNERGIE-PFA-N6</t>
  </si>
  <si>
    <t>N-ERGIE-PFA</t>
  </si>
  <si>
    <t>11XNERGIE-SOBE-G</t>
  </si>
  <si>
    <t>N-ERGIE_SOBER</t>
  </si>
  <si>
    <t>11XEEG-HAAR----K</t>
  </si>
  <si>
    <t>EEX_HAAR</t>
  </si>
  <si>
    <t>11XEEG-N-AG-PFAK</t>
  </si>
  <si>
    <t>N-ERGIE-EEG-HAAR</t>
  </si>
  <si>
    <t>11XNERGIE-SWOU-O</t>
  </si>
  <si>
    <t>NERGIE-SWOU</t>
  </si>
  <si>
    <t>11XNERGIE-SANDRM</t>
  </si>
  <si>
    <t>N-ERGIE_SANDR</t>
  </si>
  <si>
    <t>11XNERGIE-WV3--Y</t>
  </si>
  <si>
    <t>N-ERGIE-WV3</t>
  </si>
  <si>
    <t>11XNERGIE-VST--P</t>
  </si>
  <si>
    <t>NERGIE-VST</t>
  </si>
  <si>
    <t>11XNERGIE-BAT--D</t>
  </si>
  <si>
    <t>NERGIE-BAT</t>
  </si>
  <si>
    <t>11XNERGIE-WV4--U</t>
  </si>
  <si>
    <t>N-ERGIE-WV4</t>
  </si>
  <si>
    <t>11XNERGIE-KULBAI</t>
  </si>
  <si>
    <t>N-ERGIE_KULBA</t>
  </si>
  <si>
    <t>11XNERGIE-DUREN1</t>
  </si>
  <si>
    <t>N-ERGIE_DÜREN</t>
  </si>
  <si>
    <t>11XNERGIE-GREVEH</t>
  </si>
  <si>
    <t>N-ERGIE_GREVE</t>
  </si>
  <si>
    <t>11XNERGIE-HANNOR</t>
  </si>
  <si>
    <t>N-ERGIE_HANNO</t>
  </si>
  <si>
    <t>11XNERGIE-EWARIO</t>
  </si>
  <si>
    <t>N-ERGIE_EWARI</t>
  </si>
  <si>
    <t>11XNERGIE-PHARMP</t>
  </si>
  <si>
    <t>N-ERGIE_PHARM</t>
  </si>
  <si>
    <t>11X0-0000-0185-V</t>
  </si>
  <si>
    <t>11XEEG-N-AG-ANS</t>
  </si>
  <si>
    <t>11XEEG-N-AG-ANSB</t>
  </si>
  <si>
    <t>11X0-0000-0186-S</t>
  </si>
  <si>
    <t>11XNERGIE-ANS-B</t>
  </si>
  <si>
    <t>11XNERGIE-ANS-BRUE</t>
  </si>
  <si>
    <t>11X0-0000-0261-9</t>
  </si>
  <si>
    <t>NERGIE-ANSBA-NET</t>
  </si>
  <si>
    <t>11XNERGIE-ANSBA-NETZ</t>
  </si>
  <si>
    <t>11X0-0000-0262-6</t>
  </si>
  <si>
    <t>NERGIE-ANSB-BRUN</t>
  </si>
  <si>
    <t>11XNERGIE-ANSBA-BRUNE</t>
  </si>
  <si>
    <t>11Y0-0000-0114-B</t>
  </si>
  <si>
    <t>11XEEG-N-AG-SWBT</t>
  </si>
  <si>
    <t>Stadtwerke Bayreuth - EEG Überführungszeitreihen</t>
  </si>
  <si>
    <t>11Y0-0000-0062-2</t>
  </si>
  <si>
    <t>11YNERGIE-RSV--N</t>
  </si>
  <si>
    <t>11Y0-0000-0069-I</t>
  </si>
  <si>
    <t>11XNERGIE-BAYREU</t>
  </si>
  <si>
    <t>Stadtwerke Bayreuth</t>
  </si>
  <si>
    <t>11Y0-0000-0192-M</t>
  </si>
  <si>
    <t>N-ERGIE_SW-HEMER</t>
  </si>
  <si>
    <t>Stadtwerke Hemer - Vertriebsbilanzkreis</t>
  </si>
  <si>
    <t>11Y0-0000-0200-M</t>
  </si>
  <si>
    <t>11XNERGIE-SWWIB</t>
  </si>
  <si>
    <t>Stadtwerke Wittenberge</t>
  </si>
  <si>
    <t>11Y0-0000-0230-A</t>
  </si>
  <si>
    <t>11XNERGIE-TORGAU</t>
  </si>
  <si>
    <t>N-ERGIE_SW-TORGAU</t>
  </si>
  <si>
    <t>11Y0-0000-0181-T</t>
  </si>
  <si>
    <t>N-ERGIETRASNFER</t>
  </si>
  <si>
    <t>661540</t>
  </si>
  <si>
    <t>N-ERGIE Kraftwerke GmbH</t>
  </si>
  <si>
    <t>Am Plärrer 3</t>
  </si>
  <si>
    <t>http:/www.n-ergie.de/</t>
  </si>
  <si>
    <t>11WD2SRD2000148S</t>
  </si>
  <si>
    <t>SANDREUTH_DT_2</t>
  </si>
  <si>
    <t>HKW Sandreuth Heizdampfturbine 2</t>
  </si>
  <si>
    <t>11WD2SRD3000149I</t>
  </si>
  <si>
    <t>SANDREUTH_DT_3</t>
  </si>
  <si>
    <t>HKW Sandreuth Heizdampfturbine 3</t>
  </si>
  <si>
    <t>11WD2SRD4000150P</t>
  </si>
  <si>
    <t>SANDREUTH_DT_4</t>
  </si>
  <si>
    <t>HKW Sandreuth Entnahmekondensationsdampfturbine 4</t>
  </si>
  <si>
    <t>11WD2SRG1000146D</t>
  </si>
  <si>
    <t>SANDREUTH_GT_1</t>
  </si>
  <si>
    <t>HKW Sandreuth Gasturbine 1</t>
  </si>
  <si>
    <t>11WD2SRG20001473</t>
  </si>
  <si>
    <t>SANDREUTH_GT_2</t>
  </si>
  <si>
    <t>HKW Sandreuth Gasturbine 2</t>
  </si>
  <si>
    <t>11WD2SRKW000345J</t>
  </si>
  <si>
    <t>SANDREUTH KW</t>
  </si>
  <si>
    <t>Sandreuth KW</t>
  </si>
  <si>
    <t>663410</t>
  </si>
  <si>
    <t>NETINERA Deutschland GmbH</t>
  </si>
  <si>
    <t>Bahnhofsplatz 1</t>
  </si>
  <si>
    <t>Viechtach</t>
  </si>
  <si>
    <t>DE 278391577</t>
  </si>
  <si>
    <t>http://www.netinera.de/de/</t>
  </si>
  <si>
    <t>11XNETINERA----M</t>
  </si>
  <si>
    <t>NETINERA</t>
  </si>
  <si>
    <t>661560</t>
  </si>
  <si>
    <t>Arno-Nitzsche-Straße 35</t>
  </si>
  <si>
    <t>DE163779003</t>
  </si>
  <si>
    <t>http://www.swl-netz.de</t>
  </si>
  <si>
    <t>11XDIF-SWL-NET-N</t>
  </si>
  <si>
    <t>SWLEIPZIG-NETZ-D</t>
  </si>
  <si>
    <t>11XEEG-SWL-NET-A</t>
  </si>
  <si>
    <t>SWLEIPZIG-NETZ-E</t>
  </si>
  <si>
    <t>11XVER-SWL-NET-1</t>
  </si>
  <si>
    <t>SWLEIPZIG-NETZ-V</t>
  </si>
  <si>
    <t>11XKWK-SWL-NET-5</t>
  </si>
  <si>
    <t>SWLEIPZIG-NETZ-K</t>
  </si>
  <si>
    <t>661561</t>
  </si>
  <si>
    <t>Netz Lübeck GmbH</t>
  </si>
  <si>
    <t>Geniner Straße 80</t>
  </si>
  <si>
    <t>Lübeck</t>
  </si>
  <si>
    <t>DE814218133</t>
  </si>
  <si>
    <t>http://www.netz-luebeck.de</t>
  </si>
  <si>
    <t>11XDIF-EWLNETZ-9</t>
  </si>
  <si>
    <t>EWL-NETZ-DIF</t>
  </si>
  <si>
    <t>11XEEG-EWLNETZ-X</t>
  </si>
  <si>
    <t>EWL-NETZ-EEG</t>
  </si>
  <si>
    <t>11XVER-EWLNETZ-O</t>
  </si>
  <si>
    <t>EWL-NETZ-VER</t>
  </si>
  <si>
    <t>661568</t>
  </si>
  <si>
    <t>NETZE Bad Langensalza GmbH</t>
  </si>
  <si>
    <t>Illebener Weg 11a</t>
  </si>
  <si>
    <t>DE814772484</t>
  </si>
  <si>
    <t>http://www.nbl-gmbh.net</t>
  </si>
  <si>
    <t>11XEEG007614---D</t>
  </si>
  <si>
    <t>SWLN</t>
  </si>
  <si>
    <t>11XDELTA007610-2</t>
  </si>
  <si>
    <t>SWLN-DELTA</t>
  </si>
  <si>
    <t>11XVERLU007610-9</t>
  </si>
  <si>
    <t>SWLN-VERL</t>
  </si>
  <si>
    <t>11XDIFF0007610-S</t>
  </si>
  <si>
    <t>SWLN-DIFF</t>
  </si>
  <si>
    <t>661569</t>
  </si>
  <si>
    <t>http://www.netze-bw.de</t>
  </si>
  <si>
    <t>11XSUM-ENBW-REGF</t>
  </si>
  <si>
    <t>ENBW-REG-SUM</t>
  </si>
  <si>
    <t>11XKUF-ENBW-REGB</t>
  </si>
  <si>
    <t>ENBW-REG-KUF</t>
  </si>
  <si>
    <t>11XDZR-ENBW-REGL</t>
  </si>
  <si>
    <t>ENBW-REG-DZR</t>
  </si>
  <si>
    <t>11XDIF-ENBW-REGO</t>
  </si>
  <si>
    <t>ENBW-REG-DIF</t>
  </si>
  <si>
    <t>11XEEG-ENBW-REGB</t>
  </si>
  <si>
    <t>ENBW-REG-EEG</t>
  </si>
  <si>
    <t>11XVER-ENBW-REG2</t>
  </si>
  <si>
    <t>ENBW-REG-VER</t>
  </si>
  <si>
    <t>11XENBW-REG-KWKV</t>
  </si>
  <si>
    <t>ENBW_REG_KWKG</t>
  </si>
  <si>
    <t>11XAUS-ENBW-REGZ</t>
  </si>
  <si>
    <t>ENBW-REG-AUS</t>
  </si>
  <si>
    <t>661570</t>
  </si>
  <si>
    <t>DE252113622</t>
  </si>
  <si>
    <t>http://www.netze-duisburg.de</t>
  </si>
  <si>
    <t>11XEEGBIOSWDU-S0</t>
  </si>
  <si>
    <t>SWDU-EEG-BIO</t>
  </si>
  <si>
    <t>11XEEGWINSWDU-SK</t>
  </si>
  <si>
    <t>SWDU-EEG-WIN</t>
  </si>
  <si>
    <t>11XDELTASWDU---1</t>
  </si>
  <si>
    <t>SWDU-DELTA</t>
  </si>
  <si>
    <t>11XDIFFSWDU----3</t>
  </si>
  <si>
    <t>SWDU-DIFF</t>
  </si>
  <si>
    <t>11XDIFSWDU----SZ</t>
  </si>
  <si>
    <t>SWDU-DIF</t>
  </si>
  <si>
    <t>11XEEGSOLSWDU-SM</t>
  </si>
  <si>
    <t>SWDU-EEG-SOL</t>
  </si>
  <si>
    <t>11XVERSWDU----SD</t>
  </si>
  <si>
    <t>SWDU-VER</t>
  </si>
  <si>
    <t>11XEEGGRUSWDU-S6</t>
  </si>
  <si>
    <t>SWDU-EEG-GRU</t>
  </si>
  <si>
    <t>661571</t>
  </si>
  <si>
    <t>Netze Magdeburg GmbH</t>
  </si>
  <si>
    <t>Franckestraße 8</t>
  </si>
  <si>
    <t>DE252343843</t>
  </si>
  <si>
    <t>http://www.netze-magdeburg.de</t>
  </si>
  <si>
    <t>11XDIFMAGDEBURGH</t>
  </si>
  <si>
    <t>SWMAGDEBURG-DIF</t>
  </si>
  <si>
    <t>11XEEGMAGDEBURG4</t>
  </si>
  <si>
    <t>SWMAGDEBURG-EEG</t>
  </si>
  <si>
    <t>11XVERMAGDEBURGW</t>
  </si>
  <si>
    <t>SWMAGDEBURG-VER</t>
  </si>
  <si>
    <t>11XDL-SWM------8</t>
  </si>
  <si>
    <t>SWM-DL</t>
  </si>
  <si>
    <t>661573</t>
  </si>
  <si>
    <t>Netzgesellschaft Bitterfeld-Wolfen mbH</t>
  </si>
  <si>
    <t>Steinfurther Straße 46</t>
  </si>
  <si>
    <t>Bitterfeld-Wolfen OT Wolfen</t>
  </si>
  <si>
    <t>www.netz-bitterfeld-wolfen.de</t>
  </si>
  <si>
    <t>11XEEG0010090001</t>
  </si>
  <si>
    <t>SWWONETZ</t>
  </si>
  <si>
    <t>661574</t>
  </si>
  <si>
    <t>Höherweg 200</t>
  </si>
  <si>
    <t>www.netz-duesseldorf.de</t>
  </si>
  <si>
    <t>11XEEG-BIO-SWD-K</t>
  </si>
  <si>
    <t>SWD-EEG-BIO</t>
  </si>
  <si>
    <t>11XEEG-DEP-SWD-R</t>
  </si>
  <si>
    <t>SWD-EEG-DEP</t>
  </si>
  <si>
    <t>11XEEG-GEO-SWD-7</t>
  </si>
  <si>
    <t>SWD-EEG-GEO</t>
  </si>
  <si>
    <t>11XEEG-GRU-SWD-9</t>
  </si>
  <si>
    <t>SWD-EEG-GRU</t>
  </si>
  <si>
    <t>11XEEG-KLA-SWD-D</t>
  </si>
  <si>
    <t>SWD-EEG-KLA</t>
  </si>
  <si>
    <t>11XEEG-SOL-SWD-P</t>
  </si>
  <si>
    <t>SWD-EEG-SOL</t>
  </si>
  <si>
    <t>11XEEG-WAS-SWD-F</t>
  </si>
  <si>
    <t>SWD-EEG-WAS</t>
  </si>
  <si>
    <t>11XEEG-WIN-SWD-N</t>
  </si>
  <si>
    <t>SWD-EEG-WIN</t>
  </si>
  <si>
    <t>11XVER-SWD-----V</t>
  </si>
  <si>
    <t>SWD-VER</t>
  </si>
  <si>
    <t>11XDELTA-SWDN--P</t>
  </si>
  <si>
    <t>SWDN-DELTA</t>
  </si>
  <si>
    <t>11XEEG-SWDN----7</t>
  </si>
  <si>
    <t>SWDN</t>
  </si>
  <si>
    <t>11XDIF-SWD-----G</t>
  </si>
  <si>
    <t>SWD-DIF</t>
  </si>
  <si>
    <t>662008</t>
  </si>
  <si>
    <t>Netzgesellschaft Eisenberg mbH</t>
  </si>
  <si>
    <t>Etzdorfer Straße 2</t>
  </si>
  <si>
    <t>Eisenberg</t>
  </si>
  <si>
    <t>https://netz-eisenberg.de/</t>
  </si>
  <si>
    <t>11XEEG000925---0</t>
  </si>
  <si>
    <t>SWEISENBERG-EEG</t>
  </si>
  <si>
    <t>11XMPM-SWEIS---R</t>
  </si>
  <si>
    <t>SWEISENBERG-MPM</t>
  </si>
  <si>
    <t>11XSWEISENBERG-F</t>
  </si>
  <si>
    <t>SWEISENBERG</t>
  </si>
  <si>
    <t>661575</t>
  </si>
  <si>
    <t>Netzgesellschaft Forst (Lausitz) mbH &amp; Co. KG</t>
  </si>
  <si>
    <t>Euloer Straße 91</t>
  </si>
  <si>
    <t>Forst (Lausitz)</t>
  </si>
  <si>
    <t>DE264630050</t>
  </si>
  <si>
    <t>http://www.netzgesellschaft-forst.de</t>
  </si>
  <si>
    <t>11XEEG000766NFLJ</t>
  </si>
  <si>
    <t>NFL</t>
  </si>
  <si>
    <t>661576</t>
  </si>
  <si>
    <t>Karl-Marx-Straße 195</t>
  </si>
  <si>
    <t>Frankfurt (Oder)</t>
  </si>
  <si>
    <t>DE254915214</t>
  </si>
  <si>
    <t>www.netze-ffo.de</t>
  </si>
  <si>
    <t>11XEEG000959FFOM</t>
  </si>
  <si>
    <t>NG-FFO</t>
  </si>
  <si>
    <t>661578</t>
  </si>
  <si>
    <t>Netzgesellschaft Lübbecke mbH</t>
  </si>
  <si>
    <t>Gasstraße 1</t>
  </si>
  <si>
    <t>Lübbecke</t>
  </si>
  <si>
    <t>http://www.netzgesellschaft-luebbecke.de</t>
  </si>
  <si>
    <t>11XEEGNGL------K</t>
  </si>
  <si>
    <t>NGL-EEG</t>
  </si>
  <si>
    <t>661579</t>
  </si>
  <si>
    <t>DE814759930</t>
  </si>
  <si>
    <t>http://www.ng-o.com</t>
  </si>
  <si>
    <t>11XKWK-ENBW-NGO0</t>
  </si>
  <si>
    <t>ENBW-NGO-KWKG</t>
  </si>
  <si>
    <t>11XAUS-ENBW-NGOT</t>
  </si>
  <si>
    <t>ENBW-NGO-AUSG</t>
  </si>
  <si>
    <t>11XDZR-ENBW-NGOF</t>
  </si>
  <si>
    <t>ENBW-NGO-DZR</t>
  </si>
  <si>
    <t>11XDIF-ENBW-ODRH</t>
  </si>
  <si>
    <t>ENBW-ODR-DIF</t>
  </si>
  <si>
    <t>11XEEG-ENBW-ODR4</t>
  </si>
  <si>
    <t>ENBW-ODR-EEG</t>
  </si>
  <si>
    <t>11XVER-ENBW-ODRW</t>
  </si>
  <si>
    <t>ENBW-ODR-VER</t>
  </si>
  <si>
    <t>661581</t>
  </si>
  <si>
    <t>Netzgesellschaft Schwerin mbH (NGS)</t>
  </si>
  <si>
    <t>DE246104772</t>
  </si>
  <si>
    <t>http://ngs-schwerin.de</t>
  </si>
  <si>
    <t>11XEEG000798---V</t>
  </si>
  <si>
    <t>NGS-EEG</t>
  </si>
  <si>
    <t>11XDIF000798---7</t>
  </si>
  <si>
    <t>NGS-DIF</t>
  </si>
  <si>
    <t>11XVER000798---M</t>
  </si>
  <si>
    <t>NGS-VER</t>
  </si>
  <si>
    <t>11XKWK000798---Q</t>
  </si>
  <si>
    <t>NGS-KWK</t>
  </si>
  <si>
    <t>661582</t>
  </si>
  <si>
    <t>Netzwerke Merzig GmbH</t>
  </si>
  <si>
    <t>Am Gaswerk 10</t>
  </si>
  <si>
    <t>Merzig</t>
  </si>
  <si>
    <t>http://www.netzwerke-merzig.de</t>
  </si>
  <si>
    <t>11XEEG---MZG---G</t>
  </si>
  <si>
    <t>NWM-EEG</t>
  </si>
  <si>
    <t>661583</t>
  </si>
  <si>
    <t>Netzwerke Saarlouis GmbH</t>
  </si>
  <si>
    <t>Holtzendorfer Straße 12</t>
  </si>
  <si>
    <t>http://www.swsls.de</t>
  </si>
  <si>
    <t>11XEEG-SOL-NSLSL</t>
  </si>
  <si>
    <t>NWSLS-EEG</t>
  </si>
  <si>
    <t>661585</t>
  </si>
  <si>
    <t>John-Schehr-Straße 1</t>
  </si>
  <si>
    <t>DE137270540</t>
  </si>
  <si>
    <t>http://www.neu-sw.de/</t>
  </si>
  <si>
    <t>11WD8NEBR5X--DT3</t>
  </si>
  <si>
    <t>GUD-HKW-NB-DT</t>
  </si>
  <si>
    <t>Gas-und-Dampf-Heizkraftwerk-Neubrandenburg-Dampfturbine</t>
  </si>
  <si>
    <t>11WD8NEBR5X-GT1H</t>
  </si>
  <si>
    <t>GUD-HKW-NB-GT1</t>
  </si>
  <si>
    <t>Gas-und-Dampf-Heizkraftwerk-Neubrandenburg-Gasturbine-1</t>
  </si>
  <si>
    <t>11WD8NEBR5X-GT2F</t>
  </si>
  <si>
    <t>GUD-HKW-NB-GT2</t>
  </si>
  <si>
    <t>Gas-und-Dampf-Heizkraftwerk-Neubrandenburg-Gasturbine-2</t>
  </si>
  <si>
    <t>11WD8NEBR5X----V</t>
  </si>
  <si>
    <t>GUD-HKW-NB</t>
  </si>
  <si>
    <t>Gas-und-Dampf-Heizkraftwerk-Neubrandenburg</t>
  </si>
  <si>
    <t>11XEEG000774NEU8</t>
  </si>
  <si>
    <t>NEUSW</t>
  </si>
  <si>
    <t>11XVER-NEU-SW--9</t>
  </si>
  <si>
    <t>NEUSW-VER</t>
  </si>
  <si>
    <t>11XNEU-SW------F</t>
  </si>
  <si>
    <t>SWNEUBRANDENB</t>
  </si>
  <si>
    <t>663575</t>
  </si>
  <si>
    <t>NEW - erneuerbare energien GmbH</t>
  </si>
  <si>
    <t>Olvenstedter Straße 11</t>
  </si>
  <si>
    <t>DE265400141</t>
  </si>
  <si>
    <t>http://n-e-w-energie.eu/</t>
  </si>
  <si>
    <t>11XNEW-MD------E</t>
  </si>
  <si>
    <t>NEW-MD</t>
  </si>
  <si>
    <t>661591</t>
  </si>
  <si>
    <t>Nikolaus-Becker-Straße 28 - 34</t>
  </si>
  <si>
    <t>Geilenkirchen</t>
  </si>
  <si>
    <t>DE814188034</t>
  </si>
  <si>
    <t>http://www.new-netz-gmbh.de</t>
  </si>
  <si>
    <t>11XEEG-EEG-NEW-A</t>
  </si>
  <si>
    <t>NEW-NETZ</t>
  </si>
  <si>
    <t>11XDIF-NEWNETZ-W</t>
  </si>
  <si>
    <t>NEWNETZ-DIF</t>
  </si>
  <si>
    <t>11XVER-NEWNETZ-A</t>
  </si>
  <si>
    <t>NEWNETZ-VER</t>
  </si>
  <si>
    <t>661592</t>
  </si>
  <si>
    <t>NEW Niederrhein Energie und Wasser GmbH</t>
  </si>
  <si>
    <t>Odenkirchener Straße 201</t>
  </si>
  <si>
    <t>DE814134204</t>
  </si>
  <si>
    <t>https://www.new-energie.de/veroeffentlichungen</t>
  </si>
  <si>
    <t>11XMPM-NEW-E-1-9</t>
  </si>
  <si>
    <t>NEW-MPM</t>
  </si>
  <si>
    <t>11XNEW-E-VIE---7</t>
  </si>
  <si>
    <t>NEW_E-VIE</t>
  </si>
  <si>
    <t>11XNEW-E-TOE---M</t>
  </si>
  <si>
    <t>NEW_E-TOE</t>
  </si>
  <si>
    <t>11XKLICKENERGIE5</t>
  </si>
  <si>
    <t>NEW_E</t>
  </si>
  <si>
    <t>11XMPM-NEW-VIE-V</t>
  </si>
  <si>
    <t>NEW-VIE-MPM</t>
  </si>
  <si>
    <t>11XNEW-ENERGIE-8</t>
  </si>
  <si>
    <t>NEW-ENERGIE</t>
  </si>
  <si>
    <t>11XNEW-E-GWG---I</t>
  </si>
  <si>
    <t>NEW-ENERGIE5</t>
  </si>
  <si>
    <t>11XNEW-E-NEW---Y</t>
  </si>
  <si>
    <t>NEW-ENERGIE6</t>
  </si>
  <si>
    <t>11XNEW-E-PROD--0</t>
  </si>
  <si>
    <t>NEW-E-PROD</t>
  </si>
  <si>
    <t>663613</t>
  </si>
  <si>
    <t>new Sales GmbH</t>
  </si>
  <si>
    <t>Kaiserstraße 14</t>
  </si>
  <si>
    <t>DE272128668</t>
  </si>
  <si>
    <t>http://newsales24.de</t>
  </si>
  <si>
    <t>11X-BILANZKREIS1</t>
  </si>
  <si>
    <t>ENERGIEFUERUNS1</t>
  </si>
  <si>
    <t>661597</t>
  </si>
  <si>
    <t>Next Kraftwerke GmbH</t>
  </si>
  <si>
    <t>Lichtstraße 43 g</t>
  </si>
  <si>
    <t>http://www.next-kraftwerke.de</t>
  </si>
  <si>
    <t>11XNEXT--------M</t>
  </si>
  <si>
    <t>NEXT</t>
  </si>
  <si>
    <t>11XMPM-NXBIOSK-0</t>
  </si>
  <si>
    <t>NEXT-MPM-BIOSK</t>
  </si>
  <si>
    <t>11XMPM-NX-BAWA-P</t>
  </si>
  <si>
    <t>NEXT-MPM-BAWA</t>
  </si>
  <si>
    <t>11X-NX-BAWA----X</t>
  </si>
  <si>
    <t>NEXT-BAWA</t>
  </si>
  <si>
    <t>11XDVNEXT------W</t>
  </si>
  <si>
    <t>NEXT-DV</t>
  </si>
  <si>
    <t>11XNXTRADING---P</t>
  </si>
  <si>
    <t>NEXT-TRADING</t>
  </si>
  <si>
    <t>11XMPM-GGVNEXT-W</t>
  </si>
  <si>
    <t>NEXTGGV-MPM</t>
  </si>
  <si>
    <t>11XNEXTGGV-----R</t>
  </si>
  <si>
    <t>NEXTGGV-LF/NB</t>
  </si>
  <si>
    <t>11XEEG-GGVNEXT-1</t>
  </si>
  <si>
    <t>NEXTGGV-EEG</t>
  </si>
  <si>
    <t>11XMPMNEXTBC---X</t>
  </si>
  <si>
    <t>NEXT-BC</t>
  </si>
  <si>
    <t>11XMPMNEXT-----M</t>
  </si>
  <si>
    <t>NEXT-MPM</t>
  </si>
  <si>
    <t>661599</t>
  </si>
  <si>
    <t>Nexus Energie GmbH</t>
  </si>
  <si>
    <t>Fritz-Vomfelde-Straße 34</t>
  </si>
  <si>
    <t>DE204551957</t>
  </si>
  <si>
    <t>http://www.nexus-energie.de</t>
  </si>
  <si>
    <t>11XPETROCARBO--T</t>
  </si>
  <si>
    <t>PETROCARBO</t>
  </si>
  <si>
    <t>11XPETROCARBO-2N</t>
  </si>
  <si>
    <t>PETROCARBO-2</t>
  </si>
  <si>
    <t>664483</t>
  </si>
  <si>
    <t>Nexus Energy Deutschland GmbH</t>
  </si>
  <si>
    <t>DE815773198</t>
  </si>
  <si>
    <t xml:space="preserve">www.nexus-energie.de </t>
  </si>
  <si>
    <t>11X0-0000-0439-O</t>
  </si>
  <si>
    <t>NEXUSENERGYDE</t>
  </si>
  <si>
    <t>Nexus Energy Deutschland</t>
  </si>
  <si>
    <t>661600</t>
  </si>
  <si>
    <t>Nexus Green GmbH</t>
  </si>
  <si>
    <t>DE275867321</t>
  </si>
  <si>
    <t>11XPCCGREEN----J</t>
  </si>
  <si>
    <t>PCCGREEN</t>
  </si>
  <si>
    <t>11XMPM-NEXUSG1-B</t>
  </si>
  <si>
    <t>NEXUSGREEN-MPM1</t>
  </si>
  <si>
    <t>11XMPM-NEXUSG2-8</t>
  </si>
  <si>
    <t>NEXUSGREEN-MPM2</t>
  </si>
  <si>
    <t>661602</t>
  </si>
  <si>
    <t>NHF Netzgesellschaft Heilbronn-Franken mbH</t>
  </si>
  <si>
    <t>Weipertstraße 39</t>
  </si>
  <si>
    <t>DE254111518</t>
  </si>
  <si>
    <t>www.n-hf.de</t>
  </si>
  <si>
    <t>11XNHF---------3</t>
  </si>
  <si>
    <t>NHF</t>
  </si>
  <si>
    <t>11XKWK-NHF-----1</t>
  </si>
  <si>
    <t>NHF-KWK</t>
  </si>
  <si>
    <t>11XDBA-NHF-----A</t>
  </si>
  <si>
    <t>NHF-DBA</t>
  </si>
  <si>
    <t>664116</t>
  </si>
  <si>
    <t>NHL Netzgesellschaft Heilbronner Land GmbH &amp; Co. KG</t>
  </si>
  <si>
    <t>Weipertstr. 39</t>
  </si>
  <si>
    <t>11X0-0000-0199-F</t>
  </si>
  <si>
    <t>NHL</t>
  </si>
  <si>
    <t>663989</t>
  </si>
  <si>
    <t>node.energy GmbH</t>
  </si>
  <si>
    <t>Carl-von-Noorden Platz 5</t>
  </si>
  <si>
    <t>DE308515676</t>
  </si>
  <si>
    <t>https://node.energy/</t>
  </si>
  <si>
    <t>11X0-0000-0047-9</t>
  </si>
  <si>
    <t>GRIDLEVEL</t>
  </si>
  <si>
    <t>11X0-0000-0309-4</t>
  </si>
  <si>
    <t>NODE-ENERGY-MPM</t>
  </si>
  <si>
    <t>661615</t>
  </si>
  <si>
    <t>Nordfrost GmbH &amp; Co. KG</t>
  </si>
  <si>
    <t>Nordfrost-Ring 1</t>
  </si>
  <si>
    <t>Schortens</t>
  </si>
  <si>
    <t>DE117897977</t>
  </si>
  <si>
    <t>http://www.nordfrost.de/</t>
  </si>
  <si>
    <t>11XNORDFROST---1</t>
  </si>
  <si>
    <t>NORDFROST</t>
  </si>
  <si>
    <t>661616</t>
  </si>
  <si>
    <t>Nordgröön Energie GmbH</t>
  </si>
  <si>
    <t>Hauptstraße 49</t>
  </si>
  <si>
    <t>Medelby</t>
  </si>
  <si>
    <t>DE286582050</t>
  </si>
  <si>
    <t>www.nordgroon.de</t>
  </si>
  <si>
    <t>11WD2WPNA000348R</t>
  </si>
  <si>
    <t>NORDGROON_WP_A</t>
  </si>
  <si>
    <t>Nordgroon WP_A</t>
  </si>
  <si>
    <t>11XDNORDGROO---M</t>
  </si>
  <si>
    <t>NORDGROO</t>
  </si>
  <si>
    <t>11XMPM-NORDGROO9</t>
  </si>
  <si>
    <t>NORDGROO-MPM</t>
  </si>
  <si>
    <t>11XMPM-NORD-ALPL</t>
  </si>
  <si>
    <t>NORDGROO-MPM-2</t>
  </si>
  <si>
    <t>11X0-0000-0246-2</t>
  </si>
  <si>
    <t>NORDGROON356</t>
  </si>
  <si>
    <t>11X0-0000-0248-X</t>
  </si>
  <si>
    <t>NORDGROON_ADLER</t>
  </si>
  <si>
    <t>11X0-0000-0120-X</t>
  </si>
  <si>
    <t>NORDGROON058</t>
  </si>
  <si>
    <t>11X0-0000-0002-3</t>
  </si>
  <si>
    <t>NORDGROON</t>
  </si>
  <si>
    <t>Nordgröön Energie GmbH &amp; Co.KG</t>
  </si>
  <si>
    <t>11X0-0000-0307-A</t>
  </si>
  <si>
    <t>NG_RENERGIEWERKE</t>
  </si>
  <si>
    <t>11X0-0000-0201-X</t>
  </si>
  <si>
    <t>NORDGROON_SOERUP</t>
  </si>
  <si>
    <t>11X0-0000-0369-H</t>
  </si>
  <si>
    <t>NORDGROON294</t>
  </si>
  <si>
    <t>11X0-0000-0388-C</t>
  </si>
  <si>
    <t>NORDGROON553</t>
  </si>
  <si>
    <t>11X0-0000-0317-6</t>
  </si>
  <si>
    <t>NORDGROON138</t>
  </si>
  <si>
    <t>11X0-0000-0335-4</t>
  </si>
  <si>
    <t>NORDGROON369</t>
  </si>
  <si>
    <t>11X0-0000-0094-Z</t>
  </si>
  <si>
    <t>NORDGROON272</t>
  </si>
  <si>
    <t>11XNORDGROON1639</t>
  </si>
  <si>
    <t>NORDGROON163</t>
  </si>
  <si>
    <t>11XNORDGROON002X</t>
  </si>
  <si>
    <t>NORDGROON002</t>
  </si>
  <si>
    <t>11XNORDGROON115K</t>
  </si>
  <si>
    <t>NORDGROON115</t>
  </si>
  <si>
    <t>11XNORDGROON052I</t>
  </si>
  <si>
    <t>NORDGROON052</t>
  </si>
  <si>
    <t>11XNORDGROON243B</t>
  </si>
  <si>
    <t>NORDGROON243</t>
  </si>
  <si>
    <t>11XNORDGROON1590</t>
  </si>
  <si>
    <t>NORDGROON159</t>
  </si>
  <si>
    <t>11XNORDGROON118E</t>
  </si>
  <si>
    <t>NORDGROON118</t>
  </si>
  <si>
    <t>11XNORDGROON034K</t>
  </si>
  <si>
    <t>NORDGROON034</t>
  </si>
  <si>
    <t>11XNORDGROON2465</t>
  </si>
  <si>
    <t>NORDGROON246</t>
  </si>
  <si>
    <t>11XNORDGROON142H</t>
  </si>
  <si>
    <t>NORDGROON142</t>
  </si>
  <si>
    <t>11XNORDGROON2643</t>
  </si>
  <si>
    <t>NORDGROON264</t>
  </si>
  <si>
    <t>11XNORDGROON023P</t>
  </si>
  <si>
    <t>NORDGROON023</t>
  </si>
  <si>
    <t>11XNORDGROON056A</t>
  </si>
  <si>
    <t>NORDGROON056</t>
  </si>
  <si>
    <t>11XNORDGROON0829</t>
  </si>
  <si>
    <t>NORDGROON082</t>
  </si>
  <si>
    <t>11XNORDGROON006P</t>
  </si>
  <si>
    <t>NORDGROON006</t>
  </si>
  <si>
    <t>11XNORDGROON007N</t>
  </si>
  <si>
    <t>NORDGROON007</t>
  </si>
  <si>
    <t>11XNORDGROON008L</t>
  </si>
  <si>
    <t>NORDGROON008</t>
  </si>
  <si>
    <t>11XNORDGROON009J</t>
  </si>
  <si>
    <t>NORDGROON009</t>
  </si>
  <si>
    <t>11XNORDGROON0764</t>
  </si>
  <si>
    <t>NORDGROON076</t>
  </si>
  <si>
    <t>11XNORDGROON103R</t>
  </si>
  <si>
    <t>NORDGROON103</t>
  </si>
  <si>
    <t>11XNORDGROON001Z</t>
  </si>
  <si>
    <t>NORDGROON001</t>
  </si>
  <si>
    <t>11XNG---ENERGYXO</t>
  </si>
  <si>
    <t>NG---ENERGYX</t>
  </si>
  <si>
    <t>11XNG-GPCONNECTA</t>
  </si>
  <si>
    <t>NG-GPCONNECT</t>
  </si>
  <si>
    <t>11XNG--GREENTECB</t>
  </si>
  <si>
    <t>NG-GREENTEC</t>
  </si>
  <si>
    <t>11XNORDGROON100X</t>
  </si>
  <si>
    <t>NORDGROON100</t>
  </si>
  <si>
    <t>11XNORDGROON021T</t>
  </si>
  <si>
    <t>NORDGROON021</t>
  </si>
  <si>
    <t>11XNORDGROON127D</t>
  </si>
  <si>
    <t>NORDGROON027</t>
  </si>
  <si>
    <t>11Y0-0000-0096-F</t>
  </si>
  <si>
    <t>NORDGROON10345</t>
  </si>
  <si>
    <t>11Y0-0000-0137-V</t>
  </si>
  <si>
    <t>NORDGROON293</t>
  </si>
  <si>
    <t>661617</t>
  </si>
  <si>
    <t>Nordhausen Netz GmbH</t>
  </si>
  <si>
    <t>DE245238561</t>
  </si>
  <si>
    <t>http://www.nordhausen-netz.de</t>
  </si>
  <si>
    <t>11XEEG0007760007</t>
  </si>
  <si>
    <t>EVN-NETZ-GMBH</t>
  </si>
  <si>
    <t>664033</t>
  </si>
  <si>
    <t>NordNetz GmbH</t>
  </si>
  <si>
    <t>Schleswag-HeinGas-Platz 1</t>
  </si>
  <si>
    <t>Quickborn</t>
  </si>
  <si>
    <t>11X0-0000-0123-O</t>
  </si>
  <si>
    <t>DIF-NORDNETZ</t>
  </si>
  <si>
    <t>11X0-0000-0124-L</t>
  </si>
  <si>
    <t>VER-NORDNETZ</t>
  </si>
  <si>
    <t>11X0-0000-0125-I</t>
  </si>
  <si>
    <t>EEG-NORDNETZ</t>
  </si>
  <si>
    <t>11X0-0000-0126-F</t>
  </si>
  <si>
    <t>KWK-NORDNETZ</t>
  </si>
  <si>
    <t>11X0-0000-0127-C</t>
  </si>
  <si>
    <t>RES-NORDNETZ</t>
  </si>
  <si>
    <t>663964</t>
  </si>
  <si>
    <t>Willinghusener Weg 3</t>
  </si>
  <si>
    <t>Oststeinbek</t>
  </si>
  <si>
    <t>DE205224899</t>
  </si>
  <si>
    <t>http://www.nordseeone.com</t>
  </si>
  <si>
    <t>11W0-0000-0011-G</t>
  </si>
  <si>
    <t>N1</t>
  </si>
  <si>
    <t>Nordsee One Offshore Windpark</t>
  </si>
  <si>
    <t>11W0-0000-0029-P</t>
  </si>
  <si>
    <t>N1_PU</t>
  </si>
  <si>
    <t>Nordsee One Offshore Wind Park</t>
  </si>
  <si>
    <t>664643</t>
  </si>
  <si>
    <t>Northland Deutsche Bucht GmbH</t>
  </si>
  <si>
    <t>Neuer Wall 88</t>
  </si>
  <si>
    <t>DE232942446</t>
  </si>
  <si>
    <t>https://www.owf-deutsche-bucht.de/default.aspx</t>
  </si>
  <si>
    <t>11W0-0000-0171-O</t>
  </si>
  <si>
    <t>NORTHLAND_DBU</t>
  </si>
  <si>
    <t>NORTHLAND DEUTSCHE BUCHT GMBH</t>
  </si>
  <si>
    <t>661626</t>
  </si>
  <si>
    <t>DE814437976</t>
  </si>
  <si>
    <t>http://www.nrm-netzdienste.de</t>
  </si>
  <si>
    <t>11XDIF-NRM-FFM-A</t>
  </si>
  <si>
    <t>NRM-FFM-DIF</t>
  </si>
  <si>
    <t>11XEEG-NRM-----P</t>
  </si>
  <si>
    <t>NRM-EEG</t>
  </si>
  <si>
    <t>11XVER-NRM-FFM-P</t>
  </si>
  <si>
    <t>NRM-FFM-VER</t>
  </si>
  <si>
    <t>661630</t>
  </si>
  <si>
    <t>nvb Nordhorner Versorgungsbetriebe GmbH</t>
  </si>
  <si>
    <t>Gildkamp 10</t>
  </si>
  <si>
    <t>DE117036559</t>
  </si>
  <si>
    <t>http://nvb-Nordhorn.de</t>
  </si>
  <si>
    <t>11XNORDHORNVB-V5</t>
  </si>
  <si>
    <t>NVB</t>
  </si>
  <si>
    <t>11XNORDHORNVBV9R</t>
  </si>
  <si>
    <t>NVB-5</t>
  </si>
  <si>
    <t>11XNORDHORNVBV7V</t>
  </si>
  <si>
    <t>NVB-3</t>
  </si>
  <si>
    <t>11XNORDHORNVBV8T</t>
  </si>
  <si>
    <t>NVB-4</t>
  </si>
  <si>
    <t>11XNORDHORNVBV6X</t>
  </si>
  <si>
    <t>NVB-GMBH</t>
  </si>
  <si>
    <t>11XEEG-NORDHORNF</t>
  </si>
  <si>
    <t>NVB-EEG</t>
  </si>
  <si>
    <t>661631</t>
  </si>
  <si>
    <t>NWG Power GmbH</t>
  </si>
  <si>
    <t>Trittauer Amtsweg 19</t>
  </si>
  <si>
    <t>DE293223266</t>
  </si>
  <si>
    <t>www.nwg-power.de</t>
  </si>
  <si>
    <t>11XNWG-POWER---R</t>
  </si>
  <si>
    <t>NWG-POWER</t>
  </si>
  <si>
    <t>661635</t>
  </si>
  <si>
    <t>Danziger Straße 31</t>
  </si>
  <si>
    <t>DE251036895</t>
  </si>
  <si>
    <t>www.ob-netz.de</t>
  </si>
  <si>
    <t>11XDIF-EVO-NETZR</t>
  </si>
  <si>
    <t>EVO-NETZ-DIF</t>
  </si>
  <si>
    <t>11XEEGBIO-EVO-NX</t>
  </si>
  <si>
    <t>EVO-NETZ-EEG-BIO</t>
  </si>
  <si>
    <t>11XEEGGRU-EVO-N2</t>
  </si>
  <si>
    <t>EVO-NETZ-EEG-GRU</t>
  </si>
  <si>
    <t>11XEEGSOL-EVO-NI</t>
  </si>
  <si>
    <t>EVO-NETZ-EEG-SOL</t>
  </si>
  <si>
    <t>11XVER-EVO-NETZ5</t>
  </si>
  <si>
    <t>EVO-NETZ-VER</t>
  </si>
  <si>
    <t>11XEEG-EVO-NETZE</t>
  </si>
  <si>
    <t>EVO-NETZ</t>
  </si>
  <si>
    <t>664645</t>
  </si>
  <si>
    <t>OBERHESSISCHE VERSORGUNGS-BETRIEBE AKTIENGESELLSCHAFT</t>
  </si>
  <si>
    <t>Hanauer Straße 9-13</t>
  </si>
  <si>
    <t>Friedberg</t>
  </si>
  <si>
    <t>DE112590318</t>
  </si>
  <si>
    <t>www.ovag-gruppe.de</t>
  </si>
  <si>
    <t>11XMPM-OVAG-EEG6</t>
  </si>
  <si>
    <t>OVAG-MPM</t>
  </si>
  <si>
    <t>11XOVAG-ENERGIEX</t>
  </si>
  <si>
    <t>OVAG</t>
  </si>
  <si>
    <t>11XOE-ERZEUGUNGG</t>
  </si>
  <si>
    <t>OE-ERZEUGUNG</t>
  </si>
  <si>
    <t>11XOE-YESTERDAYX</t>
  </si>
  <si>
    <t>OE-YESTERDAY</t>
  </si>
  <si>
    <t>11XEEG-NETZE-MP1</t>
  </si>
  <si>
    <t>OVAG-EEG-MP</t>
  </si>
  <si>
    <t>663923</t>
  </si>
  <si>
    <t>Flughafenallee 11</t>
  </si>
  <si>
    <t>11WD2OBA1000349Z</t>
  </si>
  <si>
    <t>OWP-BO1</t>
  </si>
  <si>
    <t>Windpark BARD Offshore 1</t>
  </si>
  <si>
    <t>663928</t>
  </si>
  <si>
    <t>Offshore-Windpark RIFFGAT GmbH &amp; Co. KG</t>
  </si>
  <si>
    <t>Tirpitzstraße 39</t>
  </si>
  <si>
    <t>11WD2ORG-000347Q</t>
  </si>
  <si>
    <t>WP-RIFFGAT</t>
  </si>
  <si>
    <t xml:space="preserve">Offshore Windpark RIFFGAT </t>
  </si>
  <si>
    <t>660129</t>
  </si>
  <si>
    <t>Bahnhofsplatz</t>
  </si>
  <si>
    <t>Rüsselsheim am Main</t>
  </si>
  <si>
    <t>DE111607872</t>
  </si>
  <si>
    <t>http://www.opel.de</t>
  </si>
  <si>
    <t>11W000000000002Z</t>
  </si>
  <si>
    <t>HKW-WGRUND</t>
  </si>
  <si>
    <t>HKW-Wiesengrund</t>
  </si>
  <si>
    <t>11W0-0000-0001-K</t>
  </si>
  <si>
    <t>HKW-WGRUNDDTM1</t>
  </si>
  <si>
    <t>HKW-Wiesengrund DT klein</t>
  </si>
  <si>
    <t>11W0-0000-0002-H</t>
  </si>
  <si>
    <t>HKW-WGRUNDDTM2</t>
  </si>
  <si>
    <t>HKW-Wiesengrund DT groß</t>
  </si>
  <si>
    <t>11W0-0000-0003-E</t>
  </si>
  <si>
    <t>HKW-WGRUNDGT</t>
  </si>
  <si>
    <t>HKW-Wiesengrund GT</t>
  </si>
  <si>
    <t>661652</t>
  </si>
  <si>
    <t>Optimax Energy GmbH</t>
  </si>
  <si>
    <t>Käthe-Kollwitz-Straße 1</t>
  </si>
  <si>
    <t>DE288695830</t>
  </si>
  <si>
    <t>http://www.optimax-energy.de/</t>
  </si>
  <si>
    <t>11XOME-HANDEL--G</t>
  </si>
  <si>
    <t>OME</t>
  </si>
  <si>
    <t>11X0-0000-0340-F</t>
  </si>
  <si>
    <t>OME-HANDEL2</t>
  </si>
  <si>
    <t>661653</t>
  </si>
  <si>
    <t>Optimization Engineers GmbH</t>
  </si>
  <si>
    <t>Werksstraße 15</t>
  </si>
  <si>
    <t>Hattingen</t>
  </si>
  <si>
    <t>DE230829248</t>
  </si>
  <si>
    <t>www.opteng.de</t>
  </si>
  <si>
    <t>11XRELAX-------N</t>
  </si>
  <si>
    <t>OPTENG</t>
  </si>
  <si>
    <t>11XOPTIMIZATION4</t>
  </si>
  <si>
    <t>OPTIMIZATION1</t>
  </si>
  <si>
    <t>660400</t>
  </si>
  <si>
    <t>Orsted Markets GmbH</t>
  </si>
  <si>
    <t>Van-der-Smissen-Straße 9</t>
  </si>
  <si>
    <t>DE246284916</t>
  </si>
  <si>
    <t>www.orsted.com</t>
  </si>
  <si>
    <t>11XDONGINDUSTRYK</t>
  </si>
  <si>
    <t>DONGINDUSTRY</t>
  </si>
  <si>
    <t>11XDONGDEM-INA-B</t>
  </si>
  <si>
    <t>DONGDEM-INA</t>
  </si>
  <si>
    <t>11XDONGDEM-INB-8</t>
  </si>
  <si>
    <t>DONGDEM-INB</t>
  </si>
  <si>
    <t>11XDONGDEM-INC-5</t>
  </si>
  <si>
    <t>DONGDEM-INC</t>
  </si>
  <si>
    <t>11XDONGDEM-IND-2</t>
  </si>
  <si>
    <t>DONGDEM-IND</t>
  </si>
  <si>
    <t>661656</t>
  </si>
  <si>
    <t>Osterholzer Stadtwerke GmbH &amp; Co. KG</t>
  </si>
  <si>
    <t>Am Pumpelberg 4</t>
  </si>
  <si>
    <t>Osterholz-Scharmbeck</t>
  </si>
  <si>
    <t>DE202688742</t>
  </si>
  <si>
    <t>http://www.osterholzer-stadtwerke.de</t>
  </si>
  <si>
    <t>11X0-0000-0146-7</t>
  </si>
  <si>
    <t>OSW</t>
  </si>
  <si>
    <t>Osterholzer Stadtwerke</t>
  </si>
  <si>
    <t>11Y0-0000-0084-P</t>
  </si>
  <si>
    <t>BKDVWLOSWRE</t>
  </si>
  <si>
    <t>Bilanzkreis Direktvermarktung WhiteLabel über RE</t>
  </si>
  <si>
    <t>661657</t>
  </si>
  <si>
    <t>Rangstraße 10</t>
  </si>
  <si>
    <t>DE242911999</t>
  </si>
  <si>
    <t>http://www.osthessennetz.de</t>
  </si>
  <si>
    <t>11XDIFUEWAGNETZ1</t>
  </si>
  <si>
    <t>UEWAG-NETZ-DIF</t>
  </si>
  <si>
    <t>11XEEGUEWAGNETZP</t>
  </si>
  <si>
    <t>UEWAG-NETZ-EEG</t>
  </si>
  <si>
    <t>11XVERUEWAGNETZG</t>
  </si>
  <si>
    <t>UEWAG-NETZ-VER</t>
  </si>
  <si>
    <t>11XEEG000209---4</t>
  </si>
  <si>
    <t>UEWAG-N-EEG</t>
  </si>
  <si>
    <t>663869</t>
  </si>
  <si>
    <t>OTTO FUCHS Dülken GmbH &amp; Co. KG</t>
  </si>
  <si>
    <t>Heiligenstraße 70</t>
  </si>
  <si>
    <t>Viersen</t>
  </si>
  <si>
    <t>DE815102282</t>
  </si>
  <si>
    <t>11XOTTOFUCHS---1</t>
  </si>
  <si>
    <t>OTTOFUCHS</t>
  </si>
  <si>
    <t>661662</t>
  </si>
  <si>
    <t>ovag Netz GmbH</t>
  </si>
  <si>
    <t>Friedberg (Hessen)</t>
  </si>
  <si>
    <t>DE240803025</t>
  </si>
  <si>
    <t>http://www.ovag-netz.de</t>
  </si>
  <si>
    <t>11XDIFOVAG-NETZX</t>
  </si>
  <si>
    <t>OVAG-DIF</t>
  </si>
  <si>
    <t>11XEEGOVAG-NETZK</t>
  </si>
  <si>
    <t>OVAG-EEG</t>
  </si>
  <si>
    <t>11XVEROVAG-NETZB</t>
  </si>
  <si>
    <t>OVAG-VER</t>
  </si>
  <si>
    <t>663472</t>
  </si>
  <si>
    <t>Stephanitorsbollwerk 3</t>
  </si>
  <si>
    <t>DE278473503</t>
  </si>
  <si>
    <t>http://www.butendiek.de</t>
  </si>
  <si>
    <t>11WD2OBUT0002657</t>
  </si>
  <si>
    <t>OWP_BU</t>
  </si>
  <si>
    <t>Offshore Windpark Butendiek</t>
  </si>
  <si>
    <t>11XBUTENDIEK---5</t>
  </si>
  <si>
    <t>OWP-BU</t>
  </si>
  <si>
    <t>664006</t>
  </si>
  <si>
    <t>paketsparer GmbH</t>
  </si>
  <si>
    <t>Zimmerstrasse 78</t>
  </si>
  <si>
    <t>11X0-0000-0148-1</t>
  </si>
  <si>
    <t>PAKETSPARER</t>
  </si>
  <si>
    <t>11Xpaketsparer--0</t>
  </si>
  <si>
    <t>664296</t>
  </si>
  <si>
    <t>Neukochen 10</t>
  </si>
  <si>
    <t>DE257312787</t>
  </si>
  <si>
    <t>http://www.palm.info</t>
  </si>
  <si>
    <t>11W0-0000-0093-F</t>
  </si>
  <si>
    <t>PALM_WOERT_HKW_2</t>
  </si>
  <si>
    <t>11W0-0000-0094-C</t>
  </si>
  <si>
    <t>PALM_ELT_HKW_3</t>
  </si>
  <si>
    <t>661666</t>
  </si>
  <si>
    <t>PASM Power and Air Condition Solution Management GmbH</t>
  </si>
  <si>
    <t>Dingolfinger Straße 1-15</t>
  </si>
  <si>
    <t>DE814160713</t>
  </si>
  <si>
    <t>http://pasm.telekom.de</t>
  </si>
  <si>
    <t>11XPASM01------X</t>
  </si>
  <si>
    <t>PASM</t>
  </si>
  <si>
    <t>661669</t>
  </si>
  <si>
    <t>Passower Chaussee 111</t>
  </si>
  <si>
    <t>http://www.pck.de</t>
  </si>
  <si>
    <t>11WD8SCHW5O---4K</t>
  </si>
  <si>
    <t>PCKSDT_SE4</t>
  </si>
  <si>
    <t>PCK Schwedt SE4</t>
  </si>
  <si>
    <t>11WD8SCHW5O---5I</t>
  </si>
  <si>
    <t>PCKSDT_SE5</t>
  </si>
  <si>
    <t>PCK Schwedt SE5</t>
  </si>
  <si>
    <t>11WD8SCHW5O---6G</t>
  </si>
  <si>
    <t>PCKSDT_SE6</t>
  </si>
  <si>
    <t>PCK Schwedt SE6</t>
  </si>
  <si>
    <t>PCKSDT_SE1</t>
  </si>
  <si>
    <t>PCK Schwedt SE1</t>
  </si>
  <si>
    <t>11WD8SCHW5X---27</t>
  </si>
  <si>
    <t>PCKSDT_SE2</t>
  </si>
  <si>
    <t>PCK Schwedt SE2</t>
  </si>
  <si>
    <t>PCKSDT_IKS</t>
  </si>
  <si>
    <t>PCK Schwedt</t>
  </si>
  <si>
    <t>661676</t>
  </si>
  <si>
    <t>PFALZWERKE AKTIENGESELLSCHAFT</t>
  </si>
  <si>
    <t>Kurfürstenstrasse 29</t>
  </si>
  <si>
    <t>DE149145804</t>
  </si>
  <si>
    <t>http://www.pfalzwerke.de/</t>
  </si>
  <si>
    <t>11XPFALZWERKE--V</t>
  </si>
  <si>
    <t>PFALZWERKE</t>
  </si>
  <si>
    <t>11XEEG-PFALZW--2</t>
  </si>
  <si>
    <t>PFALZWERKE-EEG</t>
  </si>
  <si>
    <t>11XPFALZW123---A</t>
  </si>
  <si>
    <t>PFALZWERKE_123</t>
  </si>
  <si>
    <t>11XPWNATURSTROMU</t>
  </si>
  <si>
    <t>PW-NATURENERGIE</t>
  </si>
  <si>
    <t>11XH--GER----PWM</t>
  </si>
  <si>
    <t>PW-H--GER</t>
  </si>
  <si>
    <t>11XNVLGER----PWL</t>
  </si>
  <si>
    <t>PW-NVLGER</t>
  </si>
  <si>
    <t>11XDIFGER----PW3</t>
  </si>
  <si>
    <t>PW-DIFGER</t>
  </si>
  <si>
    <t>11XMPM-PW-DV---Q</t>
  </si>
  <si>
    <t>PW-DIRV-MP</t>
  </si>
  <si>
    <t>11XKWKKUSEL--PW0</t>
  </si>
  <si>
    <t>PW-KWK-KUSEL</t>
  </si>
  <si>
    <t>11XKWK-STELZEPWH</t>
  </si>
  <si>
    <t>PW-KWK-STELZE</t>
  </si>
  <si>
    <t>11XPFALZW-WIND-1</t>
  </si>
  <si>
    <t>PFALZWERKE-WIND</t>
  </si>
  <si>
    <t>11XH--ANNWEI-PWO</t>
  </si>
  <si>
    <t>PW-H---ANNWEI</t>
  </si>
  <si>
    <t>11XH--BADBZA-PWD</t>
  </si>
  <si>
    <t>PW-H---BADBZA</t>
  </si>
  <si>
    <t>11XH--BDDUEW-PWH</t>
  </si>
  <si>
    <t>PW-H---BDDUEW</t>
  </si>
  <si>
    <t>11XH--BEXBAC-PWV</t>
  </si>
  <si>
    <t>PW-H---BEXBAC</t>
  </si>
  <si>
    <t>11XH--SWBLK1-PWM</t>
  </si>
  <si>
    <t>PW-H---SWBLK1</t>
  </si>
  <si>
    <t>11XH--BOBROX-PW1</t>
  </si>
  <si>
    <t>PW-H---BOBROX</t>
  </si>
  <si>
    <t>11XH--BRUCHM-PWO</t>
  </si>
  <si>
    <t>PW-H---BRUCHM</t>
  </si>
  <si>
    <t>11XH--DAHN---PW0</t>
  </si>
  <si>
    <t>PW-H---DAHN--</t>
  </si>
  <si>
    <t>11XH--DANSCH-PW8</t>
  </si>
  <si>
    <t>PW-H---DANSCH</t>
  </si>
  <si>
    <t>11XH--DIRMST-PWC</t>
  </si>
  <si>
    <t>PW-H---DIRMST</t>
  </si>
  <si>
    <t>11XH--DUDENH-PWE</t>
  </si>
  <si>
    <t>PW-H---DUDENH</t>
  </si>
  <si>
    <t>11XH--ENKALS-PWX</t>
  </si>
  <si>
    <t>PW-H---ENKALS</t>
  </si>
  <si>
    <t>11XH--FRANKE-PWF</t>
  </si>
  <si>
    <t>PW-H---FRANKE</t>
  </si>
  <si>
    <t>11XH--GERMER-PW1</t>
  </si>
  <si>
    <t>PW-H---GERMER</t>
  </si>
  <si>
    <t>11XH--GEROLD-PWF</t>
  </si>
  <si>
    <t>PW-H---GEROLS</t>
  </si>
  <si>
    <t>11XH--GRUENS-PW5</t>
  </si>
  <si>
    <t>PW-H---GRUENS</t>
  </si>
  <si>
    <t>11XH--HASSLO-PWO</t>
  </si>
  <si>
    <t>PW-H---HASSLO</t>
  </si>
  <si>
    <t>11XH--HAUENS-PW0</t>
  </si>
  <si>
    <t>PW-H---HAUENS</t>
  </si>
  <si>
    <t>11XH--HERXHE-PWZ</t>
  </si>
  <si>
    <t>PW-H---HERXHE</t>
  </si>
  <si>
    <t>11XH--HOCHSP-PWJ</t>
  </si>
  <si>
    <t>PW-H---HOCHSP</t>
  </si>
  <si>
    <t>11XH--HOERDT-PW3</t>
  </si>
  <si>
    <t>PW-H---HOERDT</t>
  </si>
  <si>
    <t>11XH--KRIKEN-PWO</t>
  </si>
  <si>
    <t>PW-H---KRIKEN</t>
  </si>
  <si>
    <t>11XH--LAMBRE-PWH</t>
  </si>
  <si>
    <t>PW-H---LAMBRE</t>
  </si>
  <si>
    <t>11XH--LAMBSH-PWX</t>
  </si>
  <si>
    <t>PW-H---LAMBSH</t>
  </si>
  <si>
    <t>11XH--MUENCH-PWU</t>
  </si>
  <si>
    <t>PW-H---MUENCH</t>
  </si>
  <si>
    <t>11XH--NEUSTA-PW8</t>
  </si>
  <si>
    <t>PW-H---NEUSTA</t>
  </si>
  <si>
    <t>11XH--RHEINZ-PWD</t>
  </si>
  <si>
    <t>PW-H---RHEINZ</t>
  </si>
  <si>
    <t>11XH--RUELZH-PW4</t>
  </si>
  <si>
    <t>PW-H---RUELZH</t>
  </si>
  <si>
    <t>11XH--SWIGB1-PWI</t>
  </si>
  <si>
    <t>PW-H---SWIGB1</t>
  </si>
  <si>
    <t>11XH--STELZE-PWI</t>
  </si>
  <si>
    <t>PW-H---STELZE</t>
  </si>
  <si>
    <t>11XH--WEIDEN-PWX</t>
  </si>
  <si>
    <t>PW-H---WEIDEN</t>
  </si>
  <si>
    <t>11XH--WEILER-PWV</t>
  </si>
  <si>
    <t>PW-H---WEILER</t>
  </si>
  <si>
    <t>11XH--ZWEIBR-PWL</t>
  </si>
  <si>
    <t>PW-H---ZWEIBR</t>
  </si>
  <si>
    <t>11XVERANNWEI-PWK</t>
  </si>
  <si>
    <t>PW-NVL-ANNWEI</t>
  </si>
  <si>
    <t>11XVERBADBZA-PW9</t>
  </si>
  <si>
    <t>PW-NVL-BADBZA</t>
  </si>
  <si>
    <t>11XVERBDDUEW-PWD</t>
  </si>
  <si>
    <t>PW-NVL-BDDUEW</t>
  </si>
  <si>
    <t>11XVERBEXBAC-PWR</t>
  </si>
  <si>
    <t>PW-NVL-BEXBAC</t>
  </si>
  <si>
    <t>11XVERSWBLK1-PWI</t>
  </si>
  <si>
    <t>PW-NVL-SWBLK1</t>
  </si>
  <si>
    <t>11XVERBRUCHM-PWK</t>
  </si>
  <si>
    <t>PW-NVL-BRUCHM</t>
  </si>
  <si>
    <t>11XVERDAHN---PWX</t>
  </si>
  <si>
    <t>PW-NVL-DAHN--</t>
  </si>
  <si>
    <t>11XVERDIRMST-PW8</t>
  </si>
  <si>
    <t>PW-NVL-DIRMST</t>
  </si>
  <si>
    <t>11XVERDUDENH-PWA</t>
  </si>
  <si>
    <t>PW-NVL-DUDENH</t>
  </si>
  <si>
    <t>11XVERENKALS-PWT</t>
  </si>
  <si>
    <t>PW-NVL-ENKALS</t>
  </si>
  <si>
    <t>11XVERFRANKE-PWB</t>
  </si>
  <si>
    <t>PW-NVL-FRANKE</t>
  </si>
  <si>
    <t>11XVERGERMER-PWY</t>
  </si>
  <si>
    <t>PW-NVL-GERMER</t>
  </si>
  <si>
    <t>11XVERGEROLD-PWB</t>
  </si>
  <si>
    <t>PW-NVL-GEROLS</t>
  </si>
  <si>
    <t>11XVERGRUENS-PW1</t>
  </si>
  <si>
    <t>PW-NVL-GRUENS</t>
  </si>
  <si>
    <t>11XVERHASSLO-PWK</t>
  </si>
  <si>
    <t>PW-NVL-HASSLO</t>
  </si>
  <si>
    <t>11XVERHAUENS-PWX</t>
  </si>
  <si>
    <t>PW-NVL-HAUENS</t>
  </si>
  <si>
    <t>11XVERHERXHE-PWV</t>
  </si>
  <si>
    <t>PW-NVL-HERXHE</t>
  </si>
  <si>
    <t>11XVERHOCHSP-PWF</t>
  </si>
  <si>
    <t>PW-NVL-HOCHSP</t>
  </si>
  <si>
    <t>11XVER-HOERDTPWI</t>
  </si>
  <si>
    <t>PW-NVL-HOERDT</t>
  </si>
  <si>
    <t>11XVERKRIKEN-PWK</t>
  </si>
  <si>
    <t>PW-NVL-KRIKEN</t>
  </si>
  <si>
    <t>11XVERLAMBRE-PWD</t>
  </si>
  <si>
    <t>PW-NVL-LAMBRE</t>
  </si>
  <si>
    <t>11XVERLAMBSH-PWT</t>
  </si>
  <si>
    <t>PW-NVL-LAMBSH</t>
  </si>
  <si>
    <t>11XVERMUENCH-PWQ</t>
  </si>
  <si>
    <t>PW-NVL-MUENCH</t>
  </si>
  <si>
    <t>11XVERNEUSTA-PW4</t>
  </si>
  <si>
    <t>PW-NVL-NEUSTA</t>
  </si>
  <si>
    <t>11XVERRHEINZ-PW9</t>
  </si>
  <si>
    <t>PW-NVL-RHEINZ</t>
  </si>
  <si>
    <t>11XVERRUELZH-PW0</t>
  </si>
  <si>
    <t>PW-NVL-RUELZH</t>
  </si>
  <si>
    <t>11XVERSWIGB1-PWE</t>
  </si>
  <si>
    <t>PW-NVL-SWIGB1</t>
  </si>
  <si>
    <t>11XVERSTELZE-PWE</t>
  </si>
  <si>
    <t>PW-NVL-STELZE</t>
  </si>
  <si>
    <t>11XVERWEIDEN-PWT</t>
  </si>
  <si>
    <t>PW-NVL-WEIDEN</t>
  </si>
  <si>
    <t>11XVERWEILER-PWR</t>
  </si>
  <si>
    <t>PW-NVL-WEILER</t>
  </si>
  <si>
    <t>11XVERZWEIBR-PWH</t>
  </si>
  <si>
    <t>PW-NVL-ZWEIBR</t>
  </si>
  <si>
    <t>11XDIFANNWEI-PW5</t>
  </si>
  <si>
    <t>PW-DIF-ANNWEI</t>
  </si>
  <si>
    <t>11XDIFBADBZA-PWV</t>
  </si>
  <si>
    <t>PW-DIF-BADBZA</t>
  </si>
  <si>
    <t>11XDIFBDDUEW-PWZ</t>
  </si>
  <si>
    <t>PW-DIF-BDDUEW</t>
  </si>
  <si>
    <t>11XDIFBEXBAC-PWC</t>
  </si>
  <si>
    <t>PW-DIF-BEXBAC</t>
  </si>
  <si>
    <t>11XDIFSWBLK1-PW3</t>
  </si>
  <si>
    <t>PW-DIF-SWBLK1</t>
  </si>
  <si>
    <t>11XDIFBRUCHM-PW5</t>
  </si>
  <si>
    <t>PW-DIF-BRUCHM</t>
  </si>
  <si>
    <t>11XDIFDAHN---PWI</t>
  </si>
  <si>
    <t>PW-DIF-DAHN--</t>
  </si>
  <si>
    <t>11XDIFDIRMST-PWU</t>
  </si>
  <si>
    <t>PW-DIF-DIRMST</t>
  </si>
  <si>
    <t>11XDIFDUDENH-PWW</t>
  </si>
  <si>
    <t>PW-DIF-DUDENH</t>
  </si>
  <si>
    <t>11XDIFENKALS-PWE</t>
  </si>
  <si>
    <t>PW-DIF-ENKALS</t>
  </si>
  <si>
    <t>11XDIFFRANKE-PWX</t>
  </si>
  <si>
    <t>PW-DIF-FRANKE</t>
  </si>
  <si>
    <t>11XDIFGERMER-PWJ</t>
  </si>
  <si>
    <t>PW-DIF-GERMER</t>
  </si>
  <si>
    <t>11XDIFGEROLD-PWX</t>
  </si>
  <si>
    <t>PW-DIF-GEROLS</t>
  </si>
  <si>
    <t>11XDIFGRUENS-PWN</t>
  </si>
  <si>
    <t>PW-DIF-GRUENS</t>
  </si>
  <si>
    <t>11XDIFHASSLO-PW5</t>
  </si>
  <si>
    <t>PW-DIF-HASSLO</t>
  </si>
  <si>
    <t>11XDIFHAUENS-PWI</t>
  </si>
  <si>
    <t>PW-DIF-HAUENS</t>
  </si>
  <si>
    <t>11XDIFHERXHE-PWG</t>
  </si>
  <si>
    <t>PW-DIF-HERXHE</t>
  </si>
  <si>
    <t>11XDIFHOCHSP-PW0</t>
  </si>
  <si>
    <t>PW-DIF-HOCHSP</t>
  </si>
  <si>
    <t>11XDIFHOERDT-PWL</t>
  </si>
  <si>
    <t>PW-DIF-HOERDT</t>
  </si>
  <si>
    <t>11XDIFKRIKEN-PW5</t>
  </si>
  <si>
    <t>PW-DIF-KRIKEN</t>
  </si>
  <si>
    <t>11XDIFLAMBRE-PWZ</t>
  </si>
  <si>
    <t>PW-DIF-LAMBRE</t>
  </si>
  <si>
    <t>11XDIFLAMBSH-PWE</t>
  </si>
  <si>
    <t>PW-DIF-LAMBSH</t>
  </si>
  <si>
    <t>11XDIFMUENCH-PWB</t>
  </si>
  <si>
    <t>PW-DIF-MUENCH</t>
  </si>
  <si>
    <t>11XDIFNEUSTA-PWQ</t>
  </si>
  <si>
    <t>PW-DIF-NEUSTA</t>
  </si>
  <si>
    <t>11XDIFRHEINZ-PWV</t>
  </si>
  <si>
    <t>PW-DIF-RHEINZ</t>
  </si>
  <si>
    <t>11XDIFRUELZH-PWM</t>
  </si>
  <si>
    <t>PW-DIF-RUELZH</t>
  </si>
  <si>
    <t>11XDIFSWIGB--PW9</t>
  </si>
  <si>
    <t>PW-DIF-SWIGB1</t>
  </si>
  <si>
    <t>11XDIF-STELZEPWZ</t>
  </si>
  <si>
    <t>PW-DIF-STELZE</t>
  </si>
  <si>
    <t>11XDIFWEIDEN-PWE</t>
  </si>
  <si>
    <t>PW-DIF-WEIDEN</t>
  </si>
  <si>
    <t>11XDIFWEILER-PWC</t>
  </si>
  <si>
    <t>PW-DIF-WEILER</t>
  </si>
  <si>
    <t>11XDIFZWEIBR-PW2</t>
  </si>
  <si>
    <t>PW-DIF-ZWEIBR</t>
  </si>
  <si>
    <t>11XKWKHOCHSP-PWJ</t>
  </si>
  <si>
    <t>PW-KWK-HOCHSP</t>
  </si>
  <si>
    <t>11XEEGSWSPEY-PWU</t>
  </si>
  <si>
    <t>PW-EEG-SWSPEY</t>
  </si>
  <si>
    <t>11XEEGPFALZ--PWR</t>
  </si>
  <si>
    <t>PW-EEG-PFALZ</t>
  </si>
  <si>
    <t>11XEEGANNWEI-PWT</t>
  </si>
  <si>
    <t>PW-EEG-ANNWEI</t>
  </si>
  <si>
    <t>11XEEGBADBZA-PWI</t>
  </si>
  <si>
    <t>PW-EEG-BADBZA</t>
  </si>
  <si>
    <t>11XEEGBDDUEW-PWM</t>
  </si>
  <si>
    <t>PW-EEG-BDDUEW</t>
  </si>
  <si>
    <t>11XEEGBEXBACPW-E</t>
  </si>
  <si>
    <t>PW-EEG-BEXBAC</t>
  </si>
  <si>
    <t>11XEEGSWBLK1-PWR</t>
  </si>
  <si>
    <t>PW-EEG-SWBLK1</t>
  </si>
  <si>
    <t>11XEEGBRUCHM-PWT</t>
  </si>
  <si>
    <t>PW-EEG-BRUCHM</t>
  </si>
  <si>
    <t>11XEEGDAHN---PW5</t>
  </si>
  <si>
    <t>PW-EEG-DAHN--</t>
  </si>
  <si>
    <t>11XEEGDIRMST-PWH</t>
  </si>
  <si>
    <t>PW-EEG-DIRMST</t>
  </si>
  <si>
    <t>11XEEGDUDENH-PWJ</t>
  </si>
  <si>
    <t>PW-EEG-DUDENH</t>
  </si>
  <si>
    <t>11XEEGENKALS-PW1</t>
  </si>
  <si>
    <t>PW-EEG-ENKALS</t>
  </si>
  <si>
    <t>11XEEGFRANKE-PWK</t>
  </si>
  <si>
    <t>PW-EEG-FRANKE</t>
  </si>
  <si>
    <t>11XEEGGERMER-PW6</t>
  </si>
  <si>
    <t>PW-EEG-GERMER</t>
  </si>
  <si>
    <t>11XEEGGEROLS-PWJ</t>
  </si>
  <si>
    <t>PW-EEG-GEROLS</t>
  </si>
  <si>
    <t>11XEEGGRUENS-PWA</t>
  </si>
  <si>
    <t>PW-EEG-GRUENS</t>
  </si>
  <si>
    <t>11XEEGHASSLO-PWT</t>
  </si>
  <si>
    <t>PW-EEG-HASSLO</t>
  </si>
  <si>
    <t>11XEEGHAUENS-PW5</t>
  </si>
  <si>
    <t>PW-EEG-HAUENS</t>
  </si>
  <si>
    <t>11XEEGHERXHE-PW3</t>
  </si>
  <si>
    <t>PW-EEG-HERXHE</t>
  </si>
  <si>
    <t>11XEEGHOCHSP-PWO</t>
  </si>
  <si>
    <t>PW-EEG-HOCHSP</t>
  </si>
  <si>
    <t>11XEEGHOERDT-PW8</t>
  </si>
  <si>
    <t>PW-EEG-HOERDT</t>
  </si>
  <si>
    <t>11XEEGKIRCHH-PWW</t>
  </si>
  <si>
    <t>PW-EEG-KIRCHH</t>
  </si>
  <si>
    <t>11XEEGKRIKEN-PWT</t>
  </si>
  <si>
    <t>PW-EEG-KRIKEN</t>
  </si>
  <si>
    <t>11XEEGKUSEL--PW5</t>
  </si>
  <si>
    <t>PW-EEG-KUSEL-</t>
  </si>
  <si>
    <t>11XEEGLAMBRE-PWM</t>
  </si>
  <si>
    <t>PW-EEG-LAMBRE</t>
  </si>
  <si>
    <t>11XEEGLAMBSH-PW1</t>
  </si>
  <si>
    <t>PW-EEG-LAMBSH</t>
  </si>
  <si>
    <t>11XEEGMECKEN-PWQ</t>
  </si>
  <si>
    <t>PW-EEG-MECKEN</t>
  </si>
  <si>
    <t>11XEEGMUENCH-PWZ</t>
  </si>
  <si>
    <t>PW-EEG-MUENCH</t>
  </si>
  <si>
    <t>11XEEGNEUSTA-PWD</t>
  </si>
  <si>
    <t>PW-EEG-NEUSTA</t>
  </si>
  <si>
    <t>11XEEGRHEINZ-PWI</t>
  </si>
  <si>
    <t>PW-EEG-RHEINZ</t>
  </si>
  <si>
    <t>11XEEGRUELZH-PW9</t>
  </si>
  <si>
    <t>PW-EEG-RUELZH</t>
  </si>
  <si>
    <t>11XEEGSWIGB1-PWN</t>
  </si>
  <si>
    <t>PW-EEG-SWIGB1</t>
  </si>
  <si>
    <t>11XEEGSTELZE-PWN</t>
  </si>
  <si>
    <t>PW-EEG-STELZE</t>
  </si>
  <si>
    <t>11XEEGWEIDEN-PW1</t>
  </si>
  <si>
    <t>PW-EEG-WEIDEN</t>
  </si>
  <si>
    <t>11XEEGWEILERPW-E</t>
  </si>
  <si>
    <t>PW-EEG-WEILER</t>
  </si>
  <si>
    <t>11XEEGZWEIBR-PWQ</t>
  </si>
  <si>
    <t>PW-EEG-ZWEIBR</t>
  </si>
  <si>
    <t>11XHKEEP-------5</t>
  </si>
  <si>
    <t>PW-H-KEEP</t>
  </si>
  <si>
    <t>11XDIFKEEP-----T</t>
  </si>
  <si>
    <t>PW-DIF-KEEP</t>
  </si>
  <si>
    <t>11XVERKEEP-----7</t>
  </si>
  <si>
    <t>PW-NVL-KEEP</t>
  </si>
  <si>
    <t>11XEEGKEEP-----G</t>
  </si>
  <si>
    <t>PW-EEG-KEEP</t>
  </si>
  <si>
    <t>11XMPMBDDUEW-PWG</t>
  </si>
  <si>
    <t>PW-MPM-BDDUEW</t>
  </si>
  <si>
    <t>11XMPM-PW-DV--WY</t>
  </si>
  <si>
    <t>PW-MPM-DV--W</t>
  </si>
  <si>
    <t>11X0-0000-0184-Y</t>
  </si>
  <si>
    <t>PW-MPM-ENPV</t>
  </si>
  <si>
    <t>11X0-0000-0089-O</t>
  </si>
  <si>
    <t>PW-MPM-ENPW</t>
  </si>
  <si>
    <t>11XH--DELMEN---L</t>
  </si>
  <si>
    <t>TW-H-DELMENHORST</t>
  </si>
  <si>
    <t>11XH--BORKEN---S</t>
  </si>
  <si>
    <t>PW-H---BORKEN</t>
  </si>
  <si>
    <t>11XVERBORKEN---O</t>
  </si>
  <si>
    <t>PW-NVL-BORKEN</t>
  </si>
  <si>
    <t>11XDIFBORKEN---9</t>
  </si>
  <si>
    <t>PW-DIF-BORKEN</t>
  </si>
  <si>
    <t>11XEEGBORKEN---X</t>
  </si>
  <si>
    <t>PW-EEG-BORKEN</t>
  </si>
  <si>
    <t>11XH--ENERSY---Y</t>
  </si>
  <si>
    <t>PW-H--ENERSY</t>
  </si>
  <si>
    <t>11Y0-0000-0231-7</t>
  </si>
  <si>
    <t>PW-DV-IGB</t>
  </si>
  <si>
    <t>PFALZWERKE AKTIENGESELLSCHAFT DV IGB</t>
  </si>
  <si>
    <t>661677</t>
  </si>
  <si>
    <t>Kurfürstenstraße 29</t>
  </si>
  <si>
    <t>DE253560133</t>
  </si>
  <si>
    <t>http://www.pfalzwerke-netz.de/</t>
  </si>
  <si>
    <t>11XEEG-PWNETZ--K</t>
  </si>
  <si>
    <t>EEG-PWNETZ</t>
  </si>
  <si>
    <t>11XVER-PFALZW--U</t>
  </si>
  <si>
    <t>PFALZWERKE-VER</t>
  </si>
  <si>
    <t>11XDIF-PFALZW--F</t>
  </si>
  <si>
    <t>PFALZWERKE-DIF</t>
  </si>
  <si>
    <t>661680</t>
  </si>
  <si>
    <t>PGE Trading GmbH</t>
  </si>
  <si>
    <t>Straße des 17. Juni 106</t>
  </si>
  <si>
    <t>11XELECTRA-DE--T</t>
  </si>
  <si>
    <t>ELECTRA_DE</t>
  </si>
  <si>
    <t>11XELECTRADEAGTU</t>
  </si>
  <si>
    <t>ELECTRA-DE-AGT</t>
  </si>
  <si>
    <t>661682</t>
  </si>
  <si>
    <t>PGNiG Supply &amp; Trading GmbH</t>
  </si>
  <si>
    <t>Arnulfstrasse 19</t>
  </si>
  <si>
    <t>DE275882757</t>
  </si>
  <si>
    <t>http://www.pst-energie.com</t>
  </si>
  <si>
    <t>11XPSTENERGIE--A</t>
  </si>
  <si>
    <t>PST-ENERGIE</t>
  </si>
  <si>
    <t>11XPST-MW-ENERGG</t>
  </si>
  <si>
    <t>PST-MW-ENERG</t>
  </si>
  <si>
    <t>661688</t>
  </si>
  <si>
    <t>Planet energy GmbH</t>
  </si>
  <si>
    <t>http://www.planet-energy.de</t>
  </si>
  <si>
    <t>11XPLANET------Z</t>
  </si>
  <si>
    <t>PLANET</t>
  </si>
  <si>
    <t>661690</t>
  </si>
  <si>
    <t>Plattform Energie GmbH</t>
  </si>
  <si>
    <t>Lindenstraße 30</t>
  </si>
  <si>
    <t>Bad Aibling</t>
  </si>
  <si>
    <t>http://www.plattform-energie.de/startseite.html</t>
  </si>
  <si>
    <t>11X0-0000-0403-H</t>
  </si>
  <si>
    <t>PEG-DEG</t>
  </si>
  <si>
    <t>11XPEG-GWW-VNB-O</t>
  </si>
  <si>
    <t>PEG-GWW-VNB</t>
  </si>
  <si>
    <t>11XPEG-SWD-----8</t>
  </si>
  <si>
    <t>PEG-SWD</t>
  </si>
  <si>
    <t>11XEEG-PEG-SWD-J</t>
  </si>
  <si>
    <t>PEG-EEG-SWD</t>
  </si>
  <si>
    <t>11XPEG-SWD-VNB-C</t>
  </si>
  <si>
    <t>PEG-SWD-VNB</t>
  </si>
  <si>
    <t>11XPEG-GWBG----S</t>
  </si>
  <si>
    <t>PEG-GWBG</t>
  </si>
  <si>
    <t>11XPEG-ADE-----J</t>
  </si>
  <si>
    <t>PEG-ADE</t>
  </si>
  <si>
    <t>11XPEG-ALE-----T</t>
  </si>
  <si>
    <t>PEG-ALE</t>
  </si>
  <si>
    <t>11XPEG-SWP-----Z</t>
  </si>
  <si>
    <t>PEG-SWP</t>
  </si>
  <si>
    <t>11XEEG-PEG-GWW-M</t>
  </si>
  <si>
    <t>PEG-EEG-GWW</t>
  </si>
  <si>
    <t>11XPEG-SWBA----U</t>
  </si>
  <si>
    <t>PEG-UBK-SWBA</t>
  </si>
  <si>
    <t>11XPEG-SWTB----9</t>
  </si>
  <si>
    <t>PEG-UBK-SWTB</t>
  </si>
  <si>
    <t>11XPEG-SWBR----2</t>
  </si>
  <si>
    <t>PEG-UBK-SWBR</t>
  </si>
  <si>
    <t>11XPEG-ERD-----Q</t>
  </si>
  <si>
    <t>PEG-ERD</t>
  </si>
  <si>
    <t>11XPEG-SWBA-VNBS</t>
  </si>
  <si>
    <t>PEG-SWBA-VNB</t>
  </si>
  <si>
    <t>11XPEG-SWBR-VNB0</t>
  </si>
  <si>
    <t>PEG-SWBR-VNB</t>
  </si>
  <si>
    <t>11XPEG-SWMI----G</t>
  </si>
  <si>
    <t>PEG-SWMI</t>
  </si>
  <si>
    <t>11XEEG-PEG-SWBA3</t>
  </si>
  <si>
    <t>PEG-EEG-SWBA</t>
  </si>
  <si>
    <t>11XEEG-PEG-SWTBL</t>
  </si>
  <si>
    <t>PEG-EEG-SWTB</t>
  </si>
  <si>
    <t>11XEEG-PEG-SWBR6</t>
  </si>
  <si>
    <t>PEG-EEG-SWBR</t>
  </si>
  <si>
    <t>11XEEG-PEG-SWMIS</t>
  </si>
  <si>
    <t>PEG-EEG-SWMI</t>
  </si>
  <si>
    <t>11X0-0000-0379-D</t>
  </si>
  <si>
    <t>Kraftwerke Haag</t>
  </si>
  <si>
    <t>11XPEG-GWKF-NETT</t>
  </si>
  <si>
    <t>GWKF-NETZ</t>
  </si>
  <si>
    <t>11XEEG-PEG-GWKFQ</t>
  </si>
  <si>
    <t>GWKF-EEG</t>
  </si>
  <si>
    <t>11XPEG-GWKF----8</t>
  </si>
  <si>
    <t>PEG-KIEF</t>
  </si>
  <si>
    <t>11XPEG-SWK-----X</t>
  </si>
  <si>
    <t>PEG-SWK</t>
  </si>
  <si>
    <t>11XPEG-KE------Q</t>
  </si>
  <si>
    <t>PEG-KE</t>
  </si>
  <si>
    <t>11XPEG-UEZW----4</t>
  </si>
  <si>
    <t>PEG-UEZW</t>
  </si>
  <si>
    <t>11XPEG-KOV-----I</t>
  </si>
  <si>
    <t>PEG-KOV</t>
  </si>
  <si>
    <t>11XPEG-GWW-----K</t>
  </si>
  <si>
    <t>PEG-GWW</t>
  </si>
  <si>
    <t>11XPEG-SWTB-VNB7</t>
  </si>
  <si>
    <t>PEG-SWTBVNB</t>
  </si>
  <si>
    <t>11XPEG-SWTS----I</t>
  </si>
  <si>
    <t>PEG-SWTS</t>
  </si>
  <si>
    <t>11XPEG-SWTS-VNBG</t>
  </si>
  <si>
    <t>PEG-SWTS-NETZ</t>
  </si>
  <si>
    <t>11XEEG-PEG-SWTSO</t>
  </si>
  <si>
    <t>PEG-EEG-SWTS</t>
  </si>
  <si>
    <t>11XPEG-SWMI-VNBE</t>
  </si>
  <si>
    <t>PEG-SWMI-VNB</t>
  </si>
  <si>
    <t>11Y0-0000-0050-C</t>
  </si>
  <si>
    <t>KWH_NETZ</t>
  </si>
  <si>
    <t>Kraftwerk Haag</t>
  </si>
  <si>
    <t>661691</t>
  </si>
  <si>
    <t>Polarstern GmbH</t>
  </si>
  <si>
    <t>Lindwurmstraße 88</t>
  </si>
  <si>
    <t>http://www.polarstern-energie.de</t>
  </si>
  <si>
    <t>11XPOLARSTERN--T</t>
  </si>
  <si>
    <t>POLARSTERN</t>
  </si>
  <si>
    <t>664385</t>
  </si>
  <si>
    <t>Ponte Energy Partners GmbH</t>
  </si>
  <si>
    <t>Dreimühlenstraße 18</t>
  </si>
  <si>
    <t>DE313665549</t>
  </si>
  <si>
    <t>www.ponte-energy.de</t>
  </si>
  <si>
    <t>11X0-0000-0406-8</t>
  </si>
  <si>
    <t>PONTE</t>
  </si>
  <si>
    <t>11Y0-0000-0232-4</t>
  </si>
  <si>
    <t>11X0-PEP0-0000-1</t>
  </si>
  <si>
    <t>Vertriebsbilanzkreis</t>
  </si>
  <si>
    <t>664164</t>
  </si>
  <si>
    <t>PortfolioWerkStadt GmbH</t>
  </si>
  <si>
    <t>Naststraße 27</t>
  </si>
  <si>
    <t>DE298809999</t>
  </si>
  <si>
    <t>www.portfoliowerkstadt.de</t>
  </si>
  <si>
    <t>11X0-0000-0215-H</t>
  </si>
  <si>
    <t>PWS</t>
  </si>
  <si>
    <t>661696</t>
  </si>
  <si>
    <t>Power2Energy GmbH</t>
  </si>
  <si>
    <t>Werdenfelsstraße 57</t>
  </si>
  <si>
    <t>DE283222031</t>
  </si>
  <si>
    <t>http://www.power2energy.eu/</t>
  </si>
  <si>
    <t>11XPOWER2EN-A--N</t>
  </si>
  <si>
    <t>P2EA</t>
  </si>
  <si>
    <t>11XPOWER2EN-B--J</t>
  </si>
  <si>
    <t>P2EB</t>
  </si>
  <si>
    <t>661698</t>
  </si>
  <si>
    <t>Präg Strom &amp; Gas GmbH &amp; Co. KG</t>
  </si>
  <si>
    <t>Im Moos 2</t>
  </si>
  <si>
    <t>http://www.praeg.de</t>
  </si>
  <si>
    <t>11XPRAEG-01----Y</t>
  </si>
  <si>
    <t>PRAEG</t>
  </si>
  <si>
    <t>660931</t>
  </si>
  <si>
    <t>PreussenElektra GmbH</t>
  </si>
  <si>
    <t>Tresckowstrasse 5</t>
  </si>
  <si>
    <t>DE192305356</t>
  </si>
  <si>
    <t>www.preussenelektra.de</t>
  </si>
  <si>
    <t>11X0-0000-0334-7</t>
  </si>
  <si>
    <t>11XPEL</t>
  </si>
  <si>
    <t>661701</t>
  </si>
  <si>
    <t>primastrom GmbH</t>
  </si>
  <si>
    <t>Zimmerstr. 78</t>
  </si>
  <si>
    <t>DE274615687</t>
  </si>
  <si>
    <t>www.primastrom.de</t>
  </si>
  <si>
    <t>11XPRIMASTROM--0</t>
  </si>
  <si>
    <t>PRIMASTROM</t>
  </si>
  <si>
    <t>661706</t>
  </si>
  <si>
    <t>PROENGENO GmbH &amp; Co. KG</t>
  </si>
  <si>
    <t>Nendorper Straße 15</t>
  </si>
  <si>
    <t>Jemgum</t>
  </si>
  <si>
    <t>DE813310275</t>
  </si>
  <si>
    <t>http://www.proengeno.de</t>
  </si>
  <si>
    <t>11XSTROMMIXER--E</t>
  </si>
  <si>
    <t>STROMMIXER</t>
  </si>
  <si>
    <t>661708</t>
  </si>
  <si>
    <t>Kirchhoffstraße 3</t>
  </si>
  <si>
    <t>DE301229797</t>
  </si>
  <si>
    <t>http://www.prokon.net/</t>
  </si>
  <si>
    <t>11XPROKON------J</t>
  </si>
  <si>
    <t>PROKON</t>
  </si>
  <si>
    <t>661710</t>
  </si>
  <si>
    <t>Propan Rheingas GmbH &amp; Co. Kommanditgesellschaft</t>
  </si>
  <si>
    <t>Fischenicher Straße 23</t>
  </si>
  <si>
    <t>Brühl</t>
  </si>
  <si>
    <t>DE123506516</t>
  </si>
  <si>
    <t>http://www.rheingas.de</t>
  </si>
  <si>
    <t>11XRHEINGAS----K</t>
  </si>
  <si>
    <t>RHEINGAS</t>
  </si>
  <si>
    <t>661715</t>
  </si>
  <si>
    <t>PVU Energienetze GmbH</t>
  </si>
  <si>
    <t>Feldstraße 27a</t>
  </si>
  <si>
    <t>DE252095579</t>
  </si>
  <si>
    <t>http://www.pvu-netze.de</t>
  </si>
  <si>
    <t>11XVER007061PVN5</t>
  </si>
  <si>
    <t>PVU-VER</t>
  </si>
  <si>
    <t>11XDIF007061PVNR</t>
  </si>
  <si>
    <t>PVU-DIF</t>
  </si>
  <si>
    <t>11XEEG007061PVNE</t>
  </si>
  <si>
    <t>PVU-EEG</t>
  </si>
  <si>
    <t>11XDL0007061PVN8</t>
  </si>
  <si>
    <t>PVU-DL</t>
  </si>
  <si>
    <t>661716</t>
  </si>
  <si>
    <t>PVU Prignitzer Energie- und Wasserversorgungsunternehmen Gesellschaft mit beschränkter Haftung</t>
  </si>
  <si>
    <t>DE138975004</t>
  </si>
  <si>
    <t>http://www.pvu-gmbh.de</t>
  </si>
  <si>
    <t>11XPVU---------E</t>
  </si>
  <si>
    <t>PVU</t>
  </si>
  <si>
    <t>663447</t>
  </si>
  <si>
    <t>Q1 Energie AG</t>
  </si>
  <si>
    <t>Rheinstraße 82</t>
  </si>
  <si>
    <t>DE299231245</t>
  </si>
  <si>
    <t>www.q1.eu</t>
  </si>
  <si>
    <t>11X0-0000-0468-F</t>
  </si>
  <si>
    <t>Q1ENERGIEAG</t>
  </si>
  <si>
    <t>661718</t>
  </si>
  <si>
    <t>Quadra Energy GmbH</t>
  </si>
  <si>
    <t>Peter-Müller-Straße 14</t>
  </si>
  <si>
    <t>DE815402167</t>
  </si>
  <si>
    <t>http://www.quadra-energy.com</t>
  </si>
  <si>
    <t>11XMPMSCHUECO01Y</t>
  </si>
  <si>
    <t>SCHUECO-MPM</t>
  </si>
  <si>
    <t>11XGSPSCHUECO016</t>
  </si>
  <si>
    <t>SCHUECO-GSP</t>
  </si>
  <si>
    <t>11XSCHUECOTRAD1Q</t>
  </si>
  <si>
    <t>SCHUECO</t>
  </si>
  <si>
    <t>11XQUADRA-TRAD19</t>
  </si>
  <si>
    <t>QUADRA1</t>
  </si>
  <si>
    <t>11XENERCON-EE013</t>
  </si>
  <si>
    <t>QUADRA-EEE</t>
  </si>
  <si>
    <t>11X0-0000-0036-G</t>
  </si>
  <si>
    <t>11XSW-AURICH---J</t>
  </si>
  <si>
    <t>SW-Aurich</t>
  </si>
  <si>
    <t>11X0-0000-0070-I</t>
  </si>
  <si>
    <t>11XQE-MPM</t>
  </si>
  <si>
    <t>QE2</t>
  </si>
  <si>
    <t>11X0-0000-0117-G</t>
  </si>
  <si>
    <t>MPMQUADRA2</t>
  </si>
  <si>
    <t>11XMPMQUADRA2</t>
  </si>
  <si>
    <t>663446</t>
  </si>
  <si>
    <t>QuaeroSys UG (haftungsbeschränkt)</t>
  </si>
  <si>
    <t>Nobelstraße 13 A</t>
  </si>
  <si>
    <t>DE266844319</t>
  </si>
  <si>
    <t>www.quaerosys.com</t>
  </si>
  <si>
    <t>11XQUAEROSYS---Z</t>
  </si>
  <si>
    <t>QUAEROSYS</t>
  </si>
  <si>
    <t>661719</t>
  </si>
  <si>
    <t>Quantum GmbH</t>
  </si>
  <si>
    <t>Balcke-Dürr-Allee 1</t>
  </si>
  <si>
    <t>Ratingen</t>
  </si>
  <si>
    <t>DE215726363</t>
  </si>
  <si>
    <t>http://www.quantum.de</t>
  </si>
  <si>
    <t>11XQUANTUM-KDBAK</t>
  </si>
  <si>
    <t>QUANTUM-KDBA</t>
  </si>
  <si>
    <t>11XQUANTUM-KVZRR</t>
  </si>
  <si>
    <t>QUANTUM-KVZR</t>
  </si>
  <si>
    <t>11XMPM-QUA-WIND7</t>
  </si>
  <si>
    <t>QUANTUM_WIND</t>
  </si>
  <si>
    <t>11XMPM-QUA-FOTOS</t>
  </si>
  <si>
    <t>QUANTUM_FOTO</t>
  </si>
  <si>
    <t>11XQUANTUM-HEIHX</t>
  </si>
  <si>
    <t>QUANTUM_HEILIGEN</t>
  </si>
  <si>
    <t>11XEEG-QUA-HEIH0</t>
  </si>
  <si>
    <t>QUA-HEILIGEN-EEG</t>
  </si>
  <si>
    <t>11XMPM-QUA-BIOMH</t>
  </si>
  <si>
    <t>QUANTUM_BIOM-MPM</t>
  </si>
  <si>
    <t>11XQUANTUM-OBKWB</t>
  </si>
  <si>
    <t>QUANTUM_OB_KW</t>
  </si>
  <si>
    <t>11XMPM-QUA-GREF0</t>
  </si>
  <si>
    <t>QUA-GREF-MPM</t>
  </si>
  <si>
    <t>11XMPM-QUA-BRUEG</t>
  </si>
  <si>
    <t>QUA-BRUE-MPM</t>
  </si>
  <si>
    <t>11XMPM-QUANTUM-9</t>
  </si>
  <si>
    <t>QUANTUM-MPM</t>
  </si>
  <si>
    <t>11XMPM-QUA-NEUW9</t>
  </si>
  <si>
    <t>QUA-NEUW-MPM</t>
  </si>
  <si>
    <t>11XMPM-QUA-OBER0</t>
  </si>
  <si>
    <t>QUA-OBE-MPM</t>
  </si>
  <si>
    <t>11XEEG-QUA-JUEL4</t>
  </si>
  <si>
    <t>QUA-JUELICH-EEG</t>
  </si>
  <si>
    <t>11XQUANTUM-MEER0</t>
  </si>
  <si>
    <t>QUANTUM_MEER</t>
  </si>
  <si>
    <t>11XQUANTUM-LEKRO</t>
  </si>
  <si>
    <t>QUANTUM_LEKR</t>
  </si>
  <si>
    <t>11XQUANTUM-LEKSM</t>
  </si>
  <si>
    <t>QUANTUM_LEKS</t>
  </si>
  <si>
    <t>11XQUANTUM-JUEL0</t>
  </si>
  <si>
    <t>QUANTUM_JUELICH</t>
  </si>
  <si>
    <t>11XQUANTUM-KRANF</t>
  </si>
  <si>
    <t>QUANTUM_KRANENBU</t>
  </si>
  <si>
    <t>11XEEG-QUA-BOCH8</t>
  </si>
  <si>
    <t>QUA-BOCH-EEG</t>
  </si>
  <si>
    <t>11XEEG-QUA-BRUEM</t>
  </si>
  <si>
    <t>QUA-BRUE-EEG</t>
  </si>
  <si>
    <t>11XEEG-QUA-GOCHK</t>
  </si>
  <si>
    <t>QUA-GOCH-EEG</t>
  </si>
  <si>
    <t>11XEEG-QUA-GREF6</t>
  </si>
  <si>
    <t>QUA-GREF-EEG</t>
  </si>
  <si>
    <t>11XEEG-QUA-KEMPV</t>
  </si>
  <si>
    <t>QUA-KEMP-EEG</t>
  </si>
  <si>
    <t>11XEEG-QUA-KLEVF</t>
  </si>
  <si>
    <t>QUA-KLEV-EEG</t>
  </si>
  <si>
    <t>11XEEG-QUA-KREFN</t>
  </si>
  <si>
    <t>QUA-KREF-EEG</t>
  </si>
  <si>
    <t>11XEEG-QUA-RADEO</t>
  </si>
  <si>
    <t>QUA-RADE-EEG</t>
  </si>
  <si>
    <t>11XEEG-QUA-WILI9</t>
  </si>
  <si>
    <t>QUA-WILI-EEG</t>
  </si>
  <si>
    <t>11XEEG-QUA-NEUWF</t>
  </si>
  <si>
    <t>QUA-NEUW-EEG</t>
  </si>
  <si>
    <t>11XEEG-QUA-REESE</t>
  </si>
  <si>
    <t>QUA-REES-EEG</t>
  </si>
  <si>
    <t>11X-QUANTUM----9</t>
  </si>
  <si>
    <t>QUANTUM</t>
  </si>
  <si>
    <t>11XQUANTUM-BOCH4</t>
  </si>
  <si>
    <t>QUANTUM_BOCHOLT</t>
  </si>
  <si>
    <t>11XQUANTUM-BRUEI</t>
  </si>
  <si>
    <t>QUANTUM_BRUEHL</t>
  </si>
  <si>
    <t>11XQUANTUM-GOCHG</t>
  </si>
  <si>
    <t>QUANTUM_GOCH</t>
  </si>
  <si>
    <t>11XQUANTUM-GREF2</t>
  </si>
  <si>
    <t>QUANTUM_GREFRATH</t>
  </si>
  <si>
    <t>11XQUANTUM-KEMPR</t>
  </si>
  <si>
    <t>QUANTUM_KEMPEN</t>
  </si>
  <si>
    <t>11XQUANTUM-KLEVB</t>
  </si>
  <si>
    <t>QUANTUM_KLEVE</t>
  </si>
  <si>
    <t>11XQUANTUM-KREFJ</t>
  </si>
  <si>
    <t>QUANTUM_KREFELD</t>
  </si>
  <si>
    <t>11XQUANTUM-OBER2</t>
  </si>
  <si>
    <t>QUANTUM_OBERHAUS</t>
  </si>
  <si>
    <t>11XQUANTUM-RADEK</t>
  </si>
  <si>
    <t>QUANTUM_RADEVORM</t>
  </si>
  <si>
    <t>11XQUANTUM-WILI5</t>
  </si>
  <si>
    <t>QUANTUM_WILLICH</t>
  </si>
  <si>
    <t>11XQUANTUM-REESA</t>
  </si>
  <si>
    <t>QUANTUM_REES</t>
  </si>
  <si>
    <t>11XQUANTUM-NEUWB</t>
  </si>
  <si>
    <t>QUANTUM_NEUWIED</t>
  </si>
  <si>
    <t>661720</t>
  </si>
  <si>
    <t>Raiffeisen Energie GmbH &amp; Co. KG</t>
  </si>
  <si>
    <t>Plathnerstraße 4A</t>
  </si>
  <si>
    <t>DE275469961</t>
  </si>
  <si>
    <t>http://www.rgas.de</t>
  </si>
  <si>
    <t>11X0-0000-0436-X</t>
  </si>
  <si>
    <t>RAIFFEISENEN</t>
  </si>
  <si>
    <t>664474</t>
  </si>
  <si>
    <t>RE - Riesen Energie GmbH</t>
  </si>
  <si>
    <t>Ernst-Augustin-Straße 12</t>
  </si>
  <si>
    <t xml:space="preserve">DE319258667 </t>
  </si>
  <si>
    <t>www.riesen-energie.de</t>
  </si>
  <si>
    <t>11X0-0000-0507-0</t>
  </si>
  <si>
    <t>RE-GMBH</t>
  </si>
  <si>
    <t>RE-Riesen Energie GmbH</t>
  </si>
  <si>
    <t>661731</t>
  </si>
  <si>
    <t>REDINET Burgenland GmbH</t>
  </si>
  <si>
    <t>DE251963417</t>
  </si>
  <si>
    <t>http://www.redinet.de</t>
  </si>
  <si>
    <t>11XEEG000938REDG</t>
  </si>
  <si>
    <t>REDINET</t>
  </si>
  <si>
    <t>661733</t>
  </si>
  <si>
    <t>Regensburg Netz GmbH</t>
  </si>
  <si>
    <t>Greflingerstraße 22</t>
  </si>
  <si>
    <t>DE814554403</t>
  </si>
  <si>
    <t>http://www.regensburg-netz.de</t>
  </si>
  <si>
    <t>11XDIF-REWAG---X</t>
  </si>
  <si>
    <t>REWAG-DIF</t>
  </si>
  <si>
    <t>11XEEG-REWAG---K</t>
  </si>
  <si>
    <t>REWAG-EEG</t>
  </si>
  <si>
    <t>11XVER-REWAG---B</t>
  </si>
  <si>
    <t>REWAG-VER</t>
  </si>
  <si>
    <t>11XKWK-REWAG---F</t>
  </si>
  <si>
    <t>REWAG-KWK</t>
  </si>
  <si>
    <t>663672</t>
  </si>
  <si>
    <t>Regionale EnergieWerke GmbH</t>
  </si>
  <si>
    <t>Kaiserwerther Straße 215</t>
  </si>
  <si>
    <t>11XREW-STROM---M</t>
  </si>
  <si>
    <t>REW-STROM</t>
  </si>
  <si>
    <t>661737</t>
  </si>
  <si>
    <t>Regionalwerk Bodensee GmbH &amp; Co. KG</t>
  </si>
  <si>
    <t>Waldesch 29</t>
  </si>
  <si>
    <t>Tettnang</t>
  </si>
  <si>
    <t>DE260852604</t>
  </si>
  <si>
    <t>www.rw-bodensee.de</t>
  </si>
  <si>
    <t>11XRWB-V-------8</t>
  </si>
  <si>
    <t>RWB-VERTRIEB</t>
  </si>
  <si>
    <t>661738</t>
  </si>
  <si>
    <t>Regionalwerk Würmtal GmbH &amp; Co. KG</t>
  </si>
  <si>
    <t>Bahnhofstraße 7</t>
  </si>
  <si>
    <t>Gauting</t>
  </si>
  <si>
    <t>DE281621823</t>
  </si>
  <si>
    <t>http://www.rw-wuermtal.de</t>
  </si>
  <si>
    <t>11XRW-WUERMTAL-U</t>
  </si>
  <si>
    <t>RW_WUERMTAL</t>
  </si>
  <si>
    <t>661280</t>
  </si>
  <si>
    <t>Regionetz GmbH</t>
  </si>
  <si>
    <t>Lombardenstraße 12-22</t>
  </si>
  <si>
    <t>https://www.regionetz.de/</t>
  </si>
  <si>
    <t>11XVER-AC-NETZ-4</t>
  </si>
  <si>
    <t>STAWAG-VER-AC</t>
  </si>
  <si>
    <t>11XEEGBIO-ACNETP</t>
  </si>
  <si>
    <t>STAWAG-EEGBIO</t>
  </si>
  <si>
    <t>11XEEGWINDACNETL</t>
  </si>
  <si>
    <t>STAWAG-EEGWIND</t>
  </si>
  <si>
    <t>11XEEGPV--ACNET5</t>
  </si>
  <si>
    <t>STAWAG-EEGPV</t>
  </si>
  <si>
    <t>11XEEGWAS-ACNET3</t>
  </si>
  <si>
    <t>STAWAG-EEGWAS</t>
  </si>
  <si>
    <t>11XEEGSUM-ACNETM</t>
  </si>
  <si>
    <t>STAWAG-NETZ-GMBH</t>
  </si>
  <si>
    <t>11X0-0000-0338-W</t>
  </si>
  <si>
    <t>REGIONETZ_DIF</t>
  </si>
  <si>
    <t>Regionetz DIF_BK</t>
  </si>
  <si>
    <t>661741</t>
  </si>
  <si>
    <t>RegioPlus Strom- und Gashandel GmbH</t>
  </si>
  <si>
    <t>Alt-Karow 28a</t>
  </si>
  <si>
    <t>DE286119184</t>
  </si>
  <si>
    <t>www.regioplus-strom-gas.de</t>
  </si>
  <si>
    <t>11XREGIOPLUS---F</t>
  </si>
  <si>
    <t>REGIOPLUS</t>
  </si>
  <si>
    <t>661742</t>
  </si>
  <si>
    <t>Regnitzstromverwertung Aktiengesellschaft</t>
  </si>
  <si>
    <t>Äußere Brucker Straße 33</t>
  </si>
  <si>
    <t>DE132490666</t>
  </si>
  <si>
    <t>11XRSV---------D</t>
  </si>
  <si>
    <t>RSV</t>
  </si>
  <si>
    <t>11XRSV-V001----V</t>
  </si>
  <si>
    <t>RSV-V01</t>
  </si>
  <si>
    <t>11XRSV-V002----P</t>
  </si>
  <si>
    <t>RSV-V02</t>
  </si>
  <si>
    <t>11XRSV-V003----J</t>
  </si>
  <si>
    <t>RSV-V03</t>
  </si>
  <si>
    <t>11XRSV-V004----D</t>
  </si>
  <si>
    <t>RSV-V04</t>
  </si>
  <si>
    <t>11XRSV-V005----7</t>
  </si>
  <si>
    <t>RSV-V05</t>
  </si>
  <si>
    <t>11X-EEG-RSV----H</t>
  </si>
  <si>
    <t>RSV-EEG</t>
  </si>
  <si>
    <t>11X0-0000-0035-J</t>
  </si>
  <si>
    <t>RSV-V011</t>
  </si>
  <si>
    <t>661753</t>
  </si>
  <si>
    <t>REWAG REGENSBURGER ENERGIE- UND WASSERVERSORGUNG AG &amp; CO KG</t>
  </si>
  <si>
    <t>DE133690162</t>
  </si>
  <si>
    <t>http://www.rewag.de</t>
  </si>
  <si>
    <t>11XREWAG-------I</t>
  </si>
  <si>
    <t>REWAG</t>
  </si>
  <si>
    <t>11XRES-REWAG---F</t>
  </si>
  <si>
    <t>REWAG-RES</t>
  </si>
  <si>
    <t>11XMPMREWAG----L</t>
  </si>
  <si>
    <t>REWAGMPM</t>
  </si>
  <si>
    <t>11XREWAG-BTT---B</t>
  </si>
  <si>
    <t>REWAG-BTT</t>
  </si>
  <si>
    <t>11XMPMREWAGPV--M</t>
  </si>
  <si>
    <t>REWAG-MPM-PV</t>
  </si>
  <si>
    <t>11XMPMREWAGWI--2</t>
  </si>
  <si>
    <t>REWAG-MPM-WI</t>
  </si>
  <si>
    <t>660043</t>
  </si>
  <si>
    <t>Parkgürtel 24</t>
  </si>
  <si>
    <t>DE215409591</t>
  </si>
  <si>
    <t>www.rheinenergie.com</t>
  </si>
  <si>
    <t>11WD7OPLA1G--318</t>
  </si>
  <si>
    <t>NIEHL-31-GUD</t>
  </si>
  <si>
    <t>Heizkraftwerk-Niehl-GuD-Anlage-Niehl Bl.31</t>
  </si>
  <si>
    <t>MERKENICH_KW</t>
  </si>
  <si>
    <t>Heizkraftwerk-Merkenich</t>
  </si>
  <si>
    <t>MERKENICH-GUD</t>
  </si>
  <si>
    <t>Heizkraftwerk-Merkenich-GuD-Anlage</t>
  </si>
  <si>
    <t>11WD7FUEH5SMEB6E</t>
  </si>
  <si>
    <t>MERKENICH-B6</t>
  </si>
  <si>
    <t>Heizkraftwerk-Merkenich-Block_6</t>
  </si>
  <si>
    <t>11WD7GREM5XINDT6</t>
  </si>
  <si>
    <t>INNENSTADT-DT</t>
  </si>
  <si>
    <t>Heizkraftwerk-Innenstadt-GuD-Anlage-Innenstadt_Dampfturbine</t>
  </si>
  <si>
    <t>11WD7GREM5XINKWG</t>
  </si>
  <si>
    <t>KW-K-INNENSTADT</t>
  </si>
  <si>
    <t>KW-KOELN-INNENSTADT</t>
  </si>
  <si>
    <t>11WD7BOLA5GDTN2T</t>
  </si>
  <si>
    <t>NIEHL-II-DT</t>
  </si>
  <si>
    <t>Heizkraftwerk-Niehl-GuD-Anlage-Niehl II Dampfturbine</t>
  </si>
  <si>
    <t>11WD7BOLA5GGTN2E</t>
  </si>
  <si>
    <t>NIEHL-II-GT</t>
  </si>
  <si>
    <t>Heizkraftwerk-Niehl-GuD-Anlage-Niehl II Gasturbine</t>
  </si>
  <si>
    <t>11WD7BOLA5GKWN2J</t>
  </si>
  <si>
    <t>NIEHL-II</t>
  </si>
  <si>
    <t>Heizkraftwerk-Niehl-GuD-Anlage-Niehl II</t>
  </si>
  <si>
    <t>11WD7BOLA--KWNIK</t>
  </si>
  <si>
    <t>NIEHL_KW</t>
  </si>
  <si>
    <t>Kraftwerk-Niehl_KW</t>
  </si>
  <si>
    <t>11XRHEINENERGIEU</t>
  </si>
  <si>
    <t>RHEINENERGIE</t>
  </si>
  <si>
    <t>11XRE-ERKRATH--Y</t>
  </si>
  <si>
    <t>RHEINENERGIE-ERK</t>
  </si>
  <si>
    <t>11XRHEINEXPRESST</t>
  </si>
  <si>
    <t>RE-EXPRESS</t>
  </si>
  <si>
    <t>11XRHEIN-SOE---G</t>
  </si>
  <si>
    <t>RHEINENERGIE-SOE</t>
  </si>
  <si>
    <t>11XRHEINENER-AG7</t>
  </si>
  <si>
    <t>RE-AG</t>
  </si>
  <si>
    <t>11XRE-SUBBKBONN7</t>
  </si>
  <si>
    <t>RHEINENERGIE-BN</t>
  </si>
  <si>
    <t>661760</t>
  </si>
  <si>
    <t>RheinEnergie Trading GmbH</t>
  </si>
  <si>
    <t>http://www.rheinenergie.com/de/unternehmensportal/ueber_uns/rheinenergie_trading/index.php</t>
  </si>
  <si>
    <t>11XEEG-RET-BHAGU</t>
  </si>
  <si>
    <t>RET-BHAG-EEG</t>
  </si>
  <si>
    <t>11XEEG-RET-SOEST</t>
  </si>
  <si>
    <t>RET-SOEST-EEG</t>
  </si>
  <si>
    <t>11XRET-EIGENV--E</t>
  </si>
  <si>
    <t>RET-EIGENVER</t>
  </si>
  <si>
    <t>11XEEG-RET--WERX</t>
  </si>
  <si>
    <t>RET-WERL-EEG</t>
  </si>
  <si>
    <t>11XRET-WUNSTORFN</t>
  </si>
  <si>
    <t>RET-WUNSTORF</t>
  </si>
  <si>
    <t>11XRET-WESTWIN-F</t>
  </si>
  <si>
    <t>RET-WESTWIN</t>
  </si>
  <si>
    <t>11XRET-WOLFENB-Q</t>
  </si>
  <si>
    <t>RET-WOLFENB</t>
  </si>
  <si>
    <t>11XRET-SWLENG--N</t>
  </si>
  <si>
    <t>RET-LENGERICH</t>
  </si>
  <si>
    <t>11XEEG-RET-SWL-Y</t>
  </si>
  <si>
    <t>RET-SWL</t>
  </si>
  <si>
    <t>11XEEG-RET-SAERD</t>
  </si>
  <si>
    <t>RET-SAERBECK</t>
  </si>
  <si>
    <t>11XRET-GVG-ERFT9</t>
  </si>
  <si>
    <t>RET-GVG</t>
  </si>
  <si>
    <t>11XEEG-RET-SWLU9</t>
  </si>
  <si>
    <t>RET-SWL-EEG</t>
  </si>
  <si>
    <t>11XRET-ARNSBERG3</t>
  </si>
  <si>
    <t>RET-ARNSBERG</t>
  </si>
  <si>
    <t>11XRET-VKW-----Y</t>
  </si>
  <si>
    <t>RET-VKW</t>
  </si>
  <si>
    <t>11XRET-INTRADAYP</t>
  </si>
  <si>
    <t>RET-INTRADAY</t>
  </si>
  <si>
    <t>11XRET-REB-TRADG</t>
  </si>
  <si>
    <t>RET-REB</t>
  </si>
  <si>
    <t>11XRET-WUELFRATO</t>
  </si>
  <si>
    <t>RET-WUELFRATH</t>
  </si>
  <si>
    <t>11XRET-NEANDERT1</t>
  </si>
  <si>
    <t>RET-NEANDER</t>
  </si>
  <si>
    <t>11XGSP-RET-RE--W</t>
  </si>
  <si>
    <t>RET-GSP</t>
  </si>
  <si>
    <t>11XRET-DIENST--3</t>
  </si>
  <si>
    <t>RET-DIENST</t>
  </si>
  <si>
    <t>11XRET-DLKUNDE-D</t>
  </si>
  <si>
    <t>RET-DLKUNDE</t>
  </si>
  <si>
    <t>11XRET-DLGRUEN-U</t>
  </si>
  <si>
    <t>RET-DLGRUEN</t>
  </si>
  <si>
    <t>11XMPM-RET-----1</t>
  </si>
  <si>
    <t>RET-MPMRET</t>
  </si>
  <si>
    <t>11XRET-GRUEN---S</t>
  </si>
  <si>
    <t>RET-GRUEN</t>
  </si>
  <si>
    <t>11XRET-LOHMAR--3</t>
  </si>
  <si>
    <t>RET-LOHMAR</t>
  </si>
  <si>
    <t>11XRET-FLUG--KBW</t>
  </si>
  <si>
    <t>RET-FLUG</t>
  </si>
  <si>
    <t>11XRET-WERL----D</t>
  </si>
  <si>
    <t>RET-WERL</t>
  </si>
  <si>
    <t>11XRHEINTRADINGN</t>
  </si>
  <si>
    <t>RET</t>
  </si>
  <si>
    <t>11XRET-BHAG----V</t>
  </si>
  <si>
    <t>RET-BHAG</t>
  </si>
  <si>
    <t>11XRET-MEGA----O</t>
  </si>
  <si>
    <t>RET-MEGA</t>
  </si>
  <si>
    <t>11XRET-RHENAG--R</t>
  </si>
  <si>
    <t>RET-RHENAG</t>
  </si>
  <si>
    <t>11XRET-EXPRESS-J</t>
  </si>
  <si>
    <t>RET-EXPRESS</t>
  </si>
  <si>
    <t>11XRET-SOEST---G</t>
  </si>
  <si>
    <t>RET-SOEST</t>
  </si>
  <si>
    <t>11XRE-TRADING--B</t>
  </si>
  <si>
    <t>RE-TRADING</t>
  </si>
  <si>
    <t>11XRET-VERTRIEBM</t>
  </si>
  <si>
    <t>RET-VERTRIEB</t>
  </si>
  <si>
    <t>11XRET-ERZEUGUNQ</t>
  </si>
  <si>
    <t>RET-ERZEUGUNG</t>
  </si>
  <si>
    <t>11XRET-AGGER---Q</t>
  </si>
  <si>
    <t>RET-AGGER</t>
  </si>
  <si>
    <t>11XRET-EVL-----S</t>
  </si>
  <si>
    <t>RET-EVL</t>
  </si>
  <si>
    <t>11XRET-TROISD--X</t>
  </si>
  <si>
    <t>RET-TROISD</t>
  </si>
  <si>
    <t>11XRET-BELKAW--Q</t>
  </si>
  <si>
    <t>RET-BELKAW</t>
  </si>
  <si>
    <t>11XRET-DORMAGENU</t>
  </si>
  <si>
    <t>RET-DORMAGEN</t>
  </si>
  <si>
    <t>11XRET-ERZRHEINK</t>
  </si>
  <si>
    <t>RET-ERZRHEIN</t>
  </si>
  <si>
    <t>11X0-0000-0431-B</t>
  </si>
  <si>
    <t>11XRET-VESTISCHE</t>
  </si>
  <si>
    <t>RET Vestische Energie</t>
  </si>
  <si>
    <t>11X0-0000-0242-E</t>
  </si>
  <si>
    <t>11XRET-HOLTE---O</t>
  </si>
  <si>
    <t>11X0-0000-0243-B</t>
  </si>
  <si>
    <t>11XRET-RIETBERGG</t>
  </si>
  <si>
    <t>11X0-0000-0315-C</t>
  </si>
  <si>
    <t>11XRET-RHEINWERK</t>
  </si>
  <si>
    <t>11X0-0000-0182-3</t>
  </si>
  <si>
    <t>11XRET-COWELIO-7</t>
  </si>
  <si>
    <t>11Y0-0000-0101-O</t>
  </si>
  <si>
    <t>SW_PLETTENBERG</t>
  </si>
  <si>
    <t>Stadtwerke Plettenberg GmbH</t>
  </si>
  <si>
    <t>11Y0-0000-0102-L</t>
  </si>
  <si>
    <t>LE_ENERGY_SOLUT</t>
  </si>
  <si>
    <t>11Y0-0000-0125-4</t>
  </si>
  <si>
    <t>SW_WEHRDOHL</t>
  </si>
  <si>
    <t>Stadtwerke Werdohl GmbH</t>
  </si>
  <si>
    <t>11Y0-0000-0221-B</t>
  </si>
  <si>
    <t>11XRET-STAUGUST8</t>
  </si>
  <si>
    <t>Energieversorgung Sankt Augustin</t>
  </si>
  <si>
    <t>11Y0-0000-0078-H</t>
  </si>
  <si>
    <t>11XMPM-RET-EVD-F</t>
  </si>
  <si>
    <t>MPM- Bilanzkreis</t>
  </si>
  <si>
    <t>11Y0-0000-0079-E</t>
  </si>
  <si>
    <t>11XMPM-RET-AGG-C</t>
  </si>
  <si>
    <t>MPM - Bilanzkreis</t>
  </si>
  <si>
    <t>11Y0-0000-0072-Z</t>
  </si>
  <si>
    <t>11XRET-PULHEIM-G</t>
  </si>
  <si>
    <t>RET - Pulheim</t>
  </si>
  <si>
    <t>11Y0-0000-0073-W</t>
  </si>
  <si>
    <t>11XRET-GVG-----8</t>
  </si>
  <si>
    <t>RET - GVG</t>
  </si>
  <si>
    <t>661763</t>
  </si>
  <si>
    <t>Rheinhessische Energie- und Wasserversorgungs-Gesellschaft mit beschränkter Haftung</t>
  </si>
  <si>
    <t>Binger Straße 135</t>
  </si>
  <si>
    <t>Ingelheim/Rhein</t>
  </si>
  <si>
    <t>DE148266151</t>
  </si>
  <si>
    <t>http://www.rheinhessische.de</t>
  </si>
  <si>
    <t>11XEEGREWINGELHF</t>
  </si>
  <si>
    <t>REW-EEG</t>
  </si>
  <si>
    <t>11XVERREWINGELH6</t>
  </si>
  <si>
    <t>REW-VER</t>
  </si>
  <si>
    <t>11XDIFREWINGELHS</t>
  </si>
  <si>
    <t>REW-DIF</t>
  </si>
  <si>
    <t>11XDZRREWINGELHP</t>
  </si>
  <si>
    <t>REW-DZR</t>
  </si>
  <si>
    <t>11XREWINGELHEIMQ</t>
  </si>
  <si>
    <t>REWINGELHEIM</t>
  </si>
  <si>
    <t>661764</t>
  </si>
  <si>
    <t>Rheinische NETZGesellschaft mbH</t>
  </si>
  <si>
    <t>Parkgürtel 26</t>
  </si>
  <si>
    <t>DE814567481</t>
  </si>
  <si>
    <t>www.rng.de</t>
  </si>
  <si>
    <t>11XKWK-RNG-GES-B</t>
  </si>
  <si>
    <t>RNG</t>
  </si>
  <si>
    <t>11XDIFRNG------7</t>
  </si>
  <si>
    <t>RNG-KOELN-DIF</t>
  </si>
  <si>
    <t>11XVERRNG------M</t>
  </si>
  <si>
    <t>RNG-KOELN-VER</t>
  </si>
  <si>
    <t>11XEEG-RNG-GES-G</t>
  </si>
  <si>
    <t>RNG-EEG-GES</t>
  </si>
  <si>
    <t>661765</t>
  </si>
  <si>
    <t>rhenag Rheinische Energie Aktiengesellschaft</t>
  </si>
  <si>
    <t>Bayenthalgürtel 9</t>
  </si>
  <si>
    <t>DE215413400</t>
  </si>
  <si>
    <t>http://rhenag.de</t>
  </si>
  <si>
    <t>11XRHENAG01----N</t>
  </si>
  <si>
    <t>RHENAG01</t>
  </si>
  <si>
    <t>11XRHENAG02----H</t>
  </si>
  <si>
    <t>RHENAG02</t>
  </si>
  <si>
    <t>11XRHENAG03----B</t>
  </si>
  <si>
    <t>RHENAG03</t>
  </si>
  <si>
    <t>11XRHENAG04----5</t>
  </si>
  <si>
    <t>RHENAG04</t>
  </si>
  <si>
    <t>11XRHENAG06----U</t>
  </si>
  <si>
    <t>RHENAG06</t>
  </si>
  <si>
    <t>11XRHENAG07----O</t>
  </si>
  <si>
    <t>RHENAG07</t>
  </si>
  <si>
    <t>11XRHENAG08----I</t>
  </si>
  <si>
    <t>RHENAG08</t>
  </si>
  <si>
    <t>11XRHENAG09----C</t>
  </si>
  <si>
    <t>RHENAG09</t>
  </si>
  <si>
    <t>11XRHENAG-RBK--Q</t>
  </si>
  <si>
    <t>RHENAG-RBK</t>
  </si>
  <si>
    <t>11XHASEENERGIE-S</t>
  </si>
  <si>
    <t>HASEENERGIE</t>
  </si>
  <si>
    <t>11XRHENAG------5</t>
  </si>
  <si>
    <t>RHENAG</t>
  </si>
  <si>
    <t>661861</t>
  </si>
  <si>
    <t>Engesserstraße 8</t>
  </si>
  <si>
    <t>http://solvay.com</t>
  </si>
  <si>
    <t>11WD4SOLVA5-DT6Y</t>
  </si>
  <si>
    <t>D4_SOLVAY_WVKDT6</t>
  </si>
  <si>
    <t>Solvay_Acetow_WVK-Dampfturbine-6</t>
  </si>
  <si>
    <t>11WD4SOLVA5--GT9</t>
  </si>
  <si>
    <t>D4_SOLVAY_WVKGT</t>
  </si>
  <si>
    <t>Solvay_Acetow_WVK-Gasturbine</t>
  </si>
  <si>
    <t>11WD4SOLVA5-S--4</t>
  </si>
  <si>
    <t>D4_SOLVAY_S</t>
  </si>
  <si>
    <t>Solvay_Acetow_Summe</t>
  </si>
  <si>
    <t>661766</t>
  </si>
  <si>
    <t>Bahnhofstraße 2</t>
  </si>
  <si>
    <t>DE112404788</t>
  </si>
  <si>
    <t>http://www.re-fd.de</t>
  </si>
  <si>
    <t>11W0-0000-0087-7</t>
  </si>
  <si>
    <t>KRAFTWERK_FULDA</t>
  </si>
  <si>
    <t>11XUEWAG-------G</t>
  </si>
  <si>
    <t>UEWAG</t>
  </si>
  <si>
    <t>11XMPM-UEWAG---O</t>
  </si>
  <si>
    <t>UEWAG-MPM</t>
  </si>
  <si>
    <t>11XUEWAG-UEWR--O</t>
  </si>
  <si>
    <t>UEWAG-UEWR</t>
  </si>
  <si>
    <t>11XUEWAG-SWH---6</t>
  </si>
  <si>
    <t>UEWAG-SWH</t>
  </si>
  <si>
    <t>11XREFD-DB-----L</t>
  </si>
  <si>
    <t>REFD-DB</t>
  </si>
  <si>
    <t>11XREFD--------W</t>
  </si>
  <si>
    <t>REFD</t>
  </si>
  <si>
    <t>11XMPM-REFD----F</t>
  </si>
  <si>
    <t>REFD-MPM</t>
  </si>
  <si>
    <t>11XREFD-UEWR---7</t>
  </si>
  <si>
    <t>REFD-UEWR</t>
  </si>
  <si>
    <t>11XREFD-SWH----G</t>
  </si>
  <si>
    <t>REFD-SWH</t>
  </si>
  <si>
    <t>11Y0-0000-0186-E</t>
  </si>
  <si>
    <t>REFD-OPHIRUM</t>
  </si>
  <si>
    <t>REFD-OPHIRUM-</t>
  </si>
  <si>
    <t>661767</t>
  </si>
  <si>
    <t>richtigstrom GmbH</t>
  </si>
  <si>
    <t>Döllgaststraße 5</t>
  </si>
  <si>
    <t>DE257637152</t>
  </si>
  <si>
    <t>http://richtigstrom.de</t>
  </si>
  <si>
    <t>11XRICHTIGSTROMQ</t>
  </si>
  <si>
    <t>RICHTIGSTROM</t>
  </si>
  <si>
    <t>11XMPMRICHTIGST4</t>
  </si>
  <si>
    <t>RICHTIGSTROM-MPM</t>
  </si>
  <si>
    <t>661776</t>
  </si>
  <si>
    <t>Rothmoser GmbH &amp; Co. KG</t>
  </si>
  <si>
    <t>Am Urtelbach 4</t>
  </si>
  <si>
    <t>Grafing</t>
  </si>
  <si>
    <t>DE127914968</t>
  </si>
  <si>
    <t>http://www.rothmoser.de</t>
  </si>
  <si>
    <t>11XEWROTHMOSER-O</t>
  </si>
  <si>
    <t>ROTHMOSER</t>
  </si>
  <si>
    <t>11X-GRAFIN-EEG-R</t>
  </si>
  <si>
    <t>ROTHMOSER-EEG</t>
  </si>
  <si>
    <t>11X-GRAFIN-DBA-P</t>
  </si>
  <si>
    <t>ROTHMOSER-DBA</t>
  </si>
  <si>
    <t>11X-GRAFIN-VZR-A</t>
  </si>
  <si>
    <t>ROTHMOSER-VZR</t>
  </si>
  <si>
    <t>661777</t>
  </si>
  <si>
    <t>RS Utility Service UG</t>
  </si>
  <si>
    <t>DE287431361</t>
  </si>
  <si>
    <t>http://www.rs-utilityservice.de</t>
  </si>
  <si>
    <t>11XRSUTILITY001P</t>
  </si>
  <si>
    <t>RSUTILITYSERVICE</t>
  </si>
  <si>
    <t>661778</t>
  </si>
  <si>
    <t>RSE Rheinisch-Schwäbische Energie GmbH</t>
  </si>
  <si>
    <t>An der Limpurgbrücke 1</t>
  </si>
  <si>
    <t>Schwäbisch Hall</t>
  </si>
  <si>
    <t>DE266303647</t>
  </si>
  <si>
    <t>http://www.rse-energie.de</t>
  </si>
  <si>
    <t>11XRSE---------F</t>
  </si>
  <si>
    <t>RSE</t>
  </si>
  <si>
    <t>661784</t>
  </si>
  <si>
    <t>RuhrEnergie GmbH, EVR</t>
  </si>
  <si>
    <t>Bergmannsglückstraße 41-43</t>
  </si>
  <si>
    <t>SCHOLVEN_B</t>
  </si>
  <si>
    <t>Scholven_B</t>
  </si>
  <si>
    <t>11WD7SCHO2S--C-R</t>
  </si>
  <si>
    <t>SCHOLVEN_C</t>
  </si>
  <si>
    <t>Scholven_C</t>
  </si>
  <si>
    <t>SCHOLVEN_KW</t>
  </si>
  <si>
    <t>Scholven_KW</t>
  </si>
  <si>
    <t>11WD8SCHK1L---A2</t>
  </si>
  <si>
    <t>SCHKOPAU_A</t>
  </si>
  <si>
    <t>SCHKOPAU_B</t>
  </si>
  <si>
    <t>11W0-0000-0043-Z</t>
  </si>
  <si>
    <t>KW_DATTELN_4</t>
  </si>
  <si>
    <t>KW_Datteln_4</t>
  </si>
  <si>
    <t>11W0-0000-0044-W</t>
  </si>
  <si>
    <t>DATTELN_4</t>
  </si>
  <si>
    <t>Datteln_4</t>
  </si>
  <si>
    <t>11XRUHRENERGIE-J</t>
  </si>
  <si>
    <t>RUHRENERGIE</t>
  </si>
  <si>
    <t>664398</t>
  </si>
  <si>
    <t>RVW Energie AG</t>
  </si>
  <si>
    <t>Struthweg 26</t>
  </si>
  <si>
    <t>Kaufungen</t>
  </si>
  <si>
    <t>DE312677862</t>
  </si>
  <si>
    <t>www.rvw-energie.de</t>
  </si>
  <si>
    <t>11X0-0000-0416-4</t>
  </si>
  <si>
    <t>RVWENERGIE</t>
  </si>
  <si>
    <t>664338</t>
  </si>
  <si>
    <t>RWE Aktiengesellschaft</t>
  </si>
  <si>
    <t>Huyssenallee 2</t>
  </si>
  <si>
    <t>DE813023584</t>
  </si>
  <si>
    <t>11X0-0000-0377-J</t>
  </si>
  <si>
    <t>RWE-RRM</t>
  </si>
  <si>
    <t>Information Provider</t>
  </si>
  <si>
    <t>661788</t>
  </si>
  <si>
    <t>http://www.rwe.com</t>
  </si>
  <si>
    <t>HUCKINGEN_A</t>
  </si>
  <si>
    <t>Huckingen_A</t>
  </si>
  <si>
    <t>11WD7HUCK2G--B-9</t>
  </si>
  <si>
    <t>HUCKINGEN_B</t>
  </si>
  <si>
    <t>Huckingen_B</t>
  </si>
  <si>
    <t>HUCKINGEN_KW</t>
  </si>
  <si>
    <t>Huckingen_KW</t>
  </si>
  <si>
    <t>IBBENBUEREN_B</t>
  </si>
  <si>
    <t>Ibbenbüren_B</t>
  </si>
  <si>
    <t>IBBENBUEREN_KW</t>
  </si>
  <si>
    <t>Ibbenbüren_KW</t>
  </si>
  <si>
    <t>11WD7KARN5X--KWN</t>
  </si>
  <si>
    <t>KARNAP_KW</t>
  </si>
  <si>
    <t>Karnap_KW</t>
  </si>
  <si>
    <t>11WD7KARN5XMHKWL</t>
  </si>
  <si>
    <t>KARNAP_MHKW</t>
  </si>
  <si>
    <t>Karnap_MHKW</t>
  </si>
  <si>
    <t>11WD7BRAU5G-DT-N</t>
  </si>
  <si>
    <t>DORMAGEN_DT</t>
  </si>
  <si>
    <t>Dormagen_DT</t>
  </si>
  <si>
    <t>11WD7BRAU5GG103S</t>
  </si>
  <si>
    <t>DORMAGEN_GT103</t>
  </si>
  <si>
    <t>Dormagen_GT 103</t>
  </si>
  <si>
    <t>11WD7BRAU5G-GT17</t>
  </si>
  <si>
    <t>DORMAGEN_GT1</t>
  </si>
  <si>
    <t>Dormagen_GT 1</t>
  </si>
  <si>
    <t>11WD7BRAU5G-GT25</t>
  </si>
  <si>
    <t>DORMAGEN_GT2</t>
  </si>
  <si>
    <t>Dormagen_GT 2</t>
  </si>
  <si>
    <t>11WD4WITZ5H-SD76</t>
  </si>
  <si>
    <t>D4_WITZN_S_RWE</t>
  </si>
  <si>
    <t>Schluchsee_Witznau_Summe_Anteil_RWE</t>
  </si>
  <si>
    <t>D4_WEHR_ANT_RWE</t>
  </si>
  <si>
    <t>Wehr_Anteil_RWE</t>
  </si>
  <si>
    <t>11WD4WITZ5HMA37U</t>
  </si>
  <si>
    <t>D4_WITZN_A3_RWE</t>
  </si>
  <si>
    <t>Schluchsee_Witznau_MA3_RWE</t>
  </si>
  <si>
    <t>11WD4WITZ5HMA47R</t>
  </si>
  <si>
    <t>D4_WITZN_A4_RWE</t>
  </si>
  <si>
    <t>Schluchsee_Witznau_MA4_RWE</t>
  </si>
  <si>
    <t>11WD4WITZ5HMB37Q</t>
  </si>
  <si>
    <t>D4_WITZN_B3_RWE</t>
  </si>
  <si>
    <t>Schluchsee_Witznau_MB3_RWE</t>
  </si>
  <si>
    <t>11WD4WITZ5HMB47N</t>
  </si>
  <si>
    <t>D4_WITZN_B4_RWE</t>
  </si>
  <si>
    <t>Schluchsee_Witznau_MB4_RWE</t>
  </si>
  <si>
    <t>11WD4WALD5HMA67G</t>
  </si>
  <si>
    <t>D4_WALDS_A6_RWE</t>
  </si>
  <si>
    <t>Schluchsee_Waldshut_MA6_RWE</t>
  </si>
  <si>
    <t>11WD4WALD5HMB57F</t>
  </si>
  <si>
    <t>D4_WALDS_B5_RWE</t>
  </si>
  <si>
    <t>Schluchsee_Waldshut_MB5_RWE</t>
  </si>
  <si>
    <t>11WD4WALD5HMB67C</t>
  </si>
  <si>
    <t>D4_WALDS_B6_RWE</t>
  </si>
  <si>
    <t>Schluchsee_Waldshut_MB6_RWE</t>
  </si>
  <si>
    <t>11WD4WEHR1HA097J</t>
  </si>
  <si>
    <t>D4_WEHR_A09_RWE</t>
  </si>
  <si>
    <t>Wehr_M_A09_RWE</t>
  </si>
  <si>
    <t>11WD4WEHR1HA1075</t>
  </si>
  <si>
    <t>D4_WEHR_A10_RWE</t>
  </si>
  <si>
    <t>Wehr_M_A10_RWE</t>
  </si>
  <si>
    <t>11WD4WEHR1HB097E</t>
  </si>
  <si>
    <t>D4_WEHR_B09_RWE</t>
  </si>
  <si>
    <t>Wehr_M_B09_RWE</t>
  </si>
  <si>
    <t>11WD4WEHR1HB1070</t>
  </si>
  <si>
    <t>D4_WEHR_B10_RWE</t>
  </si>
  <si>
    <t>Wehr_M_B10_RWE</t>
  </si>
  <si>
    <t>11WD4HAEU5HMB275</t>
  </si>
  <si>
    <t>D4_HAEUS_B2_RWE</t>
  </si>
  <si>
    <t>Schluchsee_Haeusern_MB2_RWE</t>
  </si>
  <si>
    <t>11WD4SAEK2HD7--Y</t>
  </si>
  <si>
    <t>D4_SAEK_ANT_RWE</t>
  </si>
  <si>
    <t>Saeckingen_Anteil_RWE</t>
  </si>
  <si>
    <t>11WD4SAEK2HA7-42</t>
  </si>
  <si>
    <t>D4_SAEK_A7_RWE</t>
  </si>
  <si>
    <t>Saeckingen_M_A7_RWE</t>
  </si>
  <si>
    <t>11WD4SAEK2HA8-4Z</t>
  </si>
  <si>
    <t>D4_SAEK_A8_RWE</t>
  </si>
  <si>
    <t>Saeckingen_M_A8_RWE</t>
  </si>
  <si>
    <t>11WD4SAEK2HB7-4Y</t>
  </si>
  <si>
    <t>D4_SAEK_B7_RWE</t>
  </si>
  <si>
    <t>Saeckingen_M_B7_RWE</t>
  </si>
  <si>
    <t>11WD4SAEK2HB8-4U</t>
  </si>
  <si>
    <t>D4_SAEK_B8_RWE</t>
  </si>
  <si>
    <t>Saeckingen_M_B8_RWE</t>
  </si>
  <si>
    <t>D4_SWSW_ANT_RWE</t>
  </si>
  <si>
    <t>Schluchsee_Anteil_RWE</t>
  </si>
  <si>
    <t>11WD4WALD5HMA57J</t>
  </si>
  <si>
    <t>D4_WALDS_A5_RWE</t>
  </si>
  <si>
    <t>Schluchsee_Waldshut_MA5_RWE</t>
  </si>
  <si>
    <t>11WD4WALD5H-SD71</t>
  </si>
  <si>
    <t>D4_WALDS_S_RWE</t>
  </si>
  <si>
    <t>Schluchsee_Waldshut_Summe_Anteil_RWE</t>
  </si>
  <si>
    <t>11WD4HAEU5HMA17C</t>
  </si>
  <si>
    <t>D4_HAEUS_A1_RWE</t>
  </si>
  <si>
    <t>Schluchsee_Haeusern_MA1_RWE</t>
  </si>
  <si>
    <t>11WD4HAEU5HMA279</t>
  </si>
  <si>
    <t>D4_HAEUS_A2_RWE</t>
  </si>
  <si>
    <t>Schluchsee_Haeusern_MA2_RWE</t>
  </si>
  <si>
    <t>11WD4HAEU5HMB178</t>
  </si>
  <si>
    <t>D4_HAEUS_B1_RWE</t>
  </si>
  <si>
    <t>Schluchsee_Haeusern_MB1_RWE</t>
  </si>
  <si>
    <t>11WD4HAEU5H-SD7J</t>
  </si>
  <si>
    <t>D4_HAEUS_S_RWE</t>
  </si>
  <si>
    <t>Schluchsee_Haeusern_Summe_Anteil_RWE</t>
  </si>
  <si>
    <t>11WD7WEIS5GVGTGU</t>
  </si>
  <si>
    <t>WEISWEILER_VGTG3</t>
  </si>
  <si>
    <t>Weisweiler_VGT G 3</t>
  </si>
  <si>
    <t>WEISWEILERVGT_H3</t>
  </si>
  <si>
    <t>Weisweiler_VGT H 3</t>
  </si>
  <si>
    <t>11WD7GERS1S-K2-7</t>
  </si>
  <si>
    <t>GERSTEINW_K2</t>
  </si>
  <si>
    <t>Gersteinwerk_K2</t>
  </si>
  <si>
    <t>11WD7GERS2G-F2-I</t>
  </si>
  <si>
    <t>GERSTEINW_DTF2</t>
  </si>
  <si>
    <t>Gersteinwerk_DT F2</t>
  </si>
  <si>
    <t>11WD7GERS2G-G2-E</t>
  </si>
  <si>
    <t>GERSTEINW_DTG2</t>
  </si>
  <si>
    <t>Gersteinwerk_DT G2</t>
  </si>
  <si>
    <t>11WD7GERS2G-I2-6</t>
  </si>
  <si>
    <t>GERSTEINW_DTI2</t>
  </si>
  <si>
    <t>Gersteinwerk_DT I2</t>
  </si>
  <si>
    <t>11WD7GERS5G-F1-0</t>
  </si>
  <si>
    <t>GERSTEINW_GTF1</t>
  </si>
  <si>
    <t>Gersteinwerk_GT F1</t>
  </si>
  <si>
    <t>11WD7GERS5G-G1-X</t>
  </si>
  <si>
    <t>GERSTEINW_GTG1</t>
  </si>
  <si>
    <t>Gersteinwerk_GT G1</t>
  </si>
  <si>
    <t>11WD7GERS5G-H1-T</t>
  </si>
  <si>
    <t>GERSTEINW_GTH1</t>
  </si>
  <si>
    <t>Gersteinwerk_GT H1</t>
  </si>
  <si>
    <t>11WD7GERS5G-I1-P</t>
  </si>
  <si>
    <t>GERSTEINW_DTI1</t>
  </si>
  <si>
    <t>Gersteinwerk_GT I1</t>
  </si>
  <si>
    <t>11WD7GERS5S-K1-J</t>
  </si>
  <si>
    <t>GERSTEINW_K1</t>
  </si>
  <si>
    <t>Gersteinwerk_K1</t>
  </si>
  <si>
    <t>11WD7GERS-G-BLF3</t>
  </si>
  <si>
    <t>GERSTEINWERK_F</t>
  </si>
  <si>
    <t>Gersteinwerk_F</t>
  </si>
  <si>
    <t>11WD7GERS-G-BLG1</t>
  </si>
  <si>
    <t>GERSTEINWERK_G</t>
  </si>
  <si>
    <t>Gersteinwerk_G</t>
  </si>
  <si>
    <t>GERSTEINWERK_I</t>
  </si>
  <si>
    <t>Gersteinwerk_I</t>
  </si>
  <si>
    <t>11WD7GERS-X-BLK2</t>
  </si>
  <si>
    <t>GERSTEINWERK_K</t>
  </si>
  <si>
    <t>Gersteinwerk_K</t>
  </si>
  <si>
    <t>GERSTEINWERK_KW</t>
  </si>
  <si>
    <t>Gersteinwerk_KW</t>
  </si>
  <si>
    <t>11WD7BOCH5GHKWBP</t>
  </si>
  <si>
    <t>BOCHUM_HKW</t>
  </si>
  <si>
    <t>Bochum_HKW</t>
  </si>
  <si>
    <t>11WD7BOCH5G--KW8</t>
  </si>
  <si>
    <t>BOCHUM_KW</t>
  </si>
  <si>
    <t>Bochum_KW</t>
  </si>
  <si>
    <t>11WD7EMSL1GADT1U</t>
  </si>
  <si>
    <t>EMSLAND_DTD0</t>
  </si>
  <si>
    <t>Emsland_DT D0</t>
  </si>
  <si>
    <t>11WD7EMSL1GAGT1I</t>
  </si>
  <si>
    <t>EMSLAND_GTD1</t>
  </si>
  <si>
    <t>Emsland_GT D1</t>
  </si>
  <si>
    <t>11WD7EMSL1GAGT2G</t>
  </si>
  <si>
    <t>EMSLAND_GTD2</t>
  </si>
  <si>
    <t>Emsland_GT D2</t>
  </si>
  <si>
    <t>11WD7EMSL1G-GUD9</t>
  </si>
  <si>
    <t>EMSLAND_D</t>
  </si>
  <si>
    <t>Emsland_D</t>
  </si>
  <si>
    <t>11WD7EMSL2GB0DTP</t>
  </si>
  <si>
    <t>EMSLAND_DTB0</t>
  </si>
  <si>
    <t>Emsland_DT B0</t>
  </si>
  <si>
    <t>11WD7EMSL2GC0DTK</t>
  </si>
  <si>
    <t>EMSLAND_DTC0</t>
  </si>
  <si>
    <t>Emsland_DT C0</t>
  </si>
  <si>
    <t>11WD7EMSL5GB1GTS</t>
  </si>
  <si>
    <t>EMSLAND_GTB1</t>
  </si>
  <si>
    <t>Emsland_GT B1</t>
  </si>
  <si>
    <t>11WD7EMSL5GB2GTO</t>
  </si>
  <si>
    <t>EMSLAND_GTB2</t>
  </si>
  <si>
    <t>Emsland_GT B2</t>
  </si>
  <si>
    <t>11WD7EMSL5GC1GTN</t>
  </si>
  <si>
    <t>EMSLAND_GTC1</t>
  </si>
  <si>
    <t>Emsland_GT C1</t>
  </si>
  <si>
    <t>11WD7EMSL5GC2GTJ</t>
  </si>
  <si>
    <t>EMSLAND_GTC2</t>
  </si>
  <si>
    <t>Emsland_GT C2</t>
  </si>
  <si>
    <t>EMSLAND_B</t>
  </si>
  <si>
    <t>Emsland_B</t>
  </si>
  <si>
    <t>11WD7EMSL-G-BLCZ</t>
  </si>
  <si>
    <t>EMSLAND_C</t>
  </si>
  <si>
    <t>Emsland_C</t>
  </si>
  <si>
    <t>EMSLAND_KW</t>
  </si>
  <si>
    <t>Emsland_GAS_KW</t>
  </si>
  <si>
    <t>WESTFALEN_KW</t>
  </si>
  <si>
    <t>Westfalen_KW</t>
  </si>
  <si>
    <t>WESTFALEN_C</t>
  </si>
  <si>
    <t>Westfalen_C</t>
  </si>
  <si>
    <t>11WD7WSFN1S--D-1</t>
  </si>
  <si>
    <t>WESTFALEN_D</t>
  </si>
  <si>
    <t>Westfalen_D</t>
  </si>
  <si>
    <t>11WD7WSFN1S--E-Z</t>
  </si>
  <si>
    <t>WESTFALEN_E</t>
  </si>
  <si>
    <t>Westfalen_E</t>
  </si>
  <si>
    <t>11WD7ZUKU5X-MVAS</t>
  </si>
  <si>
    <t>WEISWEILER_MVA</t>
  </si>
  <si>
    <t>MVA Weisweiler_MVA</t>
  </si>
  <si>
    <t>11WD7WAMB5G-DT-6</t>
  </si>
  <si>
    <t>DORTMUND_DT</t>
  </si>
  <si>
    <t>Dortmund_DT</t>
  </si>
  <si>
    <t>11WD7WAMB5G-GT-V</t>
  </si>
  <si>
    <t>DORTMUND_GT</t>
  </si>
  <si>
    <t>Dortmund_GT</t>
  </si>
  <si>
    <t>11WD7DORT5GHKWDR</t>
  </si>
  <si>
    <t>DORTMUND_HKW</t>
  </si>
  <si>
    <t>Dortmund_HKW</t>
  </si>
  <si>
    <t>11WD7DORT5G--KWE</t>
  </si>
  <si>
    <t>DORTMUND_KW</t>
  </si>
  <si>
    <t>Dortmund_KW</t>
  </si>
  <si>
    <t>661791</t>
  </si>
  <si>
    <t>DE811223345</t>
  </si>
  <si>
    <t>FRIMMERSDORF_KW</t>
  </si>
  <si>
    <t>Frimmersdorf_KW</t>
  </si>
  <si>
    <t>11WD7FRIM2B--P-G</t>
  </si>
  <si>
    <t>FRIMMERSDORF_P</t>
  </si>
  <si>
    <t>Frimmersdorf_P</t>
  </si>
  <si>
    <t>FRIMMERSDORF_Q</t>
  </si>
  <si>
    <t>Frimmersdorf_Q</t>
  </si>
  <si>
    <t>11WD7LIES5BGOWEU</t>
  </si>
  <si>
    <t>GOWERK_E</t>
  </si>
  <si>
    <t>Gowerk_E</t>
  </si>
  <si>
    <t>11WD7LIES5BGOWFS</t>
  </si>
  <si>
    <t>GOWERK_F</t>
  </si>
  <si>
    <t>Gowerk_F</t>
  </si>
  <si>
    <t>11WD7LIES5B-KW-D</t>
  </si>
  <si>
    <t>GOWERK_KW</t>
  </si>
  <si>
    <t>Gowerk_KW</t>
  </si>
  <si>
    <t>11WD7LIES5B-WRKC</t>
  </si>
  <si>
    <t>GO_WERK</t>
  </si>
  <si>
    <t>Goldenberg_Werk</t>
  </si>
  <si>
    <t>11WD7VIAN2H-1-1O</t>
  </si>
  <si>
    <t>VIANDEN_1</t>
  </si>
  <si>
    <t>Vianden_1</t>
  </si>
  <si>
    <t>11WD7VIAN2H-1-2M</t>
  </si>
  <si>
    <t>VIANDEN_2</t>
  </si>
  <si>
    <t>Vianden_2</t>
  </si>
  <si>
    <t>11WD7VIAN2H-1-3K</t>
  </si>
  <si>
    <t>VIANDEN_3</t>
  </si>
  <si>
    <t>Vianden_3</t>
  </si>
  <si>
    <t>11WD7VIAN2H-1-4I</t>
  </si>
  <si>
    <t>VIANDEN_4</t>
  </si>
  <si>
    <t>Vianden_4</t>
  </si>
  <si>
    <t>11WD7VIAN2H-2-5C</t>
  </si>
  <si>
    <t>VIANDEN_5</t>
  </si>
  <si>
    <t>Vianden_5</t>
  </si>
  <si>
    <t>11WD7VIAN2H-2-6A</t>
  </si>
  <si>
    <t>VIANDEN_6</t>
  </si>
  <si>
    <t>Vianden_6</t>
  </si>
  <si>
    <t>11WD7VIAN2H-2-78</t>
  </si>
  <si>
    <t>VIANDEN_7</t>
  </si>
  <si>
    <t>Vianden_7</t>
  </si>
  <si>
    <t>11WD7VIAN2H-2-86</t>
  </si>
  <si>
    <t>VIANDEN_8</t>
  </si>
  <si>
    <t>Vianden_8</t>
  </si>
  <si>
    <t>11WD7VIAN2H-2-94</t>
  </si>
  <si>
    <t>VIANDEN_9</t>
  </si>
  <si>
    <t>Vianden_9</t>
  </si>
  <si>
    <t>11WD7WEIS1B--F-M</t>
  </si>
  <si>
    <t>WEISWEILER_F</t>
  </si>
  <si>
    <t>Weisweiler_F</t>
  </si>
  <si>
    <t>11WD7WEIS1B--G-J</t>
  </si>
  <si>
    <t>WEISWEILER_G</t>
  </si>
  <si>
    <t>Weisweiler_G</t>
  </si>
  <si>
    <t>11WD7WEIS1B--H-G</t>
  </si>
  <si>
    <t>WEISWEILER_H</t>
  </si>
  <si>
    <t>Weisweiler_H</t>
  </si>
  <si>
    <t>11WD7WEIS5B--E-Y</t>
  </si>
  <si>
    <t>WEISWEILER_E</t>
  </si>
  <si>
    <t>Weisweiler_E</t>
  </si>
  <si>
    <t>WEISWEILER_KW</t>
  </si>
  <si>
    <t>Weisweiler_KW</t>
  </si>
  <si>
    <t>DORMAGEN_GUD</t>
  </si>
  <si>
    <t>Dormagen_GUD</t>
  </si>
  <si>
    <t>DORMAGEN_KW</t>
  </si>
  <si>
    <t>Dormagen_KW</t>
  </si>
  <si>
    <t>11WD72VIA2H--10R</t>
  </si>
  <si>
    <t>VIANDEN_10</t>
  </si>
  <si>
    <t>Vianden_10</t>
  </si>
  <si>
    <t>VIANDEN_11</t>
  </si>
  <si>
    <t>Vianden_11</t>
  </si>
  <si>
    <t>11WD72VIA2H-1-4H</t>
  </si>
  <si>
    <t>VIANDEN_1-4</t>
  </si>
  <si>
    <t>Vianden_1-4</t>
  </si>
  <si>
    <t>11WD72VIA2H-5-9S</t>
  </si>
  <si>
    <t>VIANDEN_5-9</t>
  </si>
  <si>
    <t>Vianden_5-9</t>
  </si>
  <si>
    <t>VIANDEN_KW</t>
  </si>
  <si>
    <t>Vianden_KW</t>
  </si>
  <si>
    <t>11WD7AUEN5BFOFBM</t>
  </si>
  <si>
    <t>FORTUNA_FABRIK</t>
  </si>
  <si>
    <t>Fortuna_Fabrik</t>
  </si>
  <si>
    <t>11WD7AUEN5BFORTO</t>
  </si>
  <si>
    <t>FORTUNA_KW</t>
  </si>
  <si>
    <t>Fortuna_KW</t>
  </si>
  <si>
    <t>11WD7AUEN5BFOT10</t>
  </si>
  <si>
    <t>FORTUNA_T1</t>
  </si>
  <si>
    <t>Fortuna_T1</t>
  </si>
  <si>
    <t>11WD7AUEN5BFOT2Z</t>
  </si>
  <si>
    <t>FORTUNA_T2</t>
  </si>
  <si>
    <t>Fortuna_T2</t>
  </si>
  <si>
    <t>11WD7AUEN5BFOT4V</t>
  </si>
  <si>
    <t>FORTUNA_T4</t>
  </si>
  <si>
    <t>Fortuna_T4</t>
  </si>
  <si>
    <t>11WD7NEUR1B--B-X</t>
  </si>
  <si>
    <t>NEURATH_B</t>
  </si>
  <si>
    <t>Neurath_B</t>
  </si>
  <si>
    <t>11WD7NEUR1B--C-U</t>
  </si>
  <si>
    <t>NEURATH_C</t>
  </si>
  <si>
    <t>Neurath_C</t>
  </si>
  <si>
    <t>11WD7NEUR1B--D-R</t>
  </si>
  <si>
    <t>NEURATH_D</t>
  </si>
  <si>
    <t>Neurath_D</t>
  </si>
  <si>
    <t>11WD7NEUR1B--E-O</t>
  </si>
  <si>
    <t>NEURATH_E</t>
  </si>
  <si>
    <t>Neurath_E</t>
  </si>
  <si>
    <t>11WD7NEUR1B--F-L</t>
  </si>
  <si>
    <t>NEURATH_F</t>
  </si>
  <si>
    <t>Neurath_F</t>
  </si>
  <si>
    <t>NEURATH_G</t>
  </si>
  <si>
    <t>Neurath_G</t>
  </si>
  <si>
    <t>11WD7NEUR2B--A-T</t>
  </si>
  <si>
    <t>NEURATH_A</t>
  </si>
  <si>
    <t>Neurath_A</t>
  </si>
  <si>
    <t>NEURATH_KW</t>
  </si>
  <si>
    <t>Neurath_KW</t>
  </si>
  <si>
    <t>11WD7NIED1B--G-C</t>
  </si>
  <si>
    <t>NIEDERAUSSEM_G</t>
  </si>
  <si>
    <t>Niederaußem_G</t>
  </si>
  <si>
    <t>11WD7NIED1B--H-9</t>
  </si>
  <si>
    <t>NIEDERAUSSEM_H</t>
  </si>
  <si>
    <t>Niederaußem_H</t>
  </si>
  <si>
    <t>11WD7NIED1B--K-0</t>
  </si>
  <si>
    <t>NIEDERAUSSEM_K</t>
  </si>
  <si>
    <t>Niederaußem_K</t>
  </si>
  <si>
    <t>11WD7NIED2B--C-H</t>
  </si>
  <si>
    <t>NIEDERAUSSEM_C</t>
  </si>
  <si>
    <t>Niederaußem_C</t>
  </si>
  <si>
    <t>11WD7NIED2B--D-E</t>
  </si>
  <si>
    <t>NIEDERAUSSEM_D</t>
  </si>
  <si>
    <t>Niederaußem_D</t>
  </si>
  <si>
    <t>NIEDERAUSSEM_E</t>
  </si>
  <si>
    <t>Niederaußem_E</t>
  </si>
  <si>
    <t>11WD7NIED2B--F-8</t>
  </si>
  <si>
    <t>NIEDERAUSSEM_F</t>
  </si>
  <si>
    <t>Niederaußem_F</t>
  </si>
  <si>
    <t>NIEDERAUSSEM_KW</t>
  </si>
  <si>
    <t>Niederaußem_KW</t>
  </si>
  <si>
    <t>KOEPCHENWERK</t>
  </si>
  <si>
    <t>Koepchenwerk_5</t>
  </si>
  <si>
    <t>KOEPCHENWERK_KW</t>
  </si>
  <si>
    <t>Koepchenwerk_KW</t>
  </si>
  <si>
    <t>11WD2KAR1000192H</t>
  </si>
  <si>
    <t>KAUNERTAL-M1_RWE</t>
  </si>
  <si>
    <t>Kaunertal-M1 RWE</t>
  </si>
  <si>
    <t>11WD2KAR20001937</t>
  </si>
  <si>
    <t>KAUNERTAL-M2_RWE</t>
  </si>
  <si>
    <t>Kaunertal-M2 RWE</t>
  </si>
  <si>
    <t>11WD2KAR3000194Y</t>
  </si>
  <si>
    <t>KAUNERTAL-M3_RWE</t>
  </si>
  <si>
    <t>Kaunertal-M3 RWE</t>
  </si>
  <si>
    <t>11WD2KAR4000195O</t>
  </si>
  <si>
    <t>KAUNERTAL-M4_RWE</t>
  </si>
  <si>
    <t>Kaunertal-M4 RWE</t>
  </si>
  <si>
    <t>11WD2KAR5000196E</t>
  </si>
  <si>
    <t>KAUNERTAL-M5_RWE</t>
  </si>
  <si>
    <t>Kaunertal-M5 RWE</t>
  </si>
  <si>
    <t>11WD7BOLL5B-FREO</t>
  </si>
  <si>
    <t>WACHTBERG_KW</t>
  </si>
  <si>
    <t>Wachtberg_KW</t>
  </si>
  <si>
    <t>11WD7BOLL5BFRFBC</t>
  </si>
  <si>
    <t>FRECHEN_FABRIK</t>
  </si>
  <si>
    <t>Frechen_Fabrik</t>
  </si>
  <si>
    <t>11WD7BOLL5BFRT1R</t>
  </si>
  <si>
    <t>WACHTBERG_T1</t>
  </si>
  <si>
    <t>Wachtberg_T1</t>
  </si>
  <si>
    <t>11WD7BOLL5BFRT2P</t>
  </si>
  <si>
    <t>WACHTBERG_T2</t>
  </si>
  <si>
    <t>Wachtberg_T2</t>
  </si>
  <si>
    <t>11WD7BOLL5BFRT6H</t>
  </si>
  <si>
    <t>WACHTBERG_T6</t>
  </si>
  <si>
    <t>Wachtberg_T6</t>
  </si>
  <si>
    <t>11WD7BOLL5BFRT7F</t>
  </si>
  <si>
    <t>WACHTBERG_T7</t>
  </si>
  <si>
    <t>Wachtberg_T7</t>
  </si>
  <si>
    <t>11WD7BOLL5BFRT8D</t>
  </si>
  <si>
    <t>WACHTBERG_T8</t>
  </si>
  <si>
    <t>Wachtberg_T8</t>
  </si>
  <si>
    <t>11WD7BOLL5XBEFBQ</t>
  </si>
  <si>
    <t>BERR_FABRIK</t>
  </si>
  <si>
    <t>Berrenrath_Fabrik</t>
  </si>
  <si>
    <t>11WD7BOLL5XBERRW</t>
  </si>
  <si>
    <t>BERRENRATH_KW</t>
  </si>
  <si>
    <t>Berrenrath_KW</t>
  </si>
  <si>
    <t>11WD7BOLL5XBET14</t>
  </si>
  <si>
    <t>BERRENRATH_T1</t>
  </si>
  <si>
    <t>Berrenrath_T1</t>
  </si>
  <si>
    <t>11WD7BOLL5XBET22</t>
  </si>
  <si>
    <t>BERRENRATH_T2</t>
  </si>
  <si>
    <t>Berrenrath_T2</t>
  </si>
  <si>
    <t>11WD7BOLL5XBET30</t>
  </si>
  <si>
    <t>BERRENRATH_T3</t>
  </si>
  <si>
    <t>Berrenrath_T3</t>
  </si>
  <si>
    <t>11WD7BOLL5XBET4Z</t>
  </si>
  <si>
    <t>BERRENRATH_T4</t>
  </si>
  <si>
    <t>Berrenrath_T4</t>
  </si>
  <si>
    <t>11WD7BOLL5XBET5X</t>
  </si>
  <si>
    <t>BERRENRATH_T5</t>
  </si>
  <si>
    <t>Berrenrath_T5</t>
  </si>
  <si>
    <t>11XRWE-E-------H</t>
  </si>
  <si>
    <t>RWE_E</t>
  </si>
  <si>
    <t>11XMPM-RWE-E---Z</t>
  </si>
  <si>
    <t>RWE_E_EEGDVM</t>
  </si>
  <si>
    <t>661792</t>
  </si>
  <si>
    <t>RWE Supply &amp; Trading GmbH</t>
  </si>
  <si>
    <t>Altenessener Straße 27</t>
  </si>
  <si>
    <t>DE813022070</t>
  </si>
  <si>
    <t>11W0-0000-0132-0</t>
  </si>
  <si>
    <t>SPE_KOEPCHENWERK</t>
  </si>
  <si>
    <t>Speicher Köpchenwerk</t>
  </si>
  <si>
    <t>11W0-0000-0133-Y</t>
  </si>
  <si>
    <t>SPE_KAUNERTAL</t>
  </si>
  <si>
    <t>Wasserspeicher Kaunertal</t>
  </si>
  <si>
    <t>11W0-0000-0134-V</t>
  </si>
  <si>
    <t>SPE_HAEUSERN</t>
  </si>
  <si>
    <t>Häusern Pumpspeicher</t>
  </si>
  <si>
    <t>11W0-0000-0135-S</t>
  </si>
  <si>
    <t>SPE_WALDSHUT</t>
  </si>
  <si>
    <t>Waldshut Pumpspeicher</t>
  </si>
  <si>
    <t>11W0-0000-0136-P</t>
  </si>
  <si>
    <t>SPE_WITZNAU</t>
  </si>
  <si>
    <t>Witznau Pumpspeicher</t>
  </si>
  <si>
    <t>11W0-0000-0137-M</t>
  </si>
  <si>
    <t>SPE_SAECKINGEN</t>
  </si>
  <si>
    <t>Säckingen Pumpspeicher</t>
  </si>
  <si>
    <t>11W0-0000-0138-J</t>
  </si>
  <si>
    <t>SPE_WEHR</t>
  </si>
  <si>
    <t>Wehr Pumpspeicher</t>
  </si>
  <si>
    <t>11W0-0000-0139-G</t>
  </si>
  <si>
    <t>SPE_VIANDEN</t>
  </si>
  <si>
    <t>Pumpspeicher Vianden</t>
  </si>
  <si>
    <t>11W0-0000-0016-1</t>
  </si>
  <si>
    <t>BAT_HERDECKE</t>
  </si>
  <si>
    <t>Batterie Herdecke</t>
  </si>
  <si>
    <t>11W0-0000-0017-Z</t>
  </si>
  <si>
    <t>UNIT_HERDECKE</t>
  </si>
  <si>
    <t>Unit Herdecke</t>
  </si>
  <si>
    <t>11X0-0000-0071-F</t>
  </si>
  <si>
    <t>RWESOL150037</t>
  </si>
  <si>
    <t>11XRWESOL1500373</t>
  </si>
  <si>
    <t>11XMPMRWESOLEEGO</t>
  </si>
  <si>
    <t>RWE-MPM</t>
  </si>
  <si>
    <t>11XGSPRWESOLEEGX</t>
  </si>
  <si>
    <t>RWE-GSP</t>
  </si>
  <si>
    <t>11XRWESOL------G</t>
  </si>
  <si>
    <t>RWESOL</t>
  </si>
  <si>
    <t>11XRWESOLUTIONSY</t>
  </si>
  <si>
    <t>RWESOLUTIONS</t>
  </si>
  <si>
    <t>11X0-0000-0404-E</t>
  </si>
  <si>
    <t>RWEGROUP5</t>
  </si>
  <si>
    <t xml:space="preserve">11X-RWE-GROUP—5 </t>
  </si>
  <si>
    <t>11XRWESOL004489M</t>
  </si>
  <si>
    <t>RWESOL004489M</t>
  </si>
  <si>
    <t>11XRWESOL004514C</t>
  </si>
  <si>
    <t>RWESOL004514</t>
  </si>
  <si>
    <t>11XRWESOL004548W</t>
  </si>
  <si>
    <t>RWESOL004548</t>
  </si>
  <si>
    <t>11XRWESOL0045605</t>
  </si>
  <si>
    <t>RWESOL004560</t>
  </si>
  <si>
    <t>11XRWESOL005546V</t>
  </si>
  <si>
    <t>RWESOL005546</t>
  </si>
  <si>
    <t>11XRWESOL005773K</t>
  </si>
  <si>
    <t>RWESOL005773</t>
  </si>
  <si>
    <t>11XRWESOL006782E</t>
  </si>
  <si>
    <t>RWESOL006782</t>
  </si>
  <si>
    <t>11XRWESOL008422Y</t>
  </si>
  <si>
    <t>RWESOL008422</t>
  </si>
  <si>
    <t>11XRWESOL008718D</t>
  </si>
  <si>
    <t>RWESOL008718</t>
  </si>
  <si>
    <t>11XRWESOL024660Q</t>
  </si>
  <si>
    <t>RWESOL024660</t>
  </si>
  <si>
    <t>11XRWESOL0257576</t>
  </si>
  <si>
    <t>RWESOL025757</t>
  </si>
  <si>
    <t>11XRWESOL036357B</t>
  </si>
  <si>
    <t>RWESOL036357</t>
  </si>
  <si>
    <t>11XRWESOL0363589</t>
  </si>
  <si>
    <t>RWESOL036358</t>
  </si>
  <si>
    <t>11XRWESOL0395243</t>
  </si>
  <si>
    <t>RWESOL039524</t>
  </si>
  <si>
    <t>11XRWESOL039528W</t>
  </si>
  <si>
    <t>RWESOL039528</t>
  </si>
  <si>
    <t>11XRWESOL051493G</t>
  </si>
  <si>
    <t>RWESOL051493</t>
  </si>
  <si>
    <t>11XRWESOL082958C</t>
  </si>
  <si>
    <t>RWESOL082958</t>
  </si>
  <si>
    <t>11XRWESOL114901T</t>
  </si>
  <si>
    <t>RWESOL114901</t>
  </si>
  <si>
    <t>11XRWESOL081372A</t>
  </si>
  <si>
    <t>RWESOL081372</t>
  </si>
  <si>
    <t>11XRWESOL0060582</t>
  </si>
  <si>
    <t>RWESOL006058</t>
  </si>
  <si>
    <t>11XRWESOL035020E</t>
  </si>
  <si>
    <t>RWESOL035020</t>
  </si>
  <si>
    <t>11XRWESOL004459V</t>
  </si>
  <si>
    <t>RWESOL004459</t>
  </si>
  <si>
    <t>11XRWESOL115288E</t>
  </si>
  <si>
    <t>RWESOL115288</t>
  </si>
  <si>
    <t>11XRWESOL115284M</t>
  </si>
  <si>
    <t>RWESOL115284</t>
  </si>
  <si>
    <t>11XRWESOL115718F</t>
  </si>
  <si>
    <t>RWESOL115718</t>
  </si>
  <si>
    <t>11XRWESOL115719D</t>
  </si>
  <si>
    <t>RWESOL115719</t>
  </si>
  <si>
    <t>11XRWESOL115680E</t>
  </si>
  <si>
    <t>RWESOL115680</t>
  </si>
  <si>
    <t>11XRWESOL115799Q</t>
  </si>
  <si>
    <t>RWESOL115799</t>
  </si>
  <si>
    <t>11XRWESOL116063X</t>
  </si>
  <si>
    <t>RWESOL116063</t>
  </si>
  <si>
    <t>11XRWESOL116177I</t>
  </si>
  <si>
    <t>RWESOL116177</t>
  </si>
  <si>
    <t>11XRWESOL116245R</t>
  </si>
  <si>
    <t>RWESOL116245</t>
  </si>
  <si>
    <t>11XRWESOL115841G</t>
  </si>
  <si>
    <t>RWESOL115841</t>
  </si>
  <si>
    <t>11XRWESOL114806N</t>
  </si>
  <si>
    <t>RWESOL114806</t>
  </si>
  <si>
    <t>11XRWESOL000951A</t>
  </si>
  <si>
    <t>RWESOL000951</t>
  </si>
  <si>
    <t>11XRWESOL120343E</t>
  </si>
  <si>
    <t>RWESOL120343</t>
  </si>
  <si>
    <t>11XRWESOL120745V</t>
  </si>
  <si>
    <t>RWESOL120745</t>
  </si>
  <si>
    <t>11XRWESOL120746T</t>
  </si>
  <si>
    <t>RWESOL120746</t>
  </si>
  <si>
    <t>11XRWESOL120747R</t>
  </si>
  <si>
    <t>RWESOL120747</t>
  </si>
  <si>
    <t>11XRWESOL120748P</t>
  </si>
  <si>
    <t>RWESOL120748</t>
  </si>
  <si>
    <t>11XRWESOL1207501</t>
  </si>
  <si>
    <t>RWESOL120750</t>
  </si>
  <si>
    <t>11XRWESOL120752Y</t>
  </si>
  <si>
    <t>RWESOL120752</t>
  </si>
  <si>
    <t>11XRWESOL120772S</t>
  </si>
  <si>
    <t>RWESOL120772</t>
  </si>
  <si>
    <t>11XRWESOL120773Q</t>
  </si>
  <si>
    <t>RWESOL120773</t>
  </si>
  <si>
    <t>11XRWESOL120774O</t>
  </si>
  <si>
    <t>RWESOL120774</t>
  </si>
  <si>
    <t>11XRWESOL120775M</t>
  </si>
  <si>
    <t>RWESOL120775</t>
  </si>
  <si>
    <t>11XRWESOL120776K</t>
  </si>
  <si>
    <t>RWESOL120776</t>
  </si>
  <si>
    <t>11XRWESOL120777I</t>
  </si>
  <si>
    <t>RWESOL120777</t>
  </si>
  <si>
    <t>11XRWESOL120778G</t>
  </si>
  <si>
    <t>RWESOL120778</t>
  </si>
  <si>
    <t>11XRWESOL120779E</t>
  </si>
  <si>
    <t>RWESOL120779</t>
  </si>
  <si>
    <t>11XRWESOL120783N</t>
  </si>
  <si>
    <t>RWESOL120783</t>
  </si>
  <si>
    <t>11XRWESOL120784L</t>
  </si>
  <si>
    <t>RWESOL120784</t>
  </si>
  <si>
    <t>11XRWESOL120785J</t>
  </si>
  <si>
    <t>RWESOL120785</t>
  </si>
  <si>
    <t>11XRWESOL120786H</t>
  </si>
  <si>
    <t>RWESOL120786</t>
  </si>
  <si>
    <t>11XRWESOL120787F</t>
  </si>
  <si>
    <t>RWESOL120787</t>
  </si>
  <si>
    <t>11XRWESOL120792M</t>
  </si>
  <si>
    <t>RWESOL120792</t>
  </si>
  <si>
    <t>11XRWESOL115301B</t>
  </si>
  <si>
    <t>RWESOL115301</t>
  </si>
  <si>
    <t>11XRWESOL1339630</t>
  </si>
  <si>
    <t>RWESOL133963</t>
  </si>
  <si>
    <t>11XRWESOL120754U</t>
  </si>
  <si>
    <t>RWESOL120754</t>
  </si>
  <si>
    <t>11XRWESOL120758M</t>
  </si>
  <si>
    <t>RWESOL120758</t>
  </si>
  <si>
    <t>11XRWESOL120756Q</t>
  </si>
  <si>
    <t>RWESOL120756</t>
  </si>
  <si>
    <t>11XRWESOL120757O</t>
  </si>
  <si>
    <t>RWESOL120757</t>
  </si>
  <si>
    <t>11XRWESOL120759K</t>
  </si>
  <si>
    <t>RWESOL120759</t>
  </si>
  <si>
    <t>11XRWESOL120755S</t>
  </si>
  <si>
    <t>RWESOL120755</t>
  </si>
  <si>
    <t>11XRWESOL1238834</t>
  </si>
  <si>
    <t>RWESOL123883</t>
  </si>
  <si>
    <t>11XRWESOL120567T</t>
  </si>
  <si>
    <t>RWESOL120567</t>
  </si>
  <si>
    <t>11XRWESOL119063I</t>
  </si>
  <si>
    <t>RWESOL119063</t>
  </si>
  <si>
    <t>11XRWESOL119143K</t>
  </si>
  <si>
    <t>RWESOL119143</t>
  </si>
  <si>
    <t>11XRWESOL006104L</t>
  </si>
  <si>
    <t>RWESOL006104</t>
  </si>
  <si>
    <t>11XRWESOL006095X</t>
  </si>
  <si>
    <t>RWESOL006095</t>
  </si>
  <si>
    <t>11XRWESOL006096V</t>
  </si>
  <si>
    <t>RWESOL006096</t>
  </si>
  <si>
    <t>11XRWESOL005772M</t>
  </si>
  <si>
    <t>RWESOL005772</t>
  </si>
  <si>
    <t>11XRWESOL006098R</t>
  </si>
  <si>
    <t>RWESOL006098</t>
  </si>
  <si>
    <t>11XRWESOL126804B</t>
  </si>
  <si>
    <t>RWESOL126804</t>
  </si>
  <si>
    <t>11XRWESOL1268059</t>
  </si>
  <si>
    <t>RWESOL126805</t>
  </si>
  <si>
    <t>11XRWESOL1268091</t>
  </si>
  <si>
    <t>RWESOL126809</t>
  </si>
  <si>
    <t>11XRWESOL131684E</t>
  </si>
  <si>
    <t>RWESOL131684</t>
  </si>
  <si>
    <t>11XRWESOL126811E</t>
  </si>
  <si>
    <t>RWESOL126811</t>
  </si>
  <si>
    <t>11XRWESOL1268180</t>
  </si>
  <si>
    <t>RWESOL126818</t>
  </si>
  <si>
    <t>11XRWESOL126819Z</t>
  </si>
  <si>
    <t>RWESOL126819</t>
  </si>
  <si>
    <t>11XRWESOL1268148</t>
  </si>
  <si>
    <t>RWESOL126814</t>
  </si>
  <si>
    <t>11XRWESOL131915L</t>
  </si>
  <si>
    <t>RWESOL131915</t>
  </si>
  <si>
    <t>11XRWESOL142103C</t>
  </si>
  <si>
    <t>RWESOL142103</t>
  </si>
  <si>
    <t>11XRWESOL138665K</t>
  </si>
  <si>
    <t>RWESOL138665</t>
  </si>
  <si>
    <t>11XRWESOL115834D</t>
  </si>
  <si>
    <t>RWESOL115834</t>
  </si>
  <si>
    <t>11XRWESOL142383H</t>
  </si>
  <si>
    <t>RWESOL142383</t>
  </si>
  <si>
    <t>11XRWESOL142384F</t>
  </si>
  <si>
    <t>RWESOL142384</t>
  </si>
  <si>
    <t>11XRWESOL142385D</t>
  </si>
  <si>
    <t>RWESOL142385</t>
  </si>
  <si>
    <t>11XRWESOL1436830</t>
  </si>
  <si>
    <t>RWESOL 143683</t>
  </si>
  <si>
    <t>11XRWESOL139003O</t>
  </si>
  <si>
    <t>RWESOL139003</t>
  </si>
  <si>
    <t>11XRWESOL139223A</t>
  </si>
  <si>
    <t>RWESOL139223</t>
  </si>
  <si>
    <t>11XRWESOL1355660</t>
  </si>
  <si>
    <t>RWESOL135566</t>
  </si>
  <si>
    <t>11XRWESOL131909G</t>
  </si>
  <si>
    <t>RWESOL131909</t>
  </si>
  <si>
    <t>11XRWESOL131922O</t>
  </si>
  <si>
    <t>RWE-S-T</t>
  </si>
  <si>
    <t>11XRWESOL136145J</t>
  </si>
  <si>
    <t>RWESOL136145</t>
  </si>
  <si>
    <t>11XRWESOL135703G</t>
  </si>
  <si>
    <t>RWESOL135703</t>
  </si>
  <si>
    <t>11XRWESOL120768J</t>
  </si>
  <si>
    <t>RWESOL120768</t>
  </si>
  <si>
    <t>11XRWESOL131910V</t>
  </si>
  <si>
    <t>RWESOL131910</t>
  </si>
  <si>
    <t>11XRWESOL131903S</t>
  </si>
  <si>
    <t>RWESOL131903</t>
  </si>
  <si>
    <t>11XRWESOL131912R</t>
  </si>
  <si>
    <t>RWESOL131912</t>
  </si>
  <si>
    <t>11XRWESOL131916J</t>
  </si>
  <si>
    <t>RWESOL131916</t>
  </si>
  <si>
    <t>11XRWESOL131920S</t>
  </si>
  <si>
    <t>RWESOL131920</t>
  </si>
  <si>
    <t>11XRWESOL131904Q</t>
  </si>
  <si>
    <t>RWESOL131904</t>
  </si>
  <si>
    <t>11XRWESOL131921Q</t>
  </si>
  <si>
    <t>RWESOL131921</t>
  </si>
  <si>
    <t>11XRWESOL126503P</t>
  </si>
  <si>
    <t>RWESOL126503</t>
  </si>
  <si>
    <t>11XRWESOL131763I</t>
  </si>
  <si>
    <t>RWESOL131763</t>
  </si>
  <si>
    <t>11XRWESOL115966X</t>
  </si>
  <si>
    <t>RWESOL115966</t>
  </si>
  <si>
    <t>11XRWESOL131914N</t>
  </si>
  <si>
    <t>RWESOL131914</t>
  </si>
  <si>
    <t>11XRWESOL132085V</t>
  </si>
  <si>
    <t>RWESOL132085</t>
  </si>
  <si>
    <t>11XRWESOL132089N</t>
  </si>
  <si>
    <t>RWESOL132089</t>
  </si>
  <si>
    <t>11XRWESOL132087R</t>
  </si>
  <si>
    <t>RWESOL132087</t>
  </si>
  <si>
    <t>11XRWESOL132086T</t>
  </si>
  <si>
    <t>RWESOL132086</t>
  </si>
  <si>
    <t>11XRWESOL1368037</t>
  </si>
  <si>
    <t>RWESOL136803</t>
  </si>
  <si>
    <t>11XRWESOL135486Z</t>
  </si>
  <si>
    <t>RWESOL135486</t>
  </si>
  <si>
    <t>11XRWESOL135487X</t>
  </si>
  <si>
    <t>RWESOL135487</t>
  </si>
  <si>
    <t>11XRWESOL135503O</t>
  </si>
  <si>
    <t>RWESOL135503</t>
  </si>
  <si>
    <t>11XRWESOL1150275</t>
  </si>
  <si>
    <t>RWESOL115027</t>
  </si>
  <si>
    <t>11XRWESOL1500349</t>
  </si>
  <si>
    <t>RWESOL150034</t>
  </si>
  <si>
    <t>11XRWESOL1500357</t>
  </si>
  <si>
    <t>RWESOL15035</t>
  </si>
  <si>
    <t>11XRWESOL1500365</t>
  </si>
  <si>
    <t>RWESOL150036</t>
  </si>
  <si>
    <t>11XRWESOL1254678</t>
  </si>
  <si>
    <t>RWESOL125467</t>
  </si>
  <si>
    <t>11XRWESOL119123Q</t>
  </si>
  <si>
    <t>RWESOL119123</t>
  </si>
  <si>
    <t>11XRWESOL142483D</t>
  </si>
  <si>
    <t>RWESOL142483</t>
  </si>
  <si>
    <t>11XRWESOL006062B</t>
  </si>
  <si>
    <t>RWESOL006062</t>
  </si>
  <si>
    <t>11XRWESOL1265637</t>
  </si>
  <si>
    <t>RWESOL126563</t>
  </si>
  <si>
    <t>11XRWESOL143044Y</t>
  </si>
  <si>
    <t>RWESOL143044</t>
  </si>
  <si>
    <t>11XRWESOL1207153</t>
  </si>
  <si>
    <t>RWESOL120715</t>
  </si>
  <si>
    <t>11XRWESOL1500284</t>
  </si>
  <si>
    <t>RWESOL150028</t>
  </si>
  <si>
    <t>11XRWESOL150007C</t>
  </si>
  <si>
    <t>RWESOL150007</t>
  </si>
  <si>
    <t>11XRWESOL150003K</t>
  </si>
  <si>
    <t>RWESOL150003</t>
  </si>
  <si>
    <t>11XRWESOL150002M</t>
  </si>
  <si>
    <t>RWESOL150002</t>
  </si>
  <si>
    <t>11XRWESOL150006E</t>
  </si>
  <si>
    <t>RWESOL150006</t>
  </si>
  <si>
    <t>11XRWESOL150005G</t>
  </si>
  <si>
    <t>RWESOL150005</t>
  </si>
  <si>
    <t>11XRWESOL150159Q</t>
  </si>
  <si>
    <t>RWESOL150159</t>
  </si>
  <si>
    <t>11XRWESOL1501604</t>
  </si>
  <si>
    <t>RWESOL150160</t>
  </si>
  <si>
    <t>11XRWESOL1501620</t>
  </si>
  <si>
    <t>RWESOL150162</t>
  </si>
  <si>
    <t>11XRWESOL1501256</t>
  </si>
  <si>
    <t>RWESOL150125</t>
  </si>
  <si>
    <t>11XRWESOL150169N</t>
  </si>
  <si>
    <t>RWESOL150169</t>
  </si>
  <si>
    <t>11XRWESOL1501701</t>
  </si>
  <si>
    <t>RWESOL150170</t>
  </si>
  <si>
    <t>11XRWESOL150172Y</t>
  </si>
  <si>
    <t>RWESOL150172</t>
  </si>
  <si>
    <t>11XRWESOL150183T</t>
  </si>
  <si>
    <t>RWESOL150183</t>
  </si>
  <si>
    <t>11XRWESOL150100M</t>
  </si>
  <si>
    <t>RWESOL150100</t>
  </si>
  <si>
    <t>11XRWESOL115977S</t>
  </si>
  <si>
    <t>RWESOL115977</t>
  </si>
  <si>
    <t>11XRWESOL150058W</t>
  </si>
  <si>
    <t>RWESOL150058</t>
  </si>
  <si>
    <t>11XRWESOL150059U</t>
  </si>
  <si>
    <t>RWESOL150059</t>
  </si>
  <si>
    <t>11XRWESOL1500608</t>
  </si>
  <si>
    <t>RWESOL150060</t>
  </si>
  <si>
    <t>11XRWESOL1500616</t>
  </si>
  <si>
    <t>RWESOL150061</t>
  </si>
  <si>
    <t>11XRWESOL1500624</t>
  </si>
  <si>
    <t>RWESOL150062</t>
  </si>
  <si>
    <t>11XRWESOL1501272</t>
  </si>
  <si>
    <t>RWESOL150127</t>
  </si>
  <si>
    <t>11XRWESOL150148V</t>
  </si>
  <si>
    <t>RWESOL150148</t>
  </si>
  <si>
    <t>11XRWESOL150149T</t>
  </si>
  <si>
    <t>RWESOL150149</t>
  </si>
  <si>
    <t>11XRWESOL142504V</t>
  </si>
  <si>
    <t>RWESOL142504</t>
  </si>
  <si>
    <t>11XRWESOL142505T</t>
  </si>
  <si>
    <t>RWESOL142505</t>
  </si>
  <si>
    <t>11XRWESOL150042A</t>
  </si>
  <si>
    <t>RWESOL150042</t>
  </si>
  <si>
    <t>11XRWESOL1500438</t>
  </si>
  <si>
    <t>RWESOL150043</t>
  </si>
  <si>
    <t>11XRWESOL150075W</t>
  </si>
  <si>
    <t>RWESOL150075</t>
  </si>
  <si>
    <t>11XRWESOL150016B</t>
  </si>
  <si>
    <t>RWESOL150016</t>
  </si>
  <si>
    <t>11XRWESOL150079O</t>
  </si>
  <si>
    <t>RWESOL150079</t>
  </si>
  <si>
    <t>11XRWESOL150138Y</t>
  </si>
  <si>
    <t>RWESOL150138</t>
  </si>
  <si>
    <t>11XRWESOL150139W</t>
  </si>
  <si>
    <t>RWESOL150139</t>
  </si>
  <si>
    <t>11XRWESOL150140A</t>
  </si>
  <si>
    <t>RWESOL150140</t>
  </si>
  <si>
    <t>11XRWESOL1991544</t>
  </si>
  <si>
    <t>RWESOL199154</t>
  </si>
  <si>
    <t>11XRWESOL150188J</t>
  </si>
  <si>
    <t>RWESOL150188</t>
  </si>
  <si>
    <t>11XRWESOL150189H</t>
  </si>
  <si>
    <t>RWESOL150189</t>
  </si>
  <si>
    <t>11XRWESOL150190W</t>
  </si>
  <si>
    <t>RWESOL150190</t>
  </si>
  <si>
    <t>11XRWESOL150191U</t>
  </si>
  <si>
    <t>RWESOL150191</t>
  </si>
  <si>
    <t>11XRWESOL150249P</t>
  </si>
  <si>
    <t>RWESOL150249</t>
  </si>
  <si>
    <t>11XRWESOL150254W</t>
  </si>
  <si>
    <t>RWESOL150254</t>
  </si>
  <si>
    <t>11XRWESOL150255U</t>
  </si>
  <si>
    <t>RWESOL150255</t>
  </si>
  <si>
    <t>11XRWESOL150244Z</t>
  </si>
  <si>
    <t>RWESOL150244</t>
  </si>
  <si>
    <t>11XRWESOL150178M</t>
  </si>
  <si>
    <t>RWESOL150178</t>
  </si>
  <si>
    <t>11XRWESOL150179K</t>
  </si>
  <si>
    <t>RWESOL150179</t>
  </si>
  <si>
    <t>11XRWESOL150180Z</t>
  </si>
  <si>
    <t>RWESOL150180</t>
  </si>
  <si>
    <t>11XRWESOL150203C</t>
  </si>
  <si>
    <t>RWESOL150203</t>
  </si>
  <si>
    <t>11XRWESOL150204A</t>
  </si>
  <si>
    <t>RWESOL150204</t>
  </si>
  <si>
    <t>11XRWESOL1502066</t>
  </si>
  <si>
    <t>RWESOL150206</t>
  </si>
  <si>
    <t>11XRWETRADING--0</t>
  </si>
  <si>
    <t>RWEE_H</t>
  </si>
  <si>
    <t>11XRWETRADING-SG</t>
  </si>
  <si>
    <t>RWETRADING_S</t>
  </si>
  <si>
    <t>11XRWEINTRADAY-O</t>
  </si>
  <si>
    <t>RWEINTRADAY</t>
  </si>
  <si>
    <t>11Y0-0000-0189-5</t>
  </si>
  <si>
    <t>RWE-DCENTRAL</t>
  </si>
  <si>
    <t>DCENTRAL</t>
  </si>
  <si>
    <t>661797</t>
  </si>
  <si>
    <t>Saalfelder Energienetze GmbH</t>
  </si>
  <si>
    <t>Remschützer Straße 42</t>
  </si>
  <si>
    <t>Saalfeld</t>
  </si>
  <si>
    <t>DE256024856</t>
  </si>
  <si>
    <t>http://www.saalfelder-energienetze.de</t>
  </si>
  <si>
    <t>11XEEG0009320000</t>
  </si>
  <si>
    <t>SWSN</t>
  </si>
  <si>
    <t>661799</t>
  </si>
  <si>
    <t>Wachau OT Leppersdorf</t>
  </si>
  <si>
    <t>DE813909973</t>
  </si>
  <si>
    <t>http://www.sachsenmilch.de</t>
  </si>
  <si>
    <t>11WD8LEPPXG-GT1K</t>
  </si>
  <si>
    <t>LEPPERSDORF_GT1</t>
  </si>
  <si>
    <t>GuD Kraftwerk Leppersdorf Gasturbine 1</t>
  </si>
  <si>
    <t>11WD8LEPPXG-GT2I</t>
  </si>
  <si>
    <t>LEPPERSDORF_GT2</t>
  </si>
  <si>
    <t>GuD Kraftwerk Leppersdorf Gasturbine 2</t>
  </si>
  <si>
    <t>11WD8LEPPXG----Y</t>
  </si>
  <si>
    <t>LEPPERSDORF</t>
  </si>
  <si>
    <t>GuD Leppersdorf</t>
  </si>
  <si>
    <t>661803</t>
  </si>
  <si>
    <t>DE196704022</t>
  </si>
  <si>
    <t>http://www.watt.de</t>
  </si>
  <si>
    <t>11XWATT--------Y</t>
  </si>
  <si>
    <t>WATT</t>
  </si>
  <si>
    <t>663508</t>
  </si>
  <si>
    <t>Obernburger Strasse 1-9</t>
  </si>
  <si>
    <t>DE811156486</t>
  </si>
  <si>
    <t>http://www.sappi.com/regions/eu/SappiEurope/Mills/Pages/StockstadtMill.aspx</t>
  </si>
  <si>
    <t>11WD7URBE5XSTOCI</t>
  </si>
  <si>
    <t>HKW-SAPPI-STO-KW</t>
  </si>
  <si>
    <t>Heizkraftwerk-Sappi-Stockstadt-GmbH</t>
  </si>
  <si>
    <t>11WD7URBE5X--T8H</t>
  </si>
  <si>
    <t>HKW-SAPPI-STO-T8</t>
  </si>
  <si>
    <t>Heizkraftwerk-Sappi-Stockstadt-GmbH-Turbosatz-8</t>
  </si>
  <si>
    <t>660107</t>
  </si>
  <si>
    <t>Schleswiger Stadtwerke GmbH</t>
  </si>
  <si>
    <t>Schleswig</t>
  </si>
  <si>
    <t>DE218259237</t>
  </si>
  <si>
    <t>http://www.schleswiger-stadtwerke.de</t>
  </si>
  <si>
    <t>11XEEG-SSW-N---4</t>
  </si>
  <si>
    <t>SSW-EEG</t>
  </si>
  <si>
    <t>661817</t>
  </si>
  <si>
    <t>Schleswag-HeinGas Platz 1</t>
  </si>
  <si>
    <t>DE267393355</t>
  </si>
  <si>
    <t>www.sh-netz.com</t>
  </si>
  <si>
    <t>11XVER-ENEHANSEV</t>
  </si>
  <si>
    <t>SHNG-VER</t>
  </si>
  <si>
    <t>11XBVSHNG------J</t>
  </si>
  <si>
    <t>SHNG-BV</t>
  </si>
  <si>
    <t>11XDIF-EONHANSEJ</t>
  </si>
  <si>
    <t>EONHANSE-DIF</t>
  </si>
  <si>
    <t>11XEEG-EONHANSE6</t>
  </si>
  <si>
    <t>EONHANSE-EEG</t>
  </si>
  <si>
    <t>11XVER-EONHANSEY</t>
  </si>
  <si>
    <t>EONHANSE-VER</t>
  </si>
  <si>
    <t>11XEONHANSE-KWKW</t>
  </si>
  <si>
    <t>EONHANSE-KWK</t>
  </si>
  <si>
    <t>11XEONHANSE-RES5</t>
  </si>
  <si>
    <t>EONHANSE-RES</t>
  </si>
  <si>
    <t>661819</t>
  </si>
  <si>
    <t>Scholt Energy Control GmbH</t>
  </si>
  <si>
    <t>An der Pönt 48</t>
  </si>
  <si>
    <t>DE815514762</t>
  </si>
  <si>
    <t>http://www.scholt.com</t>
  </si>
  <si>
    <t>11XSEC000000001P</t>
  </si>
  <si>
    <t>SCHOLT</t>
  </si>
  <si>
    <t>11Y0-0000-0136-Y</t>
  </si>
  <si>
    <t>SECUNTER</t>
  </si>
  <si>
    <t>Scholt Energy Control Unterbilanzkreis</t>
  </si>
  <si>
    <t>661825</t>
  </si>
  <si>
    <t>SE Energy Trading GmbH</t>
  </si>
  <si>
    <t>Kalscheurener Straße 55</t>
  </si>
  <si>
    <t>DE194163604</t>
  </si>
  <si>
    <t>11XSE-TRADING--Z</t>
  </si>
  <si>
    <t>SETRADING</t>
  </si>
  <si>
    <t>11XMPMSETRADINGX</t>
  </si>
  <si>
    <t>SETRADING-MPM</t>
  </si>
  <si>
    <t>661826</t>
  </si>
  <si>
    <t>SE SAUBER ENERGIE GmbH &amp; Co. KG</t>
  </si>
  <si>
    <t>DE209866159</t>
  </si>
  <si>
    <t>http://www.sauberenergie.de</t>
  </si>
  <si>
    <t>11XSAUBERSTROM-I</t>
  </si>
  <si>
    <t>SESAUBERENERGIE</t>
  </si>
  <si>
    <t>661827</t>
  </si>
  <si>
    <t>SE Scherbeck Energy GmbH</t>
  </si>
  <si>
    <t>http://www.scherbeck-energy.de</t>
  </si>
  <si>
    <t>11XSE-GMBH-----W</t>
  </si>
  <si>
    <t>SE-GMBH</t>
  </si>
  <si>
    <t>660381</t>
  </si>
  <si>
    <t>SENEC GmbH</t>
  </si>
  <si>
    <t>Wittenberger Straße 15</t>
  </si>
  <si>
    <t>DE277104253</t>
  </si>
  <si>
    <t>http://www.deutsche-energieversorgung.de</t>
  </si>
  <si>
    <t>11XDEV001---W--B</t>
  </si>
  <si>
    <t>DEV-001</t>
  </si>
  <si>
    <t>11XDEV002---O--Z</t>
  </si>
  <si>
    <t>DEV-002</t>
  </si>
  <si>
    <t>11XDEV003---G--M</t>
  </si>
  <si>
    <t>DEV-003</t>
  </si>
  <si>
    <t>11X0-0000-0011-2</t>
  </si>
  <si>
    <t>DEV04-MPM</t>
  </si>
  <si>
    <t>DEV-MPM</t>
  </si>
  <si>
    <t>11X0-0000-0012--</t>
  </si>
  <si>
    <t>MPM-DEV04000</t>
  </si>
  <si>
    <t>Marktprämie DEV</t>
  </si>
  <si>
    <t>663253</t>
  </si>
  <si>
    <t>Shell PrivatEnergie GmbH</t>
  </si>
  <si>
    <t>Suhrenkamp 71-77</t>
  </si>
  <si>
    <t>DE815563371</t>
  </si>
  <si>
    <t>www.shellprivatenergie.de</t>
  </si>
  <si>
    <t>11X-UTILITY1---Y</t>
  </si>
  <si>
    <t>UTILTIY</t>
  </si>
  <si>
    <t>11X-UTILITY2---T</t>
  </si>
  <si>
    <t>UTILITIY2</t>
  </si>
  <si>
    <t>663234</t>
  </si>
  <si>
    <t>Smiling Green Energy GmbH</t>
  </si>
  <si>
    <t>Grubesallee 24</t>
  </si>
  <si>
    <t>DE296315316</t>
  </si>
  <si>
    <t>11X-HHLP-ENERGYM</t>
  </si>
  <si>
    <t>HHLP-ENERGY</t>
  </si>
  <si>
    <t>661852</t>
  </si>
  <si>
    <t>Solargenossenschaft Rosenheim eG</t>
  </si>
  <si>
    <t>Am Gangsteig 16</t>
  </si>
  <si>
    <t>http://www.solargenossenschaft-rosenheim.de</t>
  </si>
  <si>
    <t>11X-SOLAREG----0</t>
  </si>
  <si>
    <t>SOLAREG01</t>
  </si>
  <si>
    <t>661862</t>
  </si>
  <si>
    <t>Hans-Böckler-Allee 20</t>
  </si>
  <si>
    <t>DE811120809</t>
  </si>
  <si>
    <t>http://www.solvaychemicals.com</t>
  </si>
  <si>
    <t>11WD8BERN5F----B</t>
  </si>
  <si>
    <t>SOLVAY-DT-EBS</t>
  </si>
  <si>
    <t>Solvay-Bernburg-Entnahme-Kondensationsturbine-EBS</t>
  </si>
  <si>
    <t>11WD8BERN5G----5</t>
  </si>
  <si>
    <t>SOLVAY-DT-IKB</t>
  </si>
  <si>
    <t>Solvay-Bernburg-Entnahme-Gegendruckturbine-IKB</t>
  </si>
  <si>
    <t>11WD8BERN5G-GT1S</t>
  </si>
  <si>
    <t>SOLVAY-GT-1</t>
  </si>
  <si>
    <t>Solvay-Bernburg-Gasturbine-1</t>
  </si>
  <si>
    <t>11WD8BERN5G-GT2Q</t>
  </si>
  <si>
    <t>SOLVAY-GT-2</t>
  </si>
  <si>
    <t>Solvay-Bernburg-Gasturbine-2</t>
  </si>
  <si>
    <t>11WD8BERN5G---PR</t>
  </si>
  <si>
    <t>SOLVAY-HKW</t>
  </si>
  <si>
    <t>Solvay-Bernburg-Heizkraftwerk</t>
  </si>
  <si>
    <t>661844</t>
  </si>
  <si>
    <t>Sömmerdaer Energieversorgung GmbH</t>
  </si>
  <si>
    <t>Uhlandstraße 7</t>
  </si>
  <si>
    <t>Sömmerda</t>
  </si>
  <si>
    <t>DE157594911</t>
  </si>
  <si>
    <t>www.sev-soemmerda.de</t>
  </si>
  <si>
    <t>11XSEVSOEMMERDAJ</t>
  </si>
  <si>
    <t>SEV</t>
  </si>
  <si>
    <t>11XEEG007132SEV6</t>
  </si>
  <si>
    <t>SEV-EEG</t>
  </si>
  <si>
    <t>11Y0-0000-0059-M</t>
  </si>
  <si>
    <t>SEV-DV</t>
  </si>
  <si>
    <t>663441</t>
  </si>
  <si>
    <t>sonnen eServices GmbH</t>
  </si>
  <si>
    <t>Am Riedbach 1</t>
  </si>
  <si>
    <t>Wildpoldsried</t>
  </si>
  <si>
    <t>DE301862572</t>
  </si>
  <si>
    <t>www.sonnen.de</t>
  </si>
  <si>
    <t>11X0-0000-0453-Y</t>
  </si>
  <si>
    <t>SONNEN-1</t>
  </si>
  <si>
    <t>661866</t>
  </si>
  <si>
    <t>Iglauer Straße 1</t>
  </si>
  <si>
    <t>11XSPARENERGIE-W</t>
  </si>
  <si>
    <t>SPARENERGIE1</t>
  </si>
  <si>
    <t>663865</t>
  </si>
  <si>
    <t>SpreeGas Gesellschaft für Gasversorgung und Energiedienstleistung mbH</t>
  </si>
  <si>
    <t>Nordparkstraße 30</t>
  </si>
  <si>
    <t>DE138778057</t>
  </si>
  <si>
    <t>11XSPREEGAS-GASQ</t>
  </si>
  <si>
    <t>SPREEGAS</t>
  </si>
  <si>
    <t>663671</t>
  </si>
  <si>
    <t>SpreeStromErzeugungs GmbH</t>
  </si>
  <si>
    <t>11WD8SPRE5F----8</t>
  </si>
  <si>
    <t>SSE_SPREMBERG_1</t>
  </si>
  <si>
    <t>SSE Gasturbine Spremberg</t>
  </si>
  <si>
    <t>11WD8SPRE5F---PU</t>
  </si>
  <si>
    <t>SSE_SPREMBERG_1P</t>
  </si>
  <si>
    <t>SSE Gasturbine Spremberg Produktionsanlage</t>
  </si>
  <si>
    <t>661870</t>
  </si>
  <si>
    <t>Marienstraße 1</t>
  </si>
  <si>
    <t>DE257531615</t>
  </si>
  <si>
    <t>http://www.ssw-netz.de/</t>
  </si>
  <si>
    <t>11XEEGSSW------X</t>
  </si>
  <si>
    <t>SSW-NETZ-EEG</t>
  </si>
  <si>
    <t>661872</t>
  </si>
  <si>
    <t>Stadt- und Überlandwerke GmbH Lübben</t>
  </si>
  <si>
    <t>Bahnhofstraße 30</t>
  </si>
  <si>
    <t>Lübben (Spreewald)</t>
  </si>
  <si>
    <t>DE138859601</t>
  </si>
  <si>
    <t>http://stadtwerke-luebben.de</t>
  </si>
  <si>
    <t>11X0-0000-0456-P</t>
  </si>
  <si>
    <t>SWLUEBBEN</t>
  </si>
  <si>
    <t>662384</t>
  </si>
  <si>
    <t>Städtische Betriebswerke Luckenwalde GmbH</t>
  </si>
  <si>
    <t>Kirchhofsweg 6</t>
  </si>
  <si>
    <t>Luckenwalde</t>
  </si>
  <si>
    <t>DE161092253</t>
  </si>
  <si>
    <t>http://www.sbl-gmbh.net</t>
  </si>
  <si>
    <t>11XLUCKENWALDE-8</t>
  </si>
  <si>
    <t>SB-LUCKENWALDE</t>
  </si>
  <si>
    <t>11XEEG000967SBLT</t>
  </si>
  <si>
    <t>SBL-GMBH</t>
  </si>
  <si>
    <t>662385</t>
  </si>
  <si>
    <t>Städtische Werke Aktiengesellschaft</t>
  </si>
  <si>
    <t>DE811216137</t>
  </si>
  <si>
    <t>http://www.sw-kassel.de</t>
  </si>
  <si>
    <t>11X0-0000-0155-6</t>
  </si>
  <si>
    <t>11X-KS-KEAM----</t>
  </si>
  <si>
    <t>11XDIF-KS-NETZ-U</t>
  </si>
  <si>
    <t>SWKASSEL-DSO-DIF</t>
  </si>
  <si>
    <t>11XEEG-KS-NETZ-H</t>
  </si>
  <si>
    <t>SWKASSEL-DSO-EEG</t>
  </si>
  <si>
    <t>11XVER-KS-NETZ-8</t>
  </si>
  <si>
    <t>SWKASSEL-DSO-VER</t>
  </si>
  <si>
    <t>11XSW-KASSEL---Q</t>
  </si>
  <si>
    <t>SW_KASSEL</t>
  </si>
  <si>
    <t>11X-KS-DIENST1-4</t>
  </si>
  <si>
    <t>KS-DIENST1</t>
  </si>
  <si>
    <t>11X-KS-DIENST2-1</t>
  </si>
  <si>
    <t>KS-DIENST2</t>
  </si>
  <si>
    <t>11X-KS-BEBRA---8</t>
  </si>
  <si>
    <t>KS-BEBRA</t>
  </si>
  <si>
    <t>11X-KS-DIENST--A</t>
  </si>
  <si>
    <t>KS-DIENST</t>
  </si>
  <si>
    <t>11XSW-KASSELERZW</t>
  </si>
  <si>
    <t>SW_KASSEL_ERZ</t>
  </si>
  <si>
    <t>662388</t>
  </si>
  <si>
    <t>DE811216153</t>
  </si>
  <si>
    <t>http://www.ew-kassel.de/kontakt/</t>
  </si>
  <si>
    <t>11WD2FKK-000037Q</t>
  </si>
  <si>
    <t>Fernwaermekraftwerk Kassel</t>
  </si>
  <si>
    <t>11WD2FKKW000325G</t>
  </si>
  <si>
    <t>FKK_KW</t>
  </si>
  <si>
    <t>11W0-0000-0031-8</t>
  </si>
  <si>
    <t>KHKW_GT1</t>
  </si>
  <si>
    <t>Kombi-Heizkraftwerk Kassel Gasturbine 1</t>
  </si>
  <si>
    <t>11W0-0000-0032-5</t>
  </si>
  <si>
    <t>KHKW_GT2</t>
  </si>
  <si>
    <t>Kombi-Heizkraftwerk Kassel Gasturbine 2</t>
  </si>
  <si>
    <t>11W0-0000-0033-2</t>
  </si>
  <si>
    <t>KHKW_DT</t>
  </si>
  <si>
    <t>Kombi-Heizkraftwerk Kassel Dampfturbine</t>
  </si>
  <si>
    <t>11W0-0000-0030-B</t>
  </si>
  <si>
    <t>KHKW_KW</t>
  </si>
  <si>
    <t>Kombi-Heizkraftwerk Kassel</t>
  </si>
  <si>
    <t>662390</t>
  </si>
  <si>
    <t>Städtische Werke Magdeburg GmbH &amp; Co. KG</t>
  </si>
  <si>
    <t>Am Alten Theater 1</t>
  </si>
  <si>
    <t>DE139235261</t>
  </si>
  <si>
    <t>http://www.sw-magdeburg.de</t>
  </si>
  <si>
    <t>11XSWMAGDEBURG-W</t>
  </si>
  <si>
    <t>SWMAGDEBURG</t>
  </si>
  <si>
    <t>11XSWMDSWPOOLA-T</t>
  </si>
  <si>
    <t>SWMDSWPOOLA</t>
  </si>
  <si>
    <t>11XMPMSWMAGDEB1I</t>
  </si>
  <si>
    <t>MPMSWMAGDEB1</t>
  </si>
  <si>
    <t>11XSWMDSWPOOLB-Q</t>
  </si>
  <si>
    <t>SWMDSWPOOLB</t>
  </si>
  <si>
    <t>11XSWMDSWPOOLE-H</t>
  </si>
  <si>
    <t>SWMAGDEBURG-PO</t>
  </si>
  <si>
    <t>11XSWMDSWPOOLC-N</t>
  </si>
  <si>
    <t>SWMDSWPOOLC</t>
  </si>
  <si>
    <t>11XSWMDSWPOOLD-K</t>
  </si>
  <si>
    <t>SWMDSWPOOLD</t>
  </si>
  <si>
    <t>662391</t>
  </si>
  <si>
    <t>DE272748881</t>
  </si>
  <si>
    <t>http://www.netzplusservice.de/</t>
  </si>
  <si>
    <t>11XEV-KS-NETZ--U</t>
  </si>
  <si>
    <t>NSGKASSEL</t>
  </si>
  <si>
    <t>662392</t>
  </si>
  <si>
    <t>Städtische Werke Spremberg (Lausitz) GmbH</t>
  </si>
  <si>
    <t>Lustgartenstraße 4a</t>
  </si>
  <si>
    <t>DE138825750</t>
  </si>
  <si>
    <t>http://www.swspremberg.de</t>
  </si>
  <si>
    <t>11XSW-SPREMBERG0</t>
  </si>
  <si>
    <t>SWSPREMBERG</t>
  </si>
  <si>
    <t>660101</t>
  </si>
  <si>
    <t>Städtisches Kommunalunternehmen Baiersdorf, Anstalt des öffentlichen Rechts der Stadt Baiersdorf</t>
  </si>
  <si>
    <t>Am Anger 5</t>
  </si>
  <si>
    <t>Baiersdorf</t>
  </si>
  <si>
    <t>DE231259745</t>
  </si>
  <si>
    <t>www.sk-baiersdorf.de</t>
  </si>
  <si>
    <t>11XVER-SKB-----U</t>
  </si>
  <si>
    <t>SKB-VER</t>
  </si>
  <si>
    <t>11XDIF-SKB-----F</t>
  </si>
  <si>
    <t>SKB-DIF</t>
  </si>
  <si>
    <t>11XEEG-SKB-----2</t>
  </si>
  <si>
    <t>SKB-EEG</t>
  </si>
  <si>
    <t>661879</t>
  </si>
  <si>
    <t>Stadtwerk Haßfurt GmbH</t>
  </si>
  <si>
    <t>Augsfelder Straße 6</t>
  </si>
  <si>
    <t>DE219286701</t>
  </si>
  <si>
    <t>http://www.stwhas.de</t>
  </si>
  <si>
    <t>11X0-0000-0110-0</t>
  </si>
  <si>
    <t>EEG000273</t>
  </si>
  <si>
    <t>EEG Haßfurt</t>
  </si>
  <si>
    <t>11XHASSFURT----0</t>
  </si>
  <si>
    <t>HASSFURT</t>
  </si>
  <si>
    <t>661880</t>
  </si>
  <si>
    <t>Stadtwerk Külsheim GmbH</t>
  </si>
  <si>
    <t>Kirchbergweg 7</t>
  </si>
  <si>
    <t>Külsheim</t>
  </si>
  <si>
    <t>DE256402976</t>
  </si>
  <si>
    <t>http://www.stadtwerk-kuelsheim.de</t>
  </si>
  <si>
    <t>11XSWKUELSH-EEG1</t>
  </si>
  <si>
    <t>SW-KUELSH-EEG</t>
  </si>
  <si>
    <t>11XSWKUELSH-DIFW</t>
  </si>
  <si>
    <t>SW-KUELSH-DIF</t>
  </si>
  <si>
    <t>11XSWKUELSH-VERM</t>
  </si>
  <si>
    <t>SW-KUELSH-VER</t>
  </si>
  <si>
    <t>11XSWKUELSH-DELW</t>
  </si>
  <si>
    <t>SW-KUELSH-DELTA</t>
  </si>
  <si>
    <t>661882</t>
  </si>
  <si>
    <t>Stadtwerk Tauberfranken GmbH</t>
  </si>
  <si>
    <t>Max-Planck-Straße 5</t>
  </si>
  <si>
    <t>Bad Mergentheim</t>
  </si>
  <si>
    <t>DE144754626</t>
  </si>
  <si>
    <t>http://www.stadtwerk-tauberfranken.de</t>
  </si>
  <si>
    <t>11XSWTAUBERFRA1N</t>
  </si>
  <si>
    <t>SWTAUBERFRANKEN</t>
  </si>
  <si>
    <t>11XSWTF-N-EEG--I</t>
  </si>
  <si>
    <t>SWTF-EEG</t>
  </si>
  <si>
    <t>11XSWTF-N-DIFF-Y</t>
  </si>
  <si>
    <t>SWTF-DIFF</t>
  </si>
  <si>
    <t>11XSWTF-N-VERL-S</t>
  </si>
  <si>
    <t>SWTF-VER</t>
  </si>
  <si>
    <t>11XSWTF-N-DELTA3</t>
  </si>
  <si>
    <t>SWTF-DELTA</t>
  </si>
  <si>
    <t>661883</t>
  </si>
  <si>
    <t>Stadtwerke - Altmärkische Gas-, Wasser- und Elektrizitätswerke GmbH Stendal</t>
  </si>
  <si>
    <t>Rathenower Straße 1</t>
  </si>
  <si>
    <t>DE139532004</t>
  </si>
  <si>
    <t>http://www.stadtwerke-stendal.de</t>
  </si>
  <si>
    <t>11XEEG000742SWS3</t>
  </si>
  <si>
    <t>SW-STENDAL</t>
  </si>
  <si>
    <t>660003</t>
  </si>
  <si>
    <t>Stadtwerke Aachen Aktiengesellschaft</t>
  </si>
  <si>
    <t>DE811163786</t>
  </si>
  <si>
    <t>www.stawag.de</t>
  </si>
  <si>
    <t>11XSTAC01------R</t>
  </si>
  <si>
    <t>STAWAG</t>
  </si>
  <si>
    <t>11XSTROES------7</t>
  </si>
  <si>
    <t>STAWAG-STROES</t>
  </si>
  <si>
    <t>11XSTWACHT-----P</t>
  </si>
  <si>
    <t>STAWAG-STWACH</t>
  </si>
  <si>
    <t>11XSTROESSUB1--V</t>
  </si>
  <si>
    <t>STAWAGSTROESSUB1</t>
  </si>
  <si>
    <t>11XSTAWALDSUB1-L</t>
  </si>
  <si>
    <t>STAWALDSUB1</t>
  </si>
  <si>
    <t>11XSTROESSTRB--S</t>
  </si>
  <si>
    <t>STROESSTRB</t>
  </si>
  <si>
    <t>11XSTWACHTSTB--N</t>
  </si>
  <si>
    <t>STWACHTSTB</t>
  </si>
  <si>
    <t>11XSTWALDSTB---2</t>
  </si>
  <si>
    <t>STWALDSTB</t>
  </si>
  <si>
    <t>11XSTROESSUB2--R</t>
  </si>
  <si>
    <t>STADTWERKE-AC-AG</t>
  </si>
  <si>
    <t>11X0-0000-0318-3</t>
  </si>
  <si>
    <t>ROESRSUB3RBK</t>
  </si>
  <si>
    <t>11XSTWALDBR----8</t>
  </si>
  <si>
    <t>STAWAG-WALDBR</t>
  </si>
  <si>
    <t>11X0-0000-0009-J</t>
  </si>
  <si>
    <t>11XSTARUPPICH--I</t>
  </si>
  <si>
    <t>STAWAG-Ruppichteroth</t>
  </si>
  <si>
    <t>660064</t>
  </si>
  <si>
    <t>Stadtwerke Ahaus GmbH</t>
  </si>
  <si>
    <t>Hoher Weg 2</t>
  </si>
  <si>
    <t>Ahaus</t>
  </si>
  <si>
    <t>DE123770545</t>
  </si>
  <si>
    <t>http://www.stadtwerke-ahaus.de</t>
  </si>
  <si>
    <t>11XEEGSWANETZ01L</t>
  </si>
  <si>
    <t>SWAHAUS-EEG</t>
  </si>
  <si>
    <t>11XSWAVERTRIEB14</t>
  </si>
  <si>
    <t>SWAHAUS</t>
  </si>
  <si>
    <t>11XVERSWANETZ01C</t>
  </si>
  <si>
    <t>SWAHAUS-VER</t>
  </si>
  <si>
    <t>661890</t>
  </si>
  <si>
    <t>Stadtwerke Ahrensburg GmbH</t>
  </si>
  <si>
    <t>Klaus-Groth-Straße 2-4</t>
  </si>
  <si>
    <t>Ahrensburg</t>
  </si>
  <si>
    <t>DE232822211</t>
  </si>
  <si>
    <t>www.stadtwerke-ahrensburg.de</t>
  </si>
  <si>
    <t>11XGAGSTROM20105</t>
  </si>
  <si>
    <t>GAG</t>
  </si>
  <si>
    <t>661893</t>
  </si>
  <si>
    <t>Stadtwerke Amberg Versorgungs GmbH</t>
  </si>
  <si>
    <t>Gasfabrikstraße 16</t>
  </si>
  <si>
    <t>DE211394280</t>
  </si>
  <si>
    <t>http://www.stadtwerke-amberg.de/home.html</t>
  </si>
  <si>
    <t>11XSWAMBERG----J</t>
  </si>
  <si>
    <t>SWAM</t>
  </si>
  <si>
    <t>11XMPM-SWAMBERGC</t>
  </si>
  <si>
    <t>SWAM-MPM</t>
  </si>
  <si>
    <t>11X0-0000-0105-Q</t>
  </si>
  <si>
    <t>DIREKTVERMARKTUN</t>
  </si>
  <si>
    <t>Einspeisung Nicht-EEG</t>
  </si>
  <si>
    <t>11X0-0000-0106-N</t>
  </si>
  <si>
    <t>NETZBILANZ</t>
  </si>
  <si>
    <t>Netz-BK VZR, DZR, DELTA</t>
  </si>
  <si>
    <t>11X0-0000-0107-K</t>
  </si>
  <si>
    <t>EEG-Bilanzkreis</t>
  </si>
  <si>
    <t>663265</t>
  </si>
  <si>
    <t>Stadtwerke Andernach Energie GmbH</t>
  </si>
  <si>
    <t>Läufstraße 4</t>
  </si>
  <si>
    <t>11XVERANDERNA-H2</t>
  </si>
  <si>
    <t>SWANDERNACH-VER</t>
  </si>
  <si>
    <t>11XEEGANDERNA-QU</t>
  </si>
  <si>
    <t>SWANDERNACH-EEG</t>
  </si>
  <si>
    <t>11XDIFANDERNA-2H</t>
  </si>
  <si>
    <t>SWANDERNACH-DIF</t>
  </si>
  <si>
    <t>661895</t>
  </si>
  <si>
    <t>Stadtwerke Annaberg-Buchholz Energie Aktiengesellschaft</t>
  </si>
  <si>
    <t>Robert-Schumann-Straße 1</t>
  </si>
  <si>
    <t>Annaberg-Buchholz</t>
  </si>
  <si>
    <t>DE210254903</t>
  </si>
  <si>
    <t>http://www.swa-b.de</t>
  </si>
  <si>
    <t>11XVER-SWAB----H</t>
  </si>
  <si>
    <t>SWAB-VER</t>
  </si>
  <si>
    <t>11XDIF-SWAB----2</t>
  </si>
  <si>
    <t>SWAB-DIF</t>
  </si>
  <si>
    <t>11XDEL-SWAB----L</t>
  </si>
  <si>
    <t>SWAB-DEL</t>
  </si>
  <si>
    <t>11XVT--SWAB----Y</t>
  </si>
  <si>
    <t>SWAB-VT</t>
  </si>
  <si>
    <t>11XEEG000799SWAB</t>
  </si>
  <si>
    <t>SWABNETZEEG</t>
  </si>
  <si>
    <t>11XSWANNABERG-BA</t>
  </si>
  <si>
    <t>SWAB-EAG</t>
  </si>
  <si>
    <t>11XMPMSWANNABERL</t>
  </si>
  <si>
    <t>SWAB-MPM</t>
  </si>
  <si>
    <t>661898</t>
  </si>
  <si>
    <t>Stadtwerke Ansbach GmbH</t>
  </si>
  <si>
    <t>Rügländer Straße 1</t>
  </si>
  <si>
    <t>DE209517027</t>
  </si>
  <si>
    <t>http://www.stwan.de</t>
  </si>
  <si>
    <t>11XDELTA-SWA---P</t>
  </si>
  <si>
    <t>SWA-DELTA</t>
  </si>
  <si>
    <t>11XEEG-SWA-----O</t>
  </si>
  <si>
    <t>SWA-EEG</t>
  </si>
  <si>
    <t>11XDIF-SWA-----0</t>
  </si>
  <si>
    <t>SWA-DIF</t>
  </si>
  <si>
    <t>11XVER-SWA-----F</t>
  </si>
  <si>
    <t>SWA-VER</t>
  </si>
  <si>
    <t>11XSWANSBACH---7</t>
  </si>
  <si>
    <t>SWANSBACH</t>
  </si>
  <si>
    <t>11XMPMSWADIR---0</t>
  </si>
  <si>
    <t>SWANS-MPM</t>
  </si>
  <si>
    <t>661900</t>
  </si>
  <si>
    <t>Stadtwerke Arnstadt Netz GmbH &amp; Co. KG</t>
  </si>
  <si>
    <t>Elxlebener Weg 8</t>
  </si>
  <si>
    <t>Arnstadt</t>
  </si>
  <si>
    <t>http://www.stadtwerke-arnstadt.de/netz</t>
  </si>
  <si>
    <t>11XEEG000775ARNU</t>
  </si>
  <si>
    <t>SWAN-EEG</t>
  </si>
  <si>
    <t>661901</t>
  </si>
  <si>
    <t>Stadtwerke Aschersleben GmbH</t>
  </si>
  <si>
    <t>DE180670355</t>
  </si>
  <si>
    <t>http://www.stadtwerke-aschersleben.de</t>
  </si>
  <si>
    <t>11XSWASL-------S</t>
  </si>
  <si>
    <t>SWASCHERSLEBEN</t>
  </si>
  <si>
    <t>661903</t>
  </si>
  <si>
    <t>Hoher Weg 1</t>
  </si>
  <si>
    <t>DE813286894</t>
  </si>
  <si>
    <t>http://www.sw-augsburg.de/</t>
  </si>
  <si>
    <t>11WD7AUGS5GTOSTB</t>
  </si>
  <si>
    <t>SWA-GTOST</t>
  </si>
  <si>
    <t>Stadtwerke Augsburg Energie GmbH Gasturbine Ost</t>
  </si>
  <si>
    <t>11XMPM-SWA-----I</t>
  </si>
  <si>
    <t>SWA-MPM</t>
  </si>
  <si>
    <t>11XSWAUGSBURG--9</t>
  </si>
  <si>
    <t>SWAUGSBURG</t>
  </si>
  <si>
    <t>663962</t>
  </si>
  <si>
    <t>Stadtwerke Bad Belzig GmbH</t>
  </si>
  <si>
    <t>Mauerstraße 17</t>
  </si>
  <si>
    <t>Bad Belzig</t>
  </si>
  <si>
    <t>DE153850735</t>
  </si>
  <si>
    <t>http://www.stadtwerke-bad-belzig.de</t>
  </si>
  <si>
    <t>11X0-0000-0493-I</t>
  </si>
  <si>
    <t>SWBADBELZIG</t>
  </si>
  <si>
    <t>661912</t>
  </si>
  <si>
    <t>Stadtwerke Bad Harzburg GmbH</t>
  </si>
  <si>
    <t>Schützenstraße 3a</t>
  </si>
  <si>
    <t>Bad Harzburg</t>
  </si>
  <si>
    <t>www.stadtwerke-bad-harzburg.de</t>
  </si>
  <si>
    <t>11XSWBHARZBURGHR</t>
  </si>
  <si>
    <t>SWBADHARZBURG_H</t>
  </si>
  <si>
    <t>11XSWBHARZBURGNF</t>
  </si>
  <si>
    <t>SWBADHARZBURG_N</t>
  </si>
  <si>
    <t>661916</t>
  </si>
  <si>
    <t>Stadtwerke Bad Kissingen GmbH</t>
  </si>
  <si>
    <t>Würzburger Straße 5</t>
  </si>
  <si>
    <t>Bad Kissingen</t>
  </si>
  <si>
    <t>DE197228756</t>
  </si>
  <si>
    <t>http://www.stwkiss.de</t>
  </si>
  <si>
    <t>11XSWKISSINGEN-6</t>
  </si>
  <si>
    <t>STWKISS</t>
  </si>
  <si>
    <t>11XEEG--SWKISS-Z</t>
  </si>
  <si>
    <t>STWKISS-EEG</t>
  </si>
  <si>
    <t>11XDIF--SWKISS-B</t>
  </si>
  <si>
    <t>STWKISS-DIF</t>
  </si>
  <si>
    <t>11XVER--SWKISS-Q</t>
  </si>
  <si>
    <t>STWKISS-VER</t>
  </si>
  <si>
    <t>661917</t>
  </si>
  <si>
    <t>Stadtwerke Bad Langensalza GmbH</t>
  </si>
  <si>
    <t>DE152480915</t>
  </si>
  <si>
    <t>www.swl-badlangensalza.de</t>
  </si>
  <si>
    <t>11XSTWBADLSZ---Q</t>
  </si>
  <si>
    <t>STWBADLSZ</t>
  </si>
  <si>
    <t>11XSWLANGENSALZN</t>
  </si>
  <si>
    <t>SWLANGENSALZA</t>
  </si>
  <si>
    <t>661921</t>
  </si>
  <si>
    <t>Stadtwerke Bad Pyrmont GmbH</t>
  </si>
  <si>
    <t>Südstraße 3</t>
  </si>
  <si>
    <t>Bad Pyrmont</t>
  </si>
  <si>
    <t>DE270460452</t>
  </si>
  <si>
    <t>http://www.stadtwerke-bad-pyrmont.de</t>
  </si>
  <si>
    <t>11XSWBADPYRMONT4</t>
  </si>
  <si>
    <t>SWBADPYRMONT</t>
  </si>
  <si>
    <t>11XEEG-PYRMONT-M</t>
  </si>
  <si>
    <t>SWBADPYR-EEG</t>
  </si>
  <si>
    <t>660028</t>
  </si>
  <si>
    <t>Stadtwerke Bad Säckingen GmbH</t>
  </si>
  <si>
    <t>Schulhausstraße 40</t>
  </si>
  <si>
    <t>DE142694678</t>
  </si>
  <si>
    <t>http://www.sws-energie.de</t>
  </si>
  <si>
    <t>11X0-0000-0300-V</t>
  </si>
  <si>
    <t>SWBADSAECKINGEN</t>
  </si>
  <si>
    <t>STADTWERKE BAD SAECKINGEN GMBH</t>
  </si>
  <si>
    <t>661926</t>
  </si>
  <si>
    <t>Stadtwerke Bad Salzuflen GmbH</t>
  </si>
  <si>
    <t>Uferstraße 36 - 44</t>
  </si>
  <si>
    <t>DE124617728</t>
  </si>
  <si>
    <t>http://www.stadtwerke-bad-salzuflen.de/home/</t>
  </si>
  <si>
    <t>11X0-0000-0132-N</t>
  </si>
  <si>
    <t>SWBADSALZUFLEN</t>
  </si>
  <si>
    <t>661927</t>
  </si>
  <si>
    <t>Stadtwerke Bad Saulgau</t>
  </si>
  <si>
    <t>Mossheimer Straße 28</t>
  </si>
  <si>
    <t>Bad Saulgau</t>
  </si>
  <si>
    <t>DE146608601</t>
  </si>
  <si>
    <t>http://www.bad-saulgau.de/stadtwerke/impressum/index.php</t>
  </si>
  <si>
    <t>11X0-0000-0289-E</t>
  </si>
  <si>
    <t>BADSAULGAU</t>
  </si>
  <si>
    <t>661928</t>
  </si>
  <si>
    <t>Stadtwerke Bad Sooden-Allendorf</t>
  </si>
  <si>
    <t>Werrastraße 24</t>
  </si>
  <si>
    <t>Bad Sooden-Allendorf</t>
  </si>
  <si>
    <t>DE113056468</t>
  </si>
  <si>
    <t>http://www.stadtwerke-bsa.de</t>
  </si>
  <si>
    <t>11XEEG-BSA-NETZF</t>
  </si>
  <si>
    <t>BSA-EEG</t>
  </si>
  <si>
    <t>11XSWBSA-------5</t>
  </si>
  <si>
    <t>BSA</t>
  </si>
  <si>
    <t>661933</t>
  </si>
  <si>
    <t>Stadtwerke Bad Windsheim</t>
  </si>
  <si>
    <t>Vorm Rothenburger Tor 2</t>
  </si>
  <si>
    <t>Bad Windsheim</t>
  </si>
  <si>
    <t>http://www.sw-bw.de</t>
  </si>
  <si>
    <t>11XSW-BW-------Z</t>
  </si>
  <si>
    <t>SW_BW</t>
  </si>
  <si>
    <t>661935</t>
  </si>
  <si>
    <t>Stadtwerke Baden-Baden</t>
  </si>
  <si>
    <t>Waldseestraße 24</t>
  </si>
  <si>
    <t>Baden-Baden</t>
  </si>
  <si>
    <t>DE143465245</t>
  </si>
  <si>
    <t>http://www.stadtwerke-baden-baden.de</t>
  </si>
  <si>
    <t>11XEEGSWBAD----4</t>
  </si>
  <si>
    <t>SWBAD</t>
  </si>
  <si>
    <t>661936</t>
  </si>
  <si>
    <t>Stadtwerke Balingen</t>
  </si>
  <si>
    <t>Wasserwiesen 37</t>
  </si>
  <si>
    <t>Balingen</t>
  </si>
  <si>
    <t>DE144851129</t>
  </si>
  <si>
    <t>http://www.stadtwerke.balingen.de</t>
  </si>
  <si>
    <t>11XSWBALINGEN--B</t>
  </si>
  <si>
    <t>SWBALINGEN</t>
  </si>
  <si>
    <t>661938</t>
  </si>
  <si>
    <t>Stadtwerke Barmstedt</t>
  </si>
  <si>
    <t>Bahnhofstraße 27</t>
  </si>
  <si>
    <t>Barmstedt</t>
  </si>
  <si>
    <t>DE134796365</t>
  </si>
  <si>
    <t>http://www.stadtwerke-barmstedt.de</t>
  </si>
  <si>
    <t>11XEEG-N-BAR---9</t>
  </si>
  <si>
    <t>SNBEEG</t>
  </si>
  <si>
    <t>11X0-0000-0141-M</t>
  </si>
  <si>
    <t>SW_BARMSTEDT</t>
  </si>
  <si>
    <t>11X0-0000-0229-1</t>
  </si>
  <si>
    <t>11XBARM0VERL---A</t>
  </si>
  <si>
    <t>11Y0-0000-0201-J</t>
  </si>
  <si>
    <t>DBA_BARMSTEDT</t>
  </si>
  <si>
    <t>661948</t>
  </si>
  <si>
    <t>Stadtwerke Bielefeld Gesellschaft mit beschränkter Haftung</t>
  </si>
  <si>
    <t>Schildescher Straße 16</t>
  </si>
  <si>
    <t>DE124001961</t>
  </si>
  <si>
    <t>http://www.Stadtwerke-Bielefeld.de</t>
  </si>
  <si>
    <t>11WD2HIDT000139O</t>
  </si>
  <si>
    <t>HILLEGOSSEN_DT</t>
  </si>
  <si>
    <t>GuD Kraftwerk Hillegossen Dampfturbine</t>
  </si>
  <si>
    <t>11WD2HIG10001373</t>
  </si>
  <si>
    <t>HILLEGOSSEN_GT_1</t>
  </si>
  <si>
    <t>GuD Kraftwerk Hillegossen Gasturbine 1</t>
  </si>
  <si>
    <t>11WD2HIG2000138U</t>
  </si>
  <si>
    <t>HILLEGOSSEN_GT_2</t>
  </si>
  <si>
    <t>GuD Kraftwerk Hillegossen Gasturbine 2</t>
  </si>
  <si>
    <t>11WD2BID3000134C</t>
  </si>
  <si>
    <t>BIELEFELD_DT_3</t>
  </si>
  <si>
    <t>Heizkraftwerk Stadtwerke Bielefeld Dampfturbine 3</t>
  </si>
  <si>
    <t>11WD2BID40001352</t>
  </si>
  <si>
    <t>BIELEFELD_DT_4</t>
  </si>
  <si>
    <t>Heizkraftwerk Stadtwerke Bielefeld Dampfturbine 4</t>
  </si>
  <si>
    <t>11WD2BIGT000136W</t>
  </si>
  <si>
    <t>BIELEFELD_GT</t>
  </si>
  <si>
    <t>Heizkraftwerk Stadtwerke Bielefeld Gasturbine</t>
  </si>
  <si>
    <t>11WD2BIKW000291Y</t>
  </si>
  <si>
    <t>BIELEFELD</t>
  </si>
  <si>
    <t>Heizkraftwerk Bielefeld</t>
  </si>
  <si>
    <t>11WD2HIKW0002923</t>
  </si>
  <si>
    <t>HILLEGOSSEN</t>
  </si>
  <si>
    <t>GuD-Kraftwerk MPE-B Hillegossen</t>
  </si>
  <si>
    <t>11XSWBIELEFELDH6</t>
  </si>
  <si>
    <t>SWBIELEFELDH</t>
  </si>
  <si>
    <t>11XSWBIELEFELDG8</t>
  </si>
  <si>
    <t>SWBIELEFELDG</t>
  </si>
  <si>
    <t>11XSWBIELEFELDPR</t>
  </si>
  <si>
    <t>SWBIELEFELDP</t>
  </si>
  <si>
    <t>11XSWBIELEFELDTJ</t>
  </si>
  <si>
    <t>SWBIELEFELDT</t>
  </si>
  <si>
    <t>11XSWBIELEFELD-5</t>
  </si>
  <si>
    <t>SWBIELEFELD</t>
  </si>
  <si>
    <t>11XSWBIELEFELDVF</t>
  </si>
  <si>
    <t>SWBIELEFELD-V</t>
  </si>
  <si>
    <t>11XMPM-SWBI----8</t>
  </si>
  <si>
    <t>SWBI-MPM</t>
  </si>
  <si>
    <t>661951</t>
  </si>
  <si>
    <t>Stadtwerke Blankenburg GmbH</t>
  </si>
  <si>
    <t>Börnecker Straße 6</t>
  </si>
  <si>
    <t>Blankenburg</t>
  </si>
  <si>
    <t>DE139575665</t>
  </si>
  <si>
    <t>http://www.sw-blankenburg.de/impressum/</t>
  </si>
  <si>
    <t>11XEEG007009SWBJ</t>
  </si>
  <si>
    <t>SW-BLANKENBURG</t>
  </si>
  <si>
    <t>11XDIFF007009SWH</t>
  </si>
  <si>
    <t>SW_BLANKENBURG</t>
  </si>
  <si>
    <t>661952</t>
  </si>
  <si>
    <t>Stadtwerke Bliestal GmbH</t>
  </si>
  <si>
    <t>Bliesgaustraße 13</t>
  </si>
  <si>
    <t>Blieskastel</t>
  </si>
  <si>
    <t>DE160905432</t>
  </si>
  <si>
    <t>www.stadtwerke-bliestal.de</t>
  </si>
  <si>
    <t>11XEEG-SWB-N---8</t>
  </si>
  <si>
    <t>SWB-NETZ-EEG</t>
  </si>
  <si>
    <t>661956</t>
  </si>
  <si>
    <t>Stadtwerke Böblingen GmbH &amp; Co. KG</t>
  </si>
  <si>
    <t>Wolfgang-Brumme-Allee 32</t>
  </si>
  <si>
    <t>71032</t>
  </si>
  <si>
    <t>DE288301911</t>
  </si>
  <si>
    <t>http://www.stadtwerke-boeblingen.de</t>
  </si>
  <si>
    <t>11XSWBOEBLINGENU</t>
  </si>
  <si>
    <t>SWBOEBLINGEN</t>
  </si>
  <si>
    <t>11XMPMSWBOEBLINB</t>
  </si>
  <si>
    <t>SWBOEBLINGENMPM</t>
  </si>
  <si>
    <t>661953</t>
  </si>
  <si>
    <t>Stadtwerke Bochum GmbH</t>
  </si>
  <si>
    <t>http://www.stadtwerke-bochum.de</t>
  </si>
  <si>
    <t>11X0-0000-0175-Z</t>
  </si>
  <si>
    <t>SWBOCHUM</t>
  </si>
  <si>
    <t>661955</t>
  </si>
  <si>
    <t>http://www.stadtwerke-bochum-netz.de/</t>
  </si>
  <si>
    <t>11XDIF-SWBO----S</t>
  </si>
  <si>
    <t>SWBOCHUM-DIF</t>
  </si>
  <si>
    <t>11XEEG-SOL-SWBOI</t>
  </si>
  <si>
    <t>SWBOCHUM-EEG-SOL</t>
  </si>
  <si>
    <t>11XVER-SWBO----6</t>
  </si>
  <si>
    <t>SWBOCHUM-VER</t>
  </si>
  <si>
    <t>661957</t>
  </si>
  <si>
    <t>Stadtwerke Böhmetal GmbH</t>
  </si>
  <si>
    <t>Poststraße 4</t>
  </si>
  <si>
    <t>DE116372966</t>
  </si>
  <si>
    <t>http://swbt-netz.de</t>
  </si>
  <si>
    <t>11XSWBT--------K</t>
  </si>
  <si>
    <t>SWBT</t>
  </si>
  <si>
    <t>11XDIF-SWBT----Z</t>
  </si>
  <si>
    <t>SWBT-DIF</t>
  </si>
  <si>
    <t>11XEEG-SWBT----M</t>
  </si>
  <si>
    <t>SWBT-EEG</t>
  </si>
  <si>
    <t>11XVER-SWBT----D</t>
  </si>
  <si>
    <t>SWBT-VER</t>
  </si>
  <si>
    <t>661959</t>
  </si>
  <si>
    <t>Stadtwerke Borken/Westf. GmbH</t>
  </si>
  <si>
    <t>Ostlandstraße 9</t>
  </si>
  <si>
    <t>DE124167408</t>
  </si>
  <si>
    <t>http://www.stadtwerke-borken.de</t>
  </si>
  <si>
    <t>11XSWBORKEN----U</t>
  </si>
  <si>
    <t>SWBORKEN</t>
  </si>
  <si>
    <t>661961</t>
  </si>
  <si>
    <t>Stadtwerke Bramsche GmbH</t>
  </si>
  <si>
    <t>Maschstraße 9</t>
  </si>
  <si>
    <t>Bramsche</t>
  </si>
  <si>
    <t>DE117701055</t>
  </si>
  <si>
    <t>http://www.stadtwerke-bramsche.de</t>
  </si>
  <si>
    <t>11XSWBRAMSCHE-1P</t>
  </si>
  <si>
    <t>SWBRAMSCHE</t>
  </si>
  <si>
    <t>660030</t>
  </si>
  <si>
    <t>Stadtwerke Brühl GmbH</t>
  </si>
  <si>
    <t>Engeldorfer Straße 2</t>
  </si>
  <si>
    <t>DE123502213</t>
  </si>
  <si>
    <t>http://www.stadtwerke-bruehl.de</t>
  </si>
  <si>
    <t>11XEEG-SWBRUEHLH</t>
  </si>
  <si>
    <t>SWBRUEHL-EEG</t>
  </si>
  <si>
    <t>661967</t>
  </si>
  <si>
    <t>Stadtwerke Brunsbüttel GmbH</t>
  </si>
  <si>
    <t>Eddelaker Straße 123d</t>
  </si>
  <si>
    <t>DE262808300</t>
  </si>
  <si>
    <t>http://www.stadtwerke-brunsbuettel.de</t>
  </si>
  <si>
    <t>11XEEG-BRU-----3</t>
  </si>
  <si>
    <t>BRU-EEG</t>
  </si>
  <si>
    <t>661971</t>
  </si>
  <si>
    <t>Stadtwerke Bühl GmbH</t>
  </si>
  <si>
    <t>Siemensstraße 5</t>
  </si>
  <si>
    <t>Bühl</t>
  </si>
  <si>
    <t>DE143755295</t>
  </si>
  <si>
    <t>http://www.stadtwerke-buehl.de</t>
  </si>
  <si>
    <t>11XSTWBUEHL-1--6</t>
  </si>
  <si>
    <t>STWBUEHL-1</t>
  </si>
  <si>
    <t>11XSTWBUEHL-2--2</t>
  </si>
  <si>
    <t>STWBUEHL-2</t>
  </si>
  <si>
    <t>11XSTWBUEHL----E</t>
  </si>
  <si>
    <t>STWBUEHL</t>
  </si>
  <si>
    <t>11XMPM-SWBUEHL-J</t>
  </si>
  <si>
    <t>SWBUEHL-MPM</t>
  </si>
  <si>
    <t>661972</t>
  </si>
  <si>
    <t>Stadtwerke Burg Energienetze GmbH</t>
  </si>
  <si>
    <t>Niegripper Chaussee 38 a</t>
  </si>
  <si>
    <t>DE253153804</t>
  </si>
  <si>
    <t>http://swben-burg.de</t>
  </si>
  <si>
    <t>11XSWBURG-DZR--N</t>
  </si>
  <si>
    <t>SWBURG-DZR</t>
  </si>
  <si>
    <t>11XSWBURG-EN---4</t>
  </si>
  <si>
    <t>SWBURG-EN</t>
  </si>
  <si>
    <t>11XEEG000992SWBU</t>
  </si>
  <si>
    <t>SWB-EN</t>
  </si>
  <si>
    <t>661973</t>
  </si>
  <si>
    <t>Stadtwerke Burg Gesellschaft mit beschränkter Haftung</t>
  </si>
  <si>
    <t>DE139330315</t>
  </si>
  <si>
    <t>http://www.stadtwerke-burg.de</t>
  </si>
  <si>
    <t>11XSWBHANDEL---W</t>
  </si>
  <si>
    <t>SWB-HANDEL</t>
  </si>
  <si>
    <t>11XVER-SWB-----8</t>
  </si>
  <si>
    <t>SWB-VER</t>
  </si>
  <si>
    <t>11XSWBHANDEL-GKD</t>
  </si>
  <si>
    <t>SWBHANDEL</t>
  </si>
  <si>
    <t>663814</t>
  </si>
  <si>
    <t>Stadtwerke Burgbernheim</t>
  </si>
  <si>
    <t>Burgbernheim</t>
  </si>
  <si>
    <t>DE228046353</t>
  </si>
  <si>
    <t>11XSW-BURGB----8</t>
  </si>
  <si>
    <t>STWBURGBERNHEIM</t>
  </si>
  <si>
    <t>661974</t>
  </si>
  <si>
    <t>Stadtwerke Burgdorf GmbH</t>
  </si>
  <si>
    <t>Vor dem Hannoverschen Tor 12</t>
  </si>
  <si>
    <t>Burgdorf</t>
  </si>
  <si>
    <t>DE210499941</t>
  </si>
  <si>
    <t>http://www.stadtwerke-burgdorf.de</t>
  </si>
  <si>
    <t>11XSWBURGDORF--L</t>
  </si>
  <si>
    <t>SWBURGDORF</t>
  </si>
  <si>
    <t>661975</t>
  </si>
  <si>
    <t>Stadtwerke Burgdorf Netz GmbH</t>
  </si>
  <si>
    <t>DE255691824</t>
  </si>
  <si>
    <t>11X0-0000-0482-P</t>
  </si>
  <si>
    <t>EEGSWBN</t>
  </si>
  <si>
    <t>EEG Stadtwerke Burgdorf Netz</t>
  </si>
  <si>
    <t>661976</t>
  </si>
  <si>
    <t>Stadtwerke Buxtehude GmbH</t>
  </si>
  <si>
    <t>Ziegelkamp 8</t>
  </si>
  <si>
    <t>Buxtehude</t>
  </si>
  <si>
    <t>DE813326727</t>
  </si>
  <si>
    <t>http://www.stadtwerke-buxtehude.de</t>
  </si>
  <si>
    <t>11XEEG-SWBUX---V</t>
  </si>
  <si>
    <t>SWBUX-NETZ</t>
  </si>
  <si>
    <t>661980</t>
  </si>
  <si>
    <t>Stadtwerke Clausthal-Zellerfeld GmbH</t>
  </si>
  <si>
    <t>Robert-Koch-Straße 5</t>
  </si>
  <si>
    <t>Clausthal-Zellerfeld</t>
  </si>
  <si>
    <t>DE115381120</t>
  </si>
  <si>
    <t>http://www.stadtwerke-clausthal.de/</t>
  </si>
  <si>
    <t>11XEEG-SWCLZ---V</t>
  </si>
  <si>
    <t>SWCLZ-EEG</t>
  </si>
  <si>
    <t>661981</t>
  </si>
  <si>
    <t>Stadtwerke Coesfeld Gesellschaft mit beschränkter Haftung</t>
  </si>
  <si>
    <t>Dülmener Straße 80</t>
  </si>
  <si>
    <t>DE124468709</t>
  </si>
  <si>
    <t>http://www.stadtwerke-coesfeld.de/</t>
  </si>
  <si>
    <t>11XEEG-SWCOE---7</t>
  </si>
  <si>
    <t>SWCOE-EEG</t>
  </si>
  <si>
    <t>11XSWCOE-------Z</t>
  </si>
  <si>
    <t>SWCOE</t>
  </si>
  <si>
    <t>11XDEL-SWCOE---2</t>
  </si>
  <si>
    <t>SWCOE-DEL</t>
  </si>
  <si>
    <t>11XVER-SWCOE---Z</t>
  </si>
  <si>
    <t>SWCOE-VER</t>
  </si>
  <si>
    <t>11XDIF-SWCOE---K</t>
  </si>
  <si>
    <t>SWCOE-DIF</t>
  </si>
  <si>
    <t>661982</t>
  </si>
  <si>
    <t>Stadtwerke Cottbus GmbH</t>
  </si>
  <si>
    <t>DE138778311</t>
  </si>
  <si>
    <t>http://stadtwerke-cottbus.de</t>
  </si>
  <si>
    <t>11XSWCOTTBUS---M</t>
  </si>
  <si>
    <t>SWCOTTBUS</t>
  </si>
  <si>
    <t>661983</t>
  </si>
  <si>
    <t>Stadtwerke Crailsheim GmbH</t>
  </si>
  <si>
    <t>DE145206528</t>
  </si>
  <si>
    <t>http://www.stw-crailsheim.de</t>
  </si>
  <si>
    <t>11XSTW-CRAI----0</t>
  </si>
  <si>
    <t>STW-CRAILSHEIM_1</t>
  </si>
  <si>
    <t>11XSTW-CRAI-HKWL</t>
  </si>
  <si>
    <t>STW_CR_BHKW</t>
  </si>
  <si>
    <t>11XSTW-CRAI-EEG9</t>
  </si>
  <si>
    <t>STW_CRA_EEG</t>
  </si>
  <si>
    <t>11XSTW-CRAI-DEL3</t>
  </si>
  <si>
    <t>STW_CRA_DELTA</t>
  </si>
  <si>
    <t>661984</t>
  </si>
  <si>
    <t>Stadtwerke Dachau</t>
  </si>
  <si>
    <t>Brunngartenstraße 3</t>
  </si>
  <si>
    <t>Dachau</t>
  </si>
  <si>
    <t>DE128255122</t>
  </si>
  <si>
    <t>http://stadtwerke-dachau.de</t>
  </si>
  <si>
    <t>11XSTW-DACHAU--E</t>
  </si>
  <si>
    <t>SWDACHAU</t>
  </si>
  <si>
    <t>661988</t>
  </si>
  <si>
    <t>Am Gelskamp 10</t>
  </si>
  <si>
    <t>DE155809805</t>
  </si>
  <si>
    <t>http://stadtwerke-detmold.de</t>
  </si>
  <si>
    <t>11X0-0000-0177-T</t>
  </si>
  <si>
    <t>SWDT_VERTRIEB</t>
  </si>
  <si>
    <t>661992</t>
  </si>
  <si>
    <t>Stadtwerke Dillingen/Saar Netzgesellschaft mbH</t>
  </si>
  <si>
    <t>Feldstraße 40</t>
  </si>
  <si>
    <t>Dillingen/Saar</t>
  </si>
  <si>
    <t>http://www.swdsaar-netz.de</t>
  </si>
  <si>
    <t>11XEEG-SWDNETZ-0</t>
  </si>
  <si>
    <t>SWD-NETZ-EEG</t>
  </si>
  <si>
    <t>661999</t>
  </si>
  <si>
    <t>Stadtwerke Dreieich GmbH</t>
  </si>
  <si>
    <t>Eisenbahnstraße 140</t>
  </si>
  <si>
    <t>Dreieich</t>
  </si>
  <si>
    <t>DE113587845</t>
  </si>
  <si>
    <t>www.stadtwerke-dreieich.de</t>
  </si>
  <si>
    <t>11XEEGSWD12345-M</t>
  </si>
  <si>
    <t>SWD-GMBH</t>
  </si>
  <si>
    <t>660004</t>
  </si>
  <si>
    <t>DE811271592</t>
  </si>
  <si>
    <t>http://www.stadtwerke-duisburg.de</t>
  </si>
  <si>
    <t>SWDU_HKW_3</t>
  </si>
  <si>
    <t>Stadtwerke_Duisburg_Heizkraftwerk_3</t>
  </si>
  <si>
    <t>11WD7RHAU5G-3A-7</t>
  </si>
  <si>
    <t>SWDU_HKW_3A</t>
  </si>
  <si>
    <t>Stadtwerke_Duisburg_Heizkraftwerk_3A</t>
  </si>
  <si>
    <t>11WD7RHAU5G3B-1L</t>
  </si>
  <si>
    <t>SWDU_HKW_3B_GT1</t>
  </si>
  <si>
    <t>Stadtwerke_Duisburg_Heizkraftwerk_3B_GT1</t>
  </si>
  <si>
    <t>11WD7RHAU5G3B-2J</t>
  </si>
  <si>
    <t>SWDU_HKW_3B_GT2</t>
  </si>
  <si>
    <t>Stadtwerke_Duisburg_Heizkraftwerk_3B_GT2</t>
  </si>
  <si>
    <t>11WD7RHAU5G3BDTY</t>
  </si>
  <si>
    <t>SWDU_HKW_3B_DT</t>
  </si>
  <si>
    <t>Stadtwerke_Duisburg_Heizkraftwerk_3B_DT</t>
  </si>
  <si>
    <t>SWDU_HKW_3B</t>
  </si>
  <si>
    <t>Stadtwerke_Duisburg_Heizkraftwerk_3B</t>
  </si>
  <si>
    <t>11WD7RHAU5SHKW13</t>
  </si>
  <si>
    <t>SWDU_HKW_1</t>
  </si>
  <si>
    <t>Stadtwerke_Duisburg_Heizkraftwerk_1</t>
  </si>
  <si>
    <t>11XRHEINPOWER--9</t>
  </si>
  <si>
    <t>SWDU-RHEINPOWER</t>
  </si>
  <si>
    <t>11XSWDU-GRUEN-1Z</t>
  </si>
  <si>
    <t>SWDU-AG-GRUEN</t>
  </si>
  <si>
    <t>11XMPM-SWDU-AG-C</t>
  </si>
  <si>
    <t>SWDU-AG-MPM</t>
  </si>
  <si>
    <t>11XGSP-SWDU-AG-L</t>
  </si>
  <si>
    <t>SWDU-AG-GSP</t>
  </si>
  <si>
    <t>11XSWDU-MU-----V</t>
  </si>
  <si>
    <t>SWDU-MU</t>
  </si>
  <si>
    <t>11XSWDU-OL-----4</t>
  </si>
  <si>
    <t>SWDU-OL</t>
  </si>
  <si>
    <t>11XSWDU-MK-----R</t>
  </si>
  <si>
    <t>SWDU-MK</t>
  </si>
  <si>
    <t>11XSWDUISBURG-AA</t>
  </si>
  <si>
    <t>SWDUISBURG_A</t>
  </si>
  <si>
    <t>661756</t>
  </si>
  <si>
    <t>Stadtwerke Duisburg Energiehandel GmbH</t>
  </si>
  <si>
    <t>DE813164153</t>
  </si>
  <si>
    <t>https://www.swdu-energiehandel.de/</t>
  </si>
  <si>
    <t>11XMPM-RRPEH-2-W</t>
  </si>
  <si>
    <t>RRPEH-MPM-2</t>
  </si>
  <si>
    <t>11XGSP-RRPEH-1-7</t>
  </si>
  <si>
    <t>RRPEH-GSP-1</t>
  </si>
  <si>
    <t>11XMPM-RRPEH-1-Z</t>
  </si>
  <si>
    <t>RRPEH-MPM-1</t>
  </si>
  <si>
    <t>11XGSP-RRPEH-2-4</t>
  </si>
  <si>
    <t>RRPEH-GSP-2</t>
  </si>
  <si>
    <t>11XRRPEHMINRES-U</t>
  </si>
  <si>
    <t>RRPEH01</t>
  </si>
  <si>
    <t>11XRRPEHGRSTROM0</t>
  </si>
  <si>
    <t>RRPEH02</t>
  </si>
  <si>
    <t>11XRRPEHENERGIEV</t>
  </si>
  <si>
    <t>RRPEH</t>
  </si>
  <si>
    <t>662000</t>
  </si>
  <si>
    <t>Stadtwerke Dülmen Gesellschaft mit beschränkter Haftung</t>
  </si>
  <si>
    <t>Alter Ostdamm 21</t>
  </si>
  <si>
    <t>Dülmen</t>
  </si>
  <si>
    <t>DE124468602</t>
  </si>
  <si>
    <t>www.stadtwerke-duelmen.de</t>
  </si>
  <si>
    <t>11XEEG-DUELMEN-R</t>
  </si>
  <si>
    <t>STW-DLM-EEG</t>
  </si>
  <si>
    <t>662001</t>
  </si>
  <si>
    <t>Stadtwerke Düren GmbH</t>
  </si>
  <si>
    <t>Arnoldsweilerstr 60</t>
  </si>
  <si>
    <t>DE122278949</t>
  </si>
  <si>
    <t>http://www.stadtwerke-dueren.de</t>
  </si>
  <si>
    <t>11XSWDUERENGMBHJ</t>
  </si>
  <si>
    <t>SWDUERENGMBH</t>
  </si>
  <si>
    <t>660063</t>
  </si>
  <si>
    <t>Höherweg 100</t>
  </si>
  <si>
    <t>DE811365006</t>
  </si>
  <si>
    <t>http://www.swd-ag.de/</t>
  </si>
  <si>
    <t>11WD7ELLE5OGTKWS</t>
  </si>
  <si>
    <t>FLINGERN_GTKW</t>
  </si>
  <si>
    <t>Flingern_GTKW</t>
  </si>
  <si>
    <t>11WD7ELLE5X--KWV</t>
  </si>
  <si>
    <t>FLINGERN_KW</t>
  </si>
  <si>
    <t>Flingern_KW</t>
  </si>
  <si>
    <t>11WD7ELLE7X-T1-K</t>
  </si>
  <si>
    <t>FLINGERN_T1</t>
  </si>
  <si>
    <t>Flingern_T1</t>
  </si>
  <si>
    <t>11WD7ELLE7X-T4-B</t>
  </si>
  <si>
    <t>FLINGERN_T4</t>
  </si>
  <si>
    <t>Flingern_T4</t>
  </si>
  <si>
    <t>LAUSWARD_AGUD</t>
  </si>
  <si>
    <t>Lausward_AGuD</t>
  </si>
  <si>
    <t>11WD7NORF5GGTE12</t>
  </si>
  <si>
    <t>LAUSWARD_GTE1</t>
  </si>
  <si>
    <t>Lausward_GTE1</t>
  </si>
  <si>
    <t>11WD7NORF5GGTE20</t>
  </si>
  <si>
    <t>LAUSWARD_GTE2</t>
  </si>
  <si>
    <t>Lausward_GTE2</t>
  </si>
  <si>
    <t>11WD7NORF5GGUDFA</t>
  </si>
  <si>
    <t>LAUSWARD_GUDF</t>
  </si>
  <si>
    <t>Lausward_GuDF</t>
  </si>
  <si>
    <t>11WD7NORF5G-HTER</t>
  </si>
  <si>
    <t>LAUSWARD_HTE</t>
  </si>
  <si>
    <t>Lausward_HTE</t>
  </si>
  <si>
    <t>LAUSWARD_KW</t>
  </si>
  <si>
    <t>Lausward_KW</t>
  </si>
  <si>
    <t>11XSTWDAG-HBK019</t>
  </si>
  <si>
    <t>SWDUESSELDORF</t>
  </si>
  <si>
    <t>11XSTWDAG-SBK01H</t>
  </si>
  <si>
    <t>SWD_V</t>
  </si>
  <si>
    <t>11XSTWDAG-SBK02F</t>
  </si>
  <si>
    <t>SWD-AG</t>
  </si>
  <si>
    <t>11XSTWDAG-SBK091</t>
  </si>
  <si>
    <t>SWD-SBK</t>
  </si>
  <si>
    <t>11XMPMSTWDAGBM1I</t>
  </si>
  <si>
    <t>SWD-AGMPM1</t>
  </si>
  <si>
    <t>11XMPMSTWDAG-DVX</t>
  </si>
  <si>
    <t>SWD-MPM</t>
  </si>
  <si>
    <t>662004</t>
  </si>
  <si>
    <t>Stadtwerke Eckernförde Gesellschaft mit beschränkter Haftung</t>
  </si>
  <si>
    <t>Bornbrook 1</t>
  </si>
  <si>
    <t>Eckernförde</t>
  </si>
  <si>
    <t>DE201616511</t>
  </si>
  <si>
    <t>www.stadtwerke-eckernfoerde.de</t>
  </si>
  <si>
    <t>11XEEG-SW--ECKET</t>
  </si>
  <si>
    <t>SW-ECKE-EEG</t>
  </si>
  <si>
    <t>11XMPM-----ECKEU</t>
  </si>
  <si>
    <t>SWECKE-MPM</t>
  </si>
  <si>
    <t>662006</t>
  </si>
  <si>
    <t>Stadtwerke Eilenburg GmbH</t>
  </si>
  <si>
    <t>Sydowstraße 1</t>
  </si>
  <si>
    <t>DE177773398</t>
  </si>
  <si>
    <t>http://www.eilenburger-stadtwerke.de</t>
  </si>
  <si>
    <t>11XSE-VER------Q</t>
  </si>
  <si>
    <t>SW-EILENBURG</t>
  </si>
  <si>
    <t>11XSE-NETZ-----N</t>
  </si>
  <si>
    <t>SE-NETZ</t>
  </si>
  <si>
    <t>11XEEG007182---G</t>
  </si>
  <si>
    <t>SE-NETZ-EEG</t>
  </si>
  <si>
    <t>662007</t>
  </si>
  <si>
    <t>Stadtwerke Einbeck GmbH</t>
  </si>
  <si>
    <t>Grimsehlstraße 17</t>
  </si>
  <si>
    <t>Einbeck</t>
  </si>
  <si>
    <t>DE813078401</t>
  </si>
  <si>
    <t>http://www.stadtwerke-einbeck.de</t>
  </si>
  <si>
    <t>11XEEG-SW-EIN-NV</t>
  </si>
  <si>
    <t>SWEINBECK-EEG</t>
  </si>
  <si>
    <t>11XSWEINBECK---F</t>
  </si>
  <si>
    <t>SWEINBECK</t>
  </si>
  <si>
    <t>11Y0-0000-0021-L</t>
  </si>
  <si>
    <t>SWEINBECK-DZR</t>
  </si>
  <si>
    <t>Stadtwerke Einbeck - DZR</t>
  </si>
  <si>
    <t>11Y0-0000-0022-I</t>
  </si>
  <si>
    <t>SWEINBECK-VZRDBA</t>
  </si>
  <si>
    <t>Stadtwerke Einbeck - VZR-DBA</t>
  </si>
  <si>
    <t>662009</t>
  </si>
  <si>
    <t>Stadtwerke Eisenhüttenstadt Gesellschaft mit beschränkter Haftung</t>
  </si>
  <si>
    <t>DE160071389</t>
  </si>
  <si>
    <t>http://swehst.de</t>
  </si>
  <si>
    <t>11XSWE---------S</t>
  </si>
  <si>
    <t>SW-EISEN</t>
  </si>
  <si>
    <t>662010</t>
  </si>
  <si>
    <t>Stadtwerke Elbtal GmbH</t>
  </si>
  <si>
    <t>Neubrunnstraße 8</t>
  </si>
  <si>
    <t>Radebeul</t>
  </si>
  <si>
    <t>DE165164989</t>
  </si>
  <si>
    <t>http://www.stadtwerke-elbtal.de</t>
  </si>
  <si>
    <t>11XEEG000912---L</t>
  </si>
  <si>
    <t>SWE</t>
  </si>
  <si>
    <t>662012</t>
  </si>
  <si>
    <t>Stadtwerke Elmshorn</t>
  </si>
  <si>
    <t>Westerstraße 50-54</t>
  </si>
  <si>
    <t>Elmshorn</t>
  </si>
  <si>
    <t>DE134790995</t>
  </si>
  <si>
    <t>www.stadtwerke-elmshorn.de</t>
  </si>
  <si>
    <t>11XEEG-ELM-----6</t>
  </si>
  <si>
    <t>SWELM-EEG</t>
  </si>
  <si>
    <t>11X0-0000-0414-A</t>
  </si>
  <si>
    <t>SWELM-HAUPT</t>
  </si>
  <si>
    <t>Stadtwerke Elmshorn Hauptbilanzkreis</t>
  </si>
  <si>
    <t>11Y0-0000-0008-8</t>
  </si>
  <si>
    <t>SWELM-LVA</t>
  </si>
  <si>
    <t>Stadtwerke Elmshorn Letztverbraucher</t>
  </si>
  <si>
    <t>11Y0-0000-0009-5</t>
  </si>
  <si>
    <t>SWELM-ERZ</t>
  </si>
  <si>
    <t>Stadtwerke Elmshorn Erzeugung</t>
  </si>
  <si>
    <t>11Y0-0000-0010-S</t>
  </si>
  <si>
    <t>SWELM-VZR</t>
  </si>
  <si>
    <t>Stadtwerke Elmshorn Netzverluste</t>
  </si>
  <si>
    <t>662015</t>
  </si>
  <si>
    <t>Stadtwerke Emmendingen GmbH</t>
  </si>
  <si>
    <t>Am Gaswerk 1</t>
  </si>
  <si>
    <t>Emmendingen</t>
  </si>
  <si>
    <t>DE240857187</t>
  </si>
  <si>
    <t>http://www.stadtwerke-emmendingen.de</t>
  </si>
  <si>
    <t>11XMPM-SW-EMM--K</t>
  </si>
  <si>
    <t>SWE-MPM</t>
  </si>
  <si>
    <t>662017</t>
  </si>
  <si>
    <t>Stadtwerke Emsdetten GmbH</t>
  </si>
  <si>
    <t>Moorbrückenstraße 30</t>
  </si>
  <si>
    <t>DE124393552</t>
  </si>
  <si>
    <t>http://www.stadtwerke-emsdetten.de</t>
  </si>
  <si>
    <t>11XSWEMSDETTEN-5</t>
  </si>
  <si>
    <t>SWEMSDETTEN</t>
  </si>
  <si>
    <t>11XSW-EMSDETTENF</t>
  </si>
  <si>
    <t>EMSDETTEN</t>
  </si>
  <si>
    <t>11XEEG---STWEMS2</t>
  </si>
  <si>
    <t>STWEMS-EEG</t>
  </si>
  <si>
    <t>11XSTWEMS-NETZ-E</t>
  </si>
  <si>
    <t>STWEMS-NETZ</t>
  </si>
  <si>
    <t>660039</t>
  </si>
  <si>
    <t>Stadtwerke Energie Jena-Pößneck GmbH</t>
  </si>
  <si>
    <t>Rudolstädter Straße 39</t>
  </si>
  <si>
    <t>http://www.stadtwerke-jena.de</t>
  </si>
  <si>
    <t>11XMPM-SWEJ-H--K</t>
  </si>
  <si>
    <t>SWEJ-H-MPM</t>
  </si>
  <si>
    <t>11XSWEJ-H------H</t>
  </si>
  <si>
    <t>SWEJ-HANDEL</t>
  </si>
  <si>
    <t>662020</t>
  </si>
  <si>
    <t>Stadtwerke Eppingen GmbH &amp; Co. KG</t>
  </si>
  <si>
    <t>Brettener Straße 30</t>
  </si>
  <si>
    <t>Eppingen</t>
  </si>
  <si>
    <t>DE296766790</t>
  </si>
  <si>
    <t>http://www.stadtwerke-eppingen.de/</t>
  </si>
  <si>
    <t>11XSW-EPPINGEN-W</t>
  </si>
  <si>
    <t>SW-EPPINGEN</t>
  </si>
  <si>
    <t>662021</t>
  </si>
  <si>
    <t>Gruitener Straße 27</t>
  </si>
  <si>
    <t>DE121633506</t>
  </si>
  <si>
    <t>http://stadtwerke-erkrath.de</t>
  </si>
  <si>
    <t>11XSW-ERKRATH--R</t>
  </si>
  <si>
    <t>SW-ERKRATH</t>
  </si>
  <si>
    <t>11XEEG-SWEK----I</t>
  </si>
  <si>
    <t>SWEK-EEG</t>
  </si>
  <si>
    <t>662022</t>
  </si>
  <si>
    <t>Stadtwerke Eschwege GmbH</t>
  </si>
  <si>
    <t>Niederhoner Straße 36</t>
  </si>
  <si>
    <t>Eschwege</t>
  </si>
  <si>
    <t>DE219098160</t>
  </si>
  <si>
    <t>http://www.stadtwerke-eschwege.de</t>
  </si>
  <si>
    <t>11XSWESCHWEGE--A</t>
  </si>
  <si>
    <t>SW_ESCHWEGE</t>
  </si>
  <si>
    <t>11XEEG-SW-ESW-NJ</t>
  </si>
  <si>
    <t>SW_ESCHWEGE-EEG</t>
  </si>
  <si>
    <t>11XDIF-SW-ESW-NW</t>
  </si>
  <si>
    <t>SWESW-DIF</t>
  </si>
  <si>
    <t>11XVER-SW-ESW-NA</t>
  </si>
  <si>
    <t>SWESW-VER</t>
  </si>
  <si>
    <t>11XDZR-SW-ESW-NT</t>
  </si>
  <si>
    <t>SWESW-DZR</t>
  </si>
  <si>
    <t>11XSWESW-SBESW-N</t>
  </si>
  <si>
    <t>SWESW-SBESW</t>
  </si>
  <si>
    <t>11XSWESW-SBWAN-W</t>
  </si>
  <si>
    <t>SWESW-SBWAN</t>
  </si>
  <si>
    <t>11XSWESW-SBWOH-V</t>
  </si>
  <si>
    <t>SWESW-SBWOH</t>
  </si>
  <si>
    <t>662023</t>
  </si>
  <si>
    <t>Stadtwerke Essen Aktiengesellschaft</t>
  </si>
  <si>
    <t>Rüttenscheider Straße 27-37</t>
  </si>
  <si>
    <t>DE811115831</t>
  </si>
  <si>
    <t>http://www.stadtwerke-essen.de</t>
  </si>
  <si>
    <t>11XSWESSEN-001-P</t>
  </si>
  <si>
    <t>SWESSEN-001</t>
  </si>
  <si>
    <t>11XSWESSEN-002-M</t>
  </si>
  <si>
    <t>SWE-002</t>
  </si>
  <si>
    <t>11XSWESSEN-003-J</t>
  </si>
  <si>
    <t>SWE-003</t>
  </si>
  <si>
    <t>11XSWESSEN-004-G</t>
  </si>
  <si>
    <t>SWE-004</t>
  </si>
  <si>
    <t>662025</t>
  </si>
  <si>
    <t>Stadtwerke Ettlingen GmbH</t>
  </si>
  <si>
    <t>Hertzstraße 33</t>
  </si>
  <si>
    <t>Ettlingen</t>
  </si>
  <si>
    <t>DE203869511</t>
  </si>
  <si>
    <t>http://www.sw-ettlingen.de</t>
  </si>
  <si>
    <t>11XSWETTLINGEN-9</t>
  </si>
  <si>
    <t>SWETTLINGEN</t>
  </si>
  <si>
    <t>11XSWETTL-EXRZ-N</t>
  </si>
  <si>
    <t>SWETTL_EXRZ</t>
  </si>
  <si>
    <t>662026</t>
  </si>
  <si>
    <t>Stadtwerke Eutin GmbH</t>
  </si>
  <si>
    <t>Holstenstraße 6</t>
  </si>
  <si>
    <t>Eutin</t>
  </si>
  <si>
    <t>DE217901224</t>
  </si>
  <si>
    <t>http://www.stadtwerke-eutin.de</t>
  </si>
  <si>
    <t>11XEEG-SWE-----X</t>
  </si>
  <si>
    <t>SWE-EEG</t>
  </si>
  <si>
    <t>662027</t>
  </si>
  <si>
    <t>Stadtwerke Fellbach GmbH</t>
  </si>
  <si>
    <t>Ringstraße 5</t>
  </si>
  <si>
    <t>Fellbach</t>
  </si>
  <si>
    <t>DE203549225</t>
  </si>
  <si>
    <t>http://stadtwerke-fellbach.de</t>
  </si>
  <si>
    <t>11XSWFELLBACH--K</t>
  </si>
  <si>
    <t>SWFELLBACH</t>
  </si>
  <si>
    <t>662030</t>
  </si>
  <si>
    <t>Stadtwerke Finsterwalde GmbH</t>
  </si>
  <si>
    <t>Langer Damm 14</t>
  </si>
  <si>
    <t>DE138898955</t>
  </si>
  <si>
    <t>http://www.stadtwerke-finsterwalde.de</t>
  </si>
  <si>
    <t>11XEEG000753SUEQ</t>
  </si>
  <si>
    <t>FINSTERWALDE_EEG</t>
  </si>
  <si>
    <t>11XVER000753SUEH</t>
  </si>
  <si>
    <t>FINSTERWALDE_VER</t>
  </si>
  <si>
    <t>11XDIF000753SUE2</t>
  </si>
  <si>
    <t>FINSTERWALDE_DIF</t>
  </si>
  <si>
    <t>662031</t>
  </si>
  <si>
    <t>Batteriestraße 48</t>
  </si>
  <si>
    <t>DE134645304</t>
  </si>
  <si>
    <t>http://www.stadtwerke-flensburg.de</t>
  </si>
  <si>
    <t>11XD-SWFLENS-H-X</t>
  </si>
  <si>
    <t>SWFLENSBURG_H</t>
  </si>
  <si>
    <t>11XD-SWFLENS-N-F</t>
  </si>
  <si>
    <t>SWFLENSBURG_N</t>
  </si>
  <si>
    <t>11XKOOP000187--4</t>
  </si>
  <si>
    <t>SWFLENSBURG-K</t>
  </si>
  <si>
    <t>11XD-SWFLENS-T-Y</t>
  </si>
  <si>
    <t>SWFLENSBURG_T</t>
  </si>
  <si>
    <t>11XD-SWFLENS-D14</t>
  </si>
  <si>
    <t>SWFLENSBURG_D1</t>
  </si>
  <si>
    <t>11XMPM---SWFLENW</t>
  </si>
  <si>
    <t>SWFL-MPM</t>
  </si>
  <si>
    <t>11XEEGVBB-EUZ--9</t>
  </si>
  <si>
    <t>SWF</t>
  </si>
  <si>
    <t>11Y0-0000-0124-7</t>
  </si>
  <si>
    <t>SWFLENS-PROD</t>
  </si>
  <si>
    <t>SWFLENS-Produktion</t>
  </si>
  <si>
    <t>662035</t>
  </si>
  <si>
    <t>Karl-Marx-Strasse 195</t>
  </si>
  <si>
    <t>DE138998907</t>
  </si>
  <si>
    <t>http://www.stadtwerke-ffo.de</t>
  </si>
  <si>
    <t>11XSWFFO-H-----O</t>
  </si>
  <si>
    <t>SW-FFO</t>
  </si>
  <si>
    <t>660098</t>
  </si>
  <si>
    <t>Stadtwerke Fürstenfeldbruck GmbH</t>
  </si>
  <si>
    <t>Bullachstraße 27</t>
  </si>
  <si>
    <t>Fürstenfeldbruck</t>
  </si>
  <si>
    <t>DE128255163</t>
  </si>
  <si>
    <t>http://www.stadtwerke-ffb.de</t>
  </si>
  <si>
    <t>11X0-0000-0119-A</t>
  </si>
  <si>
    <t>SWFFB-NETZ</t>
  </si>
  <si>
    <t>11XEEG-SWFFB---I</t>
  </si>
  <si>
    <t>SWFFB-EEG</t>
  </si>
  <si>
    <t>11XSWFFB-------8</t>
  </si>
  <si>
    <t>SWFFB</t>
  </si>
  <si>
    <t>662041</t>
  </si>
  <si>
    <t>Stadtwerke Gaggenau</t>
  </si>
  <si>
    <t>Theodor-Bergmann-Straße 44</t>
  </si>
  <si>
    <t>Gaggenau</t>
  </si>
  <si>
    <t>DE144017082</t>
  </si>
  <si>
    <t>http://stadtwerke-gaggenau.de</t>
  </si>
  <si>
    <t>11XSWGAGGENAU-V3</t>
  </si>
  <si>
    <t>SWGAGGENAU-V</t>
  </si>
  <si>
    <t>11XDIF-SWGAGG--Z</t>
  </si>
  <si>
    <t>SWGAGGENAU-DIF</t>
  </si>
  <si>
    <t>11XEEG-SWGAGG--M</t>
  </si>
  <si>
    <t>SWGAGGENAU-EEG</t>
  </si>
  <si>
    <t>11XVER-SWGAGG--D</t>
  </si>
  <si>
    <t>SWGAGGENAU-VER</t>
  </si>
  <si>
    <t>11XSWGAGGENAU--U</t>
  </si>
  <si>
    <t>SWGAGGENAU</t>
  </si>
  <si>
    <t>662044</t>
  </si>
  <si>
    <t>Stadtwerke Geldern GmbH</t>
  </si>
  <si>
    <t>Markt 25</t>
  </si>
  <si>
    <t>Geldern</t>
  </si>
  <si>
    <t>DE119930423</t>
  </si>
  <si>
    <t>http://www.stadtwerke-geldern.de</t>
  </si>
  <si>
    <t>11X0-0000-0415-7</t>
  </si>
  <si>
    <t>11XSWG-VERTR---7</t>
  </si>
  <si>
    <t>11Y0-0000-0147-R</t>
  </si>
  <si>
    <t>SWGELDERN-NETZ</t>
  </si>
  <si>
    <t>SW-Geldern-Netz</t>
  </si>
  <si>
    <t>663268</t>
  </si>
  <si>
    <t>Stadtwerke Geldern Netz GmbH</t>
  </si>
  <si>
    <t>DE 814 646 339</t>
  </si>
  <si>
    <t>www.swgeldern-netz.de</t>
  </si>
  <si>
    <t>11X0-0000-0483-M</t>
  </si>
  <si>
    <t>GELDERN_NETZ</t>
  </si>
  <si>
    <t>662047</t>
  </si>
  <si>
    <t>Stadtwerke Georgsmarienhütte Netz GmbH</t>
  </si>
  <si>
    <t>Malberger Straße 13</t>
  </si>
  <si>
    <t>Georgsmarienhütte</t>
  </si>
  <si>
    <t>11XEEG-SWGMHNE-K</t>
  </si>
  <si>
    <t>SWGMH-NETZ-EEG</t>
  </si>
  <si>
    <t>662048</t>
  </si>
  <si>
    <t>Stadtwerke Germersheim GmbH</t>
  </si>
  <si>
    <t>Gaswerkstraße 3</t>
  </si>
  <si>
    <t>Germersheim</t>
  </si>
  <si>
    <t>DE202217558</t>
  </si>
  <si>
    <t>http://stw-ger.de</t>
  </si>
  <si>
    <t>11XSWG-GER-V---6</t>
  </si>
  <si>
    <t>SWGERMERSHEIM</t>
  </si>
  <si>
    <t>662049</t>
  </si>
  <si>
    <t>Stadtwerke Gescher GmbH</t>
  </si>
  <si>
    <t>Inselstraße 5</t>
  </si>
  <si>
    <t>Gescher</t>
  </si>
  <si>
    <t>http://www.stadtwerke-gescher.de</t>
  </si>
  <si>
    <t>11X0-0000-0451-3</t>
  </si>
  <si>
    <t>SW_GESCHER</t>
  </si>
  <si>
    <t>662050</t>
  </si>
  <si>
    <t>Stadtwerke Gießen AG</t>
  </si>
  <si>
    <t>DE225639686</t>
  </si>
  <si>
    <t>http://www.stadtwerke-giessen.de</t>
  </si>
  <si>
    <t>11XMPM-SWG-----D</t>
  </si>
  <si>
    <t>SWG-MPM</t>
  </si>
  <si>
    <t>11X0-0000-0007-P</t>
  </si>
  <si>
    <t>11XEEZ-SWG-----W</t>
  </si>
  <si>
    <t>11XKWK-SWG-----E</t>
  </si>
  <si>
    <t>SWG-KWK</t>
  </si>
  <si>
    <t>11XSWGIESSEN---Z</t>
  </si>
  <si>
    <t>SWGIESSEN</t>
  </si>
  <si>
    <t>11Y0-0000-0214-6</t>
  </si>
  <si>
    <t>KWK-HKW</t>
  </si>
  <si>
    <t>11Y0-0000-0217-Y</t>
  </si>
  <si>
    <t>KWK-SWG-MF</t>
  </si>
  <si>
    <t>11Y0-0000-0218-V</t>
  </si>
  <si>
    <t>KWK-SWG-OF</t>
  </si>
  <si>
    <t>11Y0-0000-0219-S</t>
  </si>
  <si>
    <t>KWK-KND-MF</t>
  </si>
  <si>
    <t>11Y0-0000-0220-E</t>
  </si>
  <si>
    <t>KWK-KND-OF</t>
  </si>
  <si>
    <t>662052</t>
  </si>
  <si>
    <t>Stadtwerke Glauchau Dienstleistungsgesellschaft mbH</t>
  </si>
  <si>
    <t>Sachsenallee 65</t>
  </si>
  <si>
    <t>Glauchau</t>
  </si>
  <si>
    <t>http://www.stadtwerke-glauchau.de</t>
  </si>
  <si>
    <t>11XSWGLAUCHAU--N</t>
  </si>
  <si>
    <t>SWGLAUCHAU</t>
  </si>
  <si>
    <t>11XEEG000415---4</t>
  </si>
  <si>
    <t>SW-GLAUCHAU</t>
  </si>
  <si>
    <t>662053</t>
  </si>
  <si>
    <t>Stadtwerke Glückstadt GmbH</t>
  </si>
  <si>
    <t>DE134776878</t>
  </si>
  <si>
    <t>http://www.stadtwerke-glueckstadt.de/</t>
  </si>
  <si>
    <t>11XEEG-GLU-----6</t>
  </si>
  <si>
    <t>GLU-EEG</t>
  </si>
  <si>
    <t>11X0-0000-0226-A</t>
  </si>
  <si>
    <t>11XSW-FORTUNA--E</t>
  </si>
  <si>
    <t>BK Kundenbelieferung Stadtwerke Glückstadt</t>
  </si>
  <si>
    <t>662055</t>
  </si>
  <si>
    <t>Stadtwerke Goch Gesellschaft mit beschränkter Haftung</t>
  </si>
  <si>
    <t>Klever Straße 26-28</t>
  </si>
  <si>
    <t>Goch</t>
  </si>
  <si>
    <t>DE158566726</t>
  </si>
  <si>
    <t>http://www.stadtwerke-goch.de/stadtwerke-goch/</t>
  </si>
  <si>
    <t>11XEEGGOCH-----1</t>
  </si>
  <si>
    <t>SWGOCH-EEG</t>
  </si>
  <si>
    <t>662057</t>
  </si>
  <si>
    <t>Stadtwerke Görlitz Aktiengesellschaft</t>
  </si>
  <si>
    <t>Demianiplatz 23</t>
  </si>
  <si>
    <t>Görlitz</t>
  </si>
  <si>
    <t>DE140509609</t>
  </si>
  <si>
    <t>http://www.stadtwerke-goerlitz.de</t>
  </si>
  <si>
    <t>11XEEG007029SWGY</t>
  </si>
  <si>
    <t>EEG-SWG</t>
  </si>
  <si>
    <t>662059</t>
  </si>
  <si>
    <t>Stadtwerke Gotha GmbH</t>
  </si>
  <si>
    <t>Pfullendorfer Straße 83</t>
  </si>
  <si>
    <t>DE150097146</t>
  </si>
  <si>
    <t>http://www.stadtwerke-gotha.de</t>
  </si>
  <si>
    <t>11XSWGOTHA-----5</t>
  </si>
  <si>
    <t>SWGOTHA</t>
  </si>
  <si>
    <t>11XFWSTW-GOTHA-W</t>
  </si>
  <si>
    <t>FWSTW-GOTHA</t>
  </si>
  <si>
    <t>662060</t>
  </si>
  <si>
    <t>Stadtwerke Gotha Netz GmbH</t>
  </si>
  <si>
    <t>DE251625775</t>
  </si>
  <si>
    <t xml:space="preserve">http://www.stadtwerke-gotha-netz.de </t>
  </si>
  <si>
    <t>11XEEG000746---Y</t>
  </si>
  <si>
    <t>SWGNETZ</t>
  </si>
  <si>
    <t>11XVER-SWGNETZ-7</t>
  </si>
  <si>
    <t>SWG-NETZ</t>
  </si>
  <si>
    <t>11XDIF-SWGNETZ-T</t>
  </si>
  <si>
    <t>SWGNETZ-DIF</t>
  </si>
  <si>
    <t>664093</t>
  </si>
  <si>
    <t>Stadtwerke Greifswald Gesellschaft mit beschränkter Haftung</t>
  </si>
  <si>
    <t>Gützkower Landstraße 19-21</t>
  </si>
  <si>
    <t>DE137582842</t>
  </si>
  <si>
    <t>www.sw-greifswald.de</t>
  </si>
  <si>
    <t>11XFWG-STROM---R</t>
  </si>
  <si>
    <t>FW_GREIFSWALD</t>
  </si>
  <si>
    <t>11XGSW-HANDEL--Z</t>
  </si>
  <si>
    <t>GSW_HANDEL</t>
  </si>
  <si>
    <t>11XEGG-HANDEL--B</t>
  </si>
  <si>
    <t>EGG-HANDEL</t>
  </si>
  <si>
    <t>11XEEG000759SVGQ</t>
  </si>
  <si>
    <t>SVG-EEG</t>
  </si>
  <si>
    <t>11XVLZ000759SVGU</t>
  </si>
  <si>
    <t>SVG-VLZ</t>
  </si>
  <si>
    <t>11XSVG-UEBERREG2</t>
  </si>
  <si>
    <t>SVGMBH-HANDEL-DE</t>
  </si>
  <si>
    <t>11XSVG-HANDEL--J</t>
  </si>
  <si>
    <t>SVGMBH-HANDEL</t>
  </si>
  <si>
    <t>11XDIF000759SVG2</t>
  </si>
  <si>
    <t>SVG-DIF</t>
  </si>
  <si>
    <t>11XSVG-DL02----O</t>
  </si>
  <si>
    <t>SVG_DL_02</t>
  </si>
  <si>
    <t>662061</t>
  </si>
  <si>
    <t>STADTWERKE GREVEN GMBH</t>
  </si>
  <si>
    <t>Saerbecker Straße 77-81</t>
  </si>
  <si>
    <t>Greven</t>
  </si>
  <si>
    <t>DE811467224</t>
  </si>
  <si>
    <t>http://www.stadtwerke-greven.de</t>
  </si>
  <si>
    <t>11XDIF-GREV----2</t>
  </si>
  <si>
    <t>SWGREVEN-DIF</t>
  </si>
  <si>
    <t>11XVER-GREV----H</t>
  </si>
  <si>
    <t>SWGREVEN-VERL</t>
  </si>
  <si>
    <t>11XDEL-GREV----L</t>
  </si>
  <si>
    <t>SWGREVEN-DELTA</t>
  </si>
  <si>
    <t>11XEEG-GREV----Q</t>
  </si>
  <si>
    <t>SWGREVEN-EEG</t>
  </si>
  <si>
    <t>662062</t>
  </si>
  <si>
    <t>Stadtwerke Grevesmühlen GmbH</t>
  </si>
  <si>
    <t>Grüner Weg 26</t>
  </si>
  <si>
    <t>Grevesmühlen</t>
  </si>
  <si>
    <t>http://www.stadtwerke-gvm.de</t>
  </si>
  <si>
    <t>11XEEG007030---Q</t>
  </si>
  <si>
    <t>SWGVM</t>
  </si>
  <si>
    <t>662066</t>
  </si>
  <si>
    <t>Zum Hohen Rad 48</t>
  </si>
  <si>
    <t>DE137635044</t>
  </si>
  <si>
    <t>https://www.stadtwerke-guestrow.de/</t>
  </si>
  <si>
    <t>11XSWGUESTROW--Q</t>
  </si>
  <si>
    <t>SWGUESTROW</t>
  </si>
  <si>
    <t>11XSWGNB-EEG---7</t>
  </si>
  <si>
    <t>SWGUESTROWEEG</t>
  </si>
  <si>
    <t>11XEEG000751---G</t>
  </si>
  <si>
    <t>SWG-EEG-BK</t>
  </si>
  <si>
    <t>11XNBGUESTROW--A</t>
  </si>
  <si>
    <t>GUESTROW-NB</t>
  </si>
  <si>
    <t>662067</t>
  </si>
  <si>
    <t>Stadtwerke Gütersloh GmbH</t>
  </si>
  <si>
    <t>Berliner Straße 260</t>
  </si>
  <si>
    <t>DE812782467</t>
  </si>
  <si>
    <t>http://www.stadtwerke-gt.de</t>
  </si>
  <si>
    <t>11XSWGUETERSLV28</t>
  </si>
  <si>
    <t>SWGUETERSLOH</t>
  </si>
  <si>
    <t>662070</t>
  </si>
  <si>
    <t>Stadtwerke Hagenow GmbH</t>
  </si>
  <si>
    <t>Bahnhofstraße 87</t>
  </si>
  <si>
    <t>Hagenow</t>
  </si>
  <si>
    <t>DE137669949</t>
  </si>
  <si>
    <t>http://stadtwerke-hagenow.de</t>
  </si>
  <si>
    <t>11XEEG001028---3</t>
  </si>
  <si>
    <t>SWHGN</t>
  </si>
  <si>
    <t>662071</t>
  </si>
  <si>
    <t>Stadtwerke Haiger</t>
  </si>
  <si>
    <t>Hüttenstraße 18</t>
  </si>
  <si>
    <t>http://www.stadtwerkehaiger.de/</t>
  </si>
  <si>
    <t>11XEEG-SWHAIGERF</t>
  </si>
  <si>
    <t>SW_HAIGER_EEG</t>
  </si>
  <si>
    <t>662072</t>
  </si>
  <si>
    <t>Stadtwerke Haldensleben GmbH</t>
  </si>
  <si>
    <t>Bahnhofstraße 1</t>
  </si>
  <si>
    <t>Haldensleben</t>
  </si>
  <si>
    <t>DE139414805</t>
  </si>
  <si>
    <t>http://www.swhdl.de</t>
  </si>
  <si>
    <t>11XEEG000738SWH1</t>
  </si>
  <si>
    <t>SWHDL</t>
  </si>
  <si>
    <t>662076</t>
  </si>
  <si>
    <t>Stadtwerke Hanau Gesellschaft mit beschränkter Haftung</t>
  </si>
  <si>
    <t>DE113524844</t>
  </si>
  <si>
    <t>http://www.stadtwerke-hanau.de</t>
  </si>
  <si>
    <t>11XSWHANAU-----U</t>
  </si>
  <si>
    <t>SWHANAU</t>
  </si>
  <si>
    <t>662078</t>
  </si>
  <si>
    <t>Stadtwerke Harsewinkel GmbH</t>
  </si>
  <si>
    <t>Münsterstraße 8</t>
  </si>
  <si>
    <t>Harsewinkel</t>
  </si>
  <si>
    <t>DE289323635</t>
  </si>
  <si>
    <t>https://www.stadtwerke-harsewinkel.de/</t>
  </si>
  <si>
    <t>11XEEG-SWHNETZ-9</t>
  </si>
  <si>
    <t>SWHNETZ-EEG</t>
  </si>
  <si>
    <t>662081</t>
  </si>
  <si>
    <t>Stadtwerke Havelberg GmbH</t>
  </si>
  <si>
    <t>Domplatz 1</t>
  </si>
  <si>
    <t>Havelberg</t>
  </si>
  <si>
    <t>www.stadtwerke-havelberg.de</t>
  </si>
  <si>
    <t>11XEEG070324STW8</t>
  </si>
  <si>
    <t>STW-HAVELBERG</t>
  </si>
  <si>
    <t>11XMPM007032STWY</t>
  </si>
  <si>
    <t>STW-HV-MPM</t>
  </si>
  <si>
    <t>11XGSP007032STW6</t>
  </si>
  <si>
    <t>STW-HV-GSP</t>
  </si>
  <si>
    <t>11Y0-0000-0034-8</t>
  </si>
  <si>
    <t>SWHAVELBERG</t>
  </si>
  <si>
    <t>662082</t>
  </si>
  <si>
    <t>Stadtwerke Hechingen</t>
  </si>
  <si>
    <t>Alte Rottenburger Straße 5</t>
  </si>
  <si>
    <t>Hechingen</t>
  </si>
  <si>
    <t>DE144851153</t>
  </si>
  <si>
    <t>http://www.stadtwerke-hechingen.de</t>
  </si>
  <si>
    <t>11XSW-HECHINGENU</t>
  </si>
  <si>
    <t>SW-HECHINGEN</t>
  </si>
  <si>
    <t>660083</t>
  </si>
  <si>
    <t>Stadtwerke Heidelberg Energie GmbH</t>
  </si>
  <si>
    <t>Kurfürstenanlage 50</t>
  </si>
  <si>
    <t>DE814905955</t>
  </si>
  <si>
    <t>http://www.swhd.de</t>
  </si>
  <si>
    <t>11XSWHEIDELBERGC</t>
  </si>
  <si>
    <t>SWHEIDELBERG</t>
  </si>
  <si>
    <t>11XMPMSWHEID---7</t>
  </si>
  <si>
    <t>SWHEID</t>
  </si>
  <si>
    <t>662085</t>
  </si>
  <si>
    <t>Stadtwerke Heidenheim Aktiengesellschaft</t>
  </si>
  <si>
    <t>Meeboldstraße 1</t>
  </si>
  <si>
    <t>Heidenheim an der Brenz</t>
  </si>
  <si>
    <t>DE145568319</t>
  </si>
  <si>
    <t>http://www.stadtwerke-heidenheim.de</t>
  </si>
  <si>
    <t>11XMPM-HDHAG---W</t>
  </si>
  <si>
    <t>SW-HDH-AG</t>
  </si>
  <si>
    <t>11XSWHEIDENHEIMM</t>
  </si>
  <si>
    <t>SWHEIDENHEIM</t>
  </si>
  <si>
    <t>662087</t>
  </si>
  <si>
    <t>Stadtwerke Heidenheim Wärmeservice GmbH</t>
  </si>
  <si>
    <t>11XSWHEIDENWS--V</t>
  </si>
  <si>
    <t>SWHEIDENWS</t>
  </si>
  <si>
    <t>11XHDHWS-UNSEREK</t>
  </si>
  <si>
    <t>SWHDHWS-UNSERE</t>
  </si>
  <si>
    <t>11XHDHWS-FREUDE1</t>
  </si>
  <si>
    <t>SWHDH-WS</t>
  </si>
  <si>
    <t>11XHDHWS-EHINEXZ</t>
  </si>
  <si>
    <t xml:space="preserve">HDHWS-EHINEX </t>
  </si>
  <si>
    <t>11XHDHWS-GEWEXTU</t>
  </si>
  <si>
    <t>HDHWS-GEWEXT</t>
  </si>
  <si>
    <t>11XHDHWS-SWCX-86</t>
  </si>
  <si>
    <t>HDHWS-SWCX-8</t>
  </si>
  <si>
    <t>11XHDHWS-SWCY-90</t>
  </si>
  <si>
    <t>HDHWS-SWCY-9</t>
  </si>
  <si>
    <t>662088</t>
  </si>
  <si>
    <t>Stadtwerke Heilbad Heiligenstadt GmbH</t>
  </si>
  <si>
    <t>Schlachthofstraße 8</t>
  </si>
  <si>
    <t>Heiligenstadt</t>
  </si>
  <si>
    <t>DE159566006</t>
  </si>
  <si>
    <t>www.stadtwerke-heiligenstadt.de</t>
  </si>
  <si>
    <t>11XSWHEILIGENSTI</t>
  </si>
  <si>
    <t>SWHEILIGENST</t>
  </si>
  <si>
    <t>11XEEG007103HIG7</t>
  </si>
  <si>
    <t>SW-HEILIGENSTADT</t>
  </si>
  <si>
    <t>663227</t>
  </si>
  <si>
    <t>Stadtwerke Heiligenhaus GmbH</t>
  </si>
  <si>
    <t>Abtskücher Straße 30</t>
  </si>
  <si>
    <t>Heiligenhaus</t>
  </si>
  <si>
    <t>DE813535485</t>
  </si>
  <si>
    <t>www.stadtwerke-heiligenhaus.de</t>
  </si>
  <si>
    <t>11XSWHHAUS-----5</t>
  </si>
  <si>
    <t>SWHEILIGENHAUS</t>
  </si>
  <si>
    <t>662091</t>
  </si>
  <si>
    <t>Stadtwerke Herborn Gesellschaft mit beschränkter Haftung</t>
  </si>
  <si>
    <t>Walkmühlenweg 12</t>
  </si>
  <si>
    <t>Herborn</t>
  </si>
  <si>
    <t>DE175627290</t>
  </si>
  <si>
    <t>http://www.stadtwerke-herborn.de</t>
  </si>
  <si>
    <t>11XEEG-SWHER---4</t>
  </si>
  <si>
    <t>SWHERBORN-EEG</t>
  </si>
  <si>
    <t>11XSWHERBORN---X</t>
  </si>
  <si>
    <t>SWHERBORN</t>
  </si>
  <si>
    <t>662092</t>
  </si>
  <si>
    <t>Stadtwerke Herford GmbH</t>
  </si>
  <si>
    <t>Werrestraße 103</t>
  </si>
  <si>
    <t>Herford</t>
  </si>
  <si>
    <t>DE170840020</t>
  </si>
  <si>
    <t>http://www.stadtwerke-herford.de</t>
  </si>
  <si>
    <t>11XSWHERFORD02-1</t>
  </si>
  <si>
    <t>SWH-02</t>
  </si>
  <si>
    <t>11XSWHERFORD01-4</t>
  </si>
  <si>
    <t>SWH</t>
  </si>
  <si>
    <t>662093</t>
  </si>
  <si>
    <t>Stadtwerke Herne AG</t>
  </si>
  <si>
    <t>Grenzweg 18</t>
  </si>
  <si>
    <t>DE811336593</t>
  </si>
  <si>
    <t>http://www.stadtwerke-herne.de</t>
  </si>
  <si>
    <t>11XDIF-SWHER---H</t>
  </si>
  <si>
    <t>SWHERNE-DIF</t>
  </si>
  <si>
    <t>11XEEG-GRUSWHER1</t>
  </si>
  <si>
    <t>SWHERNE-EEG-GRU</t>
  </si>
  <si>
    <t>11XEEG-SOLSWHERH</t>
  </si>
  <si>
    <t>SWHERNE-EEG-SOL</t>
  </si>
  <si>
    <t>11XVER-SWHER---W</t>
  </si>
  <si>
    <t>SWHERNE-VER</t>
  </si>
  <si>
    <t>11XEEG-BIOSWHERC</t>
  </si>
  <si>
    <t>SWHERNE-EEG-BIO</t>
  </si>
  <si>
    <t>11X0-0000-0253-7</t>
  </si>
  <si>
    <t>SWHERNE-EEG-VER</t>
  </si>
  <si>
    <t>662095</t>
  </si>
  <si>
    <t>Stadtwerke Hettstedt GmbH</t>
  </si>
  <si>
    <t>Am Mühlgraben 2</t>
  </si>
  <si>
    <t>DE161155006</t>
  </si>
  <si>
    <t>http://www.stadtwerke-hettstedt.de</t>
  </si>
  <si>
    <t>11XSWHETT-V----V</t>
  </si>
  <si>
    <t>SWHETT</t>
  </si>
  <si>
    <t>662096</t>
  </si>
  <si>
    <t>Stadtwerke Hilden GmbH</t>
  </si>
  <si>
    <t>Am Feuerwehrhaus 1</t>
  </si>
  <si>
    <t>Hilden</t>
  </si>
  <si>
    <t>DE121396845</t>
  </si>
  <si>
    <t>http://www.stadtwerke-hilden.de</t>
  </si>
  <si>
    <t>11XEEG-SW-HILDEY</t>
  </si>
  <si>
    <t>SWHILDEN-EEG</t>
  </si>
  <si>
    <t>662098</t>
  </si>
  <si>
    <t>Stadtwerke Hockenheim</t>
  </si>
  <si>
    <t>Obere Hauptstraße 8</t>
  </si>
  <si>
    <t>Hockenheim</t>
  </si>
  <si>
    <t>DE144277072</t>
  </si>
  <si>
    <t>http://www.stadtwerke-hockenheim.de</t>
  </si>
  <si>
    <t>11X0-0000-0462-X</t>
  </si>
  <si>
    <t>HOCKENHEIM_NETZ</t>
  </si>
  <si>
    <t>Hockenheim Netz Strom</t>
  </si>
  <si>
    <t>662100</t>
  </si>
  <si>
    <t>Lessingstraße 3</t>
  </si>
  <si>
    <t>DE138317699</t>
  </si>
  <si>
    <t>http://www.stadtwerke-homburg.de</t>
  </si>
  <si>
    <t>11XDIF-SWH-N---G</t>
  </si>
  <si>
    <t>SWH-NETZ-DIF</t>
  </si>
  <si>
    <t>11XEEG-SWH-N---3</t>
  </si>
  <si>
    <t>SWH-NETZ-EEG</t>
  </si>
  <si>
    <t>11XVER-SWH-N---V</t>
  </si>
  <si>
    <t>SWH-NETZ-VER</t>
  </si>
  <si>
    <t>11XSWHOM-BKV---J</t>
  </si>
  <si>
    <t>SWHOM-BKW</t>
  </si>
  <si>
    <t>11XSWHOM-NETZ--M</t>
  </si>
  <si>
    <t>SWHOM-NETZ</t>
  </si>
  <si>
    <t>11XDZR-SWH-N---D</t>
  </si>
  <si>
    <t>SWHOM-DZR</t>
  </si>
  <si>
    <t>11XKWK-SWH-N---Z</t>
  </si>
  <si>
    <t>SWHOM-KWK</t>
  </si>
  <si>
    <t>11XSWHOMBURG---8</t>
  </si>
  <si>
    <t>SWHOMBURG</t>
  </si>
  <si>
    <t>662103</t>
  </si>
  <si>
    <t>Stadtwerke Hünfeld Gesellschaft mit beschränkter Haftung</t>
  </si>
  <si>
    <t>Lindenstraße 8</t>
  </si>
  <si>
    <t>Hünfeld</t>
  </si>
  <si>
    <t>DE112404501</t>
  </si>
  <si>
    <t>http://www.huenfeld.de/stadtwerke</t>
  </si>
  <si>
    <t>11XEEG-HUENFELDT</t>
  </si>
  <si>
    <t>SW-HUENFELD</t>
  </si>
  <si>
    <t>11XSW-HUENFELD-X</t>
  </si>
  <si>
    <t>SW-HUENEFELD</t>
  </si>
  <si>
    <t>662104</t>
  </si>
  <si>
    <t>Stadtwerke Husum GmbH</t>
  </si>
  <si>
    <t>Am Binnenhafen 1</t>
  </si>
  <si>
    <t>DE203291323</t>
  </si>
  <si>
    <t>http://www.stadtwerke-husum.de</t>
  </si>
  <si>
    <t>11XSWHUSUM-N---5</t>
  </si>
  <si>
    <t>SWHUSUM-N</t>
  </si>
  <si>
    <t>11XSWHUSUM-H---Z</t>
  </si>
  <si>
    <t>SWHUSUM-H</t>
  </si>
  <si>
    <t>662105</t>
  </si>
  <si>
    <t>Stadtwerke Husum Netz GmbH</t>
  </si>
  <si>
    <t>DE266182966</t>
  </si>
  <si>
    <t>http://www.stadtwerke-husum-netz.de</t>
  </si>
  <si>
    <t>11XEEG-HUSUM---8</t>
  </si>
  <si>
    <t>SWHUSUM_EEG</t>
  </si>
  <si>
    <t>662106</t>
  </si>
  <si>
    <t>Stadtwerke Ilmenau GmbH</t>
  </si>
  <si>
    <t>Auf dem Mittelfeld 5</t>
  </si>
  <si>
    <t>DE150927360</t>
  </si>
  <si>
    <t>http://stadtwerke-ilmenau.de</t>
  </si>
  <si>
    <t>11XDELTA000926-7</t>
  </si>
  <si>
    <t>SW-ILMENAU-DZR</t>
  </si>
  <si>
    <t>11XVER000926---N</t>
  </si>
  <si>
    <t>SW-ILMENAU-VER</t>
  </si>
  <si>
    <t>11XDIF000926---8</t>
  </si>
  <si>
    <t>SW-ILMENAU-DIF</t>
  </si>
  <si>
    <t>11XEEG000926---W</t>
  </si>
  <si>
    <t>SW-ILMENAU</t>
  </si>
  <si>
    <t>11XSWILMENAU---A</t>
  </si>
  <si>
    <t>SW_ILMENAU</t>
  </si>
  <si>
    <t>662108</t>
  </si>
  <si>
    <t>Stadtwerke Ingolstadt Energie GmbH</t>
  </si>
  <si>
    <t>Ringlerstraße 28</t>
  </si>
  <si>
    <t>http://www.sw-i.de</t>
  </si>
  <si>
    <t>11XSWINGOLSTADTP</t>
  </si>
  <si>
    <t>SWINGOLSTADT</t>
  </si>
  <si>
    <t>11X0-0000-0147-4</t>
  </si>
  <si>
    <t>SWINGOLSTADT-MPM</t>
  </si>
  <si>
    <t>Stadtwerke-Ingolstadt-Energie-MPM</t>
  </si>
  <si>
    <t>662111</t>
  </si>
  <si>
    <t>Stadtwerke Itzehoe GmbH</t>
  </si>
  <si>
    <t>Gasstraße 18</t>
  </si>
  <si>
    <t>DE204271339</t>
  </si>
  <si>
    <t>http://www.stadtwerke-itzehoe.de</t>
  </si>
  <si>
    <t>11X0-0000-0225-D</t>
  </si>
  <si>
    <t>11XSW-ITZEHOE--E</t>
  </si>
  <si>
    <t>BK Kundenbelieferung Stadtwerke Itzehoe</t>
  </si>
  <si>
    <t>11XEEG-ITZ-----0</t>
  </si>
  <si>
    <t>ITZ-EEG</t>
  </si>
  <si>
    <t>664096</t>
  </si>
  <si>
    <t>Stadtwerke Jena Netze GmbH</t>
  </si>
  <si>
    <t>DE257742024</t>
  </si>
  <si>
    <t>http://www.stadtwerke-jena-netze.de</t>
  </si>
  <si>
    <t>11X0-0000-0161-E</t>
  </si>
  <si>
    <t>SWJN-EEG</t>
  </si>
  <si>
    <t>11X0-0000-0162-B</t>
  </si>
  <si>
    <t>SWJN-DELTA</t>
  </si>
  <si>
    <t>Delta-Bilanzkreis</t>
  </si>
  <si>
    <t>11X0-0000-0163-8</t>
  </si>
  <si>
    <t>SWJN-DIFF</t>
  </si>
  <si>
    <t>Differenz-Bilanzkreis</t>
  </si>
  <si>
    <t>11X0-0000-0164-5</t>
  </si>
  <si>
    <t>SWJN-VERLUST</t>
  </si>
  <si>
    <t>Verlustbilanzkreis ab 01.01.2018</t>
  </si>
  <si>
    <t>660011</t>
  </si>
  <si>
    <t>An der Vogelstange 2a</t>
  </si>
  <si>
    <t>www.stadtwerke-juelich.de</t>
  </si>
  <si>
    <t>11XSW-JUELICH--3</t>
  </si>
  <si>
    <t>SWJUELICH</t>
  </si>
  <si>
    <t>662114</t>
  </si>
  <si>
    <t>Stadtwerke Kaltenkirchen GmbH</t>
  </si>
  <si>
    <t>Kamper Weg 38</t>
  </si>
  <si>
    <t>Kaltenkirchen</t>
  </si>
  <si>
    <t>DE214225155</t>
  </si>
  <si>
    <t>http://www.stadtwerke-kaltenkirchen.de</t>
  </si>
  <si>
    <t>11XEEG-STWKAKI-G</t>
  </si>
  <si>
    <t>STWKAKI-EEG</t>
  </si>
  <si>
    <t>662116</t>
  </si>
  <si>
    <t>Daxlander Straße 72</t>
  </si>
  <si>
    <t>DE813808299</t>
  </si>
  <si>
    <t>http://www.stadtwerke-karlsruhe.de</t>
  </si>
  <si>
    <t>11WD4KAWST5CS--L</t>
  </si>
  <si>
    <t>D4_SWK-HKWW-S</t>
  </si>
  <si>
    <t>Stadtwerke-Karlsruhe-Heizkraftwerk-West_Summe</t>
  </si>
  <si>
    <t>11WD4KAWST5CT3-H</t>
  </si>
  <si>
    <t>D4_SWK-HKWW-T3</t>
  </si>
  <si>
    <t>Stadtwerke-Karlsruhe-Heizkraftwerk-West-Turbine3</t>
  </si>
  <si>
    <t>11XSWK-H-------M</t>
  </si>
  <si>
    <t>SWK_H</t>
  </si>
  <si>
    <t>662117</t>
  </si>
  <si>
    <t>DE814773782</t>
  </si>
  <si>
    <t>http://www.netzservice-swka.de</t>
  </si>
  <si>
    <t>11XDIF-SWK-N---W</t>
  </si>
  <si>
    <t>SWK-NETZ-DIF</t>
  </si>
  <si>
    <t>11XEEG-SWK-N---J</t>
  </si>
  <si>
    <t>SWK-NETZ-EEG</t>
  </si>
  <si>
    <t>11XVER-SWK-N---A</t>
  </si>
  <si>
    <t>SWK-NETZ-VER</t>
  </si>
  <si>
    <t>11XSWK-N-------5</t>
  </si>
  <si>
    <t>SWK-NETZ</t>
  </si>
  <si>
    <t>662118</t>
  </si>
  <si>
    <t>STADTWERKE KELHEIM GmbH &amp; Co KG</t>
  </si>
  <si>
    <t>Hallstattstraße 15</t>
  </si>
  <si>
    <t>Kelheim</t>
  </si>
  <si>
    <t>DE214431698</t>
  </si>
  <si>
    <t>http://www.stadtwerke-kelheim.de</t>
  </si>
  <si>
    <t>11XSWK-MH------I</t>
  </si>
  <si>
    <t>SWKELHEIM</t>
  </si>
  <si>
    <t>11XVER-SWK-SUB-A</t>
  </si>
  <si>
    <t>SWK-VER</t>
  </si>
  <si>
    <t>11XDIF-SWK-SUB-W</t>
  </si>
  <si>
    <t>SWK-DIF</t>
  </si>
  <si>
    <t>11XDEL-SWK-SUB-E</t>
  </si>
  <si>
    <t>SWK-DEL</t>
  </si>
  <si>
    <t>11XEEG-SWK-SUB-J</t>
  </si>
  <si>
    <t>SWK-EEG</t>
  </si>
  <si>
    <t>662120</t>
  </si>
  <si>
    <t>Stadtwerke Kiel Aktiengesellschaft</t>
  </si>
  <si>
    <t>Uhlenkrog 32</t>
  </si>
  <si>
    <t>DE811195284</t>
  </si>
  <si>
    <t>http://www.stadtwerke-kiel.de</t>
  </si>
  <si>
    <t>11W0-0000-0162-P</t>
  </si>
  <si>
    <t>GHKW</t>
  </si>
  <si>
    <t>Küstenkraftwerk K.I.E.L</t>
  </si>
  <si>
    <t>11W0-0000-0163-M</t>
  </si>
  <si>
    <t>GHKWKIEL</t>
  </si>
  <si>
    <t>11X24SIEBEN----Q</t>
  </si>
  <si>
    <t>24SIEBEN</t>
  </si>
  <si>
    <t>11X24SIEBENEPM-0</t>
  </si>
  <si>
    <t>24SIEBEN-EPM</t>
  </si>
  <si>
    <t>662124</t>
  </si>
  <si>
    <t>Stadtwerke Konstanz GmbH</t>
  </si>
  <si>
    <t>Max-Stromeyer-Straße 21-29</t>
  </si>
  <si>
    <t>Konstanz</t>
  </si>
  <si>
    <t>DE212144696</t>
  </si>
  <si>
    <t>http://sw.konstanz.de</t>
  </si>
  <si>
    <t>11XSWKONSTANZ--J</t>
  </si>
  <si>
    <t>SWKONSTANZ</t>
  </si>
  <si>
    <t>11X-SWK-NETZ---H</t>
  </si>
  <si>
    <t>SWK</t>
  </si>
  <si>
    <t>663418</t>
  </si>
  <si>
    <t>Stadtwerke Kulmbach</t>
  </si>
  <si>
    <t>Hofer Straße 14</t>
  </si>
  <si>
    <t>Kulmbach</t>
  </si>
  <si>
    <t>DE132367622</t>
  </si>
  <si>
    <t>www.stadtwerke-kulmbach.de</t>
  </si>
  <si>
    <t>11XKULMBACH----9</t>
  </si>
  <si>
    <t>KULMBACH</t>
  </si>
  <si>
    <t>662126</t>
  </si>
  <si>
    <t>Stadtwerke Kusel GmbH</t>
  </si>
  <si>
    <t>Lehnstraße 32</t>
  </si>
  <si>
    <t>Kusel</t>
  </si>
  <si>
    <t>http://stadtwerke.kusel.de</t>
  </si>
  <si>
    <t>11XSWKUSEL-----5</t>
  </si>
  <si>
    <t>SWKUSEL</t>
  </si>
  <si>
    <t>11XEEGSWKUSEL--K</t>
  </si>
  <si>
    <t>SWKUSEL-EEG</t>
  </si>
  <si>
    <t>662133</t>
  </si>
  <si>
    <t>Stadtwerke Langen Gesellschaft mit beschränkter Haftung</t>
  </si>
  <si>
    <t>Weserstraße 14</t>
  </si>
  <si>
    <t>Langen (Hessen)</t>
  </si>
  <si>
    <t>DE113587853</t>
  </si>
  <si>
    <t>http://stadtwerke-Langen.de</t>
  </si>
  <si>
    <t>11XEEG-SWLANGEN7</t>
  </si>
  <si>
    <t>SWLANGEN-EEG</t>
  </si>
  <si>
    <t>662134</t>
  </si>
  <si>
    <t>Stadtwerke Langenfeld GmbH</t>
  </si>
  <si>
    <t>Elisabeth-Selbert-Straße 2</t>
  </si>
  <si>
    <t>Langenfeld</t>
  </si>
  <si>
    <t>DE196447110</t>
  </si>
  <si>
    <t>http://stw-langenfeld.de</t>
  </si>
  <si>
    <t>11XSWLANGENFELD5</t>
  </si>
  <si>
    <t>SWLANGENFELD</t>
  </si>
  <si>
    <t>662139</t>
  </si>
  <si>
    <t>Stadtwerke Lehrte GmbH</t>
  </si>
  <si>
    <t>Germaniastraße 5</t>
  </si>
  <si>
    <t>Lehrte</t>
  </si>
  <si>
    <t>DE115039854</t>
  </si>
  <si>
    <t>http://www.stadtwerke-lehrte.de</t>
  </si>
  <si>
    <t>11X0-0000-0285-Q</t>
  </si>
  <si>
    <t>SWLEH-N-EEG</t>
  </si>
  <si>
    <t>Stadtwerke Lehrte Netz EEG-Bilanzkreis</t>
  </si>
  <si>
    <t>662140</t>
  </si>
  <si>
    <t>Stadtwerke Leine-Solling GmbH</t>
  </si>
  <si>
    <t>Mannenstraße 62</t>
  </si>
  <si>
    <t>Moringen</t>
  </si>
  <si>
    <t>http://stadtwerke-Leine-Solling</t>
  </si>
  <si>
    <t>11X0-0000-0418-Z</t>
  </si>
  <si>
    <t>SWLS_HANDEL_BKV</t>
  </si>
  <si>
    <t>SWLS_Handel_BKV</t>
  </si>
  <si>
    <t>11Y0-0000-0023-F</t>
  </si>
  <si>
    <t>SWLS_EEG</t>
  </si>
  <si>
    <t>11Y0-0000-0024-C</t>
  </si>
  <si>
    <t>SWLS_VZR_DBA</t>
  </si>
  <si>
    <t>11Y0-0000-0025-9</t>
  </si>
  <si>
    <t>SWLS_DZR</t>
  </si>
  <si>
    <t>660050</t>
  </si>
  <si>
    <t>Augustusplatz 7</t>
  </si>
  <si>
    <t>DE141505553</t>
  </si>
  <si>
    <t>http://www.swl.de</t>
  </si>
  <si>
    <t>11W0-0000-0073-N</t>
  </si>
  <si>
    <t>BMKW_BISCHOFFER</t>
  </si>
  <si>
    <t>BMKW Bischofferode</t>
  </si>
  <si>
    <t>11W0-0000-0074-K</t>
  </si>
  <si>
    <t>BMHKW_PIESTERITZ</t>
  </si>
  <si>
    <t>BMHKW Piesteritz</t>
  </si>
  <si>
    <t>11W0-0000-0081-P</t>
  </si>
  <si>
    <t>BMKW_BISCHOFFERO</t>
  </si>
  <si>
    <t>11W0-0000-0082-M</t>
  </si>
  <si>
    <t>BMHKW_PIESTERITS</t>
  </si>
  <si>
    <t>GUD-LPZ-NORD</t>
  </si>
  <si>
    <t>GuD-Leipzig-Nord</t>
  </si>
  <si>
    <t>11WD8LEIP5X-DT30</t>
  </si>
  <si>
    <t>GUD-LPZ-NORDDT83</t>
  </si>
  <si>
    <t>GuD-Leipzig-Nord-DT83</t>
  </si>
  <si>
    <t>11WD8LEIP5X-GT1T</t>
  </si>
  <si>
    <t>GUD-LPZ-NORDGT81</t>
  </si>
  <si>
    <t>GuD-Leipzig-Nord-GT81</t>
  </si>
  <si>
    <t>11WD8LEIP5X-GT2R</t>
  </si>
  <si>
    <t>GUD-LPZ-NORDGT82</t>
  </si>
  <si>
    <t>GuD-Leipzig-Nord-GT82</t>
  </si>
  <si>
    <t>11XSWLEIPZIG---7</t>
  </si>
  <si>
    <t>SWLEIPZIG</t>
  </si>
  <si>
    <t>11XMPMSWLEIPZIGD</t>
  </si>
  <si>
    <t>SWLEIPZIG-MPM</t>
  </si>
  <si>
    <t>11XMPM2SWLEIPZGZ</t>
  </si>
  <si>
    <t>SWLEIPZIG-MPM2</t>
  </si>
  <si>
    <t>11XMPM1SWLEIPZG8</t>
  </si>
  <si>
    <t>SWLEIPZIG-MPM1</t>
  </si>
  <si>
    <t>662143</t>
  </si>
  <si>
    <t>DE125650448</t>
  </si>
  <si>
    <t>http://www.stadtwerke-lemgo.de</t>
  </si>
  <si>
    <t>11XSWLEMGO-----N</t>
  </si>
  <si>
    <t>SWLEMGO</t>
  </si>
  <si>
    <t>663652</t>
  </si>
  <si>
    <t>Stadtwerke Lichtenfels</t>
  </si>
  <si>
    <t>Jahnstraße 16</t>
  </si>
  <si>
    <t>Lichtenfels</t>
  </si>
  <si>
    <t>DE166376458</t>
  </si>
  <si>
    <t>https://www.stadtwerke-lichtenfels.de</t>
  </si>
  <si>
    <t>11XLICHTENFELS-2</t>
  </si>
  <si>
    <t>LICHTENFELS</t>
  </si>
  <si>
    <t>662149</t>
  </si>
  <si>
    <t>Stadtwerke Lippstadt Gesellschaft mit beschränkter Haftung</t>
  </si>
  <si>
    <t>Bunsenstraße 2</t>
  </si>
  <si>
    <t>Lippstadt</t>
  </si>
  <si>
    <t>DE125695907</t>
  </si>
  <si>
    <t>http://stadtwerke-lippstadt.de</t>
  </si>
  <si>
    <t>11XSW-LIPPSTADTF</t>
  </si>
  <si>
    <t>SW-LIPPSTADT</t>
  </si>
  <si>
    <t>11XEEG-SWL-----L</t>
  </si>
  <si>
    <t>SW-LIPPSTADTEEG</t>
  </si>
  <si>
    <t>11X0-0000-0063-D</t>
  </si>
  <si>
    <t>MPM-SWL</t>
  </si>
  <si>
    <t>662150</t>
  </si>
  <si>
    <t>Stadtwerke Löbau GmbH</t>
  </si>
  <si>
    <t>Georgewitzer Straße 54</t>
  </si>
  <si>
    <t>DE140552091</t>
  </si>
  <si>
    <t>http://www.sw-l.de</t>
  </si>
  <si>
    <t>11XSW-LOEBAU---Q</t>
  </si>
  <si>
    <t>SW-LOEBAU</t>
  </si>
  <si>
    <t>11XEEG007044---0</t>
  </si>
  <si>
    <t>SWLOEB</t>
  </si>
  <si>
    <t>662157</t>
  </si>
  <si>
    <t>Stadtwerke Lübeck GmbH</t>
  </si>
  <si>
    <t>DE812907568</t>
  </si>
  <si>
    <t>www.swhl.de</t>
  </si>
  <si>
    <t>11XSWLUEBECK---A</t>
  </si>
  <si>
    <t>SWLUEBECK</t>
  </si>
  <si>
    <t>11Y0-0000-0047-W</t>
  </si>
  <si>
    <t>SWL-PASSAT</t>
  </si>
  <si>
    <t>Stadtwerke Lübeck GmbH - Passat</t>
  </si>
  <si>
    <t>11Y0-0000-0048-T</t>
  </si>
  <si>
    <t>SWL-VERTRIEB</t>
  </si>
  <si>
    <t>Stadtwerke Lübeck GmbH - Vertrieb</t>
  </si>
  <si>
    <t>662158</t>
  </si>
  <si>
    <t>Stadtwerke Lübz GmbH</t>
  </si>
  <si>
    <t>Grevener Straße 29</t>
  </si>
  <si>
    <t>Lübz</t>
  </si>
  <si>
    <t>DE137708852</t>
  </si>
  <si>
    <t>http://www.stadtwerke-luebz.de/</t>
  </si>
  <si>
    <t>11XEEG000950SWL7</t>
  </si>
  <si>
    <t>SWLUEBZ-EEG</t>
  </si>
  <si>
    <t>660069</t>
  </si>
  <si>
    <t>Stadtwerke Ludwigsburg-Kornwestheim GmbH</t>
  </si>
  <si>
    <t>Gänsfußallee 23</t>
  </si>
  <si>
    <t>Ludwigsburg</t>
  </si>
  <si>
    <t>DE146130983</t>
  </si>
  <si>
    <t>http://swlb.de</t>
  </si>
  <si>
    <t>11XSW-LB-------D</t>
  </si>
  <si>
    <t>SWLUDWIGSBURG</t>
  </si>
  <si>
    <t>11Y0-0000-0194-G</t>
  </si>
  <si>
    <t>SWLB_NETZ_DIFF</t>
  </si>
  <si>
    <t>Differenzzeitreihe</t>
  </si>
  <si>
    <t>11Y0-0000-0195-D</t>
  </si>
  <si>
    <t>SWLB_NETZ_VZR</t>
  </si>
  <si>
    <t>Verlustzeitreihe</t>
  </si>
  <si>
    <t>11Y0-0000-0196-A</t>
  </si>
  <si>
    <t>SWLB_NETZ_DELTA</t>
  </si>
  <si>
    <t>Deltzeitreihe</t>
  </si>
  <si>
    <t>11Y0-0000-0197-7</t>
  </si>
  <si>
    <t>SWLB_EEGDIRECT</t>
  </si>
  <si>
    <t>662155</t>
  </si>
  <si>
    <t>Stadtwerke Ludwigslust-Grabow GmbH</t>
  </si>
  <si>
    <t>Wasserturmweg 9</t>
  </si>
  <si>
    <t>Ludwigslust</t>
  </si>
  <si>
    <t>DE152094843
 Ust. ID Nr.
slust
 Ust. ID Nr.
DE152094843</t>
  </si>
  <si>
    <t>http://www.stw-ludwigslust-grabow.de</t>
  </si>
  <si>
    <t>11XSTWLWLGRABOWB</t>
  </si>
  <si>
    <t>STWLWL-GRABOW</t>
  </si>
  <si>
    <t>11XEEG007045---W</t>
  </si>
  <si>
    <t>SW-LWL-GRABOW</t>
  </si>
  <si>
    <t>662160</t>
  </si>
  <si>
    <t>Stadtwerke Lünen Gesellschaft mit beschränkter Haftung</t>
  </si>
  <si>
    <t>Borker Straße 56-58</t>
  </si>
  <si>
    <t>DE124793836</t>
  </si>
  <si>
    <t>http://www.swl24.de</t>
  </si>
  <si>
    <t>11X0-0000-0183-0</t>
  </si>
  <si>
    <t>SWLUENEN</t>
  </si>
  <si>
    <t>662161</t>
  </si>
  <si>
    <t>Stadtwerke Lutherstadt Eisleben GmbH</t>
  </si>
  <si>
    <t>Karl-Rühlemann-Platz 1</t>
  </si>
  <si>
    <t>DE165656904</t>
  </si>
  <si>
    <t>http://www.sle24.de</t>
  </si>
  <si>
    <t>11XSLE---------C</t>
  </si>
  <si>
    <t>SLE</t>
  </si>
  <si>
    <t>662162</t>
  </si>
  <si>
    <t>Stadtwerke Lutherstadt Wittenberg GmbH</t>
  </si>
  <si>
    <t>Lucas-Cranach-Straße 22</t>
  </si>
  <si>
    <t>Lutherstadt Wittenberg</t>
  </si>
  <si>
    <t>DE139824393</t>
  </si>
  <si>
    <t>http://www.stadtwerke.wittenberg.de</t>
  </si>
  <si>
    <t>11XSWWITTENBERGC</t>
  </si>
  <si>
    <t>SWWITTENBERG</t>
  </si>
  <si>
    <t>11XEEG007711---L</t>
  </si>
  <si>
    <t>SLW-EEG</t>
  </si>
  <si>
    <t>662164</t>
  </si>
  <si>
    <t>Stadtwerke Malchow</t>
  </si>
  <si>
    <t>Straße der Jugend 2</t>
  </si>
  <si>
    <t>http://www.stadtwerke-malchow.de</t>
  </si>
  <si>
    <t>11XSWMALCHOW---C</t>
  </si>
  <si>
    <t>SW-MALCHOW</t>
  </si>
  <si>
    <t>11XEEG007000SWM5</t>
  </si>
  <si>
    <t>SW-MALCHOW-EEG</t>
  </si>
  <si>
    <t>662166</t>
  </si>
  <si>
    <t>Stadtwerke Meerane GmbH</t>
  </si>
  <si>
    <t>Obere Bahnstraße 10</t>
  </si>
  <si>
    <t>Meerane</t>
  </si>
  <si>
    <t>DE141171288</t>
  </si>
  <si>
    <t>http://www.sw-meerane.de</t>
  </si>
  <si>
    <t>11XEEG000960MEEJ</t>
  </si>
  <si>
    <t>SW_MEERANE</t>
  </si>
  <si>
    <t>11XNETZ00960MEE1</t>
  </si>
  <si>
    <t>SW-MEERANE</t>
  </si>
  <si>
    <t>662167</t>
  </si>
  <si>
    <t>Stadtwerke Meiningen GmbH</t>
  </si>
  <si>
    <t>Utendorfer Straße 122</t>
  </si>
  <si>
    <t>DE150937943</t>
  </si>
  <si>
    <t>http://www.stadtwerke-meiningen.de</t>
  </si>
  <si>
    <t>11XEEG000927---R</t>
  </si>
  <si>
    <t>SWM</t>
  </si>
  <si>
    <t>660084</t>
  </si>
  <si>
    <t>Stadtwerke Menden GmbH</t>
  </si>
  <si>
    <t>Am Papenbusch 8-10</t>
  </si>
  <si>
    <t>Menden</t>
  </si>
  <si>
    <t>DE125575397</t>
  </si>
  <si>
    <t>http://www.stadtwerke-menden.de</t>
  </si>
  <si>
    <t>11XEEG-SWMENDENP</t>
  </si>
  <si>
    <t>SW-MENDEN-EEG</t>
  </si>
  <si>
    <t>11XSW-MENDEN---V</t>
  </si>
  <si>
    <t>SW-MENDEN</t>
  </si>
  <si>
    <t>662168</t>
  </si>
  <si>
    <t>Stadtwerke Mengen</t>
  </si>
  <si>
    <t>Mittlere Straße 40</t>
  </si>
  <si>
    <t>Mengen</t>
  </si>
  <si>
    <t>DE146609934</t>
  </si>
  <si>
    <t>http://www.stadtwerke-mengen.de</t>
  </si>
  <si>
    <t>11X0-0000-0298-D</t>
  </si>
  <si>
    <t>MENGEN</t>
  </si>
  <si>
    <t>662172</t>
  </si>
  <si>
    <t>Stadtwerke Mosbach GmbH</t>
  </si>
  <si>
    <t>Am Henschelberg 6</t>
  </si>
  <si>
    <t>Mosbach</t>
  </si>
  <si>
    <t>DE285799225</t>
  </si>
  <si>
    <t>http://swm-online.de</t>
  </si>
  <si>
    <t>11X0-0000-0308-7</t>
  </si>
  <si>
    <t>MOSBACH_V</t>
  </si>
  <si>
    <t>662176</t>
  </si>
  <si>
    <t>Stadtwerke Mühlhausen Netz GmbH</t>
  </si>
  <si>
    <t>Windeberger Landstrasse 73</t>
  </si>
  <si>
    <t>Mühlhausen</t>
  </si>
  <si>
    <t>DE252109819</t>
  </si>
  <si>
    <t>http://www.stadtwerke-muehlhausen-netz.de</t>
  </si>
  <si>
    <t>11XEEG000951---2</t>
  </si>
  <si>
    <t>SWMN-EEG</t>
  </si>
  <si>
    <t>11XVERLU000951-H</t>
  </si>
  <si>
    <t>SWMN_VER</t>
  </si>
  <si>
    <t>11XDIFF000951--O</t>
  </si>
  <si>
    <t>SWMN_DIF</t>
  </si>
  <si>
    <t>11XDELTA000951-A</t>
  </si>
  <si>
    <t>SWMN-DELTA</t>
  </si>
  <si>
    <t>662177</t>
  </si>
  <si>
    <t>Stadtwerke Mühlheim am Main, Gesellschaft mit beschränkter Haftung</t>
  </si>
  <si>
    <t>Dietesheimer Straße 70</t>
  </si>
  <si>
    <t>Mühlheim am Main</t>
  </si>
  <si>
    <t>DE113587861</t>
  </si>
  <si>
    <t>http://www.stadtwerke-muehlheim.de</t>
  </si>
  <si>
    <t>11XEEG-SWM-----E</t>
  </si>
  <si>
    <t>SWM_VNB_EEG</t>
  </si>
  <si>
    <t>11XSWMUEHLHEIM-G</t>
  </si>
  <si>
    <t>SWMUEHLHEIM</t>
  </si>
  <si>
    <t>662179</t>
  </si>
  <si>
    <t>Stadtwerke Münchberg</t>
  </si>
  <si>
    <t>DE132958506</t>
  </si>
  <si>
    <t>11XSWMUENCHBERGD</t>
  </si>
  <si>
    <t>SWMUENCHBERG</t>
  </si>
  <si>
    <t>11X0-0000-0108-H</t>
  </si>
  <si>
    <t>EEG000434</t>
  </si>
  <si>
    <t>EEG MÜN</t>
  </si>
  <si>
    <t>662180</t>
  </si>
  <si>
    <t>DE126118285</t>
  </si>
  <si>
    <t>http://www.stadtwerke-muenster.de</t>
  </si>
  <si>
    <t>11WD7MUES7G-HKW5</t>
  </si>
  <si>
    <t>HKW_MSWF</t>
  </si>
  <si>
    <t>Heizkraftwerk Hafen SWMS</t>
  </si>
  <si>
    <t>11XSWMUENSTER--S</t>
  </si>
  <si>
    <t>SWMUENSTER</t>
  </si>
  <si>
    <t>662181</t>
  </si>
  <si>
    <t>Stadtwerke Munster-Bispingen GmbH</t>
  </si>
  <si>
    <t>Rehrhofer Weg 127-133</t>
  </si>
  <si>
    <t>Munster</t>
  </si>
  <si>
    <t>DE116372669</t>
  </si>
  <si>
    <t>http://www.ihr-stadtwerk.de</t>
  </si>
  <si>
    <t>11XEEG-SWMB---1C</t>
  </si>
  <si>
    <t>SWMB-NETZ-EEG</t>
  </si>
  <si>
    <t>662183</t>
  </si>
  <si>
    <t>Stadtwerke Nettetal Gesellschaft mit beschränkter Haftung</t>
  </si>
  <si>
    <t>Leuther Straße 25</t>
  </si>
  <si>
    <t>Nettetal</t>
  </si>
  <si>
    <t>DE119997424</t>
  </si>
  <si>
    <t>www.stadtwerke-nettetal.de</t>
  </si>
  <si>
    <t>11XEEG-NETTET--1</t>
  </si>
  <si>
    <t>NETTET-EEG</t>
  </si>
  <si>
    <t>11XVER-NETTET--T</t>
  </si>
  <si>
    <t>NETTET-VER</t>
  </si>
  <si>
    <t>11XDIF-NETTET--E</t>
  </si>
  <si>
    <t>NETTET-DIF</t>
  </si>
  <si>
    <t>662187</t>
  </si>
  <si>
    <t>Stadtwerke Neuffen AG</t>
  </si>
  <si>
    <t>Bahnhofstraße 32</t>
  </si>
  <si>
    <t>Neuffen</t>
  </si>
  <si>
    <t>DE146275043</t>
  </si>
  <si>
    <t>http://stadtwerke-neuffen-ag.de</t>
  </si>
  <si>
    <t>11XSTW-NFF-EEG-1</t>
  </si>
  <si>
    <t>STW_NFF_EEG</t>
  </si>
  <si>
    <t>11XSTW-NFF-DELT5</t>
  </si>
  <si>
    <t>STW_NFF_DELTA</t>
  </si>
  <si>
    <t>662184</t>
  </si>
  <si>
    <t>Stadtwerke Neu-Isenburg GmbH</t>
  </si>
  <si>
    <t>Schleussnerstraße 62</t>
  </si>
  <si>
    <t>DE153700282</t>
  </si>
  <si>
    <t>www.swni.de</t>
  </si>
  <si>
    <t>11XEEG----SWNI-N</t>
  </si>
  <si>
    <t>SWNI_VNB</t>
  </si>
  <si>
    <t>662190</t>
  </si>
  <si>
    <t>Stadtwerke Neuruppin GmbH</t>
  </si>
  <si>
    <t>Heinrich-Rau-Straße 3</t>
  </si>
  <si>
    <t>DE159030516</t>
  </si>
  <si>
    <t>http://www.swn.de</t>
  </si>
  <si>
    <t>11XEEG000933SWN0</t>
  </si>
  <si>
    <t>SW_NEUR_EEG</t>
  </si>
  <si>
    <t>11XSWNEURUPPIN-V</t>
  </si>
  <si>
    <t>SWNEURUPPIN</t>
  </si>
  <si>
    <t>662191</t>
  </si>
  <si>
    <t>Stadtwerke Neuss Energie und Wasser GmbH</t>
  </si>
  <si>
    <t>Moselstraße 25-27</t>
  </si>
  <si>
    <t>http://www.stadtwerke-neuss.de</t>
  </si>
  <si>
    <t>11XSWNEUSS-----R</t>
  </si>
  <si>
    <t>SWNEUSS</t>
  </si>
  <si>
    <t>662195</t>
  </si>
  <si>
    <t>Stadtwerke Neustadt a. d. Aisch GmbH</t>
  </si>
  <si>
    <t>Markgrafenstraße 24</t>
  </si>
  <si>
    <t>Neustadt a.d. Aisch</t>
  </si>
  <si>
    <t>DE212875114</t>
  </si>
  <si>
    <t>www.neustadtwerke.de</t>
  </si>
  <si>
    <t>11XNEUSTADTWERK3</t>
  </si>
  <si>
    <t>NEUSTADTWERKE</t>
  </si>
  <si>
    <t>662193</t>
  </si>
  <si>
    <t>Stadtwerke Neustadt an der Orla GmbH</t>
  </si>
  <si>
    <t>Ernst-Thälmann-Straße 18</t>
  </si>
  <si>
    <t>Neustadt an der Orla</t>
  </si>
  <si>
    <t>DE150535932</t>
  </si>
  <si>
    <t>http://www.Stadtwerke-Neustadt-Orla.de</t>
  </si>
  <si>
    <t>11XSWNEUSTORLA-G</t>
  </si>
  <si>
    <t>SWNO</t>
  </si>
  <si>
    <t>11XEEG000782---U</t>
  </si>
  <si>
    <t>SWNO-EEG</t>
  </si>
  <si>
    <t>662199</t>
  </si>
  <si>
    <t>Stadtwerke Neustadt in Holstein</t>
  </si>
  <si>
    <t>Neukoppel 2</t>
  </si>
  <si>
    <t>Neustadt/Holstein</t>
  </si>
  <si>
    <t>DE280042474</t>
  </si>
  <si>
    <t>http://www.stadtwerke-neustadt-holstein.de</t>
  </si>
  <si>
    <t>11XEEG-SWNH----A</t>
  </si>
  <si>
    <t>SWNH-EEG</t>
  </si>
  <si>
    <t>11X0-0000-0143-G</t>
  </si>
  <si>
    <t>SWNHNEUSTADT</t>
  </si>
  <si>
    <t>662201</t>
  </si>
  <si>
    <t>Stadtwerke Neustrelitz Gesellschaft mit beschränkter Haftung</t>
  </si>
  <si>
    <t>Wilhelm-Stolte-Straße 90</t>
  </si>
  <si>
    <t>Neustrelitz</t>
  </si>
  <si>
    <t>DE146786290</t>
  </si>
  <si>
    <t>http://www.stadtwerke-neustrelitz.de/</t>
  </si>
  <si>
    <t>11XSWN---------3</t>
  </si>
  <si>
    <t>SWN</t>
  </si>
  <si>
    <t>11XEEG000961---X</t>
  </si>
  <si>
    <t>SWN-EEG</t>
  </si>
  <si>
    <t>662202</t>
  </si>
  <si>
    <t>Stadtwerke Neuwied GmbH</t>
  </si>
  <si>
    <t>Hafenstraße 90</t>
  </si>
  <si>
    <t>Neuwied</t>
  </si>
  <si>
    <t>DE149519568</t>
  </si>
  <si>
    <t>http://swn-neuwied.de</t>
  </si>
  <si>
    <t>11XSWN-NEUWIED-H</t>
  </si>
  <si>
    <t>SWN-NEUWIED</t>
  </si>
  <si>
    <t>662205</t>
  </si>
  <si>
    <t>Stadtwerke Niesky GmbH</t>
  </si>
  <si>
    <t>Hausmannstraße 10</t>
  </si>
  <si>
    <t>Niesky</t>
  </si>
  <si>
    <t>DE140512872</t>
  </si>
  <si>
    <t>http://www.stadtwerke-niesky.de</t>
  </si>
  <si>
    <t>11XSW-NIESKY---9</t>
  </si>
  <si>
    <t>SW-NIESKY</t>
  </si>
  <si>
    <t>11XEEG007052SWN0</t>
  </si>
  <si>
    <t>SW-NIESKY-EEG</t>
  </si>
  <si>
    <t>662207</t>
  </si>
  <si>
    <t>Stadtwerke Norderstedt</t>
  </si>
  <si>
    <t>Heidbergstraße 101-111</t>
  </si>
  <si>
    <t>Norderstedt</t>
  </si>
  <si>
    <t>DE134859768</t>
  </si>
  <si>
    <t>http://stadtwerke-norderstedt.de</t>
  </si>
  <si>
    <t>11X-EEG-SWNOR--E</t>
  </si>
  <si>
    <t>SW-NOR-EEG</t>
  </si>
  <si>
    <t>662208</t>
  </si>
  <si>
    <t>Stadtwerke Nortorf AöR</t>
  </si>
  <si>
    <t>Poststraße 21</t>
  </si>
  <si>
    <t>Nortorf</t>
  </si>
  <si>
    <t>http://www.stadtwerke-nortorf.de</t>
  </si>
  <si>
    <t>11XEEG-NORTORF-U</t>
  </si>
  <si>
    <t>SWNORTORF-EEG</t>
  </si>
  <si>
    <t>660081</t>
  </si>
  <si>
    <t>Stadtwerke Nürtingen GmbH</t>
  </si>
  <si>
    <t>Porschestraße 5-9</t>
  </si>
  <si>
    <t>Nürtingen</t>
  </si>
  <si>
    <t>DE146275301</t>
  </si>
  <si>
    <t>http://www.sw-nuertingen.de</t>
  </si>
  <si>
    <t>11XSWN-VERTR-INA</t>
  </si>
  <si>
    <t>SWN-VERTR-IN</t>
  </si>
  <si>
    <t>11XSWNUERTINGENO</t>
  </si>
  <si>
    <t>SWNUERTINGEN</t>
  </si>
  <si>
    <t>662212</t>
  </si>
  <si>
    <t>Stadtwerke Ochtrup</t>
  </si>
  <si>
    <t>Witthagen 3</t>
  </si>
  <si>
    <t>Ochtrup</t>
  </si>
  <si>
    <t>DE153615121</t>
  </si>
  <si>
    <t>http://www.stadtwerke-ochtrup.de</t>
  </si>
  <si>
    <t>11XSWOCHTRUP---L</t>
  </si>
  <si>
    <t>SW_OCHTRUP</t>
  </si>
  <si>
    <t>662213</t>
  </si>
  <si>
    <t>Stadtwerke Oelsnitz/V. GmbH</t>
  </si>
  <si>
    <t>Boxbachweg 2</t>
  </si>
  <si>
    <t>Oelsnitz (Vogtl.)</t>
  </si>
  <si>
    <t>DE157373455</t>
  </si>
  <si>
    <t>http://Vogtland-Energie.de</t>
  </si>
  <si>
    <t>11XEEG007055---Q</t>
  </si>
  <si>
    <t>SWOE</t>
  </si>
  <si>
    <t>662214</t>
  </si>
  <si>
    <t>Stadtwerke Oerlinghausen GmbH</t>
  </si>
  <si>
    <t>Oerlinghausen</t>
  </si>
  <si>
    <t>http://www.stadtwerke-oerlinghausen.de</t>
  </si>
  <si>
    <t>11XSWOERLINGH--G</t>
  </si>
  <si>
    <t>SWOERLINGHAUSEN</t>
  </si>
  <si>
    <t>662215</t>
  </si>
  <si>
    <t>Stadtwerke Olbernhau GmbH</t>
  </si>
  <si>
    <t>Am Alten Gaswerk 1</t>
  </si>
  <si>
    <t>Olbernhau</t>
  </si>
  <si>
    <t>DE140979568</t>
  </si>
  <si>
    <t>http://www.stadtwerke-olbernhau.de</t>
  </si>
  <si>
    <t>11XEEG007057---G</t>
  </si>
  <si>
    <t>SWO</t>
  </si>
  <si>
    <t>662216</t>
  </si>
  <si>
    <t>Stadtwerke Olching GmbH</t>
  </si>
  <si>
    <t>Ilzweg 1</t>
  </si>
  <si>
    <t>Olching</t>
  </si>
  <si>
    <t>DE266758285</t>
  </si>
  <si>
    <t>www.sw-olching.de</t>
  </si>
  <si>
    <t>11XEVOLCHING---9</t>
  </si>
  <si>
    <t>EVOLCHING</t>
  </si>
  <si>
    <t>662810</t>
  </si>
  <si>
    <t>Stadtwerke Oldenburg in Holstein GmbH</t>
  </si>
  <si>
    <t>Markt 1</t>
  </si>
  <si>
    <t>Oldenburg i.H.</t>
  </si>
  <si>
    <t>DE290506184</t>
  </si>
  <si>
    <t>http://www.swo-holstein.de</t>
  </si>
  <si>
    <t>11XEEG-SWO-----0</t>
  </si>
  <si>
    <t>SWOLDEN-EEG</t>
  </si>
  <si>
    <t>662217</t>
  </si>
  <si>
    <t>Stadtwerke Oranienburg GmbH</t>
  </si>
  <si>
    <t>Klagenfurter Straße 41</t>
  </si>
  <si>
    <t>Oranienburg</t>
  </si>
  <si>
    <t>DE138705252</t>
  </si>
  <si>
    <t>https://stadtwerke-oranienburg.de/</t>
  </si>
  <si>
    <t>11XSW-OBURG----T</t>
  </si>
  <si>
    <t>SW-ORANIENBURG</t>
  </si>
  <si>
    <t>11XEEG000790OBUL</t>
  </si>
  <si>
    <t>SWO-EEG</t>
  </si>
  <si>
    <t>660005</t>
  </si>
  <si>
    <t>Alte Poststraße 9</t>
  </si>
  <si>
    <t>http://www.stadtwerke-osnabrueck.de</t>
  </si>
  <si>
    <t>11XSWOSNA----10J</t>
  </si>
  <si>
    <t>SWOSNA----10</t>
  </si>
  <si>
    <t>11XSWOSNA----11H</t>
  </si>
  <si>
    <t>SWOSNA----11</t>
  </si>
  <si>
    <t>11XEEG---SWOSNA1</t>
  </si>
  <si>
    <t>EEG---SWOSNA</t>
  </si>
  <si>
    <t>11XMPMSWOSNA--1J</t>
  </si>
  <si>
    <t>SWOSNA-MPM</t>
  </si>
  <si>
    <t>11XSWOSNA-----7B</t>
  </si>
  <si>
    <t>SWOSNA-----7</t>
  </si>
  <si>
    <t>11XSWOSNA-----1N</t>
  </si>
  <si>
    <t>SWOSNA-----1</t>
  </si>
  <si>
    <t>11XSWOSNA-----2L</t>
  </si>
  <si>
    <t>SWOSNA-----2</t>
  </si>
  <si>
    <t>11XSWOSNA-----3J</t>
  </si>
  <si>
    <t>SWOSNA-----3</t>
  </si>
  <si>
    <t>11XSWOSNA-----4H</t>
  </si>
  <si>
    <t>SWOSNA-----4</t>
  </si>
  <si>
    <t>11XSWOSNA-----5F</t>
  </si>
  <si>
    <t>SWOSNA-----5</t>
  </si>
  <si>
    <t>11XSWOSNA-----6D</t>
  </si>
  <si>
    <t>SWOSNA-----6</t>
  </si>
  <si>
    <t>11XSWOSNABRUECKY</t>
  </si>
  <si>
    <t>SWOSNABRUECK</t>
  </si>
  <si>
    <t>11XSWOSNA-----97</t>
  </si>
  <si>
    <t>SWOSNA-----9</t>
  </si>
  <si>
    <t>11XSWOSNA-----89</t>
  </si>
  <si>
    <t>SWOSNA-----8</t>
  </si>
  <si>
    <t>662024</t>
  </si>
  <si>
    <t>Stadtwerke Ostmünsterland GmbH &amp; Co. KG</t>
  </si>
  <si>
    <t>Münstertor 46-48</t>
  </si>
  <si>
    <t>Telgte</t>
  </si>
  <si>
    <t>DE813708770</t>
  </si>
  <si>
    <t>https://www.so.de/</t>
  </si>
  <si>
    <t>11XDELTA----ETOM</t>
  </si>
  <si>
    <t>DELTA-SW-ETO</t>
  </si>
  <si>
    <t>11XVERLUST--ETOV</t>
  </si>
  <si>
    <t>VERL-SW-ETO</t>
  </si>
  <si>
    <t>11XDIFFERENZETO9</t>
  </si>
  <si>
    <t>DIFF-SW-ETO</t>
  </si>
  <si>
    <t>11XEEG-ETO-----2</t>
  </si>
  <si>
    <t>SW-ETO-EEG</t>
  </si>
  <si>
    <t>11XMPM-ETO-----X</t>
  </si>
  <si>
    <t>SW-ETO-MPM</t>
  </si>
  <si>
    <t>662220</t>
  </si>
  <si>
    <t>Stadtwerke Parchim GmbH</t>
  </si>
  <si>
    <t>Ostring 38</t>
  </si>
  <si>
    <t>DE137708869</t>
  </si>
  <si>
    <t>http://www.stadtwerke-parchim.de</t>
  </si>
  <si>
    <t>11XEEG000965---D</t>
  </si>
  <si>
    <t>SWPA-EEG</t>
  </si>
  <si>
    <t>662221</t>
  </si>
  <si>
    <t>Stadtwerke Pasewalk GmbH</t>
  </si>
  <si>
    <t>DE137309239</t>
  </si>
  <si>
    <t>http://www.Stadtwerke-Pasewalk.de</t>
  </si>
  <si>
    <t>11XEEG000976SWPV</t>
  </si>
  <si>
    <t>SWP-EEG</t>
  </si>
  <si>
    <t>662223</t>
  </si>
  <si>
    <t>Stadtwerke Peine, Gesellschaft mit beschränkter Haftung</t>
  </si>
  <si>
    <t>Woltorfer Straße 64</t>
  </si>
  <si>
    <t>Peine</t>
  </si>
  <si>
    <t>DE116295229</t>
  </si>
  <si>
    <t>http://www.stadtwerke-peine.de</t>
  </si>
  <si>
    <t>11XEEG-STWPE---X</t>
  </si>
  <si>
    <t>STWPE-EEG</t>
  </si>
  <si>
    <t>11XMPM-STWPE---R</t>
  </si>
  <si>
    <t>SWP-MPM</t>
  </si>
  <si>
    <t>11XSW-PEINE----H</t>
  </si>
  <si>
    <t>SWPEINE</t>
  </si>
  <si>
    <t>11XSW-PEINE2---2</t>
  </si>
  <si>
    <t>SWPEINE2</t>
  </si>
  <si>
    <t>662226</t>
  </si>
  <si>
    <t>Stadtwerke Pinneberg GmbH</t>
  </si>
  <si>
    <t>Am Hafen 67</t>
  </si>
  <si>
    <t>Pinneberg</t>
  </si>
  <si>
    <t>DE212976573</t>
  </si>
  <si>
    <t>http://www.stadtwerke-pinneberg.de/</t>
  </si>
  <si>
    <t>11XEEG-PIN-----Z</t>
  </si>
  <si>
    <t>SWPIN-EEG</t>
  </si>
  <si>
    <t>662227</t>
  </si>
  <si>
    <t>An der Streckbrücke 4</t>
  </si>
  <si>
    <t>DE179495918</t>
  </si>
  <si>
    <t>http://swps.de</t>
  </si>
  <si>
    <t>11XEEGPIRMASENS1</t>
  </si>
  <si>
    <t>SWPS-EEG</t>
  </si>
  <si>
    <t>11XDIFPIRMASENSE</t>
  </si>
  <si>
    <t>SWPS-DIF</t>
  </si>
  <si>
    <t>11XVERPIRMASENST</t>
  </si>
  <si>
    <t>SWPS-VER</t>
  </si>
  <si>
    <t>11XPIRMASENS-01I</t>
  </si>
  <si>
    <t>SWPS-STROM</t>
  </si>
  <si>
    <t>11Y0-0000-0105-C</t>
  </si>
  <si>
    <t>HKWPIRMASENS</t>
  </si>
  <si>
    <t>Heizkraftwerk Pirmasens</t>
  </si>
  <si>
    <t>662232</t>
  </si>
  <si>
    <t>Stadtwerke Pritzwalk GmbH</t>
  </si>
  <si>
    <t>Gartenstraße 8</t>
  </si>
  <si>
    <t>DE138746335</t>
  </si>
  <si>
    <t>http://www.sw-pritzwalk.de</t>
  </si>
  <si>
    <t>11XEEG007062SWPR</t>
  </si>
  <si>
    <t>SWPRITZ-EEG</t>
  </si>
  <si>
    <t>662236</t>
  </si>
  <si>
    <t>Stadtwerke Quickborn GmbH</t>
  </si>
  <si>
    <t>Pinneberger Strasse 2</t>
  </si>
  <si>
    <t>DE244526745</t>
  </si>
  <si>
    <t>http://stadtwerke-quickborn.de</t>
  </si>
  <si>
    <t>11XSTWQ-HANDEL-Y</t>
  </si>
  <si>
    <t>STWQ-HANDEL</t>
  </si>
  <si>
    <t>11XSWQUICKBORN-4</t>
  </si>
  <si>
    <t>662238</t>
  </si>
  <si>
    <t>Stadtwerke Radolfzell GmbH</t>
  </si>
  <si>
    <t>Untertorstraße 7-9</t>
  </si>
  <si>
    <t>Radolfzell am Bodensee</t>
  </si>
  <si>
    <t>DE142770541</t>
  </si>
  <si>
    <t>http://www.stadtwerke-radolfzell.de</t>
  </si>
  <si>
    <t>11XSWRADOLFZ-V1T</t>
  </si>
  <si>
    <t>SWRZ</t>
  </si>
  <si>
    <t>11XVZR-SWR-----E</t>
  </si>
  <si>
    <t>SWR-VERLUST</t>
  </si>
  <si>
    <t>11XDIFF-SWR----X</t>
  </si>
  <si>
    <t>SWR-DIFF</t>
  </si>
  <si>
    <t>11XEEG-SWR-----G</t>
  </si>
  <si>
    <t>SWR-EEG</t>
  </si>
  <si>
    <t>11XDELTA-SWR---E</t>
  </si>
  <si>
    <t>SWR-DELTA</t>
  </si>
  <si>
    <t>662239</t>
  </si>
  <si>
    <t>Stadtwerke Ramstein-Miesenbach GmbH</t>
  </si>
  <si>
    <t xml:space="preserve">Ramstein-Miesenbach </t>
  </si>
  <si>
    <t>DE211216951</t>
  </si>
  <si>
    <t>http://www.stadtwerke-ramstein.de/</t>
  </si>
  <si>
    <t>11XSWRM-----01VP</t>
  </si>
  <si>
    <t>SW-RAMSTEIN</t>
  </si>
  <si>
    <t>11XEEG-SWRM----Q</t>
  </si>
  <si>
    <t>SW-RAMSTEIN-EEG</t>
  </si>
  <si>
    <t>11Y0-0000-0135-0</t>
  </si>
  <si>
    <t>SWRM_BHKW</t>
  </si>
  <si>
    <t>664477</t>
  </si>
  <si>
    <t>Stadtwerke Rastatt GmbH</t>
  </si>
  <si>
    <t>Markgrafenstraße 7</t>
  </si>
  <si>
    <t>Rastatt</t>
  </si>
  <si>
    <t>DE213372686</t>
  </si>
  <si>
    <t>HTTP://www.stadtwerke-rastatt.de</t>
  </si>
  <si>
    <t>11XSTAR-RA-----8</t>
  </si>
  <si>
    <t>STAR_RA</t>
  </si>
  <si>
    <t>11X0-0000-0209-9</t>
  </si>
  <si>
    <t>STARENERGIEWERKE</t>
  </si>
  <si>
    <t>662240</t>
  </si>
  <si>
    <t>Stadtwerke Ratingen GmbH</t>
  </si>
  <si>
    <t>Sandstraße 36</t>
  </si>
  <si>
    <t>DE121633539</t>
  </si>
  <si>
    <t>http://www.stadtwerke-ratingen.de</t>
  </si>
  <si>
    <t>11XSWR-VER-----L</t>
  </si>
  <si>
    <t>SWRATINGEN</t>
  </si>
  <si>
    <t>11XEEG-SW-RTG--B</t>
  </si>
  <si>
    <t>SW-RTG-EEG</t>
  </si>
  <si>
    <t>662243</t>
  </si>
  <si>
    <t>Stadtwerke Rendsburg GmbH</t>
  </si>
  <si>
    <t>Am Eiland 12</t>
  </si>
  <si>
    <t>Rendsburg</t>
  </si>
  <si>
    <t>http://www.stadtwerke-rendsburg.de</t>
  </si>
  <si>
    <t>11XEEG-SW-REN--L</t>
  </si>
  <si>
    <t>SW-REN-EEG</t>
  </si>
  <si>
    <t>662244</t>
  </si>
  <si>
    <t>Stadtwerke Rhede GmbH</t>
  </si>
  <si>
    <t>Krommerter Weg 13</t>
  </si>
  <si>
    <t>DE124167416</t>
  </si>
  <si>
    <t>http://www.stadtwerke-rhede.de</t>
  </si>
  <si>
    <t>11XEEG-SWRHEDE-S</t>
  </si>
  <si>
    <t>SWRHEDE-EEG</t>
  </si>
  <si>
    <t>662245</t>
  </si>
  <si>
    <t>Stadtwerke Riesa Gesellschaft mit beschränkter Haftung</t>
  </si>
  <si>
    <t>Alter Pfarrweg 1</t>
  </si>
  <si>
    <t>DE140697287</t>
  </si>
  <si>
    <t>http://www.stw-riesa.de</t>
  </si>
  <si>
    <t>11XEEG000913SWR4</t>
  </si>
  <si>
    <t>SW-RIESA-EEG</t>
  </si>
  <si>
    <t>662246</t>
  </si>
  <si>
    <t>Stadtwerke Rinteln GmbH</t>
  </si>
  <si>
    <t>Bahnhofsweg 6</t>
  </si>
  <si>
    <t>Rinteln</t>
  </si>
  <si>
    <t>DE160535167</t>
  </si>
  <si>
    <t>http://www.stadtwerke-rinteln.de</t>
  </si>
  <si>
    <t>11XSTWR-HANDEL-O</t>
  </si>
  <si>
    <t>STW-RINTELN</t>
  </si>
  <si>
    <t>11XDIF-STWR----Z</t>
  </si>
  <si>
    <t>STW-RINTELN-DIF</t>
  </si>
  <si>
    <t>11XEEG-STWR----M</t>
  </si>
  <si>
    <t>STW-RINTELN-EEG</t>
  </si>
  <si>
    <t>11XVER-STWR----D</t>
  </si>
  <si>
    <t>STW-RINTELN-VER</t>
  </si>
  <si>
    <t>662247</t>
  </si>
  <si>
    <t>Stadtwerke Rodgau</t>
  </si>
  <si>
    <t>Friedberger Straße 37</t>
  </si>
  <si>
    <t>Rodgau</t>
  </si>
  <si>
    <t>DE113525435</t>
  </si>
  <si>
    <t>https://www.stadtwerke-rodgau.de/</t>
  </si>
  <si>
    <t>11XSTWRODGAU---J</t>
  </si>
  <si>
    <t>SWRODGAU</t>
  </si>
  <si>
    <t>663222</t>
  </si>
  <si>
    <t>Stadtwerke Rodgau Energie GmbH</t>
  </si>
  <si>
    <t>DE299941898</t>
  </si>
  <si>
    <t>https://swr-e.de/</t>
  </si>
  <si>
    <t>11XRODENERGIE--N</t>
  </si>
  <si>
    <t>RODENERGIE</t>
  </si>
  <si>
    <t>660090</t>
  </si>
  <si>
    <t>DE201908830</t>
  </si>
  <si>
    <t>www.swro.de</t>
  </si>
  <si>
    <t>11XSWROSENHEIM-G</t>
  </si>
  <si>
    <t>SWRO-VERSORGUNG</t>
  </si>
  <si>
    <t>Stadtwerke Rosenheim Versorgung</t>
  </si>
  <si>
    <t>11XEEG-VNBSWRO-H</t>
  </si>
  <si>
    <t>SWRO-NETZE</t>
  </si>
  <si>
    <t>Stadtwerke Rosenheim Netze</t>
  </si>
  <si>
    <t>11XMPMROSENHEIMA</t>
  </si>
  <si>
    <t>SWRO-MPM-EIGEN</t>
  </si>
  <si>
    <t>Stadtwerke Rosenheim MPM Eigen</t>
  </si>
  <si>
    <t>11XMPMSWRODVEEGS</t>
  </si>
  <si>
    <t>SWRO-MPM-FREMDDL</t>
  </si>
  <si>
    <t>Stadtwerke Rosenheim MPM Fremd Dienstleister</t>
  </si>
  <si>
    <t>11X0-0000-0314-F</t>
  </si>
  <si>
    <t>SWRO-NETZE-2</t>
  </si>
  <si>
    <t>Stadtwerke Rosenheim Netze 2</t>
  </si>
  <si>
    <t>11X0-0000-0363-Z</t>
  </si>
  <si>
    <t>SWRO-MPM-FREMDNG</t>
  </si>
  <si>
    <t>Stadtwerke Rosenheim MPM Fremd Natgas</t>
  </si>
  <si>
    <t>11X0-0000-0078-V</t>
  </si>
  <si>
    <t>SWRO-KG</t>
  </si>
  <si>
    <t>Stadtwerke Rosenheim KG</t>
  </si>
  <si>
    <t>11X0-0000-0079-S</t>
  </si>
  <si>
    <t>SWRO-MPM-FREMD</t>
  </si>
  <si>
    <t>Stadtwerke Rosenheim MPM Fremd</t>
  </si>
  <si>
    <t>11X0-0000-0080-E</t>
  </si>
  <si>
    <t>SWRO-KWK-FREMD</t>
  </si>
  <si>
    <t>Stadtwerke Rosenheim KWK Fremd</t>
  </si>
  <si>
    <t>11X0-0000-0081-B</t>
  </si>
  <si>
    <t>SWRO-HANDEL</t>
  </si>
  <si>
    <t>Stadtwerke Rosenheim Handel</t>
  </si>
  <si>
    <t>11X0-0000-0082-8</t>
  </si>
  <si>
    <t>SWRO-ERZEUGUNG</t>
  </si>
  <si>
    <t>Stadtwerke Rosenheim Erzeugung</t>
  </si>
  <si>
    <t>11Y0-0000-0110-N</t>
  </si>
  <si>
    <t>SWRO-FREMD-EBER</t>
  </si>
  <si>
    <t>Stadtwerke Rosenheim Fremd Eberwerk</t>
  </si>
  <si>
    <t>662252</t>
  </si>
  <si>
    <t>Stadtwerke Rostock Aktiengesellschaft</t>
  </si>
  <si>
    <t>Schmarler Damm 5</t>
  </si>
  <si>
    <t>DE137373289</t>
  </si>
  <si>
    <t>https://www.swrag.de/</t>
  </si>
  <si>
    <t>11WD8ROSM5G---1K</t>
  </si>
  <si>
    <t>GUD-MARIENEHE_B1</t>
  </si>
  <si>
    <t>GuD Marienehe - Block 1</t>
  </si>
  <si>
    <t>11WD8ROSM5G---2I</t>
  </si>
  <si>
    <t>GUD-MARIENEHE_B2</t>
  </si>
  <si>
    <t>GuD Marienehe - Block 2</t>
  </si>
  <si>
    <t>11WD8ROSM5G---3G</t>
  </si>
  <si>
    <t>GUD-MARIENEHE_B3</t>
  </si>
  <si>
    <t>GuD Marienehe - Block 3</t>
  </si>
  <si>
    <t>11WD8ROSM5G---P9</t>
  </si>
  <si>
    <t>GUD-MARIENEHE_P</t>
  </si>
  <si>
    <t>GuD Marienehe Produktionsanlage</t>
  </si>
  <si>
    <t>11XSWROSTOCK---Y</t>
  </si>
  <si>
    <t>SWROSTOCK</t>
  </si>
  <si>
    <t>11X0-0000-0084-2</t>
  </si>
  <si>
    <t>SWROSTOCK-MPM</t>
  </si>
  <si>
    <t>662253</t>
  </si>
  <si>
    <t>DE252352717</t>
  </si>
  <si>
    <t>http://www.swrng.de</t>
  </si>
  <si>
    <t>11XDZR000909SWRR</t>
  </si>
  <si>
    <t>SWRNG-DZR</t>
  </si>
  <si>
    <t>11XVER000909SWR8</t>
  </si>
  <si>
    <t>SWRNG-VER</t>
  </si>
  <si>
    <t>11XDIF000909SWRU</t>
  </si>
  <si>
    <t>SWRNG-DIF</t>
  </si>
  <si>
    <t>11XEEG000909SWRH</t>
  </si>
  <si>
    <t>SWRNG-EEG</t>
  </si>
  <si>
    <t>662254</t>
  </si>
  <si>
    <t>Stadtwerke Rotenburg (Wümme) Gesellschaft mit beschränkter Haftung</t>
  </si>
  <si>
    <t>Mittelweg 19</t>
  </si>
  <si>
    <t>Rotenburg (Wümme)</t>
  </si>
  <si>
    <t>DE116324296</t>
  </si>
  <si>
    <t>http://www.stadtwerke-rotenburg.de</t>
  </si>
  <si>
    <t>11XEEG0SWROTENBV</t>
  </si>
  <si>
    <t>SWROTENB-EEG</t>
  </si>
  <si>
    <t>662256</t>
  </si>
  <si>
    <t>Stadtwerke Rothenburg o.d.T. GmbH</t>
  </si>
  <si>
    <t>Steinweg 25</t>
  </si>
  <si>
    <t>Rothenburg ob der Tauber</t>
  </si>
  <si>
    <t>DE258105458</t>
  </si>
  <si>
    <t>http://www.stadtwerke-rothenburg.de</t>
  </si>
  <si>
    <t>11XSWROTHEN-EEGH</t>
  </si>
  <si>
    <t>STW_ROT_EEG</t>
  </si>
  <si>
    <t>662258</t>
  </si>
  <si>
    <t>Stadtwerke Saalfeld GmbH -SWS-</t>
  </si>
  <si>
    <t>DE150535836</t>
  </si>
  <si>
    <t>http://www.stadtwerke-saalfeld.de</t>
  </si>
  <si>
    <t>11XSWSAALFELD--9</t>
  </si>
  <si>
    <t>SWSAALFELD</t>
  </si>
  <si>
    <t>662259</t>
  </si>
  <si>
    <t>Stadtwerke Saarbrücken Netz AG</t>
  </si>
  <si>
    <t>Hohenzollernstraße 104-106</t>
  </si>
  <si>
    <t>DE811186441</t>
  </si>
  <si>
    <t>http://www.saarbruecker-stadtwerke.de</t>
  </si>
  <si>
    <t>11XSWSAARBRUECK3</t>
  </si>
  <si>
    <t>SWSAARBRUECKEN</t>
  </si>
  <si>
    <t>11XDIF-SWS-----M</t>
  </si>
  <si>
    <t>SWS-DIF</t>
  </si>
  <si>
    <t>11XEEG-GRU-SWS-1</t>
  </si>
  <si>
    <t>SWS-EEG-GRU</t>
  </si>
  <si>
    <t>11XEEG-SOL-SWS-H</t>
  </si>
  <si>
    <t>SWS-EEG-SOL</t>
  </si>
  <si>
    <t>11XEEG-WAS-SWS-7</t>
  </si>
  <si>
    <t>SWS-EEG-WAS</t>
  </si>
  <si>
    <t>11XVER-SWS-----0</t>
  </si>
  <si>
    <t>SWS-VER</t>
  </si>
  <si>
    <t>11XEEG-SWS-----9</t>
  </si>
  <si>
    <t>SWSAAR-EEG</t>
  </si>
  <si>
    <t>662261</t>
  </si>
  <si>
    <t>Stadtwerke Sangerhausen GmbH</t>
  </si>
  <si>
    <t>Alban-Hess-Straße 29</t>
  </si>
  <si>
    <t>DE140098972</t>
  </si>
  <si>
    <t>http://www.stadtwerke-sangerhausen.de</t>
  </si>
  <si>
    <t>11XSWSGH-H-----8</t>
  </si>
  <si>
    <t>SWSGH-H</t>
  </si>
  <si>
    <t>11XSWSGH-VNB---2</t>
  </si>
  <si>
    <t>SWSGH-VNB</t>
  </si>
  <si>
    <t>11XEEG000942000V</t>
  </si>
  <si>
    <t>SWSGH-VNB-EEG</t>
  </si>
  <si>
    <t>662264</t>
  </si>
  <si>
    <t>Stadtwerke Schifferstadt</t>
  </si>
  <si>
    <t>Mühlstraße 18</t>
  </si>
  <si>
    <t>Schifferstadt</t>
  </si>
  <si>
    <t>DE149689833</t>
  </si>
  <si>
    <t>http://www.sw-schifferstadt.de/</t>
  </si>
  <si>
    <t>11XMPM-SWSCHIFFC</t>
  </si>
  <si>
    <t>SWSCHIFF-MPM</t>
  </si>
  <si>
    <t>11XSWSCHIFFER--Y</t>
  </si>
  <si>
    <t>SWSCHIFF</t>
  </si>
  <si>
    <t>11XEEG-SWSCH---Q</t>
  </si>
  <si>
    <t>SWSCHIFFER</t>
  </si>
  <si>
    <t>662265</t>
  </si>
  <si>
    <t>Stadtwerke Schkeuditz GmbH</t>
  </si>
  <si>
    <t>Edisonstraße 36</t>
  </si>
  <si>
    <t>Schkeuditz</t>
  </si>
  <si>
    <t>http://www.stadtwerke-schkeuditz.de</t>
  </si>
  <si>
    <t>11XSWSCHKEUD---F</t>
  </si>
  <si>
    <t>SWSCHKEUDITZ</t>
  </si>
  <si>
    <t>11XEEG000982SWS2</t>
  </si>
  <si>
    <t>SWSVNB</t>
  </si>
  <si>
    <t>662268</t>
  </si>
  <si>
    <t>Stadtwerke Schneeberg GmbH</t>
  </si>
  <si>
    <t>DE141034576</t>
  </si>
  <si>
    <t>http://www.stw-schneeberg.de</t>
  </si>
  <si>
    <t>11XEEG000788---0</t>
  </si>
  <si>
    <t>SWSCHNEEBERG</t>
  </si>
  <si>
    <t>662270</t>
  </si>
  <si>
    <t>Stadtwerke Schönebeck GmbH - SWS -</t>
  </si>
  <si>
    <t>Friedrichstraße 117</t>
  </si>
  <si>
    <t>Schönebeck/Elbe</t>
  </si>
  <si>
    <t>DE139488392</t>
  </si>
  <si>
    <t>http://www.stadtwerke-schoenebeck.de</t>
  </si>
  <si>
    <t>11XSWSBK-HANDELX</t>
  </si>
  <si>
    <t>SW-SBK-HANDEL</t>
  </si>
  <si>
    <t>11XMPM000752SWSS</t>
  </si>
  <si>
    <t>SWS-MPM</t>
  </si>
  <si>
    <t>11XDIF000752SWSA</t>
  </si>
  <si>
    <t>SW-SBK-VNB-DIF</t>
  </si>
  <si>
    <t>11XVER000752SWSP</t>
  </si>
  <si>
    <t>SW-SBK-VNB-VER</t>
  </si>
  <si>
    <t>11XEEG000752SWSY</t>
  </si>
  <si>
    <t>SW-SBK-VNB-EEG</t>
  </si>
  <si>
    <t>662271</t>
  </si>
  <si>
    <t>Stadtwerke Schorndorf GmbH</t>
  </si>
  <si>
    <t>Augustenstraße 7</t>
  </si>
  <si>
    <t>Schorndorf</t>
  </si>
  <si>
    <t>http://www.stadtwerke-schorndorf.de</t>
  </si>
  <si>
    <t>11XSWSCHORNDORFE</t>
  </si>
  <si>
    <t>SWSCHORNDORF</t>
  </si>
  <si>
    <t>662273</t>
  </si>
  <si>
    <t>Stadtwerke Schüttorf-Emsbüren GmbH</t>
  </si>
  <si>
    <t>Quendorfer Straße 34</t>
  </si>
  <si>
    <t>Schüttorf</t>
  </si>
  <si>
    <t>DE117036526</t>
  </si>
  <si>
    <t>www.swse.de</t>
  </si>
  <si>
    <t>11XEEG-SWSNETZ-6</t>
  </si>
  <si>
    <t>SWSEEG</t>
  </si>
  <si>
    <t>11XSWSE-DBA-VZRL</t>
  </si>
  <si>
    <t>SWSE-DBA-VZR</t>
  </si>
  <si>
    <t>11XSWSE-KWKG---2</t>
  </si>
  <si>
    <t>SWSE-KWKG</t>
  </si>
  <si>
    <t>11XSWSE-DZR----6</t>
  </si>
  <si>
    <t>SWSE-DZR</t>
  </si>
  <si>
    <t>660012</t>
  </si>
  <si>
    <t>Stadtwerke Schwäbisch Gmünd GmbH</t>
  </si>
  <si>
    <t>Bürgerstraße 5</t>
  </si>
  <si>
    <t>Schwäbisch Gmünd</t>
  </si>
  <si>
    <t>DE213446766</t>
  </si>
  <si>
    <t>www.stwgd.de</t>
  </si>
  <si>
    <t>11X-SCHW-GMUENDI</t>
  </si>
  <si>
    <t>SCHWAEBISCHGMUEN</t>
  </si>
  <si>
    <t>11XEEG-STWGD---I</t>
  </si>
  <si>
    <t>STWGD-EEG</t>
  </si>
  <si>
    <t>11XVER-STWGD---9</t>
  </si>
  <si>
    <t>STWGD-VER</t>
  </si>
  <si>
    <t>11XDZR-STWGD---S</t>
  </si>
  <si>
    <t>STWGD-DZR</t>
  </si>
  <si>
    <t>660022</t>
  </si>
  <si>
    <t>Stadtwerke Schwäbisch Hall GmbH</t>
  </si>
  <si>
    <t>DE146782625</t>
  </si>
  <si>
    <t>http://www.stadtwerke-hall.de</t>
  </si>
  <si>
    <t>11XSWHALL--1---J</t>
  </si>
  <si>
    <t>SWHALL-1</t>
  </si>
  <si>
    <t>11XSWHALLDIENSTH</t>
  </si>
  <si>
    <t>SWHALL</t>
  </si>
  <si>
    <t>11XSWHALLHANDELG</t>
  </si>
  <si>
    <t>HALL_D</t>
  </si>
  <si>
    <t>11XVORTEILSSTROY</t>
  </si>
  <si>
    <t>VORTEILSSTROM</t>
  </si>
  <si>
    <t>11XEEG-SWHALL--7</t>
  </si>
  <si>
    <t>SWHALL-EEG</t>
  </si>
  <si>
    <t>11XVER-SWHALL--Z</t>
  </si>
  <si>
    <t>SWHALL-VER</t>
  </si>
  <si>
    <t>11XDIF-SWHALL--K</t>
  </si>
  <si>
    <t>SWHALL-DIF</t>
  </si>
  <si>
    <t>663337</t>
  </si>
  <si>
    <t>Stadtwerke Schwarzenbach a.d. Saale</t>
  </si>
  <si>
    <t>Schlachthofstraße 11/12</t>
  </si>
  <si>
    <t>Schwarzenbach a.d. Saale</t>
  </si>
  <si>
    <t>http://www.stadtwerke-schwarzenbach.de/</t>
  </si>
  <si>
    <t>11X0-0000-0109-E</t>
  </si>
  <si>
    <t>EEG007751</t>
  </si>
  <si>
    <t>EEG Schwarzenbach</t>
  </si>
  <si>
    <t>662276</t>
  </si>
  <si>
    <t>Stadtwerke Schwedt GmbH</t>
  </si>
  <si>
    <t>Heinersdorfer Damm 55-57</t>
  </si>
  <si>
    <t>Schwedt/Oder</t>
  </si>
  <si>
    <t>DE139042789</t>
  </si>
  <si>
    <t>http://www.stadtwerke-schwedt.de</t>
  </si>
  <si>
    <t>11XEEG000793---J</t>
  </si>
  <si>
    <t>SW-SCHWEDT</t>
  </si>
  <si>
    <t>662277</t>
  </si>
  <si>
    <t>Bodelschwinghstraße 1</t>
  </si>
  <si>
    <t>DE203119803</t>
  </si>
  <si>
    <t>http://www.stadtwerke-sw.de</t>
  </si>
  <si>
    <t>11XSCHWEINFURT-X</t>
  </si>
  <si>
    <t>STWSWSCHWEINFURT</t>
  </si>
  <si>
    <t>11XSCHWEIN00EK-J</t>
  </si>
  <si>
    <t>SCHWEIN00EK</t>
  </si>
  <si>
    <t>662278</t>
  </si>
  <si>
    <t>Stadtwerke Schwentinental GmbH</t>
  </si>
  <si>
    <t>Seebrooksberg 1</t>
  </si>
  <si>
    <t>Schwentinental</t>
  </si>
  <si>
    <t>DE216918464</t>
  </si>
  <si>
    <t>http://www.stadtwerke-schwentinental.de</t>
  </si>
  <si>
    <t>11XSCHWENTINENTF</t>
  </si>
  <si>
    <t>SCHWENTINENTAL</t>
  </si>
  <si>
    <t>11XEEGSCHWENTIN1</t>
  </si>
  <si>
    <t>SWS-EEG</t>
  </si>
  <si>
    <t>662280</t>
  </si>
  <si>
    <t>Stadtwerke Schwerte GmbH</t>
  </si>
  <si>
    <t>Liethstraße 32-36</t>
  </si>
  <si>
    <t>Schwerte</t>
  </si>
  <si>
    <t>DE124793789</t>
  </si>
  <si>
    <t>http://www.ruhrpower.de</t>
  </si>
  <si>
    <t>11XEEG--SCHWERTB</t>
  </si>
  <si>
    <t>SW_SCHWERTE_NB_S</t>
  </si>
  <si>
    <t>662282</t>
  </si>
  <si>
    <t>Stadtwerke Sigmaringen</t>
  </si>
  <si>
    <t>Fürst-Wilhelm-Straße 15</t>
  </si>
  <si>
    <t>Sigmaringen</t>
  </si>
  <si>
    <t>DE146813249</t>
  </si>
  <si>
    <t>http://www.stadtwerke-sigmaringen.de</t>
  </si>
  <si>
    <t>11X0-0000-0458-J</t>
  </si>
  <si>
    <t>BKSWSIGMARINGEN</t>
  </si>
  <si>
    <t>Bilanzkreis Stadtwerke Sigmaringen</t>
  </si>
  <si>
    <t>662283</t>
  </si>
  <si>
    <t>Stadtwerke Sindelfingen GmbH</t>
  </si>
  <si>
    <t>Rosenstraße 47</t>
  </si>
  <si>
    <t>DE199183724</t>
  </si>
  <si>
    <t>http://www.stadtwerke-sindelfingen.de</t>
  </si>
  <si>
    <t>11XSWSIFI------H</t>
  </si>
  <si>
    <t>SWSIFI</t>
  </si>
  <si>
    <t>663119</t>
  </si>
  <si>
    <t>Stadtwerke Sinsheim Versorgungs GmbH &amp; Co. KG</t>
  </si>
  <si>
    <t>Dührener Straße 23</t>
  </si>
  <si>
    <t>Sinsheim</t>
  </si>
  <si>
    <t>DE264100066</t>
  </si>
  <si>
    <t>www.sw-sinsheim.de</t>
  </si>
  <si>
    <t>11XEEG-SINSHEIMP</t>
  </si>
  <si>
    <t>SINSHEIM-EEG</t>
  </si>
  <si>
    <t>11XDZR-SINSHEIMZ</t>
  </si>
  <si>
    <t>SINSHEIM-DZR</t>
  </si>
  <si>
    <t>662284</t>
  </si>
  <si>
    <t>Stadtwerke Soest Gesellschaft mit beschränkter Haftung</t>
  </si>
  <si>
    <t>Aldegreverwall 12</t>
  </si>
  <si>
    <t>Soest</t>
  </si>
  <si>
    <t>DE126638354</t>
  </si>
  <si>
    <t>http://www.stadtwerke-soest.de</t>
  </si>
  <si>
    <t>11XSWSOEST-----9</t>
  </si>
  <si>
    <t>SWSOEST</t>
  </si>
  <si>
    <t>662285</t>
  </si>
  <si>
    <t>Stadtwerke Solingen GmbH</t>
  </si>
  <si>
    <t>Beethovenstraße 210</t>
  </si>
  <si>
    <t>Solingen</t>
  </si>
  <si>
    <t>DE174657710</t>
  </si>
  <si>
    <t>https://www.stadtwerke-solingen.de/privat-gewerbekunden/</t>
  </si>
  <si>
    <t>11XSWSOLINGEN--H</t>
  </si>
  <si>
    <t>SWSOLINGEN</t>
  </si>
  <si>
    <t>662287</t>
  </si>
  <si>
    <t>Stadtwerke Sondershausen GmbH</t>
  </si>
  <si>
    <t>Am Schlosspark 18</t>
  </si>
  <si>
    <t>Sondershausen</t>
  </si>
  <si>
    <t>DE152873122</t>
  </si>
  <si>
    <t>http://www.stadtwerke-sondershausen.de</t>
  </si>
  <si>
    <t>11XSWSONDERSHAU6</t>
  </si>
  <si>
    <t>SWSONDERSHAUSEN</t>
  </si>
  <si>
    <t>662288</t>
  </si>
  <si>
    <t>Stadtwerke Sondershausen Netz GmbH</t>
  </si>
  <si>
    <t>Alexander-Puschkin-Promenade 26</t>
  </si>
  <si>
    <t>DE244947544</t>
  </si>
  <si>
    <t>http://www.netz.stadtwerke-sondershausen.de</t>
  </si>
  <si>
    <t>11XSWSNETZ-----6</t>
  </si>
  <si>
    <t>SWS-NETZ</t>
  </si>
  <si>
    <t>11XEEG000928---M</t>
  </si>
  <si>
    <t>SWS-NETZ-EEG</t>
  </si>
  <si>
    <t>662289</t>
  </si>
  <si>
    <t>Stadtwerke Speyer GmbH</t>
  </si>
  <si>
    <t>Georg-Peter-Süß-Straße 2</t>
  </si>
  <si>
    <t>Speyer</t>
  </si>
  <si>
    <t>DE149689905</t>
  </si>
  <si>
    <t>http://sws.speyer.de</t>
  </si>
  <si>
    <t>11XEEG-SWSPEYERI</t>
  </si>
  <si>
    <t>SWSPEYER-EEG</t>
  </si>
  <si>
    <t>11XSWS-SPEYER--D</t>
  </si>
  <si>
    <t>SWS</t>
  </si>
  <si>
    <t>660013</t>
  </si>
  <si>
    <t>Stadtwerke Springe GmbH</t>
  </si>
  <si>
    <t>Zum Oberntor 19</t>
  </si>
  <si>
    <t>www.stadtwerke-springe.de</t>
  </si>
  <si>
    <t>11XEEG-SWSPRINGC</t>
  </si>
  <si>
    <t>SWSPRINGE-EEG</t>
  </si>
  <si>
    <t>11XVER-SWSPRING3</t>
  </si>
  <si>
    <t>SWSPRINGE-VER</t>
  </si>
  <si>
    <t>662300</t>
  </si>
  <si>
    <t>Stadtwerke St. Ingbert GmbH</t>
  </si>
  <si>
    <t>Reinhold-Becker-Straße 1</t>
  </si>
  <si>
    <t>St. Ingbert</t>
  </si>
  <si>
    <t>DE217824549</t>
  </si>
  <si>
    <t>http://www.sw-igb.de</t>
  </si>
  <si>
    <t>11XEEG-SWI-N---X</t>
  </si>
  <si>
    <t>SWI-NETZ-EEG</t>
  </si>
  <si>
    <t>11XSWINGBERT---Y</t>
  </si>
  <si>
    <t>SWINGBERT</t>
  </si>
  <si>
    <t>662290</t>
  </si>
  <si>
    <t>Stadtwerke Stade GmbH</t>
  </si>
  <si>
    <t>Hansestraße 18</t>
  </si>
  <si>
    <t>DE116460364</t>
  </si>
  <si>
    <t>https://www.stadtwerke-stade.de/de/startseite.html</t>
  </si>
  <si>
    <t>11XEEG--SWSTADEJ</t>
  </si>
  <si>
    <t>SWSTADE-EEG</t>
  </si>
  <si>
    <t>11XSWSTADE-----Z</t>
  </si>
  <si>
    <t>SWSTADE</t>
  </si>
  <si>
    <t>11XSWSTADE-NETZQ</t>
  </si>
  <si>
    <t>SWSTADE-NETZ</t>
  </si>
  <si>
    <t>662291</t>
  </si>
  <si>
    <t>Stadtwerke Stadtroda GmbH</t>
  </si>
  <si>
    <t>Breiter Weg 58</t>
  </si>
  <si>
    <t>Stadtroda</t>
  </si>
  <si>
    <t>DE234251079</t>
  </si>
  <si>
    <t>http://www.stadtwerke-stadtroda.de</t>
  </si>
  <si>
    <t>11XEEG000784---K</t>
  </si>
  <si>
    <t>SWSTADTRODA</t>
  </si>
  <si>
    <t>662292</t>
  </si>
  <si>
    <t>Stadtwerke Staßfurt GmbH</t>
  </si>
  <si>
    <t>Athenslebener Weg 15</t>
  </si>
  <si>
    <t>DE139489230</t>
  </si>
  <si>
    <t>http://www.sw-stassfurt.de</t>
  </si>
  <si>
    <t>11XEEG007069STWO</t>
  </si>
  <si>
    <t>STW-EEG</t>
  </si>
  <si>
    <t>11XSWS-N-------S</t>
  </si>
  <si>
    <t>SWSTASSFURT_N</t>
  </si>
  <si>
    <t>11XSWS-V-------U</t>
  </si>
  <si>
    <t>SWSTASSFURT_V</t>
  </si>
  <si>
    <t>11XVER-SWSFT---D</t>
  </si>
  <si>
    <t>SWSFT-VER</t>
  </si>
  <si>
    <t>11XDBA-SWSFT---Q</t>
  </si>
  <si>
    <t>SWSFT-DBA</t>
  </si>
  <si>
    <t>662294</t>
  </si>
  <si>
    <t>Stadtwerke Steinfurt, Gesellschaft mit beschränkter Haftung</t>
  </si>
  <si>
    <t>Wiemelfeldstraße 48</t>
  </si>
  <si>
    <t>DE124375921</t>
  </si>
  <si>
    <t>http://www.swst.de</t>
  </si>
  <si>
    <t>11XSWST--------I</t>
  </si>
  <si>
    <t>SWST</t>
  </si>
  <si>
    <t>662296</t>
  </si>
  <si>
    <t>Stadtwerke Stockach GmbH</t>
  </si>
  <si>
    <t>Ablaßwiesen 8</t>
  </si>
  <si>
    <t>Stockach</t>
  </si>
  <si>
    <t>DE211493846</t>
  </si>
  <si>
    <t>https://www.stadtwerke-stockach.de/de.html</t>
  </si>
  <si>
    <t>11XSWSTOCKACH-EC</t>
  </si>
  <si>
    <t>SWSTOCKACH</t>
  </si>
  <si>
    <t>662299</t>
  </si>
  <si>
    <t xml:space="preserve">Stadtwerke Stuttgart Vertriebsgesellschaft mbH </t>
  </si>
  <si>
    <t>Friedrichstraße 45</t>
  </si>
  <si>
    <t>DE285230835</t>
  </si>
  <si>
    <t>http://www.stadtwerke-stuttgart.de</t>
  </si>
  <si>
    <t>11XSWSVG-------U</t>
  </si>
  <si>
    <t>SWSVG1</t>
  </si>
  <si>
    <t>663824</t>
  </si>
  <si>
    <t>Stadtwerke Suhl/ Zella-Mehlis Netz GmbH</t>
  </si>
  <si>
    <t>DE255520665</t>
  </si>
  <si>
    <t>11XEEG000930---J</t>
  </si>
  <si>
    <t>SWSZNETZEEG</t>
  </si>
  <si>
    <t>11XSWSZNETZ----A</t>
  </si>
  <si>
    <t>SWSZNETZ</t>
  </si>
  <si>
    <t>11XVER000930---A</t>
  </si>
  <si>
    <t>SWSZNETZVER</t>
  </si>
  <si>
    <t>662301</t>
  </si>
  <si>
    <t>DE151292796</t>
  </si>
  <si>
    <t>http://www.swsz.de</t>
  </si>
  <si>
    <t>11XSWSZ--------W</t>
  </si>
  <si>
    <t>SWSZ</t>
  </si>
  <si>
    <t>662303</t>
  </si>
  <si>
    <t>Stadtwerke Sulzbach/Saar GmbH</t>
  </si>
  <si>
    <t>Sulzbachtalstraße 20</t>
  </si>
  <si>
    <t>Sulzbach</t>
  </si>
  <si>
    <t>DE138263821</t>
  </si>
  <si>
    <t>http://www.stadtwerke-sulzbach.de/index.php?id=startseite</t>
  </si>
  <si>
    <t>11XEEG-SWS--N--O</t>
  </si>
  <si>
    <t>SW_SS-EEG</t>
  </si>
  <si>
    <t>662305</t>
  </si>
  <si>
    <t>Stadtwerke Teterow GmbH</t>
  </si>
  <si>
    <t>DE137237381</t>
  </si>
  <si>
    <t>http://www.sw-teterow.de</t>
  </si>
  <si>
    <t>11XEEG007114---B</t>
  </si>
  <si>
    <t>SW-TETEROW</t>
  </si>
  <si>
    <t>662308</t>
  </si>
  <si>
    <t>Stadtwerke Torgau GmbH</t>
  </si>
  <si>
    <t>Fischerdörfchen 11</t>
  </si>
  <si>
    <t>Torgau</t>
  </si>
  <si>
    <t>DE154008976</t>
  </si>
  <si>
    <t>http://www.stadtwerke-torgau.de/</t>
  </si>
  <si>
    <t>11X0-0000-0367-N</t>
  </si>
  <si>
    <t>SWT_N_EEG2</t>
  </si>
  <si>
    <t>Stadtwerke Torgau GmbH Netz</t>
  </si>
  <si>
    <t>11X0-0000-0301-S</t>
  </si>
  <si>
    <t>SWT_N_EEG</t>
  </si>
  <si>
    <t>664456</t>
  </si>
  <si>
    <t>Stadtwerke Torgelow Gesellschaft mit beschränkter Haftung</t>
  </si>
  <si>
    <t>Albert-Einstein-Straße 79</t>
  </si>
  <si>
    <t>Torgelow</t>
  </si>
  <si>
    <t>DE154451576</t>
  </si>
  <si>
    <t>www.stadtwerke-torgelow.de</t>
  </si>
  <si>
    <t>11X0-0000-0491-O</t>
  </si>
  <si>
    <t>SWTORGELOW</t>
  </si>
  <si>
    <t>662309</t>
  </si>
  <si>
    <t>Stadtwerke Tornesch - Netz GmbH</t>
  </si>
  <si>
    <t>Esinger Straße 1</t>
  </si>
  <si>
    <t>Tornesch</t>
  </si>
  <si>
    <t>DE255299310</t>
  </si>
  <si>
    <t>www.stadtwerke-tornesch-netz.com</t>
  </si>
  <si>
    <t>11XEEG-SWT-NETZU</t>
  </si>
  <si>
    <t>SWT-NETZ-EEG</t>
  </si>
  <si>
    <t>662313</t>
  </si>
  <si>
    <t>Stadtwerke Troisdorf GmbH</t>
  </si>
  <si>
    <t>Poststraße 105</t>
  </si>
  <si>
    <t>Troisdorf</t>
  </si>
  <si>
    <t>DE162223528</t>
  </si>
  <si>
    <t>http://www.stadtwerke-troisdorf.de</t>
  </si>
  <si>
    <t>11XSW-TROISDORFW</t>
  </si>
  <si>
    <t>SWTROISDORF</t>
  </si>
  <si>
    <t>11XEEGTROISDORFL</t>
  </si>
  <si>
    <t>SWTN-EEG</t>
  </si>
  <si>
    <t>11Y0-0000-0082-V</t>
  </si>
  <si>
    <t>MPM_PV_TROISDORF</t>
  </si>
  <si>
    <t>BK_MPM_PV_Stadtwerke_Troisdorf</t>
  </si>
  <si>
    <t>662315</t>
  </si>
  <si>
    <t>Eisenhutstraße 6</t>
  </si>
  <si>
    <t>DE146889658</t>
  </si>
  <si>
    <t>http://www.swtue.de</t>
  </si>
  <si>
    <t>11X0-0000-0061-J</t>
  </si>
  <si>
    <t>SWT</t>
  </si>
  <si>
    <t>662316</t>
  </si>
  <si>
    <t>Stadtwerke Tuttlingen GmbH</t>
  </si>
  <si>
    <t>Bahnhofstraße 120</t>
  </si>
  <si>
    <t>Tuttlingen</t>
  </si>
  <si>
    <t>DE196954784</t>
  </si>
  <si>
    <t>http://www.swtenergie.de</t>
  </si>
  <si>
    <t>11X0-0000-0165-2</t>
  </si>
  <si>
    <t>SWTUTTLINGEN</t>
  </si>
  <si>
    <t>662317</t>
  </si>
  <si>
    <t>Stadtwerke Uelzen GmbH</t>
  </si>
  <si>
    <t>Im Neuen Felde 105</t>
  </si>
  <si>
    <t>http://www.stadtwerke-uelzen.de</t>
  </si>
  <si>
    <t>11XSWUELZEN----3</t>
  </si>
  <si>
    <t>SWUELZEN</t>
  </si>
  <si>
    <t>11XEEG129525---2</t>
  </si>
  <si>
    <t>SW-UELZEN</t>
  </si>
  <si>
    <t>11XDIFMYCITY---K</t>
  </si>
  <si>
    <t>MYCITY-DIF</t>
  </si>
  <si>
    <t>11XVERMYCITY---Z</t>
  </si>
  <si>
    <t>MYCITY-VER</t>
  </si>
  <si>
    <t>11XDELMYCITY---2</t>
  </si>
  <si>
    <t>MYCITY-DEL</t>
  </si>
  <si>
    <t>662320</t>
  </si>
  <si>
    <t>Stadtwerke Ulm/Neu-Ulm Netze GmbH</t>
  </si>
  <si>
    <t>Karlstraße 1</t>
  </si>
  <si>
    <t>DE239005709</t>
  </si>
  <si>
    <t>http://www.ulm-netze.de</t>
  </si>
  <si>
    <t>11XKWKSWU-NETZEC</t>
  </si>
  <si>
    <t>SWU</t>
  </si>
  <si>
    <t>11XDIFSWU-NETZEU</t>
  </si>
  <si>
    <t>SWU-NETZE-DIF</t>
  </si>
  <si>
    <t>11XEEGSWU-NETZEH</t>
  </si>
  <si>
    <t>SWU-NETZE-EEG</t>
  </si>
  <si>
    <t>11XVERSWU-NETZE8</t>
  </si>
  <si>
    <t>SWU-NETZE-VER</t>
  </si>
  <si>
    <t>11XDZRSWU-NETZER</t>
  </si>
  <si>
    <t>SWU-NETZE</t>
  </si>
  <si>
    <t>11XEEG-SWU-WAS-W</t>
  </si>
  <si>
    <t>SWU-EEG-WAS</t>
  </si>
  <si>
    <t>11XEEG-SWU-GAS-1</t>
  </si>
  <si>
    <t>SWU-EEG-GAS</t>
  </si>
  <si>
    <t>11XEEG-SWU-BIO-6</t>
  </si>
  <si>
    <t>SWU-EEG-BIO</t>
  </si>
  <si>
    <t>11XEEG-SWU-SOL-H</t>
  </si>
  <si>
    <t>SWU-EEG-SOL</t>
  </si>
  <si>
    <t>662321</t>
  </si>
  <si>
    <t>Stadtwerke Unna GmbH</t>
  </si>
  <si>
    <t>Heinrich-Hertz-Straße 2</t>
  </si>
  <si>
    <t>Unna</t>
  </si>
  <si>
    <t>DE124793965</t>
  </si>
  <si>
    <t>http://sw-unna.de</t>
  </si>
  <si>
    <t>11X0-0000-0172-7</t>
  </si>
  <si>
    <t>SU</t>
  </si>
  <si>
    <t>11Y0-0000-0026-6</t>
  </si>
  <si>
    <t>SWU_RLM_EXTERN</t>
  </si>
  <si>
    <t>11Y0-0000-0027-3</t>
  </si>
  <si>
    <t>SWU_RLM_INTERN</t>
  </si>
  <si>
    <t>11Y0-0000-0028-0</t>
  </si>
  <si>
    <t>SWU_SLP_INTERN</t>
  </si>
  <si>
    <t>11Y0-0000-0029-Y</t>
  </si>
  <si>
    <t>SWU_SLP_EXTERN</t>
  </si>
  <si>
    <t>11Y0-0000-0150-7</t>
  </si>
  <si>
    <t>DBA</t>
  </si>
  <si>
    <t>Differenzzeitreihe (DBA)</t>
  </si>
  <si>
    <t>11Y0-0000-0151-4</t>
  </si>
  <si>
    <t>DZR</t>
  </si>
  <si>
    <t>Delta-Zeitreihe (DZR)</t>
  </si>
  <si>
    <t>11Y0-0000-0152-1</t>
  </si>
  <si>
    <t>VZR</t>
  </si>
  <si>
    <t>Netzverluste (VZR)</t>
  </si>
  <si>
    <t>662322</t>
  </si>
  <si>
    <t>Stadtwerke Uslar GmbH</t>
  </si>
  <si>
    <t>Alleestraße 6</t>
  </si>
  <si>
    <t>Uslar</t>
  </si>
  <si>
    <t>DE225099610</t>
  </si>
  <si>
    <t>http://www.stadtwerke-uslar.de</t>
  </si>
  <si>
    <t>11XSWUSLAR-----5</t>
  </si>
  <si>
    <t>SWUSLAR</t>
  </si>
  <si>
    <t>11XEEG-SW-USL-N4</t>
  </si>
  <si>
    <t>SW-USL</t>
  </si>
  <si>
    <t>11Y0-0000-0060-8</t>
  </si>
  <si>
    <t>11XSWUSLAR---VZR</t>
  </si>
  <si>
    <t>11Y0-0000-0061-5</t>
  </si>
  <si>
    <t>11XSWUSLAR---DZR</t>
  </si>
  <si>
    <t>662323</t>
  </si>
  <si>
    <t>Stadtwerke Velbert GmbH</t>
  </si>
  <si>
    <t>Kettwiger Straße 2</t>
  </si>
  <si>
    <t>Velbert</t>
  </si>
  <si>
    <t>DE811209054</t>
  </si>
  <si>
    <t>www.stadtwerke-velbert.de</t>
  </si>
  <si>
    <t>11XEEG-VELBERT-B</t>
  </si>
  <si>
    <t>STWVELBERT</t>
  </si>
  <si>
    <t>11XSTW-VELBERT-S</t>
  </si>
  <si>
    <t>STW_VELBERT</t>
  </si>
  <si>
    <t>11Y0-0000-0134-3</t>
  </si>
  <si>
    <t>STWUNTER1</t>
  </si>
  <si>
    <t>662324</t>
  </si>
  <si>
    <t>Stadtwerke Velten GmbH</t>
  </si>
  <si>
    <t>Viktoriastraße 12</t>
  </si>
  <si>
    <t>Velten</t>
  </si>
  <si>
    <t>DE155224307</t>
  </si>
  <si>
    <t>http://www.stadtwerke-velten.de</t>
  </si>
  <si>
    <t>11XEEG007078EVV1</t>
  </si>
  <si>
    <t>STW-VELTEN</t>
  </si>
  <si>
    <t>662325</t>
  </si>
  <si>
    <t>Stadtwerke Verden GmbH</t>
  </si>
  <si>
    <t>Weserstraße 26</t>
  </si>
  <si>
    <t>Verden/Aller</t>
  </si>
  <si>
    <t>DE116739798</t>
  </si>
  <si>
    <t>http://www.stadtwerke-verden.de</t>
  </si>
  <si>
    <t>11XEEG-SWVB----R</t>
  </si>
  <si>
    <t>SWVERDEN-EEG</t>
  </si>
  <si>
    <t>662416</t>
  </si>
  <si>
    <t>Stadtwerke Versmold GmbH</t>
  </si>
  <si>
    <t>Nordfeldstraße 5</t>
  </si>
  <si>
    <t>Versmold</t>
  </si>
  <si>
    <t>DE277883596</t>
  </si>
  <si>
    <t>https://www.stadtwerke-versmold.de/</t>
  </si>
  <si>
    <t>11XSGV--------B9</t>
  </si>
  <si>
    <t>SGV-B</t>
  </si>
  <si>
    <t>11XSGV--------AB</t>
  </si>
  <si>
    <t>SGV-A</t>
  </si>
  <si>
    <t>11XSGV--------C7</t>
  </si>
  <si>
    <t>SGV-C</t>
  </si>
  <si>
    <t>11XEEG-SGVNETZ-2</t>
  </si>
  <si>
    <t>SGV-EEG</t>
  </si>
  <si>
    <t>662326</t>
  </si>
  <si>
    <t>Stadtwerke Viernheim GmbH</t>
  </si>
  <si>
    <t>http://www.stadtwerke-viernheim.de</t>
  </si>
  <si>
    <t>11XWVEM--------H</t>
  </si>
  <si>
    <t>WVEM</t>
  </si>
  <si>
    <t>11XSW-BADVILBELH</t>
  </si>
  <si>
    <t>SW-BADVILBEL</t>
  </si>
  <si>
    <t>11XSWVIERNHEIMVR</t>
  </si>
  <si>
    <t>SWVIERNHEIM_V</t>
  </si>
  <si>
    <t>11XSWV---------Q</t>
  </si>
  <si>
    <t>SWVIERNHEIM</t>
  </si>
  <si>
    <t>11XMPMSWVIERNH-4</t>
  </si>
  <si>
    <t>SWVIERNHEIM-MPM</t>
  </si>
  <si>
    <t>11XEEG-SW-BV---H</t>
  </si>
  <si>
    <t>SW-BV-EEG</t>
  </si>
  <si>
    <t>662328</t>
  </si>
  <si>
    <t>Stadtwerke Villingen-Schwenningen GmbH</t>
  </si>
  <si>
    <t>Pforzheimer Strasse 1</t>
  </si>
  <si>
    <t>Villingen-Schwenningen</t>
  </si>
  <si>
    <t>DE142985129</t>
  </si>
  <si>
    <t>http://www.svs-energie.de</t>
  </si>
  <si>
    <t>11X0-0000-0396-E</t>
  </si>
  <si>
    <t>VS</t>
  </si>
  <si>
    <t>11Y0-0000-0148-O</t>
  </si>
  <si>
    <t>11YW1-MPM-VILL4V</t>
  </si>
  <si>
    <t>662331</t>
  </si>
  <si>
    <t>Stadtwerke Völklingen Netz GmbH</t>
  </si>
  <si>
    <t>Hohenzollernstrasse 10</t>
  </si>
  <si>
    <t>DE220826344</t>
  </si>
  <si>
    <t>http://www.swvk-netz.de/</t>
  </si>
  <si>
    <t>11XEEG-SWVNETZ-M</t>
  </si>
  <si>
    <t>SWV-NETZ</t>
  </si>
  <si>
    <t>662332</t>
  </si>
  <si>
    <t>Stadtwerke Völklingen Vertrieb GmbH</t>
  </si>
  <si>
    <t>Hohenzollernstraße 10</t>
  </si>
  <si>
    <t>DE220826328</t>
  </si>
  <si>
    <t>http://www.sw-vk.de/</t>
  </si>
  <si>
    <t>11XSWVK-V-S----F</t>
  </si>
  <si>
    <t>SWVK-VERTRIEB</t>
  </si>
  <si>
    <t>662333</t>
  </si>
  <si>
    <t>Stadtwerke Wachenheim</t>
  </si>
  <si>
    <t>Weinstraße 16</t>
  </si>
  <si>
    <t>Wachenheim</t>
  </si>
  <si>
    <t>DE149371935</t>
  </si>
  <si>
    <t>http://www.swwachenheim.de</t>
  </si>
  <si>
    <t>11XSWWACHEN01V-Q</t>
  </si>
  <si>
    <t>SWWA</t>
  </si>
  <si>
    <t>11XEEG-SWWACHENI</t>
  </si>
  <si>
    <t>SWWEEG</t>
  </si>
  <si>
    <t>662335</t>
  </si>
  <si>
    <t>Stadtwerke Waiblingen GmbH</t>
  </si>
  <si>
    <t>Schorndorfer Straße 67</t>
  </si>
  <si>
    <t>Waiblingen</t>
  </si>
  <si>
    <t>DE147216702</t>
  </si>
  <si>
    <t>http://www.stwwn.de</t>
  </si>
  <si>
    <t>11XEEG-STW-WAIBB</t>
  </si>
  <si>
    <t>STWWN-EEG</t>
  </si>
  <si>
    <t>660016</t>
  </si>
  <si>
    <t>Stadtwerke Waldkirch GmbH</t>
  </si>
  <si>
    <t>Fabrikstraße 15</t>
  </si>
  <si>
    <t>Waldkirch</t>
  </si>
  <si>
    <t>DE197981192</t>
  </si>
  <si>
    <t>http://stadtwerke-waldkirch.de</t>
  </si>
  <si>
    <t>11XSWWALDKIRCH-D</t>
  </si>
  <si>
    <t>SWWALDKIRCH</t>
  </si>
  <si>
    <t>662337</t>
  </si>
  <si>
    <t>Stadtwerke Waldkraiburg GmbH</t>
  </si>
  <si>
    <t>Meisenweg 1</t>
  </si>
  <si>
    <t>DE205370432</t>
  </si>
  <si>
    <t>http://www.stadtwerke-waldkraiburg.de</t>
  </si>
  <si>
    <t>11XWALDKRAIBURG5</t>
  </si>
  <si>
    <t>STWWALDKRAIBURG</t>
  </si>
  <si>
    <t>660068</t>
  </si>
  <si>
    <t>Stadtwerke Waldshut-Tiengen GmbH</t>
  </si>
  <si>
    <t>Peter-Thumb-Straße 1</t>
  </si>
  <si>
    <t>Waldshut- Tiengen</t>
  </si>
  <si>
    <t>DE204444191</t>
  </si>
  <si>
    <t>http://www.stadtwerke-wt.de</t>
  </si>
  <si>
    <t>11XSTW-WT------W</t>
  </si>
  <si>
    <t>STW_WT</t>
  </si>
  <si>
    <t>662342</t>
  </si>
  <si>
    <t>Stadtwerke Waren GmbH</t>
  </si>
  <si>
    <t>Ernst-Alban-Straße 2</t>
  </si>
  <si>
    <t>DE137336403</t>
  </si>
  <si>
    <t>http://www.stadtwerke-waren.de</t>
  </si>
  <si>
    <t>11XSWWAREN-----V</t>
  </si>
  <si>
    <t>SWWAREN</t>
  </si>
  <si>
    <t>11XEEG000936SWW4</t>
  </si>
  <si>
    <t>SW-WAREN</t>
  </si>
  <si>
    <t>662344</t>
  </si>
  <si>
    <t>Stadtwerke Wedel GmbH</t>
  </si>
  <si>
    <t>Feldstraße 150</t>
  </si>
  <si>
    <t>DE212976612</t>
  </si>
  <si>
    <t>http://www.stadtwerke-wedel.de</t>
  </si>
  <si>
    <t>11X0-0000-0001-6</t>
  </si>
  <si>
    <t>STW_VERTRIEB</t>
  </si>
  <si>
    <t>Stadtwerke Wedel Vertrieb</t>
  </si>
  <si>
    <t>11XEEG-SWW-----I</t>
  </si>
  <si>
    <t>SWWED-EEG</t>
  </si>
  <si>
    <t>660023</t>
  </si>
  <si>
    <t>Stadtwerke Weimar Stadtversorgungs-GmbH</t>
  </si>
  <si>
    <t>http://www.sw-weimar.de/</t>
  </si>
  <si>
    <t>11XSWWEIMAR----5</t>
  </si>
  <si>
    <t>SWWEIMAR</t>
  </si>
  <si>
    <t>662347</t>
  </si>
  <si>
    <t>Stadtwerke Weinheim GmbH</t>
  </si>
  <si>
    <t>Breitwieserweg 5</t>
  </si>
  <si>
    <t>DE203518605</t>
  </si>
  <si>
    <t>http://www.sww.de</t>
  </si>
  <si>
    <t>11XSW-WEINHEIM-5</t>
  </si>
  <si>
    <t>SWWEINHEIM</t>
  </si>
  <si>
    <t>662351</t>
  </si>
  <si>
    <t>Stadtwerke Weißenfels Gesellschaft mit beschränkter Haftung</t>
  </si>
  <si>
    <t>Südring 120</t>
  </si>
  <si>
    <t>Weißenfels</t>
  </si>
  <si>
    <t>DE140022228</t>
  </si>
  <si>
    <t>http://www.sww4u.de</t>
  </si>
  <si>
    <t>11XSW-WSF------T</t>
  </si>
  <si>
    <t>SW-WEISSENFELS</t>
  </si>
  <si>
    <t>662352</t>
  </si>
  <si>
    <t>Stadtwerke Weißwasser GmbH</t>
  </si>
  <si>
    <t>Straße des Friedens 13-19</t>
  </si>
  <si>
    <t>Weißwasser</t>
  </si>
  <si>
    <t>DE153546427</t>
  </si>
  <si>
    <t>www.stadtwerke-weisswasser.de</t>
  </si>
  <si>
    <t>11XWEISSWASSER-E</t>
  </si>
  <si>
    <t>WEISSWASSER</t>
  </si>
  <si>
    <t>11XEEG007001SWWH</t>
  </si>
  <si>
    <t>EEG-SWW</t>
  </si>
  <si>
    <t>662353</t>
  </si>
  <si>
    <t>Stadtwerke Werdau GmbH</t>
  </si>
  <si>
    <t>Zwickauer Straße 39</t>
  </si>
  <si>
    <t>Werdau</t>
  </si>
  <si>
    <t>DE141338587</t>
  </si>
  <si>
    <t>http://www.stadtwerke-werdau.de</t>
  </si>
  <si>
    <t>11XEEG000924---5</t>
  </si>
  <si>
    <t>SWW</t>
  </si>
  <si>
    <t>662355</t>
  </si>
  <si>
    <t>Stadtwerke Wernigerode GmbH</t>
  </si>
  <si>
    <t>Am Kupferhammer 38</t>
  </si>
  <si>
    <t>Wernigerode</t>
  </si>
  <si>
    <t>DE139575712</t>
  </si>
  <si>
    <t>http://www.stadtwerke-wernigerode.de</t>
  </si>
  <si>
    <t>11XSW-WERN-V---R</t>
  </si>
  <si>
    <t>SWWER-V</t>
  </si>
  <si>
    <t>11XEEG00773SWW-D</t>
  </si>
  <si>
    <t>SWWER-EEG</t>
  </si>
  <si>
    <t>11X0-0000-0382-U</t>
  </si>
  <si>
    <t>11XSWWDIAKON2018</t>
  </si>
  <si>
    <t>DGD Service GmbH</t>
  </si>
  <si>
    <t>662358</t>
  </si>
  <si>
    <t>Stadtwerke Westmünsterland Energiekooperation GmbH &amp; Co. KG</t>
  </si>
  <si>
    <t>DE286383585</t>
  </si>
  <si>
    <t>http://www.stadtwerke-westmuensterland.de</t>
  </si>
  <si>
    <t>11XSWWMVERTRIEBB</t>
  </si>
  <si>
    <t>SWWM</t>
  </si>
  <si>
    <t>662361</t>
  </si>
  <si>
    <t>Stadtwerke Willich Gesellschaft mit beschränkter Haftung</t>
  </si>
  <si>
    <t>Brauereistraße 7</t>
  </si>
  <si>
    <t>Willich</t>
  </si>
  <si>
    <t>DE119112086</t>
  </si>
  <si>
    <t>http://www.Stadtwerke-Willich.de</t>
  </si>
  <si>
    <t>11XEEGSTW------O</t>
  </si>
  <si>
    <t>STWI-EEG</t>
  </si>
  <si>
    <t>662362</t>
  </si>
  <si>
    <t>Stadtwerke Wilster</t>
  </si>
  <si>
    <t>Klosterhof 31</t>
  </si>
  <si>
    <t>Wilster</t>
  </si>
  <si>
    <t>DE134778966</t>
  </si>
  <si>
    <t>http://www.stadtwerke-wilster.de</t>
  </si>
  <si>
    <t>11XEEG-WIL-----N</t>
  </si>
  <si>
    <t>WIL-EEG</t>
  </si>
  <si>
    <t>662366</t>
  </si>
  <si>
    <t>Stadtwerke Wismar GmbH</t>
  </si>
  <si>
    <t>Flöter Weg 6-12</t>
  </si>
  <si>
    <t>Wismar</t>
  </si>
  <si>
    <t>DE137440025</t>
  </si>
  <si>
    <t>http://www.stadtwerke-wismar.de</t>
  </si>
  <si>
    <t>11XSWWISMAR----N</t>
  </si>
  <si>
    <t>SWWISMAR</t>
  </si>
  <si>
    <t>662368</t>
  </si>
  <si>
    <t>Stadtwerke Witten GmbH</t>
  </si>
  <si>
    <t>Westfalenstraße 18-20</t>
  </si>
  <si>
    <t>Witten</t>
  </si>
  <si>
    <t>http://www.stadtwerke-witten.de</t>
  </si>
  <si>
    <t>11XDIF-SWWIT---Q</t>
  </si>
  <si>
    <t>SWWITTEN-DIF</t>
  </si>
  <si>
    <t>11XEEGSOL-SWWITD</t>
  </si>
  <si>
    <t>SWWITTEN-EEG-SOL</t>
  </si>
  <si>
    <t>11XEEGWAS-SWWIT6</t>
  </si>
  <si>
    <t>SWWITTEN-EEG-WAS</t>
  </si>
  <si>
    <t>11XVER-SWWIT---4</t>
  </si>
  <si>
    <t>SWWITTEN-VER</t>
  </si>
  <si>
    <t>11X0-0000-0173-4</t>
  </si>
  <si>
    <t>SWWITTEN-LIEF</t>
  </si>
  <si>
    <t>11Y0-0000-0038-X</t>
  </si>
  <si>
    <t>MPM001</t>
  </si>
  <si>
    <t>11Y0-0000-0087-G</t>
  </si>
  <si>
    <t>SWWITTEN-KWK</t>
  </si>
  <si>
    <t>662369</t>
  </si>
  <si>
    <t>Stadtwerke Wittenberge GmbH</t>
  </si>
  <si>
    <t>Bentwischer Chaussee 1</t>
  </si>
  <si>
    <t>Wittenberge</t>
  </si>
  <si>
    <t>DE171549676</t>
  </si>
  <si>
    <t>http://www.stadtwerke-wittenberge.de</t>
  </si>
  <si>
    <t>11XEEG000934NETK</t>
  </si>
  <si>
    <t>SWW-EEG</t>
  </si>
  <si>
    <t>11XSWWBGEV-----R</t>
  </si>
  <si>
    <t>SWWBGEV</t>
  </si>
  <si>
    <t>662371</t>
  </si>
  <si>
    <t>Stadtwerke Wolfenbüttel GmbH</t>
  </si>
  <si>
    <t>Am Wasserwerk 2</t>
  </si>
  <si>
    <t>Wolfenbüttel</t>
  </si>
  <si>
    <t>DE116882945</t>
  </si>
  <si>
    <t>http://www.stadtwerke-wf.de</t>
  </si>
  <si>
    <t>11XEEG-SWWF-N--B</t>
  </si>
  <si>
    <t>SW-WOLFENBUETTEL</t>
  </si>
  <si>
    <t>11XSWWFB-H-----S</t>
  </si>
  <si>
    <t>SWWFB_H</t>
  </si>
  <si>
    <t>662372</t>
  </si>
  <si>
    <t>Siemensstraße 10</t>
  </si>
  <si>
    <t>DE212520823</t>
  </si>
  <si>
    <t>http://www.stadtwerke-wolfhagen.de</t>
  </si>
  <si>
    <t>11XSWWOLFHAGEN-T</t>
  </si>
  <si>
    <t>SWWOLFHAGEN</t>
  </si>
  <si>
    <t>11XEEGSWWOLFBKVR</t>
  </si>
  <si>
    <t>SWWOLFHAGENBKV</t>
  </si>
  <si>
    <t>662373</t>
  </si>
  <si>
    <t>Stadtwerke Wolmirstedt GmbH</t>
  </si>
  <si>
    <t>Samsweger Straße 22</t>
  </si>
  <si>
    <t>Wolmirstedt</t>
  </si>
  <si>
    <t>DE139412301</t>
  </si>
  <si>
    <t>http://www.stadtwerke-wolmirstedt.de</t>
  </si>
  <si>
    <t>11XEEG007313---2</t>
  </si>
  <si>
    <t>SWWMS-EEG</t>
  </si>
  <si>
    <t>11XSWWOLMIRSTED2</t>
  </si>
  <si>
    <t>SWWOLMIRSTEDT</t>
  </si>
  <si>
    <t>11XSWWOLMIRST2-T</t>
  </si>
  <si>
    <t>SWWOLMIRSTEDT2</t>
  </si>
  <si>
    <t>662375</t>
  </si>
  <si>
    <t>Stadtwerke Würzburg Aktiengesellschaft</t>
  </si>
  <si>
    <t>11XMPMWUERZBURGS</t>
  </si>
  <si>
    <t>STW_MPM_EEG</t>
  </si>
  <si>
    <t>11XEEZWUERZBURGA</t>
  </si>
  <si>
    <t>STW_EEZ</t>
  </si>
  <si>
    <t>11XSTWWUERZBURGE</t>
  </si>
  <si>
    <t>STWWUERZBURG</t>
  </si>
  <si>
    <t>662378</t>
  </si>
  <si>
    <t>Stadtwerke Zeitz Gesellschaft mit beschränkter Haftung</t>
  </si>
  <si>
    <t>DE140074187</t>
  </si>
  <si>
    <t>http://www.stadtwerke-zeitz.de</t>
  </si>
  <si>
    <t>11XSWZHANDEL---R</t>
  </si>
  <si>
    <t>SWZHANDEL</t>
  </si>
  <si>
    <t>662379</t>
  </si>
  <si>
    <t>Stadtwerke Zeven GmbH</t>
  </si>
  <si>
    <t>Vitus-Platz 1</t>
  </si>
  <si>
    <t>Zeven</t>
  </si>
  <si>
    <t>DE249946312</t>
  </si>
  <si>
    <t>http://stadtwerke-zeven.de</t>
  </si>
  <si>
    <t>11XEEG-SWZEV---6</t>
  </si>
  <si>
    <t>SWZ-NETZ</t>
  </si>
  <si>
    <t>662380</t>
  </si>
  <si>
    <t>Stadtwerke Zirndorf GmbH</t>
  </si>
  <si>
    <t>Schützenstraße 12</t>
  </si>
  <si>
    <t>Zirndorf</t>
  </si>
  <si>
    <t>DE132760844</t>
  </si>
  <si>
    <t>http://www.stadtwerke-zirndorf.de</t>
  </si>
  <si>
    <t>11XSWZIRNDORF-NW</t>
  </si>
  <si>
    <t>SWZIRNDORF_N</t>
  </si>
  <si>
    <t>11XSWZIRNDORF-VG</t>
  </si>
  <si>
    <t>SWZIRNDORF_V</t>
  </si>
  <si>
    <t>662381</t>
  </si>
  <si>
    <t>Stadtwerke Zittau GmbH</t>
  </si>
  <si>
    <t>Friedensstraße 17</t>
  </si>
  <si>
    <t>Zittau</t>
  </si>
  <si>
    <t>DE155306242</t>
  </si>
  <si>
    <t>http://www.stadtwerke-zittau.de</t>
  </si>
  <si>
    <t>11XEEG000977SWZ6</t>
  </si>
  <si>
    <t>SWZ</t>
  </si>
  <si>
    <t>662382</t>
  </si>
  <si>
    <t>Stadtwerke Zweibrücken GmbH</t>
  </si>
  <si>
    <t>Zweibrücken</t>
  </si>
  <si>
    <t>DE261540229</t>
  </si>
  <si>
    <t>http://www.stadtwerke-zw.de</t>
  </si>
  <si>
    <t>11XSW-ZWEIBRUE-C</t>
  </si>
  <si>
    <t>SW-ZWEIBRUECKEN</t>
  </si>
  <si>
    <t>660660</t>
  </si>
  <si>
    <t>Stadtwerkenergie Ostwestfalen-Lippe GmbH</t>
  </si>
  <si>
    <t>11XEROL12STROM-K</t>
  </si>
  <si>
    <t>EROL</t>
  </si>
  <si>
    <t>664236</t>
  </si>
  <si>
    <t>Stahlwerk Thüringen GmbH</t>
  </si>
  <si>
    <t>Kronacher Straße 6</t>
  </si>
  <si>
    <t>Unterwellenborn</t>
  </si>
  <si>
    <t>DE150536120</t>
  </si>
  <si>
    <t>www.stahlwerk-thueringen.de</t>
  </si>
  <si>
    <t>11W0-0000-0083-J</t>
  </si>
  <si>
    <t>SWT_THUERINGEN</t>
  </si>
  <si>
    <t>Stahlwerk Thüringen (220kV)</t>
  </si>
  <si>
    <t>662397</t>
  </si>
  <si>
    <t>DE204011192</t>
  </si>
  <si>
    <t>http://www.statkraft.de</t>
  </si>
  <si>
    <t>11WD2EM4D000028D</t>
  </si>
  <si>
    <t>EMDEN_4DT</t>
  </si>
  <si>
    <t>Emden 4DT</t>
  </si>
  <si>
    <t>11WD2EM4G000027S</t>
  </si>
  <si>
    <t>EMDEN_4GT</t>
  </si>
  <si>
    <t>Emden 4GT</t>
  </si>
  <si>
    <t>11WD2EMDE000269D</t>
  </si>
  <si>
    <t>EMDEN</t>
  </si>
  <si>
    <t>11WD2ERZ1000023C</t>
  </si>
  <si>
    <t>ERZHAUSEN_1</t>
  </si>
  <si>
    <t>Erzhausen 1</t>
  </si>
  <si>
    <t>11WD2ERZ20000242</t>
  </si>
  <si>
    <t>ERZHAUSEN_2</t>
  </si>
  <si>
    <t>Erzhausen 2</t>
  </si>
  <si>
    <t>11WD2ERZ3000025T</t>
  </si>
  <si>
    <t>ERZHAUSEN_3</t>
  </si>
  <si>
    <t>Erzhausen 3</t>
  </si>
  <si>
    <t>11WD2ERZ4000026J</t>
  </si>
  <si>
    <t>ERZHAUSEN_4</t>
  </si>
  <si>
    <t>Erzhausen 4</t>
  </si>
  <si>
    <t>ERZHAUSEN</t>
  </si>
  <si>
    <t>11WD2RF4D000031P</t>
  </si>
  <si>
    <t>ROBERT_FRANK_4DT</t>
  </si>
  <si>
    <t>Robert Frank 4DT</t>
  </si>
  <si>
    <t>11WD2RF4G0000303</t>
  </si>
  <si>
    <t>ROBERT_FRANK_4GT</t>
  </si>
  <si>
    <t>Robert Frank 4GT</t>
  </si>
  <si>
    <t>11WD2RFRA0002709</t>
  </si>
  <si>
    <t>ROBERT_FRANK</t>
  </si>
  <si>
    <t>Robert Frank</t>
  </si>
  <si>
    <t>KNAPSACK_20_EE</t>
  </si>
  <si>
    <t>Knapsack_20_Erzeugungseinheit</t>
  </si>
  <si>
    <t>KNAPSACK_20</t>
  </si>
  <si>
    <t>Knapsack_20</t>
  </si>
  <si>
    <t>11XSTATKRAFT001N</t>
  </si>
  <si>
    <t>STATKRAFT-DE1</t>
  </si>
  <si>
    <t>11X0-0000-0260-C</t>
  </si>
  <si>
    <t>STATKRAFT-IC3</t>
  </si>
  <si>
    <t>11X0-0000-0293-S</t>
  </si>
  <si>
    <t>SUEDWEST-MPM3</t>
  </si>
  <si>
    <t>11X0-0000-0294-P</t>
  </si>
  <si>
    <t>LICHT-MPM3</t>
  </si>
  <si>
    <t>11X0-0000-0029-B</t>
  </si>
  <si>
    <t>STATKRAFT-COMMI</t>
  </si>
  <si>
    <t>11XSTATKRAFTIC1Q</t>
  </si>
  <si>
    <t>STATKRAFT-IC1</t>
  </si>
  <si>
    <t>11XSTATKRAFTIC2O</t>
  </si>
  <si>
    <t>STATKRAFT-IC2</t>
  </si>
  <si>
    <t>11XMPMSK-BL-001P</t>
  </si>
  <si>
    <t>STATKRAFT-MPM-BL</t>
  </si>
  <si>
    <t>11XMPMSTATKRAFTA</t>
  </si>
  <si>
    <t>STATKRAFT-MPM</t>
  </si>
  <si>
    <t>11XSTATINTRA0010</t>
  </si>
  <si>
    <t>STATKRAFT-INTRA</t>
  </si>
  <si>
    <t>11XMPMSKWINDNX-Z</t>
  </si>
  <si>
    <t>NEXT-MPM3</t>
  </si>
  <si>
    <t>11XMPMSWHEIDEN-N</t>
  </si>
  <si>
    <t>SW-HEIDEN-MPM</t>
  </si>
  <si>
    <t>11XMPMNATUR2D-GW</t>
  </si>
  <si>
    <t>NATUR2-MPM3</t>
  </si>
  <si>
    <t>11XMPMNATUR1---G</t>
  </si>
  <si>
    <t>NATUR1-MPM3</t>
  </si>
  <si>
    <t>11XSKRLM-GRUEN-R</t>
  </si>
  <si>
    <t>STATKRAFT-GRUEN</t>
  </si>
  <si>
    <t>11Y0-0000-0013-J</t>
  </si>
  <si>
    <t>TRI-MPM3</t>
  </si>
  <si>
    <t>11Y0-0000-0173-R</t>
  </si>
  <si>
    <t>STATKRAFT-IC4</t>
  </si>
  <si>
    <t>11Y0-0000-0174-O</t>
  </si>
  <si>
    <t>STATKRAFT-IC5</t>
  </si>
  <si>
    <t>11Y0-0000-0175-L</t>
  </si>
  <si>
    <t>STATKRAFT-IC6</t>
  </si>
  <si>
    <t>11Y0-0000-0176-I</t>
  </si>
  <si>
    <t>STATKRAFT-IC7</t>
  </si>
  <si>
    <t>11Y0-0000-0177-F</t>
  </si>
  <si>
    <t>STATKRAFT-IC8</t>
  </si>
  <si>
    <t>11Y0-0000-0178-C</t>
  </si>
  <si>
    <t>STATKRAFT-IC9</t>
  </si>
  <si>
    <t>11Y0-0000-0179-9</t>
  </si>
  <si>
    <t>STATKRAFT-IC10</t>
  </si>
  <si>
    <t>11Y0-0000-0180-W</t>
  </si>
  <si>
    <t>STATKRAFT-IC11</t>
  </si>
  <si>
    <t>662398</t>
  </si>
  <si>
    <t>statt-werk GmbH</t>
  </si>
  <si>
    <t>DE813631611</t>
  </si>
  <si>
    <t>http://www.stattwerk.com</t>
  </si>
  <si>
    <t>11XSTATTWERK---6</t>
  </si>
  <si>
    <t>STATTWERK</t>
  </si>
  <si>
    <t>662401</t>
  </si>
  <si>
    <t>Rüttenscheider Straße 1-3</t>
  </si>
  <si>
    <t>DE119821534</t>
  </si>
  <si>
    <t>http://steag.com</t>
  </si>
  <si>
    <t>11WD7HERN2S--2-2</t>
  </si>
  <si>
    <t>HERNE_2</t>
  </si>
  <si>
    <t>Herne_2</t>
  </si>
  <si>
    <t>Herne_4</t>
  </si>
  <si>
    <t>HERNE_KW</t>
  </si>
  <si>
    <t>Herne_KW</t>
  </si>
  <si>
    <t>Lünen_7</t>
  </si>
  <si>
    <t>LUENEN_KW</t>
  </si>
  <si>
    <t>Lünen_KW</t>
  </si>
  <si>
    <t>11WD7LUNE5S--6-L</t>
  </si>
  <si>
    <t>LUENEN_6</t>
  </si>
  <si>
    <t>Lünen_6</t>
  </si>
  <si>
    <t>BEXBACH_1</t>
  </si>
  <si>
    <t>Bexbach_1</t>
  </si>
  <si>
    <t>BEXBACH</t>
  </si>
  <si>
    <t>11W0-0000-0080-S</t>
  </si>
  <si>
    <t>VOELKLINGEN_GT</t>
  </si>
  <si>
    <t>Völklingen Fenne GT</t>
  </si>
  <si>
    <t>11W0-0000-0049-H</t>
  </si>
  <si>
    <t>VOELKLINGEN_MHK</t>
  </si>
  <si>
    <t>Gasmotorenheizkraftwerk Völklingen</t>
  </si>
  <si>
    <t>11W0-0000-0051-0</t>
  </si>
  <si>
    <t>BMK_LUENEN</t>
  </si>
  <si>
    <t>Biomassekraftwerk Lünen</t>
  </si>
  <si>
    <t>11W0-0000-0052-Y</t>
  </si>
  <si>
    <t>BMK_LUENEN_KW</t>
  </si>
  <si>
    <t>BMK Lünen_KW</t>
  </si>
  <si>
    <t>11WD8RUEDXF---15</t>
  </si>
  <si>
    <t>RUED_BL_A</t>
  </si>
  <si>
    <t>IKW Rüdersdorf A</t>
  </si>
  <si>
    <t>11WD8RUEDXF----9</t>
  </si>
  <si>
    <t>RUED_ST_-</t>
  </si>
  <si>
    <t>11WD8LAUT5F---AT</t>
  </si>
  <si>
    <t>TAL-_BL_A</t>
  </si>
  <si>
    <t>TALauta A</t>
  </si>
  <si>
    <t>11WD8LAUT5F----E</t>
  </si>
  <si>
    <t>TAL-_ST_-</t>
  </si>
  <si>
    <t>TALauta</t>
  </si>
  <si>
    <t>Völklingen_HKV</t>
  </si>
  <si>
    <t>VOELKLINGEN_KW</t>
  </si>
  <si>
    <t>Völklingen_KW</t>
  </si>
  <si>
    <t>11WD7VOLK5S-MKV2</t>
  </si>
  <si>
    <t>VOELKLINGEN_MKV</t>
  </si>
  <si>
    <t>Völklingen_MKV</t>
  </si>
  <si>
    <t>Walsum_10</t>
  </si>
  <si>
    <t>WALSUM_KW</t>
  </si>
  <si>
    <t>Walsum_KW</t>
  </si>
  <si>
    <t>11WD7WALS5S--7-3</t>
  </si>
  <si>
    <t>WALSUM_7</t>
  </si>
  <si>
    <t>Walsum_7</t>
  </si>
  <si>
    <t>11WD7WALS5S--9-Y</t>
  </si>
  <si>
    <t>WALSUM_9</t>
  </si>
  <si>
    <t>Walsum_9</t>
  </si>
  <si>
    <t>Weiher_C</t>
  </si>
  <si>
    <t>WEIHER_KW</t>
  </si>
  <si>
    <t>Weiher_KW</t>
  </si>
  <si>
    <t>11XSTEAG-------N</t>
  </si>
  <si>
    <t>STEAG-GMBH</t>
  </si>
  <si>
    <t>11XMPM-STEAG-1-5</t>
  </si>
  <si>
    <t>STEAG-MPM</t>
  </si>
  <si>
    <t>11XGSP-STEAG-1-E</t>
  </si>
  <si>
    <t>STEAG-GSP</t>
  </si>
  <si>
    <t>11XEEG-STEAG-PST</t>
  </si>
  <si>
    <t>SPS-EEG</t>
  </si>
  <si>
    <t>11XSTEAG-SNG---Z</t>
  </si>
  <si>
    <t>STEAG-SNG</t>
  </si>
  <si>
    <t>11XMPM-STEAG-014</t>
  </si>
  <si>
    <t>STEAG-MPM-01</t>
  </si>
  <si>
    <t>11XMPM-STEAG-022</t>
  </si>
  <si>
    <t>STEAG-MPM-02</t>
  </si>
  <si>
    <t>11XMPM-STEAG-030</t>
  </si>
  <si>
    <t>STEAG-MPM-03</t>
  </si>
  <si>
    <t>11XMPM-STEAG-04Z</t>
  </si>
  <si>
    <t>STEAG-MPM-04</t>
  </si>
  <si>
    <t>11XMPM-STEAG-05X</t>
  </si>
  <si>
    <t>STEAG-MPM-05</t>
  </si>
  <si>
    <t>11XMPM-STEAG-06V</t>
  </si>
  <si>
    <t>STEAG-MPM-06</t>
  </si>
  <si>
    <t>11XMPM-STEAG-07T</t>
  </si>
  <si>
    <t>STEAG-MPM-07</t>
  </si>
  <si>
    <t>11XMPM-STEAG-08R</t>
  </si>
  <si>
    <t>STEAG-MPM-08</t>
  </si>
  <si>
    <t>11XMPM-STEAG-09P</t>
  </si>
  <si>
    <t>STEAG-MPM-09</t>
  </si>
  <si>
    <t>11XMPM-STEAG-103</t>
  </si>
  <si>
    <t>STEAG-MPM-10</t>
  </si>
  <si>
    <t>11XMPM-STEAG-111</t>
  </si>
  <si>
    <t>STEAG-MPM-11</t>
  </si>
  <si>
    <t>11XMPM-STEAG-13Y</t>
  </si>
  <si>
    <t>STEAG-MPM-13</t>
  </si>
  <si>
    <t>11XMPM-STEAG-14W</t>
  </si>
  <si>
    <t>STEAG-MPM-14</t>
  </si>
  <si>
    <t>11XMPM-STEAG-15U</t>
  </si>
  <si>
    <t>STEAG-MPM-15</t>
  </si>
  <si>
    <t>11XMPM-STEAG-16S</t>
  </si>
  <si>
    <t>STEAG-MPM-16</t>
  </si>
  <si>
    <t>11XMPM-STEAG-17Q</t>
  </si>
  <si>
    <t>STEAG-MPM-17</t>
  </si>
  <si>
    <t>11XMPM-STEAG-18O</t>
  </si>
  <si>
    <t>STEAG-MPM-18</t>
  </si>
  <si>
    <t>11XMPM-STEAG-19M</t>
  </si>
  <si>
    <t>STEAG-MPM-19</t>
  </si>
  <si>
    <t>11XMPM-STEAG-200</t>
  </si>
  <si>
    <t>STEAG-MPM-20</t>
  </si>
  <si>
    <t>11XMPM-STEAG-21Z</t>
  </si>
  <si>
    <t>STEAG-MPM-21</t>
  </si>
  <si>
    <t>11XMPM-STEAG-22X</t>
  </si>
  <si>
    <t>STEAG-MPM-22</t>
  </si>
  <si>
    <t>11XMPM-STEAG-23V</t>
  </si>
  <si>
    <t>STEAG-MPM-23</t>
  </si>
  <si>
    <t>11XMPM-STEAG-24T</t>
  </si>
  <si>
    <t>STEAG-MPM-24</t>
  </si>
  <si>
    <t>11XMPM-STEAG-25R</t>
  </si>
  <si>
    <t>STEAG-MPM-25</t>
  </si>
  <si>
    <t>11XMPM-STEAG-26P</t>
  </si>
  <si>
    <t>STEAG-MPM-26</t>
  </si>
  <si>
    <t>11XMPM-STEAG-27N</t>
  </si>
  <si>
    <t>STEAG-MPM-27</t>
  </si>
  <si>
    <t>11XMPM-STEAG-28L</t>
  </si>
  <si>
    <t>STEAG-MPM-28</t>
  </si>
  <si>
    <t>11XMPM-STEAG-29J</t>
  </si>
  <si>
    <t>STEAG-MPM-29</t>
  </si>
  <si>
    <t>11XMPM-STEAG-30Y</t>
  </si>
  <si>
    <t>STEAG-MPM-30</t>
  </si>
  <si>
    <t>11XMPM-STEAG-31W</t>
  </si>
  <si>
    <t>STEAG-MPM-31</t>
  </si>
  <si>
    <t>11XMPM-STEAG-32U</t>
  </si>
  <si>
    <t>STEAG-MPM-32</t>
  </si>
  <si>
    <t>11XMPM-STEAG-33S</t>
  </si>
  <si>
    <t>STEAG-MPM-33</t>
  </si>
  <si>
    <t>11XMPM-STEAG-34Q</t>
  </si>
  <si>
    <t>STEAG-MPM-34</t>
  </si>
  <si>
    <t>11XMPM-STEAG-35O</t>
  </si>
  <si>
    <t>STEAG-MPM-35</t>
  </si>
  <si>
    <t>11XMPM-STEAG-36M</t>
  </si>
  <si>
    <t>STEAG-MPM-36</t>
  </si>
  <si>
    <t>11XMPM-STEAG-37K</t>
  </si>
  <si>
    <t>STEAG-MPM-37</t>
  </si>
  <si>
    <t>11XMPM-STEAG-38I</t>
  </si>
  <si>
    <t>STEAG-MPM-38</t>
  </si>
  <si>
    <t>11XMPM-STEAG-39G</t>
  </si>
  <si>
    <t>STEAG-MPM-39</t>
  </si>
  <si>
    <t>11XMPM-STEAG-40V</t>
  </si>
  <si>
    <t>STEAG-MPM-40</t>
  </si>
  <si>
    <t>11XMPM-STEAG-41T</t>
  </si>
  <si>
    <t>STEAG-MPM-41</t>
  </si>
  <si>
    <t>11XMPM-STEAG-42R</t>
  </si>
  <si>
    <t>STEAG-MPM-42</t>
  </si>
  <si>
    <t>11XMPM-STEAG-43P</t>
  </si>
  <si>
    <t>STEAG-MPM-43</t>
  </si>
  <si>
    <t>11XMPM-STEAG-44N</t>
  </si>
  <si>
    <t>STEAG-MPM-44</t>
  </si>
  <si>
    <t>11XMPM-STEAG-45L</t>
  </si>
  <si>
    <t>STEAG-MPM-45</t>
  </si>
  <si>
    <t>11XMPM-STEAG-46J</t>
  </si>
  <si>
    <t>STEAG-MPM-46</t>
  </si>
  <si>
    <t>11XMPM-STEAG-47H</t>
  </si>
  <si>
    <t>STEAG-MPM-47</t>
  </si>
  <si>
    <t>11XMPM-STEAG-48F</t>
  </si>
  <si>
    <t>STEAG-MPM-48</t>
  </si>
  <si>
    <t>11XMPM-STEAG-49D</t>
  </si>
  <si>
    <t>STEAG-MPM-49</t>
  </si>
  <si>
    <t>11XMPM-STEAG-50S</t>
  </si>
  <si>
    <t>STEAG-MPM-50</t>
  </si>
  <si>
    <t>11XMPM-STEAG-51Q</t>
  </si>
  <si>
    <t>STEAG-MPM-51</t>
  </si>
  <si>
    <t>11XMPM-STEAG-52O</t>
  </si>
  <si>
    <t>STEAG-MPM-52</t>
  </si>
  <si>
    <t>11XMPM-STEAG-53M</t>
  </si>
  <si>
    <t>STEAG-MPM-53</t>
  </si>
  <si>
    <t>11XMPM-STEAG-54K</t>
  </si>
  <si>
    <t>STEAG-MPM-54</t>
  </si>
  <si>
    <t>11XMPM-STEAG-55I</t>
  </si>
  <si>
    <t>STEAG-MPM-55</t>
  </si>
  <si>
    <t>11XMPM-STEAG-56G</t>
  </si>
  <si>
    <t>STEAG-MPM-56</t>
  </si>
  <si>
    <t>11X0-0000-0062-G</t>
  </si>
  <si>
    <t>STEAG-RES</t>
  </si>
  <si>
    <t>11XMPM-STEAG-2-2</t>
  </si>
  <si>
    <t>STEAG-MPM-2</t>
  </si>
  <si>
    <t>11XMPM-STEAG--33</t>
  </si>
  <si>
    <t>STEAG-MPM-3</t>
  </si>
  <si>
    <t>11XSEK---------U</t>
  </si>
  <si>
    <t>SEK</t>
  </si>
  <si>
    <t>11Y0-0000-0093-O</t>
  </si>
  <si>
    <t>GIG24_BERLIN</t>
  </si>
  <si>
    <t>GIG energy services Berlin</t>
  </si>
  <si>
    <t>662403</t>
  </si>
  <si>
    <t>St. Johanner Straße 101-105</t>
  </si>
  <si>
    <t>DE814996920</t>
  </si>
  <si>
    <t>www.steag-newenergies.com</t>
  </si>
  <si>
    <t>11XSTEAGNEWENERX</t>
  </si>
  <si>
    <t>SNE-GMBH</t>
  </si>
  <si>
    <t>11XMPMSNE01----C</t>
  </si>
  <si>
    <t>SNE-MPM</t>
  </si>
  <si>
    <t>663896</t>
  </si>
  <si>
    <t xml:space="preserve">STEAG Walsum 10 Kraftwerksbeteiligungsgesellschaft mbH </t>
  </si>
  <si>
    <t xml:space="preserve">Rüttenscheider Straße 1-3 </t>
  </si>
  <si>
    <t>DE240623538</t>
  </si>
  <si>
    <t>11XWALSUM10----J</t>
  </si>
  <si>
    <t>WALSUM10</t>
  </si>
  <si>
    <t>663898</t>
  </si>
  <si>
    <t>STEAG Windpark Ullersdorf GmbH &amp; Co. KG</t>
  </si>
  <si>
    <t>Schulstraße 12</t>
  </si>
  <si>
    <t>Jamlitz</t>
  </si>
  <si>
    <t>DE293205512</t>
  </si>
  <si>
    <t>11XSTEAGWPUGMBHU</t>
  </si>
  <si>
    <t>STEAGWPU</t>
  </si>
  <si>
    <t>663815</t>
  </si>
  <si>
    <t>STEAG-EVN Walsum 10 Kraftwerksgesellschaft mbH</t>
  </si>
  <si>
    <t>Rüttenscheider Strasse 1-3</t>
  </si>
  <si>
    <t>DE242577003</t>
  </si>
  <si>
    <t>11XEEK-WALSUM10L</t>
  </si>
  <si>
    <t>EEK-WALSUM10</t>
  </si>
  <si>
    <t>662407</t>
  </si>
  <si>
    <t>Stern Strom GmbH</t>
  </si>
  <si>
    <t>Kurf 11</t>
  </si>
  <si>
    <t>http://sternstrom.de</t>
  </si>
  <si>
    <t>11XSTERN-STROM-N</t>
  </si>
  <si>
    <t>STERN-STROM</t>
  </si>
  <si>
    <t>662411</t>
  </si>
  <si>
    <t>Mitscherlichstraße</t>
  </si>
  <si>
    <t>DE113885090</t>
  </si>
  <si>
    <t>11WD4MAXAU5CS--S</t>
  </si>
  <si>
    <t>D4_STORA-ENSO-S</t>
  </si>
  <si>
    <t>Stora_Enso_Maxau_KWK-Kraftwerk_Summe</t>
  </si>
  <si>
    <t>11WD4MAXAU5CT4-9</t>
  </si>
  <si>
    <t>D4_STORA-ENSO-T4</t>
  </si>
  <si>
    <t>Stora_Enso_Maxau_KWK-Kraftwerk_Gegendruck-Turbine_4</t>
  </si>
  <si>
    <t>11WD4MAXAU5CT6-3</t>
  </si>
  <si>
    <t>D4_STORA-ENSO-T6</t>
  </si>
  <si>
    <t>Stora_Enso_Maxau_KWK-Kraftwerk_Entnahme-Kondensations-Turbine_6</t>
  </si>
  <si>
    <t>11WD4MAXAU5CT7-0</t>
  </si>
  <si>
    <t>D4_STORA-ENSO-T7</t>
  </si>
  <si>
    <t>Stora_Enso_Maxau_KWK-Kraftwerk_Entnahme-Kondensations-Turbine_7</t>
  </si>
  <si>
    <t>662412</t>
  </si>
  <si>
    <t>11WD8EIBG5X--DT2</t>
  </si>
  <si>
    <t>SE_SACHSEN_DT1</t>
  </si>
  <si>
    <t>SE Sachsen DT1</t>
  </si>
  <si>
    <t>11WD8EIBG5X--GTU</t>
  </si>
  <si>
    <t>SE_SACHSEN_GT1</t>
  </si>
  <si>
    <t>SE Sachsen GT1</t>
  </si>
  <si>
    <t>11WD8EIBG5X----U</t>
  </si>
  <si>
    <t>SE_SACHSEN</t>
  </si>
  <si>
    <t>SE Sachsen</t>
  </si>
  <si>
    <t>11XSTORAENSO-1-I</t>
  </si>
  <si>
    <t>662817</t>
  </si>
  <si>
    <t>STROGON GmbH</t>
  </si>
  <si>
    <t>Bonngasse 10</t>
  </si>
  <si>
    <t>DE298956468</t>
  </si>
  <si>
    <t>http://www.strogon.de</t>
  </si>
  <si>
    <t>11XSTROGON-G---R</t>
  </si>
  <si>
    <t>STROGON</t>
  </si>
  <si>
    <t>662415</t>
  </si>
  <si>
    <t>Strom- und Gasnetz Wismar GmbH</t>
  </si>
  <si>
    <t>DE257609930</t>
  </si>
  <si>
    <t>http://www.sg-wismar.de</t>
  </si>
  <si>
    <t>11XRESI01065SWW9</t>
  </si>
  <si>
    <t>SWWN-RESI</t>
  </si>
  <si>
    <t>11XEEG001065SWW9</t>
  </si>
  <si>
    <t>SWWN</t>
  </si>
  <si>
    <t>662420</t>
  </si>
  <si>
    <t>Stromio GmbH</t>
  </si>
  <si>
    <t>DE815091293</t>
  </si>
  <si>
    <t>http://www.stromio.de</t>
  </si>
  <si>
    <t>11XSTROMIO-----P</t>
  </si>
  <si>
    <t>STROMIO</t>
  </si>
  <si>
    <t>11XSTROMIOTLP--1</t>
  </si>
  <si>
    <t>STROMIO-TLP</t>
  </si>
  <si>
    <t>662421</t>
  </si>
  <si>
    <t>Stromkontor Netzgesellschaft mbH</t>
  </si>
  <si>
    <t>Friedrich-Ebert-Straße</t>
  </si>
  <si>
    <t>Bergisch Gladbach Bergisch Gladbach</t>
  </si>
  <si>
    <t>www.stromkontor.net</t>
  </si>
  <si>
    <t>11XSKN2012B-W--F</t>
  </si>
  <si>
    <t>SKN2012B-W</t>
  </si>
  <si>
    <t>11XEEGSKN2012--H</t>
  </si>
  <si>
    <t>SKN-EEG2012</t>
  </si>
  <si>
    <t>11XSKNDBA-----B9</t>
  </si>
  <si>
    <t>SKN-DBA</t>
  </si>
  <si>
    <t>11XDZR-SKN-U---W</t>
  </si>
  <si>
    <t>SKN_DUK</t>
  </si>
  <si>
    <t>662422</t>
  </si>
  <si>
    <t>Stromkontor Rostock Port GmbH</t>
  </si>
  <si>
    <t>Zum Wasserwerk 3</t>
  </si>
  <si>
    <t>DE208984155</t>
  </si>
  <si>
    <t>http://www.stromkontor.org</t>
  </si>
  <si>
    <t>11XEEG00735702-J</t>
  </si>
  <si>
    <t>SKR-EEG-KRUMPA</t>
  </si>
  <si>
    <t>11XEEG007357---W</t>
  </si>
  <si>
    <t>SKR-EEG</t>
  </si>
  <si>
    <t>11XSKROSTOCK-1-O</t>
  </si>
  <si>
    <t>SKR-NETZ-BERLIN</t>
  </si>
  <si>
    <t>11XSKROSTOCK-2-L</t>
  </si>
  <si>
    <t>SKR-NETZ-KRUMPA</t>
  </si>
  <si>
    <t>11XSKROSTOCK---U</t>
  </si>
  <si>
    <t>SKR</t>
  </si>
  <si>
    <t>11XSKN-MOERS---P</t>
  </si>
  <si>
    <t>SKN-MOERS</t>
  </si>
  <si>
    <t>11XEEGSKN-MOERS8</t>
  </si>
  <si>
    <t>SKNEEGMOERS</t>
  </si>
  <si>
    <t>662423</t>
  </si>
  <si>
    <t>Eichenstraße 3a</t>
  </si>
  <si>
    <t>DE242332627</t>
  </si>
  <si>
    <t>http://www.stromnetz-berlin.de</t>
  </si>
  <si>
    <t>11XDZR-VE-DSO-BN</t>
  </si>
  <si>
    <t>VE-DSO-B-DZR</t>
  </si>
  <si>
    <t>11XDIF-VE-DSO-BQ</t>
  </si>
  <si>
    <t>VE-DSO-B-DIF</t>
  </si>
  <si>
    <t>11XEEG-VE-DSO-BD</t>
  </si>
  <si>
    <t>VE-DSO-B-EEG</t>
  </si>
  <si>
    <t>11XVER-VE-DSO-B4</t>
  </si>
  <si>
    <t>VE-DSO-B-VER</t>
  </si>
  <si>
    <t>11XVE-DSO-B----U</t>
  </si>
  <si>
    <t>VE-DSO-B</t>
  </si>
  <si>
    <t>11XBV--VE-DSO-BZ</t>
  </si>
  <si>
    <t>VE-DSO-BV</t>
  </si>
  <si>
    <t>660095</t>
  </si>
  <si>
    <t>Bramfelder Chaussee 130</t>
  </si>
  <si>
    <t>DE814588308</t>
  </si>
  <si>
    <t>https://www.stromnetz-hamburg.de</t>
  </si>
  <si>
    <t>11XDIF-VE-DSO-HE</t>
  </si>
  <si>
    <t>VE-DSO-H-DIF</t>
  </si>
  <si>
    <t>11XEEG-VE-DSO-H1</t>
  </si>
  <si>
    <t>VE-DSO-H-EEG</t>
  </si>
  <si>
    <t>11XVER-VE-DSO-HT</t>
  </si>
  <si>
    <t>VE-DSO-H-VER</t>
  </si>
  <si>
    <t>11XVE-DSO-H----V</t>
  </si>
  <si>
    <t>VE-DSO-H</t>
  </si>
  <si>
    <t>11XDZR-VE-DSO-HB</t>
  </si>
  <si>
    <t>VE-DSO-H-DZR</t>
  </si>
  <si>
    <t>11XSNH-BV------Z</t>
  </si>
  <si>
    <t>SNH-BV</t>
  </si>
  <si>
    <t>664469</t>
  </si>
  <si>
    <t>Stromnetz24 GmbH</t>
  </si>
  <si>
    <t>11X0-0000-0485-G</t>
  </si>
  <si>
    <t>EEG-BK-SN24</t>
  </si>
  <si>
    <t>EEG BK SN24</t>
  </si>
  <si>
    <t>662424</t>
  </si>
  <si>
    <t>Stromnetzgesellschaft Hechingen GmbH &amp; Co. KG</t>
  </si>
  <si>
    <t>http://www.stromnetz-hechingen.de</t>
  </si>
  <si>
    <t>11XEEG-HECHINGEL</t>
  </si>
  <si>
    <t>HECHINGEN-EEG</t>
  </si>
  <si>
    <t>11XDZR-HECHINGEV</t>
  </si>
  <si>
    <t>HECHINGEN-DZR</t>
  </si>
  <si>
    <t>662425</t>
  </si>
  <si>
    <t>Stromnetzgesellschaft Herrenberg mbH &amp; Co. KG</t>
  </si>
  <si>
    <t>Stuttgarter Straße 80</t>
  </si>
  <si>
    <t>Herrenberg</t>
  </si>
  <si>
    <t>DE270902687</t>
  </si>
  <si>
    <t>http://www.stromnetz-herrenberg.de/de/</t>
  </si>
  <si>
    <t>11XEEG-HERRENBE2</t>
  </si>
  <si>
    <t>HERRENBERG-EEG</t>
  </si>
  <si>
    <t>11XDZR-HERRENBEC</t>
  </si>
  <si>
    <t>HERRENBERG-DZR</t>
  </si>
  <si>
    <t>662432</t>
  </si>
  <si>
    <t>Stromversorgung Schierling eG</t>
  </si>
  <si>
    <t>Dorfmühlstraße 4</t>
  </si>
  <si>
    <t>Schierling</t>
  </si>
  <si>
    <t>DE133711884</t>
  </si>
  <si>
    <t>http://www.schierling-strom.de</t>
  </si>
  <si>
    <t>11XSVSCHIELRINGU</t>
  </si>
  <si>
    <t>SV-SCHIERLING</t>
  </si>
  <si>
    <t>11X-SCHIER-EEG-T</t>
  </si>
  <si>
    <t>SCHIERLING-EEG</t>
  </si>
  <si>
    <t>11X-SCHIER-VZR-C</t>
  </si>
  <si>
    <t>SCHIERLING-VZR</t>
  </si>
  <si>
    <t>11X-SCHIER-DBA-R</t>
  </si>
  <si>
    <t>SCHIERLING-DBA</t>
  </si>
  <si>
    <t>662433</t>
  </si>
  <si>
    <t>Stromversorgung Seebruck eG</t>
  </si>
  <si>
    <t>Haushoferstraße 20</t>
  </si>
  <si>
    <t>Seebruck</t>
  </si>
  <si>
    <t>DE131565612</t>
  </si>
  <si>
    <t>chiemsee-strom.de</t>
  </si>
  <si>
    <t>11X-SEEBRU-EEG-C</t>
  </si>
  <si>
    <t>SV-SEEBRUCK-EEG</t>
  </si>
  <si>
    <t>11X-SEEBRU-VZR-W</t>
  </si>
  <si>
    <t>SV-SEEBRUCK-VZR</t>
  </si>
  <si>
    <t>11X-SEEBRU-DBA-A</t>
  </si>
  <si>
    <t>SV-SEEBRUCK-DBA</t>
  </si>
  <si>
    <t>662434</t>
  </si>
  <si>
    <t>Stromversorgung Stadtwerke Garbsen GmbH &amp; Co.</t>
  </si>
  <si>
    <t>Kochslandweg 20-22</t>
  </si>
  <si>
    <t>Garbsen</t>
  </si>
  <si>
    <t>DE169522106</t>
  </si>
  <si>
    <t>http://www.stadtwerke-garbsen.de</t>
  </si>
  <si>
    <t>11XSWGARBSEN---N</t>
  </si>
  <si>
    <t>SWGARBSEN</t>
  </si>
  <si>
    <t>662436</t>
  </si>
  <si>
    <t>Stromversorgung Unterwössen Döllerer &amp; Greimel GmbH</t>
  </si>
  <si>
    <t>Neuschmied 6</t>
  </si>
  <si>
    <t>Unterwössen</t>
  </si>
  <si>
    <t>http://www.ew-unterwoessen.de</t>
  </si>
  <si>
    <t>11X-UNTERW-EEG-V</t>
  </si>
  <si>
    <t>EW-UNTERW-EEG</t>
  </si>
  <si>
    <t>11X-UNTERW-VZR-E</t>
  </si>
  <si>
    <t>EW-UNTERW-VZR</t>
  </si>
  <si>
    <t>11X-UNTERW-DBA-T</t>
  </si>
  <si>
    <t>EW-UNTERW-DBA</t>
  </si>
  <si>
    <t>662438</t>
  </si>
  <si>
    <t>Stromversorgung Zerbst GmbH &amp; Co. KG</t>
  </si>
  <si>
    <t>Dessauer Straße 76</t>
  </si>
  <si>
    <t>Zerbst/Anhalt</t>
  </si>
  <si>
    <t>DE231055892</t>
  </si>
  <si>
    <t>http://www.stadtwerke-zerbst.de/svz/</t>
  </si>
  <si>
    <t>11XEEG007085SVZK</t>
  </si>
  <si>
    <t>SVZ-GMBH</t>
  </si>
  <si>
    <t>663335</t>
  </si>
  <si>
    <t>Stuttgart Netze Betrieb GmbH</t>
  </si>
  <si>
    <t>Stöckachstraße 48</t>
  </si>
  <si>
    <t>https://stuttgart-netze.de/</t>
  </si>
  <si>
    <t>11X0-0000-0077-Y</t>
  </si>
  <si>
    <t>11XAUS-STU-NETZ</t>
  </si>
  <si>
    <t>Distribution System Operator (DSO)</t>
  </si>
  <si>
    <t>11XVER-STU-NETZ1</t>
  </si>
  <si>
    <t>STU-NETZE-VER</t>
  </si>
  <si>
    <t>11XDZR-STU-NETZK</t>
  </si>
  <si>
    <t>STU-NETZE-DZR</t>
  </si>
  <si>
    <t>11XEEG-STU-NETZA</t>
  </si>
  <si>
    <t>STU-NETZE-EEG</t>
  </si>
  <si>
    <t>661962</t>
  </si>
  <si>
    <t>Packhofstraße 31</t>
  </si>
  <si>
    <t>Brandenburg an der Havel</t>
  </si>
  <si>
    <t>DE176066415</t>
  </si>
  <si>
    <t>http://www.stwb .de</t>
  </si>
  <si>
    <t>11WD8BRAN5G-GT1E</t>
  </si>
  <si>
    <t>BRANDENBURG_GT1</t>
  </si>
  <si>
    <t>HKW Brandenburg GT1</t>
  </si>
  <si>
    <t>11WD8BRAN5G-GT2C</t>
  </si>
  <si>
    <t>BRANDENBURG_GT2</t>
  </si>
  <si>
    <t>HKW Brandenburg GT2</t>
  </si>
  <si>
    <t>11WD8BRAN5G----S</t>
  </si>
  <si>
    <t>HKW_BRANDENBURG</t>
  </si>
  <si>
    <t>HKW Brandenburg</t>
  </si>
  <si>
    <t>11XDIF-STWB----K</t>
  </si>
  <si>
    <t>STWB-DIF</t>
  </si>
  <si>
    <t>11XEEG-STWB----7</t>
  </si>
  <si>
    <t>STWB-EEG</t>
  </si>
  <si>
    <t>11XVER-STWB----Z</t>
  </si>
  <si>
    <t>STWB-VER</t>
  </si>
  <si>
    <t>11XDELTA-STWB--X</t>
  </si>
  <si>
    <t>STWB-DELTA</t>
  </si>
  <si>
    <t>11XEEG000948SWBU</t>
  </si>
  <si>
    <t>STWB-EEG-NET</t>
  </si>
  <si>
    <t>11XSTWBVERTRIEB9</t>
  </si>
  <si>
    <t>STWB</t>
  </si>
  <si>
    <t>662441</t>
  </si>
  <si>
    <t>SÜC Energie und H2O GmbH</t>
  </si>
  <si>
    <t>Bamberger Straße 2-6</t>
  </si>
  <si>
    <t>Coburg</t>
  </si>
  <si>
    <t>DE197190842</t>
  </si>
  <si>
    <t>http://www.suec.de</t>
  </si>
  <si>
    <t>11XSUECENERGIE-4</t>
  </si>
  <si>
    <t>SUECENERGIE</t>
  </si>
  <si>
    <t>11XSUEC--------X</t>
  </si>
  <si>
    <t>SÜC</t>
  </si>
  <si>
    <t>11XSUECVERTRIEB0</t>
  </si>
  <si>
    <t>SÜC_VERTRIEB</t>
  </si>
  <si>
    <t>11XSUEC-SWR----V</t>
  </si>
  <si>
    <t>SÜC_SWR</t>
  </si>
  <si>
    <t>11XSUEC-SEC----P</t>
  </si>
  <si>
    <t>SÜC_SEC</t>
  </si>
  <si>
    <t>11XMPM-SUEC----2</t>
  </si>
  <si>
    <t>SÜC_MPM</t>
  </si>
  <si>
    <t>11XSUEC-NETZ---5</t>
  </si>
  <si>
    <t>SÜC_NETZ</t>
  </si>
  <si>
    <t>11XSUEC-BHKW1--U</t>
  </si>
  <si>
    <t>SÜC_BHKW1</t>
  </si>
  <si>
    <t>11XSUEC-BHKW2--Q</t>
  </si>
  <si>
    <t>SÜC_BHKW2</t>
  </si>
  <si>
    <t>662442</t>
  </si>
  <si>
    <t>Südvolt GmbH</t>
  </si>
  <si>
    <t>Baierbrunner Straße 29</t>
  </si>
  <si>
    <t>DE287214853</t>
  </si>
  <si>
    <t>http://www.suedvolt.de</t>
  </si>
  <si>
    <t>11XSUEDVOLT----F</t>
  </si>
  <si>
    <t>SUEDVOLT</t>
  </si>
  <si>
    <t>662443</t>
  </si>
  <si>
    <t>Südwestdeutsche Stromhandels GmbH</t>
  </si>
  <si>
    <t>DE199210376</t>
  </si>
  <si>
    <t>http://suedweststrom.de</t>
  </si>
  <si>
    <t>11X0-0000-0044-I</t>
  </si>
  <si>
    <t>SWS-GEOSTALB</t>
  </si>
  <si>
    <t>SüdWestStrom</t>
  </si>
  <si>
    <t>11X0-0000-0045-F</t>
  </si>
  <si>
    <t>SWS-SWWEINSTADT</t>
  </si>
  <si>
    <t>11X0-0000-0046-C</t>
  </si>
  <si>
    <t>SWS-MPM-WSEDL</t>
  </si>
  <si>
    <t>11X0-0000-0025-N</t>
  </si>
  <si>
    <t>SWS-BRILON</t>
  </si>
  <si>
    <t xml:space="preserve">SüdWestStrom </t>
  </si>
  <si>
    <t>11X0-0000-0362-1</t>
  </si>
  <si>
    <t>SWS-OBHA-EIP</t>
  </si>
  <si>
    <t>11X0-0000-0292-V</t>
  </si>
  <si>
    <t>SWS-DL</t>
  </si>
  <si>
    <t>SüdWestStrom DL</t>
  </si>
  <si>
    <t>11X0-0000-0208-C</t>
  </si>
  <si>
    <t>SWS-BACKNANG</t>
  </si>
  <si>
    <t>11XMPM-LK-BB-RSH</t>
  </si>
  <si>
    <t>SUEDWESTSTROM204</t>
  </si>
  <si>
    <t>11XMPM-LK-ASCHAQ</t>
  </si>
  <si>
    <t>SUEDWESTSTROM196</t>
  </si>
  <si>
    <t>11XSWS-LK-OBHACI</t>
  </si>
  <si>
    <t>SUEDWESTSTROM197</t>
  </si>
  <si>
    <t>11XSWS-LK-WINNEG</t>
  </si>
  <si>
    <t>SUEDWESTSTROM202</t>
  </si>
  <si>
    <t>11XMPM-LK-STOCK8</t>
  </si>
  <si>
    <t>SUEDWESTSTROM200</t>
  </si>
  <si>
    <t>11XMPM-LK-PFULL6</t>
  </si>
  <si>
    <t>SUEDWESTSTROM201</t>
  </si>
  <si>
    <t>11XSWS-LK-BB-RSB</t>
  </si>
  <si>
    <t>SUEDWESTSTROM198</t>
  </si>
  <si>
    <t>11XSWS-LK-BRUSAP</t>
  </si>
  <si>
    <t>SUEDWESTSTROM199</t>
  </si>
  <si>
    <t>11XSWS-LK-MINDEW</t>
  </si>
  <si>
    <t>SUEDWESTSTROM194</t>
  </si>
  <si>
    <t>11XSWS-LK-SUSI-5</t>
  </si>
  <si>
    <t>SUEDWESTSTROM191</t>
  </si>
  <si>
    <t>11XSWS-LK-BOREAK</t>
  </si>
  <si>
    <t>SUEDWESTSTROM193</t>
  </si>
  <si>
    <t>11XSWS-LK-TUERKN</t>
  </si>
  <si>
    <t>SUEDWESTSTROM189</t>
  </si>
  <si>
    <t>11XMPM-LK-HDH--4</t>
  </si>
  <si>
    <t>SUEDWESTSTROM184</t>
  </si>
  <si>
    <t>11XSWS-LK-LINDA9</t>
  </si>
  <si>
    <t>SUEDWESTSTROM180</t>
  </si>
  <si>
    <t>11XSWS-LK-AMMBUP</t>
  </si>
  <si>
    <t>SUEDWESTSTROM206</t>
  </si>
  <si>
    <t>11XSWS-LK-WESERH</t>
  </si>
  <si>
    <t>SUEDWESTSTROM207</t>
  </si>
  <si>
    <t>11XSWS-LK-SWLB-7</t>
  </si>
  <si>
    <t>SUEDWESTSTROM208</t>
  </si>
  <si>
    <t>11XSWS-LK-WEILHJ</t>
  </si>
  <si>
    <t>SUEDWESTSTROM209</t>
  </si>
  <si>
    <t>11XMPM-LK-GARMPC</t>
  </si>
  <si>
    <t>SUEDWESTSTROM212</t>
  </si>
  <si>
    <t>11XSWS-LK-HERBGV</t>
  </si>
  <si>
    <t>SUEDWESTSTROM216</t>
  </si>
  <si>
    <t>11XMPM-LK-ASCH25</t>
  </si>
  <si>
    <t>SUEDWESTSTROM226</t>
  </si>
  <si>
    <t>11XMPM-LK-GARM2L</t>
  </si>
  <si>
    <t>SUEDWESTSTROM228</t>
  </si>
  <si>
    <t>11XMPM-LK-TWS2-6</t>
  </si>
  <si>
    <t>SUEDWESTSTROM230</t>
  </si>
  <si>
    <t>11XMPM-LK-SWT2-8</t>
  </si>
  <si>
    <t>SUEDWESTSTROM231</t>
  </si>
  <si>
    <t>11XSWS-LK-BUCHEX</t>
  </si>
  <si>
    <t>SUEDWESTSTROM233</t>
  </si>
  <si>
    <t>11XSWS-LK-AMBG-5</t>
  </si>
  <si>
    <t>SUEDWESTSTROM232</t>
  </si>
  <si>
    <t>11XMPM-LK-HALL25</t>
  </si>
  <si>
    <t>SUEDWESTSTROM236</t>
  </si>
  <si>
    <t>11XMPM-LK-SWLB-D</t>
  </si>
  <si>
    <t>SUEDWESTSTROM223</t>
  </si>
  <si>
    <t>11XMPM-LK-KONSTJ</t>
  </si>
  <si>
    <t>SUEDWESTSTROM225</t>
  </si>
  <si>
    <t>11XMPM-LK-FELL2Y</t>
  </si>
  <si>
    <t>SUEDWESTSTROM222</t>
  </si>
  <si>
    <t>11XSWS-LK-CELLEM</t>
  </si>
  <si>
    <t>SUEDWESTSTROM218</t>
  </si>
  <si>
    <t>11XMPM-LK-FARCHR</t>
  </si>
  <si>
    <t>SUEDWESTSTROM176</t>
  </si>
  <si>
    <t>11XSWS-LK-DITZIP</t>
  </si>
  <si>
    <t>SUEDWESTSTROM175</t>
  </si>
  <si>
    <t>11XMPM-LK-GRAFIU</t>
  </si>
  <si>
    <t>SUEDWESTSTROM179</t>
  </si>
  <si>
    <t>11XSWS-LK-SIEGEN</t>
  </si>
  <si>
    <t>SUEDWESTSTROM177</t>
  </si>
  <si>
    <t>11XSWS-LK-SWROTW</t>
  </si>
  <si>
    <t>SUEDWESTSTROM159</t>
  </si>
  <si>
    <t>11XMPM-LK-FELLBG</t>
  </si>
  <si>
    <t>SUEDWESTSTROM160</t>
  </si>
  <si>
    <t>11XMPM-LK-HALLHC</t>
  </si>
  <si>
    <t>SUEDWESTSTROM161</t>
  </si>
  <si>
    <t>11XMPM-LK-HAMELL</t>
  </si>
  <si>
    <t>SUEDWESTSTROM162</t>
  </si>
  <si>
    <t>11XSWS-LK-BRUEGI</t>
  </si>
  <si>
    <t>SUEDWESTSTROM163</t>
  </si>
  <si>
    <t>11XMPM-LK-TWS--F</t>
  </si>
  <si>
    <t>SUEDWESTSTROM155</t>
  </si>
  <si>
    <t>11XSWS-LK-SWNT-J</t>
  </si>
  <si>
    <t>SUEDWESTSTROM156</t>
  </si>
  <si>
    <t>11XSWS-LK-EVF--8</t>
  </si>
  <si>
    <t>SUEDWESTSTROM165</t>
  </si>
  <si>
    <t>11XSWS-LK-EGC--L</t>
  </si>
  <si>
    <t>SUEDWESTSTROM167</t>
  </si>
  <si>
    <t>11XSWS-LK-AMSEEO</t>
  </si>
  <si>
    <t>SUEDWESTSTROM169</t>
  </si>
  <si>
    <t>11XSWS-LK-ROTHBG</t>
  </si>
  <si>
    <t>SUEDWESTSTROM260</t>
  </si>
  <si>
    <t>11XMPM-LK-HAIMHL</t>
  </si>
  <si>
    <t>SUEDWESTSTROM258</t>
  </si>
  <si>
    <t>11XSWS-LK-MTUUPO</t>
  </si>
  <si>
    <t>SUEDWESTSTROM255</t>
  </si>
  <si>
    <t>11XMPM-LK-EOLCHO</t>
  </si>
  <si>
    <t>SUEDWESTSTROM257</t>
  </si>
  <si>
    <t>11XMPM-LK-ALTSTX</t>
  </si>
  <si>
    <t>SUEDWESTSTROM252</t>
  </si>
  <si>
    <t>11XMPM-LK-ALTS2D</t>
  </si>
  <si>
    <t>SUEDWESTSTROM253</t>
  </si>
  <si>
    <t>11XSWS-RL-SWT--N</t>
  </si>
  <si>
    <t>SUEDWESTSTROM266</t>
  </si>
  <si>
    <t>11XSWS-LK-EMSRV1</t>
  </si>
  <si>
    <t>SUEDWESTSTROM250</t>
  </si>
  <si>
    <t>11XSWS-LK-METZIS</t>
  </si>
  <si>
    <t>SUEDWESTSTROM248</t>
  </si>
  <si>
    <t>11XMPM-LK-KRAWIT</t>
  </si>
  <si>
    <t>SUEDWESTSTROM245</t>
  </si>
  <si>
    <t>11XMPM-LK-TWS3-3</t>
  </si>
  <si>
    <t>SUEDWESTSTROM239</t>
  </si>
  <si>
    <t>11XMPM-LK-EWS--V</t>
  </si>
  <si>
    <t>SUEDWESTSTROM242</t>
  </si>
  <si>
    <t>11XMPM-LK-EWS2-M</t>
  </si>
  <si>
    <t>SUEDWESTSTROM243</t>
  </si>
  <si>
    <t>11XSWS-LK-AVGUPV</t>
  </si>
  <si>
    <t>SUEDWESTSTROM244</t>
  </si>
  <si>
    <t>11XSWS-LK-ENNO-F</t>
  </si>
  <si>
    <t>SUEDWESTSTROM272</t>
  </si>
  <si>
    <t>11XMPM-LK-BUZZNN</t>
  </si>
  <si>
    <t>SUEDWESTSTROM273</t>
  </si>
  <si>
    <t>11XSWS-LK-FREUDG</t>
  </si>
  <si>
    <t>SUEDWESTSTROM-80</t>
  </si>
  <si>
    <t>11XSWS-LK-GUNDE8</t>
  </si>
  <si>
    <t>SUEDWESTSTROM-94</t>
  </si>
  <si>
    <t>11XSWS-DELTA---G</t>
  </si>
  <si>
    <t>SUEDWESTSTROM-D</t>
  </si>
  <si>
    <t>11XSWS-LK-VILLIS</t>
  </si>
  <si>
    <t>SUEDWESTSTROM109</t>
  </si>
  <si>
    <t>11XSWS-LK-GERMSH</t>
  </si>
  <si>
    <t>SUEDWESTSTROM107</t>
  </si>
  <si>
    <t>11XSXS-NZ-SUMMEM</t>
  </si>
  <si>
    <t>SUEDWESTSTROM-NZ</t>
  </si>
  <si>
    <t>11XSXS-EEGSUMME4</t>
  </si>
  <si>
    <t>SUEDWESTSTROMEEG</t>
  </si>
  <si>
    <t>11XSXS-DBASUMME5</t>
  </si>
  <si>
    <t>SUEDWESTSTROMDBA</t>
  </si>
  <si>
    <t>11XSWS-LK-HDHRGS</t>
  </si>
  <si>
    <t>SUEDWESTSTROM112</t>
  </si>
  <si>
    <t>11XSWS-LK-FINSWU</t>
  </si>
  <si>
    <t>FINSTERWALDEV</t>
  </si>
  <si>
    <t>11XSWS-LK-TAUBE8</t>
  </si>
  <si>
    <t>SUEDWESTSTROM118</t>
  </si>
  <si>
    <t>11XSUEDWESTSTRO8</t>
  </si>
  <si>
    <t>SUEDWESTSTROM</t>
  </si>
  <si>
    <t>11XSWS-LK-SIFI-6</t>
  </si>
  <si>
    <t>SUEDWESTSTROM-29</t>
  </si>
  <si>
    <t>11XSWS-LK-MITLBR</t>
  </si>
  <si>
    <t>SUEDWESTSTROM-31</t>
  </si>
  <si>
    <t>11XSWS-LK-OBUR-F</t>
  </si>
  <si>
    <t>SUEDWESTSTROM-32</t>
  </si>
  <si>
    <t>11XSWS-LK-SHRNDV</t>
  </si>
  <si>
    <t>SUEDWESTSTROM-20</t>
  </si>
  <si>
    <t>11XSWS-LK-SIGMR8</t>
  </si>
  <si>
    <t>SUEDWESTSTROM-22</t>
  </si>
  <si>
    <t>11XSWS-LK-ALBSTP</t>
  </si>
  <si>
    <t>SUEDWESTSTROM-27</t>
  </si>
  <si>
    <t>11XSWS-LK-BIBRA1</t>
  </si>
  <si>
    <t>SUEDWESTSTROM-28</t>
  </si>
  <si>
    <t>11XSWS-LK-EBRBA2</t>
  </si>
  <si>
    <t>SUEDWESTSTROM-26</t>
  </si>
  <si>
    <t>11XSWS-LK-WALDUP</t>
  </si>
  <si>
    <t>SUEDWESTSTROM-25</t>
  </si>
  <si>
    <t>11XSWS-LK-WALLDZ</t>
  </si>
  <si>
    <t>SUEDWESTSTROM-12</t>
  </si>
  <si>
    <t>11XSWS-LK-BIEBIL</t>
  </si>
  <si>
    <t>SUEDWESTSTROM-14</t>
  </si>
  <si>
    <t>11XSWS-LK-MOS--H</t>
  </si>
  <si>
    <t>SUEDWESTSTROM-15</t>
  </si>
  <si>
    <t>11XSWS-LK-MUEHLJ</t>
  </si>
  <si>
    <t>SUEDWESTSTROM-16</t>
  </si>
  <si>
    <t>11XSWS-LK-TUT--F</t>
  </si>
  <si>
    <t>SUEDWESTSTROM-18</t>
  </si>
  <si>
    <t>11XSWS-LK-KONSTD</t>
  </si>
  <si>
    <t>SUEDWESTSTROM-13</t>
  </si>
  <si>
    <t>11XSWS-LK-SWT--B</t>
  </si>
  <si>
    <t>SUEDWESTSTROMLK</t>
  </si>
  <si>
    <t>11XSWS-LK-ASCHAK</t>
  </si>
  <si>
    <t>SUEDWESTSTROMLK3</t>
  </si>
  <si>
    <t>11XSWS-LK-PFULL0</t>
  </si>
  <si>
    <t>SUEDWESTSTROMLK4</t>
  </si>
  <si>
    <t>11XSWS-LK-HALLH6</t>
  </si>
  <si>
    <t>SUEDWESTSTROMLK7</t>
  </si>
  <si>
    <t>11XSWS-LK-NETT-4</t>
  </si>
  <si>
    <t>SUEDWESTSTROM-11</t>
  </si>
  <si>
    <t>11XSWS-LK-MOESS2</t>
  </si>
  <si>
    <t>SUEDWESTSTROM-36</t>
  </si>
  <si>
    <t>11XSWS-LK-OTTOBP</t>
  </si>
  <si>
    <t>SUEDWESTSTROM-33</t>
  </si>
  <si>
    <t>11XSWS-LK-GARMP6</t>
  </si>
  <si>
    <t>SUEDWESTSTROM-34</t>
  </si>
  <si>
    <t>11XSWS-LK-MYENR6</t>
  </si>
  <si>
    <t>SUEDWESTSTROM-40</t>
  </si>
  <si>
    <t>11XSWS-RESIDUALO</t>
  </si>
  <si>
    <t>SWS-RESIDUAL</t>
  </si>
  <si>
    <t>11XSWS-LK-SGMNDJ</t>
  </si>
  <si>
    <t>SUEDWESTSTROM-76</t>
  </si>
  <si>
    <t>11XSWS-LK-EOLCHI</t>
  </si>
  <si>
    <t>SUEDWESTSTROM-44</t>
  </si>
  <si>
    <t>11XSWS-LK-AALENK</t>
  </si>
  <si>
    <t>SUEDWESTSTROM-93</t>
  </si>
  <si>
    <t>11XSWS-LK-LANDSD</t>
  </si>
  <si>
    <t>SUEDWESTSTROM-81</t>
  </si>
  <si>
    <t>11XSWS-LK-MUELL7</t>
  </si>
  <si>
    <t>SUEDWESTSTROM-82</t>
  </si>
  <si>
    <t>11XSWS-LK-RWB--F</t>
  </si>
  <si>
    <t>SUEDWESTSTROM125</t>
  </si>
  <si>
    <t>11XSWS-LK-HDH24G</t>
  </si>
  <si>
    <t>SUEDWESTSTROM126</t>
  </si>
  <si>
    <t>11XSWS-LK-ENTRO6</t>
  </si>
  <si>
    <t>SUEDWESTSTROM119</t>
  </si>
  <si>
    <t>11XSWS-LK-WALDK8</t>
  </si>
  <si>
    <t>SUEDWESTSTROM122</t>
  </si>
  <si>
    <t>11XMPM-LK-SWT--H</t>
  </si>
  <si>
    <t>SUEDWESTSTROM141</t>
  </si>
  <si>
    <t>11XSWS-LK-BALIN2</t>
  </si>
  <si>
    <t>SUEDWESTSTROM144</t>
  </si>
  <si>
    <t>11XSWS-LK-SWHDLA</t>
  </si>
  <si>
    <t>SUEDWESTSTROM146</t>
  </si>
  <si>
    <t>11XMPM-SWSTROM-W</t>
  </si>
  <si>
    <t>SUEDWESTSTROM150</t>
  </si>
  <si>
    <t>11XMPM-LK-ALBSTV</t>
  </si>
  <si>
    <t>SUEDWESTSTROM149</t>
  </si>
  <si>
    <t>11XSWS-LK-TWS--9</t>
  </si>
  <si>
    <t>SUEDWESTSTROM143</t>
  </si>
  <si>
    <t>11XMPM-LK-BIEBIR</t>
  </si>
  <si>
    <t>SUEDWESTSTROM140</t>
  </si>
  <si>
    <t>11XSWS-LK-BRETTB</t>
  </si>
  <si>
    <t>SUEDWESTSTROM139</t>
  </si>
  <si>
    <t>11XMPM-LK-NATTRB</t>
  </si>
  <si>
    <t>SUEDWESTSTROM136</t>
  </si>
  <si>
    <t>11XSWS-LK-LUEBBQ</t>
  </si>
  <si>
    <t>SUEDWESTSTROM131</t>
  </si>
  <si>
    <t>11XSWS-LK-FRHALB</t>
  </si>
  <si>
    <t>SUEDWESTSTROM129</t>
  </si>
  <si>
    <t>11XSWS-LK-FELLBA</t>
  </si>
  <si>
    <t>SUEDWESTSTROM2</t>
  </si>
  <si>
    <t>11XSWS-LK-HDH--Z</t>
  </si>
  <si>
    <t>SUEDWESTSTROMLK2</t>
  </si>
  <si>
    <t>11XSWS-LK-HAMELF</t>
  </si>
  <si>
    <t>SUEDWESTSTROMLK1</t>
  </si>
  <si>
    <t>11Y0-0000-0183-N</t>
  </si>
  <si>
    <t>MPM-SINDELFINGEN</t>
  </si>
  <si>
    <t>MPM Sindelfingen</t>
  </si>
  <si>
    <t>11Y0-0000-0184-K</t>
  </si>
  <si>
    <t>EEG-NEUSTADT</t>
  </si>
  <si>
    <t>EEG Neustadt</t>
  </si>
  <si>
    <t>11Y0-0000-0191-P</t>
  </si>
  <si>
    <t>MPM-PERLESREUT</t>
  </si>
  <si>
    <t>MPM Perlesreut</t>
  </si>
  <si>
    <t>11Y0-0000-0234-Z</t>
  </si>
  <si>
    <t>MPM-MINDEN</t>
  </si>
  <si>
    <t>MPM Minden</t>
  </si>
  <si>
    <t>11Y0-0000-0212-C</t>
  </si>
  <si>
    <t>MPM-VS</t>
  </si>
  <si>
    <t>MPM Villingen-Schwenningen</t>
  </si>
  <si>
    <t>11Y0-0000-0213-9</t>
  </si>
  <si>
    <t>MPM-METZI</t>
  </si>
  <si>
    <t>MPM Metzingen</t>
  </si>
  <si>
    <t>11Y0-0000-0208-Z</t>
  </si>
  <si>
    <t>MPM-OBERKIRCH</t>
  </si>
  <si>
    <t>11Y0-0000-0142-5</t>
  </si>
  <si>
    <t>MPM-SW-SIGMR</t>
  </si>
  <si>
    <t>11Y0-0000-0139-P</t>
  </si>
  <si>
    <t>MPM-DITZINGEN</t>
  </si>
  <si>
    <t>11Y0-0000-0140-B</t>
  </si>
  <si>
    <t>FREUD-UP1</t>
  </si>
  <si>
    <t>11Y0-0000-0141-8</t>
  </si>
  <si>
    <t>SWHORB-UP1</t>
  </si>
  <si>
    <t>11Y0-0000-0167-J</t>
  </si>
  <si>
    <t>SWS-BAIERSBRONN</t>
  </si>
  <si>
    <t>11Y0-0000-0115-8</t>
  </si>
  <si>
    <t>SW-NECKARSULM</t>
  </si>
  <si>
    <t>11Y0-0000-0094-L</t>
  </si>
  <si>
    <t>SWTUE-1</t>
  </si>
  <si>
    <t>11Y0-0000-0095-I</t>
  </si>
  <si>
    <t>SWTUE-2</t>
  </si>
  <si>
    <t>11Y0-0000-0100-R</t>
  </si>
  <si>
    <t>MPM-SWAMSEE</t>
  </si>
  <si>
    <t>11Y0-0000-0081-Y</t>
  </si>
  <si>
    <t>KLETTGAU-DL</t>
  </si>
  <si>
    <t>11Y0-0000-0031-H</t>
  </si>
  <si>
    <t>MPM-WEILHEIM</t>
  </si>
  <si>
    <t>11Y0-0000-0045-1</t>
  </si>
  <si>
    <t>GENGENB</t>
  </si>
  <si>
    <t>SW Gengenbach</t>
  </si>
  <si>
    <t>663658</t>
  </si>
  <si>
    <t>Bayerische Straße 20</t>
  </si>
  <si>
    <t>Lützen OT Zorbau</t>
  </si>
  <si>
    <t>11WD8ZORB5F----2</t>
  </si>
  <si>
    <t>SUEZ-E-V-ZORBAU</t>
  </si>
  <si>
    <t>SUEZ-Energie-und-Verwertung-Zorbau</t>
  </si>
  <si>
    <t>11WD8ZORB5F---PO</t>
  </si>
  <si>
    <t>SUEZ-E-V-ZORBAUP</t>
  </si>
  <si>
    <t>SUEZ-Energie-und-Verwertung-Zorbau Produktionsanlage</t>
  </si>
  <si>
    <t>662446</t>
  </si>
  <si>
    <t>Sunnic Lighthouse GmbH</t>
  </si>
  <si>
    <t>Zirkusweg 2</t>
  </si>
  <si>
    <t>DE276731735</t>
  </si>
  <si>
    <t>www.sunnic.de</t>
  </si>
  <si>
    <t>11XENERPARC----Y</t>
  </si>
  <si>
    <t>ESI9</t>
  </si>
  <si>
    <t>11XMPMESI9-----O</t>
  </si>
  <si>
    <t>ESI9-MPM</t>
  </si>
  <si>
    <t>11X0-0000-0355-X</t>
  </si>
  <si>
    <t>SUNNIC-MPM-2</t>
  </si>
  <si>
    <t>Sunnic Lighthouse MPM 2</t>
  </si>
  <si>
    <t>11X0-0000-0358-O</t>
  </si>
  <si>
    <t>SUNNIC-HANDEL-2</t>
  </si>
  <si>
    <t>Sunnic Lighthouse Handel 2</t>
  </si>
  <si>
    <t>662444</t>
  </si>
  <si>
    <t>Süwag Vertrieb AG &amp; Co. KG</t>
  </si>
  <si>
    <t>Schützenbleiche 9-11</t>
  </si>
  <si>
    <t>DE283489441</t>
  </si>
  <si>
    <t>http://www.suewag-vertrieb.de/web/cms/de/2048930/suewag-vertrieb-ag-co-kg/</t>
  </si>
  <si>
    <t>11XSUEWAG-DIEZ-S</t>
  </si>
  <si>
    <t>SUEWAG-DIEZ</t>
  </si>
  <si>
    <t>11XSUEWAG-MOSER6</t>
  </si>
  <si>
    <t>SUEWAG-MOSER</t>
  </si>
  <si>
    <t>11XSUEWAG-OBERKG</t>
  </si>
  <si>
    <t>SUEWAG-OBERK</t>
  </si>
  <si>
    <t>11XMPM-SUEWAG--I</t>
  </si>
  <si>
    <t>SUEWAG-MPM</t>
  </si>
  <si>
    <t>11XSUEWAG-NGKWKW</t>
  </si>
  <si>
    <t>SUEWAG-NGKWK</t>
  </si>
  <si>
    <t>11XSUEWAG-NGEV-R</t>
  </si>
  <si>
    <t>SUEWAG-NGEV</t>
  </si>
  <si>
    <t>11XSUEWAG------5</t>
  </si>
  <si>
    <t>SUEWAG</t>
  </si>
  <si>
    <t>662450</t>
  </si>
  <si>
    <t>SVI-Stromversorgung Ismaning GmbH</t>
  </si>
  <si>
    <t>Mayerbacherstraße 42</t>
  </si>
  <si>
    <t>Ismaning</t>
  </si>
  <si>
    <t>DE207255862</t>
  </si>
  <si>
    <t>http://www.stromversorgung-ismaning.de</t>
  </si>
  <si>
    <t>11XSVI-GMBH----M</t>
  </si>
  <si>
    <t>SVI_GMBH</t>
  </si>
  <si>
    <t>661567</t>
  </si>
  <si>
    <t>swa Netze GmbH</t>
  </si>
  <si>
    <t>DE240432108</t>
  </si>
  <si>
    <t>www.swa-netze.de</t>
  </si>
  <si>
    <t>11XDIF-SWA-NET-Q</t>
  </si>
  <si>
    <t>SWA-NET-DIF</t>
  </si>
  <si>
    <t>11XVER-SWA-NET-4</t>
  </si>
  <si>
    <t>SWA-NET-VER</t>
  </si>
  <si>
    <t>11XEEG-SWA-NET-D</t>
  </si>
  <si>
    <t>SWA-NET-EEG</t>
  </si>
  <si>
    <t>11XDZR-SWA-NET-N</t>
  </si>
  <si>
    <t>SWA-NET-DZR</t>
  </si>
  <si>
    <t>662454</t>
  </si>
  <si>
    <t>http://www.swb-gruppe.de/</t>
  </si>
  <si>
    <t>11WD2BRG3000114C</t>
  </si>
  <si>
    <t>BREMEN_GT3</t>
  </si>
  <si>
    <t>Bremen Mittelsbueren GT3</t>
  </si>
  <si>
    <t>BREMEN_4</t>
  </si>
  <si>
    <t>Bremen Mittelsbueren Block 4</t>
  </si>
  <si>
    <t>BREMEN_5</t>
  </si>
  <si>
    <t>Bremen Hafen Block 5</t>
  </si>
  <si>
    <t>11WD2BRE6000118Z</t>
  </si>
  <si>
    <t>BREMEN_6</t>
  </si>
  <si>
    <t>Bremen Hafen Block 6</t>
  </si>
  <si>
    <t>BREMEN_14</t>
  </si>
  <si>
    <t>Bremen Hastedt  Block 14</t>
  </si>
  <si>
    <t>11WD2BR15000116G</t>
  </si>
  <si>
    <t>BREMEN_15</t>
  </si>
  <si>
    <t>Bremen Hastedt Block 15</t>
  </si>
  <si>
    <t>BREMEN_HAFEN</t>
  </si>
  <si>
    <t>Bremen Mittelsbueren</t>
  </si>
  <si>
    <t>BREMEN_HASTEDT</t>
  </si>
  <si>
    <t>Bremen Hastedt</t>
  </si>
  <si>
    <t>BREMEN_MITTELSBU</t>
  </si>
  <si>
    <t>Bremen Hafen</t>
  </si>
  <si>
    <t>11XSWB-ERZEUG1-J</t>
  </si>
  <si>
    <t>SWB-ERZEUGUNG-BR</t>
  </si>
  <si>
    <t>11XSWB-ERZ-2---R</t>
  </si>
  <si>
    <t>SWB-ERZ-2-1</t>
  </si>
  <si>
    <t>663920</t>
  </si>
  <si>
    <t>swb Erzeugung und Entsorgung AG &amp; Co. KG</t>
  </si>
  <si>
    <t>11WD2BRMH000121Y</t>
  </si>
  <si>
    <t>BREMEN_MHKW</t>
  </si>
  <si>
    <t>Bremen Oken MHKW</t>
  </si>
  <si>
    <t>11WD2BRMK000119Y</t>
  </si>
  <si>
    <t>BREMEN_MKK</t>
  </si>
  <si>
    <t>Bremen Hafen MKK</t>
  </si>
  <si>
    <t>11WD2BRMW000324B</t>
  </si>
  <si>
    <t>BREMEN_MHKW_KW</t>
  </si>
  <si>
    <t>662455</t>
  </si>
  <si>
    <t>DE242699547</t>
  </si>
  <si>
    <t>http://www.swbnetz.de</t>
  </si>
  <si>
    <t>11X0-0000-0074-6</t>
  </si>
  <si>
    <t>KWK-SWBINETZ</t>
  </si>
  <si>
    <t>KWK-Einspeisung Netzbetreiber</t>
  </si>
  <si>
    <t>11XDIF-SWBINETZI</t>
  </si>
  <si>
    <t>SWBI-NETZ-DIF</t>
  </si>
  <si>
    <t>11XEEG-SWBINETZ5</t>
  </si>
  <si>
    <t>SWBI-NETZ-EEG</t>
  </si>
  <si>
    <t>11XVER-SWBINETZX</t>
  </si>
  <si>
    <t>SWBI-NETZ-VER</t>
  </si>
  <si>
    <t>660072</t>
  </si>
  <si>
    <t>swb Vertrieb Bremen GmbH</t>
  </si>
  <si>
    <t>DE204147551</t>
  </si>
  <si>
    <t>http://swb-Gruppe.de</t>
  </si>
  <si>
    <t>11XSWB-BREMEN--I</t>
  </si>
  <si>
    <t>SWB-V-BREMEN</t>
  </si>
  <si>
    <t>11XSWB-BHV-----T</t>
  </si>
  <si>
    <t>SWB-BREMEN</t>
  </si>
  <si>
    <t>660062</t>
  </si>
  <si>
    <t>DE158874422</t>
  </si>
  <si>
    <t>https://www.stadtwerke-erfurt.de/pb/site/swegruppe/node/116677/Lde/index.html</t>
  </si>
  <si>
    <t>11WD8ERFU5G----5</t>
  </si>
  <si>
    <t>GUD-EO</t>
  </si>
  <si>
    <t>Gas- und Dampf-Heizkraftwerk Erfurt-Ost</t>
  </si>
  <si>
    <t>11WD8ERFU5G--DTE</t>
  </si>
  <si>
    <t>GUD-EO_DT</t>
  </si>
  <si>
    <t>Gas- und Dampf-Heizkraftwerk Erfurt-Ost Dampfturbine</t>
  </si>
  <si>
    <t>11WD8ERFU5G-GT1S</t>
  </si>
  <si>
    <t>GUD-EO_GT_1</t>
  </si>
  <si>
    <t>Gas- und Dampf-Heizkraftwerk Erfurt-Ost Gasturbine 1</t>
  </si>
  <si>
    <t>11WD8ERFU5G-GT2Q</t>
  </si>
  <si>
    <t>GUD-EO_GT_2</t>
  </si>
  <si>
    <t>Gas- und Dampf-Heizkraftwerk Erfurt-Ost Gasturbine 2</t>
  </si>
  <si>
    <t>11WD8ERFU5G-GT3O</t>
  </si>
  <si>
    <t>GUD-EO_GT_3</t>
  </si>
  <si>
    <t>Gas- und Dampf-Heizkraftwerk Erfurt-Ost Gasturbine 3</t>
  </si>
  <si>
    <t>11XSWERFURT----G</t>
  </si>
  <si>
    <t>SWERFURT</t>
  </si>
  <si>
    <t>662458</t>
  </si>
  <si>
    <t>SWE Netz GmbH</t>
  </si>
  <si>
    <t>DE252354629</t>
  </si>
  <si>
    <t>http://www.swe-netz.de</t>
  </si>
  <si>
    <t>11XDIF-SWENETZ-6</t>
  </si>
  <si>
    <t>SWE-NETZ-DIF</t>
  </si>
  <si>
    <t>11XEEG-SWENETZ-U</t>
  </si>
  <si>
    <t>SWE-NETZ-EEG</t>
  </si>
  <si>
    <t>11XVER-SWENETZ-L</t>
  </si>
  <si>
    <t>SWE-NETZ-VER</t>
  </si>
  <si>
    <t>11XDL--SWENETZ-Z</t>
  </si>
  <si>
    <t>SWE-NETZ-DL</t>
  </si>
  <si>
    <t>661387</t>
  </si>
  <si>
    <t>DE218436140</t>
  </si>
  <si>
    <t>http://www.kronoply.com</t>
  </si>
  <si>
    <t>11W0-0000-0128-N</t>
  </si>
  <si>
    <t>ENERGIEANLAGE_3</t>
  </si>
  <si>
    <t>German</t>
  </si>
  <si>
    <t>11W0-0000-0129-K</t>
  </si>
  <si>
    <t>ENERGIEANLAGE_3R</t>
  </si>
  <si>
    <t>Resource Object</t>
  </si>
  <si>
    <t>11X0-0000-0031-V</t>
  </si>
  <si>
    <t>SWISSKRONO</t>
  </si>
  <si>
    <t>Allocator</t>
  </si>
  <si>
    <t>662463</t>
  </si>
  <si>
    <t>SWK Energie GmbH</t>
  </si>
  <si>
    <t>St. Töniser Straße 124</t>
  </si>
  <si>
    <t>http://www.swk.de</t>
  </si>
  <si>
    <t>11XSWK-ENERGIE-7</t>
  </si>
  <si>
    <t>SWK_ENERGIE</t>
  </si>
  <si>
    <t>662466</t>
  </si>
  <si>
    <t>DE269607749</t>
  </si>
  <si>
    <t>www.swk-kl.de</t>
  </si>
  <si>
    <t>11X0-0000-0442-4</t>
  </si>
  <si>
    <t>SWKL_VERTRIEB</t>
  </si>
  <si>
    <t>11Y0-0000-0076-N</t>
  </si>
  <si>
    <t>EEGSWKKL</t>
  </si>
  <si>
    <t>11Y0-0000-0077-K</t>
  </si>
  <si>
    <t>KWKSWKKL</t>
  </si>
  <si>
    <t>662467</t>
  </si>
  <si>
    <t>SWKiel Netz GmbH</t>
  </si>
  <si>
    <t>DE214698732</t>
  </si>
  <si>
    <t>https://www.swkiel-netz.de</t>
  </si>
  <si>
    <t>11XKWK-SWKNETZ-K</t>
  </si>
  <si>
    <t>SWKNETZ-KWK</t>
  </si>
  <si>
    <t>11XDIF-SWKNETZ-1</t>
  </si>
  <si>
    <t>SWKIEL-NETZ-DIF</t>
  </si>
  <si>
    <t>11XEEG-SWKNETZ-P</t>
  </si>
  <si>
    <t>SWKIEL-NETZ-EEG</t>
  </si>
  <si>
    <t>11XVER-SWKNETZ-G</t>
  </si>
  <si>
    <t>SWKIEL-NETZ-VER</t>
  </si>
  <si>
    <t>662469</t>
  </si>
  <si>
    <t>SWL-energis Netzgesellschaft mbH &amp; Co. KG</t>
  </si>
  <si>
    <t>Dillinger Straße 116</t>
  </si>
  <si>
    <t>Lebach</t>
  </si>
  <si>
    <t>DE259793183</t>
  </si>
  <si>
    <t>http://www.swl-energis-netzgesellschaft.de</t>
  </si>
  <si>
    <t>11XEEGSWLENERGI4</t>
  </si>
  <si>
    <t>SWL-ENERGIS-EEG</t>
  </si>
  <si>
    <t>662474</t>
  </si>
  <si>
    <t>SWM Infrastruktur GmbH &amp; Co. KG</t>
  </si>
  <si>
    <t>Emmy-Noether-Straße 2</t>
  </si>
  <si>
    <t>DE813865922</t>
  </si>
  <si>
    <t>http://www.swm-infrastruktur.de</t>
  </si>
  <si>
    <t>11XDIF-SWM-NETZI</t>
  </si>
  <si>
    <t>SWM-NETZ-DIF</t>
  </si>
  <si>
    <t>11XEEG-SWM-NETZ5</t>
  </si>
  <si>
    <t>SWM-NETZ-EEG</t>
  </si>
  <si>
    <t>11XVER-SWM-NETZX</t>
  </si>
  <si>
    <t>SWM-NETZ-VER</t>
  </si>
  <si>
    <t>11XKWK-SWM-NETZ0</t>
  </si>
  <si>
    <t>SWM-NETZ-KWK</t>
  </si>
  <si>
    <t>662475</t>
  </si>
  <si>
    <t>DE813863509</t>
  </si>
  <si>
    <t>http://www.swm.de</t>
  </si>
  <si>
    <t>11W0-0000-0114-2</t>
  </si>
  <si>
    <t>FREIMANN_GT11</t>
  </si>
  <si>
    <t>SWM_HKW_FREIMANN_GT11</t>
  </si>
  <si>
    <t>11W0-0000-0116-X</t>
  </si>
  <si>
    <t>FREIMANN_GT12</t>
  </si>
  <si>
    <t>SWM_HKW_FREIMANN_GT12</t>
  </si>
  <si>
    <t>11WD2FREI000095T</t>
  </si>
  <si>
    <t>FREIMANN</t>
  </si>
  <si>
    <t>SWM HKW Freimann</t>
  </si>
  <si>
    <t>11WD2S1D1000096U</t>
  </si>
  <si>
    <t>SUED_GUD1_DT1</t>
  </si>
  <si>
    <t>SWM HKW Sued GuD1 DT1</t>
  </si>
  <si>
    <t>SUED_GUD1_GT2</t>
  </si>
  <si>
    <t>SWM HKW Sued GuD1 GT2</t>
  </si>
  <si>
    <t>11WD2S1G3000098K</t>
  </si>
  <si>
    <t>SUED_GUD1_GT3</t>
  </si>
  <si>
    <t>SWM HKW Sued GuD1 GT3</t>
  </si>
  <si>
    <t>11WD2S260000100F</t>
  </si>
  <si>
    <t>SUED_GUD2_DT60</t>
  </si>
  <si>
    <t>SWM HKW Sued GuD2 DT60</t>
  </si>
  <si>
    <t>11WD2S2610001015</t>
  </si>
  <si>
    <t>SUED_GUD2_GT61</t>
  </si>
  <si>
    <t>SWM HKW Sued GuD2 GT61</t>
  </si>
  <si>
    <t>SUED_GUD2_GT62</t>
  </si>
  <si>
    <t>SWM HKW Sued GuD2 GT62</t>
  </si>
  <si>
    <t>SUED_GUD1</t>
  </si>
  <si>
    <t>SWM HKW Sued GuD1</t>
  </si>
  <si>
    <t>SUED_GUD2</t>
  </si>
  <si>
    <t>SWM HKW Sued GuD2</t>
  </si>
  <si>
    <t>11WD2LEIT000111Y</t>
  </si>
  <si>
    <t>LEITZACH</t>
  </si>
  <si>
    <t>SWM PSW Leitzach</t>
  </si>
  <si>
    <t>11WD2LM11000107Q</t>
  </si>
  <si>
    <t>LEITZACH_1_M11</t>
  </si>
  <si>
    <t>SWM PSW Leitzach Werk 1 M11</t>
  </si>
  <si>
    <t>11WD2LM21000108F</t>
  </si>
  <si>
    <t>LEITZACH_2_M21</t>
  </si>
  <si>
    <t>SWM PSW Leitzach Werk 2 M21</t>
  </si>
  <si>
    <t>11WD2LM220001095</t>
  </si>
  <si>
    <t>LEITZACH_2_M22</t>
  </si>
  <si>
    <t>SWM PSW Leitzach Werk 2 M22</t>
  </si>
  <si>
    <t>11WD2NO1K0003079</t>
  </si>
  <si>
    <t>NORD 1</t>
  </si>
  <si>
    <t>SWM HKW Nord Block 1</t>
  </si>
  <si>
    <t>NORD 2</t>
  </si>
  <si>
    <t>SWM HKW Nord Block 2</t>
  </si>
  <si>
    <t>11WD2NO3K000309O</t>
  </si>
  <si>
    <t>NORD 3</t>
  </si>
  <si>
    <t>SWM HKW Nord Block 3</t>
  </si>
  <si>
    <t>11WD2NOR1000104F</t>
  </si>
  <si>
    <t>NORD_1_T10</t>
  </si>
  <si>
    <t>SWM HKW Nord Block 1 T10</t>
  </si>
  <si>
    <t>NORD_2_T20</t>
  </si>
  <si>
    <t>SWM HKW Nord Block 2 T20</t>
  </si>
  <si>
    <t>11WD2NOR3000106W</t>
  </si>
  <si>
    <t>NORD_3_T30</t>
  </si>
  <si>
    <t xml:space="preserve">SWM HKW Nord Block 3 T30 </t>
  </si>
  <si>
    <t>11WD2MUEN000112J</t>
  </si>
  <si>
    <t>MUENCHEN_POOL</t>
  </si>
  <si>
    <t>SWM Pool Muenchen</t>
  </si>
  <si>
    <t>662476</t>
  </si>
  <si>
    <t>SWM Versorgungs GmbH</t>
  </si>
  <si>
    <t>DE813086573</t>
  </si>
  <si>
    <t>http://swm.de</t>
  </si>
  <si>
    <t>11XMPMSWMUENCHEQ</t>
  </si>
  <si>
    <t>SWMVE</t>
  </si>
  <si>
    <t>11XSWMUENCHENUB0</t>
  </si>
  <si>
    <t>SWM-UB</t>
  </si>
  <si>
    <t>663939</t>
  </si>
  <si>
    <t>SWM Windpark Havelland GmbH &amp; Co. KG</t>
  </si>
  <si>
    <t>11WD8HAVLXW----0</t>
  </si>
  <si>
    <t>HAVELL-W</t>
  </si>
  <si>
    <t>Havelland_Wind</t>
  </si>
  <si>
    <t>11WD8HAVLXW---PM</t>
  </si>
  <si>
    <t>HAVELL-WPROD</t>
  </si>
  <si>
    <t>Havelland_Wind Produktionsanlage</t>
  </si>
  <si>
    <t>663744</t>
  </si>
  <si>
    <t>SWM-Versorgungs GmbH</t>
  </si>
  <si>
    <t>11XSWMUENCHEN--6</t>
  </si>
  <si>
    <t>SWMUENCHEN</t>
  </si>
  <si>
    <t>662477</t>
  </si>
  <si>
    <t>Bismarckstraße 51</t>
  </si>
  <si>
    <t>DE218812262</t>
  </si>
  <si>
    <t>http://www.stadtwerke-neumuenster.de</t>
  </si>
  <si>
    <t>11XSWNVERTRIEB-D</t>
  </si>
  <si>
    <t>SWNVERTRIEB</t>
  </si>
  <si>
    <t>11X0-0000-0219-5</t>
  </si>
  <si>
    <t>SWN-FEK-NMS</t>
  </si>
  <si>
    <t>662479</t>
  </si>
  <si>
    <t>SWN Stadtwerke Northeim GmbH</t>
  </si>
  <si>
    <t>Am Mühlenanger 1</t>
  </si>
  <si>
    <t>Northeim</t>
  </si>
  <si>
    <t>DE183195918</t>
  </si>
  <si>
    <t>http://stadtwerke-northeim.de</t>
  </si>
  <si>
    <t>11XEEG-SW-NOM-NP</t>
  </si>
  <si>
    <t>SW-NOM-EEG</t>
  </si>
  <si>
    <t>11Y0-0000-0011-P</t>
  </si>
  <si>
    <t>11XSW-NORTHEIM-H</t>
  </si>
  <si>
    <t>SWN_Stadtwerke_Northeim_GmbH-Energiehandel</t>
  </si>
  <si>
    <t>11Y0-0000-0015-D</t>
  </si>
  <si>
    <t>NORTHEIM-DZR</t>
  </si>
  <si>
    <t>SWN_Stadtwerke_Northeim_GmbH-DZR</t>
  </si>
  <si>
    <t>11Y0-0000-0016-A</t>
  </si>
  <si>
    <t>NORTHEIM-VZR</t>
  </si>
  <si>
    <t>SWN Stadtwerke Northeim GmbH-VZR</t>
  </si>
  <si>
    <t>11Y0-0000-0211-F</t>
  </si>
  <si>
    <t>NORTHEIM-DBA</t>
  </si>
  <si>
    <t>SWN_Stadtwerke_Northeim_GmbH-DBA</t>
  </si>
  <si>
    <t>662481</t>
  </si>
  <si>
    <t>SWP Stadtwerke Pforzheim GmbH &amp; Co. KG</t>
  </si>
  <si>
    <t>DE214129630</t>
  </si>
  <si>
    <t>http://www.stadtwerke-pforzheim.de</t>
  </si>
  <si>
    <t>11XMPM-SWPEEG--D</t>
  </si>
  <si>
    <t>SWPEEG-MPM</t>
  </si>
  <si>
    <t>11X0-0000-0357-R</t>
  </si>
  <si>
    <t>GVP</t>
  </si>
  <si>
    <t>11X0-0000-0324-B</t>
  </si>
  <si>
    <t>SWP-P-H-50H_2</t>
  </si>
  <si>
    <t>11X0-0000-0325-8</t>
  </si>
  <si>
    <t>SWP-P-H-50H_3</t>
  </si>
  <si>
    <t>11X0-0000-0326-5</t>
  </si>
  <si>
    <t>SWP-P-H-TBW</t>
  </si>
  <si>
    <t>11X0-0000-0327-2</t>
  </si>
  <si>
    <t>SWP-P-H-TBW_2</t>
  </si>
  <si>
    <t>11X0-0000-0329-X</t>
  </si>
  <si>
    <t>SWP-P-H-TBW_3</t>
  </si>
  <si>
    <t>11X0-0000-0330-J</t>
  </si>
  <si>
    <t>SWP-P-H-TBW_4</t>
  </si>
  <si>
    <t>11X0-0000-0319-0</t>
  </si>
  <si>
    <t>SWP-DIFF</t>
  </si>
  <si>
    <t>11X0-0000-0320-N</t>
  </si>
  <si>
    <t>SWP-P-H-A</t>
  </si>
  <si>
    <t>11X0-0000-0321-K</t>
  </si>
  <si>
    <t>SWP-P-H-T</t>
  </si>
  <si>
    <t>11X0-0000-0322-H</t>
  </si>
  <si>
    <t>SWP-P-H-50H</t>
  </si>
  <si>
    <t>11X0-0000-0342-9</t>
  </si>
  <si>
    <t>SWP-P-H-TBW_5</t>
  </si>
  <si>
    <t>11XEEGNETZ-SWP-X</t>
  </si>
  <si>
    <t>STWP-EEG</t>
  </si>
  <si>
    <t>11XSWP----NETZ-F</t>
  </si>
  <si>
    <t>SWP</t>
  </si>
  <si>
    <t>11XSWPFORZHEIM-D</t>
  </si>
  <si>
    <t>SWPFORZHEIM</t>
  </si>
  <si>
    <t>11Y0-0000-0086-J</t>
  </si>
  <si>
    <t>SWP-P-H-TBW_6</t>
  </si>
  <si>
    <t>11Y0-0000-0162-Y</t>
  </si>
  <si>
    <t>SWP-P-H-TBW_7</t>
  </si>
  <si>
    <t>11Y0-0000-0163-V</t>
  </si>
  <si>
    <t>SWP-P-H-TBW_8</t>
  </si>
  <si>
    <t>11Y0-0000-0164-S</t>
  </si>
  <si>
    <t>SWP-P-H-A_1</t>
  </si>
  <si>
    <t>662483</t>
  </si>
  <si>
    <t>SWS Energie GmbH</t>
  </si>
  <si>
    <t>Frankendamm 7</t>
  </si>
  <si>
    <t>Stralsund</t>
  </si>
  <si>
    <t>http://www.stadtwerke-stralsund.de/energie.php</t>
  </si>
  <si>
    <t>11XMPM-SWSE-NATK</t>
  </si>
  <si>
    <t>SWSE-MPM</t>
  </si>
  <si>
    <t>11XDIF-SWSE----6</t>
  </si>
  <si>
    <t>SWS-ENERGIE-DIF</t>
  </si>
  <si>
    <t>11XEEG-SWSE----U</t>
  </si>
  <si>
    <t>SWS-ENERGIE-EEG</t>
  </si>
  <si>
    <t>11XVER-SWSE----L</t>
  </si>
  <si>
    <t>SWS-ENERGIE-VER</t>
  </si>
  <si>
    <t>11XSWSEVERTRIEBO</t>
  </si>
  <si>
    <t>SWS-ENERGIE</t>
  </si>
  <si>
    <t>11XSWSEDIRVM---G</t>
  </si>
  <si>
    <t>SWS-EDIRVM</t>
  </si>
  <si>
    <t>662484</t>
  </si>
  <si>
    <t>SWS Netze GmbH</t>
  </si>
  <si>
    <t>http://www.stadtwerke-stralsund.de/tochterunternehmen/sws_netzegmbh.php</t>
  </si>
  <si>
    <t>11XEEG000915---6</t>
  </si>
  <si>
    <t>SWSN-EEG1</t>
  </si>
  <si>
    <t>11XEEG010915---Y</t>
  </si>
  <si>
    <t>SWSN-EEG2</t>
  </si>
  <si>
    <t>662485</t>
  </si>
  <si>
    <t>SWS Netze Solingen GmbH</t>
  </si>
  <si>
    <t>DE244967768</t>
  </si>
  <si>
    <t>www.netze-solingen.de</t>
  </si>
  <si>
    <t>11XEEG--SOLINGE0</t>
  </si>
  <si>
    <t>SWS-NETZ-GMBH</t>
  </si>
  <si>
    <t>662486</t>
  </si>
  <si>
    <t>SWS Stadtwerke Stralsund GmbH</t>
  </si>
  <si>
    <t>http://www.stadtwerke-stralsund.de</t>
  </si>
  <si>
    <t>11XSWS-STADTWERD</t>
  </si>
  <si>
    <t>SWS-STADTWERK</t>
  </si>
  <si>
    <t>662487</t>
  </si>
  <si>
    <t>SWT Regionale Energie GmbH</t>
  </si>
  <si>
    <t>Ostallee 7-13</t>
  </si>
  <si>
    <t>http://www.swt.de</t>
  </si>
  <si>
    <t>11XLWEIFEL-----T</t>
  </si>
  <si>
    <t>SWTEIFEL</t>
  </si>
  <si>
    <t>662488</t>
  </si>
  <si>
    <t>SWT Stadtwerke Trier Versorgungs-GmbH</t>
  </si>
  <si>
    <t>11XSWTRIER-----L</t>
  </si>
  <si>
    <t>11XMPMSWT------F</t>
  </si>
  <si>
    <t>SWTVERS-MPM</t>
  </si>
  <si>
    <t>11XREGIONTRIER-A</t>
  </si>
  <si>
    <t>SWT-V</t>
  </si>
  <si>
    <t>11XMPMSWTREGIO-B</t>
  </si>
  <si>
    <t>SWTREGIO-MPM</t>
  </si>
  <si>
    <t>11XSWTREGIOPUG-J</t>
  </si>
  <si>
    <t>SWTREGIOPUG</t>
  </si>
  <si>
    <t>11XSWTUEREGPUG-E</t>
  </si>
  <si>
    <t>SWTUEREGPUG</t>
  </si>
  <si>
    <t>11XSWTREGIOSVK-P</t>
  </si>
  <si>
    <t>SWTREGIOSVK</t>
  </si>
  <si>
    <t>11XSWTUEREGSVK-K</t>
  </si>
  <si>
    <t>SWTUEREGSVK</t>
  </si>
  <si>
    <t>11Y0-0000-0074-T</t>
  </si>
  <si>
    <t>11XSWTNETZ----</t>
  </si>
  <si>
    <t>Bilanzkreisverantwortlicher SWT Netz Strom</t>
  </si>
  <si>
    <t>11Y0-0000-0080-0</t>
  </si>
  <si>
    <t>11YSWTAOER-----</t>
  </si>
  <si>
    <t>11YSWTAÖR-------</t>
  </si>
  <si>
    <t>11Y0-0000-0198-4</t>
  </si>
  <si>
    <t>11YSCHOENKLINIK</t>
  </si>
  <si>
    <t>Subbilanzkreis Schön Kliniken SE</t>
  </si>
  <si>
    <t>11Y0-0000-0235-W</t>
  </si>
  <si>
    <t>EEG_SWT_NETZ</t>
  </si>
  <si>
    <t>EEG Bilanzkreis SWT Netz</t>
  </si>
  <si>
    <t>662489</t>
  </si>
  <si>
    <t>SWU Energie GmbH</t>
  </si>
  <si>
    <t>Karlstrasse 1-3</t>
  </si>
  <si>
    <t>http://www.swu.de</t>
  </si>
  <si>
    <t>11XENERGIEPLUS-2</t>
  </si>
  <si>
    <t>ENERGIEPLUS</t>
  </si>
  <si>
    <t>11X0-0000-0023-T</t>
  </si>
  <si>
    <t>MPM-SWU-02</t>
  </si>
  <si>
    <t>11X0-0000-0003-0</t>
  </si>
  <si>
    <t>SWU-MPM-01</t>
  </si>
  <si>
    <t>SWU Energie DV 01</t>
  </si>
  <si>
    <t>11X0-0000-0150-L</t>
  </si>
  <si>
    <t>SWU-MPM-WAS-TR</t>
  </si>
  <si>
    <t>SWU-MPM-WAS-TRANS</t>
  </si>
  <si>
    <t>11X0-0000-0151-I</t>
  </si>
  <si>
    <t>SWU-MPM-BIO-TR</t>
  </si>
  <si>
    <t>SWU-MPM-BIO-TRANS</t>
  </si>
  <si>
    <t>11X0-0000-0152-F</t>
  </si>
  <si>
    <t>SWU-MPM-WAS-AMP</t>
  </si>
  <si>
    <t>SWU-MPM-WAS-AMPRION</t>
  </si>
  <si>
    <t>11X0-0000-0153-C</t>
  </si>
  <si>
    <t>SWU-MPM-BIO-AMP</t>
  </si>
  <si>
    <t>SWU-MPM-BIO-AMPRION</t>
  </si>
  <si>
    <t>11X0-0000-0430-E</t>
  </si>
  <si>
    <t>SWU-TWH-TRANS</t>
  </si>
  <si>
    <t>11X0-0000-0390-W</t>
  </si>
  <si>
    <t>SWU-ERZ-TR</t>
  </si>
  <si>
    <t>SWU Erzeugungsanlagen Regelzone TransnetBW</t>
  </si>
  <si>
    <t>11X0-0000-0391-T</t>
  </si>
  <si>
    <t>SWU-ERZ-AMP</t>
  </si>
  <si>
    <t>SWU Erzeugungsanlagen Regelzone Amprion</t>
  </si>
  <si>
    <t>662490</t>
  </si>
  <si>
    <t>SWV Regional GmbH</t>
  </si>
  <si>
    <t>https://www.swv-regional.de/</t>
  </si>
  <si>
    <t>11XEEG-SWVRNETZX</t>
  </si>
  <si>
    <t>SWV-REGIONAL-EEG</t>
  </si>
  <si>
    <t>662491</t>
  </si>
  <si>
    <t>SWW Wunsiedel GmbH</t>
  </si>
  <si>
    <t>Rot-Kreuz-Straße 6</t>
  </si>
  <si>
    <t>Wunsiedel</t>
  </si>
  <si>
    <t>DE218587686</t>
  </si>
  <si>
    <t>http://www.s-w-w.com</t>
  </si>
  <si>
    <t>11XSWWWUN------S</t>
  </si>
  <si>
    <t>SWW_WUNSIEDEL</t>
  </si>
  <si>
    <t>662492</t>
  </si>
  <si>
    <t>Ludwigshafener Straße 4</t>
  </si>
  <si>
    <t>DE814303069</t>
  </si>
  <si>
    <t>http://www.syna.de</t>
  </si>
  <si>
    <t>11XEEG-WIN-SGNGN</t>
  </si>
  <si>
    <t>SUEWAG-EEG-WIN</t>
  </si>
  <si>
    <t>11XEEG-WAS-SGNGF</t>
  </si>
  <si>
    <t>SUEWAG-EEG-WAS</t>
  </si>
  <si>
    <t>11XEEG-SOL-SGNGP</t>
  </si>
  <si>
    <t>SUEWAG-EEG-SOL</t>
  </si>
  <si>
    <t>11XEEG-KLA-SGNGD</t>
  </si>
  <si>
    <t>SUEWAG-EEG-KLA</t>
  </si>
  <si>
    <t>11XEEG-GRU-SGNG9</t>
  </si>
  <si>
    <t>SUEWAG-EEG-GRU</t>
  </si>
  <si>
    <t>11XEEG-GEO-SGNG7</t>
  </si>
  <si>
    <t>SUEWAG-EEG-GEO</t>
  </si>
  <si>
    <t>11XEEG-DEP-SGNGR</t>
  </si>
  <si>
    <t>SUEWAG-EEG-DEP</t>
  </si>
  <si>
    <t>11XEEG-BIO-SGNGK</t>
  </si>
  <si>
    <t>SUEWAG-EEG-BIO</t>
  </si>
  <si>
    <t>11XVER-SGNG----O</t>
  </si>
  <si>
    <t>SUEWAG-VER</t>
  </si>
  <si>
    <t>11XDIF-SGNG----9</t>
  </si>
  <si>
    <t>SUEWAG-DIF</t>
  </si>
  <si>
    <t>11XEEG-SGNG----X</t>
  </si>
  <si>
    <t>SUEWAG-EEG</t>
  </si>
  <si>
    <t>662493</t>
  </si>
  <si>
    <t>Syneco Trading GmbH</t>
  </si>
  <si>
    <t>Nymphenburger Straße 39</t>
  </si>
  <si>
    <t>DE219741801</t>
  </si>
  <si>
    <t>http://www.syneco.net</t>
  </si>
  <si>
    <t>11XMPM-SWETO---I</t>
  </si>
  <si>
    <t>SYNECO-MPM-SWETO</t>
  </si>
  <si>
    <t>11XMPM-EGS-----Z</t>
  </si>
  <si>
    <t>SYNECO-MPM-EGS</t>
  </si>
  <si>
    <t>11XMPM-SWKEH---R</t>
  </si>
  <si>
    <t>SYNECO-MPM-SWKEH</t>
  </si>
  <si>
    <t>11XMPM-NRM-----J</t>
  </si>
  <si>
    <t>SYNECO-MPM-NRM</t>
  </si>
  <si>
    <t>11XEEG-STOCKACHI</t>
  </si>
  <si>
    <t>SYNECO-EEG</t>
  </si>
  <si>
    <t>11XMPM-SYNECO--Q</t>
  </si>
  <si>
    <t>SYNECO-MPM</t>
  </si>
  <si>
    <t>11XMPM-GREVEN--Y</t>
  </si>
  <si>
    <t>SYNECO-MPM-GREV</t>
  </si>
  <si>
    <t>11XEEG-SWMR----V</t>
  </si>
  <si>
    <t>SYNECO_EEG-SWMR</t>
  </si>
  <si>
    <t>11XEEG-SWBK----2</t>
  </si>
  <si>
    <t>SYNECO_EEG-SWBK</t>
  </si>
  <si>
    <t>11XEEG-SWWB----K</t>
  </si>
  <si>
    <t>SYNECO_EEG-SWWB</t>
  </si>
  <si>
    <t>11XMPMWEMAGWIND6</t>
  </si>
  <si>
    <t>WEMAG-MPM</t>
  </si>
  <si>
    <t>11XSYN-MEERANE-Y</t>
  </si>
  <si>
    <t>SWMEERANE-SYN</t>
  </si>
  <si>
    <t>11XSYNECO-VTK--B</t>
  </si>
  <si>
    <t>SYNECO-VTK</t>
  </si>
  <si>
    <t>11XMPM-SYNECO-WY</t>
  </si>
  <si>
    <t>SYNECO-W- MPM</t>
  </si>
  <si>
    <t>11XMPM-CALAU---3</t>
  </si>
  <si>
    <t>SYNECO-CALAU-MPM</t>
  </si>
  <si>
    <t>11XMPM-WEISSENFV</t>
  </si>
  <si>
    <t>SYNECO-WEISS-MPM</t>
  </si>
  <si>
    <t>11XMPM-DR-GROH-M</t>
  </si>
  <si>
    <t>SYNECO-GROH-MPM</t>
  </si>
  <si>
    <t>11XMPM-SYNECO2-H</t>
  </si>
  <si>
    <t>SYNECO-MPM2</t>
  </si>
  <si>
    <t>11XSYNECO-PIRNAH</t>
  </si>
  <si>
    <t>PIRNA</t>
  </si>
  <si>
    <t>11XSYNECO-INTRAE</t>
  </si>
  <si>
    <t>SYNECO-INTRA</t>
  </si>
  <si>
    <t>11XSYNECO-NETZ-R</t>
  </si>
  <si>
    <t>SYNECO-NETZ</t>
  </si>
  <si>
    <t>11XSYNECO-ERW--1</t>
  </si>
  <si>
    <t>SYNECO-ERW</t>
  </si>
  <si>
    <t>11XSYNECO-P----M</t>
  </si>
  <si>
    <t>SYNECO_P</t>
  </si>
  <si>
    <t>11XSYNECO------U</t>
  </si>
  <si>
    <t>SYNECO</t>
  </si>
  <si>
    <t>11XSYNECO-V----N</t>
  </si>
  <si>
    <t>SYNECO_V</t>
  </si>
  <si>
    <t>11XSYNECO-SWA--H</t>
  </si>
  <si>
    <t>SYNECO_SWA</t>
  </si>
  <si>
    <t>11XSYNECO-EVM--L</t>
  </si>
  <si>
    <t>SYNECO_EVM</t>
  </si>
  <si>
    <t>11XLIKRA-------R</t>
  </si>
  <si>
    <t>SYNECO_LIKRA</t>
  </si>
  <si>
    <t>11XSYNECO-GRE--O</t>
  </si>
  <si>
    <t>SYNECO_GRE</t>
  </si>
  <si>
    <t>11XSYNECO-EVK--T</t>
  </si>
  <si>
    <t>SYNECO_EVK</t>
  </si>
  <si>
    <t>11XSYNECO-LKW--V</t>
  </si>
  <si>
    <t>SYNECO_LKW</t>
  </si>
  <si>
    <t>11XSYNECO-ILM--A</t>
  </si>
  <si>
    <t>SYNECO_ILM</t>
  </si>
  <si>
    <t>11XSYNECO-HBS--5</t>
  </si>
  <si>
    <t>SYNECO_HBS</t>
  </si>
  <si>
    <t>11XSYN-COE-----1</t>
  </si>
  <si>
    <t>SYNECO_KG</t>
  </si>
  <si>
    <t>11XSYNECO-RZL--1</t>
  </si>
  <si>
    <t>SYNECO-RZL</t>
  </si>
  <si>
    <t>11XSYNECO-EGMS-9</t>
  </si>
  <si>
    <t>SYNECO-EGMS</t>
  </si>
  <si>
    <t>11XSYNECO-EGSS-M</t>
  </si>
  <si>
    <t>SYNECO-EGSS</t>
  </si>
  <si>
    <t>11XSYNECO-VEW--1</t>
  </si>
  <si>
    <t>SYNECO_VEW</t>
  </si>
  <si>
    <t>11XSYNECO-ETO--N</t>
  </si>
  <si>
    <t>SYNECO_ETO</t>
  </si>
  <si>
    <t>11XSYNECO-GREV-2</t>
  </si>
  <si>
    <t>SYNECO_GREV</t>
  </si>
  <si>
    <t>11XSYNECO-EMS--5</t>
  </si>
  <si>
    <t>SYNECO_EMS</t>
  </si>
  <si>
    <t>11XSYNECO-HALT-M</t>
  </si>
  <si>
    <t>SYNECO_HALT</t>
  </si>
  <si>
    <t>11XSYNECO-ALZ--6</t>
  </si>
  <si>
    <t>SYNECO_ALZ</t>
  </si>
  <si>
    <t>662556</t>
  </si>
  <si>
    <t>T.W.O. Technische Werke Osning GmbH</t>
  </si>
  <si>
    <t>Gartnischer Weg 127</t>
  </si>
  <si>
    <t>DE180796466</t>
  </si>
  <si>
    <t>http://www.two.de</t>
  </si>
  <si>
    <t>11XDZR-TWOGMBH-F</t>
  </si>
  <si>
    <t>TWO-DZR</t>
  </si>
  <si>
    <t>11XEEG-TWO-----S</t>
  </si>
  <si>
    <t>TWO-GMBH</t>
  </si>
  <si>
    <t>660429</t>
  </si>
  <si>
    <t>TauberEnergie Kuhn, Karl und Andreas Kuhn OHG</t>
  </si>
  <si>
    <t>Engelsbergstraße 1</t>
  </si>
  <si>
    <t>DE144766461</t>
  </si>
  <si>
    <t>www.tauberenergie-kuhn.de</t>
  </si>
  <si>
    <t>11X-ENERGIEKUHNM</t>
  </si>
  <si>
    <t>TAUBER1</t>
  </si>
  <si>
    <t>11XMPM-TE-KUHN-R</t>
  </si>
  <si>
    <t>TAUBER2</t>
  </si>
  <si>
    <t>11X-MARKELSH-EX4</t>
  </si>
  <si>
    <t>EW-KUHN</t>
  </si>
  <si>
    <t>662526</t>
  </si>
  <si>
    <t>Schwerborner Straße 30</t>
  </si>
  <si>
    <t>DE258057295</t>
  </si>
  <si>
    <t>www.thueringerenergie.de</t>
  </si>
  <si>
    <t>11WD8JENA5X-DT1R</t>
  </si>
  <si>
    <t>GUD-JENA-DT1</t>
  </si>
  <si>
    <t>GuD-Jena-Sued-DT1</t>
  </si>
  <si>
    <t>11WD8JENA5X-DT2P</t>
  </si>
  <si>
    <t>GUD-JENA-DT2</t>
  </si>
  <si>
    <t>GuD-Jena-Sued-DT2</t>
  </si>
  <si>
    <t>11WD8JENA5X-GT1F</t>
  </si>
  <si>
    <t>GUD-JENA-GT1</t>
  </si>
  <si>
    <t>GuD-Jena-Sued-GT1</t>
  </si>
  <si>
    <t>11WD8JENA5X-GT2D</t>
  </si>
  <si>
    <t>GUD-JENA-GT2</t>
  </si>
  <si>
    <t>GuD-Jena-Sued-GT2</t>
  </si>
  <si>
    <t>11WD8JENA5X-GT3B</t>
  </si>
  <si>
    <t>GUD-JENA-GT3</t>
  </si>
  <si>
    <t>GuD-Jena-Sued-GT3</t>
  </si>
  <si>
    <t>11WD8JENA5X----T</t>
  </si>
  <si>
    <t>GUD-JENA</t>
  </si>
  <si>
    <t>GuD-Jena-Sued</t>
  </si>
  <si>
    <t>11WD8BSALXX----W</t>
  </si>
  <si>
    <t>HKW-BADSALZUNGEN</t>
  </si>
  <si>
    <t>HKW-BadSalzungen</t>
  </si>
  <si>
    <t>11W0-0000-0045-T</t>
  </si>
  <si>
    <t>GMA_GRABE</t>
  </si>
  <si>
    <t>Gasmotorenanlage Grabe</t>
  </si>
  <si>
    <t>11W0-0000-0046-Q</t>
  </si>
  <si>
    <t>GMA_GRABE_GM1</t>
  </si>
  <si>
    <t>Gasmotorenanlage Grabe GM1</t>
  </si>
  <si>
    <t>11W0-0000-0047-N</t>
  </si>
  <si>
    <t>GMA_GRABE_GM2</t>
  </si>
  <si>
    <t>Gasmotorenanlage Grabe GM2</t>
  </si>
  <si>
    <t>11XTEAG----SEH-V</t>
  </si>
  <si>
    <t>TEAG-SEH</t>
  </si>
  <si>
    <t>11XMPM----TWD-V7</t>
  </si>
  <si>
    <t>TWD-MPM</t>
  </si>
  <si>
    <t>11XTEAG----EIF-H</t>
  </si>
  <si>
    <t>TEAG-EIF</t>
  </si>
  <si>
    <t>11XMPMTEAG1----3</t>
  </si>
  <si>
    <t>TEAG-MPM1</t>
  </si>
  <si>
    <t>11X0-0000-0221-P</t>
  </si>
  <si>
    <t>TEAG-MHL-NETZ</t>
  </si>
  <si>
    <t>11XTEAG----MHL-NETZ</t>
  </si>
  <si>
    <t>11X0-0000-0136-B</t>
  </si>
  <si>
    <t>TEAG-MGN</t>
  </si>
  <si>
    <t>11XTEAG----MGN-V</t>
  </si>
  <si>
    <t>11X0-0000-0121-U</t>
  </si>
  <si>
    <t>TEAG-ENR</t>
  </si>
  <si>
    <t>11XTEAG----ENR-V</t>
  </si>
  <si>
    <t>11X0-0000-0028-E</t>
  </si>
  <si>
    <t>TEAG-SMB</t>
  </si>
  <si>
    <t>11XTEAG----SMB-V</t>
  </si>
  <si>
    <t>11XTEAG--------V</t>
  </si>
  <si>
    <t>11XTEAG-H------Z</t>
  </si>
  <si>
    <t>TEAG-H</t>
  </si>
  <si>
    <t>11XETE---------O</t>
  </si>
  <si>
    <t>ETE</t>
  </si>
  <si>
    <t>11XETE----APD-V4</t>
  </si>
  <si>
    <t>ETE-APD-V</t>
  </si>
  <si>
    <t>11XETE----ARN-VS</t>
  </si>
  <si>
    <t>ETE-ARN-V</t>
  </si>
  <si>
    <t>11XETE----LSZ-VK</t>
  </si>
  <si>
    <t>ETE-LSZ-V</t>
  </si>
  <si>
    <t>11XETE----ESA-VE</t>
  </si>
  <si>
    <t>ETE-ESA-V</t>
  </si>
  <si>
    <t>11XETE----EIS-VT</t>
  </si>
  <si>
    <t>ETE-EIS-V</t>
  </si>
  <si>
    <t>11XETE----EMS-V9</t>
  </si>
  <si>
    <t>ETE-EMS-V</t>
  </si>
  <si>
    <t>11XETE---GIE--VM</t>
  </si>
  <si>
    <t>ETE-GIEV</t>
  </si>
  <si>
    <t>11XETE----GTH-V6</t>
  </si>
  <si>
    <t>ETE-GTH-V</t>
  </si>
  <si>
    <t>11XETE----GRZ-VI</t>
  </si>
  <si>
    <t>ETE-GRZ-V</t>
  </si>
  <si>
    <t>11XETE----HIG-VM</t>
  </si>
  <si>
    <t>ETE-HIG-V</t>
  </si>
  <si>
    <t>11XETE----LFD-VP</t>
  </si>
  <si>
    <t>ETE-LFD-V</t>
  </si>
  <si>
    <t>11XETE-----MP-V0</t>
  </si>
  <si>
    <t>ETE-MP-V</t>
  </si>
  <si>
    <t>11XETE----MHL-VE</t>
  </si>
  <si>
    <t>ETE-MHL-V</t>
  </si>
  <si>
    <t>11XETE----NST-VW</t>
  </si>
  <si>
    <t>ETE-NST-V</t>
  </si>
  <si>
    <t>11XETE----NDH-V7</t>
  </si>
  <si>
    <t>ETE-NDH-V</t>
  </si>
  <si>
    <t>11XETE----RUD-VP</t>
  </si>
  <si>
    <t>ETE-RUD-V</t>
  </si>
  <si>
    <t>11XETE----SDH-VE</t>
  </si>
  <si>
    <t>ETE-SDH-V</t>
  </si>
  <si>
    <t>11XETE----SON-V9</t>
  </si>
  <si>
    <t>ETE-SON-V</t>
  </si>
  <si>
    <t>11XETE---STA--V3</t>
  </si>
  <si>
    <t>ETE-STA-V</t>
  </si>
  <si>
    <t>11XETE----SHL-VF</t>
  </si>
  <si>
    <t>ETE-SHL-V</t>
  </si>
  <si>
    <t>11XETE----WEI-VI</t>
  </si>
  <si>
    <t>ETE-WEI-V</t>
  </si>
  <si>
    <t>11XETE---UEWR-V5</t>
  </si>
  <si>
    <t>ETE-UEWR-V</t>
  </si>
  <si>
    <t>11XETE----TWD-V3</t>
  </si>
  <si>
    <t>ETE-TWD-V</t>
  </si>
  <si>
    <t>11XETE----ZEU-VQ</t>
  </si>
  <si>
    <t>ETE-ZEU-V</t>
  </si>
  <si>
    <t>11XMPM----NDH-VB</t>
  </si>
  <si>
    <t>TEAG-NDH-MPM</t>
  </si>
  <si>
    <t>11XMPMTEAG-----F</t>
  </si>
  <si>
    <t>TEAG-MPM</t>
  </si>
  <si>
    <t>11Y0-0000-0146-U</t>
  </si>
  <si>
    <t>TEAG-XXX-V</t>
  </si>
  <si>
    <t>662503</t>
  </si>
  <si>
    <t>team energie GmbH &amp; Co. KG</t>
  </si>
  <si>
    <t>team Allee 22</t>
  </si>
  <si>
    <t>Süderbrarup</t>
  </si>
  <si>
    <t>DE812839708</t>
  </si>
  <si>
    <t>https://energie.team.de/</t>
  </si>
  <si>
    <t>11XTEAMENERGIEVQ</t>
  </si>
  <si>
    <t>TEAM-ENERGIE</t>
  </si>
  <si>
    <t>662505</t>
  </si>
  <si>
    <t>Techem Energy Contracting GmbH</t>
  </si>
  <si>
    <t>Hauptstraße 89</t>
  </si>
  <si>
    <t>11XTEC000001---I</t>
  </si>
  <si>
    <t>TEC</t>
  </si>
  <si>
    <t>662509</t>
  </si>
  <si>
    <t>Technische Werke Ludwigshafen am Rhein Aktiengesellschaft</t>
  </si>
  <si>
    <t>Industriestr. 3/3a</t>
  </si>
  <si>
    <t>DE149137982</t>
  </si>
  <si>
    <t>http://www.twl.de</t>
  </si>
  <si>
    <t>11XTWL-SUB-BK1-9</t>
  </si>
  <si>
    <t>TWL-SUB-BK1</t>
  </si>
  <si>
    <t>11XTWL-SUB-BK992</t>
  </si>
  <si>
    <t>TWL-SUB-BK99</t>
  </si>
  <si>
    <t>11XTWL-SUB-BK204</t>
  </si>
  <si>
    <t>TWL-SUB-BK</t>
  </si>
  <si>
    <t>11XMPM-TWL-1---X</t>
  </si>
  <si>
    <t>TWL-MPM</t>
  </si>
  <si>
    <t>11XTWL-SUB-BK2-6</t>
  </si>
  <si>
    <t>TWL-SUB-BK2</t>
  </si>
  <si>
    <t>11XTWL-SUB-BK3-3</t>
  </si>
  <si>
    <t>TWL-SUB-BK3</t>
  </si>
  <si>
    <t>11XTWL-HANDEL--D</t>
  </si>
  <si>
    <t>TWL-HANDEL</t>
  </si>
  <si>
    <t>11XDIF-TWL-----P</t>
  </si>
  <si>
    <t>TWL-DIF</t>
  </si>
  <si>
    <t>11XEEG-SOL-TWL-X</t>
  </si>
  <si>
    <t>TWL-EEG</t>
  </si>
  <si>
    <t>11XVER-TWL-----3</t>
  </si>
  <si>
    <t>TWL-VER</t>
  </si>
  <si>
    <t>664025</t>
  </si>
  <si>
    <t>Telekom Deutschland GmbH</t>
  </si>
  <si>
    <t>Landgrabenweg 151</t>
  </si>
  <si>
    <t>DE122265872</t>
  </si>
  <si>
    <t>http://www.telekom.de</t>
  </si>
  <si>
    <t>11X0-0000-0095-W</t>
  </si>
  <si>
    <t>TDG-E</t>
  </si>
  <si>
    <t>662516</t>
  </si>
  <si>
    <t>TeleSon Energie GmbH</t>
  </si>
  <si>
    <t>Paul-Gerhardt-Allee 48</t>
  </si>
  <si>
    <t>DE815235782</t>
  </si>
  <si>
    <t>www.teleson-energie.de</t>
  </si>
  <si>
    <t>11X0-0000-0448-N</t>
  </si>
  <si>
    <t>TELESON</t>
  </si>
  <si>
    <t>662517</t>
  </si>
  <si>
    <t>DE206810190</t>
  </si>
  <si>
    <t>http://www.thueringer-energienetze.com/</t>
  </si>
  <si>
    <t>11XEEG000730---X</t>
  </si>
  <si>
    <t>TEN-GMBH</t>
  </si>
  <si>
    <t>11XEIB000730---3</t>
  </si>
  <si>
    <t>TEN-EIB</t>
  </si>
  <si>
    <t>11XDIF000730---9</t>
  </si>
  <si>
    <t>TEN-DIF</t>
  </si>
  <si>
    <t>11XVER000730---O</t>
  </si>
  <si>
    <t>TEN-VER</t>
  </si>
  <si>
    <t>11XDZR000730---6</t>
  </si>
  <si>
    <t>TEN-DZR</t>
  </si>
  <si>
    <t>11XEZR000730---U</t>
  </si>
  <si>
    <t>TEN-EZR</t>
  </si>
  <si>
    <t>662519</t>
  </si>
  <si>
    <t>TenneT Offshore 1. Beteiligungsgesellschaft mbH</t>
  </si>
  <si>
    <t>Bernecker Straße 70</t>
  </si>
  <si>
    <t>Bayreuth</t>
  </si>
  <si>
    <t>DE279322736</t>
  </si>
  <si>
    <t>http://www.tennet-offshore-1.eu</t>
  </si>
  <si>
    <t>11XTOBW-DIFF---M</t>
  </si>
  <si>
    <t>TOBW-DIFF</t>
  </si>
  <si>
    <t>11XTOBW-RESI---U</t>
  </si>
  <si>
    <t>TOBW-RESI</t>
  </si>
  <si>
    <t>662520</t>
  </si>
  <si>
    <t>TenneT Offshore 9. Beteiligungsgesellschaft mbH</t>
  </si>
  <si>
    <t>http://www.tennet.eu</t>
  </si>
  <si>
    <t>11XDIFFTON6----L</t>
  </si>
  <si>
    <t>TON6-DIFF</t>
  </si>
  <si>
    <t>11XTON6-RESI---A</t>
  </si>
  <si>
    <t>TON6-RESI</t>
  </si>
  <si>
    <t>663670</t>
  </si>
  <si>
    <t xml:space="preserve">TenneT Offshore DolWin3 GmbH &amp; Co. KG </t>
  </si>
  <si>
    <t>DE294307692</t>
  </si>
  <si>
    <t>11X0-0000-0005-V</t>
  </si>
  <si>
    <t>11XDIFFDOL3----C</t>
  </si>
  <si>
    <t>11X0-0000-0006-S</t>
  </si>
  <si>
    <t>11XDOL3-RESI---B</t>
  </si>
  <si>
    <t>662521</t>
  </si>
  <si>
    <t>11A0-0000-0004-N</t>
  </si>
  <si>
    <t>USWKHAND00000000</t>
  </si>
  <si>
    <t>Substation</t>
  </si>
  <si>
    <t>11AD2U0000000017</t>
  </si>
  <si>
    <t>USWKABBE00000000</t>
  </si>
  <si>
    <t>11AD2U0000000025</t>
  </si>
  <si>
    <t>USWKAHM-00000000</t>
  </si>
  <si>
    <t>11AD2U0000000033</t>
  </si>
  <si>
    <t>USWKALFS00000000</t>
  </si>
  <si>
    <t>11AD2U0000000041</t>
  </si>
  <si>
    <t>USWKALGE00000000</t>
  </si>
  <si>
    <t>11AD2U000000006Y</t>
  </si>
  <si>
    <t>USWKAS--00000000</t>
  </si>
  <si>
    <t>11AD2U000000007W</t>
  </si>
  <si>
    <t>USWKASSL00000000</t>
  </si>
  <si>
    <t>11AD2U000000008U</t>
  </si>
  <si>
    <t>USWKAUDO00000000</t>
  </si>
  <si>
    <t>11AD2U000000009S</t>
  </si>
  <si>
    <t>USWKBA-N00000000</t>
  </si>
  <si>
    <t>11AD2U0000000106</t>
  </si>
  <si>
    <t>USWKBDOR00000000</t>
  </si>
  <si>
    <t>11AD2U0000000114</t>
  </si>
  <si>
    <t>USWKBECH00000000</t>
  </si>
  <si>
    <t>11AD2U0000000122</t>
  </si>
  <si>
    <t>USWKBEHS00000000</t>
  </si>
  <si>
    <t>11AD2U0000000130</t>
  </si>
  <si>
    <t>USWKBLOC00000000</t>
  </si>
  <si>
    <t>11AD2U000000014Z</t>
  </si>
  <si>
    <t>USWKBORK00000000</t>
  </si>
  <si>
    <t>11AD2U000000015X</t>
  </si>
  <si>
    <t>USWKBRAN00000000</t>
  </si>
  <si>
    <t>11AD2U000000016V</t>
  </si>
  <si>
    <t>USWKBRF-00000000</t>
  </si>
  <si>
    <t>11AD2U000000017T</t>
  </si>
  <si>
    <t>USWKBRUN00000000</t>
  </si>
  <si>
    <t>11AD2U000000018R</t>
  </si>
  <si>
    <t>USWKBUTL00000000</t>
  </si>
  <si>
    <t>11AD2U000000019P</t>
  </si>
  <si>
    <t>USWKCLPO00000000</t>
  </si>
  <si>
    <t>11AD2U0000000203</t>
  </si>
  <si>
    <t>USWKCONN00000000</t>
  </si>
  <si>
    <t>11AD2U0000000211</t>
  </si>
  <si>
    <t>USWKDIEL00000000</t>
  </si>
  <si>
    <t>11AD2U000000023Y</t>
  </si>
  <si>
    <t>USWKDILL00000000</t>
  </si>
  <si>
    <t>11AD2U000000024W</t>
  </si>
  <si>
    <t>USWKDIPP00000000</t>
  </si>
  <si>
    <t>11AD2U000000025U</t>
  </si>
  <si>
    <t>USWKDOEH00000000</t>
  </si>
  <si>
    <t>11AD2U000000026S</t>
  </si>
  <si>
    <t>USWKDOEW00000000</t>
  </si>
  <si>
    <t>11AD2U000000027Q</t>
  </si>
  <si>
    <t>USWKDOLL00000000</t>
  </si>
  <si>
    <t>11AD2U000000028O</t>
  </si>
  <si>
    <t>USWKDOW-00000000</t>
  </si>
  <si>
    <t>11AD2U000000029M</t>
  </si>
  <si>
    <t>USWKEICK00000000</t>
  </si>
  <si>
    <t>11AD2U0000000300</t>
  </si>
  <si>
    <t>USWKELSE00000000</t>
  </si>
  <si>
    <t>11AD2U000000031Z</t>
  </si>
  <si>
    <t>USWKELT-00000000</t>
  </si>
  <si>
    <t>11AD2U000000032X</t>
  </si>
  <si>
    <t>USWKEMDB00000000</t>
  </si>
  <si>
    <t>11AD2U000000033V</t>
  </si>
  <si>
    <t>USWKEMDE00000000</t>
  </si>
  <si>
    <t>11AD2U000000034T</t>
  </si>
  <si>
    <t>USWKERZH00000000</t>
  </si>
  <si>
    <t>11AD2U000000035R</t>
  </si>
  <si>
    <t>USWKETZ-00000000</t>
  </si>
  <si>
    <t>11AD2U000000036P</t>
  </si>
  <si>
    <t>USWKFARG00000000</t>
  </si>
  <si>
    <t>11AD2U000000037N</t>
  </si>
  <si>
    <t>USWKFLEN00000000</t>
  </si>
  <si>
    <t>11AD2U000000038L</t>
  </si>
  <si>
    <t>USWKFRAN00000000</t>
  </si>
  <si>
    <t>11AD2U000000039J</t>
  </si>
  <si>
    <t>USWKFRSW00000000</t>
  </si>
  <si>
    <t>11AD2U000000040Y</t>
  </si>
  <si>
    <t>USWKGANK00000000</t>
  </si>
  <si>
    <t>11AD2U000000041W</t>
  </si>
  <si>
    <t>USWKGIEN00000000</t>
  </si>
  <si>
    <t>11AD2U000000042U</t>
  </si>
  <si>
    <t>USWKGKRO00000000</t>
  </si>
  <si>
    <t>11AD2U000000043S</t>
  </si>
  <si>
    <t>USWKGLEI00000000</t>
  </si>
  <si>
    <t>11AD2U000000044Q</t>
  </si>
  <si>
    <t>USWKGODE00000000</t>
  </si>
  <si>
    <t>11AD2U000000045O</t>
  </si>
  <si>
    <t>USWKGOET00000000</t>
  </si>
  <si>
    <t>11AD2U000000046M</t>
  </si>
  <si>
    <t>USWKGOEZ00000000</t>
  </si>
  <si>
    <t>11AD2U000000047K</t>
  </si>
  <si>
    <t>USWKGR--00000000</t>
  </si>
  <si>
    <t>11AD2U000000048I</t>
  </si>
  <si>
    <t>USWKGROH00000000</t>
  </si>
  <si>
    <t>11AD2U000000049G</t>
  </si>
  <si>
    <t>USWKHALL00000000</t>
  </si>
  <si>
    <t>11AD2U000000050V</t>
  </si>
  <si>
    <t>USWKHAMH00000000</t>
  </si>
  <si>
    <t>11AD2U000000051T</t>
  </si>
  <si>
    <t>USWKHAMN00000000</t>
  </si>
  <si>
    <t>11AD2U000000052R</t>
  </si>
  <si>
    <t>USWKHANW00000000</t>
  </si>
  <si>
    <t>11AD2U000000053P</t>
  </si>
  <si>
    <t>USWKHARD00000000</t>
  </si>
  <si>
    <t>11AD2U000000054N</t>
  </si>
  <si>
    <t>USWKHATT00000000</t>
  </si>
  <si>
    <t>11AD2U000000055L</t>
  </si>
  <si>
    <t>USWKHELM00000000</t>
  </si>
  <si>
    <t>11AD2U000000056J</t>
  </si>
  <si>
    <t>USWKHEYD00000000</t>
  </si>
  <si>
    <t>11AD2U000000057H</t>
  </si>
  <si>
    <t>USWKHUNT00000000</t>
  </si>
  <si>
    <t>11AD2U000000058F</t>
  </si>
  <si>
    <t>USWKHWBC00000000</t>
  </si>
  <si>
    <t>11AD2U000000059D</t>
  </si>
  <si>
    <t>USWKHWYK00000000</t>
  </si>
  <si>
    <t>11AD2U000000060S</t>
  </si>
  <si>
    <t>USWKIN--00000000</t>
  </si>
  <si>
    <t>11AD2U000000061Q</t>
  </si>
  <si>
    <t>USWKINHA00000000</t>
  </si>
  <si>
    <t>11AD2U000000062O</t>
  </si>
  <si>
    <t>USWKIRS-00000000</t>
  </si>
  <si>
    <t>11AD2U000000063M</t>
  </si>
  <si>
    <t>USWKIS--00000000</t>
  </si>
  <si>
    <t>11AD2U000000064K</t>
  </si>
  <si>
    <t>USWKITZW00000000</t>
  </si>
  <si>
    <t>11AD2U000000065I</t>
  </si>
  <si>
    <t>USWKKARB00000000</t>
  </si>
  <si>
    <t>11AD2U000000066G</t>
  </si>
  <si>
    <t>USWKKIEL00000000</t>
  </si>
  <si>
    <t>11AD2U000000067E</t>
  </si>
  <si>
    <t>USWKKIES00000000</t>
  </si>
  <si>
    <t>11AD2U000000068C</t>
  </si>
  <si>
    <t>USWKKIEW00000000</t>
  </si>
  <si>
    <t>11AD2U000000069A</t>
  </si>
  <si>
    <t>USWKKILS00000000</t>
  </si>
  <si>
    <t>11AD2U000000070P</t>
  </si>
  <si>
    <t>USWKKR--00000000</t>
  </si>
  <si>
    <t>11AD2U000000071N</t>
  </si>
  <si>
    <t>USWKKRI-00000000</t>
  </si>
  <si>
    <t>11AD2U000000072L</t>
  </si>
  <si>
    <t>USWKKRUE00000000</t>
  </si>
  <si>
    <t>11AD2U000000073J</t>
  </si>
  <si>
    <t>USWKKUMM00000000</t>
  </si>
  <si>
    <t>11AD2U000000074H</t>
  </si>
  <si>
    <t>USWKLAND00000000</t>
  </si>
  <si>
    <t>11AD2U000000075F</t>
  </si>
  <si>
    <t>USWKLBEC00000000</t>
  </si>
  <si>
    <t>11AD2U000000076D</t>
  </si>
  <si>
    <t>USWKLEHR00000000</t>
  </si>
  <si>
    <t>11AD2U000000077B</t>
  </si>
  <si>
    <t>USWKLU--00000000</t>
  </si>
  <si>
    <t>11AD2U0000000789</t>
  </si>
  <si>
    <t>USWKLUEN00000000</t>
  </si>
  <si>
    <t>11AD2U0000000797</t>
  </si>
  <si>
    <t>USWKMAAD00000000</t>
  </si>
  <si>
    <t>11AD2U000000080M</t>
  </si>
  <si>
    <t>USWKMBG-00000000</t>
  </si>
  <si>
    <t>11AD2U000000081K</t>
  </si>
  <si>
    <t>USWKMEB-00000000</t>
  </si>
  <si>
    <t>11AD2U000000082I</t>
  </si>
  <si>
    <t>USWKMECK00000000</t>
  </si>
  <si>
    <t>11AD2U000000083G</t>
  </si>
  <si>
    <t>USWKMEHR00000000</t>
  </si>
  <si>
    <t>11AD2U000000084E</t>
  </si>
  <si>
    <t>USWKMH--00000000</t>
  </si>
  <si>
    <t>11AD2U000000085C</t>
  </si>
  <si>
    <t>USWKMUEN00000000</t>
  </si>
  <si>
    <t>11AD2U000000086A</t>
  </si>
  <si>
    <t>USWKNFI-00000000</t>
  </si>
  <si>
    <t>11AD2U0000000878</t>
  </si>
  <si>
    <t>USWKNLAN00000000</t>
  </si>
  <si>
    <t>11AD2U0000000886</t>
  </si>
  <si>
    <t>USWKNVLD00000000</t>
  </si>
  <si>
    <t>11AD2U0000000894</t>
  </si>
  <si>
    <t>USWKOBA-00000000</t>
  </si>
  <si>
    <t>11AD2U000000090J</t>
  </si>
  <si>
    <t>USWKOBR-00000000</t>
  </si>
  <si>
    <t>11AD2U000000091H</t>
  </si>
  <si>
    <t>USWKOD--00000000</t>
  </si>
  <si>
    <t>11AD2U000000092F</t>
  </si>
  <si>
    <t>USWKOH--00000000</t>
  </si>
  <si>
    <t>11AD2U000000093D</t>
  </si>
  <si>
    <t>USWKOVEN00000000</t>
  </si>
  <si>
    <t>11AD2U000000094B</t>
  </si>
  <si>
    <t>USWKPADS00000000</t>
  </si>
  <si>
    <t>11AD2U0000000959</t>
  </si>
  <si>
    <t>USWKPI--00000000</t>
  </si>
  <si>
    <t>11AD2U0000000967</t>
  </si>
  <si>
    <t>USWKPLA-00000000</t>
  </si>
  <si>
    <t>11AD2U0000000975</t>
  </si>
  <si>
    <t>USWKPT--00000000</t>
  </si>
  <si>
    <t>11AD2U0000000983</t>
  </si>
  <si>
    <t>USWKRAI-00000000</t>
  </si>
  <si>
    <t>11AD2U0000000991</t>
  </si>
  <si>
    <t>USWKRE--00000000</t>
  </si>
  <si>
    <t>11AD2U0000001005</t>
  </si>
  <si>
    <t>USWKRED-00000000</t>
  </si>
  <si>
    <t>11AD2U0000001013</t>
  </si>
  <si>
    <t>USWKRHED00000000</t>
  </si>
  <si>
    <t>11AD2U0000001021</t>
  </si>
  <si>
    <t>USWKSAND00000000</t>
  </si>
  <si>
    <t>11AD2U000000104Y</t>
  </si>
  <si>
    <t>USWKSD--00000000</t>
  </si>
  <si>
    <t>11AD2U000000105W</t>
  </si>
  <si>
    <t>USWKSFT-00000000</t>
  </si>
  <si>
    <t>11AD2U000000106U</t>
  </si>
  <si>
    <t>USWKSHLB00000000</t>
  </si>
  <si>
    <t>11AD2U000000107S</t>
  </si>
  <si>
    <t>USWKSI--00000000</t>
  </si>
  <si>
    <t>11AD2U000000108Q</t>
  </si>
  <si>
    <t>USWKSIEM00000000</t>
  </si>
  <si>
    <t>11AD2U000000109O</t>
  </si>
  <si>
    <t>USWKSIT-00000000</t>
  </si>
  <si>
    <t>11AD2U0000001102</t>
  </si>
  <si>
    <t>USWKSOTT00000000</t>
  </si>
  <si>
    <t>11AD2U0000001110</t>
  </si>
  <si>
    <t>USWKSTAD00000000</t>
  </si>
  <si>
    <t>11AD2U000000112Z</t>
  </si>
  <si>
    <t>USWKSTDE00000000</t>
  </si>
  <si>
    <t>11AD2U000000113X</t>
  </si>
  <si>
    <t>USWKSTDN00000000</t>
  </si>
  <si>
    <t>11AD2U000000114V</t>
  </si>
  <si>
    <t>USWKTRE-00000000</t>
  </si>
  <si>
    <t>11AD2U000000115T</t>
  </si>
  <si>
    <t>USWKTWIS00000000</t>
  </si>
  <si>
    <t>11AD2U000000116R</t>
  </si>
  <si>
    <t>USWKUWES00000000</t>
  </si>
  <si>
    <t>11AD2U000000117P</t>
  </si>
  <si>
    <t>USWKVOER00000000</t>
  </si>
  <si>
    <t>11AD2U000000118N</t>
  </si>
  <si>
    <t>USWKVOSL00000000</t>
  </si>
  <si>
    <t>11AD2U000000119L</t>
  </si>
  <si>
    <t>USWKWAHL00000000</t>
  </si>
  <si>
    <t>11AD2U000000121Y</t>
  </si>
  <si>
    <t>USWKWALD00000000</t>
  </si>
  <si>
    <t>11AD2U000000122W</t>
  </si>
  <si>
    <t>USWKWECH00000000</t>
  </si>
  <si>
    <t>11AD2U000000123U</t>
  </si>
  <si>
    <t>USWKWG--00000000</t>
  </si>
  <si>
    <t>11AD2U000000124S</t>
  </si>
  <si>
    <t>USWKWHAV00000000</t>
  </si>
  <si>
    <t>11AD2U000000125Q</t>
  </si>
  <si>
    <t>USWKWILS00000000</t>
  </si>
  <si>
    <t>11AD2U000000126O</t>
  </si>
  <si>
    <t>USWKWKLA00000000</t>
  </si>
  <si>
    <t>11AD2U000000127M</t>
  </si>
  <si>
    <t>USWKWUER00000000</t>
  </si>
  <si>
    <t>11AD2U000000128K</t>
  </si>
  <si>
    <t>USWKZOL-00000000</t>
  </si>
  <si>
    <t>11AD2U000000131V</t>
  </si>
  <si>
    <t>USWKBRFW00000000</t>
  </si>
  <si>
    <t>11AD2U000000132T</t>
  </si>
  <si>
    <t>USWKBWAL00000000</t>
  </si>
  <si>
    <t>11AD2U000000133R</t>
  </si>
  <si>
    <t>USWKBWBE00000000</t>
  </si>
  <si>
    <t>11AD2U000000134P</t>
  </si>
  <si>
    <t>USWKBUSC00000000</t>
  </si>
  <si>
    <t>11AD2U000000135N</t>
  </si>
  <si>
    <t>USWKDWAL00000000</t>
  </si>
  <si>
    <t>11AD2U000000136L</t>
  </si>
  <si>
    <t>USWKDWBE00000000</t>
  </si>
  <si>
    <t>11AD2U000000138H</t>
  </si>
  <si>
    <t>USWKKKG-00000000</t>
  </si>
  <si>
    <t>11AD2U000000139F</t>
  </si>
  <si>
    <t>USWKHAMA00000000</t>
  </si>
  <si>
    <t>11AD2U000000140U</t>
  </si>
  <si>
    <t>USWKHWAL00000000</t>
  </si>
  <si>
    <t>11AD2U000000141S</t>
  </si>
  <si>
    <t>USWKJARD00000000</t>
  </si>
  <si>
    <t>11AD2U000000142Q</t>
  </si>
  <si>
    <t>USWKOHLS00000000</t>
  </si>
  <si>
    <t>11AD2U000000143O</t>
  </si>
  <si>
    <t>USWKPADW00000000</t>
  </si>
  <si>
    <t>11AD2U000000145K</t>
  </si>
  <si>
    <t>USWKHWBE00000000</t>
  </si>
  <si>
    <t>11AD2U000000146I</t>
  </si>
  <si>
    <t>USWKSWAL00000000</t>
  </si>
  <si>
    <t>11AD2U000000147G</t>
  </si>
  <si>
    <t>USWKBWGA00000000</t>
  </si>
  <si>
    <t>11AD2U000000148E</t>
  </si>
  <si>
    <t>USWKCONO00000000</t>
  </si>
  <si>
    <t>11AD2U000000149C</t>
  </si>
  <si>
    <t>USWKBIOS00000000</t>
  </si>
  <si>
    <t>11AD2U000000150R</t>
  </si>
  <si>
    <t>USWKVELT00000000</t>
  </si>
  <si>
    <t>11AD2U000000151P</t>
  </si>
  <si>
    <t>USWKDWGA00000000</t>
  </si>
  <si>
    <t>11AD2U000000152N</t>
  </si>
  <si>
    <t>USWKAUDS00000000</t>
  </si>
  <si>
    <t>11AD2U000000153L</t>
  </si>
  <si>
    <t>USWKMEIS00000000</t>
  </si>
  <si>
    <t>11AD2U000000154J</t>
  </si>
  <si>
    <t>USWKEMOS00000000</t>
  </si>
  <si>
    <t>11AD2U000000155H</t>
  </si>
  <si>
    <t>USWKHEIW00000000</t>
  </si>
  <si>
    <t>11AD2U000000156F</t>
  </si>
  <si>
    <t>USWKEMOR00000000</t>
  </si>
  <si>
    <t>11A0-0000-0002-T</t>
  </si>
  <si>
    <t>USWKLAGE00000000</t>
  </si>
  <si>
    <t>11A0-0000-0001-W</t>
  </si>
  <si>
    <t>USWKSDON00000000</t>
  </si>
  <si>
    <t>11T0-0000-0005-D</t>
  </si>
  <si>
    <t>L-D2-D8-KUMHHN-1</t>
  </si>
  <si>
    <t>L-D2-D8-Kummerfeld-Hamburg Nord-1</t>
  </si>
  <si>
    <t>Internal Tie-Line</t>
  </si>
  <si>
    <t>11T0-0000-0006-A</t>
  </si>
  <si>
    <t>L-D2-D8-KUMHHN-2</t>
  </si>
  <si>
    <t>L-D2-D8-Kummerfeld-Hamburg Nord-2</t>
  </si>
  <si>
    <t>11T-D2-D4-000014</t>
  </si>
  <si>
    <t>L-D2-D4-GRAHOE-1</t>
  </si>
  <si>
    <t>L-D2-D4-GRAFENRHEINFELD-HOEPFINGEN-1</t>
  </si>
  <si>
    <t>11T-D2-D4-000022</t>
  </si>
  <si>
    <t>L-D2-D4-GRASTA-1</t>
  </si>
  <si>
    <t>L-D2-D4-GRAFENRHEINFELD-STALLDORF-1</t>
  </si>
  <si>
    <t>11T-D2-D7-00001H</t>
  </si>
  <si>
    <t>L-D2-D7-NIEMEP-1</t>
  </si>
  <si>
    <t>L-D2-D7-NIEDERLANGEN-MEPPEN-1</t>
  </si>
  <si>
    <t>11T-D2-D7-00002F</t>
  </si>
  <si>
    <t>L-D2-D7-DOEHAN-1</t>
  </si>
  <si>
    <t>L-D2-D7-DOERPEN-HANEKENFAEHR-1</t>
  </si>
  <si>
    <t>11T-D2-D7-00004B</t>
  </si>
  <si>
    <t>L-D2-D7-LANWEH-1</t>
  </si>
  <si>
    <t>L-D2-D7-LANDESBERGEN -WEHRENDORF-1</t>
  </si>
  <si>
    <t>11T-D2-D7-00010G</t>
  </si>
  <si>
    <t>L-D2-D7-TWINEH-1</t>
  </si>
  <si>
    <t>L-D2-D7-TWISTETAL-NEHDEN-1</t>
  </si>
  <si>
    <t>11T-D2-D7-00011E</t>
  </si>
  <si>
    <t>L-D2-D7-TWINEH-2</t>
  </si>
  <si>
    <t>L-D2-D7-TWISTETAL-NEHDEN-2</t>
  </si>
  <si>
    <t>11T-D2-D7-00020D</t>
  </si>
  <si>
    <t>L-D2-D7-DILDAU-1</t>
  </si>
  <si>
    <t>L-D2-D7-DILLENBURG-DAUERSBERG-1</t>
  </si>
  <si>
    <t>11T-D2-D7-00021B</t>
  </si>
  <si>
    <t>L-D2-D7-ASSDAU-1</t>
  </si>
  <si>
    <t>L-D2-D7-ASSLAR-DAUERSBERG-1</t>
  </si>
  <si>
    <t>11T-D2-D7-00030A</t>
  </si>
  <si>
    <t>L-D2-D7-GRODET-1</t>
  </si>
  <si>
    <t>L-D2-D7-GROSSKROTZENBURG-DETTINGEN-1</t>
  </si>
  <si>
    <t>11T-D2-D7-000318</t>
  </si>
  <si>
    <t>L-D2-D7-GROURB-1</t>
  </si>
  <si>
    <t>L-D2-D7-GROSSKROTZENBURG-URBERACH-1</t>
  </si>
  <si>
    <t>11T-D2-D7-000504</t>
  </si>
  <si>
    <t>L-D2-D7-OBEMEI-1</t>
  </si>
  <si>
    <t>L-D2-D7-OBERBACHERN-MEITINGEN-1</t>
  </si>
  <si>
    <t>11T-D2-D7-000512</t>
  </si>
  <si>
    <t>L-D2-D7-OBEMEI-2</t>
  </si>
  <si>
    <t>L-D2-D7-OBERBACHERN-MEITINGEN-2</t>
  </si>
  <si>
    <t>11T-D2-D7-000520</t>
  </si>
  <si>
    <t>L-D2-D7-OBEMEI-3</t>
  </si>
  <si>
    <t>L-D2-D7-OBERBACHERN-MEITINGEN-3</t>
  </si>
  <si>
    <t>11T-D2-D7-000601</t>
  </si>
  <si>
    <t>L-D2-D7-BIEGUE-1</t>
  </si>
  <si>
    <t>L-D2-D7-BIELEFELD-GUETERSLOH-1</t>
  </si>
  <si>
    <t>11T-D2-D7-00062Y</t>
  </si>
  <si>
    <t>L-D2-D7-KELKEL-1</t>
  </si>
  <si>
    <t>L-D2-D7-KELSTERBACH-KELSTERBACH-1</t>
  </si>
  <si>
    <t>11T-D2-D7-00063W</t>
  </si>
  <si>
    <t>L-D2-D7-ESSWES-1</t>
  </si>
  <si>
    <t>L-D2-D7-ESSERSHAUSEN-WESTERFELD-1</t>
  </si>
  <si>
    <t>11T-D2-D7-00257J</t>
  </si>
  <si>
    <t>L-D2-D7-BECGUE-1</t>
  </si>
  <si>
    <t>L-D2-D7-BECHTERDISSEN-GUETERSLOH-1</t>
  </si>
  <si>
    <t>11T-D2-D8-000027</t>
  </si>
  <si>
    <t>L-D2-D8-BRUBRU-1</t>
  </si>
  <si>
    <t>L-D2-D8-BRUNSBUETTEL-BRUNSBÜTTEL-1</t>
  </si>
  <si>
    <t>11T-D2-D8-000035</t>
  </si>
  <si>
    <t>T-D2-D8-HAMHAM-1</t>
  </si>
  <si>
    <t>T-D2-D8-HAMBURG-HAMBURG-1</t>
  </si>
  <si>
    <t>11T-D2-D8-000051</t>
  </si>
  <si>
    <t>L-D2-D8-DOLHAM-2</t>
  </si>
  <si>
    <t>L-D2-D8-DOLLERN-HAMBURG-2</t>
  </si>
  <si>
    <t>11T-D2-D8-00008W</t>
  </si>
  <si>
    <t>L-D2-D8-KRUKRU-1</t>
  </si>
  <si>
    <t>L-D2-D8-KRUEMMEL-KRUEMMEL-1</t>
  </si>
  <si>
    <t>11T-D2-D8-00009U</t>
  </si>
  <si>
    <t>L-D2-D8-KRUKRU-2</t>
  </si>
  <si>
    <t>L-D2-D8-KRUEMMEL-KRUEMMEL-2</t>
  </si>
  <si>
    <t>11T-D2-D8-000205</t>
  </si>
  <si>
    <t>L-D2-D8-HELWOL-1</t>
  </si>
  <si>
    <t>L-D2-D8-HELMSTEDT-WOLMIRSTEDT-1</t>
  </si>
  <si>
    <t>11T-D2-D8-000213</t>
  </si>
  <si>
    <t>L-D2-D8-HELWOL-2</t>
  </si>
  <si>
    <t>L-D2-D8-HELMSTEDT-WOLMIRSTEDT-2</t>
  </si>
  <si>
    <t>11T-D2-D8-000302</t>
  </si>
  <si>
    <t>L-D2-D8-MECVIE-1</t>
  </si>
  <si>
    <t>L-D2-D8-MECKLAR-VIESELBACH-1</t>
  </si>
  <si>
    <t>11T-D2-D8-000310</t>
  </si>
  <si>
    <t>L-D2-D8-MECEIS-1</t>
  </si>
  <si>
    <t>L-D2-D8-MECKLAR-EISENACH-1</t>
  </si>
  <si>
    <t>11T-D2-D8-00050X</t>
  </si>
  <si>
    <t>L-D2-D8-REDREM-1</t>
  </si>
  <si>
    <t>L-D2-D8-REDWITZ-REMPTENDORF-1</t>
  </si>
  <si>
    <t>11T-D2-D8-00051V</t>
  </si>
  <si>
    <t>L-D2-D8-REDREM-2</t>
  </si>
  <si>
    <t>L-D2-D8-REDWITZ-REMPTENDORF-2</t>
  </si>
  <si>
    <t>11T-D2-D8-00061S</t>
  </si>
  <si>
    <t>L-D2-D8-HELHAR-1</t>
  </si>
  <si>
    <t>L-D2-D8-HELMSTEDT-HARBKE-1</t>
  </si>
  <si>
    <t>11T-D2-D8-00062Q</t>
  </si>
  <si>
    <t>L-D2-D8-HELHAR-2</t>
  </si>
  <si>
    <t>L-D2-D8-HELMSTEDT-HARBKE-2</t>
  </si>
  <si>
    <t>11T-D2-D8-00063O</t>
  </si>
  <si>
    <t>L-D2-D8-DOLHAM-1</t>
  </si>
  <si>
    <t>L-D2-D8-DOLLERN-HAMBURG-1</t>
  </si>
  <si>
    <t>11T-D2-D8-001007</t>
  </si>
  <si>
    <t>L-D2-D8-REDALT-1</t>
  </si>
  <si>
    <t>L-D2-D8-REDWITZ-ALTENFELD-1</t>
  </si>
  <si>
    <t>11T-D2-D8-001015</t>
  </si>
  <si>
    <t>L-D2-D8-REDALT-2</t>
  </si>
  <si>
    <t>L-D2-D8-REDWITZ-ALTENFELD-2</t>
  </si>
  <si>
    <t>11TD2L000000002N</t>
  </si>
  <si>
    <t>L-D2-D2-IA000587</t>
  </si>
  <si>
    <t>11TD2L000000003L</t>
  </si>
  <si>
    <t>L-D2-D2-IA001716</t>
  </si>
  <si>
    <t>11TD2L000000004J</t>
  </si>
  <si>
    <t>L-D2-D2-IA001717</t>
  </si>
  <si>
    <t>11TD2L000000005H</t>
  </si>
  <si>
    <t>L-D2-D2-IA001590</t>
  </si>
  <si>
    <t>11TD2L000000006F</t>
  </si>
  <si>
    <t>L-D2-D2-IA002059</t>
  </si>
  <si>
    <t>11TD2L000000007D</t>
  </si>
  <si>
    <t>L-D2-D2-IA000209</t>
  </si>
  <si>
    <t>11TD2L000000008B</t>
  </si>
  <si>
    <t>L-D2-D2-IA002103</t>
  </si>
  <si>
    <t>11TD2L0000000099</t>
  </si>
  <si>
    <t>L-D2-D2-IA002104</t>
  </si>
  <si>
    <t>11TD2L000000010O</t>
  </si>
  <si>
    <t>L-D2-D2-IA000051</t>
  </si>
  <si>
    <t>11TD2L000000011M</t>
  </si>
  <si>
    <t>L-D2-D2-IA000052</t>
  </si>
  <si>
    <t>11TD2L000000012K</t>
  </si>
  <si>
    <t>L-D2-D2-IA000032</t>
  </si>
  <si>
    <t>11TD2L000000013I</t>
  </si>
  <si>
    <t>L-D2-D2-IA000033</t>
  </si>
  <si>
    <t>11TD2L000000014G</t>
  </si>
  <si>
    <t>L-D2-D2-IA000126</t>
  </si>
  <si>
    <t>11TD2L000000015E</t>
  </si>
  <si>
    <t>L-D2-D2-IA000322</t>
  </si>
  <si>
    <t>11TD2L000000016C</t>
  </si>
  <si>
    <t>L-D2-D2-IA001827</t>
  </si>
  <si>
    <t>11TD2L000000017A</t>
  </si>
  <si>
    <t>L-D2-D2-IA000633</t>
  </si>
  <si>
    <t>11TD2L0000000188</t>
  </si>
  <si>
    <t>L-D2-D2-IA000630</t>
  </si>
  <si>
    <t>11TD2L0000000196</t>
  </si>
  <si>
    <t>L-D2-D2-IA001811</t>
  </si>
  <si>
    <t>11TD2L000000020L</t>
  </si>
  <si>
    <t>L-D2-D2-IA001614</t>
  </si>
  <si>
    <t>11TD2L000000021J</t>
  </si>
  <si>
    <t>L-D2-D2-IA001615</t>
  </si>
  <si>
    <t>11TD2L000000022H</t>
  </si>
  <si>
    <t>L-D2-D2-IA001582</t>
  </si>
  <si>
    <t>11TD2L000000023F</t>
  </si>
  <si>
    <t>L-D2-D2-IA001579</t>
  </si>
  <si>
    <t>11TD2L000000024D</t>
  </si>
  <si>
    <t>L-D2-D2-IA000531</t>
  </si>
  <si>
    <t>11TD2L000000025B</t>
  </si>
  <si>
    <t>L-D2-D2-IA000652</t>
  </si>
  <si>
    <t>11TD2L0000000269</t>
  </si>
  <si>
    <t>L-D2-D2-IA000653</t>
  </si>
  <si>
    <t>11TD2L0000000277</t>
  </si>
  <si>
    <t>L-D2-D2-IA000654</t>
  </si>
  <si>
    <t>11TD2L0000000285</t>
  </si>
  <si>
    <t>L-D2-D2-IA000123</t>
  </si>
  <si>
    <t>11TD2L0000000293</t>
  </si>
  <si>
    <t>L-D2-D2-IA000124</t>
  </si>
  <si>
    <t>11TD2L000000030I</t>
  </si>
  <si>
    <t>L-D2-D2-IA000594</t>
  </si>
  <si>
    <t>11TD2L000000031G</t>
  </si>
  <si>
    <t>L-D2-D2-IA000595</t>
  </si>
  <si>
    <t>11TD2L000000032E</t>
  </si>
  <si>
    <t>L-D2-D2-IA000226</t>
  </si>
  <si>
    <t>11TD2L000000033C</t>
  </si>
  <si>
    <t>L-D2-D2-IA000366</t>
  </si>
  <si>
    <t>11TD2L000000034A</t>
  </si>
  <si>
    <t>L-D2-D2-IA000446</t>
  </si>
  <si>
    <t>11TD2L0000000358</t>
  </si>
  <si>
    <t>L-D2-D2-IA000428</t>
  </si>
  <si>
    <t>11TD2L0000000366</t>
  </si>
  <si>
    <t>L-D2-D2-IA000429</t>
  </si>
  <si>
    <t>11TD2L0000000374</t>
  </si>
  <si>
    <t>L-D2-D2-IA002077</t>
  </si>
  <si>
    <t>11TD2L0000000382</t>
  </si>
  <si>
    <t>L-D2-D2-IA002078</t>
  </si>
  <si>
    <t>11TD2L0000000390</t>
  </si>
  <si>
    <t>L-D2-D2-IA000185</t>
  </si>
  <si>
    <t>11TD2L000000040F</t>
  </si>
  <si>
    <t>L-D2-D2-IA000391</t>
  </si>
  <si>
    <t>11TD2L000000041D</t>
  </si>
  <si>
    <t>L-D2-D2-IA000392</t>
  </si>
  <si>
    <t>11TD2L000000042B</t>
  </si>
  <si>
    <t>L-D2-D2-IA000461</t>
  </si>
  <si>
    <t>11TD2L0000000439</t>
  </si>
  <si>
    <t>L-D2-D2-IA002079</t>
  </si>
  <si>
    <t>11TD2L0000000447</t>
  </si>
  <si>
    <t>L-D2-D2-IA002080</t>
  </si>
  <si>
    <t>11TD2L0000000455</t>
  </si>
  <si>
    <t>L-D2-D2-IA000228</t>
  </si>
  <si>
    <t>11TD2L0000000463</t>
  </si>
  <si>
    <t>L-D2-D2-IA000229</t>
  </si>
  <si>
    <t>11TD2L0000000471</t>
  </si>
  <si>
    <t>L-D2-D2-IA000525</t>
  </si>
  <si>
    <t>11TD2L000000049Y</t>
  </si>
  <si>
    <t>L-D2-D2-IA000852</t>
  </si>
  <si>
    <t>11TD2L000000050C</t>
  </si>
  <si>
    <t>L-D2-D2-IA000220</t>
  </si>
  <si>
    <t>11TD2L000000051A</t>
  </si>
  <si>
    <t>L-D2-D2-IA000186</t>
  </si>
  <si>
    <t>11TD2L0000000528</t>
  </si>
  <si>
    <t>L-D2-D2-IA000187</t>
  </si>
  <si>
    <t>11TD2L0000000536</t>
  </si>
  <si>
    <t>L-D2-D2-IA002076</t>
  </si>
  <si>
    <t>11TD2L0000000544</t>
  </si>
  <si>
    <t>L-D2-D2-IA002083</t>
  </si>
  <si>
    <t>11TD2L0000000552</t>
  </si>
  <si>
    <t>L-D2-D2-IA000395</t>
  </si>
  <si>
    <t>11TD2L0000000560</t>
  </si>
  <si>
    <t>L-D2-D2-IA000620</t>
  </si>
  <si>
    <t>11TD2L000000057Z</t>
  </si>
  <si>
    <t>L-D2-D2-IA000621</t>
  </si>
  <si>
    <t>11TD2L000000058X</t>
  </si>
  <si>
    <t>L-D2-D2-IA000353</t>
  </si>
  <si>
    <t>11TD2L000000059V</t>
  </si>
  <si>
    <t>L-D2-D2-IA000354</t>
  </si>
  <si>
    <t>11TD2L0000000609</t>
  </si>
  <si>
    <t>L-D2-D2-IA000833</t>
  </si>
  <si>
    <t>11TD2L0000000617</t>
  </si>
  <si>
    <t>L-D2-D2-IA000832</t>
  </si>
  <si>
    <t>11TD2L0000000625</t>
  </si>
  <si>
    <t>L-D2-D2-IA000409</t>
  </si>
  <si>
    <t>11TD2L0000000633</t>
  </si>
  <si>
    <t>L-D2-D2-IA001058</t>
  </si>
  <si>
    <t>11TD2L0000000641</t>
  </si>
  <si>
    <t>L-D2-D2-IA000901</t>
  </si>
  <si>
    <t>11TD2L000000066Y</t>
  </si>
  <si>
    <t>L-D2-D2-IA000164</t>
  </si>
  <si>
    <t>11TD2L000000067W</t>
  </si>
  <si>
    <t>L-D2-D2-IA000165</t>
  </si>
  <si>
    <t>11TD2L000000068U</t>
  </si>
  <si>
    <t>L-D2-D2-IA000167</t>
  </si>
  <si>
    <t>11TD2L000000069S</t>
  </si>
  <si>
    <t>L-D2-D2-IA001600</t>
  </si>
  <si>
    <t>11TD2L0000000706</t>
  </si>
  <si>
    <t>L-D2-D2-IA001610</t>
  </si>
  <si>
    <t>11TD2L0000000714</t>
  </si>
  <si>
    <t>L-D2-D2-IA000112</t>
  </si>
  <si>
    <t>11TD2L0000000722</t>
  </si>
  <si>
    <t>L-D2-D2-IA000293</t>
  </si>
  <si>
    <t>11TD2L0000000730</t>
  </si>
  <si>
    <t>L-D2-D2-IA000584</t>
  </si>
  <si>
    <t>11TD2L000000074Z</t>
  </si>
  <si>
    <t>L-D2-D2-IA001931</t>
  </si>
  <si>
    <t>11TD2L000000075X</t>
  </si>
  <si>
    <t>L-D2-D2-IA000831</t>
  </si>
  <si>
    <t>11TD2L000000076V</t>
  </si>
  <si>
    <t>L-D2-D2-IA000433</t>
  </si>
  <si>
    <t>11TD2L000000077T</t>
  </si>
  <si>
    <t>L-D2-D2-IA000583</t>
  </si>
  <si>
    <t>11TD2L000000078R</t>
  </si>
  <si>
    <t>L-D2-D2-IA000212</t>
  </si>
  <si>
    <t>11TD2L000000079P</t>
  </si>
  <si>
    <t>L-D2-D2-IA000596</t>
  </si>
  <si>
    <t>11TD2L0000000803</t>
  </si>
  <si>
    <t>L-D2-D2-IA000369</t>
  </si>
  <si>
    <t>11TD2L0000000811</t>
  </si>
  <si>
    <t>L-D2-D2-IA000252</t>
  </si>
  <si>
    <t>11TD2L000000083Y</t>
  </si>
  <si>
    <t>L-D2-D2-IA000251</t>
  </si>
  <si>
    <t>11TD2L000000084W</t>
  </si>
  <si>
    <t>L-D2-D2-IA000539</t>
  </si>
  <si>
    <t>11TD2L000000085U</t>
  </si>
  <si>
    <t>L-D2-D2-IA001594</t>
  </si>
  <si>
    <t>11TD2L000000086S</t>
  </si>
  <si>
    <t>L-D2-D2-IA001596</t>
  </si>
  <si>
    <t>11TD2L000000087Q</t>
  </si>
  <si>
    <t>L-D2-D2-IA001597</t>
  </si>
  <si>
    <t>11TD2L000000088O</t>
  </si>
  <si>
    <t>L-D2-D2-IA001552</t>
  </si>
  <si>
    <t>11TD2L000000089M</t>
  </si>
  <si>
    <t>L-D2-D2-IA001761</t>
  </si>
  <si>
    <t>11TD2L0000000900</t>
  </si>
  <si>
    <t>L-D2-D2-IA001762</t>
  </si>
  <si>
    <t>11TD2L000000091Z</t>
  </si>
  <si>
    <t>L-D2-D2-IA000113</t>
  </si>
  <si>
    <t>11TD2L000000092X</t>
  </si>
  <si>
    <t>L-D2-D2-IA000114</t>
  </si>
  <si>
    <t>11TD2L000000093V</t>
  </si>
  <si>
    <t>L-D2-D2-IA000151</t>
  </si>
  <si>
    <t>11TD2L000000094T</t>
  </si>
  <si>
    <t>L-D2-D2-IA000320</t>
  </si>
  <si>
    <t>11TD2L000000095R</t>
  </si>
  <si>
    <t>L-D2-D2-IA000588</t>
  </si>
  <si>
    <t>11TD2L000000096P</t>
  </si>
  <si>
    <t>L-D2-D2-IA000294</t>
  </si>
  <si>
    <t>11TD2L000000097N</t>
  </si>
  <si>
    <t>L-D2-D2-IA000127</t>
  </si>
  <si>
    <t>11TD2L000000098L</t>
  </si>
  <si>
    <t>L-D2-D2-IA000128</t>
  </si>
  <si>
    <t>11TD2L000000099J</t>
  </si>
  <si>
    <t>L-D2-D2-IA000729</t>
  </si>
  <si>
    <t>11TD2L000000100N</t>
  </si>
  <si>
    <t>L-D2-D2-IA000730</t>
  </si>
  <si>
    <t>11TD2L000000101L</t>
  </si>
  <si>
    <t>L-D2-D2-IA000312</t>
  </si>
  <si>
    <t>11TD2L000000102J</t>
  </si>
  <si>
    <t>L-D2-D2-IA001589</t>
  </si>
  <si>
    <t>11TD2L000000103H</t>
  </si>
  <si>
    <t>L-D2-D2-IA001714</t>
  </si>
  <si>
    <t>11TD2L000000104F</t>
  </si>
  <si>
    <t>L-D2-D2-IA001715</t>
  </si>
  <si>
    <t>11TD2L000000105D</t>
  </si>
  <si>
    <t>L-D2-D2-IA000449</t>
  </si>
  <si>
    <t>11TD2L000000106B</t>
  </si>
  <si>
    <t>L-D2-D2-IA000061</t>
  </si>
  <si>
    <t>11TD2L0000001079</t>
  </si>
  <si>
    <t>L-D2-D2-IA000190</t>
  </si>
  <si>
    <t>11TD2L0000001087</t>
  </si>
  <si>
    <t>L-D2-D2-IA000191</t>
  </si>
  <si>
    <t>11TD2L0000001095</t>
  </si>
  <si>
    <t>L-D2-D2-IA000540</t>
  </si>
  <si>
    <t>11TD2L000000110K</t>
  </si>
  <si>
    <t>L-D2-D2-IA002067</t>
  </si>
  <si>
    <t>11TD2L000000111I</t>
  </si>
  <si>
    <t>L-D2-D2-IA002052</t>
  </si>
  <si>
    <t>11TD2L000000112G</t>
  </si>
  <si>
    <t>L-D2-D2-IA002053</t>
  </si>
  <si>
    <t>11TD2L000000113E</t>
  </si>
  <si>
    <t>L-D2-D2-IA000472</t>
  </si>
  <si>
    <t>11TD2L000000114C</t>
  </si>
  <si>
    <t>L-D2-D2-IA001086</t>
  </si>
  <si>
    <t>11TD2L000000115A</t>
  </si>
  <si>
    <t>L-D2-D2-IA001574</t>
  </si>
  <si>
    <t>11TD2L0000001168</t>
  </si>
  <si>
    <t>L-D2-D2-IA001575</t>
  </si>
  <si>
    <t>11TD2L0000001176</t>
  </si>
  <si>
    <t>L-D2-D2-IA001723</t>
  </si>
  <si>
    <t>11TD2L0000001184</t>
  </si>
  <si>
    <t>L-D2-D2-IA001724</t>
  </si>
  <si>
    <t>11TD2L0000001192</t>
  </si>
  <si>
    <t>L-D2-D2-IA001593</t>
  </si>
  <si>
    <t>11TD2L000000120H</t>
  </si>
  <si>
    <t>L-D2-D2-IA001595</t>
  </si>
  <si>
    <t>11TD2L000000121F</t>
  </si>
  <si>
    <t>L-D2-D2-IA001629</t>
  </si>
  <si>
    <t>11TD2L000000122D</t>
  </si>
  <si>
    <t>L-D2-D2-IA001571</t>
  </si>
  <si>
    <t>11TD2L000000123B</t>
  </si>
  <si>
    <t>L-D2-D2-IA001605</t>
  </si>
  <si>
    <t>11TD2L0000001249</t>
  </si>
  <si>
    <t>L-D2-D2-IA001606</t>
  </si>
  <si>
    <t>11TD2L0000001257</t>
  </si>
  <si>
    <t>L-D2-D2-IA001607</t>
  </si>
  <si>
    <t>11TD2L0000001265</t>
  </si>
  <si>
    <t>L-D2-D2-IA001608</t>
  </si>
  <si>
    <t>11TD2L0000001273</t>
  </si>
  <si>
    <t>L-D2-D2-IA001609</t>
  </si>
  <si>
    <t>11TD2L0000001281</t>
  </si>
  <si>
    <t>L-D2-D2-IA001178</t>
  </si>
  <si>
    <t>11TD2L000000130E</t>
  </si>
  <si>
    <t>L-D2-D2-IA001179</t>
  </si>
  <si>
    <t>11TD2L000000131C</t>
  </si>
  <si>
    <t>L-D2-D2-IA001562</t>
  </si>
  <si>
    <t>11TD2L000000132A</t>
  </si>
  <si>
    <t>L-D2-D2-IA001563</t>
  </si>
  <si>
    <t>11TD2L0000001338</t>
  </si>
  <si>
    <t>L-D2-D2-IA000148</t>
  </si>
  <si>
    <t>11TD2L0000001346</t>
  </si>
  <si>
    <t>L-D2-D2-IA000483</t>
  </si>
  <si>
    <t>11TD2L0000001354</t>
  </si>
  <si>
    <t>L-D2-D2-IA000675</t>
  </si>
  <si>
    <t>11TD2L0000001362</t>
  </si>
  <si>
    <t>L-D2-D2-IA001576</t>
  </si>
  <si>
    <t>11TD2L0000001370</t>
  </si>
  <si>
    <t>L-D2-D2-IA001555</t>
  </si>
  <si>
    <t>11TD2L000000138Z</t>
  </si>
  <si>
    <t>L-D2-D2-IA001808</t>
  </si>
  <si>
    <t>11TD2L000000139X</t>
  </si>
  <si>
    <t>L-D2-D2-IA001813</t>
  </si>
  <si>
    <t>11TD2L000000140B</t>
  </si>
  <si>
    <t>L-D2-D2-IA000041</t>
  </si>
  <si>
    <t>11TD2L0000001419</t>
  </si>
  <si>
    <t>L-D2-D2-IA000115</t>
  </si>
  <si>
    <t>11TD2L0000001427</t>
  </si>
  <si>
    <t>L-D2-D2-IA000116</t>
  </si>
  <si>
    <t>11TD2L0000001435</t>
  </si>
  <si>
    <t>L-D2-D2-IA000117</t>
  </si>
  <si>
    <t>11TD2L0000001443</t>
  </si>
  <si>
    <t>L-D2-D2-IA000118</t>
  </si>
  <si>
    <t>11TD2L0000001451</t>
  </si>
  <si>
    <t>L-D2-D2-IA000099</t>
  </si>
  <si>
    <t>11TD2L000000147Y</t>
  </si>
  <si>
    <t>L-D2-D2-IA000098</t>
  </si>
  <si>
    <t>11TD2L000000148W</t>
  </si>
  <si>
    <t>L-D2-D2-IA000173</t>
  </si>
  <si>
    <t>11TD2L000000149U</t>
  </si>
  <si>
    <t>L-D2-D2-IA000402</t>
  </si>
  <si>
    <t>11TD2L0000001508</t>
  </si>
  <si>
    <t>L-D2-D2-IA000215</t>
  </si>
  <si>
    <t>11TD2L0000001516</t>
  </si>
  <si>
    <t>L-D2-D2-IA000284</t>
  </si>
  <si>
    <t>11TD2L0000001524</t>
  </si>
  <si>
    <t>L-D2-D2-IA000285</t>
  </si>
  <si>
    <t>11TD2L0000001532</t>
  </si>
  <si>
    <t>L-D2-D2-IA002055</t>
  </si>
  <si>
    <t>11TD2L0000001540</t>
  </si>
  <si>
    <t>L-D2-D2-IA002056</t>
  </si>
  <si>
    <t>11TD2L000000155Z</t>
  </si>
  <si>
    <t>L-D2-D2-IA002057</t>
  </si>
  <si>
    <t>11TD2L000000156X</t>
  </si>
  <si>
    <t>L-D2-D2-IA000062</t>
  </si>
  <si>
    <t>11TD2L000000157V</t>
  </si>
  <si>
    <t>L-D2-D2-IA000372</t>
  </si>
  <si>
    <t>11TD2L000000158T</t>
  </si>
  <si>
    <t>L-D2-D2-IA000047</t>
  </si>
  <si>
    <t>11TD2L000000159R</t>
  </si>
  <si>
    <t>L-D2-D2-IA000341</t>
  </si>
  <si>
    <t>11TD2L0000001605</t>
  </si>
  <si>
    <t>L-D2-D2-IA000342</t>
  </si>
  <si>
    <t>11TD2L0000001613</t>
  </si>
  <si>
    <t>L-D2-D2-IA000356</t>
  </si>
  <si>
    <t>11TD2L0000001621</t>
  </si>
  <si>
    <t>L-D2-D2-IA001553</t>
  </si>
  <si>
    <t>11TD2L000000164Y</t>
  </si>
  <si>
    <t>L-D2-D2-IA001720</t>
  </si>
  <si>
    <t>11TD2L000000165W</t>
  </si>
  <si>
    <t>L-D2-D2-IA001718</t>
  </si>
  <si>
    <t>11TD2L000000166U</t>
  </si>
  <si>
    <t>L-D2-D2-IA000554</t>
  </si>
  <si>
    <t>11TD2L000000167S</t>
  </si>
  <si>
    <t>L-D2-D2-IA000176</t>
  </si>
  <si>
    <t>11TD2L000000168Q</t>
  </si>
  <si>
    <t>L-D2-D2-IA000357</t>
  </si>
  <si>
    <t>11TD2L000000169O</t>
  </si>
  <si>
    <t>L-D2-D2-IA000238</t>
  </si>
  <si>
    <t>11TD2L0000001702</t>
  </si>
  <si>
    <t>L-D2-D2-IA000239</t>
  </si>
  <si>
    <t>11TD2L0000001710</t>
  </si>
  <si>
    <t>L-D2-D2-IA001560</t>
  </si>
  <si>
    <t>11TD2L000000172Z</t>
  </si>
  <si>
    <t>L-D2-D2-IA001565</t>
  </si>
  <si>
    <t>11TD2L000000173X</t>
  </si>
  <si>
    <t>L-D2-D2-IA001823</t>
  </si>
  <si>
    <t>11TD2L000000174V</t>
  </si>
  <si>
    <t>L-D2-D2-IA001628</t>
  </si>
  <si>
    <t>11TD2L000000175T</t>
  </si>
  <si>
    <t>L-D2-D2-IA001557</t>
  </si>
  <si>
    <t>11TD2L000000176R</t>
  </si>
  <si>
    <t>L-D2-D2-IA001558</t>
  </si>
  <si>
    <t>11TD2L000000177P</t>
  </si>
  <si>
    <t>L-D2-D2-IA000598</t>
  </si>
  <si>
    <t>11TD2L000000178N</t>
  </si>
  <si>
    <t>L-D2-D2-IA000599</t>
  </si>
  <si>
    <t>11TD2L000000179L</t>
  </si>
  <si>
    <t>L-D2-D2-IA000378</t>
  </si>
  <si>
    <t>11TD2L000000181Y</t>
  </si>
  <si>
    <t>L-D2-D2-IA000011</t>
  </si>
  <si>
    <t>11TD2L000000182W</t>
  </si>
  <si>
    <t>L-D2-D2-IA001807</t>
  </si>
  <si>
    <t>11TD2L000000183U</t>
  </si>
  <si>
    <t>L-D2-D2-IA001828</t>
  </si>
  <si>
    <t>11TD2L000000184S</t>
  </si>
  <si>
    <t>L-D2-D2-IA001572</t>
  </si>
  <si>
    <t>11TD2L000000185Q</t>
  </si>
  <si>
    <t>L-D2-D2-IA001573</t>
  </si>
  <si>
    <t>11TD2L000000186O</t>
  </si>
  <si>
    <t>L-D2-D2-IA001583</t>
  </si>
  <si>
    <t>11TD2L000000187M</t>
  </si>
  <si>
    <t>L-D2-D2-IA001584</t>
  </si>
  <si>
    <t>11TD2L000000188K</t>
  </si>
  <si>
    <t>L-D2-D2-IA001569</t>
  </si>
  <si>
    <t>11TD2L000000189I</t>
  </si>
  <si>
    <t>L-D2-D2-IA000456</t>
  </si>
  <si>
    <t>11TD2L000000190X</t>
  </si>
  <si>
    <t>L-D2-D2-IA001759</t>
  </si>
  <si>
    <t>11TD2L000000191V</t>
  </si>
  <si>
    <t>L-D2-D2-IA001760</t>
  </si>
  <si>
    <t>11TD2L000000192T</t>
  </si>
  <si>
    <t>L-D2-D2-IA001180</t>
  </si>
  <si>
    <t>11TD2L000000193R</t>
  </si>
  <si>
    <t>L-D2-D2-IA001577</t>
  </si>
  <si>
    <t>11TD2L000000194P</t>
  </si>
  <si>
    <t>L-D2-D2-IA001578</t>
  </si>
  <si>
    <t>11TD2L000000195N</t>
  </si>
  <si>
    <t>L-D2-D2-IA001611</t>
  </si>
  <si>
    <t>11TD2L000000196L</t>
  </si>
  <si>
    <t>L-D2-D2-IA001612</t>
  </si>
  <si>
    <t>11TD2L000000197J</t>
  </si>
  <si>
    <t>L-D2-D2-IA001598</t>
  </si>
  <si>
    <t>11TD2L000000198H</t>
  </si>
  <si>
    <t>L-D2-D2-IA000416</t>
  </si>
  <si>
    <t>11TD2L000000199F</t>
  </si>
  <si>
    <t>L-D2-D2-IA000403</t>
  </si>
  <si>
    <t>11TD2L000000200J</t>
  </si>
  <si>
    <t>L-D2-D2-IA000401</t>
  </si>
  <si>
    <t>11TD2L000000201H</t>
  </si>
  <si>
    <t>L-D2-D2-IA001567</t>
  </si>
  <si>
    <t>11TD2L000000202F</t>
  </si>
  <si>
    <t>L-D2-D2-IA001995</t>
  </si>
  <si>
    <t>11TD2L000000203D</t>
  </si>
  <si>
    <t>L-D2-D2-IA001613</t>
  </si>
  <si>
    <t>11TD2L000000204B</t>
  </si>
  <si>
    <t>L-D2-D2-IA001722</t>
  </si>
  <si>
    <t>11TD2L0000002059</t>
  </si>
  <si>
    <t>L-D2-D2-IA001746</t>
  </si>
  <si>
    <t>11TD2L0000002067</t>
  </si>
  <si>
    <t>L-D2-D2-IA001599</t>
  </si>
  <si>
    <t>11TD2L0000002075</t>
  </si>
  <si>
    <t>L-D2-D2-IA001311</t>
  </si>
  <si>
    <t>11TD2L0000002083</t>
  </si>
  <si>
    <t>L-D2-D2-IA001580</t>
  </si>
  <si>
    <t>11TD2L0000002091</t>
  </si>
  <si>
    <t>L-D2-D2-IA000008</t>
  </si>
  <si>
    <t>11TD2L000000210G</t>
  </si>
  <si>
    <t>L-D2-D2-IA000010</t>
  </si>
  <si>
    <t>11TD2L000000211E</t>
  </si>
  <si>
    <t>L-D2-D2-IA001728</t>
  </si>
  <si>
    <t>11TD2L000000212C</t>
  </si>
  <si>
    <t>L-D2-D2-IA001551</t>
  </si>
  <si>
    <t>11TD2L000000213A</t>
  </si>
  <si>
    <t>L-D2-D2-IA001697</t>
  </si>
  <si>
    <t>11TD2L0000002148</t>
  </si>
  <si>
    <t>L-D2-D2-IA000713</t>
  </si>
  <si>
    <t>11TD2L0000002156</t>
  </si>
  <si>
    <t>L-D2-D2-IA001020</t>
  </si>
  <si>
    <t>11TD2L0000002164</t>
  </si>
  <si>
    <t>L-D2-D2-IA000111</t>
  </si>
  <si>
    <t>11TD2L0000002172</t>
  </si>
  <si>
    <t>L-D2-D2-IA000856</t>
  </si>
  <si>
    <t>11TD2L0000002180</t>
  </si>
  <si>
    <t>L-D2-D2-IA002074</t>
  </si>
  <si>
    <t>11TD2L000000219Z</t>
  </si>
  <si>
    <t>L-D2-D2-IA002071</t>
  </si>
  <si>
    <t>11TD2L000000220D</t>
  </si>
  <si>
    <t>L-D2-D2-IA000181</t>
  </si>
  <si>
    <t>11TD2L000000221B</t>
  </si>
  <si>
    <t>L-D2-D2-IA000137</t>
  </si>
  <si>
    <t>11TD2L0000002229</t>
  </si>
  <si>
    <t>L-D2-D2-IA000542</t>
  </si>
  <si>
    <t>11TD2L0000002237</t>
  </si>
  <si>
    <t>L-D2-D2-IA000043</t>
  </si>
  <si>
    <t>11TD2L0000002245</t>
  </si>
  <si>
    <t>L-D2-D2-IA000301</t>
  </si>
  <si>
    <t>11TD2L0000002253</t>
  </si>
  <si>
    <t>L-D2-D2-IA000375</t>
  </si>
  <si>
    <t>11TD2L0000002261</t>
  </si>
  <si>
    <t>L-D2-D2-IA000555</t>
  </si>
  <si>
    <t>11TD2L000000228Y</t>
  </si>
  <si>
    <t>L-D2-D2-IA000003</t>
  </si>
  <si>
    <t>11TD2L000000229W</t>
  </si>
  <si>
    <t>L-D2-D2-IA001733</t>
  </si>
  <si>
    <t>11TD2L000000230A</t>
  </si>
  <si>
    <t>L-D2-D2-IA001940</t>
  </si>
  <si>
    <t>11TD2L0000002318</t>
  </si>
  <si>
    <t>L-D2-D2-IA001972</t>
  </si>
  <si>
    <t>11TD2L0000002326</t>
  </si>
  <si>
    <t>L-D2-D2-IA000557</t>
  </si>
  <si>
    <t>11TD2L0000002334</t>
  </si>
  <si>
    <t>L-D2-D2-IA000253</t>
  </si>
  <si>
    <t>11TD2L0000002342</t>
  </si>
  <si>
    <t>L-D2-D2-IA000268</t>
  </si>
  <si>
    <t>11TD2L0000002350</t>
  </si>
  <si>
    <t>L-D2-D2-IA000241</t>
  </si>
  <si>
    <t>11TD2L000000236Z</t>
  </si>
  <si>
    <t>L-D2-D2-IA000457</t>
  </si>
  <si>
    <t>11TD2L000000237X</t>
  </si>
  <si>
    <t>L-D2-D2-IA000242</t>
  </si>
  <si>
    <t>11TD2L000000238V</t>
  </si>
  <si>
    <t>L-D2-D2-IA000674</t>
  </si>
  <si>
    <t>11TD2L000000239T</t>
  </si>
  <si>
    <t>L-D2-D2-IA000344</t>
  </si>
  <si>
    <t>11TD2L0000002407</t>
  </si>
  <si>
    <t>L-D2-D2-IA000345</t>
  </si>
  <si>
    <t>11TD2L0000002415</t>
  </si>
  <si>
    <t>L-D2-D2-IA000350</t>
  </si>
  <si>
    <t>11TD2L0000002423</t>
  </si>
  <si>
    <t>L-D2-D2-IA000351</t>
  </si>
  <si>
    <t>11TD2L0000002431</t>
  </si>
  <si>
    <t>L-D2-D2-IA000544</t>
  </si>
  <si>
    <t>11TD2L000000245Y</t>
  </si>
  <si>
    <t>L-D2-D2-IA000545</t>
  </si>
  <si>
    <t>11TD2L000000246W</t>
  </si>
  <si>
    <t>L-D2-D2-IA002020</t>
  </si>
  <si>
    <t>11TD2L000000247U</t>
  </si>
  <si>
    <t>L-D2-D2-IA000269</t>
  </si>
  <si>
    <t>11TD2L000000248S</t>
  </si>
  <si>
    <t>L-D2-D2-IA000270</t>
  </si>
  <si>
    <t>11TD2L000000249Q</t>
  </si>
  <si>
    <t>L-D2-D2-IA000360</t>
  </si>
  <si>
    <t>11TD2L0000002504</t>
  </si>
  <si>
    <t>L-D2-D2-IA000361</t>
  </si>
  <si>
    <t>11TD2L0000002512</t>
  </si>
  <si>
    <t>L-D2-D2-IA000535</t>
  </si>
  <si>
    <t>11TD2L0000002520</t>
  </si>
  <si>
    <t>L-D2-D2-IA000154</t>
  </si>
  <si>
    <t>11TD2L000000253Z</t>
  </si>
  <si>
    <t>L-D2-D2-IA000155</t>
  </si>
  <si>
    <t>11TD2L000000254X</t>
  </si>
  <si>
    <t>L-D2-D2-IA001581</t>
  </si>
  <si>
    <t>11TD2L000000255V</t>
  </si>
  <si>
    <t>L-D2-D2-IA001556</t>
  </si>
  <si>
    <t>11TD2L000000256T</t>
  </si>
  <si>
    <t>L-D2-D2-IA002109</t>
  </si>
  <si>
    <t>11TD2L000000258P</t>
  </si>
  <si>
    <t>L-D2-D2-IA002032</t>
  </si>
  <si>
    <t>11TD2L000000259N</t>
  </si>
  <si>
    <t>L-D2-D2-IA002105</t>
  </si>
  <si>
    <t>11TD2L0000002601</t>
  </si>
  <si>
    <t>L-D2-D2-IA002106</t>
  </si>
  <si>
    <t>11TD2L000000262Y</t>
  </si>
  <si>
    <t>L-D2-D2-IA002114</t>
  </si>
  <si>
    <t>11TD2L000000263W</t>
  </si>
  <si>
    <t>L-D2-D2-ID002081</t>
  </si>
  <si>
    <t>11TD2L000000264U</t>
  </si>
  <si>
    <t>L-D2-D2-ID002082</t>
  </si>
  <si>
    <t>11TD2L000000265S</t>
  </si>
  <si>
    <t>L-D2-D2-IA002101</t>
  </si>
  <si>
    <t>11TD2L000000266Q</t>
  </si>
  <si>
    <t>L-D2-D2-ID002102</t>
  </si>
  <si>
    <t>11TD2L000000267O</t>
  </si>
  <si>
    <t>L-D2-D2-IA002107</t>
  </si>
  <si>
    <t>11TD2L000000268M</t>
  </si>
  <si>
    <t>L-D2-D2-ID002108</t>
  </si>
  <si>
    <t>11TD2L000000269K</t>
  </si>
  <si>
    <t>L-D2-D2-IA002115</t>
  </si>
  <si>
    <t>11TD2L000000270Z</t>
  </si>
  <si>
    <t>L-D2-D2-IA002116</t>
  </si>
  <si>
    <t>11TD2L000000271X</t>
  </si>
  <si>
    <t>L-D2-D2-INTERNNE</t>
  </si>
  <si>
    <t>11TD2L000000272V</t>
  </si>
  <si>
    <t>L-D2-D2-IA000606</t>
  </si>
  <si>
    <t>11TD2L000000273T</t>
  </si>
  <si>
    <t>L-D2-D2-IA000309</t>
  </si>
  <si>
    <t>11TD2L000000274R</t>
  </si>
  <si>
    <t>L-D2-D2-IA002117</t>
  </si>
  <si>
    <t>11TD2L000000275P</t>
  </si>
  <si>
    <t>L-D2-D2-IA002118</t>
  </si>
  <si>
    <t>11TD2L000000276N</t>
  </si>
  <si>
    <t>L-D2-D2-IA002139</t>
  </si>
  <si>
    <t>11TD2L000000277L</t>
  </si>
  <si>
    <t>L-D2-D2-IA002140</t>
  </si>
  <si>
    <t>11TD2L000000278J</t>
  </si>
  <si>
    <t>L-D2-D2-IA002121</t>
  </si>
  <si>
    <t>11TD2L000000279H</t>
  </si>
  <si>
    <t>L-D2-D2-IA002153</t>
  </si>
  <si>
    <t>11TD2L000000280W</t>
  </si>
  <si>
    <t>L-D2-D2-IA002154</t>
  </si>
  <si>
    <t>11TD2L000000281U</t>
  </si>
  <si>
    <t>L-D2-D2-IA002151</t>
  </si>
  <si>
    <t>11TD2L000000282S</t>
  </si>
  <si>
    <t>L-D2-D2-IA002152</t>
  </si>
  <si>
    <t>11TD2L000000283Q</t>
  </si>
  <si>
    <t>L-D2-D2-IA002141</t>
  </si>
  <si>
    <t>11TD2L000000284O</t>
  </si>
  <si>
    <t>L-D2-D2-IA002142</t>
  </si>
  <si>
    <t>11TD2L000000285M</t>
  </si>
  <si>
    <t>L-D2-D2-IA002170</t>
  </si>
  <si>
    <t>11TD2L000000286K</t>
  </si>
  <si>
    <t>L-D2-D2-IA002171</t>
  </si>
  <si>
    <t>11TD2L000000287I</t>
  </si>
  <si>
    <t>L-D2-D2-IA002122</t>
  </si>
  <si>
    <t>11TD2L000000288G</t>
  </si>
  <si>
    <t>L-D2-D2-IA002123</t>
  </si>
  <si>
    <t>11TD2L000000289E</t>
  </si>
  <si>
    <t>L-D2-D2-IA002157</t>
  </si>
  <si>
    <t>11TD2L000000290T</t>
  </si>
  <si>
    <t>L-D2-D2-IA002158</t>
  </si>
  <si>
    <t>11TD2L000000291R</t>
  </si>
  <si>
    <t>L-D2-D2-IA002159</t>
  </si>
  <si>
    <t>11TD2L000000292P</t>
  </si>
  <si>
    <t>L-D2-D2-IA002160</t>
  </si>
  <si>
    <t>11TD2L000000293N</t>
  </si>
  <si>
    <t>L-D2-D2-IA002143</t>
  </si>
  <si>
    <t>11TD2L000000294L</t>
  </si>
  <si>
    <t>L-D2-D2-IA002144</t>
  </si>
  <si>
    <t>11TD2L000000295J</t>
  </si>
  <si>
    <t>L-D2-D2-IA002124</t>
  </si>
  <si>
    <t>11TD2L000000296H</t>
  </si>
  <si>
    <t>L-D2-D2-IA002125</t>
  </si>
  <si>
    <t>11TD2L000000297F</t>
  </si>
  <si>
    <t>L-D2-D2-IA002149</t>
  </si>
  <si>
    <t>11TD2L000000298D</t>
  </si>
  <si>
    <t>L-D2-D2-IA002150</t>
  </si>
  <si>
    <t>11TD2L000000299B</t>
  </si>
  <si>
    <t>L-D2-D2-IA002165</t>
  </si>
  <si>
    <t>11TD2L000000300F</t>
  </si>
  <si>
    <t>L-D2-D2-IA002166</t>
  </si>
  <si>
    <t>11TD2L000000301D</t>
  </si>
  <si>
    <t>L-D2-D2-IA002128</t>
  </si>
  <si>
    <t>11TD2L000000302B</t>
  </si>
  <si>
    <t>L-D2-D2-IA002129</t>
  </si>
  <si>
    <t>11TD2L0000003039</t>
  </si>
  <si>
    <t>L-D2-D2-IA002126</t>
  </si>
  <si>
    <t>11TD2L0000003047</t>
  </si>
  <si>
    <t>L-D2-D2-IA002127</t>
  </si>
  <si>
    <t>11TD2L0000003055</t>
  </si>
  <si>
    <t>L-D2-D2-IA001913</t>
  </si>
  <si>
    <t>11TD2L0000003063</t>
  </si>
  <si>
    <t>L-D2-D2-IA000039</t>
  </si>
  <si>
    <t>11TD2L0000003071</t>
  </si>
  <si>
    <t>L-D2-D2-ID002131</t>
  </si>
  <si>
    <t>11TD2L000000309Y</t>
  </si>
  <si>
    <t>L-D2-D2-ID002132</t>
  </si>
  <si>
    <t>11TD2L000000310C</t>
  </si>
  <si>
    <t>L-D2-D2-ID002168</t>
  </si>
  <si>
    <t>11TD2L000000311A</t>
  </si>
  <si>
    <t>L-D2-D2-ID002133</t>
  </si>
  <si>
    <t>11TD2L0000003128</t>
  </si>
  <si>
    <t>L-D2-D2-IA000597</t>
  </si>
  <si>
    <t>11TD2L0000003136</t>
  </si>
  <si>
    <t>L-D2-D2-IA002173</t>
  </si>
  <si>
    <t>11TD2L0000003144</t>
  </si>
  <si>
    <t>L-D2-D2-IA002177</t>
  </si>
  <si>
    <t>11TD2L0000003152</t>
  </si>
  <si>
    <t>L-D2-D2-IA002176</t>
  </si>
  <si>
    <t>11TD2L0000003160</t>
  </si>
  <si>
    <t>L-D2-D2-IA001919</t>
  </si>
  <si>
    <t>11TD2L000000317Z</t>
  </si>
  <si>
    <t>L-D2-D2-IA001920</t>
  </si>
  <si>
    <t>11TD2L000000319V</t>
  </si>
  <si>
    <t>L-D2-D2-IA002111</t>
  </si>
  <si>
    <t>11TD2L0000003209</t>
  </si>
  <si>
    <t>L-D2-D2-IA002179</t>
  </si>
  <si>
    <t>11TD2L0000003217</t>
  </si>
  <si>
    <t>L-D2-D2-IA002145</t>
  </si>
  <si>
    <t>11TD2L0000003225</t>
  </si>
  <si>
    <t>L-D2-D2-IA002146</t>
  </si>
  <si>
    <t>11TD2L0000003233</t>
  </si>
  <si>
    <t>L-D2-D2-IA002147</t>
  </si>
  <si>
    <t>11TD2L0000003241</t>
  </si>
  <si>
    <t>L-D2-D2-IA002148</t>
  </si>
  <si>
    <t>11TD2L000000326Y</t>
  </si>
  <si>
    <t>L-D2-D2-IA002163</t>
  </si>
  <si>
    <t>11TD2L000000327W</t>
  </si>
  <si>
    <t>L-D2-D2-IA002164</t>
  </si>
  <si>
    <t>11TD2L000000328U</t>
  </si>
  <si>
    <t>L-D2-D2-IA002161</t>
  </si>
  <si>
    <t>11TD2L000000329S</t>
  </si>
  <si>
    <t>L-D2-D2-IA002162</t>
  </si>
  <si>
    <t>11TD2L0000003306</t>
  </si>
  <si>
    <t>L-D2-D2-IA002155</t>
  </si>
  <si>
    <t>11TD2L0000003314</t>
  </si>
  <si>
    <t>L-D2-D2-IA002156</t>
  </si>
  <si>
    <t>11TD2L0000003322</t>
  </si>
  <si>
    <t>L-D2-D2-IA000278</t>
  </si>
  <si>
    <t>11TD2L0000003330</t>
  </si>
  <si>
    <t>L-D2-D2-ID002169</t>
  </si>
  <si>
    <t>11TD2L000000334Z</t>
  </si>
  <si>
    <t>L-D2-D2-ID002167</t>
  </si>
  <si>
    <t>11TD2L000000335X</t>
  </si>
  <si>
    <t>L-D2-D2-IA002182</t>
  </si>
  <si>
    <t>11TD2L000000336V</t>
  </si>
  <si>
    <t>L-D2-D2-IA002183</t>
  </si>
  <si>
    <t>11TD2L000000337T</t>
  </si>
  <si>
    <t>L-D2-D2-IA002174</t>
  </si>
  <si>
    <t>11TD2L000000338R</t>
  </si>
  <si>
    <t>L-D2-D2-IA002194</t>
  </si>
  <si>
    <t>11TD2L000000339P</t>
  </si>
  <si>
    <t>L-D2-D2-IA002196</t>
  </si>
  <si>
    <t>11TD2L0000003403</t>
  </si>
  <si>
    <t>L-D2-D2-IA002198</t>
  </si>
  <si>
    <t>11TD2L0000003411</t>
  </si>
  <si>
    <t>L-D2-D2-IA002199</t>
  </si>
  <si>
    <t>11TD2L000000343Y</t>
  </si>
  <si>
    <t>L-D2-D2-IA002188</t>
  </si>
  <si>
    <t>11TD2L000000344W</t>
  </si>
  <si>
    <t>L-D2-D2-IA002189</t>
  </si>
  <si>
    <t>11TD2L000000345U</t>
  </si>
  <si>
    <t>L-D2-D2-IA002211</t>
  </si>
  <si>
    <t>11TD2L000000346S</t>
  </si>
  <si>
    <t>L-D2-D2-IA002215</t>
  </si>
  <si>
    <t>11TD2L000000347Q</t>
  </si>
  <si>
    <t>L-D2-D2-IA002212</t>
  </si>
  <si>
    <t>11TD2L000000348O</t>
  </si>
  <si>
    <t>L-D2-D2-IA002213</t>
  </si>
  <si>
    <t>11TD2L000000349M</t>
  </si>
  <si>
    <t>L-D2-D2-IA002219</t>
  </si>
  <si>
    <t>11TD2L0000003500</t>
  </si>
  <si>
    <t>L-D2-D2-IA002220</t>
  </si>
  <si>
    <t>11TD2L000000351Z</t>
  </si>
  <si>
    <t>L-D2-D2-IA002216</t>
  </si>
  <si>
    <t>11TD2L000000352X</t>
  </si>
  <si>
    <t>L-D2-D2-IA002217</t>
  </si>
  <si>
    <t>11TD2L000000353V</t>
  </si>
  <si>
    <t>L-D2-D2-IA002218</t>
  </si>
  <si>
    <t>11TD2L000000354T</t>
  </si>
  <si>
    <t>L-D2-D2-IA002221</t>
  </si>
  <si>
    <t>11TD2L000000355R</t>
  </si>
  <si>
    <t>L-D2-D2-IA002222</t>
  </si>
  <si>
    <t>11TD2L000000356P</t>
  </si>
  <si>
    <t>L-D2-D2-IA002226</t>
  </si>
  <si>
    <t>11TD2L000000357N</t>
  </si>
  <si>
    <t>L-D2-D2-IA002225</t>
  </si>
  <si>
    <t>11TD2L000000358L</t>
  </si>
  <si>
    <t>L-D2-D2-IA002201</t>
  </si>
  <si>
    <t>11TD2L000000359J</t>
  </si>
  <si>
    <t>L-D2-D2-IA002223</t>
  </si>
  <si>
    <t>11TD2L000000360Y</t>
  </si>
  <si>
    <t>L-D2-D2-ID002208</t>
  </si>
  <si>
    <t>11TD2L000000361W</t>
  </si>
  <si>
    <t>L-D2-D2-ID002209</t>
  </si>
  <si>
    <t>11TD2L000000362U</t>
  </si>
  <si>
    <t>L-D2-D2-IA002203</t>
  </si>
  <si>
    <t>11TD2L000000363S</t>
  </si>
  <si>
    <t>L-D2-D2-IA002204</t>
  </si>
  <si>
    <t>11TD2T000000001B</t>
  </si>
  <si>
    <t>T-D2-D2-10072374</t>
  </si>
  <si>
    <t>11TD2T0000000029</t>
  </si>
  <si>
    <t>T-D2-D2-10072380</t>
  </si>
  <si>
    <t>11TD2T0000000037</t>
  </si>
  <si>
    <t>T-D2-D2-10072371</t>
  </si>
  <si>
    <t>11TD2T0000000045</t>
  </si>
  <si>
    <t>T-D2-D2-11991974</t>
  </si>
  <si>
    <t>11TD2T0000000053</t>
  </si>
  <si>
    <t>T-D2-D2-12145948</t>
  </si>
  <si>
    <t>11TD2T0000000061</t>
  </si>
  <si>
    <t>T-D2-D2-11560096</t>
  </si>
  <si>
    <t>11TD2T000000008Y</t>
  </si>
  <si>
    <t>T-D2-D2-11559671</t>
  </si>
  <si>
    <t>11TD2T000000009W</t>
  </si>
  <si>
    <t>T-D2-D2-14021513</t>
  </si>
  <si>
    <t>11TD2T000000010A</t>
  </si>
  <si>
    <t>T-D2-D2-14038885</t>
  </si>
  <si>
    <t>11TD2T0000000118</t>
  </si>
  <si>
    <t>T-D2-D2-11561759</t>
  </si>
  <si>
    <t>11TD2T0000000126</t>
  </si>
  <si>
    <t>T-D2-D2-11562002</t>
  </si>
  <si>
    <t>11TD2T0000000134</t>
  </si>
  <si>
    <t>T-D2-D2-11561928</t>
  </si>
  <si>
    <t>11TD2T0000000142</t>
  </si>
  <si>
    <t>T-D2-D2-14056296</t>
  </si>
  <si>
    <t>11TD2T0000000150</t>
  </si>
  <si>
    <t>T-D2-D2-14047463</t>
  </si>
  <si>
    <t>11TD2T000000016Z</t>
  </si>
  <si>
    <t>T-D2-D2-11560120</t>
  </si>
  <si>
    <t>11TD2T000000017X</t>
  </si>
  <si>
    <t>T-D2-D2-11561680</t>
  </si>
  <si>
    <t>11TD2T000000018V</t>
  </si>
  <si>
    <t>T-D2-D2-11561524</t>
  </si>
  <si>
    <t>11TD2T000000019T</t>
  </si>
  <si>
    <t>T-D2-D2-11904467</t>
  </si>
  <si>
    <t>11TD2T0000000207</t>
  </si>
  <si>
    <t>T-D2-D2-11561155</t>
  </si>
  <si>
    <t>11TD2T0000000215</t>
  </si>
  <si>
    <t>T-D2-D2-11559627</t>
  </si>
  <si>
    <t>11TD2T0000000223</t>
  </si>
  <si>
    <t>T-D2-D2-11559956</t>
  </si>
  <si>
    <t>11TD2T0000000231</t>
  </si>
  <si>
    <t>T-D2-D2-10072390</t>
  </si>
  <si>
    <t>11TD2T000000025Y</t>
  </si>
  <si>
    <t>T-D2-D2-10072802</t>
  </si>
  <si>
    <t>11TD2T000000026W</t>
  </si>
  <si>
    <t>T-D2-D2-10072342</t>
  </si>
  <si>
    <t>11TD2T000000027U</t>
  </si>
  <si>
    <t>T-D2-D2-11562004</t>
  </si>
  <si>
    <t>11TD2T000000028S</t>
  </si>
  <si>
    <t>T-D2-D2-11563861</t>
  </si>
  <si>
    <t>11TD2T000000029Q</t>
  </si>
  <si>
    <t>T-D2-D2-11563379</t>
  </si>
  <si>
    <t>11TD2T0000000304</t>
  </si>
  <si>
    <t>T-D2-D2-11562047</t>
  </si>
  <si>
    <t>11TD2T0000000312</t>
  </si>
  <si>
    <t>T-D2-D2-11562044</t>
  </si>
  <si>
    <t>11TD2T0000000320</t>
  </si>
  <si>
    <t>T-D2-D2-11563463</t>
  </si>
  <si>
    <t>11TD2T000000033Z</t>
  </si>
  <si>
    <t>T-D2-D2-11907406</t>
  </si>
  <si>
    <t>11TD2T000000034X</t>
  </si>
  <si>
    <t>T-D2-D2-12235752</t>
  </si>
  <si>
    <t>11TD2T000000035V</t>
  </si>
  <si>
    <t>T-D2-D2-12996054</t>
  </si>
  <si>
    <t>11TD2T000000036T</t>
  </si>
  <si>
    <t>T-D2-D2-12996056</t>
  </si>
  <si>
    <t>11TD2T000000037R</t>
  </si>
  <si>
    <t>T-D2-D2-11561889</t>
  </si>
  <si>
    <t>11TD2T000000038P</t>
  </si>
  <si>
    <t>T-D2-D2-11561112</t>
  </si>
  <si>
    <t>11TD2T000000039N</t>
  </si>
  <si>
    <t>T-D2-D2-11561177</t>
  </si>
  <si>
    <t>11TD2T0000000401</t>
  </si>
  <si>
    <t>T-D2-D2-11561257</t>
  </si>
  <si>
    <t>11TD2T000000042Y</t>
  </si>
  <si>
    <t>T-D2-D2-11561300</t>
  </si>
  <si>
    <t>11TD2T000000043W</t>
  </si>
  <si>
    <t>T-D2-D2-11564132</t>
  </si>
  <si>
    <t>11TD2T000000044U</t>
  </si>
  <si>
    <t>T-D2-D2-11563994</t>
  </si>
  <si>
    <t>11TD2T000000045S</t>
  </si>
  <si>
    <t>T-D2-D2-11561456</t>
  </si>
  <si>
    <t>11TD2T000000046Q</t>
  </si>
  <si>
    <t>T-D2-D2-14037840</t>
  </si>
  <si>
    <t>11TD2T000000047O</t>
  </si>
  <si>
    <t>T-D2-D2-11563892</t>
  </si>
  <si>
    <t>11TD2T000000048M</t>
  </si>
  <si>
    <t>T-D2-D2-11562055</t>
  </si>
  <si>
    <t>11TD2T000000049K</t>
  </si>
  <si>
    <t>T-D2-D2-10072806</t>
  </si>
  <si>
    <t>11TD2T000000050Z</t>
  </si>
  <si>
    <t>T-D2-D2-10072807</t>
  </si>
  <si>
    <t>11TD2T000000051X</t>
  </si>
  <si>
    <t>T-D2-D2-14060140</t>
  </si>
  <si>
    <t>11TD2T000000052V</t>
  </si>
  <si>
    <t>T-D2-D2-14033013</t>
  </si>
  <si>
    <t>11TD2T000000053T</t>
  </si>
  <si>
    <t>T-D2-D2-14033077</t>
  </si>
  <si>
    <t>11TD2T000000054R</t>
  </si>
  <si>
    <t>T-D2-D2-11562014</t>
  </si>
  <si>
    <t>11TD2T000000055P</t>
  </si>
  <si>
    <t>T-D2-D2-11561992</t>
  </si>
  <si>
    <t>11TD2T000000056N</t>
  </si>
  <si>
    <t>T-D2-D2-11561997</t>
  </si>
  <si>
    <t>11TD2T000000057L</t>
  </si>
  <si>
    <t>T-D2-D2-11561877</t>
  </si>
  <si>
    <t>11TD2T000000058J</t>
  </si>
  <si>
    <t>T-D2-D2-11561811</t>
  </si>
  <si>
    <t>11TD2T000000059H</t>
  </si>
  <si>
    <t>T-D2-D2-11561794</t>
  </si>
  <si>
    <t>11TD2T000000060W</t>
  </si>
  <si>
    <t>T-D2-D2-11561915</t>
  </si>
  <si>
    <t>11TD2T000000061U</t>
  </si>
  <si>
    <t>T-D2-D2-11561501</t>
  </si>
  <si>
    <t>11TD2T000000062S</t>
  </si>
  <si>
    <t>T-D2-D2-11561568</t>
  </si>
  <si>
    <t>11TD2T000000063Q</t>
  </si>
  <si>
    <t>T-D2-D2-11561409</t>
  </si>
  <si>
    <t>11TD2T000000064O</t>
  </si>
  <si>
    <t>T-D2-D2-11562922</t>
  </si>
  <si>
    <t>11TD2T000000065M</t>
  </si>
  <si>
    <t>T-D2-D2-11561740</t>
  </si>
  <si>
    <t>11TD2T000000066K</t>
  </si>
  <si>
    <t>T-D2-D2-11561657</t>
  </si>
  <si>
    <t>11TD2T000000067I</t>
  </si>
  <si>
    <t>T-D2-D2-11561721</t>
  </si>
  <si>
    <t>11TD2T000000068G</t>
  </si>
  <si>
    <t>T-D2-D2-11561024</t>
  </si>
  <si>
    <t>11TD2T000000069E</t>
  </si>
  <si>
    <t>T-D2-D2-11561090</t>
  </si>
  <si>
    <t>11TD2T000000070T</t>
  </si>
  <si>
    <t>T-D2-D2-11561591</t>
  </si>
  <si>
    <t>11TD2T000000071R</t>
  </si>
  <si>
    <t>T-D2-D2-11561067</t>
  </si>
  <si>
    <t>11TD2T000000072P</t>
  </si>
  <si>
    <t>T-D2-D2-11561545</t>
  </si>
  <si>
    <t>11TD2T000000073N</t>
  </si>
  <si>
    <t>T-D2-D2-11560687</t>
  </si>
  <si>
    <t>11TD2T000000074L</t>
  </si>
  <si>
    <t>T-D2-D2-11560843</t>
  </si>
  <si>
    <t>11TD2T000000075J</t>
  </si>
  <si>
    <t>T-D2-D2-11564238</t>
  </si>
  <si>
    <t>11TD2T000000076H</t>
  </si>
  <si>
    <t>T-D2-D2-11559605</t>
  </si>
  <si>
    <t>11TD2T000000077F</t>
  </si>
  <si>
    <t>T-D2-D2-11559761</t>
  </si>
  <si>
    <t>11TD2T000000078D</t>
  </si>
  <si>
    <t>T-D2-D2-11561364</t>
  </si>
  <si>
    <t>11TD2T000000079B</t>
  </si>
  <si>
    <t>T-D2-D2-11561236</t>
  </si>
  <si>
    <t>11TD2T000000080Q</t>
  </si>
  <si>
    <t>T-D2-D2-11561947</t>
  </si>
  <si>
    <t>11TD2T000000081O</t>
  </si>
  <si>
    <t>T-D2-D2-11562007</t>
  </si>
  <si>
    <t>11TD2T000000082M</t>
  </si>
  <si>
    <t>T-D2-D2-11560643</t>
  </si>
  <si>
    <t>11TD2T000000083K</t>
  </si>
  <si>
    <t>T-D2-D2-11559783</t>
  </si>
  <si>
    <t>11TD2T000000084I</t>
  </si>
  <si>
    <t>T-D2-D2-11560984</t>
  </si>
  <si>
    <t>11TD2T000000085G</t>
  </si>
  <si>
    <t>T-D2-D2-11561830</t>
  </si>
  <si>
    <t>11TD2T000000086E</t>
  </si>
  <si>
    <t>T-D2-D2-11560026</t>
  </si>
  <si>
    <t>11TD2T000000087C</t>
  </si>
  <si>
    <t>T-D2-D2-11560433</t>
  </si>
  <si>
    <t>11TD2T000000088A</t>
  </si>
  <si>
    <t>T-D2-D2-11560073</t>
  </si>
  <si>
    <t>11TD2T0000000898</t>
  </si>
  <si>
    <t>T-D2-D2-11562001</t>
  </si>
  <si>
    <t>11TD2T000000090N</t>
  </si>
  <si>
    <t>T-D2-D2-10072383</t>
  </si>
  <si>
    <t>11TD2T000000091L</t>
  </si>
  <si>
    <t>T-D2-D2-10073067</t>
  </si>
  <si>
    <t>11TD2T000000092J</t>
  </si>
  <si>
    <t>T-D2-D2-11562037</t>
  </si>
  <si>
    <t>11TD2T000000093H</t>
  </si>
  <si>
    <t>T-D2-D2-11562038</t>
  </si>
  <si>
    <t>11TD2T000000094F</t>
  </si>
  <si>
    <t>T-D2-D2-10073065</t>
  </si>
  <si>
    <t>11TD2T000000095D</t>
  </si>
  <si>
    <t>T-D2-D2-10073068</t>
  </si>
  <si>
    <t>11TD2T000000096B</t>
  </si>
  <si>
    <t>T-D2-D2-10073070</t>
  </si>
  <si>
    <t>11TD2T0000000979</t>
  </si>
  <si>
    <t>T-D2-D2-11562018</t>
  </si>
  <si>
    <t>11TD2T0000000987</t>
  </si>
  <si>
    <t>T-D2-D2-11562017</t>
  </si>
  <si>
    <t>11TD2T0000000995</t>
  </si>
  <si>
    <t>T-D2-D2-11561045</t>
  </si>
  <si>
    <t>11TD2T0000001009</t>
  </si>
  <si>
    <t>T-D2-D2-11561957</t>
  </si>
  <si>
    <t>11TD2T0000001017</t>
  </si>
  <si>
    <t>T-D2-D2-11562012</t>
  </si>
  <si>
    <t>11TD2T0000001025</t>
  </si>
  <si>
    <t>T-D2-D2-11562008</t>
  </si>
  <si>
    <t>11TD2T0000001033</t>
  </si>
  <si>
    <t>T-D2-D2-11560909</t>
  </si>
  <si>
    <t>11TD2T0000001041</t>
  </si>
  <si>
    <t>T-D2-D2-11559851</t>
  </si>
  <si>
    <t>11TD2T000000106Y</t>
  </si>
  <si>
    <t>T-D2-D2-11560888</t>
  </si>
  <si>
    <t>11TD2T000000107W</t>
  </si>
  <si>
    <t>T-D2-D2-14000465</t>
  </si>
  <si>
    <t>11TD2T000000108U</t>
  </si>
  <si>
    <t>T-D2-D2-10072361</t>
  </si>
  <si>
    <t>11TD2T000000109S</t>
  </si>
  <si>
    <t>T-D2-D2-14048547</t>
  </si>
  <si>
    <t>11TD2T0000001106</t>
  </si>
  <si>
    <t>T-D2-D2-10264493</t>
  </si>
  <si>
    <t>11TD2T0000001114</t>
  </si>
  <si>
    <t>T-D2-D2-12114899</t>
  </si>
  <si>
    <t>11TD2T0000001122</t>
  </si>
  <si>
    <t>T-D2-D2-11562003</t>
  </si>
  <si>
    <t>11TD2T0000001130</t>
  </si>
  <si>
    <t>T-D2-D2-11562009</t>
  </si>
  <si>
    <t>11TD2T000000114Z</t>
  </si>
  <si>
    <t>T-D2-D2-11559391</t>
  </si>
  <si>
    <t>11TD2T000000115X</t>
  </si>
  <si>
    <t>T-D2-D2-11560783</t>
  </si>
  <si>
    <t>11TD2T000000116V</t>
  </si>
  <si>
    <t>T-D2-D2-11560390</t>
  </si>
  <si>
    <t>11TD2T000000117T</t>
  </si>
  <si>
    <t>T-D2-D2-11559437</t>
  </si>
  <si>
    <t>11TD2T000000118R</t>
  </si>
  <si>
    <t>T-D2-D2-11562011</t>
  </si>
  <si>
    <t>11TD2T000000119P</t>
  </si>
  <si>
    <t>T-D2-D2-11562013</t>
  </si>
  <si>
    <t>11TD2T0000001203</t>
  </si>
  <si>
    <t>T-D2-D2-11560824</t>
  </si>
  <si>
    <t>11TD2T0000001211</t>
  </si>
  <si>
    <t>T-D2-D2-11560323</t>
  </si>
  <si>
    <t>11TD2T000000123Y</t>
  </si>
  <si>
    <t>T-D2-D2-11559544</t>
  </si>
  <si>
    <t>11TD2T000000124W</t>
  </si>
  <si>
    <t>T-D2-D2-10072391</t>
  </si>
  <si>
    <t>11TD2T000000125U</t>
  </si>
  <si>
    <t>T-D2-D2-10072799</t>
  </si>
  <si>
    <t>11TD2T000000126S</t>
  </si>
  <si>
    <t>T-D2-D2-10072389</t>
  </si>
  <si>
    <t>11TD2T000000127Q</t>
  </si>
  <si>
    <t>T-D2-D2-11559875</t>
  </si>
  <si>
    <t>11TD2T000000128O</t>
  </si>
  <si>
    <t>T-D2-D2-11560050</t>
  </si>
  <si>
    <t>11TD2T000000129M</t>
  </si>
  <si>
    <t>T-D2-D2-14032985</t>
  </si>
  <si>
    <t>11TD2T0000001300</t>
  </si>
  <si>
    <t>T-D2-D2-14030410</t>
  </si>
  <si>
    <t>11TD2T000000131Z</t>
  </si>
  <si>
    <t>T-D2-D2-10073071</t>
  </si>
  <si>
    <t>11TD2T000000132X</t>
  </si>
  <si>
    <t>T-D2-D2-10073064</t>
  </si>
  <si>
    <t>11TD2T000000133V</t>
  </si>
  <si>
    <t>T-D2-D2-11561702</t>
  </si>
  <si>
    <t>11TD2T000000134T</t>
  </si>
  <si>
    <t>T-D2-D2-11561478</t>
  </si>
  <si>
    <t>11TD2T000000135R</t>
  </si>
  <si>
    <t>T-D2-D2-10086848</t>
  </si>
  <si>
    <t>11TD2T000000136P</t>
  </si>
  <si>
    <t>T-D2-D2-10072376</t>
  </si>
  <si>
    <t>11TD2T000000137N</t>
  </si>
  <si>
    <t>T-D2-D2-10073072</t>
  </si>
  <si>
    <t>11TD2T000000138L</t>
  </si>
  <si>
    <t>T-D2-D2-10073073</t>
  </si>
  <si>
    <t>11TD2T000000139J</t>
  </si>
  <si>
    <t>T-D2-D2-10073063</t>
  </si>
  <si>
    <t>11TD2T000000140Y</t>
  </si>
  <si>
    <t>T-D2-D2-11992273</t>
  </si>
  <si>
    <t>11TD2T000000141W</t>
  </si>
  <si>
    <t>T-D2-D2-10072392</t>
  </si>
  <si>
    <t>11TD2T000000142U</t>
  </si>
  <si>
    <t>T-D2-D2-10072388</t>
  </si>
  <si>
    <t>11TD2T000000143S</t>
  </si>
  <si>
    <t>T-D2-D2-10072349</t>
  </si>
  <si>
    <t>11TD2T000000144Q</t>
  </si>
  <si>
    <t>T-D2-D2-10072377</t>
  </si>
  <si>
    <t>11TD2T000000145O</t>
  </si>
  <si>
    <t>T-D2-D2-10072861</t>
  </si>
  <si>
    <t>11TD2T000000146M</t>
  </si>
  <si>
    <t>T-D2-D2-10072345</t>
  </si>
  <si>
    <t>11TD2T000000147K</t>
  </si>
  <si>
    <t>T-D2-D2-10072344</t>
  </si>
  <si>
    <t>11TD2T000000148I</t>
  </si>
  <si>
    <t>T-D2-D2-11561863</t>
  </si>
  <si>
    <t>11TD2T000000149G</t>
  </si>
  <si>
    <t>T-D2-D2-10072375</t>
  </si>
  <si>
    <t>11TD2T000000150V</t>
  </si>
  <si>
    <t>T-D2-D2-10072369</t>
  </si>
  <si>
    <t>11TD2T000000151T</t>
  </si>
  <si>
    <t>T-D2-D2-10072378</t>
  </si>
  <si>
    <t>11TD2T000000152R</t>
  </si>
  <si>
    <t>T-D2-D2-12931737</t>
  </si>
  <si>
    <t>11TD2T000000153P</t>
  </si>
  <si>
    <t>T-D2-D2-10072395</t>
  </si>
  <si>
    <t>11TD2T000000154N</t>
  </si>
  <si>
    <t>T-D2-D2-10072394</t>
  </si>
  <si>
    <t>11TD2T000000155L</t>
  </si>
  <si>
    <t>T-D2-D2-10072346</t>
  </si>
  <si>
    <t>11TD2T000000156J</t>
  </si>
  <si>
    <t>T-D2-D2-10072343</t>
  </si>
  <si>
    <t>11TD2T000000157H</t>
  </si>
  <si>
    <t>T-D2-D2-10072808</t>
  </si>
  <si>
    <t>11TD2T000000158F</t>
  </si>
  <si>
    <t>T-D2-D2-10072758</t>
  </si>
  <si>
    <t>11TD2T000000159D</t>
  </si>
  <si>
    <t>T-D2-D2-10072387</t>
  </si>
  <si>
    <t>11TD2T000000160S</t>
  </si>
  <si>
    <t>T-D2-D2-10072348</t>
  </si>
  <si>
    <t>11TD2T000000161Q</t>
  </si>
  <si>
    <t>T-D2-D2-10072386</t>
  </si>
  <si>
    <t>11TD2T000000162O</t>
  </si>
  <si>
    <t>T-D2-D2-14039015</t>
  </si>
  <si>
    <t>11TD2T000000163M</t>
  </si>
  <si>
    <t>T-D2-D2-14062355</t>
  </si>
  <si>
    <t>11TD2T000000164K</t>
  </si>
  <si>
    <t>T-D2-D2-10072379</t>
  </si>
  <si>
    <t>11TD2T000000165I</t>
  </si>
  <si>
    <t>T-D2-D2-10072805</t>
  </si>
  <si>
    <t>11TD2T000000166G</t>
  </si>
  <si>
    <t>T-D2-D2-10072384</t>
  </si>
  <si>
    <t>11TD2T000000167E</t>
  </si>
  <si>
    <t>T-D2-D2-10072372</t>
  </si>
  <si>
    <t>11TD2T000000168C</t>
  </si>
  <si>
    <t>T-D2-D2-10072347</t>
  </si>
  <si>
    <t>11TD2T000000169A</t>
  </si>
  <si>
    <t>T-D2-D2-10072393</t>
  </si>
  <si>
    <t>11TD2T000000170P</t>
  </si>
  <si>
    <t>T-D2-D2-14042704</t>
  </si>
  <si>
    <t>11TD2T000000171N</t>
  </si>
  <si>
    <t>T-D2-D2-11562000</t>
  </si>
  <si>
    <t>11TD2T000000172L</t>
  </si>
  <si>
    <t>T-D2-D2-11733395</t>
  </si>
  <si>
    <t>11TD2T000000173J</t>
  </si>
  <si>
    <t>T-D2-D2-11924786</t>
  </si>
  <si>
    <t>11TD2T000000174H</t>
  </si>
  <si>
    <t>T-D2-D2-10072370</t>
  </si>
  <si>
    <t>11TD2T000000175F</t>
  </si>
  <si>
    <t>T-D2-D2-14031579</t>
  </si>
  <si>
    <t>11TD2T000000176D</t>
  </si>
  <si>
    <t>T-D2-D2-14043207</t>
  </si>
  <si>
    <t>11TD2T000000177B</t>
  </si>
  <si>
    <t>T-D2-D2-11564182</t>
  </si>
  <si>
    <t>11TD2T0000001789</t>
  </si>
  <si>
    <t>T-D2-D2-11564098</t>
  </si>
  <si>
    <t>11TD2T0000001797</t>
  </si>
  <si>
    <t>T-D2-D2-11564040</t>
  </si>
  <si>
    <t>11TD2T000000180M</t>
  </si>
  <si>
    <t>T-D2-D2-14039828</t>
  </si>
  <si>
    <t>11TD2T000000181K</t>
  </si>
  <si>
    <t>T-D2-D2-11560184</t>
  </si>
  <si>
    <t>11TD2T000000182I</t>
  </si>
  <si>
    <t>T-D2-D2-11560160</t>
  </si>
  <si>
    <t>11TD2T000000183G</t>
  </si>
  <si>
    <t>T-D2-D2-11564014</t>
  </si>
  <si>
    <t>11TD2T000000184E</t>
  </si>
  <si>
    <t>T-D2-D2-10072381</t>
  </si>
  <si>
    <t>11TD2T000000185C</t>
  </si>
  <si>
    <t>T-D2-D2-10072798</t>
  </si>
  <si>
    <t>11TD2T000000186A</t>
  </si>
  <si>
    <t>T-D2-D2-11561432</t>
  </si>
  <si>
    <t>11TD2T0000001878</t>
  </si>
  <si>
    <t>T-D2-D2-11562806</t>
  </si>
  <si>
    <t>11TD2T0000001886</t>
  </si>
  <si>
    <t>T-D2-D2-14000394</t>
  </si>
  <si>
    <t>11TD2T0000001894</t>
  </si>
  <si>
    <t>T-D2-D2-11562036</t>
  </si>
  <si>
    <t>11TD2T000000190J</t>
  </si>
  <si>
    <t>T-D2-D2-11562746</t>
  </si>
  <si>
    <t>11TD2T000000191H</t>
  </si>
  <si>
    <t>T-D2-D2-11559981</t>
  </si>
  <si>
    <t>11TD2T000000192F</t>
  </si>
  <si>
    <t>T-D2-D2-11559522</t>
  </si>
  <si>
    <t>11TD2T000000193D</t>
  </si>
  <si>
    <t>T-D2-D2-11560003</t>
  </si>
  <si>
    <t>11TD2T000000194B</t>
  </si>
  <si>
    <t>T-D2-D2-11560663</t>
  </si>
  <si>
    <t>11TD2T0000001959</t>
  </si>
  <si>
    <t>T-D2-D2-11561636</t>
  </si>
  <si>
    <t>11TD2T0000001967</t>
  </si>
  <si>
    <t>T-D2-D2-11561902</t>
  </si>
  <si>
    <t>11TD2T0000001975</t>
  </si>
  <si>
    <t>T-D2-D2-11561321</t>
  </si>
  <si>
    <t>11TD2T0000001983</t>
  </si>
  <si>
    <t>T-D2-D2-11561343</t>
  </si>
  <si>
    <t>11TD2T0000001991</t>
  </si>
  <si>
    <t>T-D2-D2-10073069</t>
  </si>
  <si>
    <t>11TD2T0000002005</t>
  </si>
  <si>
    <t>T-D2-D2-10073066</t>
  </si>
  <si>
    <t>11TD2T0000002013</t>
  </si>
  <si>
    <t>T-D2-D2-11561971</t>
  </si>
  <si>
    <t>11TD2T0000002021</t>
  </si>
  <si>
    <t>T-D2-D2-11562027</t>
  </si>
  <si>
    <t>11TD2T000000204Y</t>
  </si>
  <si>
    <t>T-D2-D2-11563917</t>
  </si>
  <si>
    <t>11TD2T000000205W</t>
  </si>
  <si>
    <t>T-D2-D2-11561965</t>
  </si>
  <si>
    <t>11TD2T000000206U</t>
  </si>
  <si>
    <t>T-D2-D2-11562052</t>
  </si>
  <si>
    <t>11TD2T000000207S</t>
  </si>
  <si>
    <t>T-D2-D2-10072364</t>
  </si>
  <si>
    <t>11TD2T000000208Q</t>
  </si>
  <si>
    <t>T-D2-D2-14065565</t>
  </si>
  <si>
    <t>11TD2T000000209O</t>
  </si>
  <si>
    <t>T-D2-D2-14065567</t>
  </si>
  <si>
    <t>11TD2T0000002102</t>
  </si>
  <si>
    <t>T-D2-D2-14065765</t>
  </si>
  <si>
    <t>11TD2T0000002110</t>
  </si>
  <si>
    <t>T-D2-D2-14065776</t>
  </si>
  <si>
    <t>11TD2T000000212Z</t>
  </si>
  <si>
    <t>T-D2-D2-14064631</t>
  </si>
  <si>
    <t>11TD2T000000213X</t>
  </si>
  <si>
    <t>T-D2-D2-14064630</t>
  </si>
  <si>
    <t>11TD2T000000214V</t>
  </si>
  <si>
    <t>T-D2-D2-14048180</t>
  </si>
  <si>
    <t>11TD2T000000215T</t>
  </si>
  <si>
    <t>T-D2-D2-14059866</t>
  </si>
  <si>
    <t>11TD2T000000216R</t>
  </si>
  <si>
    <t>T-D2-D2-14059875</t>
  </si>
  <si>
    <t>11TD2T000000217P</t>
  </si>
  <si>
    <t>T-D2-D2-14060133</t>
  </si>
  <si>
    <t>11TD2T000000218N</t>
  </si>
  <si>
    <t>T-D2-D2-14060134</t>
  </si>
  <si>
    <t>11TD2T000000219L</t>
  </si>
  <si>
    <t>T-D2-D2-14056093</t>
  </si>
  <si>
    <t>11TD2T000000221Y</t>
  </si>
  <si>
    <t>T-D2-D2-14052722</t>
  </si>
  <si>
    <t>11TD2T000000222W</t>
  </si>
  <si>
    <t>T-D2-D2-14052737</t>
  </si>
  <si>
    <t>11TD2T000000223U</t>
  </si>
  <si>
    <t>T-D2-D2-14062554</t>
  </si>
  <si>
    <t>11TD2T000000224S</t>
  </si>
  <si>
    <t>T-D2-D2-14062561</t>
  </si>
  <si>
    <t>11TD2T000000225Q</t>
  </si>
  <si>
    <t>T-D2-D2-14060976</t>
  </si>
  <si>
    <t>11TD2T000000226O</t>
  </si>
  <si>
    <t>T-D2-D2-14060977</t>
  </si>
  <si>
    <t>11TD2T000000227M</t>
  </si>
  <si>
    <t>T-D2-D2-14059208</t>
  </si>
  <si>
    <t>11TD2T000000228K</t>
  </si>
  <si>
    <t>T-D2-D2-14059209</t>
  </si>
  <si>
    <t>11TD2T000000229I</t>
  </si>
  <si>
    <t>T-D2-D2-14062511</t>
  </si>
  <si>
    <t>11TD2T000000230X</t>
  </si>
  <si>
    <t>T-D2-D2-14062516</t>
  </si>
  <si>
    <t>11TD2T000000231V</t>
  </si>
  <si>
    <t>T-D2-D2-14043187</t>
  </si>
  <si>
    <t>11TD2T000000232T</t>
  </si>
  <si>
    <t>T-D2-D2-13041229</t>
  </si>
  <si>
    <t>11TD2T000000233R</t>
  </si>
  <si>
    <t>T-D2-D2-14059384</t>
  </si>
  <si>
    <t>11TD2T000000234P</t>
  </si>
  <si>
    <t>T-D2-D2-14062774</t>
  </si>
  <si>
    <t>11TD2T000000235N</t>
  </si>
  <si>
    <t>T-D2-D2-14065856</t>
  </si>
  <si>
    <t>11TD2T000000236L</t>
  </si>
  <si>
    <t>T-D2-D2-14065857</t>
  </si>
  <si>
    <t>11TD2T000000237J</t>
  </si>
  <si>
    <t>T-D2-D2-14068442</t>
  </si>
  <si>
    <t>11TD2T000000238H</t>
  </si>
  <si>
    <t>T-D2-D2-14068366</t>
  </si>
  <si>
    <t>11TD2T000000239F</t>
  </si>
  <si>
    <t>T-D2-D2-14068388</t>
  </si>
  <si>
    <t>11TD2T000000240U</t>
  </si>
  <si>
    <t>T-D2-D2-14068229</t>
  </si>
  <si>
    <t>11TD2T000000241S</t>
  </si>
  <si>
    <t>T-D2-D2-14068249</t>
  </si>
  <si>
    <t>11TD2T000000242Q</t>
  </si>
  <si>
    <t>T-D2-D2-14107315</t>
  </si>
  <si>
    <t>11TD2T000000243O</t>
  </si>
  <si>
    <t>T-D2-D2-14116041</t>
  </si>
  <si>
    <t>11TD2T000000244M</t>
  </si>
  <si>
    <t>T-D2-D2-14113222</t>
  </si>
  <si>
    <t>11TD2T000000245K</t>
  </si>
  <si>
    <t>T-D2-D2-14117520</t>
  </si>
  <si>
    <t>11TD2T000000246I</t>
  </si>
  <si>
    <t>T-D2-D2-14117521</t>
  </si>
  <si>
    <t>11TD2T000000247G</t>
  </si>
  <si>
    <t>T-D2-D2-14117037</t>
  </si>
  <si>
    <t>11TD2T000000248E</t>
  </si>
  <si>
    <t>T-D2-D2-14117778</t>
  </si>
  <si>
    <t>11TD2T000000249C</t>
  </si>
  <si>
    <t>T-D2-D2-14117780</t>
  </si>
  <si>
    <t>11TD2T000000250R</t>
  </si>
  <si>
    <t>T-D2-D2-14117774</t>
  </si>
  <si>
    <t>11TD2T000000251P</t>
  </si>
  <si>
    <t>T-D2-D2-14117776</t>
  </si>
  <si>
    <t>11TD2T000000252N</t>
  </si>
  <si>
    <t>T-D2-D2-14116119</t>
  </si>
  <si>
    <t>11TD2T000000253L</t>
  </si>
  <si>
    <t>T-D2-D2-14119406</t>
  </si>
  <si>
    <t>11TD2T000000254J</t>
  </si>
  <si>
    <t>T-D2-D2-14119128</t>
  </si>
  <si>
    <t>11TD2T000000255H</t>
  </si>
  <si>
    <t>T-D2-D2-14119179</t>
  </si>
  <si>
    <t>11TD2T000000256F</t>
  </si>
  <si>
    <t>T-D2-D2-14119420</t>
  </si>
  <si>
    <t>11TD2T000000257D</t>
  </si>
  <si>
    <t>T-D2-D2-14119419</t>
  </si>
  <si>
    <t>11TD2T000000258B</t>
  </si>
  <si>
    <t>T-D2-D2-14150697</t>
  </si>
  <si>
    <t>11TD2T0000002599</t>
  </si>
  <si>
    <t>T-D2-D2-14150747</t>
  </si>
  <si>
    <t>11TD2T000000260O</t>
  </si>
  <si>
    <t>T-D2-D2-14150102</t>
  </si>
  <si>
    <t>11TD2T000000261M</t>
  </si>
  <si>
    <t>T-D2-D2-14106985</t>
  </si>
  <si>
    <t>11TD2T000000262K</t>
  </si>
  <si>
    <t>11TD2T000000263I</t>
  </si>
  <si>
    <t>T-D2-D2-14107352</t>
  </si>
  <si>
    <t>11T0-0000-0016-6</t>
  </si>
  <si>
    <t>L-D2-D2-IA002232</t>
  </si>
  <si>
    <t>11T0-0000-0017-3</t>
  </si>
  <si>
    <t>L-D2-D2-IA002230</t>
  </si>
  <si>
    <t>11T0-0000-0018-0</t>
  </si>
  <si>
    <t>T-D2-D2-14151491</t>
  </si>
  <si>
    <t>11T0-0000-0019-Y</t>
  </si>
  <si>
    <t>T-D2-D2-14151459</t>
  </si>
  <si>
    <t>11T0-0000-0020-K</t>
  </si>
  <si>
    <t>T-D2-D2-14149063</t>
  </si>
  <si>
    <t>11T0-0000-0021-H</t>
  </si>
  <si>
    <t>T-D2-D2-14151437</t>
  </si>
  <si>
    <t>11T0-0000-0022-E</t>
  </si>
  <si>
    <t>T-D2-D2-14151415</t>
  </si>
  <si>
    <t>11T0-0000-0100-N</t>
  </si>
  <si>
    <t>T-D2-D2-14117783</t>
  </si>
  <si>
    <t>Lage Transformator T201</t>
  </si>
  <si>
    <t>11T0-0000-0101-K</t>
  </si>
  <si>
    <t>T-D2-D2-14117766</t>
  </si>
  <si>
    <t>Veltheim Transformator T204</t>
  </si>
  <si>
    <t>11T0-0000-0102-H</t>
  </si>
  <si>
    <t>T-D2-D2-14117768</t>
  </si>
  <si>
    <t>Veltheim Transformator T205</t>
  </si>
  <si>
    <t>11T0-0000-0105-8</t>
  </si>
  <si>
    <t>L-D2-D2-IA002286</t>
  </si>
  <si>
    <t>Emden/Borssum - Emden/O - Conneforde schwarz</t>
  </si>
  <si>
    <t>11T0-0000-0106-5</t>
  </si>
  <si>
    <t>L-D2-D2-IA002287</t>
  </si>
  <si>
    <t>Emden/Borssum - Emden/O - Conneforde weiß</t>
  </si>
  <si>
    <t>11T0-0000-0085-I</t>
  </si>
  <si>
    <t>L-D2-D2-IA002279</t>
  </si>
  <si>
    <t>Ovenstädt - Eickum - Bechterdissen 3</t>
  </si>
  <si>
    <t>11T0-0000-0086-F</t>
  </si>
  <si>
    <t>L-D2-D2-IA002280</t>
  </si>
  <si>
    <t>Ovenstädt - Eickum 1 - Bechterdissen 4/1</t>
  </si>
  <si>
    <t>11TD2L000000001P</t>
  </si>
  <si>
    <t>L-D2-D2-IA000250</t>
  </si>
  <si>
    <t>11T0-0000-0103-E</t>
  </si>
  <si>
    <t>L-D2-D2-IA002284</t>
  </si>
  <si>
    <t>Etzenricht - Mechlenreuth 437</t>
  </si>
  <si>
    <t>11T0-0000-0104-B</t>
  </si>
  <si>
    <t>L-D2-D2-IA002285</t>
  </si>
  <si>
    <t>Mechlenreuth - Redwitz 469</t>
  </si>
  <si>
    <t>11T0-0000-0083-O</t>
  </si>
  <si>
    <t>L-D2-D2-IA002281</t>
  </si>
  <si>
    <t>Raitersaich - Zolling 278/425/421/258</t>
  </si>
  <si>
    <t>11T0-0000-0081-U</t>
  </si>
  <si>
    <t>L-D2-D2-IA002273</t>
  </si>
  <si>
    <t>Audorf - Audorf Süd T411</t>
  </si>
  <si>
    <t>11T0-0000-0058-L</t>
  </si>
  <si>
    <t>L-D2-D2-IA002256</t>
  </si>
  <si>
    <t>Borken - Giessen/N - Dillenburg 1/3</t>
  </si>
  <si>
    <t>11T0-0000-0029-U</t>
  </si>
  <si>
    <t>L-D2-D2-IA002243</t>
  </si>
  <si>
    <t>11T0-0000-0030-G</t>
  </si>
  <si>
    <t>L-D2-D7-FRKAKR-2</t>
  </si>
  <si>
    <t>L-D2-D7-Frankfurt SW-Karben-Kriftel 2</t>
  </si>
  <si>
    <t>11T0-0000-0031-D</t>
  </si>
  <si>
    <t>L-D2-D2-IA002241</t>
  </si>
  <si>
    <t>11T0-0000-0024-8</t>
  </si>
  <si>
    <t>L-D2-D8-BRBRHH-1</t>
  </si>
  <si>
    <t>L-D2-D8-Brunsbüttel-Brunsbüttel-Hamburg Nord 951</t>
  </si>
  <si>
    <t>11T0-0000-0025-5</t>
  </si>
  <si>
    <t>L-D2-D8-BRBRHH-2</t>
  </si>
  <si>
    <t>L-D2-D8-Brunsbüttel-Brunsbüttel-Hamburg Nord 952</t>
  </si>
  <si>
    <t>11T0-0000-0039-Q</t>
  </si>
  <si>
    <t>L-D2-IA002239-V1</t>
  </si>
  <si>
    <t>Audorf Süd - Kummerfeld schwarz</t>
  </si>
  <si>
    <t>11T0-0000-0033-7</t>
  </si>
  <si>
    <t>L-D2-D7-MURLEB-1</t>
  </si>
  <si>
    <t>L-D2-D7-Murnau-Lechbruck</t>
  </si>
  <si>
    <t>11T0-0000-0034-4</t>
  </si>
  <si>
    <t>L-D2-IA002059-V2</t>
  </si>
  <si>
    <t>Aschaffenburg - Bergrheinfeld/W 418/417</t>
  </si>
  <si>
    <t>11T0-0000-0035-1</t>
  </si>
  <si>
    <t>L-D2-IA000008-V2</t>
  </si>
  <si>
    <t>Würgassen - Göttingen 3</t>
  </si>
  <si>
    <t>11T0-0000-0036-Z</t>
  </si>
  <si>
    <t>L-D2-IA000010-V2</t>
  </si>
  <si>
    <t>Würgassen - Göttingen 4</t>
  </si>
  <si>
    <t>11T0-0000-0037-W</t>
  </si>
  <si>
    <t>L-D2-IA000856-V2</t>
  </si>
  <si>
    <t>Sottrum - Dollern - Götzdorf grün</t>
  </si>
  <si>
    <t>11T0-0000-0038-T</t>
  </si>
  <si>
    <t>L-D2-IA000137-V2</t>
  </si>
  <si>
    <t>Dollern - Götzdorf blau</t>
  </si>
  <si>
    <t>11T0-0000-0032-A</t>
  </si>
  <si>
    <t>L-D2-D8-AUSHHN-1</t>
  </si>
  <si>
    <t>L-D2-D8-Audorf Sued-Hamburg Nord weiss</t>
  </si>
  <si>
    <t>11T0-0000-0044-0</t>
  </si>
  <si>
    <t>L-D2-D2-IA002250</t>
  </si>
  <si>
    <t>Aschaffenburg - Bergrheinfeld/West 418</t>
  </si>
  <si>
    <t>11T0-0000-0045-Y</t>
  </si>
  <si>
    <t>L-D2-IA002059-V3</t>
  </si>
  <si>
    <t>Bergrheinfeld/West - Großkrotzenburg 417</t>
  </si>
  <si>
    <t>11T0-0000-0046-V</t>
  </si>
  <si>
    <t>T-D2-D2-14165220</t>
  </si>
  <si>
    <t>Kummerfeld Transformator</t>
  </si>
  <si>
    <t>11T0-0000-0047-S</t>
  </si>
  <si>
    <t>T-D2-D2-14186459</t>
  </si>
  <si>
    <t>Eickum Transformator T414</t>
  </si>
  <si>
    <t>11T0-0000-0048-P</t>
  </si>
  <si>
    <t>T-D2-D2-14186813</t>
  </si>
  <si>
    <t>Irsching Transformator T412</t>
  </si>
  <si>
    <t>11T0-0000-0049-M</t>
  </si>
  <si>
    <t>RDFREDWG-413_436</t>
  </si>
  <si>
    <t>L-D2-D8-Remptendorf-Redwitz-Würgau 413/436</t>
  </si>
  <si>
    <t>11T0-0000-0050-8</t>
  </si>
  <si>
    <t>L-D2-D2-IA002247</t>
  </si>
  <si>
    <t>Emden/Borssum-Emden/Ost blau</t>
  </si>
  <si>
    <t>11T0-0000-0051-5</t>
  </si>
  <si>
    <t>L-D2-D2-IA002248</t>
  </si>
  <si>
    <t>Pleinting-Pleinting T411</t>
  </si>
  <si>
    <t>11T0-0000-0052-2</t>
  </si>
  <si>
    <t>L-D2-D2-IA002249</t>
  </si>
  <si>
    <t>Mecklar-Mecklar LKS 101</t>
  </si>
  <si>
    <t>11T0-0000-0054-X</t>
  </si>
  <si>
    <t>L-D2-D2-IA002254</t>
  </si>
  <si>
    <t>Neufinsing-Zolling-Oberbachern 264/421/262</t>
  </si>
  <si>
    <t>11T0-0000-0055-U</t>
  </si>
  <si>
    <t>L-D2-D2-IA002255</t>
  </si>
  <si>
    <t>Giessen/N - Karben 1</t>
  </si>
  <si>
    <t>11T0-0000-0056-R</t>
  </si>
  <si>
    <t>T-D2-D2-14171323</t>
  </si>
  <si>
    <t>Pleinting Transformator T411</t>
  </si>
  <si>
    <t>11T0-0000-0057-O</t>
  </si>
  <si>
    <t>T-D2-D2-14036540</t>
  </si>
  <si>
    <t>Krün Transformator NK1</t>
  </si>
  <si>
    <t>11T0-0000-0066-N</t>
  </si>
  <si>
    <t>T-D2-D2-14189734</t>
  </si>
  <si>
    <t>Bergrheinfeld/West Transformator T412</t>
  </si>
  <si>
    <t>11T0-0000-0067-K</t>
  </si>
  <si>
    <t>T-D2-D2-14184809</t>
  </si>
  <si>
    <t>Conneforde Transformator T412</t>
  </si>
  <si>
    <t>11T0-0000-0068-H</t>
  </si>
  <si>
    <t>T-D2-D2-14186822</t>
  </si>
  <si>
    <t>Irsching Transformator T411</t>
  </si>
  <si>
    <t>11T0-0000-0069-E</t>
  </si>
  <si>
    <t>T-D2-D2-14189375</t>
  </si>
  <si>
    <t>Bergrheinfeld/West Transformator T411</t>
  </si>
  <si>
    <t>11T0-0000-0070-0</t>
  </si>
  <si>
    <t>T-D2-D2-14179062</t>
  </si>
  <si>
    <t>Emden/Ost Transformator T425</t>
  </si>
  <si>
    <t>11T0-0000-0071-Y</t>
  </si>
  <si>
    <t>T-D2-D2-14182159</t>
  </si>
  <si>
    <t>Hardegsen Transformator T213</t>
  </si>
  <si>
    <t>11T0-0000-0072-V</t>
  </si>
  <si>
    <t>L-D2-D7-BECGUE-2</t>
  </si>
  <si>
    <t>Bechterdissen - Gütersloh - 2/Senne N</t>
  </si>
  <si>
    <t>11T0-0000-0073-S</t>
  </si>
  <si>
    <t>L-D2-D7-DIDALI-2</t>
  </si>
  <si>
    <t>Dillenburg - Dauersberg - Limburg - 2/WO</t>
  </si>
  <si>
    <t>11T0-0000-0074-P</t>
  </si>
  <si>
    <t>L-D2-D7-ASDALI-1</t>
  </si>
  <si>
    <t>Asslar - Dauersberg - Limburg - 1/WW</t>
  </si>
  <si>
    <t>11T0-0000-0061-1</t>
  </si>
  <si>
    <t>L-D2-D2-IA002214</t>
  </si>
  <si>
    <t>Borkum Riffgrund 2 - DolWin gamma AC154</t>
  </si>
  <si>
    <t>11T0-0000-0080-X</t>
  </si>
  <si>
    <t>L-D2-D2-IA002274</t>
  </si>
  <si>
    <t>Asslar - Giessen/N - Borken 4/2</t>
  </si>
  <si>
    <t>11T0-0000-0077-G</t>
  </si>
  <si>
    <t>L-D2-D2-IA002272</t>
  </si>
  <si>
    <t>Borken - Twistetal 2</t>
  </si>
  <si>
    <t>11T0-0000-0078-D</t>
  </si>
  <si>
    <t>L-D2-D2-IA002271</t>
  </si>
  <si>
    <t>Conneforde - Conneforde T412</t>
  </si>
  <si>
    <t>11T0-0000-0079-A</t>
  </si>
  <si>
    <t>L-D2-D2-IA002270</t>
  </si>
  <si>
    <t>Conneforde - Conneforde/O blau</t>
  </si>
  <si>
    <t>11T0-0000-0075-M</t>
  </si>
  <si>
    <t>L-D2-D2-IA002266</t>
  </si>
  <si>
    <t>Ingolstadt - Zolling - Sittling 227/424/262</t>
  </si>
  <si>
    <t>11T0-0000-0111-G</t>
  </si>
  <si>
    <t>T-D2-D2-14204523</t>
  </si>
  <si>
    <t>Pleinting Transformator T211</t>
  </si>
  <si>
    <t>11T0-0000-0112-D</t>
  </si>
  <si>
    <t>T-D2-D2-14204903</t>
  </si>
  <si>
    <t>Mechlenreuth Transformator T411</t>
  </si>
  <si>
    <t>11T0-0000-0923-3</t>
  </si>
  <si>
    <t>L-D2-D2-IA002292</t>
  </si>
  <si>
    <t>Audorf Süd - Flensburg - Handewitt grün</t>
  </si>
  <si>
    <t>11T0-0000-0924-0</t>
  </si>
  <si>
    <t>L-D2-D2-IA002293</t>
  </si>
  <si>
    <t>Audorf Süd - Flensburg - Handewitt blau</t>
  </si>
  <si>
    <t>11T0-0000-0925-Y</t>
  </si>
  <si>
    <t>L-D2-D2-IA002290</t>
  </si>
  <si>
    <t>Handewitt - Jardelund grün</t>
  </si>
  <si>
    <t>11T0-0000-0926-V</t>
  </si>
  <si>
    <t>L-D2-D2-IA002291</t>
  </si>
  <si>
    <t>Handewitt - Jardelund blau</t>
  </si>
  <si>
    <t>11V000000000002C</t>
  </si>
  <si>
    <t>ECP_EP_TENNET_DE</t>
  </si>
  <si>
    <t>ECP EndPoint TenneT DE</t>
  </si>
  <si>
    <t>11V0-0000-0006-J</t>
  </si>
  <si>
    <t>OPDE_ECP_TENNETD</t>
  </si>
  <si>
    <t>OPDE ECP endpoint TenneT DE</t>
  </si>
  <si>
    <t>11XTENNET-VNBE-0</t>
  </si>
  <si>
    <t>TTG-VNBE</t>
  </si>
  <si>
    <t>11XUEW-RHOEN---G</t>
  </si>
  <si>
    <t>TTG-UEW-RHOEN</t>
  </si>
  <si>
    <t>11XTENNET-UENBEJ</t>
  </si>
  <si>
    <t>TTG-UENBE</t>
  </si>
  <si>
    <t>11XTENNETVNBJT-T</t>
  </si>
  <si>
    <t>TENNETVNBJT</t>
  </si>
  <si>
    <t>11XTENNET-BS---3</t>
  </si>
  <si>
    <t>TTG-BS</t>
  </si>
  <si>
    <t>11XTENNET-GHM--A</t>
  </si>
  <si>
    <t>TTG-GHM</t>
  </si>
  <si>
    <t>11XEON-EEGHOBAW8</t>
  </si>
  <si>
    <t>TTG-HOBAW</t>
  </si>
  <si>
    <t>11XTENNETFX1---5</t>
  </si>
  <si>
    <t>TTG - FLEX1</t>
  </si>
  <si>
    <t>11XTENNET-EVUNTA</t>
  </si>
  <si>
    <t>TTG-EVUNT</t>
  </si>
  <si>
    <t>11XTENNET-VNBNTO</t>
  </si>
  <si>
    <t>TTG-VNBNT</t>
  </si>
  <si>
    <t>11XTENNET-NC01-1</t>
  </si>
  <si>
    <t>TTG-NC01</t>
  </si>
  <si>
    <t>11XTENNETPVHOBA5</t>
  </si>
  <si>
    <t>TTG-PVHOBA</t>
  </si>
  <si>
    <t>11XTENNET-RA-01R</t>
  </si>
  <si>
    <t>TTG-RA-01</t>
  </si>
  <si>
    <t>11XTENNET-RA-02P</t>
  </si>
  <si>
    <t>TTG-RA-02</t>
  </si>
  <si>
    <t>11XRESI-NETZ-VEI</t>
  </si>
  <si>
    <t>NETZ-VELTH-RESI</t>
  </si>
  <si>
    <t>11X-TPS-EEG-JA-Y</t>
  </si>
  <si>
    <t>TTG-EEG-JA</t>
  </si>
  <si>
    <t>11XTENNET-R----F</t>
  </si>
  <si>
    <t>TTG-R</t>
  </si>
  <si>
    <t>11XEON-N-EEG-R-Y</t>
  </si>
  <si>
    <t>TTG-EEG-R</t>
  </si>
  <si>
    <t>11XEON-N-MR----W</t>
  </si>
  <si>
    <t>TTG-N-MR</t>
  </si>
  <si>
    <t>11XVER-EONNETZ-0</t>
  </si>
  <si>
    <t>TTG-VERLUST</t>
  </si>
  <si>
    <t>11XDIF-NETZ-VELU</t>
  </si>
  <si>
    <t>NETZ-VELTH-DIF</t>
  </si>
  <si>
    <t>11XEEG-NETZ-VELH</t>
  </si>
  <si>
    <t>NETZ-VELTH-EEG</t>
  </si>
  <si>
    <t>11XVER-NETZ-VEL8</t>
  </si>
  <si>
    <t>NETZ-VELTH-VER</t>
  </si>
  <si>
    <t>11XEON-EEG-KORR6</t>
  </si>
  <si>
    <t>TTG-EEG-KORR</t>
  </si>
  <si>
    <t>11XEON-ACE-COMPK</t>
  </si>
  <si>
    <t>TTG-ACE</t>
  </si>
  <si>
    <t>11XTPS-NOT-MRL-P</t>
  </si>
  <si>
    <t>TTG-NOT-MRL</t>
  </si>
  <si>
    <t>11XTPS-SRL-UZR-X</t>
  </si>
  <si>
    <t>TTG-SRL-UZR</t>
  </si>
  <si>
    <t>11XTPS-AUSHILFEP</t>
  </si>
  <si>
    <t>TTG-AUSHILFE</t>
  </si>
  <si>
    <t>11XTPS-RESI----X</t>
  </si>
  <si>
    <t>TTG-RESI</t>
  </si>
  <si>
    <t>11XVER-TPSOS---B</t>
  </si>
  <si>
    <t>TTG-VER-OS</t>
  </si>
  <si>
    <t>11XTPS-NOTSTROMK</t>
  </si>
  <si>
    <t>TTG-NOTSTROM</t>
  </si>
  <si>
    <t>11XTPS-DIFF----E</t>
  </si>
  <si>
    <t>TTG-DIFF</t>
  </si>
  <si>
    <t>11Y0-0000-0228-R</t>
  </si>
  <si>
    <t>TTG-NL-R</t>
  </si>
  <si>
    <t>11Y0-0000-0229-O</t>
  </si>
  <si>
    <t>TTG-NL-D</t>
  </si>
  <si>
    <t>664372</t>
  </si>
  <si>
    <t>Terram Energie GmbH</t>
  </si>
  <si>
    <t>DE815759623</t>
  </si>
  <si>
    <t>www.terram-energie.de</t>
  </si>
  <si>
    <t>11X0-0000-0408-2</t>
  </si>
  <si>
    <t>TERRAM_E</t>
  </si>
  <si>
    <t>660079</t>
  </si>
  <si>
    <t>Teutoburger Energie Netzwerk eG (TEN eG)</t>
  </si>
  <si>
    <t>Höhenweg 14</t>
  </si>
  <si>
    <t>Hagen a.T.W.</t>
  </si>
  <si>
    <t>DE117570536</t>
  </si>
  <si>
    <t>https://ten-eg.de</t>
  </si>
  <si>
    <t>11XEEG-TEN-N---M</t>
  </si>
  <si>
    <t>TEN_EEG</t>
  </si>
  <si>
    <t>11XTEN---------L</t>
  </si>
  <si>
    <t>TEN_EG</t>
  </si>
  <si>
    <t>664383</t>
  </si>
  <si>
    <t>The Mobility House GmbH</t>
  </si>
  <si>
    <t>DE280860814</t>
  </si>
  <si>
    <t>http://www.mobilityhouse.com/</t>
  </si>
  <si>
    <t>11X0-0000-0401-N</t>
  </si>
  <si>
    <t>TMH</t>
  </si>
  <si>
    <t>662523</t>
  </si>
  <si>
    <t>Thüga Energie GmbH</t>
  </si>
  <si>
    <t>DE811116746</t>
  </si>
  <si>
    <t>http://www.thuega-energie.de</t>
  </si>
  <si>
    <t>11XGEWS-V------Q</t>
  </si>
  <si>
    <t>GEWS</t>
  </si>
  <si>
    <t>11XTHEV-V-E-DEHL</t>
  </si>
  <si>
    <t>THEV-V-E-DEH</t>
  </si>
  <si>
    <t>11XTHEV-V-E-CH-F</t>
  </si>
  <si>
    <t>THEV-V-E-CH</t>
  </si>
  <si>
    <t>11XTHEV-V-E-SI-M</t>
  </si>
  <si>
    <t>THEV-V-E-SI</t>
  </si>
  <si>
    <t>11XTHEV-V-A----Y</t>
  </si>
  <si>
    <t>THEV-V-A</t>
  </si>
  <si>
    <t>11XTHEV-V-E----A</t>
  </si>
  <si>
    <t>THEV-V-E</t>
  </si>
  <si>
    <t>662524</t>
  </si>
  <si>
    <t>Thüga Energienetze GmbH</t>
  </si>
  <si>
    <t>Bahnhofstraße 104</t>
  </si>
  <si>
    <t>http://www.thuega-energienetze.de</t>
  </si>
  <si>
    <t>11XTHEN-DANN---K</t>
  </si>
  <si>
    <t>THEN-DANN</t>
  </si>
  <si>
    <t>11XVER-THEN-DAN2</t>
  </si>
  <si>
    <t>THEN-DAN-VER</t>
  </si>
  <si>
    <t>11XEEG-THEN-DANB</t>
  </si>
  <si>
    <t>THEN-DAN-EEG</t>
  </si>
  <si>
    <t>11XDIF-THEN-DANO</t>
  </si>
  <si>
    <t>THEN-DAN-DIF</t>
  </si>
  <si>
    <t>11XTHEN-VER----I</t>
  </si>
  <si>
    <t>THEN-VER</t>
  </si>
  <si>
    <t>11XTHEN-DIF----L</t>
  </si>
  <si>
    <t>THEN-DIF</t>
  </si>
  <si>
    <t>11XTHEN-KWKG---B</t>
  </si>
  <si>
    <t>THEN-KWKG</t>
  </si>
  <si>
    <t>11XTHEN-EEG----Z</t>
  </si>
  <si>
    <t>THEN-EEG</t>
  </si>
  <si>
    <t>11XTHEN-SONST--R</t>
  </si>
  <si>
    <t>THEN-SONST</t>
  </si>
  <si>
    <t>11XTHEN--------T</t>
  </si>
  <si>
    <t>THUEGA-NETZE</t>
  </si>
  <si>
    <t>662527</t>
  </si>
  <si>
    <t>ThyssenKrupp Allee 1</t>
  </si>
  <si>
    <t>DE812656084</t>
  </si>
  <si>
    <t>http://www.thyssenkrupp.com</t>
  </si>
  <si>
    <t>11XTKAG-DE-A1--C</t>
  </si>
  <si>
    <t>TKAG</t>
  </si>
  <si>
    <t>662528</t>
  </si>
  <si>
    <t>Kaiser-Wilhelm-Straße 100</t>
  </si>
  <si>
    <t>DE812178585</t>
  </si>
  <si>
    <t>http://www.thyssenkrupp-steel.com</t>
  </si>
  <si>
    <t>Hamborn KW</t>
  </si>
  <si>
    <t>11WD7BEEC5XHAM3K</t>
  </si>
  <si>
    <t>HAMBORN-3</t>
  </si>
  <si>
    <t>Hamborn 3</t>
  </si>
  <si>
    <t>Hamborn 4</t>
  </si>
  <si>
    <t>11WD7BEEC5XHAM5G</t>
  </si>
  <si>
    <t>HAMBORN-5</t>
  </si>
  <si>
    <t>Hamborn 5</t>
  </si>
  <si>
    <t>11WD7BEEC5XRUH2I</t>
  </si>
  <si>
    <t>RUHRORT-2</t>
  </si>
  <si>
    <t>Ruhrort 2</t>
  </si>
  <si>
    <t>11WD7BEEC5XRUH3G</t>
  </si>
  <si>
    <t>RUHRORT-3</t>
  </si>
  <si>
    <t>Ruhrort 3</t>
  </si>
  <si>
    <t>Ruhrort 4</t>
  </si>
  <si>
    <t>Ruhrort KW</t>
  </si>
  <si>
    <t>11XTKS---------5</t>
  </si>
  <si>
    <t>TK-STEEL</t>
  </si>
  <si>
    <t>11Y0-0000-0088-D</t>
  </si>
  <si>
    <t>TKSE-HANDEL</t>
  </si>
  <si>
    <t>tkSE-Handelsbilanzkreis</t>
  </si>
  <si>
    <t>662532</t>
  </si>
  <si>
    <t xml:space="preserve">TOBI Gaskraftwerksbeteiligungs GmbH &amp; Co. KG </t>
  </si>
  <si>
    <t>11XTOBI--------S</t>
  </si>
  <si>
    <t>TOBI_BETEILIGUNG</t>
  </si>
  <si>
    <t>663687</t>
  </si>
  <si>
    <t>Total Raffinerie Mitteldeutschland GmbH</t>
  </si>
  <si>
    <t>Maienweg 1</t>
  </si>
  <si>
    <t>Leuna OT Spergau</t>
  </si>
  <si>
    <t>11WD8LEUI5O--HD0</t>
  </si>
  <si>
    <t>TRM-HDT</t>
  </si>
  <si>
    <t>TOTAL Raffinerie Mitteldeutschland  Leuna Hochdruckturbine</t>
  </si>
  <si>
    <t>11WD8LEUI5O--MDM</t>
  </si>
  <si>
    <t>TRM-MDT</t>
  </si>
  <si>
    <t>TOTAL Raffinerie Mitteldeutschland  Leuna Mitteldruckturbine</t>
  </si>
  <si>
    <t>11WD8LEUI5O--NDJ</t>
  </si>
  <si>
    <t>TRM-NDT</t>
  </si>
  <si>
    <t>TOTAL Raffinerie Mitteldeutschland  Leuna Niederdruckturbine</t>
  </si>
  <si>
    <t>11WD8LEUI5X----S</t>
  </si>
  <si>
    <t>TRM</t>
  </si>
  <si>
    <t>TOTAL Raffinerie Mitteldeutschland  Leuna</t>
  </si>
  <si>
    <t>11WD8LEUI5G---2D</t>
  </si>
  <si>
    <t>TRM-GT2</t>
  </si>
  <si>
    <t>TOTAL Raffinerie Mitteldeutschland  Leuna Gasturbine 2</t>
  </si>
  <si>
    <t>662537</t>
  </si>
  <si>
    <t>TrailStone GmbH</t>
  </si>
  <si>
    <t>Hardenbergstraße 27</t>
  </si>
  <si>
    <t>http://www.trailstonegroup.com</t>
  </si>
  <si>
    <t>11XTSB---------M</t>
  </si>
  <si>
    <t>TSB</t>
  </si>
  <si>
    <t>662539</t>
  </si>
  <si>
    <t>Osloer Straße 15-17</t>
  </si>
  <si>
    <t>DE191008872</t>
  </si>
  <si>
    <t>http://www.transnetbw.de</t>
  </si>
  <si>
    <t>11AD400001001-ST</t>
  </si>
  <si>
    <t>A-D4-D4-AL1KW__S</t>
  </si>
  <si>
    <t>Altbach_Standort</t>
  </si>
  <si>
    <t>11AD400001002-15</t>
  </si>
  <si>
    <t>A-D4-D4-AL1KW__1</t>
  </si>
  <si>
    <t>Altbach_380</t>
  </si>
  <si>
    <t>11AD400001003-5U</t>
  </si>
  <si>
    <t>A-D4-D4-AL1KW__5</t>
  </si>
  <si>
    <t>Altbach_110</t>
  </si>
  <si>
    <t>11AD400001004BRK</t>
  </si>
  <si>
    <t>A-D4-D4-AL1KW5BR</t>
  </si>
  <si>
    <t>Altbach_110_NG_braun</t>
  </si>
  <si>
    <t>11AD400001005VIB</t>
  </si>
  <si>
    <t>A-D4-D4-AL1KW5VI</t>
  </si>
  <si>
    <t>Altbach_110_NG_violett</t>
  </si>
  <si>
    <t>11AD400001006-S9</t>
  </si>
  <si>
    <t>A-D4-D4-ALHIM__S</t>
  </si>
  <si>
    <t>Altlussheim_Standort</t>
  </si>
  <si>
    <t>11AD400001007-2K</t>
  </si>
  <si>
    <t>A-D4-D4-ALHIM__2</t>
  </si>
  <si>
    <t>Altlussheim_220</t>
  </si>
  <si>
    <t>11AD400001008-5A</t>
  </si>
  <si>
    <t>A-D4-D4-ALHIM__5</t>
  </si>
  <si>
    <t>Altlussheim_110</t>
  </si>
  <si>
    <t>11AD400001009BLC</t>
  </si>
  <si>
    <t>A-D4-D4-ALHIM5BL</t>
  </si>
  <si>
    <t>Altlussheim_110_NG_blau</t>
  </si>
  <si>
    <t>11AD400001010WS3</t>
  </si>
  <si>
    <t>A-D4-D4-ALHIM5WS</t>
  </si>
  <si>
    <t>Altlussheim_110_NG_weiss</t>
  </si>
  <si>
    <t>11AD400001011-SO</t>
  </si>
  <si>
    <t>A-D4-D4-BEURN__S</t>
  </si>
  <si>
    <t>Beuren_Standort</t>
  </si>
  <si>
    <t>11AD400001012-2Z</t>
  </si>
  <si>
    <t>A-D4-D4-BEURN__2</t>
  </si>
  <si>
    <t>Beuren_220</t>
  </si>
  <si>
    <t>11AD400001013-5P</t>
  </si>
  <si>
    <t>A-D4-D4-BEURN__5</t>
  </si>
  <si>
    <t>Beuren_110</t>
  </si>
  <si>
    <t>11AD400001014-SC</t>
  </si>
  <si>
    <t>A-D4-D4-BIRKN__S</t>
  </si>
  <si>
    <t>Birkenfeld_Standort</t>
  </si>
  <si>
    <t>11AD400001015-2N</t>
  </si>
  <si>
    <t>A-D4-D4-BIRKN__2</t>
  </si>
  <si>
    <t>Birkenfeld_220</t>
  </si>
  <si>
    <t>11AD400001016-5D</t>
  </si>
  <si>
    <t>A-D4-D4-BIRKN__5</t>
  </si>
  <si>
    <t>Birkenfeld_110</t>
  </si>
  <si>
    <t>11AD400001017-S0</t>
  </si>
  <si>
    <t>A-D4-D4-BRUKA__S</t>
  </si>
  <si>
    <t>BruchsalKaendelweg_Standort</t>
  </si>
  <si>
    <t>11AD400001018-1D</t>
  </si>
  <si>
    <t>A-D4-D4-BRUKA__1</t>
  </si>
  <si>
    <t>BruchsalKaendelweg_380</t>
  </si>
  <si>
    <t>11AD400001019-51</t>
  </si>
  <si>
    <t>A-D4-D4-BRUKA__5</t>
  </si>
  <si>
    <t>BruchsalKaendelweg_110</t>
  </si>
  <si>
    <t>11AD400001020-SN</t>
  </si>
  <si>
    <t>A-D4-D4-BUEHL__S</t>
  </si>
  <si>
    <t>Buehl_Standort</t>
  </si>
  <si>
    <t>11AD400001021-2Y</t>
  </si>
  <si>
    <t>A-D4-D4-BUEHL__2</t>
  </si>
  <si>
    <t>Buehl_220</t>
  </si>
  <si>
    <t>11AD400001022-5O</t>
  </si>
  <si>
    <t>A-D4-D4-BUEHL__5</t>
  </si>
  <si>
    <t>Buehl_110</t>
  </si>
  <si>
    <t>11AD400001023WSN</t>
  </si>
  <si>
    <t>A-D4-D4-BUEHL5WS</t>
  </si>
  <si>
    <t>Buehl_110_NG_weiss</t>
  </si>
  <si>
    <t>11AD400001024SWN</t>
  </si>
  <si>
    <t>A-D4-D4-BUEHL5SW</t>
  </si>
  <si>
    <t>Buehl_110_NG_schwarz</t>
  </si>
  <si>
    <t>11AD400001025-S3</t>
  </si>
  <si>
    <t>A-D4-D4-BZWNG__S</t>
  </si>
  <si>
    <t>Buenzwangen_Standort</t>
  </si>
  <si>
    <t>11AD400001026-1G</t>
  </si>
  <si>
    <t>A-D4-D4-BZWNG__1</t>
  </si>
  <si>
    <t>Buenzwangen_380</t>
  </si>
  <si>
    <t>11AD400001027-54</t>
  </si>
  <si>
    <t>A-D4-D4-BZWNG__5</t>
  </si>
  <si>
    <t>Buenzwangen_110</t>
  </si>
  <si>
    <t>11AD400001028VIQ</t>
  </si>
  <si>
    <t>A-D4-D4-BZWNG5VI</t>
  </si>
  <si>
    <t>Buenzwangen_110_NG_violett</t>
  </si>
  <si>
    <t>11AD400001029-SO</t>
  </si>
  <si>
    <t>A-D4-D4-DAXLA__S</t>
  </si>
  <si>
    <t>Daxlanden_Standort</t>
  </si>
  <si>
    <t>11AD400001030-1Z</t>
  </si>
  <si>
    <t>A-D4-D4-DAXLA__1</t>
  </si>
  <si>
    <t>Daxlanden_380</t>
  </si>
  <si>
    <t>11AD400001031-2T</t>
  </si>
  <si>
    <t>A-D4-D4-DAXLA__2</t>
  </si>
  <si>
    <t>Daxlanden_220</t>
  </si>
  <si>
    <t>11AD400001032-5J</t>
  </si>
  <si>
    <t>A-D4-D4-DAXLA__5</t>
  </si>
  <si>
    <t>Daxlanden_110</t>
  </si>
  <si>
    <t>11AD400001033-S6</t>
  </si>
  <si>
    <t>A-D4-D4-DELLM__S</t>
  </si>
  <si>
    <t>Dellmensingen_Standort</t>
  </si>
  <si>
    <t>11AD400001034-1J</t>
  </si>
  <si>
    <t>A-D4-D4-DELLM__1</t>
  </si>
  <si>
    <t>Dellmensingen_380</t>
  </si>
  <si>
    <t>11AD400001035-57</t>
  </si>
  <si>
    <t>A-D4-D4-DELLM__5</t>
  </si>
  <si>
    <t>Dellmensingen_110</t>
  </si>
  <si>
    <t>11AD400001036-SV</t>
  </si>
  <si>
    <t>A-D4-D4-EICHS__S</t>
  </si>
  <si>
    <t>Eichstetten_Standort</t>
  </si>
  <si>
    <t>11AD400001037-17</t>
  </si>
  <si>
    <t>A-D4-D4-EICHS__1</t>
  </si>
  <si>
    <t>Eichstetten_380</t>
  </si>
  <si>
    <t>11AD400001038-21</t>
  </si>
  <si>
    <t>A-D4-D4-EICHS__2</t>
  </si>
  <si>
    <t>Eichstetten_220</t>
  </si>
  <si>
    <t>11AD400001039-5S</t>
  </si>
  <si>
    <t>A-D4-D4-EICHS__5</t>
  </si>
  <si>
    <t>Eichstetten_110</t>
  </si>
  <si>
    <t>11AD400001040-SD</t>
  </si>
  <si>
    <t>A-D4-D4-EDSBH__S</t>
  </si>
  <si>
    <t>Endersbach_Standort</t>
  </si>
  <si>
    <t>11AD400001041-1Q</t>
  </si>
  <si>
    <t>A-D4-D4-EDSBH__1</t>
  </si>
  <si>
    <t>Endersbach_380</t>
  </si>
  <si>
    <t>11AD400001042-5E</t>
  </si>
  <si>
    <t>A-D4-D4-EDSBH__5</t>
  </si>
  <si>
    <t>Endersbach_110</t>
  </si>
  <si>
    <t>11AD400001044-SY</t>
  </si>
  <si>
    <t>A-D4-D4-ENGST__S</t>
  </si>
  <si>
    <t>Engstlatt_Standort</t>
  </si>
  <si>
    <t>11AD400001045-1A</t>
  </si>
  <si>
    <t>A-D4-D4-ENGST__1</t>
  </si>
  <si>
    <t>Engstlatt_380</t>
  </si>
  <si>
    <t>11AD400001046-5Z</t>
  </si>
  <si>
    <t>A-D4-D4-ENGST__5</t>
  </si>
  <si>
    <t>Engstlatt_110</t>
  </si>
  <si>
    <t>11AD400001047-SM</t>
  </si>
  <si>
    <t>A-D4-D4-GOHFE__S</t>
  </si>
  <si>
    <t>Goldshoefe_Standort</t>
  </si>
  <si>
    <t>11AD400001048-1Z</t>
  </si>
  <si>
    <t>A-D4-D4-GOHFE__1</t>
  </si>
  <si>
    <t>Goldshoefe_380</t>
  </si>
  <si>
    <t>11AD400001049-2T</t>
  </si>
  <si>
    <t>A-D4-D4-GOHFE__2</t>
  </si>
  <si>
    <t>Goldshoefe_220</t>
  </si>
  <si>
    <t>11AD400001050-5H</t>
  </si>
  <si>
    <t>A-D4-D4-GOHFE__5</t>
  </si>
  <si>
    <t>Goldshoefe_110</t>
  </si>
  <si>
    <t>11AD400001051RTT</t>
  </si>
  <si>
    <t>A-D4-D4-GOHFE5RT</t>
  </si>
  <si>
    <t>Goldshoefe_110_NG_rot</t>
  </si>
  <si>
    <t>11AD400001052-S0</t>
  </si>
  <si>
    <t>A-D4-D4-GROGH__S</t>
  </si>
  <si>
    <t>Grossgartach_Standort</t>
  </si>
  <si>
    <t>11AD400001053-1D</t>
  </si>
  <si>
    <t>A-D4-D4-GROGH__1</t>
  </si>
  <si>
    <t>Grossgartach_380</t>
  </si>
  <si>
    <t>11AD400001054-27</t>
  </si>
  <si>
    <t>A-D4-D4-GROGH__2</t>
  </si>
  <si>
    <t>Grossgartach_220</t>
  </si>
  <si>
    <t>11AD400001055-5Y</t>
  </si>
  <si>
    <t>A-D4-D4-GROGH__5</t>
  </si>
  <si>
    <t>Grossgartach_110</t>
  </si>
  <si>
    <t>11AD400001056RT9</t>
  </si>
  <si>
    <t>A-D4-D4-GROGH5RT</t>
  </si>
  <si>
    <t>Grossgartach_110_NG_rot</t>
  </si>
  <si>
    <t>11AD400001057-SH</t>
  </si>
  <si>
    <t>A-D4-D4-GRKRA__S</t>
  </si>
  <si>
    <t>Gruenkraut_Standort</t>
  </si>
  <si>
    <t>11AD400001058-1U</t>
  </si>
  <si>
    <t>A-D4-D4-GRKRA__1</t>
  </si>
  <si>
    <t>Gruenkraut_380</t>
  </si>
  <si>
    <t>11AD400001059-5I</t>
  </si>
  <si>
    <t>A-D4-D4-GRKRA__5</t>
  </si>
  <si>
    <t>Gruenkraut_110</t>
  </si>
  <si>
    <t>11AD400001060-S3</t>
  </si>
  <si>
    <t>A-D4-D4-GURTW__S</t>
  </si>
  <si>
    <t>Gurtweil_Standort</t>
  </si>
  <si>
    <t>11AD400001061-2E</t>
  </si>
  <si>
    <t>A-D4-D4-GURTW__2</t>
  </si>
  <si>
    <t>Gurtweil_220</t>
  </si>
  <si>
    <t>11AD400001062-54</t>
  </si>
  <si>
    <t>A-D4-D4-GURTW__5</t>
  </si>
  <si>
    <t>Gurtweil_110</t>
  </si>
  <si>
    <t>11AD400001063-SS</t>
  </si>
  <si>
    <t>A-D4-D4-HDSUD__S</t>
  </si>
  <si>
    <t>HeidelbergSued_Standort</t>
  </si>
  <si>
    <t>11AD400001065-5T</t>
  </si>
  <si>
    <t>A-D4-D4-HDSUD__5</t>
  </si>
  <si>
    <t>HeidelbergSued_110</t>
  </si>
  <si>
    <t>11AD400001066-SG</t>
  </si>
  <si>
    <t>A-D4-D4-HLBRO__S</t>
  </si>
  <si>
    <t>Heilbronn_Standort</t>
  </si>
  <si>
    <t>11AD400001067-5L</t>
  </si>
  <si>
    <t>A-D4-D4-HLBRO__5</t>
  </si>
  <si>
    <t>Heilbronn_110</t>
  </si>
  <si>
    <t>11AD400001068-S8</t>
  </si>
  <si>
    <t>A-D4-D4-HRBTG__S</t>
  </si>
  <si>
    <t>Herbertingen_Standort</t>
  </si>
  <si>
    <t>11AD400001069-1L</t>
  </si>
  <si>
    <t>A-D4-D4-HRBTG__1</t>
  </si>
  <si>
    <t>Herbertingen_380</t>
  </si>
  <si>
    <t>11AD400001070-57</t>
  </si>
  <si>
    <t>A-D4-D4-HRBTG__5</t>
  </si>
  <si>
    <t>Herbertingen_110</t>
  </si>
  <si>
    <t>11AD400001071-SV</t>
  </si>
  <si>
    <t>A-D4-D4-HOHCK__S</t>
  </si>
  <si>
    <t>Hoheneck_Standort</t>
  </si>
  <si>
    <t>11AD400001072-25</t>
  </si>
  <si>
    <t>A-D4-D4-HOHCK__2</t>
  </si>
  <si>
    <t>Hoheneck_220</t>
  </si>
  <si>
    <t>11AD400001073-5W</t>
  </si>
  <si>
    <t>A-D4-D4-HOHCK__5</t>
  </si>
  <si>
    <t>Hoheneck_110</t>
  </si>
  <si>
    <t>11AD400001074VIH</t>
  </si>
  <si>
    <t>A-D4-D4-HOHCK5VI</t>
  </si>
  <si>
    <t>Hoheneck_110_NG_violett</t>
  </si>
  <si>
    <t>11AD400001075-SF</t>
  </si>
  <si>
    <t>A-D4-D4-HOEPF__S</t>
  </si>
  <si>
    <t>Hoepfingen_Standort</t>
  </si>
  <si>
    <t>11AD400001076-1S</t>
  </si>
  <si>
    <t>A-D4-D4-HOEPF__1</t>
  </si>
  <si>
    <t>Hoepfingen_380</t>
  </si>
  <si>
    <t>11AD400001077-5G</t>
  </si>
  <si>
    <t>A-D4-D4-HOEPF__5</t>
  </si>
  <si>
    <t>Hoepfingen_110</t>
  </si>
  <si>
    <t>11AD400001078-S3</t>
  </si>
  <si>
    <t>A-D4-D4-HEUFF__S</t>
  </si>
  <si>
    <t>Hueffenhardt_Standort</t>
  </si>
  <si>
    <t>11AD400001079-1G</t>
  </si>
  <si>
    <t>A-D4-D4-HUEFF__1</t>
  </si>
  <si>
    <t>Hueffenhardt_380</t>
  </si>
  <si>
    <t>11AD400001081-SQ</t>
  </si>
  <si>
    <t>A-D4-D4-KAOST__S</t>
  </si>
  <si>
    <t>KarlsruheOst_Standort</t>
  </si>
  <si>
    <t>11AD400001082-20</t>
  </si>
  <si>
    <t>A-D4-D4-KAOST__2</t>
  </si>
  <si>
    <t>KarlsruheOst_220</t>
  </si>
  <si>
    <t>11AD400001083-5R</t>
  </si>
  <si>
    <t>A-D4-D4-KAOST__5</t>
  </si>
  <si>
    <t>KarlsruheOst_110</t>
  </si>
  <si>
    <t>11AD400001084-SE</t>
  </si>
  <si>
    <t>A-D4-D4-KAWST__S</t>
  </si>
  <si>
    <t>KarlsruheWest_Standort</t>
  </si>
  <si>
    <t>11AD400001085-2P</t>
  </si>
  <si>
    <t>A-D4-D4-KAWST__2</t>
  </si>
  <si>
    <t>KarlsruheWest_220</t>
  </si>
  <si>
    <t>11AD400001086-5F</t>
  </si>
  <si>
    <t>A-D4-D4-KAWST__5</t>
  </si>
  <si>
    <t>KarlsruheWest_110</t>
  </si>
  <si>
    <t>11AD400001088-1F</t>
  </si>
  <si>
    <t>A-D4-D4-KUHMO__1</t>
  </si>
  <si>
    <t>Kuehmoos_380</t>
  </si>
  <si>
    <t>11AD400001089-29</t>
  </si>
  <si>
    <t>A-D4-D4-KUHMO__2</t>
  </si>
  <si>
    <t>Kuehmoos_220</t>
  </si>
  <si>
    <t>11AD400001090-SP</t>
  </si>
  <si>
    <t>A-D4-D4-KUPZL__S</t>
  </si>
  <si>
    <t>Kupferzell_Standort</t>
  </si>
  <si>
    <t>11AD400001091-11</t>
  </si>
  <si>
    <t>A-D4-D4-KUPZL__1</t>
  </si>
  <si>
    <t>Kupferzell_380</t>
  </si>
  <si>
    <t>11AD400001092-5Q</t>
  </si>
  <si>
    <t>A-D4-D4-KUPZL__5</t>
  </si>
  <si>
    <t>Kupferzell_110</t>
  </si>
  <si>
    <t>11AD400001093RT1</t>
  </si>
  <si>
    <t>A-D4-D4-KUPZL5RT</t>
  </si>
  <si>
    <t>Kupferzell_110_NG_rot</t>
  </si>
  <si>
    <t>11AD400001094-S9</t>
  </si>
  <si>
    <t>A-D4-D4-KUMRA__S</t>
  </si>
  <si>
    <t>Kuppenheim_Standort</t>
  </si>
  <si>
    <t>11AD400001095-2K</t>
  </si>
  <si>
    <t>A-D4-D4-KUMRA__2</t>
  </si>
  <si>
    <t>Kuppenheim_220</t>
  </si>
  <si>
    <t>11AD400001096-5A</t>
  </si>
  <si>
    <t>A-D4-D4-KUMRA__5</t>
  </si>
  <si>
    <t>Kuppenheim_110</t>
  </si>
  <si>
    <t>11AD400001097-SY</t>
  </si>
  <si>
    <t>A-D4-D4-LAICH__S</t>
  </si>
  <si>
    <t>Laichingen_Standort</t>
  </si>
  <si>
    <t>11AD400001098-1A</t>
  </si>
  <si>
    <t>A-D4-D4-LAICH__1</t>
  </si>
  <si>
    <t>Laichingen_380</t>
  </si>
  <si>
    <t>11AD400001099-5Z</t>
  </si>
  <si>
    <t>A-D4-D4-LAICH__5</t>
  </si>
  <si>
    <t>Laichingen_110</t>
  </si>
  <si>
    <t>11AD400001100GNN</t>
  </si>
  <si>
    <t>A-D4-D4-LAICH5GE</t>
  </si>
  <si>
    <t>Laichingen_110_NG_gelb</t>
  </si>
  <si>
    <t>11AD400001101-SN</t>
  </si>
  <si>
    <t>A-D4-D4-MARBA__S</t>
  </si>
  <si>
    <t>Marbach_Standort</t>
  </si>
  <si>
    <t>11AD400001102-2Y</t>
  </si>
  <si>
    <t>A-D4-D4-MARBA__2</t>
  </si>
  <si>
    <t>Marbach_220</t>
  </si>
  <si>
    <t>11AD400001103-SF</t>
  </si>
  <si>
    <t>A-D4-D4-MEZNG__S</t>
  </si>
  <si>
    <t>Metzingen_Standort</t>
  </si>
  <si>
    <t>11AD400001104-1S</t>
  </si>
  <si>
    <t>A-D4-D4-MEZNG__1</t>
  </si>
  <si>
    <t>Metzingen_380</t>
  </si>
  <si>
    <t>11AD400001105-5G</t>
  </si>
  <si>
    <t>A-D4-D4-MEZNG__5</t>
  </si>
  <si>
    <t>Metzingen_110</t>
  </si>
  <si>
    <t>11AD400001106BR6</t>
  </si>
  <si>
    <t>A-D4-D4-MEZNG5BR</t>
  </si>
  <si>
    <t>Metzingen_110_NG_braun</t>
  </si>
  <si>
    <t>11AD400001108-1C</t>
  </si>
  <si>
    <t>A-D4-D4-MULHS__1</t>
  </si>
  <si>
    <t>Muehlhausen_380</t>
  </si>
  <si>
    <t>11AD400001109-50</t>
  </si>
  <si>
    <t>A-D4-D4-MULHS__5</t>
  </si>
  <si>
    <t>Muehlhausen_110</t>
  </si>
  <si>
    <t>11AD400001110ORN</t>
  </si>
  <si>
    <t>A-D4-D4-MULHS5OR</t>
  </si>
  <si>
    <t>Muehlhausen_110_NG_orange</t>
  </si>
  <si>
    <t>11AD400001111ST3</t>
  </si>
  <si>
    <t>A-D4-D4-MULHS5ST</t>
  </si>
  <si>
    <t>Muehlhausen_110_NG_Stuttgart</t>
  </si>
  <si>
    <t>11AD400001112-SE</t>
  </si>
  <si>
    <t>A-D4-D4-NWHEI__S</t>
  </si>
  <si>
    <t>Neckarwestheim_Standort</t>
  </si>
  <si>
    <t>11AD400001113-1R</t>
  </si>
  <si>
    <t>A-D4-D4-NWHEI__2</t>
  </si>
  <si>
    <t>Neckarwestheim_380</t>
  </si>
  <si>
    <t>11AD400001114-2L</t>
  </si>
  <si>
    <t>A-D4-D4-NWHEI__1</t>
  </si>
  <si>
    <t>Neckarwestheim_220</t>
  </si>
  <si>
    <t>11AD400001116-1F</t>
  </si>
  <si>
    <t>A-D4-D4-NEURO__1</t>
  </si>
  <si>
    <t>Neurott_380</t>
  </si>
  <si>
    <t>11AD400001117-29</t>
  </si>
  <si>
    <t>A-D4-D4-NEURO__2</t>
  </si>
  <si>
    <t>Neurott_220</t>
  </si>
  <si>
    <t>11AD400001118-SR</t>
  </si>
  <si>
    <t>A-D4-D4-NSTNG__S</t>
  </si>
  <si>
    <t>Niederstotzingen_Standort</t>
  </si>
  <si>
    <t>11AD400001119-13</t>
  </si>
  <si>
    <t>A-D4-D4-NSTNG__1</t>
  </si>
  <si>
    <t>Niederstotzingen_380</t>
  </si>
  <si>
    <t>11AD400001120-2W</t>
  </si>
  <si>
    <t>A-D4-D4-NSTNG__2</t>
  </si>
  <si>
    <t>Niederstotzingen_220</t>
  </si>
  <si>
    <t>11AD400001121-5M</t>
  </si>
  <si>
    <t>A-D4-D4-NSTNG__5</t>
  </si>
  <si>
    <t>Niederstotzingen_110</t>
  </si>
  <si>
    <t>11AD400001122RTY</t>
  </si>
  <si>
    <t>A-D4-D4-NSTNG5RT</t>
  </si>
  <si>
    <t>Niederstotzingen_110_NG_rot</t>
  </si>
  <si>
    <t>11AD400001123GEJ</t>
  </si>
  <si>
    <t>A-D4-D4-NSTNG5GE</t>
  </si>
  <si>
    <t>Niederstotzingen_110_NG_gelb</t>
  </si>
  <si>
    <t>11AD400001124-S1</t>
  </si>
  <si>
    <t>A-D4-D4-OBJTT__S</t>
  </si>
  <si>
    <t>Oberjettingen_Standort</t>
  </si>
  <si>
    <t>11AD400001125-1E</t>
  </si>
  <si>
    <t>A-D4-D4-OBJTT__1</t>
  </si>
  <si>
    <t>Oberjettingen_380</t>
  </si>
  <si>
    <t>11AD400001127GNM</t>
  </si>
  <si>
    <t>A-D4-D4-OBJTT5GN</t>
  </si>
  <si>
    <t>Oberjettingen_110_NG_gruen</t>
  </si>
  <si>
    <t>11AD400001128-SM</t>
  </si>
  <si>
    <t>A-D4-D4-OMOWL__S</t>
  </si>
  <si>
    <t>Obermoorweiler_Standort</t>
  </si>
  <si>
    <t>11AD400001129-1Z</t>
  </si>
  <si>
    <t>A-D4-D4-OMOWL__1</t>
  </si>
  <si>
    <t>Obermoorweiler_380</t>
  </si>
  <si>
    <t>11AD400001130-SC</t>
  </si>
  <si>
    <t>A-D4-D4-OWALD__S</t>
  </si>
  <si>
    <t>Oberwald_Standort</t>
  </si>
  <si>
    <t>11AD400001131-2N</t>
  </si>
  <si>
    <t>A-D4-D4-OWALD__2</t>
  </si>
  <si>
    <t>Oberwald_220</t>
  </si>
  <si>
    <t>11AD400001132-5D</t>
  </si>
  <si>
    <t>A-D4-D4-OWALD__5</t>
  </si>
  <si>
    <t>Oberwald_110</t>
  </si>
  <si>
    <t>11AD400001133-S0</t>
  </si>
  <si>
    <t>A-D4-D4-PHILI__S</t>
  </si>
  <si>
    <t>Philippsburg_Standort</t>
  </si>
  <si>
    <t>11AD400001134-1D</t>
  </si>
  <si>
    <t>A-D4-D4-PHILI__1</t>
  </si>
  <si>
    <t>Philippsburg_380</t>
  </si>
  <si>
    <t>11AD400001135-ST</t>
  </si>
  <si>
    <t>A-D4-D4-PULVE__S</t>
  </si>
  <si>
    <t>Pulverdingen_Standort</t>
  </si>
  <si>
    <t>11AD400001136-15</t>
  </si>
  <si>
    <t>A-D4-D4-PULVE__1</t>
  </si>
  <si>
    <t>Pulverdingen_380</t>
  </si>
  <si>
    <t>11AD400001138-5Q</t>
  </si>
  <si>
    <t>A-D4-D4-PULVE__5</t>
  </si>
  <si>
    <t>Pulverdingen_110</t>
  </si>
  <si>
    <t>11AD400001139ORE</t>
  </si>
  <si>
    <t>A-D4-D4-PULVE5OR</t>
  </si>
  <si>
    <t>Pulverdingen_110_NG_orange</t>
  </si>
  <si>
    <t>11AD400001140NS</t>
  </si>
  <si>
    <t>A-D4-D4-PULVE5GN</t>
  </si>
  <si>
    <t>Pulverdingen_110_NG_gruen</t>
  </si>
  <si>
    <t>11AD400001141STP</t>
  </si>
  <si>
    <t>A-D4-D4-PULVE5ST</t>
  </si>
  <si>
    <t>Pulverdingen_110_NG_Stuttgart</t>
  </si>
  <si>
    <t>11AD400001143-1C</t>
  </si>
  <si>
    <t>A-D4-D4-ROLSO__1</t>
  </si>
  <si>
    <t>Rotensohl_380</t>
  </si>
  <si>
    <t>11AD400001144-50</t>
  </si>
  <si>
    <t>A-D4-D4-ROLSO__5</t>
  </si>
  <si>
    <t>Rotensohl_110</t>
  </si>
  <si>
    <t>11AD400001145RTC</t>
  </si>
  <si>
    <t>A-D4-D4-ROLSO5RT</t>
  </si>
  <si>
    <t>Rotensohl_110_NG_rot</t>
  </si>
  <si>
    <t>11AD400001146-SK</t>
  </si>
  <si>
    <t>A-D4-D4-SWSDT__S</t>
  </si>
  <si>
    <t>Schwoerstadt_Standort</t>
  </si>
  <si>
    <t>11AD400001147-2V</t>
  </si>
  <si>
    <t>A-D4-D4-SWSDT__2</t>
  </si>
  <si>
    <t>Schwoerstadt_220</t>
  </si>
  <si>
    <t>11AD400001148-5L</t>
  </si>
  <si>
    <t>A-D4-D4-SWSDT__5</t>
  </si>
  <si>
    <t>Schwoerstadt_110</t>
  </si>
  <si>
    <t>11AD400001149-S8</t>
  </si>
  <si>
    <t>A-D4-D4-STOCK__S</t>
  </si>
  <si>
    <t>Stockach_Standort</t>
  </si>
  <si>
    <t>11AD400001150-2H</t>
  </si>
  <si>
    <t>A-D4-D4-STOCK__2</t>
  </si>
  <si>
    <t>Stockach_220</t>
  </si>
  <si>
    <t>11AD400001151-57</t>
  </si>
  <si>
    <t>A-D4-D4-STOCK__5</t>
  </si>
  <si>
    <t>Stockach_110</t>
  </si>
  <si>
    <t>11AD400001152-SV</t>
  </si>
  <si>
    <t>A-D4-D4-TRSNG__S</t>
  </si>
  <si>
    <t>Trossingen_Standort</t>
  </si>
  <si>
    <t>11AD400001153-17</t>
  </si>
  <si>
    <t>A-D4-D4-TRSNG__1</t>
  </si>
  <si>
    <t>Trossingen_380</t>
  </si>
  <si>
    <t>11AD400001154-5W</t>
  </si>
  <si>
    <t>A-D4-D4-TRSNG__5</t>
  </si>
  <si>
    <t>Trossingen_110</t>
  </si>
  <si>
    <t>11AD400001155-SJ</t>
  </si>
  <si>
    <t>A-D4-D4-VILLI__S</t>
  </si>
  <si>
    <t>Villingen_Standort</t>
  </si>
  <si>
    <t>11AD400001156-1W</t>
  </si>
  <si>
    <t>A-D4-D4-VILLI__1</t>
  </si>
  <si>
    <t>Villingen_380</t>
  </si>
  <si>
    <t>11AD400001157-5K</t>
  </si>
  <si>
    <t>A-D4-D4-VILLI__5</t>
  </si>
  <si>
    <t>Villingen_110</t>
  </si>
  <si>
    <t>11AD400001158-S7</t>
  </si>
  <si>
    <t>A-D4-D4-WEIER__S</t>
  </si>
  <si>
    <t>Weier_Standort</t>
  </si>
  <si>
    <t>11AD400001159-2I</t>
  </si>
  <si>
    <t>A-D4-D4-WEIER__2</t>
  </si>
  <si>
    <t>Weier_220</t>
  </si>
  <si>
    <t>11AD400001160-56</t>
  </si>
  <si>
    <t>A-D4-D4-WEIER__5</t>
  </si>
  <si>
    <t>Weier_110</t>
  </si>
  <si>
    <t>11AD400001161-SU</t>
  </si>
  <si>
    <t>A-D4-D4-WNHEI__S</t>
  </si>
  <si>
    <t>Weinheim_Standort</t>
  </si>
  <si>
    <t>11AD400001162-24</t>
  </si>
  <si>
    <t>A-D4-D4-WNHEI__2</t>
  </si>
  <si>
    <t>Weinheim_220</t>
  </si>
  <si>
    <t>11AD400001163-5V</t>
  </si>
  <si>
    <t>A-D4-D4-WNHEI__5</t>
  </si>
  <si>
    <t>Weinheim_110</t>
  </si>
  <si>
    <t>11AD400001164-SI</t>
  </si>
  <si>
    <t>A-D4-D4-WDLNG__S</t>
  </si>
  <si>
    <t>Wendlingen_Standort</t>
  </si>
  <si>
    <t>11AD400001165-1V</t>
  </si>
  <si>
    <t>A-D4-D4-WDLNG__1</t>
  </si>
  <si>
    <t>Wendlingen_380</t>
  </si>
  <si>
    <t>11AD400001166-2P</t>
  </si>
  <si>
    <t>A-D4-D4-WDLNG__2</t>
  </si>
  <si>
    <t>Wendlingen_220</t>
  </si>
  <si>
    <t>11AD400001167-5F</t>
  </si>
  <si>
    <t>A-D4-D4-WDLNG__5</t>
  </si>
  <si>
    <t>Wendlingen_110</t>
  </si>
  <si>
    <t>11AD400001168BR5</t>
  </si>
  <si>
    <t>A-D4-D4-WDLNG5BR</t>
  </si>
  <si>
    <t>Wendlingen_110_NG_braun</t>
  </si>
  <si>
    <t>11AD400001169VIX</t>
  </si>
  <si>
    <t>A-D4-D4-WDLNG5VI</t>
  </si>
  <si>
    <t>Wendlingen_110_NG_violett</t>
  </si>
  <si>
    <t>11AD400001170STE</t>
  </si>
  <si>
    <t>A-D4-D4-WDLNG5ST</t>
  </si>
  <si>
    <t>Wendlingen_110_NG_Stuttgart</t>
  </si>
  <si>
    <t>11AD400001171-SP</t>
  </si>
  <si>
    <t>A-D4-D4-WIESL__S</t>
  </si>
  <si>
    <t>Wiesloch_Standort</t>
  </si>
  <si>
    <t>11AD400001172-11</t>
  </si>
  <si>
    <t>A-D4-D4-WIESL__1</t>
  </si>
  <si>
    <t>Wiesloch_380</t>
  </si>
  <si>
    <t>11AD400001173-1Y</t>
  </si>
  <si>
    <t>A-D4-D4-WIESL__2</t>
  </si>
  <si>
    <t>Wiesloch_220</t>
  </si>
  <si>
    <t>11AD400001174-5M</t>
  </si>
  <si>
    <t>A-D4-D4-WIESL__5</t>
  </si>
  <si>
    <t>Wiesloch_110</t>
  </si>
  <si>
    <t>11AD4000A1043ORX</t>
  </si>
  <si>
    <t>A-D4-D4-EDSBH5OR</t>
  </si>
  <si>
    <t>Endersbach_110_NG_orange</t>
  </si>
  <si>
    <t>11AD4000A1064-2X</t>
  </si>
  <si>
    <t>A-D4-D4-HDSUD__2</t>
  </si>
  <si>
    <t>HeidelbergSued_220</t>
  </si>
  <si>
    <t>11AD4000A1080-5X</t>
  </si>
  <si>
    <t>A-D4-D4-HUEFF__5</t>
  </si>
  <si>
    <t>Hueffenhardt_110</t>
  </si>
  <si>
    <t>11AD4000A1087-SX</t>
  </si>
  <si>
    <t>A-D4-D4-KUHMO__S</t>
  </si>
  <si>
    <t>Kuehmoos_Standort</t>
  </si>
  <si>
    <t>11AD4000A1107-SU</t>
  </si>
  <si>
    <t>A-D4-D4-MULHS__S</t>
  </si>
  <si>
    <t>Muehlhausen_Standort</t>
  </si>
  <si>
    <t>11AD4000A1115-SX</t>
  </si>
  <si>
    <t>A-D4-D4-NEURO__S</t>
  </si>
  <si>
    <t>Neurott_Standort</t>
  </si>
  <si>
    <t>11AD4000A1126-5X</t>
  </si>
  <si>
    <t>A-D4-D4-OBJTT__5</t>
  </si>
  <si>
    <t>Oberjettingen_110</t>
  </si>
  <si>
    <t>11AD4000A1137-2U</t>
  </si>
  <si>
    <t>A-D4-D4-PULVE__2</t>
  </si>
  <si>
    <t>Pulverdingen_220</t>
  </si>
  <si>
    <t>11AD4000A1142-SU</t>
  </si>
  <si>
    <t>A-D4-D4-ROLSO__S</t>
  </si>
  <si>
    <t>Rotensohl_Standort</t>
  </si>
  <si>
    <t>11TD400000001-TR</t>
  </si>
  <si>
    <t>T-D4-D4-AL1KW411</t>
  </si>
  <si>
    <t>Altbach1-Trafo411</t>
  </si>
  <si>
    <t>11TD400000002-WH</t>
  </si>
  <si>
    <t>Altbach1-Wickl411</t>
  </si>
  <si>
    <t>11TD400000003-TJ</t>
  </si>
  <si>
    <t>T-D4-D4-AL1KW412</t>
  </si>
  <si>
    <t>Altbach1-Trafo412</t>
  </si>
  <si>
    <t>11TD400000004-W9</t>
  </si>
  <si>
    <t>Altbach1-Wickl412</t>
  </si>
  <si>
    <t>11TD400000005-TB</t>
  </si>
  <si>
    <t>T-D4-D4-ALHIM201</t>
  </si>
  <si>
    <t>Altlussheim-Trafo201</t>
  </si>
  <si>
    <t>11TD400000006-W1</t>
  </si>
  <si>
    <t>Altlussheim-Wickl201</t>
  </si>
  <si>
    <t>11TD400000007-T3</t>
  </si>
  <si>
    <t>T-D4-D4-ALHIM202</t>
  </si>
  <si>
    <t>Altlussheim-Trafo202</t>
  </si>
  <si>
    <t>11TD400000008-WU</t>
  </si>
  <si>
    <t>Altlussheim-Wickl202</t>
  </si>
  <si>
    <t>11TD400000009-TW</t>
  </si>
  <si>
    <t>T-D4-D4-BRNKO201</t>
  </si>
  <si>
    <t>Beuren-Trafo201</t>
  </si>
  <si>
    <t>11TD400000010-WK</t>
  </si>
  <si>
    <t>Beuren-Wickl201</t>
  </si>
  <si>
    <t>11TD400000011-TM</t>
  </si>
  <si>
    <t>T-D4-D4-BRNKO202</t>
  </si>
  <si>
    <t>Beuren-Trafo202</t>
  </si>
  <si>
    <t>11TD400000012-WC</t>
  </si>
  <si>
    <t>Beuren-Wickl202</t>
  </si>
  <si>
    <t>11TD400000013-TE</t>
  </si>
  <si>
    <t>T-D4-D4-BIRKN201</t>
  </si>
  <si>
    <t>Birkenfeld-Trafo201</t>
  </si>
  <si>
    <t>11TD400000014-W4</t>
  </si>
  <si>
    <t>Birkenfeld-Wickl201</t>
  </si>
  <si>
    <t>11TD400000015-T6</t>
  </si>
  <si>
    <t>T-D4-D4-BIRKN202</t>
  </si>
  <si>
    <t>Birkenfeld-Trafo202</t>
  </si>
  <si>
    <t>11TD400000016-WX</t>
  </si>
  <si>
    <t>Birkenfeld-Wickl202</t>
  </si>
  <si>
    <t>11TD400000017-TZ</t>
  </si>
  <si>
    <t>T-D4-D4-BRUKA411</t>
  </si>
  <si>
    <t>BruchsKaendelwg-Trafo411</t>
  </si>
  <si>
    <t>11TD400000018-WP</t>
  </si>
  <si>
    <t>BruchsKaendelwg-Wickl411</t>
  </si>
  <si>
    <t>11TD400000019-TR</t>
  </si>
  <si>
    <t>T-D4-D4-BUEHL201</t>
  </si>
  <si>
    <t>Buehl-Trafo201</t>
  </si>
  <si>
    <t>11TD400000020-WF</t>
  </si>
  <si>
    <t>Buehl-Wickl201</t>
  </si>
  <si>
    <t>11TD400000021-TH</t>
  </si>
  <si>
    <t>T-D4-D4-BZWNG411</t>
  </si>
  <si>
    <t>Buenzwangen-Trafo411</t>
  </si>
  <si>
    <t>11TD400000022-W7</t>
  </si>
  <si>
    <t>Buenzwangen-Wickl411</t>
  </si>
  <si>
    <t>11TD400000023-T9</t>
  </si>
  <si>
    <t>T-D4-D4-DAXLA401</t>
  </si>
  <si>
    <t>Daxlanden-Trafo401</t>
  </si>
  <si>
    <t>11TD400000025-1K</t>
  </si>
  <si>
    <t>Daxlanden-Kessel-L1-401</t>
  </si>
  <si>
    <t>11TD400000026-2E</t>
  </si>
  <si>
    <t>Daxlanden-Kessel-L2-401</t>
  </si>
  <si>
    <t>11TD400000027-38</t>
  </si>
  <si>
    <t>Daxlanden-Kessel-L3-401</t>
  </si>
  <si>
    <t>11TD400000028-TQ</t>
  </si>
  <si>
    <t>T-D4-D4-DAXLA402</t>
  </si>
  <si>
    <t>Daxlanden-Trafo402</t>
  </si>
  <si>
    <t>11TD400000029-WG</t>
  </si>
  <si>
    <t>Daxlanden-Wickl402</t>
  </si>
  <si>
    <t>11TD400000030-1Z</t>
  </si>
  <si>
    <t>Daxlanden-Kessel-L1-402</t>
  </si>
  <si>
    <t>11TD400000031-2T</t>
  </si>
  <si>
    <t>Daxlanden-Kessel-L2-402</t>
  </si>
  <si>
    <t>11TD400000032-3N</t>
  </si>
  <si>
    <t>Daxlanden-Kessel-L3-402</t>
  </si>
  <si>
    <t>11TD400000033-T4</t>
  </si>
  <si>
    <t>T-D4-D4-DAXLA411</t>
  </si>
  <si>
    <t>Daxlanden-Trafo411</t>
  </si>
  <si>
    <t>11TD400000034-WV</t>
  </si>
  <si>
    <t>Daxlanden-Wickl411</t>
  </si>
  <si>
    <t>11TD400000035-TX</t>
  </si>
  <si>
    <t>T-D4-D4-DAXLA201</t>
  </si>
  <si>
    <t>Daxlanden-Trafo201</t>
  </si>
  <si>
    <t>11TD400000036-WN</t>
  </si>
  <si>
    <t>Daxlanden-Wickl201</t>
  </si>
  <si>
    <t>11TD400000037-TP</t>
  </si>
  <si>
    <t>T-D4-D4-DELLM313</t>
  </si>
  <si>
    <t>Dellmensingen-Trafo313</t>
  </si>
  <si>
    <t>11TD400000038-WF</t>
  </si>
  <si>
    <t>Dellmensingen-Wickl313</t>
  </si>
  <si>
    <t>11TD400000039-TH</t>
  </si>
  <si>
    <t>T-D4-D4-DELLM314</t>
  </si>
  <si>
    <t>Dellmensingen-Trafo314</t>
  </si>
  <si>
    <t>11TD400000040-W5</t>
  </si>
  <si>
    <t>Dellmensingen-Wickl314</t>
  </si>
  <si>
    <t>11TD400000041-T7</t>
  </si>
  <si>
    <t>T-D4-D4-EICHS401</t>
  </si>
  <si>
    <t>Eichstetten-Trafo401</t>
  </si>
  <si>
    <t>11TD400000042-WY</t>
  </si>
  <si>
    <t>Eichstetten-Wickl401</t>
  </si>
  <si>
    <t>11TD400000043-1I</t>
  </si>
  <si>
    <t>Eichstetten-Kessel-L1-401</t>
  </si>
  <si>
    <t>11TD400000044-2C</t>
  </si>
  <si>
    <t>Eichstetten-Kessel-L2-401</t>
  </si>
  <si>
    <t>11TD400000045-36</t>
  </si>
  <si>
    <t>Eichstetten-Kessel-L3-401</t>
  </si>
  <si>
    <t>11TD400000046-TO</t>
  </si>
  <si>
    <t>T-D4-D4-EICHS402</t>
  </si>
  <si>
    <t>Eichstetten-Trafo402</t>
  </si>
  <si>
    <t>11TD400000047-WE</t>
  </si>
  <si>
    <t>Eichstetten-Wickl402</t>
  </si>
  <si>
    <t>11TD400000048-TG</t>
  </si>
  <si>
    <t>T-D4-D4-EICHS201</t>
  </si>
  <si>
    <t>Eichstetten-Trafo201</t>
  </si>
  <si>
    <t>11TD400000049-W6</t>
  </si>
  <si>
    <t>Eichstetten-Wickl201</t>
  </si>
  <si>
    <t>11TD400000050-T6</t>
  </si>
  <si>
    <t>T-D4-D4-EICHS202</t>
  </si>
  <si>
    <t>Eichstetten-Trafo202</t>
  </si>
  <si>
    <t>11TD400000051-WX</t>
  </si>
  <si>
    <t>Eichstetten-Wickl202</t>
  </si>
  <si>
    <t>11TD400000052-TZ</t>
  </si>
  <si>
    <t>T-D4-D4-EICHS203</t>
  </si>
  <si>
    <t>Eichstetten-Trafo203</t>
  </si>
  <si>
    <t>11TD400000053-WP</t>
  </si>
  <si>
    <t>Eichstetten-Wickl203</t>
  </si>
  <si>
    <t>11TD400000054-TR</t>
  </si>
  <si>
    <t>T-D4-D4-EDSBH411</t>
  </si>
  <si>
    <t>Endersbach-Trafo411</t>
  </si>
  <si>
    <t>11TD400000055-WH</t>
  </si>
  <si>
    <t>Endersbach-Wickl411</t>
  </si>
  <si>
    <t>11TD400000056-TJ</t>
  </si>
  <si>
    <t>T-D4-D4-ENGST311</t>
  </si>
  <si>
    <t>Engstlatt-Trafo311</t>
  </si>
  <si>
    <t>11TD400000057-W9</t>
  </si>
  <si>
    <t>Engstlatt-Wickl311</t>
  </si>
  <si>
    <t>11TD400000058-TB</t>
  </si>
  <si>
    <t>T-D4-D4-ENGST312</t>
  </si>
  <si>
    <t>Engstlatt-Trafo312</t>
  </si>
  <si>
    <t>11TD400000059-W1</t>
  </si>
  <si>
    <t>Engstlatt-Wickl312</t>
  </si>
  <si>
    <t>11TD400000060-T1</t>
  </si>
  <si>
    <t>T-D4-D4-GOHFE411</t>
  </si>
  <si>
    <t>Goldshoefe-Trafo411</t>
  </si>
  <si>
    <t>11TD400000061-WS</t>
  </si>
  <si>
    <t>Goldshoefe-Wickl411</t>
  </si>
  <si>
    <t>11TD400000062-TU</t>
  </si>
  <si>
    <t>T-D4-D4-GOHFE211</t>
  </si>
  <si>
    <t>Goldshoefe-Trafo211</t>
  </si>
  <si>
    <t>11TD400000063-WK</t>
  </si>
  <si>
    <t>Goldshoefe-Wickl211</t>
  </si>
  <si>
    <t>11TD400000064-TM</t>
  </si>
  <si>
    <t>T-D4-D4-GOHFE212</t>
  </si>
  <si>
    <t>Goldshoefe-Trafo212</t>
  </si>
  <si>
    <t>11TD400000065-WC</t>
  </si>
  <si>
    <t>Goldshoefe-Wickl212</t>
  </si>
  <si>
    <t>11TD400000066-TE</t>
  </si>
  <si>
    <t>T-D4-D4-GROGH412</t>
  </si>
  <si>
    <t>Grossgartach-Trafo412</t>
  </si>
  <si>
    <t>11TD400000067-W4</t>
  </si>
  <si>
    <t>Grossgartach-Wickl412</t>
  </si>
  <si>
    <t>11TD400000068-T6</t>
  </si>
  <si>
    <t>T-D4-D4-GROGH413</t>
  </si>
  <si>
    <t>Grossgartach-Trafo413</t>
  </si>
  <si>
    <t>11TD400000069-WX</t>
  </si>
  <si>
    <t>Grossgartach-Wickl413</t>
  </si>
  <si>
    <t>11TD400000070-TX</t>
  </si>
  <si>
    <t>T-D4-D4-GROGH211</t>
  </si>
  <si>
    <t>Grossgartach-Trafo211</t>
  </si>
  <si>
    <t>11TD400000071-WN</t>
  </si>
  <si>
    <t>Grossgartach-Wickl211</t>
  </si>
  <si>
    <t>11TD400000072-TP</t>
  </si>
  <si>
    <t>T-D4-D4-GRKRA311</t>
  </si>
  <si>
    <t>Gruenkraut-Trafo311</t>
  </si>
  <si>
    <t>11TD400000073-WF</t>
  </si>
  <si>
    <t>T-D4-D4-GRKRW311</t>
  </si>
  <si>
    <t>Gruenkraut-Wickl311</t>
  </si>
  <si>
    <t>11TD400000074-TH</t>
  </si>
  <si>
    <t>T-D4-D4-GRKRA312</t>
  </si>
  <si>
    <t>Gruenkraut-Trafo312</t>
  </si>
  <si>
    <t>11TD400000075-W7</t>
  </si>
  <si>
    <t>T-D4-D4-GRKRW312</t>
  </si>
  <si>
    <t>Gruenkraut-Wickl312</t>
  </si>
  <si>
    <t>11TD400000076-T9</t>
  </si>
  <si>
    <t>T-D4-D4-GURTW201</t>
  </si>
  <si>
    <t>Gurtweil-Trafo201</t>
  </si>
  <si>
    <t>11TD400000078-T1</t>
  </si>
  <si>
    <t>T-D4-D4-GURTW202</t>
  </si>
  <si>
    <t>Gurtweil-Trafo202</t>
  </si>
  <si>
    <t>11TD400000079-WS</t>
  </si>
  <si>
    <t>Gurtweil-Wickl202</t>
  </si>
  <si>
    <t>11TD400000080-TS</t>
  </si>
  <si>
    <t>T-D4-D4-HDSUD201</t>
  </si>
  <si>
    <t>HeidelbergSued-Trafo201</t>
  </si>
  <si>
    <t>11TD400000081-WI</t>
  </si>
  <si>
    <t>HeidelbergSued-Wickl201</t>
  </si>
  <si>
    <t>11TD400000082-TK</t>
  </si>
  <si>
    <t>T-D4-D4-HDSUD202</t>
  </si>
  <si>
    <t>HeidelbergSued-Trafo202</t>
  </si>
  <si>
    <t>11TD400000083-WA</t>
  </si>
  <si>
    <t>HeidelbergSued-Wickl202</t>
  </si>
  <si>
    <t>11TD400000084-TC</t>
  </si>
  <si>
    <t>T-D4-D4-HRBTG311</t>
  </si>
  <si>
    <t>Herbertingen-Trafo311</t>
  </si>
  <si>
    <t>11TD400000086-T4</t>
  </si>
  <si>
    <t>T-D4-D4-HRBTG312</t>
  </si>
  <si>
    <t>Herbertingen-Trafo312</t>
  </si>
  <si>
    <t>11TD400000087-WV</t>
  </si>
  <si>
    <t>Herbertingen-Wickl312</t>
  </si>
  <si>
    <t>11TD400000088-TX</t>
  </si>
  <si>
    <t>T-D4-D4-HOHCK211</t>
  </si>
  <si>
    <t>Hoheneck-Trafo211</t>
  </si>
  <si>
    <t>11TD400000089-WN</t>
  </si>
  <si>
    <t>Hoheneck-Wickl211</t>
  </si>
  <si>
    <t>11TD400000090-TN</t>
  </si>
  <si>
    <t>T-D4-D4-HOHCK212</t>
  </si>
  <si>
    <t>Hoheneck-Trafo212</t>
  </si>
  <si>
    <t>11TD400000091-WD</t>
  </si>
  <si>
    <t>Hoheneck-Wickl212</t>
  </si>
  <si>
    <t>11TD400000092-TF</t>
  </si>
  <si>
    <t>T-D4-D4-HOEPF411</t>
  </si>
  <si>
    <t>Hoepfingen-Trafo411</t>
  </si>
  <si>
    <t>11TD400000093-W5</t>
  </si>
  <si>
    <t>Hoepfingen-Wickl411</t>
  </si>
  <si>
    <t>11TD400000094-T7</t>
  </si>
  <si>
    <t>T-D4-D4-HUEFF411</t>
  </si>
  <si>
    <t>Hueffenhardt-Trafo411</t>
  </si>
  <si>
    <t>11TD400000095-WY</t>
  </si>
  <si>
    <t>Hueffenhardt-Wickl411</t>
  </si>
  <si>
    <t>11TD400000097-WQ</t>
  </si>
  <si>
    <t>T-D4-D4-HUEFF412</t>
  </si>
  <si>
    <t>Hueffenhardt-Wickl412</t>
  </si>
  <si>
    <t>11TD400000098-TS</t>
  </si>
  <si>
    <t>T-D4-D4-KAOST201</t>
  </si>
  <si>
    <t>KarlsruheOst-Trafo201</t>
  </si>
  <si>
    <t>11TD400000099-WI</t>
  </si>
  <si>
    <t>KarlsruheOst-Wickl201</t>
  </si>
  <si>
    <t>11TD400000100-TP</t>
  </si>
  <si>
    <t>T-D4-D4-KAWST201</t>
  </si>
  <si>
    <t>KarlsruheWest-Trafo201</t>
  </si>
  <si>
    <t>11TD400000101-WF</t>
  </si>
  <si>
    <t>KarlsruheWest-Wickl201</t>
  </si>
  <si>
    <t>11TD400000102-TH</t>
  </si>
  <si>
    <t>T-D4-D4-KAWST202</t>
  </si>
  <si>
    <t>KarlsruheWest-Trafo202</t>
  </si>
  <si>
    <t>11TD400000103-W7</t>
  </si>
  <si>
    <t>KarlsruheWest-Wickl202</t>
  </si>
  <si>
    <t>11TD400000104-T9</t>
  </si>
  <si>
    <t>T-D4-D4-KUHMO401</t>
  </si>
  <si>
    <t>Kuehmoos-Trafo401</t>
  </si>
  <si>
    <t>11TD400000106-1K</t>
  </si>
  <si>
    <t>Kuehmoos-Kessel-L1-401</t>
  </si>
  <si>
    <t>11TD400000107-2E</t>
  </si>
  <si>
    <t>Kuehmoos-Kessel-L2-401</t>
  </si>
  <si>
    <t>11TD400000108-38</t>
  </si>
  <si>
    <t>Kuehmoos-Kessel-L3-401</t>
  </si>
  <si>
    <t>11TD400000109-TQ</t>
  </si>
  <si>
    <t>T-D4-D4-KUPZL311</t>
  </si>
  <si>
    <t>Kupferzell-Trafo311</t>
  </si>
  <si>
    <t>11TD400000110-WE</t>
  </si>
  <si>
    <t>Kupferzell-Wickl311</t>
  </si>
  <si>
    <t>11TD400000111-TG</t>
  </si>
  <si>
    <t>T-D4-D4-KUPZL312</t>
  </si>
  <si>
    <t>Kupferzell-Trafo312</t>
  </si>
  <si>
    <t>11TD400000112-W6</t>
  </si>
  <si>
    <t>Kupferzell-Wickl312</t>
  </si>
  <si>
    <t>11TD400000113-T8</t>
  </si>
  <si>
    <t>T-D4-D4-KUMRA201</t>
  </si>
  <si>
    <t>Kuppenheim-Trafo201</t>
  </si>
  <si>
    <t>11TD400000114-WZ</t>
  </si>
  <si>
    <t>Kuppenheim-Wickl201</t>
  </si>
  <si>
    <t>11TD400000115-T0</t>
  </si>
  <si>
    <t>T-D4-D4-LAICH311</t>
  </si>
  <si>
    <t>Laichingen-Trafo311</t>
  </si>
  <si>
    <t>11TD400000116-WR</t>
  </si>
  <si>
    <t>Laichingen-Wickl311</t>
  </si>
  <si>
    <t>11TD400000117-TT</t>
  </si>
  <si>
    <t>T-D4-D4-MEZNG412</t>
  </si>
  <si>
    <t>Metzingen-Trafo412</t>
  </si>
  <si>
    <t>11TD400000118-WJ</t>
  </si>
  <si>
    <t>Metzingen-Wickl412</t>
  </si>
  <si>
    <t>11TD400000119-TL</t>
  </si>
  <si>
    <t>T-D4-D4-MULHS411</t>
  </si>
  <si>
    <t>Muehlhausen-Trafo411</t>
  </si>
  <si>
    <t>11TD400000120-W9</t>
  </si>
  <si>
    <t>Muehlhausen-Wickl411</t>
  </si>
  <si>
    <t>11TD400000121-TB</t>
  </si>
  <si>
    <t>T-D4-D4-MULHS412</t>
  </si>
  <si>
    <t>Muehlhausen-Trafo412</t>
  </si>
  <si>
    <t>11TD400000122-W1</t>
  </si>
  <si>
    <t>Muehlhausen-Wickl412</t>
  </si>
  <si>
    <t>11TD400000123-T3</t>
  </si>
  <si>
    <t>T-D4-D4-MULHS413</t>
  </si>
  <si>
    <t>Muehlhausen-Trafo413</t>
  </si>
  <si>
    <t>11TD400000124-WU</t>
  </si>
  <si>
    <t>Muehlhausen-Wickl413</t>
  </si>
  <si>
    <t>11TD400000125-TW</t>
  </si>
  <si>
    <t>T-D4-D4-NEURO401</t>
  </si>
  <si>
    <t>Neurott-Trafo401</t>
  </si>
  <si>
    <t>11TD400000126-WM</t>
  </si>
  <si>
    <t>Neurott-Wickl401</t>
  </si>
  <si>
    <t>11TD400000127-TO</t>
  </si>
  <si>
    <t>T-D4-D4-NEURO402</t>
  </si>
  <si>
    <t>Neurott-Trafo402</t>
  </si>
  <si>
    <t>11TD400000128-WE</t>
  </si>
  <si>
    <t>Neurott-Wickl402</t>
  </si>
  <si>
    <t>11TD400000129-1Z</t>
  </si>
  <si>
    <t>Neurott-Kessel-402-L1</t>
  </si>
  <si>
    <t>11TD400000130-2R</t>
  </si>
  <si>
    <t>Neurott-Kessel-402-L2</t>
  </si>
  <si>
    <t>11TD400000131-3L</t>
  </si>
  <si>
    <t>Neurott-Kessel-402-L3</t>
  </si>
  <si>
    <t>11TD400000133-WT</t>
  </si>
  <si>
    <t>T-D4-D4-NSTNG411</t>
  </si>
  <si>
    <t>Niederstotzingen-Wickl411</t>
  </si>
  <si>
    <t>11TD400000134-TV</t>
  </si>
  <si>
    <t>T-D4-D4-NSTNG211</t>
  </si>
  <si>
    <t>Niederstotzingen-Trafo211</t>
  </si>
  <si>
    <t>11TD400000135-WL</t>
  </si>
  <si>
    <t>Niederstotzingen-Wickl211</t>
  </si>
  <si>
    <t>11TD400000136-TN</t>
  </si>
  <si>
    <t>T-D4-D4-OBJTT311</t>
  </si>
  <si>
    <t>Oberjettingen-Trafo311</t>
  </si>
  <si>
    <t>11TD400000137-WD</t>
  </si>
  <si>
    <t>Oberjettingen-Wickl311</t>
  </si>
  <si>
    <t>11TD400000138-TF</t>
  </si>
  <si>
    <t>T-D4-D4-OBJTT312</t>
  </si>
  <si>
    <t>Oberjettingen-Trafo312</t>
  </si>
  <si>
    <t>11TD400000139-W5</t>
  </si>
  <si>
    <t>Oberjettingen-Wickl312</t>
  </si>
  <si>
    <t>11TD400000140-T5</t>
  </si>
  <si>
    <t>T-D4-D4-OAWLD201</t>
  </si>
  <si>
    <t>Oberwald-Trafo201</t>
  </si>
  <si>
    <t>11TD400000141-WW</t>
  </si>
  <si>
    <t>T-D4-D4-OWALD201</t>
  </si>
  <si>
    <t>Oberwald-Wickl201</t>
  </si>
  <si>
    <t>11TD400000142-TY</t>
  </si>
  <si>
    <t>T-D4-D4-OWALD202</t>
  </si>
  <si>
    <t>Oberwald-Trafo202</t>
  </si>
  <si>
    <t>11TD400000143-WO</t>
  </si>
  <si>
    <t>Oberwald-Wickl202</t>
  </si>
  <si>
    <t>11TD400000144-TQ</t>
  </si>
  <si>
    <t>T-D4-D4-PULVE323</t>
  </si>
  <si>
    <t>Pulverdingen-Trafo323</t>
  </si>
  <si>
    <t>11TD400000145-WG</t>
  </si>
  <si>
    <t>Pulverdingen-Wickl323</t>
  </si>
  <si>
    <t>11TD400000146-TI</t>
  </si>
  <si>
    <t>T-D4-D4-PULVE314</t>
  </si>
  <si>
    <t>Pulverdingen-Trafo314</t>
  </si>
  <si>
    <t>11TD400000147-W8</t>
  </si>
  <si>
    <t>Pulverdingen-Wickl314</t>
  </si>
  <si>
    <t>11TD400000148-TA</t>
  </si>
  <si>
    <t>T-D4-D4-PULVE315</t>
  </si>
  <si>
    <t>Pulverdingen-Trafo315</t>
  </si>
  <si>
    <t>11TD400000149-W0</t>
  </si>
  <si>
    <t>Pulverdingen-Wickl315</t>
  </si>
  <si>
    <t>11TD400000150-T0</t>
  </si>
  <si>
    <t>T-D4-D4-PULVE316</t>
  </si>
  <si>
    <t>Pulverdingen-Trafo316</t>
  </si>
  <si>
    <t>11TD400000151-WR</t>
  </si>
  <si>
    <t>Pulverdingen-Wickl316</t>
  </si>
  <si>
    <t>11TD400000152-TT</t>
  </si>
  <si>
    <t>T-D4-D4-PULVE317</t>
  </si>
  <si>
    <t>Pulverdingen-Trafo317</t>
  </si>
  <si>
    <t>11TD400000153-WJ</t>
  </si>
  <si>
    <t>Pulverdingen-Wickl317</t>
  </si>
  <si>
    <t>11TD400000154-TL</t>
  </si>
  <si>
    <t>T-D4-D4-PULVE211</t>
  </si>
  <si>
    <t>Pulverdingen-Trafo211</t>
  </si>
  <si>
    <t>11TD400000155-WB</t>
  </si>
  <si>
    <t>Pulverdingen-Wickl211</t>
  </si>
  <si>
    <t>11TD400000156-TD</t>
  </si>
  <si>
    <t>T-D4-D4-ROLSO312</t>
  </si>
  <si>
    <t>Rotensohl-Trafo312</t>
  </si>
  <si>
    <t>11TD400000157-W3</t>
  </si>
  <si>
    <t>Rotensohl-Wickl312</t>
  </si>
  <si>
    <t>11TD400000158-T5</t>
  </si>
  <si>
    <t>T-D4-D4-SWSDT201</t>
  </si>
  <si>
    <t>Schwoerstadt-Trafo201</t>
  </si>
  <si>
    <t>11TD400000159-WW</t>
  </si>
  <si>
    <t>Schwoerstadt-Wickl201</t>
  </si>
  <si>
    <t>11TD400000160-TW</t>
  </si>
  <si>
    <t>T-D4-D4-SWSDT203</t>
  </si>
  <si>
    <t>Schwoerstadt-Trafo203</t>
  </si>
  <si>
    <t>11TD400000161-WM</t>
  </si>
  <si>
    <t>Schwoerstadt-Wickl203</t>
  </si>
  <si>
    <t>11TD400000162-TO</t>
  </si>
  <si>
    <t>T-D4-D4-STOCK201</t>
  </si>
  <si>
    <t>Stockach-Trafo201</t>
  </si>
  <si>
    <t>11TD400000163-WE</t>
  </si>
  <si>
    <t>Stockach-Wickl201</t>
  </si>
  <si>
    <t>11TD400000164-TG</t>
  </si>
  <si>
    <t>T-D4-D4-STOCK202</t>
  </si>
  <si>
    <t>Stockach-Trafo202</t>
  </si>
  <si>
    <t>11TD400000165-W6</t>
  </si>
  <si>
    <t>Stockach-Wickl202</t>
  </si>
  <si>
    <t>11TD400000166-T8</t>
  </si>
  <si>
    <t>T-D4-D4-TRSNG411</t>
  </si>
  <si>
    <t>Trossingen-Trafo411</t>
  </si>
  <si>
    <t>11TD400000167-WZ</t>
  </si>
  <si>
    <t>Trossingen-Wickl411</t>
  </si>
  <si>
    <t>11TD400000168-T0</t>
  </si>
  <si>
    <t>T-D4-D4-TRSNG412</t>
  </si>
  <si>
    <t>Trossingen-Trafo412</t>
  </si>
  <si>
    <t>11TD400000169-WR</t>
  </si>
  <si>
    <t>Trossingen-Wickl412</t>
  </si>
  <si>
    <t>11TD400000170-TR</t>
  </si>
  <si>
    <t>T-D4-D4-VILLI401</t>
  </si>
  <si>
    <t>Villingen-Trafo401</t>
  </si>
  <si>
    <t>11TD400000171-WH</t>
  </si>
  <si>
    <t>Villingen-Wickl401</t>
  </si>
  <si>
    <t>11TD400000172-TJ</t>
  </si>
  <si>
    <t>T-D4-D4-WEIER201</t>
  </si>
  <si>
    <t>WeierTrafo201A</t>
  </si>
  <si>
    <t>11TD400000173-W9</t>
  </si>
  <si>
    <t>WeierWickl201A</t>
  </si>
  <si>
    <t>11TD400000174-TB</t>
  </si>
  <si>
    <t>WeierTrafo201B</t>
  </si>
  <si>
    <t>11TD400000175-W1</t>
  </si>
  <si>
    <t>WeierWickl201B</t>
  </si>
  <si>
    <t>11TD400000176-T3</t>
  </si>
  <si>
    <t>T-D4-D4-WEIER202</t>
  </si>
  <si>
    <t>Weier-Trafo202</t>
  </si>
  <si>
    <t>11TD400000177-WU</t>
  </si>
  <si>
    <t>Weier-Wickl202</t>
  </si>
  <si>
    <t>11TD400000178-TW</t>
  </si>
  <si>
    <t>T-D4-D4-WEIER203</t>
  </si>
  <si>
    <t>Weier-Trafo203</t>
  </si>
  <si>
    <t>11TD400000179-WM</t>
  </si>
  <si>
    <t>Weier-Wickl203</t>
  </si>
  <si>
    <t>11TD400000180-TM</t>
  </si>
  <si>
    <t>T-D4-D4-WEIER204</t>
  </si>
  <si>
    <t>Weier-Trafo204</t>
  </si>
  <si>
    <t>11TD400000181-WC</t>
  </si>
  <si>
    <t>Weier-Wickl204</t>
  </si>
  <si>
    <t>11TD400000182-TE</t>
  </si>
  <si>
    <t>T-D4-D4-WNHEI201</t>
  </si>
  <si>
    <t>Weinheim-Trafo201</t>
  </si>
  <si>
    <t>11TD400000183-W4</t>
  </si>
  <si>
    <t>Weinheim-Wickl201</t>
  </si>
  <si>
    <t>11TD400000184-T6</t>
  </si>
  <si>
    <t>T-D4-D4-WDLNG324</t>
  </si>
  <si>
    <t>Wendlingen-Trafo324</t>
  </si>
  <si>
    <t>11TD400000185-WX</t>
  </si>
  <si>
    <t>Wendlingen-Wickl324</t>
  </si>
  <si>
    <t>11TD400000186-TZ</t>
  </si>
  <si>
    <t>T-D4-D4-WDLNG411</t>
  </si>
  <si>
    <t>Wendlingen-Trafo411</t>
  </si>
  <si>
    <t>11TD400000187-WP</t>
  </si>
  <si>
    <t>Wendlingen-Wickl411</t>
  </si>
  <si>
    <t>11TD400000188-TR</t>
  </si>
  <si>
    <t>T-D4-D4-WDLNG412</t>
  </si>
  <si>
    <t>Wendlingen-Trafo412</t>
  </si>
  <si>
    <t>11TD400000189-WH</t>
  </si>
  <si>
    <t>Wendlingen-Wickl412</t>
  </si>
  <si>
    <t>11TD400000190-TH</t>
  </si>
  <si>
    <t>T-D4-D4-WDLNG211</t>
  </si>
  <si>
    <t>Wendlingen-Trafo211</t>
  </si>
  <si>
    <t>11TD400000191-W7</t>
  </si>
  <si>
    <t>Wendlingen-Wickl211</t>
  </si>
  <si>
    <t>11TD400000192-T9</t>
  </si>
  <si>
    <t>T-D4-D4-WIESL411</t>
  </si>
  <si>
    <t>Wiesloch-Trafo411</t>
  </si>
  <si>
    <t>11TD400000194-T1</t>
  </si>
  <si>
    <t>T-D4-D4-WIESL201</t>
  </si>
  <si>
    <t>Wiesloch-Trafo201</t>
  </si>
  <si>
    <t>11TD400000195-WS</t>
  </si>
  <si>
    <t>Wiesloch-Wickl201</t>
  </si>
  <si>
    <t>11TD400000200-TJ</t>
  </si>
  <si>
    <t>T-D4-D4-BRENZ121</t>
  </si>
  <si>
    <t>Brenz-Trafo121</t>
  </si>
  <si>
    <t>11TD400000201-TF</t>
  </si>
  <si>
    <t>T-D4-D4-BRENZ122</t>
  </si>
  <si>
    <t>Brenz-Trafo122</t>
  </si>
  <si>
    <t>11TD400000202-TB</t>
  </si>
  <si>
    <t>T-D4-D4-DNRID123</t>
  </si>
  <si>
    <t>Donauried-Trafo1</t>
  </si>
  <si>
    <t>11TD400000203-T7</t>
  </si>
  <si>
    <t>T-D4-D4-GABUW134</t>
  </si>
  <si>
    <t>GaisburgB-Trafo134</t>
  </si>
  <si>
    <t>11TD400000204-T3</t>
  </si>
  <si>
    <t>T-D4-D4-GABUW112</t>
  </si>
  <si>
    <t>GaisburgB-Trafo112</t>
  </si>
  <si>
    <t>11TD400000501-LD</t>
  </si>
  <si>
    <t>L-D4-D4-HO-PU_GN</t>
  </si>
  <si>
    <t>Hoheneck-Pulverdingen_gn</t>
  </si>
  <si>
    <t>Tieline</t>
  </si>
  <si>
    <t>11TD400000502-L9</t>
  </si>
  <si>
    <t>L-D4-D4-MA-WD_GN</t>
  </si>
  <si>
    <t>Marbach-Wendlingen_gn</t>
  </si>
  <si>
    <t>11TD400000503-L5</t>
  </si>
  <si>
    <t>L-D4-D4-NE-GR_RT</t>
  </si>
  <si>
    <t>Neurott-Grossgartach_rt</t>
  </si>
  <si>
    <t>11TD400000504-L1</t>
  </si>
  <si>
    <t>L-D4-D4-GO-GR_RT</t>
  </si>
  <si>
    <t>Goldshoefe-Grossgartach_rt</t>
  </si>
  <si>
    <t>11TD400000505-LY</t>
  </si>
  <si>
    <t>L-D4-D4-GR-NC_SW</t>
  </si>
  <si>
    <t>Grossgartach-Neckarwestheim_sw</t>
  </si>
  <si>
    <t>11TD400000508-LM</t>
  </si>
  <si>
    <t>L-D4-D4-NC-PU_GN</t>
  </si>
  <si>
    <t>Neckarwestheim-Pulverdingen_gn</t>
  </si>
  <si>
    <t>11TD400000510-LC</t>
  </si>
  <si>
    <t>L-D4-D4-HO-MA_SW</t>
  </si>
  <si>
    <t>Hoheneck-Marbach_sw</t>
  </si>
  <si>
    <t>11TD400000511-L8</t>
  </si>
  <si>
    <t>L-D4-D4-HO-WD_RT</t>
  </si>
  <si>
    <t>Hoheneck-Wendlingen_rt</t>
  </si>
  <si>
    <t>11TD400000512-L4</t>
  </si>
  <si>
    <t>L-D4-D4-LE-GR_GE</t>
  </si>
  <si>
    <t>Pkt_Leingarten-Grossgartach_ge</t>
  </si>
  <si>
    <t>11TD400000513-L0</t>
  </si>
  <si>
    <t>L-D4-D4-SW-O-EIN</t>
  </si>
  <si>
    <t>SchwoerstadtOst_Einfuehrung</t>
  </si>
  <si>
    <t>11TD400000514-LX</t>
  </si>
  <si>
    <t>L-D4-D4-SW-W-EIN</t>
  </si>
  <si>
    <t>SchwoerstadtWest_Einfuehrung</t>
  </si>
  <si>
    <t>11TD400000515-LT</t>
  </si>
  <si>
    <t>L-D4-D4-GK-_VL22</t>
  </si>
  <si>
    <t>Mannheim_GKM1-GKM2_VL_22_bn</t>
  </si>
  <si>
    <t>11TD400000516-LP</t>
  </si>
  <si>
    <t>L-D4-D4-GK-_VL21</t>
  </si>
  <si>
    <t>Mannheim_GKM1-GKM2_VL_21_ge</t>
  </si>
  <si>
    <t>11TD400000517-LL</t>
  </si>
  <si>
    <t>L-D4-D4-GK-NC_WS</t>
  </si>
  <si>
    <t>GKN1-Neckarwestheim_ws</t>
  </si>
  <si>
    <t>11TD400000518-LH</t>
  </si>
  <si>
    <t>L-D4-D4-MH-WD_GE</t>
  </si>
  <si>
    <t>Muehlhausen-Wendlingen_ge</t>
  </si>
  <si>
    <t>11TD400000519-LD</t>
  </si>
  <si>
    <t>L-D4-D4-OB-PU_WS</t>
  </si>
  <si>
    <t>Oberjettingen-Pulverdingen_ws</t>
  </si>
  <si>
    <t>11TD400000520-1A</t>
  </si>
  <si>
    <t>L-D4-D4-EN-KW_RT</t>
  </si>
  <si>
    <t>Engstlatt-Pkt_KuppingerWeg_rt</t>
  </si>
  <si>
    <t>11TD400000520-28</t>
  </si>
  <si>
    <t>L-D4-D4-KW-OB_RT</t>
  </si>
  <si>
    <t>Pkt_KuppingerWeg-Oberjettinge_rt</t>
  </si>
  <si>
    <t>11TD400000520-36</t>
  </si>
  <si>
    <t>L-D4-D4-KW-PU_RT</t>
  </si>
  <si>
    <t>Pkt_KuppingerWeg-Pulverdingen_rt</t>
  </si>
  <si>
    <t>11TD400000520-SU</t>
  </si>
  <si>
    <t>L-D4-D4-EN-OB_PU</t>
  </si>
  <si>
    <t>Engstlatt-Oberjett-Pulverding_rt</t>
  </si>
  <si>
    <t>11TD400000521-16</t>
  </si>
  <si>
    <t>L-D4-D4-PH-SC_RT</t>
  </si>
  <si>
    <t>Philippsburg-Pkt_Schweighof_rt</t>
  </si>
  <si>
    <t>11TD400000521-24</t>
  </si>
  <si>
    <t>L-D4-D4-SC-BK_RT</t>
  </si>
  <si>
    <t>Pkt_Schweighof-BruchsKaendlwg_rt</t>
  </si>
  <si>
    <t>11TD400000521-SQ</t>
  </si>
  <si>
    <t>L-D4-D4-PH-BK_PU</t>
  </si>
  <si>
    <t>Philipp-BruchsKaendlwg-Pulver_rt</t>
  </si>
  <si>
    <t>11TD400000524-LS</t>
  </si>
  <si>
    <t>L-D4-D4-GR-KP_WS</t>
  </si>
  <si>
    <t>Grossgartach-Kupferzell_ws</t>
  </si>
  <si>
    <t>11TD400000525-LO</t>
  </si>
  <si>
    <t>L-D4-D4-GR-PU_WS</t>
  </si>
  <si>
    <t>Grossgartach-Pulverdingen_ws</t>
  </si>
  <si>
    <t>11TD400000526-LK</t>
  </si>
  <si>
    <t>L-D4-D4-DE-LA_WS</t>
  </si>
  <si>
    <t>Dellmensingen-Laichingen_ws</t>
  </si>
  <si>
    <t>11TD400000527-LG</t>
  </si>
  <si>
    <t>L-D4-D4-GR-HL_RT</t>
  </si>
  <si>
    <t>Grossgartach-Heilbronn_rt</t>
  </si>
  <si>
    <t>11TD400000528-LC</t>
  </si>
  <si>
    <t>L-D4-D4-ED-WD_BL</t>
  </si>
  <si>
    <t>Endersbach-Wendlingen_bl</t>
  </si>
  <si>
    <t>11TD400000529-L8</t>
  </si>
  <si>
    <t>L-D4-D4-GK-GR_SW</t>
  </si>
  <si>
    <t>GKN-Grossgartach_sw</t>
  </si>
  <si>
    <t>11TD400000532-1Y</t>
  </si>
  <si>
    <t>L-D4-D4-BZ-US_GE</t>
  </si>
  <si>
    <t>Buenzwangen-Pkt_UlmerStrasse_ge</t>
  </si>
  <si>
    <t>11TD400000532-2W</t>
  </si>
  <si>
    <t>L-D4-D4-US-ME_GE</t>
  </si>
  <si>
    <t>Pkt_UlmerStrasse-Metzingen_ge</t>
  </si>
  <si>
    <t>11TD400000532-3U</t>
  </si>
  <si>
    <t>L-D4-D4-US-WD_GE</t>
  </si>
  <si>
    <t>Pkt_UlmerStrasse-Wendlingen_ge</t>
  </si>
  <si>
    <t>11TD400000533-LR</t>
  </si>
  <si>
    <t>L-D4-D4-KP-RO_GN</t>
  </si>
  <si>
    <t>Kupferzell-Rotensohl_gn</t>
  </si>
  <si>
    <t>11TD400000534-LN</t>
  </si>
  <si>
    <t>L-D4-D4-GN-HR_RT</t>
  </si>
  <si>
    <t>Gruenkraut-Herbertingen_rt</t>
  </si>
  <si>
    <t>11TD400000535-LJ</t>
  </si>
  <si>
    <t>L-D4-D4-DE-OM_GN</t>
  </si>
  <si>
    <t>Dellmensingen-Obermooweiler_gn</t>
  </si>
  <si>
    <t>11TD400000537-LB</t>
  </si>
  <si>
    <t>L-D4-D4-BR-OM_WS</t>
  </si>
  <si>
    <t>Buers-Obermooweiler_ws</t>
  </si>
  <si>
    <t>11TD400000538-L7</t>
  </si>
  <si>
    <t>L-D4-D4-BR-OM_BL</t>
  </si>
  <si>
    <t>Buers-Obermooweiler_bl</t>
  </si>
  <si>
    <t>11TD400000541-LU</t>
  </si>
  <si>
    <t>L-D4-D4-EN-OB_GE</t>
  </si>
  <si>
    <t>Engstlatt-Oberjettingen_ge</t>
  </si>
  <si>
    <t>11TD400000542-1T</t>
  </si>
  <si>
    <t>L-D4-D4-HU-HA_GE</t>
  </si>
  <si>
    <t>Hueffenhardt-Pkt_Hauckenloch_ge</t>
  </si>
  <si>
    <t>11TD400000542-2R</t>
  </si>
  <si>
    <t>L-D4-D4-HA-NE_GE</t>
  </si>
  <si>
    <t>Pkt_Hauckenloch-Neurott_ge</t>
  </si>
  <si>
    <t>11TD400000542-3P</t>
  </si>
  <si>
    <t>L-D4-D4-HA-WI_GE</t>
  </si>
  <si>
    <t>Pkt_Hauckenloch-Wiesloch_ge</t>
  </si>
  <si>
    <t>11TD400000542-SC</t>
  </si>
  <si>
    <t>L-D4-D4-HU-NE_WI</t>
  </si>
  <si>
    <t>Hueffenhardt-Neurott-Wiesloch_ge</t>
  </si>
  <si>
    <t>11TD400000543-LM</t>
  </si>
  <si>
    <t>L-D4-D4-HP-HU_GE</t>
  </si>
  <si>
    <t>Hoepfingen-Hueffenhardt_ge</t>
  </si>
  <si>
    <t>11TD400000544-LI</t>
  </si>
  <si>
    <t>L-D4-D4-GO-RO_GN</t>
  </si>
  <si>
    <t>Goldshoefe-Rotensohl_gn</t>
  </si>
  <si>
    <t>11TD400000545-LE</t>
  </si>
  <si>
    <t>L-D4-D4-GO-KP_GN</t>
  </si>
  <si>
    <t>Goldshoefe-Kupferzell_gn</t>
  </si>
  <si>
    <t>11TD400000546-1D</t>
  </si>
  <si>
    <t>L-D4-D4-HO-RB_RT</t>
  </si>
  <si>
    <t>Hoheneck-Pkt_Rommelsbach_rt</t>
  </si>
  <si>
    <t>11TD400000546-2B</t>
  </si>
  <si>
    <t>L-D4-D4-RB-HR_RT</t>
  </si>
  <si>
    <t>Pkt_Rommelsbach-Herbertingen_rt</t>
  </si>
  <si>
    <t>11TD400000546-39</t>
  </si>
  <si>
    <t>L-D4-D4-RB-ME_RT</t>
  </si>
  <si>
    <t>Pkt_Rommelsbach-Metzingen_rt</t>
  </si>
  <si>
    <t>11TD400000547-L6</t>
  </si>
  <si>
    <t>L-D4-D4-DA-RDK8_</t>
  </si>
  <si>
    <t>Daxlanden-RDK8_gn</t>
  </si>
  <si>
    <t>11TD400000550-LT</t>
  </si>
  <si>
    <t>L-D4-D4-MH-PU_BL</t>
  </si>
  <si>
    <t>Muehlhausen-Pulverdingen_bl</t>
  </si>
  <si>
    <t>11TD400000551-LP</t>
  </si>
  <si>
    <t>L-D4-D4-GR-HU_BL</t>
  </si>
  <si>
    <t>Grossgartach-Hueffenhardt_bl</t>
  </si>
  <si>
    <t>11TD400000552-LL</t>
  </si>
  <si>
    <t>L-D4-D4-RDK7-DA_</t>
  </si>
  <si>
    <t>RDK1A2-Daxlanden4A2-Industrie</t>
  </si>
  <si>
    <t>11TD400000555-KB</t>
  </si>
  <si>
    <t>L-D4-D4-AT-HKW1A</t>
  </si>
  <si>
    <t>Altbach1-Heizkraftwerk1_Kabel</t>
  </si>
  <si>
    <t>11TD400000556-K7</t>
  </si>
  <si>
    <t>L-D4-D4-AT-HKW2A</t>
  </si>
  <si>
    <t>Altbach1-Heizkraftwerk2_Kabel</t>
  </si>
  <si>
    <t>11TD400000557-L1</t>
  </si>
  <si>
    <t>L-D4-D4-KU-SW_GN</t>
  </si>
  <si>
    <t>Kuehmoos-Schwoerstadt_gn</t>
  </si>
  <si>
    <t>11TD400000558-LY</t>
  </si>
  <si>
    <t>L-D4-D4-NE-WH_RT</t>
  </si>
  <si>
    <t>Neurott-Weinheim_rt</t>
  </si>
  <si>
    <t>11TD400000559-LU</t>
  </si>
  <si>
    <t>L-D4-D4-BR-GU_GE</t>
  </si>
  <si>
    <t>Beuren-Gurtweil_ge</t>
  </si>
  <si>
    <t>11TD400000560-LO</t>
  </si>
  <si>
    <t>L-D4-D4-EI-KU_GN</t>
  </si>
  <si>
    <t>Eichstetten-Kuehmoos_gn</t>
  </si>
  <si>
    <t>11TD400000561-LK</t>
  </si>
  <si>
    <t>L-D4-D4-BI-OW_BR</t>
  </si>
  <si>
    <t>Birkenfeld-Oberwald_br</t>
  </si>
  <si>
    <t>11TD400000562-LG</t>
  </si>
  <si>
    <t>L-D4-D4-DA-PH_GE</t>
  </si>
  <si>
    <t>Daxlanden-Philippsburg_ge</t>
  </si>
  <si>
    <t>11TD400000563-LC</t>
  </si>
  <si>
    <t>L-D4-D4-NE-HS-GE</t>
  </si>
  <si>
    <t>HeidelbNeurott-HeidelbergSued_ge</t>
  </si>
  <si>
    <t>11TD400000564-L8</t>
  </si>
  <si>
    <t>L-D4-D4-BU-DA_RT</t>
  </si>
  <si>
    <t>Buehl-Daxlanden_rt</t>
  </si>
  <si>
    <t>11TD400000565-L4</t>
  </si>
  <si>
    <t>L-D4-D4-KU-SW_RT</t>
  </si>
  <si>
    <t>Kuehmoos-Schwoerstadt_ge</t>
  </si>
  <si>
    <t>11TD400000566-L0</t>
  </si>
  <si>
    <t>L-D4-D4-BU-WE_GN</t>
  </si>
  <si>
    <t>Buehl-Weier_gn</t>
  </si>
  <si>
    <t>11TD400000567-LX</t>
  </si>
  <si>
    <t>L-D4-D4-DA-NE_GE</t>
  </si>
  <si>
    <t>Daxlanden-HeidelbergNeurott_ge</t>
  </si>
  <si>
    <t>11TD400000568-LT</t>
  </si>
  <si>
    <t>L-D4-D4-AL-DA_BL</t>
  </si>
  <si>
    <t>Altlussheim-Daxlanden_bl</t>
  </si>
  <si>
    <t>11TD400000569-LP</t>
  </si>
  <si>
    <t>L-D4-D4-BR-ST_GN</t>
  </si>
  <si>
    <t>Beuren-Stockach_bl</t>
  </si>
  <si>
    <t>11TD400000570-LJ</t>
  </si>
  <si>
    <t>L-D4-D4-NE-HS_RT</t>
  </si>
  <si>
    <t>HeidelbNeurott-HeidelbergSued_rt</t>
  </si>
  <si>
    <t>11TD400000571-LF</t>
  </si>
  <si>
    <t>L-D4-D4-EI-GU_GE</t>
  </si>
  <si>
    <t>Eichstetten-Gurtweil_ge</t>
  </si>
  <si>
    <t>11TD400000572-LB</t>
  </si>
  <si>
    <t>L-D4-D4-EI-GU_RT</t>
  </si>
  <si>
    <t>Eichstetten-Gurtweil_rt</t>
  </si>
  <si>
    <t>11TD400000573-L7</t>
  </si>
  <si>
    <t>L-D4-D4-EI-KU_RT</t>
  </si>
  <si>
    <t>Eichstetten-Kuehmoos_rt</t>
  </si>
  <si>
    <t>11TD400000574-16</t>
  </si>
  <si>
    <t>L-D4-D4-DA-HF_GE</t>
  </si>
  <si>
    <t>Daxlanden-Pkt_Hofaecker_ge</t>
  </si>
  <si>
    <t>11TD400000574-24</t>
  </si>
  <si>
    <t>L-D4-D4-HF-KH_GE</t>
  </si>
  <si>
    <t>Pkt_Hofaecker-Kuppenheim_ge</t>
  </si>
  <si>
    <t>11TD400000574-SQ</t>
  </si>
  <si>
    <t>L-D4-D4-DA-KH_WE</t>
  </si>
  <si>
    <t>Daxlanden-Kuppenheim-Weier_ge</t>
  </si>
  <si>
    <t>11TD400000576-LW</t>
  </si>
  <si>
    <t>L-D4-D4-GK-WH_BR</t>
  </si>
  <si>
    <t>Mannheim_GKM-Weinheim_br</t>
  </si>
  <si>
    <t>11TD400000577-LS</t>
  </si>
  <si>
    <t>L-D4-D4-DA-EI_RT</t>
  </si>
  <si>
    <t>Daxlanden-Eichstetten_rt</t>
  </si>
  <si>
    <t>11TD400000578-LO</t>
  </si>
  <si>
    <t>L-D4-D4-EI-WE_RT</t>
  </si>
  <si>
    <t>Eichstetten-Weier_rt</t>
  </si>
  <si>
    <t>11TD400000579-LK</t>
  </si>
  <si>
    <t>L-D4-D4-EI-WE_GE</t>
  </si>
  <si>
    <t>Eichstetten-Weier_ge</t>
  </si>
  <si>
    <t>11TD400000580-LE</t>
  </si>
  <si>
    <t>L-D4-D4-AL-GM_BL</t>
  </si>
  <si>
    <t>Altlussheim-Mannheim_GKM_bl</t>
  </si>
  <si>
    <t>11TD400000581-LA</t>
  </si>
  <si>
    <t>L-D4-D4-BI-DA_GE</t>
  </si>
  <si>
    <t>Birkenfeld-Daxlanden_ge</t>
  </si>
  <si>
    <t>11TD400000582-L6</t>
  </si>
  <si>
    <t>L-D4-D4-NE-WI_BL</t>
  </si>
  <si>
    <t>HeidelbergNeurott-Wiesloch_bl</t>
  </si>
  <si>
    <t>11TD400000584-LZ</t>
  </si>
  <si>
    <t>L-D4-D4-DA-KW_RT</t>
  </si>
  <si>
    <t>Daxlanden-KarlsruheWest_rt</t>
  </si>
  <si>
    <t>11TD400000585-LV</t>
  </si>
  <si>
    <t>L-D4-D4-DA-PH_RT</t>
  </si>
  <si>
    <t>Daxlanden-Philippsburg_rt</t>
  </si>
  <si>
    <t>11TD400000586-LR</t>
  </si>
  <si>
    <t>L-D4-D4-DA-OW_RT</t>
  </si>
  <si>
    <t>Daxlanden-Oberwald_rt</t>
  </si>
  <si>
    <t>11TD400000587-1Q</t>
  </si>
  <si>
    <t>L-D4-D4-EN-HI_GN</t>
  </si>
  <si>
    <t>Engstlatt-Pkt_Huefingen_gn</t>
  </si>
  <si>
    <t>11TD400000587-2O</t>
  </si>
  <si>
    <t>L-D4-D4-HI-KU_GN</t>
  </si>
  <si>
    <t>Pkt_Huefingen-Kuehmoss_gn</t>
  </si>
  <si>
    <t>11TD400000587-3M</t>
  </si>
  <si>
    <t>L-D4-D4-HI-VI_GN</t>
  </si>
  <si>
    <t>Pkt_Huefingen-Villingen_gn</t>
  </si>
  <si>
    <t>11TD400000587-S9</t>
  </si>
  <si>
    <t>L-D4-D4-EN-KU_VI</t>
  </si>
  <si>
    <t>Engstlatt-Kuehmoos-Villingen_gn</t>
  </si>
  <si>
    <t>11TD400000588-LJ</t>
  </si>
  <si>
    <t>L-D4-D4-DA-EI_GN</t>
  </si>
  <si>
    <t>Daxlanden-Eichstetten_gn</t>
  </si>
  <si>
    <t>11TD400000589-LF</t>
  </si>
  <si>
    <t>L-D4-D4-NE-PH_RT</t>
  </si>
  <si>
    <t>Neurott-Philippsburg_rt</t>
  </si>
  <si>
    <t>11TD400000590-L9</t>
  </si>
  <si>
    <t>L-D4-D4-DA-KW_GE</t>
  </si>
  <si>
    <t>Daxlanden-KarlsruheWest_ge</t>
  </si>
  <si>
    <t>11TD400000591-L5</t>
  </si>
  <si>
    <t>L-D4-D4-GR-MH_GN</t>
  </si>
  <si>
    <t>Grossgartach-Muehlhausen_gn</t>
  </si>
  <si>
    <t>11TD400000592-SO</t>
  </si>
  <si>
    <t>L-D4-D4-DE-NS_GO</t>
  </si>
  <si>
    <t>Dellmeng-Niederstotz-Goldshfe_ws</t>
  </si>
  <si>
    <t>11TD400000593-LY</t>
  </si>
  <si>
    <t>L-D4-D4-DE-RO_BL</t>
  </si>
  <si>
    <t>Dellmensingen-Rotensohl_bl</t>
  </si>
  <si>
    <t>11TD400000594-LU</t>
  </si>
  <si>
    <t>L-D4-D4-NS-BR_BL</t>
  </si>
  <si>
    <t>Niederstotz-Brenz_bl_110</t>
  </si>
  <si>
    <t>11TD400000595-LQ</t>
  </si>
  <si>
    <t>L-D4-D4-NS-DN_RT</t>
  </si>
  <si>
    <t>Niederstotz-Donauried_rt_110</t>
  </si>
  <si>
    <t>11TD400000596-LM</t>
  </si>
  <si>
    <t>L-D4-D4-GU-RE_SW</t>
  </si>
  <si>
    <t>Gurtweil-Reckingen_sw_110</t>
  </si>
  <si>
    <t>11TD400000597-LI</t>
  </si>
  <si>
    <t>L-D4-D4-AT-WD_BL</t>
  </si>
  <si>
    <t>Altbach-Wendlingen_bl</t>
  </si>
  <si>
    <t>11TD400000598-LE</t>
  </si>
  <si>
    <t>L-D4-D4-AT-MH_WS</t>
  </si>
  <si>
    <t>Altbach-Muehlhausen_ws</t>
  </si>
  <si>
    <t>11TD400000599-LA</t>
  </si>
  <si>
    <t>L-D4-D4-ED-GR_MH</t>
  </si>
  <si>
    <t>Endersbach-Grossgart-Muehlhsn_gn</t>
  </si>
  <si>
    <t>11TD400000600-LB</t>
  </si>
  <si>
    <t>L-D4-D4-BZ-LA_GN</t>
  </si>
  <si>
    <t>Buenzwangen-Laichingen_gn</t>
  </si>
  <si>
    <t>11TD400000601-L7</t>
  </si>
  <si>
    <t>L-D4-D4-BZ-WD_GE</t>
  </si>
  <si>
    <t>Buenzwangen-Wendlingen_ge</t>
  </si>
  <si>
    <t>11TD400000602-L3</t>
  </si>
  <si>
    <t>L-D4-D4-ME-WD_GE</t>
  </si>
  <si>
    <t>Metzingen-Wendlingen_ge</t>
  </si>
  <si>
    <t>11TD400000605-LS</t>
  </si>
  <si>
    <t>L-D4-D4-KP-SD_RT</t>
  </si>
  <si>
    <t>Kupferzell-Stalldorf_rt</t>
  </si>
  <si>
    <t>11TD400000A24-WD</t>
  </si>
  <si>
    <t>Daxlanden-Wickl401</t>
  </si>
  <si>
    <t>11TD400000A77-WD</t>
  </si>
  <si>
    <t>Gurtweil-Wickl201</t>
  </si>
  <si>
    <t>11TD400000A85-WG</t>
  </si>
  <si>
    <t>Herbertingen-Wickl311</t>
  </si>
  <si>
    <t>11TD400000A96-TD</t>
  </si>
  <si>
    <t>Hueffenhardt-Trafo412</t>
  </si>
  <si>
    <t>11TD40000A105-W3</t>
  </si>
  <si>
    <t>Kuehmoos-Wickl401</t>
  </si>
  <si>
    <t>11TD40000A132-T6</t>
  </si>
  <si>
    <t>Niederstotzingen-Trafo411</t>
  </si>
  <si>
    <t>11TD40000A193-W3</t>
  </si>
  <si>
    <t>Wiesloch-Wickl411</t>
  </si>
  <si>
    <t>11TD40000A521-36</t>
  </si>
  <si>
    <t>L-D4-D4-SC-PU_RT</t>
  </si>
  <si>
    <t>Pkt_Schweighof-Pulverdingen_rt</t>
  </si>
  <si>
    <t>11TD40000A522-L3</t>
  </si>
  <si>
    <t>L-D4-D4-PH-PU_RT</t>
  </si>
  <si>
    <t>Philippsburg-Pulverdingen_rt</t>
  </si>
  <si>
    <t>11TD40000A530-L6</t>
  </si>
  <si>
    <t>L-D4-D4-GR-PU_RT</t>
  </si>
  <si>
    <t>Grossgartach-Pulverdingen_rt</t>
  </si>
  <si>
    <t>11TD40000A536-LJ</t>
  </si>
  <si>
    <t>L-D4-D4-GN-OM_BL</t>
  </si>
  <si>
    <t>Gruenkraut-Obermooweiler_bl</t>
  </si>
  <si>
    <t>11TD40000A546-S0</t>
  </si>
  <si>
    <t>L-D4-D4-HR-HO_ME</t>
  </si>
  <si>
    <t>Herberting-Hoheneck-Metzingen_rt</t>
  </si>
  <si>
    <t>11TD40000A548-L6</t>
  </si>
  <si>
    <t>L-D4-D4-EN-TR_RT</t>
  </si>
  <si>
    <t>Engstlatt-Trossingen_rt</t>
  </si>
  <si>
    <t>11TD40000A574-36</t>
  </si>
  <si>
    <t>L-D4-D4-HF-WE_GE</t>
  </si>
  <si>
    <t>Pkt_Hofaecker-Weier_ge</t>
  </si>
  <si>
    <t>11TD40000A575-L3</t>
  </si>
  <si>
    <t>L-D4-D4-KO-OW_RT</t>
  </si>
  <si>
    <t>KarlsruheOst-Oberwald_rt</t>
  </si>
  <si>
    <t>11TD40000A583-L6</t>
  </si>
  <si>
    <t>L-D4-D4-GU-ST_RT</t>
  </si>
  <si>
    <t>Gurtweil-Stockach_rt</t>
  </si>
  <si>
    <t>11T-D4-D7-00001W</t>
  </si>
  <si>
    <t>L-D4-D7-BR-HR_RT</t>
  </si>
  <si>
    <t>Buers-Herbertingen_ge__BludenzWest</t>
  </si>
  <si>
    <t>11T-D4-D7-00002U</t>
  </si>
  <si>
    <t>L-D4-D7-DA-MX_SW</t>
  </si>
  <si>
    <t>Daxlanden-Maximiliansau_sw__Goldgrd</t>
  </si>
  <si>
    <t>11T-D4-D7-00003S</t>
  </si>
  <si>
    <t>L-D4-D7-DA-WG_GE</t>
  </si>
  <si>
    <t>Daxlanden-Weingarten_ge__GermhmS</t>
  </si>
  <si>
    <t>11T-D4-D7-00004Q</t>
  </si>
  <si>
    <t>L-D4-D7-DA-KU_GE</t>
  </si>
  <si>
    <t>Daxlanden-Kuehmoos_ge__Rgrbn</t>
  </si>
  <si>
    <t>11T-D4-D7-00005O</t>
  </si>
  <si>
    <t>L-D4-D7-DE-VO_GN</t>
  </si>
  <si>
    <t>Dellmensingen-Voehringen_gn__DonauW</t>
  </si>
  <si>
    <t>11T-D4-D7-00007K</t>
  </si>
  <si>
    <t>L-D4-D7-RG-GG_GE</t>
  </si>
  <si>
    <t>Pkt_Roehrgrund-Grossgartach_ge__HoheneckWest</t>
  </si>
  <si>
    <t>11T-D4-D7-00008I</t>
  </si>
  <si>
    <t>L-D4-D7-GU-TG___</t>
  </si>
  <si>
    <t>Gurtweil-Tiengen__Schluecht</t>
  </si>
  <si>
    <t>11T-D4-D7-00009G</t>
  </si>
  <si>
    <t>L-D4-D7-LE-HR_RT</t>
  </si>
  <si>
    <t>Pkt_Leingarten-Herbertingen_rt__HerbertingenWest</t>
  </si>
  <si>
    <t>11T-D4-D7-00010V</t>
  </si>
  <si>
    <t>L-D4-D7-HR-TG_RT</t>
  </si>
  <si>
    <t>Herbertingen-Tiengen_rt__TiengnN</t>
  </si>
  <si>
    <t>11T-D4-D7-00011T</t>
  </si>
  <si>
    <t>L-D4-D7-HO-HO___</t>
  </si>
  <si>
    <t>HoheneckD4-HoheneckD7__Uebergabe</t>
  </si>
  <si>
    <t>11T-D4-D7-00012R</t>
  </si>
  <si>
    <t>L-D4-D7-KU-TG_GN</t>
  </si>
  <si>
    <t>Kuehmoos-Tiengen_gn__Kuemos</t>
  </si>
  <si>
    <t>11T-D4-D7-00014N</t>
  </si>
  <si>
    <t>L-D4-D7-HO-PU_WS</t>
  </si>
  <si>
    <t>Hoheneck-Pulverdingen_ws</t>
  </si>
  <si>
    <t>11T-D4-D7-00016J</t>
  </si>
  <si>
    <t>L-D4-D7-LE-ME_RT</t>
  </si>
  <si>
    <t>Pkt_Leingarten-Metzingen_rt__HerbertingenWest</t>
  </si>
  <si>
    <t>11T-D4-D7-00017H</t>
  </si>
  <si>
    <t>T-D4-D7-RHNAU23_</t>
  </si>
  <si>
    <t>Rheinau-Trafo23</t>
  </si>
  <si>
    <t>11T-D4-D7-00020S</t>
  </si>
  <si>
    <t>T-D4-D7-GROGH414</t>
  </si>
  <si>
    <t>Grossgartach-Trafo414</t>
  </si>
  <si>
    <t>11T-D4-D7-00023M</t>
  </si>
  <si>
    <t>L-D4-D7-HO-VO_RT</t>
  </si>
  <si>
    <t>Hoheneck-Voehringen_rt__DonauOst</t>
  </si>
  <si>
    <t>11TD4REDISPATCHR</t>
  </si>
  <si>
    <t>L-D4-D4-XX-XX-XX</t>
  </si>
  <si>
    <t>Internal_Asset</t>
  </si>
  <si>
    <t>11T0-0000-0082-R</t>
  </si>
  <si>
    <t>T-D4-D4-BUERS37</t>
  </si>
  <si>
    <t>Buers-Trafo37</t>
  </si>
  <si>
    <t>11T0-0000-0087-C</t>
  </si>
  <si>
    <t>T-D4-D4-BIRKN203</t>
  </si>
  <si>
    <t>Birkenfeld-Trafo203</t>
  </si>
  <si>
    <t>11T0-0000-0088-9</t>
  </si>
  <si>
    <t>T-D4-D4-HOEPF412</t>
  </si>
  <si>
    <t>Hoepfingen-Trafo412</t>
  </si>
  <si>
    <t>11T0-0000-0089-6</t>
  </si>
  <si>
    <t>T-D4-D4-KUMRA202</t>
  </si>
  <si>
    <t>Kuppenheim-Trafo202</t>
  </si>
  <si>
    <t>11T0-0000-0090-T</t>
  </si>
  <si>
    <t>T-D4-D4-MEZNG411</t>
  </si>
  <si>
    <t>Metzingen-Trafo411</t>
  </si>
  <si>
    <t>11T0-0000-0091-Q</t>
  </si>
  <si>
    <t>T-D4-D4-BUERS31</t>
  </si>
  <si>
    <t>Buers-Trafo31</t>
  </si>
  <si>
    <t>11T0-0000-0092-N</t>
  </si>
  <si>
    <t>T-D4-D4-BUERS32</t>
  </si>
  <si>
    <t>Buers-Trafo32</t>
  </si>
  <si>
    <t>11T0-0000-0093-K</t>
  </si>
  <si>
    <t>T-D4-D4-BUERS33</t>
  </si>
  <si>
    <t>Buers-Trafo33</t>
  </si>
  <si>
    <t>11T0-0000-0094-H</t>
  </si>
  <si>
    <t>T-D4-D4-BUERS34</t>
  </si>
  <si>
    <t>Buers-Trafo34</t>
  </si>
  <si>
    <t>11T0-0000-0095-E</t>
  </si>
  <si>
    <t>L-D4-D4-PH-PU_WS</t>
  </si>
  <si>
    <t>Philippsburg-Pulverdingen_ws</t>
  </si>
  <si>
    <t>11T0-0000-0096-B</t>
  </si>
  <si>
    <t>L-D4-D4-BU-DK_RT</t>
  </si>
  <si>
    <t>Buehl-Daxlanden-Kuppenheim_rt</t>
  </si>
  <si>
    <t>11T0-0000-0097-8</t>
  </si>
  <si>
    <t>L-D4-D4-EN-OB_WS</t>
  </si>
  <si>
    <t>Engstlatt-Oberjettingen_ws</t>
  </si>
  <si>
    <t>11T0-0000-0098-5</t>
  </si>
  <si>
    <t>L-D4-D4-GR-NE_SW</t>
  </si>
  <si>
    <t>Grossgartach-Neurott_sw</t>
  </si>
  <si>
    <t>11T0-0000-0099-2</t>
  </si>
  <si>
    <t>L-D4-D4-MA-PU_GN</t>
  </si>
  <si>
    <t>Marbach-Pulverdingen_gn</t>
  </si>
  <si>
    <t>11T0-0000-0107-2</t>
  </si>
  <si>
    <t>L-D4-D4-DE-BR_WS</t>
  </si>
  <si>
    <t>Dellmensingen-Buers_ws</t>
  </si>
  <si>
    <t>11V0-0000-0009-A</t>
  </si>
  <si>
    <t>ECP_TNG_TEST1</t>
  </si>
  <si>
    <t>ECP TNG Test Endpoint 1</t>
  </si>
  <si>
    <t>11V0-0000-0010-X</t>
  </si>
  <si>
    <t>ECP_TNG_PROD1</t>
  </si>
  <si>
    <t>ECP TNG Prod EndPoint1</t>
  </si>
  <si>
    <t>11V0-0000-0012-R</t>
  </si>
  <si>
    <t>ECPCORE_TNG_PROD</t>
  </si>
  <si>
    <t>ECP CORE TNG Prod EndPoint</t>
  </si>
  <si>
    <t>11V0-0000-0013-O</t>
  </si>
  <si>
    <t>ECPCORE_TNG_TEST</t>
  </si>
  <si>
    <t>ECP CORE TNG Test EndPoint</t>
  </si>
  <si>
    <t>11WD4SAEC2HA8VBQ</t>
  </si>
  <si>
    <t>D4_SAEK_B7_VBA</t>
  </si>
  <si>
    <t>Saeckingen B7 Verbundabrechnung</t>
  </si>
  <si>
    <t>11WD4SWSW5HS---9</t>
  </si>
  <si>
    <t>D4_SWSW_GES_S</t>
  </si>
  <si>
    <t>Schluchsee-Summe_Gesamt</t>
  </si>
  <si>
    <t>11WD4SAEK2HA7VB3</t>
  </si>
  <si>
    <t>D4_SAEK_A7_VBA</t>
  </si>
  <si>
    <t>Saeckingen A7 Verbundabrechnung</t>
  </si>
  <si>
    <t>11WD4SAEK2HB7VBZ</t>
  </si>
  <si>
    <t>D4_SAEK_A8_VBA</t>
  </si>
  <si>
    <t>Saeckingen A8 Verbundabrechnung</t>
  </si>
  <si>
    <t>11WD4SAEK2HB8VBV</t>
  </si>
  <si>
    <t>D4_SAEK_B8_VBA</t>
  </si>
  <si>
    <t>Saeckingen B8 Verbundabrechnung</t>
  </si>
  <si>
    <t>D4_SAEK_GES_S</t>
  </si>
  <si>
    <t>Saeckingen_Summe</t>
  </si>
  <si>
    <t>D4_WEHR_GES_S</t>
  </si>
  <si>
    <t>Wehr_Summe</t>
  </si>
  <si>
    <t>11WD4WEHR1HA-VBN</t>
  </si>
  <si>
    <t>D4_WEHR_A910_VBA</t>
  </si>
  <si>
    <t>Wehr A9/10 Verbundabrechnung</t>
  </si>
  <si>
    <t>11WD4WEHR1HB-VBI</t>
  </si>
  <si>
    <t>D4_WEHR_B910_VBA</t>
  </si>
  <si>
    <t>Wehr B9/10 Verbundabrechnung</t>
  </si>
  <si>
    <t>11XENBW-N-GKM--B</t>
  </si>
  <si>
    <t>ENBW_N_GKMPW</t>
  </si>
  <si>
    <t>11XENBW-N------E</t>
  </si>
  <si>
    <t>ENBW_N</t>
  </si>
  <si>
    <t>11XENBW-N-EEG--3</t>
  </si>
  <si>
    <t>ENBW_N_EEG</t>
  </si>
  <si>
    <t>11XENBW-N-MR---W</t>
  </si>
  <si>
    <t>ENBW_N_MR</t>
  </si>
  <si>
    <t>11XENBW-WIND-IMA</t>
  </si>
  <si>
    <t>ENBW_WIND_IM</t>
  </si>
  <si>
    <t>11XENBW-WIND-EX0</t>
  </si>
  <si>
    <t>ENBW_WIND_EX</t>
  </si>
  <si>
    <t>11XENBW-N-VERL-D</t>
  </si>
  <si>
    <t>ENBW_TNG_VERL</t>
  </si>
  <si>
    <t>11XTNGPORTFOLIOO</t>
  </si>
  <si>
    <t>ENBW-TNG-PORTFOL</t>
  </si>
  <si>
    <t>11XENBW-N-SR---X</t>
  </si>
  <si>
    <t>ENBW-TNG-SR</t>
  </si>
  <si>
    <t>11XENBW-PV-IM--V</t>
  </si>
  <si>
    <t>ENBW-PV-HOBA</t>
  </si>
  <si>
    <t>11XENBW-PV-EX--7</t>
  </si>
  <si>
    <t>ENBW_TNG-PV</t>
  </si>
  <si>
    <t>11XTNG-WASSER--3</t>
  </si>
  <si>
    <t>TNG-WASSER</t>
  </si>
  <si>
    <t>11XTNG-WIND----T</t>
  </si>
  <si>
    <t>TNG-WIND</t>
  </si>
  <si>
    <t>11XTNG-REST----C</t>
  </si>
  <si>
    <t>TNG-REST-EEG</t>
  </si>
  <si>
    <t>11XTNG-SOLAR---K</t>
  </si>
  <si>
    <t>TNG-SOLAR</t>
  </si>
  <si>
    <t>11Y0-0000-0187-B</t>
  </si>
  <si>
    <t>AGGREGATION_DZR</t>
  </si>
  <si>
    <t>Deltabilanzierung ÜNB-Aggregation</t>
  </si>
  <si>
    <t>11Y0-0000-0199-1</t>
  </si>
  <si>
    <t>DARE</t>
  </si>
  <si>
    <t>662548</t>
  </si>
  <si>
    <t>TR-Energy GmbH</t>
  </si>
  <si>
    <t>Naurother Straße 3</t>
  </si>
  <si>
    <t>DE284833418</t>
  </si>
  <si>
    <t>http://www.tuerkiyemelektrik.com</t>
  </si>
  <si>
    <t>11XTR-ENERGY---L</t>
  </si>
  <si>
    <t>TR-ENERGY</t>
  </si>
  <si>
    <t>663934</t>
  </si>
  <si>
    <t>Trianel Gaskraftwerk Hamm GmbH &amp; Co. KG</t>
  </si>
  <si>
    <t>Krefelder Straße 203</t>
  </si>
  <si>
    <t>GEITHE_BLOCK_10</t>
  </si>
  <si>
    <t>Trianel_Gaskraftwerk_Hamm_Block_10</t>
  </si>
  <si>
    <t>11WD7KWHU1GBL20B</t>
  </si>
  <si>
    <t>GEITHE_BLOCK_20</t>
  </si>
  <si>
    <t>Trianel_Gaskraftwerk_Hamm_Block_20</t>
  </si>
  <si>
    <t>GEITHE_KW</t>
  </si>
  <si>
    <t>Trianel_Gaskraftwerk_Hamm</t>
  </si>
  <si>
    <t>662544</t>
  </si>
  <si>
    <t>Trianel GmbH</t>
  </si>
  <si>
    <t>DE203160841</t>
  </si>
  <si>
    <t>http://www.trianel.com</t>
  </si>
  <si>
    <t>11XMPM-TAC28---Y</t>
  </si>
  <si>
    <t>TRIANEL-MPM28</t>
  </si>
  <si>
    <t>11XMPM-TAC29---T</t>
  </si>
  <si>
    <t>TRIANEL_MPM29</t>
  </si>
  <si>
    <t>11XMPM-TAC30---V</t>
  </si>
  <si>
    <t>TRIANEL_MPM30</t>
  </si>
  <si>
    <t>11X0-0000-0133-K</t>
  </si>
  <si>
    <t>TRIANEL_TAC72</t>
  </si>
  <si>
    <t>11X0-0000-0129-6</t>
  </si>
  <si>
    <t>TRIANEL_MPM31</t>
  </si>
  <si>
    <t>11XTRIANEL-----N</t>
  </si>
  <si>
    <t>TRIANEL</t>
  </si>
  <si>
    <t>11XTRIANEL-IDAYS</t>
  </si>
  <si>
    <t>TRIANEL-INTRADAY</t>
  </si>
  <si>
    <t>11XTRIANELPOWERR</t>
  </si>
  <si>
    <t>TRIANEL-POWER</t>
  </si>
  <si>
    <t>11XTAC31-------L</t>
  </si>
  <si>
    <t>TRIANEL_TAC31</t>
  </si>
  <si>
    <t>11XTAC32-------C</t>
  </si>
  <si>
    <t>TRIANEL_TAC32</t>
  </si>
  <si>
    <t>11XTAC33-------3</t>
  </si>
  <si>
    <t>TRIANEL_TAC33</t>
  </si>
  <si>
    <t>11XTAC34-------V</t>
  </si>
  <si>
    <t>TRIANEL_TAC34</t>
  </si>
  <si>
    <t>11XTAC35-------M</t>
  </si>
  <si>
    <t>TRIANEL_TAC35</t>
  </si>
  <si>
    <t>11XTAC36-------D</t>
  </si>
  <si>
    <t>TRIANEL_TAC36</t>
  </si>
  <si>
    <t>11XTAC37-------4</t>
  </si>
  <si>
    <t>TRIANEL_TAC37</t>
  </si>
  <si>
    <t>11XTAC38-------W</t>
  </si>
  <si>
    <t>TRIANEL_TAC38</t>
  </si>
  <si>
    <t>11XTAC39-------N</t>
  </si>
  <si>
    <t>TRIANEL_TAC39</t>
  </si>
  <si>
    <t>11XTAC40-------K</t>
  </si>
  <si>
    <t>TRIANEL_TAC40</t>
  </si>
  <si>
    <t>11XTAC-EWMR----H</t>
  </si>
  <si>
    <t>TRIANEL_EWMR</t>
  </si>
  <si>
    <t>11XTAC-BOCHUM--S</t>
  </si>
  <si>
    <t>TRIANEL_BOCHUM</t>
  </si>
  <si>
    <t>11XTAC-WITTEN--V</t>
  </si>
  <si>
    <t>TRIANEL_WITTEN</t>
  </si>
  <si>
    <t>11XTAC-HERNE---B</t>
  </si>
  <si>
    <t>TRIANEL_HERNE</t>
  </si>
  <si>
    <t>11XGSP-TAC-----W</t>
  </si>
  <si>
    <t>TRIANEL-GSP</t>
  </si>
  <si>
    <t>11XMPM-TAC-----N</t>
  </si>
  <si>
    <t>TRIANEL-MPM</t>
  </si>
  <si>
    <t>11XMPM-TAC-GESYH</t>
  </si>
  <si>
    <t>TRIANEL_GESY-MPM</t>
  </si>
  <si>
    <t>11XTAC41-------B</t>
  </si>
  <si>
    <t>TRIANEL_TAC41</t>
  </si>
  <si>
    <t>11XTAC42-------2</t>
  </si>
  <si>
    <t>TRIANEL_TAC42</t>
  </si>
  <si>
    <t>11XTAC43-------U</t>
  </si>
  <si>
    <t>TRIANEL_TAC43</t>
  </si>
  <si>
    <t>11XTAC44-------L</t>
  </si>
  <si>
    <t>TRIANEL_TAC44</t>
  </si>
  <si>
    <t>11XTAC45-------C</t>
  </si>
  <si>
    <t>TRIANEL_TAC45</t>
  </si>
  <si>
    <t>11XTAC46-------3</t>
  </si>
  <si>
    <t>TRIANEL_TAC46</t>
  </si>
  <si>
    <t>11XTAC47-------V</t>
  </si>
  <si>
    <t>TRIANEL_TAC47</t>
  </si>
  <si>
    <t>11XTAC48-------M</t>
  </si>
  <si>
    <t>TRIANEL_TAC48</t>
  </si>
  <si>
    <t>11XTAC49-------D</t>
  </si>
  <si>
    <t>TRIANEL_TAC49</t>
  </si>
  <si>
    <t>11XTAC50-------A</t>
  </si>
  <si>
    <t>TRIANEL_TAC50</t>
  </si>
  <si>
    <t>11XTAC51-------1</t>
  </si>
  <si>
    <t>TRIANEL_TAC51</t>
  </si>
  <si>
    <t>11XTAC52-------T</t>
  </si>
  <si>
    <t>TRIANEL_TAC52</t>
  </si>
  <si>
    <t>11XTAC53-------K</t>
  </si>
  <si>
    <t>TRIANEL_TAC53</t>
  </si>
  <si>
    <t>11XTAC54-------B</t>
  </si>
  <si>
    <t>TRIANEL_TAC54</t>
  </si>
  <si>
    <t>11XTAC55-------2</t>
  </si>
  <si>
    <t>TRIANEL_TAC55</t>
  </si>
  <si>
    <t>11XTAC56-------U</t>
  </si>
  <si>
    <t>TRIANEL_TAC56</t>
  </si>
  <si>
    <t>11XTAC57-------L</t>
  </si>
  <si>
    <t>TRIANEL_TAC57</t>
  </si>
  <si>
    <t>11XTAC58-------C</t>
  </si>
  <si>
    <t>TRIANEL_TAC58</t>
  </si>
  <si>
    <t>11XTAC59-------3</t>
  </si>
  <si>
    <t>TRIANEL_TAC59</t>
  </si>
  <si>
    <t>11XTAC60-------0</t>
  </si>
  <si>
    <t>TRIANEL_TAC60</t>
  </si>
  <si>
    <t>11XTAC21-------V</t>
  </si>
  <si>
    <t>TRIANEL_TAC21</t>
  </si>
  <si>
    <t>11XTAC22-------M</t>
  </si>
  <si>
    <t>TRIANEL_TAC22</t>
  </si>
  <si>
    <t>11XTAC23-------D</t>
  </si>
  <si>
    <t>TRIANEL_TAC23</t>
  </si>
  <si>
    <t>11XTAC24-------4</t>
  </si>
  <si>
    <t>TRIANEL_TAC24</t>
  </si>
  <si>
    <t>11XTAC25-------W</t>
  </si>
  <si>
    <t>TRIANEL_TAC25</t>
  </si>
  <si>
    <t>11XTAC26-------N</t>
  </si>
  <si>
    <t>TRIANEL_TAC26</t>
  </si>
  <si>
    <t>11XTAC27-------E</t>
  </si>
  <si>
    <t>TRIANEL_TAC27</t>
  </si>
  <si>
    <t>11XTAC28-------5</t>
  </si>
  <si>
    <t>TRIANEL_TAC28</t>
  </si>
  <si>
    <t>11XTAC29-------X</t>
  </si>
  <si>
    <t>TRIANEL_TAC29</t>
  </si>
  <si>
    <t>11XTAC30-------U</t>
  </si>
  <si>
    <t>TRIANEL_TAC30</t>
  </si>
  <si>
    <t>11XTACDELTABK--M</t>
  </si>
  <si>
    <t>TRIANEL_DELTABK</t>
  </si>
  <si>
    <t>11XEHOCH3------U</t>
  </si>
  <si>
    <t>TRIANEL-EHOCH3</t>
  </si>
  <si>
    <t>11XTAC11-------4</t>
  </si>
  <si>
    <t>TRIANEL_TAC11</t>
  </si>
  <si>
    <t>11XTAC12-------W</t>
  </si>
  <si>
    <t>TRIANEL_TAC12</t>
  </si>
  <si>
    <t>11XTAC13-------N</t>
  </si>
  <si>
    <t>TRIANEL_TAC13</t>
  </si>
  <si>
    <t>11XTAC14-------E</t>
  </si>
  <si>
    <t>TRIANEL_TAC14</t>
  </si>
  <si>
    <t>11XTAC15-------5</t>
  </si>
  <si>
    <t>TRIANEL_TAC15</t>
  </si>
  <si>
    <t>11XTAC16-------X</t>
  </si>
  <si>
    <t>TRIANEL_TAC16</t>
  </si>
  <si>
    <t>11XTAC17-------O</t>
  </si>
  <si>
    <t>TRIANEL_TAC17</t>
  </si>
  <si>
    <t>11XTAC18-------F</t>
  </si>
  <si>
    <t>TRIANEL_TAC18</t>
  </si>
  <si>
    <t>11XTAC19-------6</t>
  </si>
  <si>
    <t>TRIANEL_TAC19</t>
  </si>
  <si>
    <t>11XTAC20-------3</t>
  </si>
  <si>
    <t>TRIANEL_TAC20</t>
  </si>
  <si>
    <t>11XTAC-TKL-----5</t>
  </si>
  <si>
    <t>TRIANEL_TKL</t>
  </si>
  <si>
    <t>11XTAC1--------M</t>
  </si>
  <si>
    <t>TRIANEL_TAC1</t>
  </si>
  <si>
    <t>11XTAC2--------C</t>
  </si>
  <si>
    <t>TRIANEL_TAC2</t>
  </si>
  <si>
    <t>11XTAC3--------2</t>
  </si>
  <si>
    <t>TRIANEL_TAC3</t>
  </si>
  <si>
    <t>11XTAC4--------T</t>
  </si>
  <si>
    <t>TRIANEL_TAC4</t>
  </si>
  <si>
    <t>11XTAC5--------J</t>
  </si>
  <si>
    <t>TRIANEL_TAC5</t>
  </si>
  <si>
    <t>11XTAC6--------9</t>
  </si>
  <si>
    <t>TRIANEL_TAC6</t>
  </si>
  <si>
    <t>11XTAC-7-------7</t>
  </si>
  <si>
    <t>TRIANEL_TAC7</t>
  </si>
  <si>
    <t>11XTAC8--------Q</t>
  </si>
  <si>
    <t>TRIANEL_TAC8</t>
  </si>
  <si>
    <t>11XTAC9--------G</t>
  </si>
  <si>
    <t>TRIANEL_TAC9</t>
  </si>
  <si>
    <t>11XTAC10-------D</t>
  </si>
  <si>
    <t>TRIANEL_TAC10</t>
  </si>
  <si>
    <t>11XTRIANELTRADIN</t>
  </si>
  <si>
    <t>TRIANEL_TRADING</t>
  </si>
  <si>
    <t>11XMPM-TAC23---M</t>
  </si>
  <si>
    <t>TRIANEL-MPM23</t>
  </si>
  <si>
    <t>11XMPM-TAC24---H</t>
  </si>
  <si>
    <t>TRIANEL-MPM24</t>
  </si>
  <si>
    <t>11XMPM-TAC25---C</t>
  </si>
  <si>
    <t>TRIANEL-MPM25</t>
  </si>
  <si>
    <t>11XMPM-TAC26---7</t>
  </si>
  <si>
    <t>TRIANEL-MPM26</t>
  </si>
  <si>
    <t>11XMPM-TAC27---2</t>
  </si>
  <si>
    <t>TRIANEL-MPM27</t>
  </si>
  <si>
    <t>11XTRIANEL-CH--Y</t>
  </si>
  <si>
    <t>TRIANEL_CH</t>
  </si>
  <si>
    <t>11XTAC61-------S</t>
  </si>
  <si>
    <t>TRIANEL_TAC61</t>
  </si>
  <si>
    <t>11XTAC62-------J</t>
  </si>
  <si>
    <t>TRIANEL_TAC62</t>
  </si>
  <si>
    <t>11XTAC63-------A</t>
  </si>
  <si>
    <t>TRIANEL_TAC63</t>
  </si>
  <si>
    <t>11XTAC64-------1</t>
  </si>
  <si>
    <t>TRIANEL_TAC64</t>
  </si>
  <si>
    <t>11XTAC65-------T</t>
  </si>
  <si>
    <t>TRIANEL_TAC65</t>
  </si>
  <si>
    <t>11XTAC66-------K</t>
  </si>
  <si>
    <t>TRIANEL_TAC66</t>
  </si>
  <si>
    <t>11XTAC67-------B</t>
  </si>
  <si>
    <t>TRIANEL_TAC67</t>
  </si>
  <si>
    <t>11XTAC68-------2</t>
  </si>
  <si>
    <t>TRIANEL_TAC68</t>
  </si>
  <si>
    <t>11XTAC69-------U</t>
  </si>
  <si>
    <t>TRIANEL_TAC69</t>
  </si>
  <si>
    <t>11XTAC70-------R</t>
  </si>
  <si>
    <t>TRIANEL_TAC70</t>
  </si>
  <si>
    <t>11XTAC-ESSEN---2</t>
  </si>
  <si>
    <t>TRIANEL_ESSEN</t>
  </si>
  <si>
    <t>11XMPM-TAC16---D</t>
  </si>
  <si>
    <t>TRIANEL_MPM16</t>
  </si>
  <si>
    <t>11XMPM-TAC17---8</t>
  </si>
  <si>
    <t>TRIANEL_MPM17</t>
  </si>
  <si>
    <t>11XMPM-TAC18---3</t>
  </si>
  <si>
    <t>TRIANEL_MPM18</t>
  </si>
  <si>
    <t>11XMPM-TAC19---Z</t>
  </si>
  <si>
    <t>TRIANEL_MPM19</t>
  </si>
  <si>
    <t>11XMPM-TAC20---0</t>
  </si>
  <si>
    <t>TRIANEL_MPM20</t>
  </si>
  <si>
    <t>11XMPM-TAC21---W</t>
  </si>
  <si>
    <t>TRIANEL_MPM21</t>
  </si>
  <si>
    <t>11XMPM-TAC22---R</t>
  </si>
  <si>
    <t>TRIANEL_MPM22</t>
  </si>
  <si>
    <t>11XTAC-EAM-----S</t>
  </si>
  <si>
    <t>TRIANEL-EAM</t>
  </si>
  <si>
    <t>11XMPM-TAC1----B</t>
  </si>
  <si>
    <t>TRIANEL_MPM01</t>
  </si>
  <si>
    <t>11XMPM-TAC2----5</t>
  </si>
  <si>
    <t>TRIANEL_MPM02</t>
  </si>
  <si>
    <t>11XMPM-TAC-3---3</t>
  </si>
  <si>
    <t>TRIANEL_MPM03</t>
  </si>
  <si>
    <t>11XMPM-TAC4----U</t>
  </si>
  <si>
    <t>TRIANEL_MPM04</t>
  </si>
  <si>
    <t>11XMPM-TAC5----O</t>
  </si>
  <si>
    <t>TRIANEL_MPM05</t>
  </si>
  <si>
    <t>11XMPM-TAC6----I</t>
  </si>
  <si>
    <t>TRIANEL_MPM06</t>
  </si>
  <si>
    <t>11XMPM-TAC7----C</t>
  </si>
  <si>
    <t>TRIANEL_MPM07</t>
  </si>
  <si>
    <t>11XMPM-TAC8----6</t>
  </si>
  <si>
    <t>TRIANEL_MPM08</t>
  </si>
  <si>
    <t>11XMPM-TAC9----0</t>
  </si>
  <si>
    <t>TRIANEL_MPM09</t>
  </si>
  <si>
    <t>11XMPM-TAC10---6</t>
  </si>
  <si>
    <t>TRIANEL_MPM10</t>
  </si>
  <si>
    <t>11XMPM-TAC11---1</t>
  </si>
  <si>
    <t>TRIANEL_MPM11</t>
  </si>
  <si>
    <t>11XMPM-TAC12---X</t>
  </si>
  <si>
    <t>TRIANEL_MPM12</t>
  </si>
  <si>
    <t>11XMPM-TAC13---S</t>
  </si>
  <si>
    <t>TRIANEL_MPM13</t>
  </si>
  <si>
    <t>11XMPM-TAC14---N</t>
  </si>
  <si>
    <t>TRIANEL_MPM14</t>
  </si>
  <si>
    <t>11XMPM-TAC15---I</t>
  </si>
  <si>
    <t>TRIANEL_MPM15</t>
  </si>
  <si>
    <t>11XEEG-TAC1----H</t>
  </si>
  <si>
    <t>TRIANEL_EEG01</t>
  </si>
  <si>
    <t>11XEEG-TAC2----B</t>
  </si>
  <si>
    <t>TRIANEL_EEG02</t>
  </si>
  <si>
    <t>11XEEG-TAC3----5</t>
  </si>
  <si>
    <t>TRIANEL_EEG03</t>
  </si>
  <si>
    <t>11XEEG-TAC-4---4</t>
  </si>
  <si>
    <t>TRIANEL_EEG04</t>
  </si>
  <si>
    <t>11XEEG-TAC5----U</t>
  </si>
  <si>
    <t>TRIANEL_EEG05</t>
  </si>
  <si>
    <t>11XEEG-TAC6----O</t>
  </si>
  <si>
    <t>TRIANEL_EEG06</t>
  </si>
  <si>
    <t>11XEEG-TAC7----I</t>
  </si>
  <si>
    <t>TRIANEL_EEG07</t>
  </si>
  <si>
    <t>11XEEG-TAC8----C</t>
  </si>
  <si>
    <t>TRIANEL_EEG08</t>
  </si>
  <si>
    <t>11XEEG-TAC9----6</t>
  </si>
  <si>
    <t>TRIANEL_EEG09</t>
  </si>
  <si>
    <t>11XEEG-TAC10---C</t>
  </si>
  <si>
    <t>TRIANEL_EEG10</t>
  </si>
  <si>
    <t>11XEEG-TAC11---7</t>
  </si>
  <si>
    <t>TRIANEL_EEG11</t>
  </si>
  <si>
    <t>11XEEG-TAC12---2</t>
  </si>
  <si>
    <t>TRIANEL_EEG12</t>
  </si>
  <si>
    <t>11XEEG-TAC13---Y</t>
  </si>
  <si>
    <t>TRIANEL_EEG13</t>
  </si>
  <si>
    <t>11XEEG-TAC14---T</t>
  </si>
  <si>
    <t>TRIANEL_EEG14</t>
  </si>
  <si>
    <t>11XEEG-TAC15---O</t>
  </si>
  <si>
    <t>TRIANEL_EEG15</t>
  </si>
  <si>
    <t>11XEEG-TAC16---J</t>
  </si>
  <si>
    <t>TRIANEL_EEG16</t>
  </si>
  <si>
    <t>11XEEG-TAC17---E</t>
  </si>
  <si>
    <t>TRIANEL_EEG17</t>
  </si>
  <si>
    <t>11XEEG-TAC18---9</t>
  </si>
  <si>
    <t>TRIANEL_EEG18</t>
  </si>
  <si>
    <t>11XEEG-TAC19---4</t>
  </si>
  <si>
    <t>TRIANEL_EEG19</t>
  </si>
  <si>
    <t>11XEEG-TAC20---6</t>
  </si>
  <si>
    <t>TRIANEL_EEG20</t>
  </si>
  <si>
    <t>11XTAC--INTRADAY</t>
  </si>
  <si>
    <t>TAC-INTRADAY</t>
  </si>
  <si>
    <t>11XTAC71-------I</t>
  </si>
  <si>
    <t>TRIANEL-TAC71</t>
  </si>
  <si>
    <t>663937</t>
  </si>
  <si>
    <t>TR_LUENEN_BL_10</t>
  </si>
  <si>
    <t>Trianel_Kohlekraftwerk_Lünen_Block_10</t>
  </si>
  <si>
    <t>TR_LUENEN_KW</t>
  </si>
  <si>
    <t>Trianel_Kohlekraftwerk_Lünen</t>
  </si>
  <si>
    <t>663886</t>
  </si>
  <si>
    <t>DE261487836</t>
  </si>
  <si>
    <t>11WD2OTWB000266P</t>
  </si>
  <si>
    <t>TWB-PHASE1</t>
  </si>
  <si>
    <t>11XTWBPHASE1---C</t>
  </si>
  <si>
    <t>TRIANEL-TWB1</t>
  </si>
  <si>
    <t>662545</t>
  </si>
  <si>
    <t>TRIDELTA Energieversorgungs GmbH</t>
  </si>
  <si>
    <t>Marie-Curie-Straße 3</t>
  </si>
  <si>
    <t>Hermsdorf</t>
  </si>
  <si>
    <t>DE195074872</t>
  </si>
  <si>
    <t>http://info@tridelta-hermsdorf.de</t>
  </si>
  <si>
    <t>11XTRIDELTA----7</t>
  </si>
  <si>
    <t>TEV</t>
  </si>
  <si>
    <t>662546</t>
  </si>
  <si>
    <t>Trimet Aluminium SE</t>
  </si>
  <si>
    <t>Aluminiumallee 1</t>
  </si>
  <si>
    <t>11W0-0000-0105-3</t>
  </si>
  <si>
    <t>TAE</t>
  </si>
  <si>
    <t xml:space="preserve">TRIMET Aluminium Essen </t>
  </si>
  <si>
    <t>11W0-0000-0106-0</t>
  </si>
  <si>
    <t>TAV</t>
  </si>
  <si>
    <t>TRIMET Aluminium Voerde</t>
  </si>
  <si>
    <t>11W0-0000-0107-Y</t>
  </si>
  <si>
    <t>THH</t>
  </si>
  <si>
    <t>TRIMET Aluminium Hamburg</t>
  </si>
  <si>
    <t>11XTRIMET-ABLAV3</t>
  </si>
  <si>
    <t>TRIMET-ABLAV</t>
  </si>
  <si>
    <t>11XTRIMET------I</t>
  </si>
  <si>
    <t>TRIMET</t>
  </si>
  <si>
    <t>662822</t>
  </si>
  <si>
    <t>TÜRK ELEKTRIK KURUMU AG</t>
  </si>
  <si>
    <t>Trachenbergring 93</t>
  </si>
  <si>
    <t>DE280036677</t>
  </si>
  <si>
    <t>http://www.tek24.net</t>
  </si>
  <si>
    <t>11XTEK070473---9</t>
  </si>
  <si>
    <t>TEK</t>
  </si>
  <si>
    <t>663985</t>
  </si>
  <si>
    <t>Türk Energy Europe Sales GmbH</t>
  </si>
  <si>
    <t>Trachenbergring 85</t>
  </si>
  <si>
    <t>DE295295297</t>
  </si>
  <si>
    <t>11X0-0000-0043-L</t>
  </si>
  <si>
    <t>TURK_ENERGY</t>
  </si>
  <si>
    <t>663236</t>
  </si>
  <si>
    <t>TWL Energie Deutschland GmbH</t>
  </si>
  <si>
    <t>DE299660113</t>
  </si>
  <si>
    <t>11XTED-LI--D---7</t>
  </si>
  <si>
    <t>TED</t>
  </si>
  <si>
    <t>661352</t>
  </si>
  <si>
    <t>TWL Netze GmbH</t>
  </si>
  <si>
    <t>Walzmühlstraße 65</t>
  </si>
  <si>
    <t>DE252319596</t>
  </si>
  <si>
    <t>www.twl-netze.de</t>
  </si>
  <si>
    <t>11XVER-KL------U</t>
  </si>
  <si>
    <t>KNS-VER</t>
  </si>
  <si>
    <t>11XDIF-KL------F</t>
  </si>
  <si>
    <t>KNS-DIF</t>
  </si>
  <si>
    <t>662554</t>
  </si>
  <si>
    <t>TWS Netz GmbH</t>
  </si>
  <si>
    <t>Schussenstraße 22</t>
  </si>
  <si>
    <t>Ravensburg</t>
  </si>
  <si>
    <t>DE814803855</t>
  </si>
  <si>
    <t>http://www.tws-netz.de</t>
  </si>
  <si>
    <t>11XTWS-NETZ----O</t>
  </si>
  <si>
    <t>TWS-NETZ</t>
  </si>
  <si>
    <t>663564</t>
  </si>
  <si>
    <t>TX Logistik AG</t>
  </si>
  <si>
    <t>Junkersring 33</t>
  </si>
  <si>
    <t>DE 207 145 816</t>
  </si>
  <si>
    <t>http://www.txlogistik.eu</t>
  </si>
  <si>
    <t>11XTXLOGISTIKAG0</t>
  </si>
  <si>
    <t>TXLOGISTIKAG</t>
  </si>
  <si>
    <t>662560</t>
  </si>
  <si>
    <t>Überlandwerk Leinetal G m b H</t>
  </si>
  <si>
    <t>Am Eltwerk 1</t>
  </si>
  <si>
    <t>DE114727189</t>
  </si>
  <si>
    <t>http://www.uewl.de</t>
  </si>
  <si>
    <t>11X0-0000-0437-U</t>
  </si>
  <si>
    <t>UEWL</t>
  </si>
  <si>
    <t>662561</t>
  </si>
  <si>
    <t>Überlandwerk Rhön, Gesellschaft mit beschränkter Haftung</t>
  </si>
  <si>
    <t>Sondheimer Straße 5</t>
  </si>
  <si>
    <t>Mellrichstadt</t>
  </si>
  <si>
    <t>DE133898966</t>
  </si>
  <si>
    <t>http://www.uew-rhoen.de</t>
  </si>
  <si>
    <t>11XEEG000417UWB6</t>
  </si>
  <si>
    <t>UEWR-EEG</t>
  </si>
  <si>
    <t>11XEEG000417UWT7</t>
  </si>
  <si>
    <t>UEWR</t>
  </si>
  <si>
    <t>662563</t>
  </si>
  <si>
    <t>Überlandzentrale Wörth/I.-Altheim Netz Aktiengesellschaft</t>
  </si>
  <si>
    <t>Regensburger Straße 33</t>
  </si>
  <si>
    <t>http://www.uezw-strom.de</t>
  </si>
  <si>
    <t>11XUEZW-ALTHEIMI</t>
  </si>
  <si>
    <t>UEZW</t>
  </si>
  <si>
    <t>11X-ALTHEI-EEG-O</t>
  </si>
  <si>
    <t>UEZW-EEG</t>
  </si>
  <si>
    <t>11X-ALTHEI-VZR-7</t>
  </si>
  <si>
    <t>UEZW-VZR</t>
  </si>
  <si>
    <t>11X-ALTHEI-DBA-M</t>
  </si>
  <si>
    <t>UEZW-DBA</t>
  </si>
  <si>
    <t>660066</t>
  </si>
  <si>
    <t>ubitricity Gesellschaft für verteilte Energiesysteme mbH</t>
  </si>
  <si>
    <t>EUREF-Campus 7-8</t>
  </si>
  <si>
    <t>DE259797641</t>
  </si>
  <si>
    <t>http://www.ubitricity.com</t>
  </si>
  <si>
    <t>11XUBITRICITY--A</t>
  </si>
  <si>
    <t>UBITRICITY</t>
  </si>
  <si>
    <t>660928</t>
  </si>
  <si>
    <t>Uniper Energy Sales GmbH</t>
  </si>
  <si>
    <t>Holzstraße 6</t>
  </si>
  <si>
    <t>DE229960186</t>
  </si>
  <si>
    <t>www.uniper-sales.com</t>
  </si>
  <si>
    <t>11XEES-047667--L</t>
  </si>
  <si>
    <t>EES_047667</t>
  </si>
  <si>
    <t>11XEES-048021--K</t>
  </si>
  <si>
    <t>EES_048021</t>
  </si>
  <si>
    <t>11XMPMEES-WA---Z</t>
  </si>
  <si>
    <t>EES_MPM-WA</t>
  </si>
  <si>
    <t>11XMPMEESBIOMA-P</t>
  </si>
  <si>
    <t>EES_MPMBIOMA</t>
  </si>
  <si>
    <t>11XMPMEESSOL---A</t>
  </si>
  <si>
    <t>EES_MPMSOL</t>
  </si>
  <si>
    <t>11XEES-040933--9</t>
  </si>
  <si>
    <t>EES_040933</t>
  </si>
  <si>
    <t>11XEES-047113--I</t>
  </si>
  <si>
    <t>EES_047113</t>
  </si>
  <si>
    <t>11XEES-048023--C</t>
  </si>
  <si>
    <t>EES_048023</t>
  </si>
  <si>
    <t>11XEES-040931--H</t>
  </si>
  <si>
    <t>EES_040931</t>
  </si>
  <si>
    <t>11XEES-047078--B</t>
  </si>
  <si>
    <t>EES_047078</t>
  </si>
  <si>
    <t>11XEES-040462--S</t>
  </si>
  <si>
    <t>EES_040462</t>
  </si>
  <si>
    <t>11XEES-048022--G</t>
  </si>
  <si>
    <t>EES_048022</t>
  </si>
  <si>
    <t>11XEES-040533--X</t>
  </si>
  <si>
    <t>EES_040533</t>
  </si>
  <si>
    <t>11XEES-047748--L</t>
  </si>
  <si>
    <t>EES_047748</t>
  </si>
  <si>
    <t>11XEES-040375--H</t>
  </si>
  <si>
    <t>EES_040375</t>
  </si>
  <si>
    <t>11XEES-046287--5</t>
  </si>
  <si>
    <t>EES_046287</t>
  </si>
  <si>
    <t>11XEES-048020--O</t>
  </si>
  <si>
    <t>EES_048020</t>
  </si>
  <si>
    <t>11XMPMEES-DV---7</t>
  </si>
  <si>
    <t>MPMEES_DV</t>
  </si>
  <si>
    <t>11XEES-042054--Z</t>
  </si>
  <si>
    <t>EES-042054</t>
  </si>
  <si>
    <t>11XEES-047607--E</t>
  </si>
  <si>
    <t>EES-047607</t>
  </si>
  <si>
    <t>11XEES-040819--1</t>
  </si>
  <si>
    <t>EES-040819</t>
  </si>
  <si>
    <t>11XEES-040524--Y</t>
  </si>
  <si>
    <t>EON-040524</t>
  </si>
  <si>
    <t>11XEES-047192--J</t>
  </si>
  <si>
    <t>EES_047192</t>
  </si>
  <si>
    <t>11XEES-E-------Q</t>
  </si>
  <si>
    <t>EES-E-----</t>
  </si>
  <si>
    <t>11XEES-BUEK----I</t>
  </si>
  <si>
    <t>EES-BUEK</t>
  </si>
  <si>
    <t>11XEES-04-BS---6</t>
  </si>
  <si>
    <t>EES-04-BS</t>
  </si>
  <si>
    <t>11XEON-S-------K</t>
  </si>
  <si>
    <t>EON_S</t>
  </si>
  <si>
    <t>11XEON-040000--P</t>
  </si>
  <si>
    <t>EON_040000</t>
  </si>
  <si>
    <t>11XEES-K-------9</t>
  </si>
  <si>
    <t>EES-K-----</t>
  </si>
  <si>
    <t>11XEES-D1------J</t>
  </si>
  <si>
    <t>EES-D1</t>
  </si>
  <si>
    <t>11XEES-D2------B</t>
  </si>
  <si>
    <t>EES-D2</t>
  </si>
  <si>
    <t>11XEES-D3------3</t>
  </si>
  <si>
    <t>EES-D3</t>
  </si>
  <si>
    <t>11XEES-D4------W</t>
  </si>
  <si>
    <t>EES-D4</t>
  </si>
  <si>
    <t>11XEES-OBK-----Q</t>
  </si>
  <si>
    <t>EES-OBK</t>
  </si>
  <si>
    <t>11XEES-044600--Q</t>
  </si>
  <si>
    <t>EES_044600</t>
  </si>
  <si>
    <t>11XEES-043366--Y</t>
  </si>
  <si>
    <t>EES_043366</t>
  </si>
  <si>
    <t>11XEES-045533--Z</t>
  </si>
  <si>
    <t>EES-045533</t>
  </si>
  <si>
    <t>11XEES-RLM5533-X</t>
  </si>
  <si>
    <t>EES-RLM5533</t>
  </si>
  <si>
    <t>11XEES-045204--R</t>
  </si>
  <si>
    <t>EES-045204</t>
  </si>
  <si>
    <t>11XEES-043369--M</t>
  </si>
  <si>
    <t>EES-043369</t>
  </si>
  <si>
    <t>11XEES-043940--W</t>
  </si>
  <si>
    <t>EES-043940</t>
  </si>
  <si>
    <t>11XEES-043776--5</t>
  </si>
  <si>
    <t>EES-043776</t>
  </si>
  <si>
    <t>11XEES-0477892-P</t>
  </si>
  <si>
    <t>EES-0477892</t>
  </si>
  <si>
    <t>11XEES-044211--4</t>
  </si>
  <si>
    <t>EES-044211</t>
  </si>
  <si>
    <t>11XEES-0405721-B</t>
  </si>
  <si>
    <t>EES-0405721</t>
  </si>
  <si>
    <t>11XEES-043496--D</t>
  </si>
  <si>
    <t>EES-043496</t>
  </si>
  <si>
    <t>11XEES-044725--R</t>
  </si>
  <si>
    <t>EES-044725</t>
  </si>
  <si>
    <t>11XEES-0478249-B</t>
  </si>
  <si>
    <t>EES-0478249</t>
  </si>
  <si>
    <t>11XEES-047763--V</t>
  </si>
  <si>
    <t>EES-047763</t>
  </si>
  <si>
    <t>11XEES-044234--J</t>
  </si>
  <si>
    <t>EES-044234</t>
  </si>
  <si>
    <t>11XEES-041123--I</t>
  </si>
  <si>
    <t>EES-041123</t>
  </si>
  <si>
    <t>11X0-0000-0091-7</t>
  </si>
  <si>
    <t>UES-044299</t>
  </si>
  <si>
    <t>11X0-0000-0092-4</t>
  </si>
  <si>
    <t>UES-044002</t>
  </si>
  <si>
    <t>11X0-0000-0093-1</t>
  </si>
  <si>
    <t>UES-044600</t>
  </si>
  <si>
    <t>11X0-0000-0131-Q</t>
  </si>
  <si>
    <t>UES-0411654</t>
  </si>
  <si>
    <t>11X0-0000-0157-0</t>
  </si>
  <si>
    <t>UES-043786</t>
  </si>
  <si>
    <t>11X0-0000-0158-Y</t>
  </si>
  <si>
    <t>UES-043996</t>
  </si>
  <si>
    <t>11X0-0000-0159-V</t>
  </si>
  <si>
    <t>UES-044433</t>
  </si>
  <si>
    <t>11X0-0000-0160-H</t>
  </si>
  <si>
    <t>UES-044465</t>
  </si>
  <si>
    <t>11X0-0000-0265-Y</t>
  </si>
  <si>
    <t>UES-043227</t>
  </si>
  <si>
    <t>11X0-0000-0269-M</t>
  </si>
  <si>
    <t>UES-043197</t>
  </si>
  <si>
    <t>11X0-0000-0282-Z</t>
  </si>
  <si>
    <t>UES-043209</t>
  </si>
  <si>
    <t>11X0-0000-0283-W</t>
  </si>
  <si>
    <t>UES-044211RLM</t>
  </si>
  <si>
    <t>11X0-0000-0284-T</t>
  </si>
  <si>
    <t>UES-043679</t>
  </si>
  <si>
    <t>11X0-0000-0239-Y</t>
  </si>
  <si>
    <t>UES-044193</t>
  </si>
  <si>
    <t>11X0-0000-0240-K</t>
  </si>
  <si>
    <t>UES-044169</t>
  </si>
  <si>
    <t>11X0-0000-0237-3</t>
  </si>
  <si>
    <t>UES-043046</t>
  </si>
  <si>
    <t>11X0-0000-0332-D</t>
  </si>
  <si>
    <t>UES-044063</t>
  </si>
  <si>
    <t>11X0-0000-0375-P</t>
  </si>
  <si>
    <t>UES-044068</t>
  </si>
  <si>
    <t>11X0-0000-0370-3</t>
  </si>
  <si>
    <t>UES-0423714</t>
  </si>
  <si>
    <t>11X0-0000-0384-O</t>
  </si>
  <si>
    <t>UES-043313</t>
  </si>
  <si>
    <t>11X0-0000-0385-L</t>
  </si>
  <si>
    <t>UES-043704</t>
  </si>
  <si>
    <t>11X0-0000-0386-I</t>
  </si>
  <si>
    <t>UES-044033</t>
  </si>
  <si>
    <t>660930</t>
  </si>
  <si>
    <t>Uniper Global Commodities SE</t>
  </si>
  <si>
    <t>Holzstrasse 6</t>
  </si>
  <si>
    <t>DE192205313</t>
  </si>
  <si>
    <t>www.uniper.energy</t>
  </si>
  <si>
    <t>STAUDINGER</t>
  </si>
  <si>
    <t>11WD2AUDO000051Z</t>
  </si>
  <si>
    <t>AUDORF_GT</t>
  </si>
  <si>
    <t>11WD2AUKW000293W</t>
  </si>
  <si>
    <t>AUDORF</t>
  </si>
  <si>
    <t>BROKDORF_KW</t>
  </si>
  <si>
    <t>BROKDORF</t>
  </si>
  <si>
    <t>11WD2GE2D000056A</t>
  </si>
  <si>
    <t>FRANKEN_2_DT</t>
  </si>
  <si>
    <t>FRANKEN1_BL_2-DT</t>
  </si>
  <si>
    <t>11WD2GE2G000057L</t>
  </si>
  <si>
    <t>FRANKEN_2_GT</t>
  </si>
  <si>
    <t>FRANKEN1_BL_2-GT</t>
  </si>
  <si>
    <t>FRANKEN_1</t>
  </si>
  <si>
    <t>FRANKEN1_BL_1</t>
  </si>
  <si>
    <t>FRANKEN_I</t>
  </si>
  <si>
    <t>FRANKEN1</t>
  </si>
  <si>
    <t>HEYDEN_4</t>
  </si>
  <si>
    <t>HUNTORF</t>
  </si>
  <si>
    <t>HUNTORF_GT</t>
  </si>
  <si>
    <t>INGOLSTADT_3</t>
  </si>
  <si>
    <t>11WD2ING4000059N</t>
  </si>
  <si>
    <t>INGOLSTADT_4</t>
  </si>
  <si>
    <t>INGOLSTADT</t>
  </si>
  <si>
    <t>11WD2IRG30000606</t>
  </si>
  <si>
    <t>IRSCHING_3</t>
  </si>
  <si>
    <t>IRSCHING_4</t>
  </si>
  <si>
    <t>11WD2IRG5000062N</t>
  </si>
  <si>
    <t>IRSCHING_5</t>
  </si>
  <si>
    <t>IRSCHING</t>
  </si>
  <si>
    <t>ISAR_2</t>
  </si>
  <si>
    <t>ISAR 2</t>
  </si>
  <si>
    <t>ISAR2</t>
  </si>
  <si>
    <t>GROHNDE_KW</t>
  </si>
  <si>
    <t>GROHNDE</t>
  </si>
  <si>
    <t>GRAFENRHEINFELD</t>
  </si>
  <si>
    <t>GRAFENRHEINF_KW</t>
  </si>
  <si>
    <t>11WD2HAU-0002740</t>
  </si>
  <si>
    <t>HAUSHAM</t>
  </si>
  <si>
    <t>11WD2HAU1000069M</t>
  </si>
  <si>
    <t>HAUSHAM_1</t>
  </si>
  <si>
    <t>HAUSHAM_1_GT</t>
  </si>
  <si>
    <t>11WD2HAU2000070T</t>
  </si>
  <si>
    <t>HAUSHAM_2</t>
  </si>
  <si>
    <t>HAUSHAM_2_GT</t>
  </si>
  <si>
    <t>11WD2HAU3000071J</t>
  </si>
  <si>
    <t>HAUSHAM_3</t>
  </si>
  <si>
    <t>HAUSHAM_3_GT</t>
  </si>
  <si>
    <t>11WD2HAU40000729</t>
  </si>
  <si>
    <t>HAUSHAM_4</t>
  </si>
  <si>
    <t>HAUSHAM_4_GT</t>
  </si>
  <si>
    <t>HEYDEN</t>
  </si>
  <si>
    <t>11WD2STA4000065N</t>
  </si>
  <si>
    <t>STAUDINGER_4</t>
  </si>
  <si>
    <t>STAUDINGER_5</t>
  </si>
  <si>
    <t>WILHELMSH 1 KW</t>
  </si>
  <si>
    <t>WILHELMSHAVEN_1_KW</t>
  </si>
  <si>
    <t>11WD2WAL-000277L</t>
  </si>
  <si>
    <t>WALCHENSEE</t>
  </si>
  <si>
    <t>11WD2WAL1000083I</t>
  </si>
  <si>
    <t>WALCHENSEE_1</t>
  </si>
  <si>
    <t>WALCHENSEE_MA_1</t>
  </si>
  <si>
    <t>11WD2WAL20000848</t>
  </si>
  <si>
    <t>WALCHENSEE_2</t>
  </si>
  <si>
    <t>WALCHENSEE_MA_2</t>
  </si>
  <si>
    <t>11WD2WAL3000085Z</t>
  </si>
  <si>
    <t>WALCHENSEE_3</t>
  </si>
  <si>
    <t>WALCHENSEE_MA_3</t>
  </si>
  <si>
    <t>11WD2WAL4000086P</t>
  </si>
  <si>
    <t>WALCHENSEE_4</t>
  </si>
  <si>
    <t>WALCHENSEE_MA_4</t>
  </si>
  <si>
    <t>11WD2WIGK000302U</t>
  </si>
  <si>
    <t>WILHELMSH GT KW</t>
  </si>
  <si>
    <t>WILHELMSHAVEN_GT_KW</t>
  </si>
  <si>
    <t>WILHELMSHAVEN_1</t>
  </si>
  <si>
    <t>11WD2WILG0000671</t>
  </si>
  <si>
    <t>WILHELMSHAVEN_GT</t>
  </si>
  <si>
    <t>11WD2SIL1000080P</t>
  </si>
  <si>
    <t>SILZ_1_EON</t>
  </si>
  <si>
    <t>SILZ_1</t>
  </si>
  <si>
    <t>11WD2SIL2000081F</t>
  </si>
  <si>
    <t>SILZ_2_EON</t>
  </si>
  <si>
    <t>SILZ_2</t>
  </si>
  <si>
    <t>11WD2SILE000314X</t>
  </si>
  <si>
    <t>SILZ_EON</t>
  </si>
  <si>
    <t>11WD2VE4G000054T</t>
  </si>
  <si>
    <t>VELTHEIM_4_GT</t>
  </si>
  <si>
    <t>VELTHEIM_3</t>
  </si>
  <si>
    <t>VELTHEIM</t>
  </si>
  <si>
    <t>11WD2W1--000276F</t>
  </si>
  <si>
    <t>WALDECK_1</t>
  </si>
  <si>
    <t>11WD2W1M1000075O</t>
  </si>
  <si>
    <t>WALDECK_1_M_1</t>
  </si>
  <si>
    <t>WALDECK_1_MA_1</t>
  </si>
  <si>
    <t>11WD2W1M30000766</t>
  </si>
  <si>
    <t>WALDECK_1_M_3</t>
  </si>
  <si>
    <t>WALDECK_1_MA_3</t>
  </si>
  <si>
    <t>11WD2W1M4000077X</t>
  </si>
  <si>
    <t>WALDECK_1_M_4</t>
  </si>
  <si>
    <t>WALDECK_1_MA_4</t>
  </si>
  <si>
    <t>WALDECK_2</t>
  </si>
  <si>
    <t>WALDECK_2_MT_1</t>
  </si>
  <si>
    <t>WALDECK_2_MA_5</t>
  </si>
  <si>
    <t>11WD2W2M20000748</t>
  </si>
  <si>
    <t>WALDECK_2_MT_2</t>
  </si>
  <si>
    <t>WALDECK_2_MA_6</t>
  </si>
  <si>
    <t>11WD2KUE10000786</t>
  </si>
  <si>
    <t>KUEHTAI_1_EON</t>
  </si>
  <si>
    <t>KUEHTAI_1</t>
  </si>
  <si>
    <t>11WD2KUE2000079X</t>
  </si>
  <si>
    <t>KUEHTAI_2_EON</t>
  </si>
  <si>
    <t>KUEHTAI_2</t>
  </si>
  <si>
    <t>11WD2KUEE000313T</t>
  </si>
  <si>
    <t>KÜHTAI_EON</t>
  </si>
  <si>
    <t>KIEL_1</t>
  </si>
  <si>
    <t>KIEL</t>
  </si>
  <si>
    <t>11WD2ITKW000300K</t>
  </si>
  <si>
    <t>ITZEHOE</t>
  </si>
  <si>
    <t>11WD2ITZE000052M</t>
  </si>
  <si>
    <t>ITZEHOE_GT</t>
  </si>
  <si>
    <t>11WD2KAUE0000824</t>
  </si>
  <si>
    <t>KAUNERTAL_EON</t>
  </si>
  <si>
    <t>11WD2KAUE0003157</t>
  </si>
  <si>
    <t>KAUNERTAL_KW_EON</t>
  </si>
  <si>
    <t>11XEON-H-------8</t>
  </si>
  <si>
    <t>EON_H</t>
  </si>
  <si>
    <t>11XEON-110000--3</t>
  </si>
  <si>
    <t>EON_11000</t>
  </si>
  <si>
    <t>11XEON-R-------T</t>
  </si>
  <si>
    <t>EON_R</t>
  </si>
  <si>
    <t>11X-3RD-SR4----C</t>
  </si>
  <si>
    <t>3RD-SR4</t>
  </si>
  <si>
    <t>11X-3RD-SR-----5</t>
  </si>
  <si>
    <t>3RD-SR</t>
  </si>
  <si>
    <t>11X-3RD-MR-----G</t>
  </si>
  <si>
    <t>3RD-MR</t>
  </si>
  <si>
    <t>11X-3RD-RENEW--C</t>
  </si>
  <si>
    <t>3RD-RENEW</t>
  </si>
  <si>
    <t>660932</t>
  </si>
  <si>
    <t>Uniper Kraftwerke GmbH</t>
  </si>
  <si>
    <t>E.ON Platz 1</t>
  </si>
  <si>
    <t>11W0-0000-0070-W</t>
  </si>
  <si>
    <t>ROSSHAUPTEN</t>
  </si>
  <si>
    <t>11W0-0000-0071-T</t>
  </si>
  <si>
    <t>DORNAU</t>
  </si>
  <si>
    <t>11W0-0000-0072-Q</t>
  </si>
  <si>
    <t>HEMFURTH</t>
  </si>
  <si>
    <t>11W0-0000-0075-H</t>
  </si>
  <si>
    <t>DORNAU_M1</t>
  </si>
  <si>
    <t>Dornau M1</t>
  </si>
  <si>
    <t>11W0-0000-0076-E</t>
  </si>
  <si>
    <t>ROSSHAUPTEN_M1</t>
  </si>
  <si>
    <t>Roßhaupten M1</t>
  </si>
  <si>
    <t>11W0-0000-0077-B</t>
  </si>
  <si>
    <t>ROSSHAUPTEN_M2</t>
  </si>
  <si>
    <t>Roßhaupten M2</t>
  </si>
  <si>
    <t>11W0-0000-0078-8</t>
  </si>
  <si>
    <t>HEMFURTH_M1</t>
  </si>
  <si>
    <t>Hemfurth M1</t>
  </si>
  <si>
    <t>11W0-0000-0079-5</t>
  </si>
  <si>
    <t>HEMFURTH_M2</t>
  </si>
  <si>
    <t>Hemfurth M2</t>
  </si>
  <si>
    <t>SCHKOPAU</t>
  </si>
  <si>
    <t>11XUNIPER-KW---7</t>
  </si>
  <si>
    <t>UNIPER-KW</t>
  </si>
  <si>
    <t>660020</t>
  </si>
  <si>
    <t>Schallfelder Straße 11</t>
  </si>
  <si>
    <t>Lülsfeld</t>
  </si>
  <si>
    <t>DE133900208</t>
  </si>
  <si>
    <t>www.uez.de</t>
  </si>
  <si>
    <t>11XUEZ---------O</t>
  </si>
  <si>
    <t>UEZLUELSFELD</t>
  </si>
  <si>
    <t>11XMPM-UEZ-----6</t>
  </si>
  <si>
    <t>UEZLUELSFELD-MPM</t>
  </si>
  <si>
    <t>11XUEZ-EEG-1---A</t>
  </si>
  <si>
    <t>UEZLUELSFELD-EEG</t>
  </si>
  <si>
    <t>11XUEZ-VER-2---Y</t>
  </si>
  <si>
    <t>UEZLUELSFELD-VER</t>
  </si>
  <si>
    <t>11XUEZ-DBA-3---1</t>
  </si>
  <si>
    <t>UEZLUELSFELD-DBA</t>
  </si>
  <si>
    <t>11XUEZ-KWK-4---S</t>
  </si>
  <si>
    <t>UEZLUELSFELD-KWK</t>
  </si>
  <si>
    <t>662591</t>
  </si>
  <si>
    <t>Georg-Haindl-Straße 5</t>
  </si>
  <si>
    <t>http://www.upm-kymmene.de</t>
  </si>
  <si>
    <t>11W0-0000-0050-3</t>
  </si>
  <si>
    <t>DKW_UPM_SOG</t>
  </si>
  <si>
    <t>11XUPMKYMMENE--5</t>
  </si>
  <si>
    <t>UPMKYMMENE</t>
  </si>
  <si>
    <t>662594</t>
  </si>
  <si>
    <t>Urbania GmbH - Gesellschaft für Energievertrieb und -handel</t>
  </si>
  <si>
    <t>Breitwieser Weg 5</t>
  </si>
  <si>
    <t>11XMSENERGIE---O</t>
  </si>
  <si>
    <t>MSE</t>
  </si>
  <si>
    <t>662613</t>
  </si>
  <si>
    <t>Vattenfall Energy Solutions GmbH</t>
  </si>
  <si>
    <t>http://www.vattenfall.de</t>
  </si>
  <si>
    <t>11X0-0000-0134-H</t>
  </si>
  <si>
    <t>EEG-MPM-VESG</t>
  </si>
  <si>
    <t>11X0-0000-0135-E</t>
  </si>
  <si>
    <t>KWK-VPP-VESG</t>
  </si>
  <si>
    <t>11X0-0000-0266-V</t>
  </si>
  <si>
    <t>VESG-SLP</t>
  </si>
  <si>
    <t>11X0-0000-0267-S</t>
  </si>
  <si>
    <t>VESG-RLM</t>
  </si>
  <si>
    <t>663530</t>
  </si>
  <si>
    <t>Vattenfall Energy Trading GmbH</t>
  </si>
  <si>
    <t>Dammtorstraße 29-32</t>
  </si>
  <si>
    <t>DE813152937</t>
  </si>
  <si>
    <t>https://www.vattenfall.de</t>
  </si>
  <si>
    <t>11XVE-RESERVE--7</t>
  </si>
  <si>
    <t>VE_RESERVE</t>
  </si>
  <si>
    <t>11XVE-TRADING--X</t>
  </si>
  <si>
    <t>VE_TRADING</t>
  </si>
  <si>
    <t>11XVATTENFALL--A</t>
  </si>
  <si>
    <t>VATTENFALL</t>
  </si>
  <si>
    <t>11X0-0000-0241-H</t>
  </si>
  <si>
    <t>VET--------SOLAR</t>
  </si>
  <si>
    <t>Bilanzkreis für Solarprognose Vattenfall Trading</t>
  </si>
  <si>
    <t>11X0-0000-0039-7</t>
  </si>
  <si>
    <t>VET---RENEWABLES</t>
  </si>
  <si>
    <t>Direktvermarktung Vattenfall Trading</t>
  </si>
  <si>
    <t>11X0-0000-0041-R</t>
  </si>
  <si>
    <t>VET--FULL-SUPPLY</t>
  </si>
  <si>
    <t>Vollversorgung Vattenfall Trading</t>
  </si>
  <si>
    <t>11X0-0000-0042-O</t>
  </si>
  <si>
    <t>VET-PRICING-DESK</t>
  </si>
  <si>
    <t>Pricing Desk Vattenfall Trading</t>
  </si>
  <si>
    <t>11Y0-0000-0017-7</t>
  </si>
  <si>
    <t>W_WL_OUT</t>
  </si>
  <si>
    <t>Windprognose Vattenfall Trading</t>
  </si>
  <si>
    <t>662614</t>
  </si>
  <si>
    <t>Vattenfall Europe Sales GmbH</t>
  </si>
  <si>
    <t>DE813577496</t>
  </si>
  <si>
    <t>11XVE-SALES-PK-P</t>
  </si>
  <si>
    <t>VES-PK</t>
  </si>
  <si>
    <t>11XHEW-ENERGY--U</t>
  </si>
  <si>
    <t>HEW_ENERGY</t>
  </si>
  <si>
    <t>663941</t>
  </si>
  <si>
    <t>Vattenfall GmbH</t>
  </si>
  <si>
    <t>Chausseestraße  23</t>
  </si>
  <si>
    <t xml:space="preserve">Berlin </t>
  </si>
  <si>
    <t>11WD8SCHK1LS---R</t>
  </si>
  <si>
    <t>SCHK_LS_V</t>
  </si>
  <si>
    <t>Schkopau VEG</t>
  </si>
  <si>
    <t>663577</t>
  </si>
  <si>
    <t>https://www.vattenfall.de/</t>
  </si>
  <si>
    <t>MOOR_BL_A</t>
  </si>
  <si>
    <t>11WD8MOOR1C---BT</t>
  </si>
  <si>
    <t>MOOR_BL_B</t>
  </si>
  <si>
    <t>MOOR_ST_-</t>
  </si>
  <si>
    <t xml:space="preserve">Moorburg </t>
  </si>
  <si>
    <t>662616</t>
  </si>
  <si>
    <t>Vattenfall Real Estate Energy Sales GmbH</t>
  </si>
  <si>
    <t>Chausseestraße 23</t>
  </si>
  <si>
    <t>http://www.vattenfall.de/</t>
  </si>
  <si>
    <t>11XVE-ESTATE--RY</t>
  </si>
  <si>
    <t>VE-ESTATE</t>
  </si>
  <si>
    <t>662615</t>
  </si>
  <si>
    <t>Vattenfall Wärme Berlin Aktiengesellschaft</t>
  </si>
  <si>
    <t>Sellerstraße 16</t>
  </si>
  <si>
    <t>DE813571807</t>
  </si>
  <si>
    <t>11WD8WILM5O---13</t>
  </si>
  <si>
    <t>WILM_BL_1</t>
  </si>
  <si>
    <t>Wilmersdorf 1</t>
  </si>
  <si>
    <t>11WD8WILM5O---21</t>
  </si>
  <si>
    <t>WILM_BL_2</t>
  </si>
  <si>
    <t>Wilmersdorf 2</t>
  </si>
  <si>
    <t>11WD8WILM5O--3-W</t>
  </si>
  <si>
    <t>WILM_BL_3</t>
  </si>
  <si>
    <t>Wilmersdorf 3</t>
  </si>
  <si>
    <t>11WD8WILM5O----7</t>
  </si>
  <si>
    <t>WILM_ST_-</t>
  </si>
  <si>
    <t>11W0-0000-0103-9</t>
  </si>
  <si>
    <t>LICH_G</t>
  </si>
  <si>
    <t>Lichterfelde GUD</t>
  </si>
  <si>
    <t>11W0-0000-0104-6</t>
  </si>
  <si>
    <t>MARZ_G</t>
  </si>
  <si>
    <t>Marzahn GUD</t>
  </si>
  <si>
    <t>11W0-0000-0098-0</t>
  </si>
  <si>
    <t>LICH_GT</t>
  </si>
  <si>
    <t>Lichterfelde GT</t>
  </si>
  <si>
    <t>11W0-0000-0099-Y</t>
  </si>
  <si>
    <t>LICH_DT</t>
  </si>
  <si>
    <t>Lichterfelde DT</t>
  </si>
  <si>
    <t>11W0-0000-0100-I</t>
  </si>
  <si>
    <t>MARZ_ST</t>
  </si>
  <si>
    <t xml:space="preserve">Marzahn </t>
  </si>
  <si>
    <t>11W0-0000-0101-F</t>
  </si>
  <si>
    <t>MARZ_GT</t>
  </si>
  <si>
    <t>Marzahn GT</t>
  </si>
  <si>
    <t>11W0-0000-0102-C</t>
  </si>
  <si>
    <t>MARZ_DT</t>
  </si>
  <si>
    <t>Marzahn DT</t>
  </si>
  <si>
    <t>11W0-0000-0164-J</t>
  </si>
  <si>
    <t>E-HEIZER_K1-3</t>
  </si>
  <si>
    <t>E-Heizer Reuter West K1-3</t>
  </si>
  <si>
    <t>11WD8REUT5F---MA</t>
  </si>
  <si>
    <t>REUT_BL_M</t>
  </si>
  <si>
    <t>REUT_BL_C</t>
  </si>
  <si>
    <t>REUT_ST_-</t>
  </si>
  <si>
    <t>REUW_ST_-</t>
  </si>
  <si>
    <t>11WD8REUW1C---DD</t>
  </si>
  <si>
    <t>REUW_BL_D</t>
  </si>
  <si>
    <t>REUW_BL_E</t>
  </si>
  <si>
    <t>MITT_ST_-</t>
  </si>
  <si>
    <t>11WD8MITT5G---1X</t>
  </si>
  <si>
    <t>MITT_GT_1</t>
  </si>
  <si>
    <t>Mitte 1</t>
  </si>
  <si>
    <t>11WD8MITT5G---2V</t>
  </si>
  <si>
    <t>MITT_GT_2</t>
  </si>
  <si>
    <t>Mitte 2</t>
  </si>
  <si>
    <t>11WD8MITT5G--DT9</t>
  </si>
  <si>
    <t>MITT_BL_D</t>
  </si>
  <si>
    <t>Mitte Dampf</t>
  </si>
  <si>
    <t>MITT_BL_G</t>
  </si>
  <si>
    <t>Mitte GuD</t>
  </si>
  <si>
    <t>11WD8MOAB5C---AZ</t>
  </si>
  <si>
    <t>MOAB_BL_A</t>
  </si>
  <si>
    <t>11WD8MOAB5O---5A</t>
  </si>
  <si>
    <t>MOAB_BL_5</t>
  </si>
  <si>
    <t>Moabit 5</t>
  </si>
  <si>
    <t>11WD8MOAB5O---68</t>
  </si>
  <si>
    <t>MOAB_BL_6</t>
  </si>
  <si>
    <t>Moabit 6</t>
  </si>
  <si>
    <t>11WD8MOAB5O---76</t>
  </si>
  <si>
    <t>MOAB_BL_7</t>
  </si>
  <si>
    <t>Moabit 7</t>
  </si>
  <si>
    <t>11WD8MOAB5X----5</t>
  </si>
  <si>
    <t>MOAB_ST_-</t>
  </si>
  <si>
    <t>11WD8KLIN5C---29</t>
  </si>
  <si>
    <t>KLIN_BL_2</t>
  </si>
  <si>
    <t>Klingenberg 2</t>
  </si>
  <si>
    <t>11WD8KLIN5C---37</t>
  </si>
  <si>
    <t>KLIN_BL_3</t>
  </si>
  <si>
    <t>Klingenberg 3</t>
  </si>
  <si>
    <t>KLIN_BL_-</t>
  </si>
  <si>
    <t>Klingenberg 1-3</t>
  </si>
  <si>
    <t>11WD8KLIN5G---1O</t>
  </si>
  <si>
    <t>KLIN_BL_1</t>
  </si>
  <si>
    <t>Klingenberg 1</t>
  </si>
  <si>
    <t>KLIN_ST_-</t>
  </si>
  <si>
    <t>LICH_ST_-</t>
  </si>
  <si>
    <t>11WD8LICH5G---1Y</t>
  </si>
  <si>
    <t>LICH_BL_1</t>
  </si>
  <si>
    <t>11WD8LICH5G---2W</t>
  </si>
  <si>
    <t>LICH_BL_2</t>
  </si>
  <si>
    <t>LICH_BL_3</t>
  </si>
  <si>
    <t>11WD8CHAR5G---41</t>
  </si>
  <si>
    <t>CHA-_BL_4</t>
  </si>
  <si>
    <t>Charlottenburg 4</t>
  </si>
  <si>
    <t>11WD8CHAR5G--5-U</t>
  </si>
  <si>
    <t>CHA-_BL_5</t>
  </si>
  <si>
    <t>Charlottenburg 5</t>
  </si>
  <si>
    <t>11WD8CHAR5O---6N</t>
  </si>
  <si>
    <t>CHA-_BL_6</t>
  </si>
  <si>
    <t>Charlottenburg 6</t>
  </si>
  <si>
    <t>11WD8CHAR5X----K</t>
  </si>
  <si>
    <t>CHA-_ST_-</t>
  </si>
  <si>
    <t>662618</t>
  </si>
  <si>
    <t>Vattenfall Wärme Hamburg GmbH</t>
  </si>
  <si>
    <t>11WD8TIEF5C----9</t>
  </si>
  <si>
    <t>TIEF_BL_S</t>
  </si>
  <si>
    <t>Tiefstack Steinkohle</t>
  </si>
  <si>
    <t>11WD8TIEF5G--DTV</t>
  </si>
  <si>
    <t>TIEF_BL_D</t>
  </si>
  <si>
    <t>Tiefstack Dampf</t>
  </si>
  <si>
    <t>11WD8TIEF5G-GT18</t>
  </si>
  <si>
    <t>TIEF_GT_1</t>
  </si>
  <si>
    <t>Tiefstack GT1</t>
  </si>
  <si>
    <t>11WD8TIEF5G-GT26</t>
  </si>
  <si>
    <t>TIEF_GT_2</t>
  </si>
  <si>
    <t>Tiefstack GT2</t>
  </si>
  <si>
    <t>TIEF_BL_-</t>
  </si>
  <si>
    <t>Tiefstack GuD</t>
  </si>
  <si>
    <t>TIEF_ST_-</t>
  </si>
  <si>
    <t>11WD8WED15C---1M</t>
  </si>
  <si>
    <t>WEDE_BL_1</t>
  </si>
  <si>
    <t>Wedel 1 1</t>
  </si>
  <si>
    <t>WEDE_BL_2</t>
  </si>
  <si>
    <t>Wedel 1 2</t>
  </si>
  <si>
    <t>WEDE_ST_-</t>
  </si>
  <si>
    <t>Wedel HKW</t>
  </si>
  <si>
    <t>11WD8WED25O---AZ</t>
  </si>
  <si>
    <t>WED-_GT_A</t>
  </si>
  <si>
    <t>Wedel A</t>
  </si>
  <si>
    <t>11WD8WED25O---BX</t>
  </si>
  <si>
    <t>WED-_GT_B</t>
  </si>
  <si>
    <t>Wedel B</t>
  </si>
  <si>
    <t>11WD8WED25O----K</t>
  </si>
  <si>
    <t>WED-_ST_-</t>
  </si>
  <si>
    <t>Wedel GT</t>
  </si>
  <si>
    <t>11X0-0000-0484-J</t>
  </si>
  <si>
    <t>WAERME_HAMBURG</t>
  </si>
  <si>
    <t>663496</t>
  </si>
  <si>
    <t>11W0-0000-0112-8</t>
  </si>
  <si>
    <t>GOLD_OB</t>
  </si>
  <si>
    <t>Goldisthal Oberbecken</t>
  </si>
  <si>
    <t>11W0-0000-0113-5</t>
  </si>
  <si>
    <t>MARK_OB</t>
  </si>
  <si>
    <t>Markersbach Oberbecken</t>
  </si>
  <si>
    <t>11WD8WEND5H---AA</t>
  </si>
  <si>
    <t>WEND_PS_A</t>
  </si>
  <si>
    <t>11WD8WEND5H---B8</t>
  </si>
  <si>
    <t>WEND_PS_B</t>
  </si>
  <si>
    <t>11WD8WEND5H----W</t>
  </si>
  <si>
    <t>WEND_ST_-</t>
  </si>
  <si>
    <t>MARK_ST_-</t>
  </si>
  <si>
    <t>11WD8MARK1H---AM</t>
  </si>
  <si>
    <t>MARK_PS_A</t>
  </si>
  <si>
    <t>Markersbach A</t>
  </si>
  <si>
    <t>11WD8MARK1H---BK</t>
  </si>
  <si>
    <t>MARK_PS_B</t>
  </si>
  <si>
    <t>Markersbach B</t>
  </si>
  <si>
    <t>11WD8MARK1H---CI</t>
  </si>
  <si>
    <t>MARK_PS_C</t>
  </si>
  <si>
    <t>Markersbach C</t>
  </si>
  <si>
    <t>MARK_PS_D</t>
  </si>
  <si>
    <t>Markersbach D</t>
  </si>
  <si>
    <t>11WD8MARK1H---EE</t>
  </si>
  <si>
    <t>MARK_PS_E</t>
  </si>
  <si>
    <t>Markersbach E</t>
  </si>
  <si>
    <t>11WD8MARK1H---FC</t>
  </si>
  <si>
    <t>MARK_PS_F</t>
  </si>
  <si>
    <t>Markersbach F</t>
  </si>
  <si>
    <t>11WD8NIWA5H---C8</t>
  </si>
  <si>
    <t>NIED_PS_C</t>
  </si>
  <si>
    <t>Niederwartha C</t>
  </si>
  <si>
    <t>11WD8NIWA5H---D6</t>
  </si>
  <si>
    <t>NIED_PS_D</t>
  </si>
  <si>
    <t>Niederwartha D</t>
  </si>
  <si>
    <t>11WD8NIWA5H----Y</t>
  </si>
  <si>
    <t>NIED_ST_-</t>
  </si>
  <si>
    <t>11WD8HOH15H---A3</t>
  </si>
  <si>
    <t>HOW1_PS_A</t>
  </si>
  <si>
    <t>Hohenwarte1 A</t>
  </si>
  <si>
    <t>11WD8HOH15H---B1</t>
  </si>
  <si>
    <t>HOW1_PS_B</t>
  </si>
  <si>
    <t>Hohenwarte1 B</t>
  </si>
  <si>
    <t>11WD8HOH15H----P</t>
  </si>
  <si>
    <t>HOW1_ST_-</t>
  </si>
  <si>
    <t>Hohenwarte1</t>
  </si>
  <si>
    <t>11WD8HOH15H--TCK</t>
  </si>
  <si>
    <t>HOW1_PS_C</t>
  </si>
  <si>
    <t>Hohenwarte1 C</t>
  </si>
  <si>
    <t>11WD8HOH22H----1</t>
  </si>
  <si>
    <t>HOW2_ST_-</t>
  </si>
  <si>
    <t>Hohenwarte2</t>
  </si>
  <si>
    <t>11WD8HOH22H---AG</t>
  </si>
  <si>
    <t>HOW2_PS_A</t>
  </si>
  <si>
    <t>Hohenwarte2 A</t>
  </si>
  <si>
    <t>11WD8HOH22H---BE</t>
  </si>
  <si>
    <t>HOW2_PS_B</t>
  </si>
  <si>
    <t>Hohenwarte2 B</t>
  </si>
  <si>
    <t>11WD8HOH22H---CC</t>
  </si>
  <si>
    <t>HOW2_PS_C</t>
  </si>
  <si>
    <t>Hohenwarte2 C</t>
  </si>
  <si>
    <t>11WD8HOH22H---DA</t>
  </si>
  <si>
    <t>HOW2_PS_D</t>
  </si>
  <si>
    <t>Hohenwarte2 D</t>
  </si>
  <si>
    <t>11WD8HOH22H---E8</t>
  </si>
  <si>
    <t>HOW2_PS_E</t>
  </si>
  <si>
    <t>Hohenwarte2 E</t>
  </si>
  <si>
    <t>11WD8HOH22H---F6</t>
  </si>
  <si>
    <t>HOW2_PS_F</t>
  </si>
  <si>
    <t>Hohenwarte2 F</t>
  </si>
  <si>
    <t>11WD8HOH22H---G4</t>
  </si>
  <si>
    <t>HOW2_PS_G</t>
  </si>
  <si>
    <t>Hohenwarte2 G</t>
  </si>
  <si>
    <t>11WD8HOH22H---H2</t>
  </si>
  <si>
    <t>HOW2_PS_H</t>
  </si>
  <si>
    <t>Hohenwarte2 H</t>
  </si>
  <si>
    <t>11WD8BLEI5H---AR</t>
  </si>
  <si>
    <t>BLEI_PS_A</t>
  </si>
  <si>
    <t>Bleiloch A</t>
  </si>
  <si>
    <t>11WD8BLEI5H---BP</t>
  </si>
  <si>
    <t>BLEI_PS_B</t>
  </si>
  <si>
    <t>Bleiloch B</t>
  </si>
  <si>
    <t>11WD8BLEI5H----C</t>
  </si>
  <si>
    <t>BLEI_ST_-</t>
  </si>
  <si>
    <t>11WD8GEHA5H---A5</t>
  </si>
  <si>
    <t>GEE-_PS_A</t>
  </si>
  <si>
    <t>Geesthacht A</t>
  </si>
  <si>
    <t>11WD8GEHA5H---B3</t>
  </si>
  <si>
    <t>GEE-_PS_B</t>
  </si>
  <si>
    <t>Geesthacht B</t>
  </si>
  <si>
    <t>11WD8GEHA5H---C1</t>
  </si>
  <si>
    <t>GEE-_PS_C</t>
  </si>
  <si>
    <t>Geesthacht C</t>
  </si>
  <si>
    <t>11WD8GEHA5H----R</t>
  </si>
  <si>
    <t>GEE-_ST_-</t>
  </si>
  <si>
    <t>GOLD_ST_-</t>
  </si>
  <si>
    <t>GOLD_PS_A</t>
  </si>
  <si>
    <t>Goldisthal A</t>
  </si>
  <si>
    <t>11WD8GOLD1H---BJ</t>
  </si>
  <si>
    <t>GOLD_PS_B</t>
  </si>
  <si>
    <t>Goldisthal B</t>
  </si>
  <si>
    <t>11WD8GOLD1H---CH</t>
  </si>
  <si>
    <t>GOLD_PS_C</t>
  </si>
  <si>
    <t>Goldisthal C</t>
  </si>
  <si>
    <t>11WD8GOLD1H---DF</t>
  </si>
  <si>
    <t>GOLD_PS_D</t>
  </si>
  <si>
    <t>Goldisthal D</t>
  </si>
  <si>
    <t>11XWASSERKRAFT-N</t>
  </si>
  <si>
    <t>WASSERKRAFT</t>
  </si>
  <si>
    <t>663909</t>
  </si>
  <si>
    <t>Willinghusener Weg 5b</t>
  </si>
  <si>
    <t>DE291242864</t>
  </si>
  <si>
    <t>11WD2OWVM000355S</t>
  </si>
  <si>
    <t>VEJA MATE</t>
  </si>
  <si>
    <t>11XVEJAMATE----0</t>
  </si>
  <si>
    <t>VEJAMATE</t>
  </si>
  <si>
    <t>663866</t>
  </si>
  <si>
    <t>VERBIO Vereinigte BioEnergie AG</t>
  </si>
  <si>
    <t>Thura Mark 18-20</t>
  </si>
  <si>
    <t>Zörbig</t>
  </si>
  <si>
    <t>DE249455862</t>
  </si>
  <si>
    <t>11XVERBIO------F</t>
  </si>
  <si>
    <t>VERBIO</t>
  </si>
  <si>
    <t>663347</t>
  </si>
  <si>
    <t>VERBUND Sales Deutschland GmbH</t>
  </si>
  <si>
    <t>Sonnenstr. 17</t>
  </si>
  <si>
    <t>DE300536920</t>
  </si>
  <si>
    <t>www.verbund.de</t>
  </si>
  <si>
    <t>11XVERBUND-VSA-Q</t>
  </si>
  <si>
    <t>VERBUND-VSA</t>
  </si>
  <si>
    <t>662632</t>
  </si>
  <si>
    <t>Vereinigte Stadtwerke GmbH</t>
  </si>
  <si>
    <t>Schweriner Straße 90</t>
  </si>
  <si>
    <t>Ratzeburg</t>
  </si>
  <si>
    <t>DE212979684</t>
  </si>
  <si>
    <t>http://www.vereinigte-stadtwerke.de</t>
  </si>
  <si>
    <t>11X0-0000-0154-9</t>
  </si>
  <si>
    <t>VSG_LIEF1</t>
  </si>
  <si>
    <t>662633</t>
  </si>
  <si>
    <t>Vereinigte Stadtwerke Netz GmbH</t>
  </si>
  <si>
    <t>http://vsg-netz.de</t>
  </si>
  <si>
    <t>11XEEG-VSG-----O</t>
  </si>
  <si>
    <t>VSG-EEG</t>
  </si>
  <si>
    <t>662639</t>
  </si>
  <si>
    <t>VersorgungsBetriebe Elbe GmbH</t>
  </si>
  <si>
    <t>Hamburger Straße 9-11</t>
  </si>
  <si>
    <t>Lauenburg</t>
  </si>
  <si>
    <t>http://versorgungsbetriebe-elbe.de</t>
  </si>
  <si>
    <t>11XEEG007536-L-6</t>
  </si>
  <si>
    <t>VB-ELBE-GMBH-EEG</t>
  </si>
  <si>
    <t>11XEEG007536---Z</t>
  </si>
  <si>
    <t>VB-ELBE-GMBH</t>
  </si>
  <si>
    <t>662640</t>
  </si>
  <si>
    <t>Versorgungsbetriebe Hann. Münden Gesellschaft mit beschränkter Haftung</t>
  </si>
  <si>
    <t>Werraweg 24</t>
  </si>
  <si>
    <t>Hann. Münden</t>
  </si>
  <si>
    <t>DE202675914</t>
  </si>
  <si>
    <t>http://www.versorgungsberiebe.de</t>
  </si>
  <si>
    <t>11XEEG-VHM-----X</t>
  </si>
  <si>
    <t>VHM</t>
  </si>
  <si>
    <t>662642</t>
  </si>
  <si>
    <t>Versorgungsbetriebe Kronshagen GmbH</t>
  </si>
  <si>
    <t>Kopperpahler Allee 7</t>
  </si>
  <si>
    <t>Kronshagen</t>
  </si>
  <si>
    <t>DE199064871</t>
  </si>
  <si>
    <t>http://www.vbk-kronshagen.de</t>
  </si>
  <si>
    <t>11XEEG-VBK-GMBHV</t>
  </si>
  <si>
    <t>VBKEEG</t>
  </si>
  <si>
    <t>11XVBK-GMBH----G</t>
  </si>
  <si>
    <t>VBK</t>
  </si>
  <si>
    <t>662645</t>
  </si>
  <si>
    <t>Verteilnetz Plauen GmbH</t>
  </si>
  <si>
    <t>DE274233514</t>
  </si>
  <si>
    <t>http://www.plauen-netz.de/</t>
  </si>
  <si>
    <t>11XVZR-VNP-0000M</t>
  </si>
  <si>
    <t>VNP</t>
  </si>
  <si>
    <t>11XDIF-VNP-00000</t>
  </si>
  <si>
    <t>VNP-DIF</t>
  </si>
  <si>
    <t>662655</t>
  </si>
  <si>
    <t>vivi-power GmbH</t>
  </si>
  <si>
    <t>DE276036926</t>
  </si>
  <si>
    <t>www.vivi-power.de</t>
  </si>
  <si>
    <t>11X-VIVI-POWER-I</t>
  </si>
  <si>
    <t>VIVI-POWER</t>
  </si>
  <si>
    <t>660094</t>
  </si>
  <si>
    <t>VOLKSWAGEN AKTIENGESELLSCHAFT</t>
  </si>
  <si>
    <t>Berliner Ring 2</t>
  </si>
  <si>
    <t>DE115235681</t>
  </si>
  <si>
    <t>www.volkswagenag.com</t>
  </si>
  <si>
    <t>11WD2BSKW000320R</t>
  </si>
  <si>
    <t>BHKW BRAUNSCHWEI</t>
  </si>
  <si>
    <t>11WD2KADT0000448</t>
  </si>
  <si>
    <t>KASSEL_DT</t>
  </si>
  <si>
    <t>Kassel Dampfturbine</t>
  </si>
  <si>
    <t>11WD2KAGT000043K</t>
  </si>
  <si>
    <t>KASSEL_GT</t>
  </si>
  <si>
    <t>Kassel Gasturbine</t>
  </si>
  <si>
    <t>11WD2KAKW000319J</t>
  </si>
  <si>
    <t>HKW KASSEL</t>
  </si>
  <si>
    <t>11WD2WAEM000321Y</t>
  </si>
  <si>
    <t>WEA EMDEN KW</t>
  </si>
  <si>
    <t>WEA Windpark Emden KW</t>
  </si>
  <si>
    <t>11WD2WAEU0003225</t>
  </si>
  <si>
    <t>WEA EMDEN</t>
  </si>
  <si>
    <t>WEA Windpark Emden</t>
  </si>
  <si>
    <t>11WD2WBNA0000418</t>
  </si>
  <si>
    <t>WOLFSBURG_NORD_A</t>
  </si>
  <si>
    <t>HKW Nord Generator A</t>
  </si>
  <si>
    <t>11WD2WBNB000042Z</t>
  </si>
  <si>
    <t>WOLFSBURG_NORD_B</t>
  </si>
  <si>
    <t>HKW Nord Generator B</t>
  </si>
  <si>
    <t>11WD2WBNK000318M</t>
  </si>
  <si>
    <t>HKW NORD</t>
  </si>
  <si>
    <t>WOLFSBURG_WEST_1</t>
  </si>
  <si>
    <t>11WD2WBW2000040U</t>
  </si>
  <si>
    <t>WOLFSBURG_WEST_2</t>
  </si>
  <si>
    <t>HKW WEST</t>
  </si>
  <si>
    <t>11WD2BRAU000045S</t>
  </si>
  <si>
    <t>BRAUNSCHWG_BHKW</t>
  </si>
  <si>
    <t>11XVOLKSWAGEN-1T</t>
  </si>
  <si>
    <t>VW-AG</t>
  </si>
  <si>
    <t>664032</t>
  </si>
  <si>
    <t>Vonovia Energie Service GmbH</t>
  </si>
  <si>
    <t>Philippstraße 3</t>
  </si>
  <si>
    <t>http://www.vonovia.de</t>
  </si>
  <si>
    <t>11X0-0000-0149-Z</t>
  </si>
  <si>
    <t>VONOVIA</t>
  </si>
  <si>
    <t>662664</t>
  </si>
  <si>
    <t>voxenergie GmbH</t>
  </si>
  <si>
    <t>DE293557913</t>
  </si>
  <si>
    <t>http://www.voxenergie.de</t>
  </si>
  <si>
    <t>11XVOXENERGIE--A</t>
  </si>
  <si>
    <t>VOXENERGIE</t>
  </si>
  <si>
    <t>662666</t>
  </si>
  <si>
    <t>VSE Aktiengesellschaft</t>
  </si>
  <si>
    <t>Heinrich-Böcking Straße 10-14</t>
  </si>
  <si>
    <t>DE138116864</t>
  </si>
  <si>
    <t>http://www.vse.de</t>
  </si>
  <si>
    <t>ENSDORF_1</t>
  </si>
  <si>
    <t>Ensdorf_1</t>
  </si>
  <si>
    <t>KWENSDORF_1</t>
  </si>
  <si>
    <t>Kraftwerk Ensdorf Block 1</t>
  </si>
  <si>
    <t>ENSDORF_3</t>
  </si>
  <si>
    <t>Ensdorf_3</t>
  </si>
  <si>
    <t>KWENSDORF_3</t>
  </si>
  <si>
    <t>Kraftwerk Ensdorf Block 3</t>
  </si>
  <si>
    <t>11WD7ENSD------Z</t>
  </si>
  <si>
    <t>KWE</t>
  </si>
  <si>
    <t>11XMPM-VSE-----W</t>
  </si>
  <si>
    <t>VSE-MPM</t>
  </si>
  <si>
    <t>11XACDC--------D</t>
  </si>
  <si>
    <t>VSE-ACDC</t>
  </si>
  <si>
    <t>11XVSE---------0</t>
  </si>
  <si>
    <t>VSE</t>
  </si>
  <si>
    <t>662667</t>
  </si>
  <si>
    <t>Heinrich-Boecking-Straße 10-14</t>
  </si>
  <si>
    <t>DE253327588</t>
  </si>
  <si>
    <t>http://www.vse-verteilnetz.de</t>
  </si>
  <si>
    <t>11XEEG-VSENETZ-Z</t>
  </si>
  <si>
    <t>VSE-NETZ</t>
  </si>
  <si>
    <t>662668</t>
  </si>
  <si>
    <t>VW KRAFTWERK Gesellschaft mit beschränkter Haftung</t>
  </si>
  <si>
    <t>DE811115405</t>
  </si>
  <si>
    <t>http://www.vw-kraftwerk.de</t>
  </si>
  <si>
    <t>11XVWK-DIREKT--M</t>
  </si>
  <si>
    <t>VWK-DIREKT</t>
  </si>
  <si>
    <t>11XVWK-NETZ----C</t>
  </si>
  <si>
    <t>VWK-NETZ</t>
  </si>
  <si>
    <t>11XVWK-HANDEL--Z</t>
  </si>
  <si>
    <t>VWK-HANDEL</t>
  </si>
  <si>
    <t>11XVWKRAFTWERK-G</t>
  </si>
  <si>
    <t>VWK</t>
  </si>
  <si>
    <t>11Y0-0000-0098-9</t>
  </si>
  <si>
    <t>VWK-E-MOBIL</t>
  </si>
  <si>
    <t>VW Kraftwerk GmbH E-Mobilität</t>
  </si>
  <si>
    <t>664631</t>
  </si>
  <si>
    <t>w3Energie GmbH</t>
  </si>
  <si>
    <t>Am Handwerkerpark 5</t>
  </si>
  <si>
    <t>www.w3energie.de</t>
  </si>
  <si>
    <t>11X0-0000-0509-V</t>
  </si>
  <si>
    <t>W3ENERGIE_BK1</t>
  </si>
  <si>
    <t>W3ENERGIE BK1</t>
  </si>
  <si>
    <t>662671</t>
  </si>
  <si>
    <t>Hanns-Seidel-Platz 4</t>
  </si>
  <si>
    <t>DE129275094</t>
  </si>
  <si>
    <t>http://www.wacker.com/cms/de/home/index.jsp</t>
  </si>
  <si>
    <t>BURGHAUSEN_GUD</t>
  </si>
  <si>
    <t>Burghausen_GuD</t>
  </si>
  <si>
    <t>BURGHAUSEN</t>
  </si>
  <si>
    <t>Burghausen_GT1</t>
  </si>
  <si>
    <t>664624</t>
  </si>
  <si>
    <t>WattsEnergy GmbH</t>
  </si>
  <si>
    <t>Königsallee 2b</t>
  </si>
  <si>
    <t>https://wattsenergy.de</t>
  </si>
  <si>
    <t>11X0-0000-0502-F</t>
  </si>
  <si>
    <t>WATTS-STROM</t>
  </si>
  <si>
    <t>664535</t>
  </si>
  <si>
    <t>WEB Windenergie Deutschland GmbH</t>
  </si>
  <si>
    <t>Sachsentor 29</t>
  </si>
  <si>
    <t>https://www.windenergie.at/page.asp/-/1270.htm</t>
  </si>
  <si>
    <t>11X0-0000-0479-8</t>
  </si>
  <si>
    <t>WEBWINDENERGIE</t>
  </si>
  <si>
    <t>663903</t>
  </si>
  <si>
    <t>Webware Internet Solutions GmbH</t>
  </si>
  <si>
    <t>Teiltriescherstraße 6 a</t>
  </si>
  <si>
    <t>DE279247134</t>
  </si>
  <si>
    <t>11XW-WEBWARE---Z</t>
  </si>
  <si>
    <t>WEBWARE</t>
  </si>
  <si>
    <t>664341</t>
  </si>
  <si>
    <t>Weiler Wärme eG</t>
  </si>
  <si>
    <t>Im Lehnle 15</t>
  </si>
  <si>
    <t>Pfalzgrafenweiler</t>
  </si>
  <si>
    <t>11X0-0000-0463-U</t>
  </si>
  <si>
    <t>WEILER_WAERME_EG</t>
  </si>
  <si>
    <t>662682</t>
  </si>
  <si>
    <t>Weißachtal-Kraftwerke eG</t>
  </si>
  <si>
    <t>Kalzhofer Straße 5</t>
  </si>
  <si>
    <t>Oberstaufen</t>
  </si>
  <si>
    <t>DE128802586</t>
  </si>
  <si>
    <t>http://www.wkw-oberstaufen.de</t>
  </si>
  <si>
    <t>11XEEGWKW------S</t>
  </si>
  <si>
    <t>WKW-EEG</t>
  </si>
  <si>
    <t>663701</t>
  </si>
  <si>
    <t>WElectric EoT GmbH</t>
  </si>
  <si>
    <t>Zionskirchstraße 63</t>
  </si>
  <si>
    <t>11XWEPOWER-----M</t>
  </si>
  <si>
    <t>WELECTRIC</t>
  </si>
  <si>
    <t>662683</t>
  </si>
  <si>
    <t>WEMAG AG</t>
  </si>
  <si>
    <t>DE137731836</t>
  </si>
  <si>
    <t>http://www.wemag.com</t>
  </si>
  <si>
    <t>11XWEMAG-RBK---N</t>
  </si>
  <si>
    <t>WEMAG-RBK</t>
  </si>
  <si>
    <t>11XMPM-WEMAG-PV8</t>
  </si>
  <si>
    <t>MPM-WEMAG PV</t>
  </si>
  <si>
    <t>11XWEMAG-DV-BM-Q</t>
  </si>
  <si>
    <t>WEMAG-DV-BM</t>
  </si>
  <si>
    <t>11XWEMAG-DV-PV-H</t>
  </si>
  <si>
    <t>WEMAG-DV-PV</t>
  </si>
  <si>
    <t>11XWEMAG-DV-WD-6</t>
  </si>
  <si>
    <t>WEMAG-DV-WD</t>
  </si>
  <si>
    <t>11XMPM-WEMAG---2</t>
  </si>
  <si>
    <t>MPM-WEMAG</t>
  </si>
  <si>
    <t>11XWEMAG-DL----I</t>
  </si>
  <si>
    <t>WEMAG-DL</t>
  </si>
  <si>
    <t>11XWEMAG-------Q</t>
  </si>
  <si>
    <t>WEMAG</t>
  </si>
  <si>
    <t>11XDIF-WEMAG-AGS</t>
  </si>
  <si>
    <t>WEMAG-DIF</t>
  </si>
  <si>
    <t>11XEEG-WEMAG-AGF</t>
  </si>
  <si>
    <t>WEMAG-EEG</t>
  </si>
  <si>
    <t>11XVER-WEMAG-AG6</t>
  </si>
  <si>
    <t>WEMAG-VER</t>
  </si>
  <si>
    <t>11XWEMAG-EHW---I</t>
  </si>
  <si>
    <t>WEMAG-EHW</t>
  </si>
  <si>
    <t>662684</t>
  </si>
  <si>
    <t>DE253714787</t>
  </si>
  <si>
    <t>http://www.wemag-netz.de</t>
  </si>
  <si>
    <t>11XWEMAG-NETZ--T</t>
  </si>
  <si>
    <t>WEMAG-NETZ</t>
  </si>
  <si>
    <t>11XDIF-WEM-NETZF</t>
  </si>
  <si>
    <t>WEMAG-NETZ-DIF</t>
  </si>
  <si>
    <t>11XEEG-WEM-NETZ2</t>
  </si>
  <si>
    <t>WEMAG-NETZ-EEG</t>
  </si>
  <si>
    <t>11XVER-WEM-NETZU</t>
  </si>
  <si>
    <t>WEMAG-NETZ-VER</t>
  </si>
  <si>
    <t>662686</t>
  </si>
  <si>
    <t>Wendelsteinbahn Verteilnetz GmbH</t>
  </si>
  <si>
    <t>Kerschelweg 30</t>
  </si>
  <si>
    <t>Brannenburg</t>
  </si>
  <si>
    <t>http://www.wendelsteinbahn.de</t>
  </si>
  <si>
    <t>11XEEG-BRANNEN-6</t>
  </si>
  <si>
    <t>WENDELSTEIN-EEG</t>
  </si>
  <si>
    <t>11XVER-BRANNEN-Y</t>
  </si>
  <si>
    <t>WENDELSTEIN-VER</t>
  </si>
  <si>
    <t>11XDIF-BRANNEN-J</t>
  </si>
  <si>
    <t>WENDELSTEIN-DIF</t>
  </si>
  <si>
    <t>663416</t>
  </si>
  <si>
    <t>werkkraft GmbH</t>
  </si>
  <si>
    <t>Atelierstraße 1</t>
  </si>
  <si>
    <t>www.werkkraft.de</t>
  </si>
  <si>
    <t>11X0-0000-0474-N</t>
  </si>
  <si>
    <t>WERKKRAFT_VT</t>
  </si>
  <si>
    <t>Werkkraft GmbH</t>
  </si>
  <si>
    <t>11Y0-0000-0138-S</t>
  </si>
  <si>
    <t>WERKKRAFT_DZR</t>
  </si>
  <si>
    <t>662692</t>
  </si>
  <si>
    <t>Werraenergie GmbH</t>
  </si>
  <si>
    <t>August-Bebel-Straße 36-38</t>
  </si>
  <si>
    <t>DE159579823</t>
  </si>
  <si>
    <t>http://www.werraenergienetze.de</t>
  </si>
  <si>
    <t>11XEEG007667---5</t>
  </si>
  <si>
    <t>WE-EEG</t>
  </si>
  <si>
    <t>11XEEG007447---V</t>
  </si>
  <si>
    <t>WE-EEG007447</t>
  </si>
  <si>
    <t>11XWE-NETZ-----8</t>
  </si>
  <si>
    <t>WE-NETZ</t>
  </si>
  <si>
    <t>662693</t>
  </si>
  <si>
    <t>wesernetz Bremen GmbH</t>
  </si>
  <si>
    <t>DE293578137</t>
  </si>
  <si>
    <t>http://www.wesernetz.de</t>
  </si>
  <si>
    <t>11XDIF-SWBNETZ-R</t>
  </si>
  <si>
    <t>SWB-NETZE-DIF</t>
  </si>
  <si>
    <t>11XEEG-SWBNETZ-E</t>
  </si>
  <si>
    <t>SWB-NETZE-EEG</t>
  </si>
  <si>
    <t>11XVER-SWBNETZ-5</t>
  </si>
  <si>
    <t>SWB-NETZE-VER</t>
  </si>
  <si>
    <t>11XKWK-SWBNETZ-9</t>
  </si>
  <si>
    <t>SWBNETZE</t>
  </si>
  <si>
    <t>11X0-0000-0072-C</t>
  </si>
  <si>
    <t>11XSUB-SWBNETZ-R</t>
  </si>
  <si>
    <t>Subbilanzkreis nicht KWK-Anlagen</t>
  </si>
  <si>
    <t>662694</t>
  </si>
  <si>
    <t>wesernetz Bremerhaven GmbH</t>
  </si>
  <si>
    <t>Hansastraße 17/19</t>
  </si>
  <si>
    <t>www.wesernetz.de</t>
  </si>
  <si>
    <t>11X0-0000-0073-9</t>
  </si>
  <si>
    <t>11XSUB-SWBNBHV-A</t>
  </si>
  <si>
    <t>Subbilanzkreis für nicht KWK-Anlagen</t>
  </si>
  <si>
    <t>11XKWK-SWBNBHV-A</t>
  </si>
  <si>
    <t>SWBNETZEBREMERH</t>
  </si>
  <si>
    <t>11XDIF-SWBNBHV-S</t>
  </si>
  <si>
    <t>SWBNBHV-DIF</t>
  </si>
  <si>
    <t>11XEEG-SWBNBHV-F</t>
  </si>
  <si>
    <t>SWBNBHV-EEG</t>
  </si>
  <si>
    <t>11XVER-SWBNBHV-6</t>
  </si>
  <si>
    <t>SWBNBHV-VER</t>
  </si>
  <si>
    <t>660892</t>
  </si>
  <si>
    <t>Westenthanner Energieversorgung GmbH</t>
  </si>
  <si>
    <t>Mainbach 1</t>
  </si>
  <si>
    <t>Dorfen</t>
  </si>
  <si>
    <t>11XEEG-DORFEN--M</t>
  </si>
  <si>
    <t>EV-WESTENTH-EEG</t>
  </si>
  <si>
    <t>11XDIF-DORFEN--Z</t>
  </si>
  <si>
    <t>EV-WESTENTH-DIF</t>
  </si>
  <si>
    <t>11XVER-DORFEN--D</t>
  </si>
  <si>
    <t>EV-WESTENTH-VER</t>
  </si>
  <si>
    <t>11XEWRWEST-----B</t>
  </si>
  <si>
    <t>EWRWEST</t>
  </si>
  <si>
    <t>662697</t>
  </si>
  <si>
    <t>Westfalen Aktiengesellschaft</t>
  </si>
  <si>
    <t>Industrieweg 43</t>
  </si>
  <si>
    <t>DE126117135</t>
  </si>
  <si>
    <t>https://www.westfalen-ag.de/</t>
  </si>
  <si>
    <t>11XWESTFALEN---U</t>
  </si>
  <si>
    <t>WAG</t>
  </si>
  <si>
    <t>662698</t>
  </si>
  <si>
    <t>Tegelweg 25</t>
  </si>
  <si>
    <t>DE126229505</t>
  </si>
  <si>
    <t>http://www.ww-netz.com</t>
  </si>
  <si>
    <t>11XKWK-EON-WW--6</t>
  </si>
  <si>
    <t>EWA-KWK</t>
  </si>
  <si>
    <t>11XRESI-EON-WW-K</t>
  </si>
  <si>
    <t>EWA-RESI</t>
  </si>
  <si>
    <t>11XDIF-EON-WW--O</t>
  </si>
  <si>
    <t>EON-WW-DIF</t>
  </si>
  <si>
    <t>11XEEG-EON-WW--B</t>
  </si>
  <si>
    <t>EON-WW-EEG</t>
  </si>
  <si>
    <t>11XVER-EON-WW--2</t>
  </si>
  <si>
    <t>EON-WW-VER</t>
  </si>
  <si>
    <t>662699</t>
  </si>
  <si>
    <t>WestfalenWIND Strom GmbH</t>
  </si>
  <si>
    <t>Leihbühl 21</t>
  </si>
  <si>
    <t>DE296621445</t>
  </si>
  <si>
    <t>http://westfalenwind-strom.de</t>
  </si>
  <si>
    <t>11XWWS072014---5</t>
  </si>
  <si>
    <t>WWS07214</t>
  </si>
  <si>
    <t>662701</t>
  </si>
  <si>
    <t>Florianstraße 15-21</t>
  </si>
  <si>
    <t>DE813798535</t>
  </si>
  <si>
    <t>www.westnetz.de</t>
  </si>
  <si>
    <t>11XDIFRWEDSOWWEO</t>
  </si>
  <si>
    <t>R-WN-WWE-DIF</t>
  </si>
  <si>
    <t>11XVERRWEDSOWWE2</t>
  </si>
  <si>
    <t>R-WN-WWE-VER</t>
  </si>
  <si>
    <t>11XEEGDSORR----V</t>
  </si>
  <si>
    <t>R-WN-R-EEG</t>
  </si>
  <si>
    <t>11XVZBRWEDSORR-S</t>
  </si>
  <si>
    <t>R-WN-RR-ZVER</t>
  </si>
  <si>
    <t>11XDZRRWEDSORR-C</t>
  </si>
  <si>
    <t>R-WN-RR-DZR</t>
  </si>
  <si>
    <t>11XVZBRWEDSOWWE0</t>
  </si>
  <si>
    <t>R-WN-WWE-ZVER</t>
  </si>
  <si>
    <t>11XVERRWEDSORR-U</t>
  </si>
  <si>
    <t>R-WN-RR-VER</t>
  </si>
  <si>
    <t>11XDIFRWEDSORR-F</t>
  </si>
  <si>
    <t>R-WN-RR-DIF</t>
  </si>
  <si>
    <t>11XDZRRWEDSOWWEL</t>
  </si>
  <si>
    <t>R-WN-WWE-DZR</t>
  </si>
  <si>
    <t>11XDIFDSOWN--N-Z</t>
  </si>
  <si>
    <t>N-WN-DIF</t>
  </si>
  <si>
    <t>11XVERDSOWN--N-D</t>
  </si>
  <si>
    <t>N-WN-VER</t>
  </si>
  <si>
    <t>11XDZRDSOWN--N-W</t>
  </si>
  <si>
    <t>N-WN-DZR</t>
  </si>
  <si>
    <t>11XEEGDSOWN--N-M</t>
  </si>
  <si>
    <t>N-WN-EEG</t>
  </si>
  <si>
    <t>11XEEGALLDSOWWE2</t>
  </si>
  <si>
    <t>R-WN-WWE-EEG</t>
  </si>
  <si>
    <t>662703</t>
  </si>
  <si>
    <t>WEV Warendorfer Energieversorgung GmbH</t>
  </si>
  <si>
    <t>Hellegraben 25</t>
  </si>
  <si>
    <t>Warendorf</t>
  </si>
  <si>
    <t>DE225394729</t>
  </si>
  <si>
    <t>http://www.stadtwerke-warendorf.de</t>
  </si>
  <si>
    <t>11XWEV---------5</t>
  </si>
  <si>
    <t>WEV</t>
  </si>
  <si>
    <t>11XDELWEV------B</t>
  </si>
  <si>
    <t>WEV-DEL</t>
  </si>
  <si>
    <t>11XEEGWEV------G</t>
  </si>
  <si>
    <t>WEV-EEG</t>
  </si>
  <si>
    <t>662710</t>
  </si>
  <si>
    <t>Wind Line</t>
  </si>
  <si>
    <t>Hüsinger Straße 22c</t>
  </si>
  <si>
    <t>Lörrach</t>
  </si>
  <si>
    <t>DE250105311</t>
  </si>
  <si>
    <t>http://www.wind-line.de</t>
  </si>
  <si>
    <t>11XWIND-LINE---6</t>
  </si>
  <si>
    <t>WIND-LINE</t>
  </si>
  <si>
    <t>664245</t>
  </si>
  <si>
    <t>Windkraftmining GmbH</t>
  </si>
  <si>
    <t>Südportal 1</t>
  </si>
  <si>
    <t>DE315021801</t>
  </si>
  <si>
    <t>11X0-0000-0352-5</t>
  </si>
  <si>
    <t>WINDKRAFTMINING</t>
  </si>
  <si>
    <t>663885</t>
  </si>
  <si>
    <t>Mühlenstraße 20</t>
  </si>
  <si>
    <t>Gadebusch</t>
  </si>
  <si>
    <t>DE261608202</t>
  </si>
  <si>
    <t>11WD2OWME000351X</t>
  </si>
  <si>
    <t>OWP-MEERWIND</t>
  </si>
  <si>
    <t>Offshore Windpark Meerwind</t>
  </si>
  <si>
    <t>11XMEERWIND----7</t>
  </si>
  <si>
    <t>WINDMWGMBH</t>
  </si>
  <si>
    <t>663902</t>
  </si>
  <si>
    <t>WindStrom Service GmbH &amp; Co. KG</t>
  </si>
  <si>
    <t>Am Torfstich 11</t>
  </si>
  <si>
    <t>DE227159805</t>
  </si>
  <si>
    <t>11X221688521---L</t>
  </si>
  <si>
    <t>WINDSTROM</t>
  </si>
  <si>
    <t>662729</t>
  </si>
  <si>
    <t>WISAG Energieversorgungs GmbH &amp; Co. KG</t>
  </si>
  <si>
    <t>Herriotstraße 3</t>
  </si>
  <si>
    <t>http://www.wisag.de</t>
  </si>
  <si>
    <t>11XWISAGENERGIEG</t>
  </si>
  <si>
    <t>WISAG</t>
  </si>
  <si>
    <t>662735</t>
  </si>
  <si>
    <t>WSE Energiedienstleistungen GmbH</t>
  </si>
  <si>
    <t>Hohe Straße 4-6</t>
  </si>
  <si>
    <t>Bad Nauheim</t>
  </si>
  <si>
    <t>DE260259236</t>
  </si>
  <si>
    <t>http://www.wse-energie.de</t>
  </si>
  <si>
    <t>11X-WSE-ENER-DLF</t>
  </si>
  <si>
    <t>WSE1</t>
  </si>
  <si>
    <t>11X-WSE-ENER-UPU</t>
  </si>
  <si>
    <t>WSE2</t>
  </si>
  <si>
    <t>662737</t>
  </si>
  <si>
    <t>Brombergerstraße 39-41</t>
  </si>
  <si>
    <t>http://www.wsw-online.de</t>
  </si>
  <si>
    <t>11WD7HATT5G1D23R</t>
  </si>
  <si>
    <t>HKW_BA_B1_DT_23</t>
  </si>
  <si>
    <t>Heizkraftwerk Barmen Block 1 Dampfturbine 23</t>
  </si>
  <si>
    <t>11WD7HATT5G1G11M</t>
  </si>
  <si>
    <t>HKW_BA_B1_GT_11</t>
  </si>
  <si>
    <t>Heizkraftwerk Barmen Block 1 Gasturbine 11</t>
  </si>
  <si>
    <t>11WD7HATT5G1G12K</t>
  </si>
  <si>
    <t>HKW_BA_B1_GT_12</t>
  </si>
  <si>
    <t>Heizkraftwerk Barmen Block 1 Gasturbine 12</t>
  </si>
  <si>
    <t>11WD7HATT5G2D21Q</t>
  </si>
  <si>
    <t>HKW_BA_B2_GT_21</t>
  </si>
  <si>
    <t>Heizkraftwerk Barmen Block 2 Gasturbine 21</t>
  </si>
  <si>
    <t>11WD7HATT5G2G22C</t>
  </si>
  <si>
    <t>HKW_BA_B2_GT_22</t>
  </si>
  <si>
    <t>Heizkraftwerk Barmen Block 2 Gasturbine 22</t>
  </si>
  <si>
    <t>11WD7HATT5S1D31U</t>
  </si>
  <si>
    <t>HKW_ELB_B1_DT_31</t>
  </si>
  <si>
    <t>Heizkraftwerk Elberfeld Block 1 Dampfturbine 31</t>
  </si>
  <si>
    <t>11XWSW-GMBH----0</t>
  </si>
  <si>
    <t>WSW_AG_GMBH</t>
  </si>
  <si>
    <t>11XWSW-EDW-----E</t>
  </si>
  <si>
    <t>WSW_AG_EDW</t>
  </si>
  <si>
    <t>11X-BL-EINKAUF-V</t>
  </si>
  <si>
    <t>WSW_AG_BL</t>
  </si>
  <si>
    <t>11XBERGISCHES-LI</t>
  </si>
  <si>
    <t>WSW_AG</t>
  </si>
  <si>
    <t>11XWSW-VERTRIEBF</t>
  </si>
  <si>
    <t>WSW_AG_V</t>
  </si>
  <si>
    <t>11XWSWERZEUGUNGA</t>
  </si>
  <si>
    <t>WSW_AG_E</t>
  </si>
  <si>
    <t>11XWSW-STADTWUPW</t>
  </si>
  <si>
    <t>WSW_AG_STADT</t>
  </si>
  <si>
    <t>11XWSW-KWS-----L</t>
  </si>
  <si>
    <t>WSW_AG_KWS</t>
  </si>
  <si>
    <t>11XWSW--MOBIL--Q</t>
  </si>
  <si>
    <t>WSW_AG_MOBIL</t>
  </si>
  <si>
    <t>11XMPM-WSW-EUW-6</t>
  </si>
  <si>
    <t>WSW_AG_MPM</t>
  </si>
  <si>
    <t>11XWSW-EIGENVB-8</t>
  </si>
  <si>
    <t>WSW_AG_EIGEN</t>
  </si>
  <si>
    <t>11XWSW-KWSEXT--B</t>
  </si>
  <si>
    <t>WSW_AG_KWSEXT</t>
  </si>
  <si>
    <t>11XMPM-WSW-WKA-M</t>
  </si>
  <si>
    <t>WSW_AG_MPM2</t>
  </si>
  <si>
    <t>662739</t>
  </si>
  <si>
    <t>WSW Netz GmbH</t>
  </si>
  <si>
    <t>Schützenstraße 34</t>
  </si>
  <si>
    <t>http://www.wsw-netz.de</t>
  </si>
  <si>
    <t>11XDIFWSW-NETZ-3</t>
  </si>
  <si>
    <t>WSW-NETZ-DIF</t>
  </si>
  <si>
    <t>11XEEGBIO-WSW-NJ</t>
  </si>
  <si>
    <t>WSW-NETZ-EEG-BIO</t>
  </si>
  <si>
    <t>11XEEGDEP-WSW-NR</t>
  </si>
  <si>
    <t>WSW-NETZ-EEG-DEP</t>
  </si>
  <si>
    <t>11XEEGKLA-WSW-NE</t>
  </si>
  <si>
    <t>WSW-NETZ-EEG-KLA</t>
  </si>
  <si>
    <t>11XEEGSOL-WSW-N4</t>
  </si>
  <si>
    <t>WSW-NETZ-EEG-SOL</t>
  </si>
  <si>
    <t>11XEEGWAS-WSW-NY</t>
  </si>
  <si>
    <t>WSW-NETZ-EEG-WAS</t>
  </si>
  <si>
    <t>11XEEGWIN-WSW-N2</t>
  </si>
  <si>
    <t>WSW-NETZ-EEG-WIN</t>
  </si>
  <si>
    <t>11XVERWSW-NETZ-I</t>
  </si>
  <si>
    <t>WSW-NETZ-VER</t>
  </si>
  <si>
    <t>11XEEGSUM-WSW-NG</t>
  </si>
  <si>
    <t>WSW-NETZ-EEG-SUM</t>
  </si>
  <si>
    <t>664152</t>
  </si>
  <si>
    <t>Wunderwerk AG</t>
  </si>
  <si>
    <t>Tannenstraße 6a</t>
  </si>
  <si>
    <t>DE313808773</t>
  </si>
  <si>
    <t>11X0-0000-0210-W</t>
  </si>
  <si>
    <t>WUNDERWERK</t>
  </si>
  <si>
    <t>662742</t>
  </si>
  <si>
    <t>WV Energie AG</t>
  </si>
  <si>
    <t>DE114230598</t>
  </si>
  <si>
    <t>http://www.wvag.de</t>
  </si>
  <si>
    <t>11XWVEM001----IM</t>
  </si>
  <si>
    <t>WVAG</t>
  </si>
  <si>
    <t>11XDEOENERGIE--J</t>
  </si>
  <si>
    <t>DEOENERGIE</t>
  </si>
  <si>
    <t>11XKNE---------I</t>
  </si>
  <si>
    <t>WV-AG</t>
  </si>
  <si>
    <t>11XWVBK001-----2</t>
  </si>
  <si>
    <t>WVAG-BK</t>
  </si>
  <si>
    <t>11XWVSBK001----G</t>
  </si>
  <si>
    <t>WVAG-SBK</t>
  </si>
  <si>
    <t>11XWVBK002-----W</t>
  </si>
  <si>
    <t>WVAG-BK002</t>
  </si>
  <si>
    <t>11XWVSBK002----A</t>
  </si>
  <si>
    <t>WVAG-SBK002</t>
  </si>
  <si>
    <t>11XRLM---------B</t>
  </si>
  <si>
    <t>RLM</t>
  </si>
  <si>
    <t>11XEMSERV001---D</t>
  </si>
  <si>
    <t>WV-EMSERV001</t>
  </si>
  <si>
    <t>662744</t>
  </si>
  <si>
    <t>WVG Warsteiner Verbundgesellschaft mbH</t>
  </si>
  <si>
    <t>Belecker Landstraße 60</t>
  </si>
  <si>
    <t>Warstein</t>
  </si>
  <si>
    <t>http://www.wvg-enegie.de</t>
  </si>
  <si>
    <t>11XEEGWVG01----1</t>
  </si>
  <si>
    <t>WVG-EEG</t>
  </si>
  <si>
    <t>662751</t>
  </si>
  <si>
    <t>ZEAG Energie AG</t>
  </si>
  <si>
    <t>DE145763543</t>
  </si>
  <si>
    <t>http://www.zeag-energie.de</t>
  </si>
  <si>
    <t>11X0-0000-0118-D</t>
  </si>
  <si>
    <t>ZEAGENERGIE</t>
  </si>
  <si>
    <t>662752</t>
  </si>
  <si>
    <t>Zehrer &amp; Petersen GmbH &amp; Co. KG</t>
  </si>
  <si>
    <t>Harburger Schloßstraße 45</t>
  </si>
  <si>
    <t>DE266104150</t>
  </si>
  <si>
    <t>http://www.zehrerpetersen.de/</t>
  </si>
  <si>
    <t>11X0-0000-0476-H</t>
  </si>
  <si>
    <t>ZEHRER_PETERSEN</t>
  </si>
  <si>
    <t>ZEHRER + PETERSEN GMBH &amp; CO. KG</t>
  </si>
  <si>
    <t>662755</t>
  </si>
  <si>
    <t>Ziegler GmbH &amp; Co. KG</t>
  </si>
  <si>
    <t>Venedig 10</t>
  </si>
  <si>
    <t>Kappelrodeck</t>
  </si>
  <si>
    <t>http://www.ziegler-ewk.de</t>
  </si>
  <si>
    <t>11X-ZIEGLER-EWK1</t>
  </si>
  <si>
    <t>ZIEGLER1</t>
  </si>
  <si>
    <t>662760</t>
  </si>
  <si>
    <t>ZVO Energie GmbH</t>
  </si>
  <si>
    <t>Wagrienring 3-13</t>
  </si>
  <si>
    <t>Sierksdorf</t>
  </si>
  <si>
    <t>DE814066744</t>
  </si>
  <si>
    <t>http://www.zvo-energie.de/impressum.html</t>
  </si>
  <si>
    <t>11XZVOENERGIE--A</t>
  </si>
  <si>
    <t>ZVOENERGIE</t>
  </si>
  <si>
    <t>662761</t>
  </si>
  <si>
    <t>Zweckverband für Abfallzweckwirtschaft Südwestthüringen (ZASt)</t>
  </si>
  <si>
    <t>Am Schießstand 15</t>
  </si>
  <si>
    <t>98544</t>
  </si>
  <si>
    <t>DE257970968</t>
  </si>
  <si>
    <t>http://www.zast.info</t>
  </si>
  <si>
    <t>11WD8ZEMEXW----A</t>
  </si>
  <si>
    <t>ZAST-Z-M</t>
  </si>
  <si>
    <t>Mülheizkraftwerk Zella-Mehlis</t>
  </si>
  <si>
    <t>11XRABA-ZAST-TH5</t>
  </si>
  <si>
    <t>ZAST</t>
  </si>
  <si>
    <t>664523</t>
  </si>
  <si>
    <t>Zweckverband RBB, Restmüllheizkraftwerk Böblingen</t>
  </si>
  <si>
    <t>Musberger Sträßle 11</t>
  </si>
  <si>
    <t>DE241369155</t>
  </si>
  <si>
    <t>www.rbb.info</t>
  </si>
  <si>
    <t>11X0-0000-0467-I</t>
  </si>
  <si>
    <t>11XRBB-ZWECKVERZ</t>
  </si>
  <si>
    <t>company</t>
  </si>
  <si>
    <t>HKW Niehl</t>
  </si>
  <si>
    <t>NIEHL-3</t>
  </si>
  <si>
    <t>Datteln 4</t>
  </si>
  <si>
    <t>Niehl-3</t>
  </si>
  <si>
    <t>name of the KWK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</si>
</sst>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€_-;\-* #,##0.00\ _€_-;_-* &quot;-&quot;??\ _€_-;_-@_-"/>
    <numFmt numFmtId="165" formatCode="00000"/>
    <numFmt numFmtId="166" formatCode="#,##0.0"/>
    <numFmt numFmtId="167" formatCode="0.0"/>
    <numFmt numFmtId="168" formatCode="[&lt;2050]0000;dd/mm/yyyy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Arial"/>
      <family val="2"/>
    </font>
    <font>
      <sz val="10"/>
      <color theme="1"/>
      <name val="Arial"/>
      <family val="2"/>
    </font>
    <font>
      <b/>
      <u/>
      <sz val="14"/>
      <color theme="1"/>
      <name val="Arial"/>
      <family val="2"/>
    </font>
    <font>
      <b/>
      <sz val="8"/>
      <color theme="1"/>
      <name val="Arial"/>
      <family val="2"/>
    </font>
    <font>
      <sz val="10"/>
      <color indexed="8"/>
      <name val="Arial"/>
      <family val="2"/>
    </font>
    <font>
      <i/>
      <sz val="10"/>
      <color theme="1"/>
      <name val="Arial"/>
      <family val="2"/>
    </font>
    <font>
      <sz val="10"/>
      <name val="Arial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1"/>
      <name val="Calibri"/>
      <family val="2"/>
      <scheme val="minor"/>
    </font>
    <font>
      <sz val="9"/>
      <color theme="1"/>
      <name val="Arial"/>
      <family val="2"/>
    </font>
    <font>
      <sz val="11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2" fillId="0" borderId="0"/>
    <xf numFmtId="0" fontId="24" fillId="0" borderId="0"/>
    <xf numFmtId="0" fontId="22" fillId="0" borderId="0"/>
    <xf numFmtId="0" fontId="25" fillId="0" borderId="0"/>
    <xf numFmtId="0" fontId="1" fillId="0" borderId="0"/>
    <xf numFmtId="0" fontId="25" fillId="0" borderId="0">
      <alignment wrapText="1"/>
    </xf>
    <xf numFmtId="0" fontId="22" fillId="0" borderId="0"/>
    <xf numFmtId="0" fontId="25" fillId="0" borderId="0"/>
    <xf numFmtId="164" fontId="25" fillId="0" borderId="0" applyFont="0" applyFill="0" applyBorder="0" applyAlignment="0" applyProtection="0"/>
    <xf numFmtId="0" fontId="25" fillId="0" borderId="0">
      <alignment wrapText="1"/>
    </xf>
    <xf numFmtId="0" fontId="32" fillId="0" borderId="0" applyNumberFormat="0" applyBorder="0" applyAlignment="0"/>
  </cellStyleXfs>
  <cellXfs count="223">
    <xf numFmtId="0" fontId="0" fillId="0" borderId="0" xfId="0"/>
    <xf numFmtId="0" fontId="18" fillId="0" borderId="0" xfId="0" applyNumberFormat="1" applyFont="1"/>
    <xf numFmtId="0" fontId="19" fillId="0" borderId="0" xfId="0" applyNumberFormat="1" applyFont="1"/>
    <xf numFmtId="0" fontId="20" fillId="0" borderId="0" xfId="0" applyNumberFormat="1" applyFont="1"/>
    <xf numFmtId="0" fontId="20" fillId="0" borderId="0" xfId="0" applyNumberFormat="1" applyFont="1" applyFill="1"/>
    <xf numFmtId="0" fontId="19" fillId="0" borderId="0" xfId="0" applyNumberFormat="1" applyFont="1" applyFill="1"/>
    <xf numFmtId="0" fontId="21" fillId="0" borderId="10" xfId="0" applyNumberFormat="1" applyFont="1" applyFill="1" applyBorder="1" applyAlignment="1" applyProtection="1">
      <alignment horizontal="left" vertical="center" wrapText="1"/>
    </xf>
    <xf numFmtId="0" fontId="19" fillId="0" borderId="10" xfId="0" applyNumberFormat="1" applyFont="1" applyFill="1" applyBorder="1" applyAlignment="1">
      <alignment horizontal="left"/>
    </xf>
    <xf numFmtId="0" fontId="19" fillId="0" borderId="10" xfId="0" applyFont="1" applyFill="1" applyBorder="1" applyAlignment="1">
      <alignment horizontal="left"/>
    </xf>
    <xf numFmtId="0" fontId="19" fillId="0" borderId="10" xfId="0" applyNumberFormat="1" applyFont="1" applyFill="1" applyBorder="1"/>
    <xf numFmtId="165" fontId="19" fillId="0" borderId="10" xfId="0" applyNumberFormat="1" applyFont="1" applyFill="1" applyBorder="1" applyAlignment="1">
      <alignment horizontal="left"/>
    </xf>
    <xf numFmtId="0" fontId="19" fillId="0" borderId="10" xfId="0" applyFont="1" applyFill="1" applyBorder="1"/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19" fillId="0" borderId="10" xfId="0" applyNumberFormat="1" applyFont="1" applyFill="1" applyBorder="1" applyAlignment="1">
      <alignment horizontal="left" wrapText="1"/>
    </xf>
    <xf numFmtId="49" fontId="19" fillId="0" borderId="10" xfId="0" applyNumberFormat="1" applyFont="1" applyFill="1" applyBorder="1" applyAlignment="1">
      <alignment horizontal="left"/>
    </xf>
    <xf numFmtId="166" fontId="19" fillId="0" borderId="10" xfId="0" applyNumberFormat="1" applyFont="1" applyFill="1" applyBorder="1" applyAlignment="1">
      <alignment horizontal="left" wrapText="1"/>
    </xf>
    <xf numFmtId="0" fontId="23" fillId="0" borderId="10" xfId="0" applyNumberFormat="1" applyFont="1" applyFill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0" fillId="33" borderId="0" xfId="0" applyFill="1"/>
    <xf numFmtId="0" fontId="18" fillId="0" borderId="0" xfId="44" applyNumberFormat="1" applyFont="1"/>
    <xf numFmtId="0" fontId="19" fillId="0" borderId="0" xfId="44" applyNumberFormat="1" applyFont="1"/>
    <xf numFmtId="0" fontId="19" fillId="0" borderId="0" xfId="44" applyNumberFormat="1" applyFont="1" applyAlignment="1">
      <alignment wrapText="1"/>
    </xf>
    <xf numFmtId="0" fontId="19" fillId="0" borderId="0" xfId="44" applyFont="1"/>
    <xf numFmtId="0" fontId="20" fillId="0" borderId="0" xfId="44" applyNumberFormat="1" applyFont="1"/>
    <xf numFmtId="0" fontId="20" fillId="0" borderId="0" xfId="44" applyNumberFormat="1" applyFont="1" applyFill="1"/>
    <xf numFmtId="0" fontId="19" fillId="0" borderId="0" xfId="44" applyNumberFormat="1" applyFont="1" applyFill="1"/>
    <xf numFmtId="0" fontId="19" fillId="0" borderId="0" xfId="44" applyFont="1" applyFill="1"/>
    <xf numFmtId="0" fontId="19" fillId="33" borderId="0" xfId="44" applyNumberFormat="1" applyFont="1" applyFill="1"/>
    <xf numFmtId="0" fontId="21" fillId="0" borderId="10" xfId="44" applyNumberFormat="1" applyFont="1" applyFill="1" applyBorder="1" applyAlignment="1" applyProtection="1">
      <alignment horizontal="left" vertical="center" wrapText="1"/>
    </xf>
    <xf numFmtId="0" fontId="21" fillId="0" borderId="10" xfId="44" applyNumberFormat="1" applyFont="1" applyFill="1" applyBorder="1" applyAlignment="1">
      <alignment horizontal="left" vertical="center"/>
    </xf>
    <xf numFmtId="0" fontId="19" fillId="0" borderId="0" xfId="44" applyFont="1" applyBorder="1"/>
    <xf numFmtId="0" fontId="25" fillId="0" borderId="10" xfId="44" applyFont="1" applyFill="1" applyBorder="1" applyAlignment="1">
      <alignment horizontal="left"/>
    </xf>
    <xf numFmtId="0" fontId="25" fillId="0" borderId="10" xfId="44" applyNumberFormat="1" applyFont="1" applyFill="1" applyBorder="1" applyAlignment="1">
      <alignment horizontal="left"/>
    </xf>
    <xf numFmtId="0" fontId="25" fillId="0" borderId="10" xfId="45" applyFont="1" applyFill="1" applyBorder="1" applyAlignment="1">
      <alignment horizontal="left"/>
    </xf>
    <xf numFmtId="165" fontId="25" fillId="0" borderId="10" xfId="45" applyNumberFormat="1" applyFont="1" applyFill="1" applyBorder="1" applyAlignment="1">
      <alignment horizontal="left"/>
    </xf>
    <xf numFmtId="0" fontId="19" fillId="0" borderId="10" xfId="44" applyFont="1" applyFill="1" applyBorder="1" applyAlignment="1">
      <alignment horizontal="right"/>
    </xf>
    <xf numFmtId="0" fontId="25" fillId="0" borderId="10" xfId="44" applyFont="1" applyBorder="1" applyAlignment="1">
      <alignment horizontal="left" wrapText="1"/>
    </xf>
    <xf numFmtId="166" fontId="25" fillId="0" borderId="10" xfId="45" applyNumberFormat="1" applyFont="1" applyFill="1" applyBorder="1" applyAlignment="1">
      <alignment horizontal="right"/>
    </xf>
    <xf numFmtId="0" fontId="25" fillId="0" borderId="10" xfId="45" applyNumberFormat="1" applyFont="1" applyFill="1" applyBorder="1" applyAlignment="1">
      <alignment horizontal="left"/>
    </xf>
    <xf numFmtId="0" fontId="19" fillId="0" borderId="0" xfId="44" applyFont="1" applyFill="1" applyBorder="1"/>
    <xf numFmtId="14" fontId="19" fillId="0" borderId="10" xfId="44" applyNumberFormat="1" applyFont="1" applyFill="1" applyBorder="1" applyAlignment="1">
      <alignment horizontal="right"/>
    </xf>
    <xf numFmtId="166" fontId="25" fillId="0" borderId="10" xfId="44" applyNumberFormat="1" applyFont="1" applyFill="1" applyBorder="1" applyAlignment="1">
      <alignment horizontal="right"/>
    </xf>
    <xf numFmtId="1" fontId="19" fillId="0" borderId="10" xfId="44" applyNumberFormat="1" applyFont="1" applyFill="1" applyBorder="1" applyAlignment="1">
      <alignment horizontal="right"/>
    </xf>
    <xf numFmtId="0" fontId="25" fillId="0" borderId="10" xfId="44" applyFont="1" applyFill="1" applyBorder="1"/>
    <xf numFmtId="0" fontId="19" fillId="0" borderId="10" xfId="44" applyNumberFormat="1" applyFont="1" applyFill="1" applyBorder="1" applyAlignment="1">
      <alignment horizontal="right"/>
    </xf>
    <xf numFmtId="0" fontId="25" fillId="0" borderId="10" xfId="44" applyNumberFormat="1" applyFont="1" applyFill="1" applyBorder="1" applyAlignment="1">
      <alignment horizontal="left" wrapText="1"/>
    </xf>
    <xf numFmtId="0" fontId="25" fillId="0" borderId="10" xfId="44" applyNumberFormat="1" applyFont="1" applyFill="1" applyBorder="1" applyAlignment="1">
      <alignment wrapText="1"/>
    </xf>
    <xf numFmtId="0" fontId="25" fillId="0" borderId="10" xfId="44" applyNumberFormat="1" applyFont="1" applyFill="1" applyBorder="1"/>
    <xf numFmtId="0" fontId="19" fillId="0" borderId="10" xfId="44" applyNumberFormat="1" applyFont="1" applyFill="1" applyBorder="1"/>
    <xf numFmtId="0" fontId="25" fillId="0" borderId="10" xfId="43" applyFont="1" applyFill="1" applyBorder="1" applyAlignment="1">
      <alignment horizontal="left"/>
    </xf>
    <xf numFmtId="0" fontId="25" fillId="0" borderId="10" xfId="43" applyNumberFormat="1" applyFont="1" applyFill="1" applyBorder="1" applyAlignment="1">
      <alignment horizontal="left"/>
    </xf>
    <xf numFmtId="1" fontId="19" fillId="0" borderId="10" xfId="44" applyNumberFormat="1" applyFont="1" applyFill="1" applyBorder="1"/>
    <xf numFmtId="166" fontId="25" fillId="0" borderId="10" xfId="44" applyNumberFormat="1" applyFont="1" applyFill="1" applyBorder="1"/>
    <xf numFmtId="14" fontId="19" fillId="0" borderId="10" xfId="44" applyNumberFormat="1" applyFont="1" applyFill="1" applyBorder="1"/>
    <xf numFmtId="167" fontId="25" fillId="0" borderId="10" xfId="44" applyNumberFormat="1" applyFont="1" applyFill="1" applyBorder="1"/>
    <xf numFmtId="0" fontId="25" fillId="0" borderId="10" xfId="44" applyNumberFormat="1" applyFont="1" applyFill="1" applyBorder="1" applyAlignment="1" applyProtection="1">
      <alignment horizontal="left" wrapText="1"/>
      <protection locked="0"/>
    </xf>
    <xf numFmtId="0" fontId="25" fillId="0" borderId="10" xfId="44" applyNumberFormat="1" applyFont="1" applyFill="1" applyBorder="1" applyAlignment="1">
      <alignment horizontal="right"/>
    </xf>
    <xf numFmtId="0" fontId="19" fillId="0" borderId="10" xfId="44" applyFont="1" applyFill="1" applyBorder="1"/>
    <xf numFmtId="14" fontId="19" fillId="0" borderId="10" xfId="44" applyNumberFormat="1" applyFont="1" applyBorder="1" applyAlignment="1">
      <alignment horizontal="right"/>
    </xf>
    <xf numFmtId="0" fontId="19" fillId="0" borderId="10" xfId="46" applyNumberFormat="1" applyFont="1" applyFill="1" applyBorder="1" applyAlignment="1">
      <alignment horizontal="right"/>
    </xf>
    <xf numFmtId="0" fontId="25" fillId="0" borderId="10" xfId="46" applyFont="1" applyFill="1" applyBorder="1" applyAlignment="1">
      <alignment horizontal="left"/>
    </xf>
    <xf numFmtId="0" fontId="26" fillId="0" borderId="10" xfId="47" applyFont="1" applyFill="1" applyBorder="1"/>
    <xf numFmtId="0" fontId="25" fillId="0" borderId="10" xfId="46" applyNumberFormat="1" applyFont="1" applyFill="1" applyBorder="1" applyAlignment="1">
      <alignment horizontal="left" wrapText="1"/>
    </xf>
    <xf numFmtId="0" fontId="25" fillId="0" borderId="10" xfId="46" applyNumberFormat="1" applyFont="1" applyFill="1" applyBorder="1" applyAlignment="1">
      <alignment horizontal="left"/>
    </xf>
    <xf numFmtId="0" fontId="27" fillId="0" borderId="10" xfId="47" applyFont="1" applyFill="1" applyBorder="1" applyAlignment="1"/>
    <xf numFmtId="0" fontId="25" fillId="0" borderId="10" xfId="46" applyFont="1" applyFill="1" applyBorder="1"/>
    <xf numFmtId="0" fontId="25" fillId="0" borderId="10" xfId="46" applyNumberFormat="1" applyFont="1" applyFill="1" applyBorder="1" applyAlignment="1">
      <alignment wrapText="1"/>
    </xf>
    <xf numFmtId="0" fontId="26" fillId="0" borderId="10" xfId="47" applyNumberFormat="1" applyFont="1" applyFill="1" applyBorder="1"/>
    <xf numFmtId="0" fontId="25" fillId="0" borderId="10" xfId="47" applyNumberFormat="1" applyFont="1" applyFill="1" applyBorder="1" applyAlignment="1">
      <alignment horizontal="left"/>
    </xf>
    <xf numFmtId="0" fontId="25" fillId="0" borderId="10" xfId="44" applyFont="1" applyFill="1" applyBorder="1" applyAlignment="1">
      <alignment horizontal="left" wrapText="1"/>
    </xf>
    <xf numFmtId="166" fontId="25" fillId="0" borderId="10" xfId="44" applyNumberFormat="1" applyFont="1" applyBorder="1" applyAlignment="1">
      <alignment horizontal="right"/>
    </xf>
    <xf numFmtId="168" fontId="19" fillId="0" borderId="10" xfId="44" applyNumberFormat="1" applyFont="1" applyFill="1" applyBorder="1" applyAlignment="1">
      <alignment horizontal="right"/>
    </xf>
    <xf numFmtId="168" fontId="19" fillId="0" borderId="10" xfId="44" applyNumberFormat="1" applyFont="1" applyBorder="1" applyAlignment="1">
      <alignment horizontal="right"/>
    </xf>
    <xf numFmtId="167" fontId="25" fillId="0" borderId="10" xfId="44" applyNumberFormat="1" applyFont="1" applyFill="1" applyBorder="1" applyAlignment="1">
      <alignment horizontal="left"/>
    </xf>
    <xf numFmtId="14" fontId="19" fillId="0" borderId="10" xfId="48" applyNumberFormat="1" applyFont="1" applyFill="1" applyBorder="1" applyAlignment="1" applyProtection="1">
      <alignment horizontal="center" wrapText="1"/>
      <protection locked="0"/>
    </xf>
    <xf numFmtId="14" fontId="19" fillId="0" borderId="10" xfId="44" applyNumberFormat="1" applyFont="1" applyFill="1" applyBorder="1" applyAlignment="1" applyProtection="1">
      <alignment horizontal="right" wrapText="1"/>
      <protection locked="0"/>
    </xf>
    <xf numFmtId="0" fontId="25" fillId="0" borderId="10" xfId="49" applyFont="1" applyFill="1" applyBorder="1" applyAlignment="1">
      <alignment horizontal="left"/>
    </xf>
    <xf numFmtId="0" fontId="25" fillId="0" borderId="10" xfId="50" applyFont="1" applyFill="1" applyBorder="1" applyAlignment="1">
      <alignment horizontal="left"/>
    </xf>
    <xf numFmtId="168" fontId="19" fillId="0" borderId="10" xfId="44" applyNumberFormat="1" applyFont="1" applyFill="1" applyBorder="1"/>
    <xf numFmtId="14" fontId="19" fillId="0" borderId="10" xfId="46" applyNumberFormat="1" applyFont="1" applyFill="1" applyBorder="1" applyAlignment="1">
      <alignment horizontal="right"/>
    </xf>
    <xf numFmtId="165" fontId="25" fillId="0" borderId="10" xfId="44" applyNumberFormat="1" applyFont="1" applyFill="1" applyBorder="1" applyAlignment="1">
      <alignment horizontal="left"/>
    </xf>
    <xf numFmtId="166" fontId="25" fillId="0" borderId="10" xfId="44" applyNumberFormat="1" applyFont="1" applyFill="1" applyBorder="1" applyAlignment="1">
      <alignment horizontal="left"/>
    </xf>
    <xf numFmtId="12" fontId="25" fillId="0" borderId="10" xfId="45" applyNumberFormat="1" applyFont="1" applyFill="1" applyBorder="1" applyAlignment="1">
      <alignment horizontal="left"/>
    </xf>
    <xf numFmtId="1" fontId="19" fillId="0" borderId="10" xfId="44" applyNumberFormat="1" applyFont="1" applyFill="1" applyBorder="1" applyAlignment="1" applyProtection="1">
      <alignment horizontal="right" wrapText="1"/>
      <protection locked="0"/>
    </xf>
    <xf numFmtId="14" fontId="19" fillId="0" borderId="10" xfId="44" applyNumberFormat="1" applyFont="1" applyFill="1" applyBorder="1" applyAlignment="1">
      <alignment horizontal="right" vertical="top"/>
    </xf>
    <xf numFmtId="166" fontId="25" fillId="0" borderId="10" xfId="44" applyNumberFormat="1" applyFont="1" applyFill="1" applyBorder="1" applyAlignment="1">
      <alignment wrapText="1"/>
    </xf>
    <xf numFmtId="1" fontId="25" fillId="0" borderId="10" xfId="44" applyNumberFormat="1" applyFont="1" applyFill="1" applyBorder="1" applyAlignment="1">
      <alignment horizontal="left"/>
    </xf>
    <xf numFmtId="164" fontId="25" fillId="0" borderId="10" xfId="51" applyFont="1" applyFill="1" applyBorder="1" applyAlignment="1">
      <alignment horizontal="left"/>
    </xf>
    <xf numFmtId="3" fontId="25" fillId="0" borderId="10" xfId="44" applyNumberFormat="1" applyFont="1" applyFill="1" applyBorder="1" applyAlignment="1" applyProtection="1">
      <alignment horizontal="left" wrapText="1"/>
      <protection locked="0"/>
    </xf>
    <xf numFmtId="14" fontId="19" fillId="0" borderId="10" xfId="44" applyNumberFormat="1" applyFont="1" applyBorder="1"/>
    <xf numFmtId="0" fontId="25" fillId="0" borderId="10" xfId="43" applyFont="1" applyFill="1" applyBorder="1" applyAlignment="1"/>
    <xf numFmtId="14" fontId="19" fillId="0" borderId="10" xfId="44" applyNumberFormat="1" applyFont="1" applyFill="1" applyBorder="1" applyAlignment="1"/>
    <xf numFmtId="0" fontId="25" fillId="0" borderId="10" xfId="44" applyFont="1" applyFill="1" applyBorder="1" applyAlignment="1"/>
    <xf numFmtId="0" fontId="25" fillId="0" borderId="10" xfId="44" applyNumberFormat="1" applyFont="1" applyFill="1" applyBorder="1" applyAlignment="1" applyProtection="1">
      <alignment horizontal="left"/>
      <protection locked="0"/>
    </xf>
    <xf numFmtId="49" fontId="25" fillId="0" borderId="10" xfId="44" applyNumberFormat="1" applyFont="1" applyFill="1" applyBorder="1" applyAlignment="1">
      <alignment horizontal="left"/>
    </xf>
    <xf numFmtId="0" fontId="25" fillId="0" borderId="10" xfId="44" applyFont="1" applyFill="1" applyBorder="1" applyAlignment="1">
      <alignment wrapText="1"/>
    </xf>
    <xf numFmtId="168" fontId="19" fillId="0" borderId="10" xfId="46" applyNumberFormat="1" applyFont="1" applyFill="1" applyBorder="1" applyAlignment="1">
      <alignment horizontal="right"/>
    </xf>
    <xf numFmtId="168" fontId="19" fillId="0" borderId="10" xfId="44" applyNumberFormat="1" applyFont="1" applyFill="1" applyBorder="1" applyAlignment="1" applyProtection="1">
      <alignment horizontal="right" wrapText="1"/>
      <protection locked="0"/>
    </xf>
    <xf numFmtId="14" fontId="19" fillId="0" borderId="10" xfId="44" applyNumberFormat="1" applyFont="1" applyFill="1" applyBorder="1" applyAlignment="1">
      <alignment horizontal="right" wrapText="1"/>
    </xf>
    <xf numFmtId="0" fontId="25" fillId="0" borderId="10" xfId="44" quotePrefix="1" applyNumberFormat="1" applyFont="1" applyFill="1" applyBorder="1" applyAlignment="1">
      <alignment horizontal="left" wrapText="1"/>
    </xf>
    <xf numFmtId="0" fontId="25" fillId="0" borderId="10" xfId="44" applyNumberFormat="1" applyFont="1" applyFill="1" applyBorder="1" applyAlignment="1" applyProtection="1">
      <alignment horizontal="right" wrapText="1"/>
      <protection locked="0"/>
    </xf>
    <xf numFmtId="0" fontId="25" fillId="0" borderId="10" xfId="45" applyFont="1" applyFill="1" applyBorder="1" applyAlignment="1"/>
    <xf numFmtId="0" fontId="19" fillId="0" borderId="10" xfId="44" applyNumberFormat="1" applyFont="1" applyBorder="1"/>
    <xf numFmtId="14" fontId="19" fillId="0" borderId="10" xfId="44" applyNumberFormat="1" applyFont="1" applyBorder="1" applyAlignment="1">
      <alignment horizontal="right" vertical="top"/>
    </xf>
    <xf numFmtId="166" fontId="25" fillId="0" borderId="10" xfId="44" applyNumberFormat="1" applyFont="1" applyFill="1" applyBorder="1" applyAlignment="1">
      <alignment horizontal="left" wrapText="1"/>
    </xf>
    <xf numFmtId="0" fontId="25" fillId="0" borderId="10" xfId="45" applyNumberFormat="1" applyFont="1" applyFill="1" applyBorder="1" applyAlignment="1"/>
    <xf numFmtId="0" fontId="25" fillId="0" borderId="10" xfId="44" applyFont="1" applyFill="1" applyBorder="1" applyAlignment="1" applyProtection="1">
      <alignment horizontal="left" wrapText="1"/>
      <protection locked="0"/>
    </xf>
    <xf numFmtId="0" fontId="25" fillId="0" borderId="10" xfId="50" applyFont="1" applyFill="1" applyBorder="1" applyAlignment="1">
      <alignment horizontal="left" wrapText="1"/>
    </xf>
    <xf numFmtId="167" fontId="25" fillId="0" borderId="10" xfId="44" applyNumberFormat="1" applyFont="1" applyFill="1" applyBorder="1" applyAlignment="1">
      <alignment horizontal="right"/>
    </xf>
    <xf numFmtId="166" fontId="25" fillId="0" borderId="10" xfId="44" quotePrefix="1" applyNumberFormat="1" applyFont="1" applyFill="1" applyBorder="1" applyAlignment="1">
      <alignment horizontal="left"/>
    </xf>
    <xf numFmtId="0" fontId="19" fillId="0" borderId="10" xfId="44" applyNumberFormat="1" applyFont="1" applyFill="1" applyBorder="1" applyAlignment="1">
      <alignment horizontal="right" vertical="top"/>
    </xf>
    <xf numFmtId="166" fontId="25" fillId="0" borderId="10" xfId="44" applyNumberFormat="1" applyFont="1" applyFill="1" applyBorder="1" applyAlignment="1" applyProtection="1">
      <alignment horizontal="right" wrapText="1"/>
      <protection locked="0"/>
    </xf>
    <xf numFmtId="0" fontId="25" fillId="0" borderId="10" xfId="47" applyFont="1" applyFill="1" applyBorder="1" applyAlignment="1">
      <alignment horizontal="left"/>
    </xf>
    <xf numFmtId="0" fontId="25" fillId="0" borderId="10" xfId="47" applyFont="1" applyFill="1" applyBorder="1" applyAlignment="1"/>
    <xf numFmtId="0" fontId="26" fillId="0" borderId="10" xfId="47" applyFont="1" applyFill="1" applyBorder="1" applyAlignment="1"/>
    <xf numFmtId="0" fontId="25" fillId="0" borderId="10" xfId="47" applyNumberFormat="1" applyFont="1" applyFill="1" applyBorder="1" applyAlignment="1" applyProtection="1">
      <alignment horizontal="left"/>
      <protection locked="0"/>
    </xf>
    <xf numFmtId="0" fontId="25" fillId="0" borderId="10" xfId="47" applyNumberFormat="1" applyFont="1" applyFill="1" applyBorder="1" applyAlignment="1">
      <alignment horizontal="left" wrapText="1"/>
    </xf>
    <xf numFmtId="0" fontId="25" fillId="0" borderId="10" xfId="47" applyNumberFormat="1" applyFont="1" applyFill="1" applyBorder="1" applyAlignment="1"/>
    <xf numFmtId="0" fontId="25" fillId="0" borderId="10" xfId="47" quotePrefix="1" applyNumberFormat="1" applyFont="1" applyFill="1" applyBorder="1" applyAlignment="1">
      <alignment horizontal="left"/>
    </xf>
    <xf numFmtId="16" fontId="25" fillId="0" borderId="10" xfId="44" applyNumberFormat="1" applyFont="1" applyFill="1" applyBorder="1" applyAlignment="1">
      <alignment horizontal="left"/>
    </xf>
    <xf numFmtId="0" fontId="25" fillId="0" borderId="10" xfId="44" quotePrefix="1" applyNumberFormat="1" applyFont="1" applyFill="1" applyBorder="1" applyAlignment="1">
      <alignment horizontal="left"/>
    </xf>
    <xf numFmtId="0" fontId="24" fillId="0" borderId="10" xfId="44" applyFont="1" applyFill="1" applyBorder="1"/>
    <xf numFmtId="14" fontId="19" fillId="0" borderId="10" xfId="44" applyNumberFormat="1" applyFont="1" applyFill="1" applyBorder="1" applyAlignment="1" applyProtection="1">
      <alignment horizontal="right"/>
    </xf>
    <xf numFmtId="0" fontId="19" fillId="0" borderId="10" xfId="44" applyNumberFormat="1" applyFont="1" applyFill="1" applyBorder="1" applyAlignment="1" applyProtection="1">
      <alignment horizontal="right"/>
    </xf>
    <xf numFmtId="14" fontId="19" fillId="0" borderId="10" xfId="44" applyNumberFormat="1" applyFont="1" applyBorder="1" applyAlignment="1">
      <alignment horizontal="right" vertical="center"/>
    </xf>
    <xf numFmtId="0" fontId="25" fillId="0" borderId="10" xfId="44" applyNumberFormat="1" applyFont="1" applyFill="1" applyBorder="1" applyAlignment="1">
      <alignment horizontal="left" vertical="center"/>
    </xf>
    <xf numFmtId="0" fontId="25" fillId="0" borderId="10" xfId="44" applyNumberFormat="1" applyFont="1" applyFill="1" applyBorder="1" applyAlignment="1">
      <alignment vertical="center"/>
    </xf>
    <xf numFmtId="0" fontId="25" fillId="0" borderId="10" xfId="44" applyFont="1" applyFill="1" applyBorder="1" applyAlignment="1">
      <alignment vertical="center"/>
    </xf>
    <xf numFmtId="0" fontId="25" fillId="0" borderId="10" xfId="44" applyNumberFormat="1" applyFont="1" applyFill="1" applyBorder="1" applyAlignment="1">
      <alignment horizontal="left" vertical="center" wrapText="1"/>
    </xf>
    <xf numFmtId="166" fontId="25" fillId="0" borderId="10" xfId="44" applyNumberFormat="1" applyFont="1" applyBorder="1" applyAlignment="1">
      <alignment vertical="center"/>
    </xf>
    <xf numFmtId="0" fontId="25" fillId="0" borderId="10" xfId="44" applyNumberFormat="1" applyFont="1" applyFill="1" applyBorder="1" applyAlignment="1" applyProtection="1">
      <alignment horizontal="left" vertical="center" wrapText="1"/>
      <protection locked="0"/>
    </xf>
    <xf numFmtId="12" fontId="25" fillId="0" borderId="10" xfId="45" applyNumberFormat="1" applyFont="1" applyFill="1" applyBorder="1" applyAlignment="1">
      <alignment horizontal="left" wrapText="1"/>
    </xf>
    <xf numFmtId="166" fontId="25" fillId="0" borderId="10" xfId="45" applyNumberFormat="1" applyFont="1" applyFill="1" applyBorder="1" applyAlignment="1" applyProtection="1">
      <alignment horizontal="right"/>
    </xf>
    <xf numFmtId="0" fontId="19" fillId="0" borderId="0" xfId="44" applyNumberFormat="1" applyFont="1" applyFill="1" applyBorder="1"/>
    <xf numFmtId="166" fontId="19" fillId="0" borderId="0" xfId="44" applyNumberFormat="1" applyFont="1" applyFill="1" applyBorder="1" applyAlignment="1">
      <alignment horizontal="right"/>
    </xf>
    <xf numFmtId="167" fontId="19" fillId="0" borderId="0" xfId="44" applyNumberFormat="1" applyFont="1" applyFill="1" applyBorder="1"/>
    <xf numFmtId="167" fontId="19" fillId="0" borderId="0" xfId="44" applyNumberFormat="1" applyFont="1" applyFill="1" applyBorder="1" applyAlignment="1">
      <alignment horizontal="right"/>
    </xf>
    <xf numFmtId="49" fontId="19" fillId="0" borderId="0" xfId="48" applyNumberFormat="1" applyFont="1" applyFill="1" applyBorder="1" applyAlignment="1" applyProtection="1">
      <alignment horizontal="center" wrapText="1"/>
      <protection locked="0"/>
    </xf>
    <xf numFmtId="1" fontId="19" fillId="0" borderId="0" xfId="48" applyNumberFormat="1" applyFont="1" applyFill="1" applyBorder="1" applyAlignment="1" applyProtection="1">
      <alignment horizontal="center" wrapText="1"/>
      <protection locked="0"/>
    </xf>
    <xf numFmtId="0" fontId="19" fillId="0" borderId="0" xfId="44" applyNumberFormat="1" applyFont="1" applyFill="1" applyBorder="1" applyAlignment="1">
      <alignment horizontal="left"/>
    </xf>
    <xf numFmtId="166" fontId="19" fillId="0" borderId="0" xfId="44" applyNumberFormat="1" applyFont="1" applyFill="1" applyBorder="1"/>
    <xf numFmtId="166" fontId="19" fillId="0" borderId="0" xfId="44" applyNumberFormat="1" applyFont="1" applyFill="1" applyBorder="1" applyAlignment="1">
      <alignment wrapText="1"/>
    </xf>
    <xf numFmtId="0" fontId="19" fillId="0" borderId="0" xfId="44" applyFont="1" applyFill="1" applyBorder="1" applyAlignment="1">
      <alignment wrapText="1"/>
    </xf>
    <xf numFmtId="4" fontId="19" fillId="0" borderId="0" xfId="44" applyNumberFormat="1" applyFont="1" applyFill="1" applyBorder="1" applyAlignment="1" applyProtection="1">
      <alignment horizontal="center" wrapText="1"/>
      <protection locked="0"/>
    </xf>
    <xf numFmtId="0" fontId="19" fillId="0" borderId="0" xfId="44" applyNumberFormat="1" applyFont="1" applyFill="1" applyBorder="1" applyAlignment="1">
      <alignment horizontal="right"/>
    </xf>
    <xf numFmtId="0" fontId="25" fillId="0" borderId="10" xfId="44" applyFont="1" applyBorder="1"/>
    <xf numFmtId="49" fontId="25" fillId="0" borderId="10" xfId="44" applyNumberFormat="1" applyFont="1" applyFill="1" applyBorder="1"/>
    <xf numFmtId="49" fontId="25" fillId="0" borderId="10" xfId="48" applyNumberFormat="1" applyFont="1" applyFill="1" applyBorder="1" applyAlignment="1" applyProtection="1">
      <alignment horizontal="center" wrapText="1"/>
      <protection locked="0"/>
    </xf>
    <xf numFmtId="1" fontId="25" fillId="0" borderId="10" xfId="48" applyNumberFormat="1" applyFont="1" applyFill="1" applyBorder="1" applyAlignment="1" applyProtection="1">
      <alignment horizontal="center" wrapText="1"/>
      <protection locked="0"/>
    </xf>
    <xf numFmtId="0" fontId="25" fillId="0" borderId="10" xfId="44" applyFont="1" applyBorder="1" applyAlignment="1">
      <alignment horizontal="left"/>
    </xf>
    <xf numFmtId="0" fontId="19" fillId="0" borderId="10" xfId="44" applyNumberFormat="1" applyFont="1" applyFill="1" applyBorder="1" applyAlignment="1">
      <alignment horizontal="left"/>
    </xf>
    <xf numFmtId="0" fontId="19" fillId="0" borderId="10" xfId="44" applyNumberFormat="1" applyFont="1" applyFill="1" applyBorder="1" applyAlignment="1">
      <alignment horizontal="left" wrapText="1"/>
    </xf>
    <xf numFmtId="166" fontId="19" fillId="0" borderId="10" xfId="44" applyNumberFormat="1" applyFont="1" applyFill="1" applyBorder="1"/>
    <xf numFmtId="0" fontId="19" fillId="0" borderId="10" xfId="44" applyFont="1" applyFill="1" applyBorder="1" applyAlignment="1">
      <alignment horizontal="left"/>
    </xf>
    <xf numFmtId="166" fontId="19" fillId="0" borderId="10" xfId="44" applyNumberFormat="1" applyFont="1" applyFill="1" applyBorder="1" applyAlignment="1">
      <alignment horizontal="right"/>
    </xf>
    <xf numFmtId="165" fontId="19" fillId="0" borderId="10" xfId="45" applyNumberFormat="1" applyFont="1" applyFill="1" applyBorder="1" applyAlignment="1">
      <alignment horizontal="left"/>
    </xf>
    <xf numFmtId="1" fontId="19" fillId="0" borderId="10" xfId="44" applyNumberFormat="1" applyFont="1" applyFill="1" applyBorder="1" applyAlignment="1">
      <alignment horizontal="left"/>
    </xf>
    <xf numFmtId="0" fontId="19" fillId="0" borderId="10" xfId="44" applyNumberFormat="1" applyFont="1" applyFill="1" applyBorder="1" applyAlignment="1">
      <alignment wrapText="1"/>
    </xf>
    <xf numFmtId="166" fontId="19" fillId="0" borderId="10" xfId="44" applyNumberFormat="1" applyFont="1" applyFill="1" applyBorder="1" applyAlignment="1">
      <alignment horizontal="left"/>
    </xf>
    <xf numFmtId="0" fontId="19" fillId="0" borderId="10" xfId="43" applyFont="1" applyFill="1" applyBorder="1" applyAlignment="1"/>
    <xf numFmtId="0" fontId="19" fillId="0" borderId="10" xfId="42" applyFont="1" applyFill="1" applyBorder="1" applyAlignment="1">
      <alignment horizontal="left"/>
    </xf>
    <xf numFmtId="1" fontId="25" fillId="0" borderId="10" xfId="44" applyNumberFormat="1" applyFont="1" applyFill="1" applyBorder="1" applyAlignment="1">
      <alignment horizontal="right"/>
    </xf>
    <xf numFmtId="14" fontId="25" fillId="0" borderId="10" xfId="44" applyNumberFormat="1" applyFont="1" applyFill="1" applyBorder="1" applyAlignment="1">
      <alignment horizontal="right" vertical="top"/>
    </xf>
    <xf numFmtId="14" fontId="25" fillId="0" borderId="10" xfId="44" applyNumberFormat="1" applyFont="1" applyFill="1" applyBorder="1" applyAlignment="1">
      <alignment horizontal="right"/>
    </xf>
    <xf numFmtId="1" fontId="25" fillId="0" borderId="10" xfId="44" applyNumberFormat="1" applyFont="1" applyFill="1" applyBorder="1"/>
    <xf numFmtId="0" fontId="25" fillId="0" borderId="10" xfId="44" applyNumberFormat="1" applyFont="1" applyBorder="1"/>
    <xf numFmtId="0" fontId="24" fillId="0" borderId="0" xfId="44"/>
    <xf numFmtId="0" fontId="28" fillId="0" borderId="0" xfId="44" applyFont="1"/>
    <xf numFmtId="0" fontId="28" fillId="0" borderId="0" xfId="44" applyFont="1" applyAlignment="1"/>
    <xf numFmtId="0" fontId="28" fillId="0" borderId="10" xfId="44" applyNumberFormat="1" applyFont="1" applyFill="1" applyBorder="1" applyAlignment="1">
      <alignment horizontal="left"/>
    </xf>
    <xf numFmtId="0" fontId="29" fillId="0" borderId="0" xfId="44" applyFont="1"/>
    <xf numFmtId="3" fontId="19" fillId="0" borderId="0" xfId="44" applyNumberFormat="1" applyFont="1"/>
    <xf numFmtId="0" fontId="24" fillId="0" borderId="10" xfId="44" applyBorder="1"/>
    <xf numFmtId="0" fontId="25" fillId="0" borderId="11" xfId="44" applyFont="1" applyFill="1" applyBorder="1" applyAlignment="1">
      <alignment horizontal="left"/>
    </xf>
    <xf numFmtId="0" fontId="25" fillId="0" borderId="11" xfId="44" applyNumberFormat="1" applyFont="1" applyFill="1" applyBorder="1" applyAlignment="1">
      <alignment horizontal="left"/>
    </xf>
    <xf numFmtId="0" fontId="25" fillId="0" borderId="11" xfId="44" applyNumberFormat="1" applyFont="1" applyFill="1" applyBorder="1" applyAlignment="1">
      <alignment horizontal="left" wrapText="1"/>
    </xf>
    <xf numFmtId="0" fontId="25" fillId="0" borderId="11" xfId="44" applyNumberFormat="1" applyFont="1" applyFill="1" applyBorder="1"/>
    <xf numFmtId="0" fontId="24" fillId="33" borderId="10" xfId="44" applyFill="1" applyBorder="1"/>
    <xf numFmtId="0" fontId="25" fillId="0" borderId="11" xfId="44" applyFont="1" applyFill="1" applyBorder="1"/>
    <xf numFmtId="0" fontId="25" fillId="0" borderId="11" xfId="46" applyNumberFormat="1" applyFont="1" applyFill="1" applyBorder="1" applyAlignment="1">
      <alignment horizontal="left" wrapText="1"/>
    </xf>
    <xf numFmtId="0" fontId="25" fillId="0" borderId="10" xfId="44" applyNumberFormat="1" applyFont="1" applyFill="1" applyBorder="1" applyAlignment="1">
      <alignment horizontal="left" vertical="top"/>
    </xf>
    <xf numFmtId="166" fontId="25" fillId="0" borderId="11" xfId="44" applyNumberFormat="1" applyFont="1" applyFill="1" applyBorder="1" applyAlignment="1">
      <alignment horizontal="right"/>
    </xf>
    <xf numFmtId="0" fontId="25" fillId="0" borderId="11" xfId="44" quotePrefix="1" applyNumberFormat="1" applyFont="1" applyFill="1" applyBorder="1" applyAlignment="1">
      <alignment horizontal="left" wrapText="1"/>
    </xf>
    <xf numFmtId="0" fontId="24" fillId="0" borderId="10" xfId="44" applyFill="1" applyBorder="1"/>
    <xf numFmtId="0" fontId="19" fillId="0" borderId="11" xfId="44" applyNumberFormat="1" applyFont="1" applyBorder="1"/>
    <xf numFmtId="0" fontId="25" fillId="0" borderId="11" xfId="44" applyNumberFormat="1" applyFont="1" applyFill="1" applyBorder="1" applyAlignment="1" applyProtection="1">
      <alignment horizontal="left" wrapText="1"/>
      <protection locked="0"/>
    </xf>
    <xf numFmtId="0" fontId="25" fillId="0" borderId="11" xfId="47" applyNumberFormat="1" applyFont="1" applyFill="1" applyBorder="1" applyAlignment="1">
      <alignment horizontal="left"/>
    </xf>
    <xf numFmtId="0" fontId="25" fillId="0" borderId="11" xfId="44" applyFont="1" applyFill="1" applyBorder="1" applyAlignment="1" applyProtection="1">
      <alignment vertical="top" wrapText="1"/>
      <protection locked="0"/>
    </xf>
    <xf numFmtId="166" fontId="25" fillId="0" borderId="11" xfId="44" applyNumberFormat="1" applyFont="1" applyFill="1" applyBorder="1" applyAlignment="1">
      <alignment horizontal="left" wrapText="1"/>
    </xf>
    <xf numFmtId="0" fontId="25" fillId="0" borderId="11" xfId="44" applyNumberFormat="1" applyFont="1" applyFill="1" applyBorder="1" applyAlignment="1">
      <alignment vertical="center"/>
    </xf>
    <xf numFmtId="0" fontId="19" fillId="0" borderId="11" xfId="44" applyNumberFormat="1" applyFont="1" applyFill="1" applyBorder="1"/>
    <xf numFmtId="0" fontId="19" fillId="0" borderId="11" xfId="44" applyNumberFormat="1" applyFont="1" applyFill="1" applyBorder="1" applyAlignment="1">
      <alignment horizontal="left"/>
    </xf>
    <xf numFmtId="0" fontId="19" fillId="0" borderId="11" xfId="44" applyFont="1" applyFill="1" applyBorder="1" applyAlignment="1">
      <alignment horizontal="left"/>
    </xf>
    <xf numFmtId="165" fontId="19" fillId="0" borderId="11" xfId="44" applyNumberFormat="1" applyFont="1" applyFill="1" applyBorder="1" applyAlignment="1">
      <alignment horizontal="left"/>
    </xf>
    <xf numFmtId="0" fontId="24" fillId="33" borderId="0" xfId="44" applyFill="1"/>
    <xf numFmtId="0" fontId="25" fillId="33" borderId="10" xfId="44" applyFont="1" applyFill="1" applyBorder="1"/>
    <xf numFmtId="1" fontId="19" fillId="0" borderId="0" xfId="0" applyNumberFormat="1" applyFont="1"/>
    <xf numFmtId="1" fontId="19" fillId="0" borderId="0" xfId="0" applyNumberFormat="1" applyFont="1" applyFill="1"/>
    <xf numFmtId="1" fontId="21" fillId="0" borderId="10" xfId="0" applyNumberFormat="1" applyFont="1" applyFill="1" applyBorder="1" applyAlignment="1" applyProtection="1">
      <alignment horizontal="left" vertical="center" wrapText="1"/>
    </xf>
    <xf numFmtId="1" fontId="19" fillId="0" borderId="10" xfId="0" applyNumberFormat="1" applyFont="1" applyFill="1" applyBorder="1" applyAlignment="1">
      <alignment horizontal="right"/>
    </xf>
    <xf numFmtId="1" fontId="19" fillId="0" borderId="10" xfId="42" applyNumberFormat="1" applyFont="1" applyFill="1" applyBorder="1" applyAlignment="1">
      <alignment horizontal="right"/>
    </xf>
    <xf numFmtId="1" fontId="19" fillId="0" borderId="10" xfId="0" applyNumberFormat="1" applyFont="1" applyFill="1" applyBorder="1"/>
    <xf numFmtId="1" fontId="19" fillId="0" borderId="10" xfId="43" applyNumberFormat="1" applyFont="1" applyFill="1" applyBorder="1" applyAlignment="1">
      <alignment horizontal="right"/>
    </xf>
    <xf numFmtId="1" fontId="19" fillId="0" borderId="10" xfId="0" applyNumberFormat="1" applyFont="1" applyFill="1" applyBorder="1" applyAlignment="1">
      <alignment horizontal="right" wrapText="1"/>
    </xf>
    <xf numFmtId="1" fontId="19" fillId="0" borderId="10" xfId="0" applyNumberFormat="1" applyFont="1" applyFill="1" applyBorder="1" applyAlignment="1" applyProtection="1">
      <alignment horizontal="right" wrapText="1"/>
      <protection locked="0"/>
    </xf>
    <xf numFmtId="1" fontId="19" fillId="0" borderId="10" xfId="0" applyNumberFormat="1" applyFont="1" applyFill="1" applyBorder="1" applyAlignment="1">
      <alignment horizontal="left"/>
    </xf>
    <xf numFmtId="0" fontId="19" fillId="33" borderId="10" xfId="0" applyFont="1" applyFill="1" applyBorder="1" applyAlignment="1">
      <alignment horizontal="left"/>
    </xf>
    <xf numFmtId="1" fontId="19" fillId="33" borderId="10" xfId="0" applyNumberFormat="1" applyFont="1" applyFill="1" applyBorder="1"/>
    <xf numFmtId="1" fontId="19" fillId="33" borderId="10" xfId="42" applyNumberFormat="1" applyFont="1" applyFill="1" applyBorder="1" applyAlignment="1">
      <alignment horizontal="right"/>
    </xf>
    <xf numFmtId="1" fontId="19" fillId="33" borderId="10" xfId="0" applyNumberFormat="1" applyFont="1" applyFill="1" applyBorder="1" applyAlignment="1">
      <alignment horizontal="right"/>
    </xf>
    <xf numFmtId="0" fontId="32" fillId="0" borderId="0" xfId="53" applyFill="1" applyProtection="1"/>
    <xf numFmtId="0" fontId="32" fillId="0" borderId="0" xfId="53" applyNumberFormat="1" applyFill="1" applyProtection="1"/>
    <xf numFmtId="0" fontId="0" fillId="0" borderId="12" xfId="0" applyBorder="1"/>
    <xf numFmtId="0" fontId="0" fillId="0" borderId="13" xfId="0" applyBorder="1"/>
    <xf numFmtId="0" fontId="0" fillId="33" borderId="13" xfId="0" applyFill="1" applyBorder="1"/>
    <xf numFmtId="0" fontId="0" fillId="0" borderId="10" xfId="0" applyNumberFormat="1" applyBorder="1"/>
    <xf numFmtId="0" fontId="0" fillId="0" borderId="10" xfId="0" applyBorder="1"/>
    <xf numFmtId="0" fontId="0" fillId="0" borderId="0" xfId="0" applyBorder="1"/>
    <xf numFmtId="0" fontId="0" fillId="33" borderId="0" xfId="0" applyFill="1" applyBorder="1"/>
    <xf numFmtId="0" fontId="30" fillId="33" borderId="1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30" fillId="33" borderId="0" xfId="0" applyFont="1" applyFill="1" applyAlignment="1"/>
    <xf numFmtId="0" fontId="32" fillId="33" borderId="0" xfId="53" applyFill="1" applyProtection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Komma 2" xfId="51" xr:uid="{00000000-0005-0000-0000-000022000000}"/>
    <cellStyle name="Linked Cell" xfId="12" builtinId="24" customBuiltin="1"/>
    <cellStyle name="Neutral" xfId="8" builtinId="28" customBuiltin="1"/>
    <cellStyle name="Normal" xfId="0" builtinId="0"/>
    <cellStyle name="Normal 2" xfId="53" xr:uid="{00000000-0005-0000-0000-000026000000}"/>
    <cellStyle name="Note" xfId="15" builtinId="10" customBuiltin="1"/>
    <cellStyle name="Output" xfId="10" builtinId="21" customBuiltin="1"/>
    <cellStyle name="Standard 10" xfId="47" xr:uid="{00000000-0005-0000-0000-000029000000}"/>
    <cellStyle name="Standard 2" xfId="44" xr:uid="{00000000-0005-0000-0000-00002A000000}"/>
    <cellStyle name="Standard 2 2" xfId="48" xr:uid="{00000000-0005-0000-0000-00002B000000}"/>
    <cellStyle name="Standard 2 4" xfId="46" xr:uid="{00000000-0005-0000-0000-00002C000000}"/>
    <cellStyle name="Standard 3" xfId="50" xr:uid="{00000000-0005-0000-0000-00002D000000}"/>
    <cellStyle name="Standard 6 2" xfId="52" xr:uid="{00000000-0005-0000-0000-00002E000000}"/>
    <cellStyle name="Standard_Betreiber unbekannt (2)" xfId="49" xr:uid="{00000000-0005-0000-0000-00002F000000}"/>
    <cellStyle name="Standard_Tabelle1" xfId="42" xr:uid="{00000000-0005-0000-0000-000030000000}"/>
    <cellStyle name="Standard_Tabelle1 3" xfId="45" xr:uid="{00000000-0005-0000-0000-000031000000}"/>
    <cellStyle name="Standard_Tabelle2" xfId="43" xr:uid="{00000000-0005-0000-0000-000032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72570</xdr:colOff>
      <xdr:row>2</xdr:row>
      <xdr:rowOff>0</xdr:rowOff>
    </xdr:from>
    <xdr:ext cx="4626429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8B445E-FD5C-A549-9479-E8314BAC95AA}"/>
            </a:ext>
          </a:extLst>
        </xdr:cNvPr>
        <xdr:cNvSpPr txBox="1"/>
      </xdr:nvSpPr>
      <xdr:spPr>
        <a:xfrm>
          <a:off x="13570856" y="399143"/>
          <a:ext cx="4626429" cy="60901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Data here is retrieved</a:t>
          </a:r>
          <a:r>
            <a:rPr lang="en-GB" sz="1100" baseline="0"/>
            <a:t> fom the ENTSOe outages data. EICS given by the BNA (SHEET EIC_codes) plz data is not of the power plant location, BUT of the headquarters of the owner company.</a:t>
          </a:r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885265</xdr:colOff>
      <xdr:row>0</xdr:row>
      <xdr:rowOff>0</xdr:rowOff>
    </xdr:from>
    <xdr:to>
      <xdr:col>14</xdr:col>
      <xdr:colOff>1904</xdr:colOff>
      <xdr:row>10</xdr:row>
      <xdr:rowOff>62489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8915" y="0"/>
          <a:ext cx="1602664" cy="215798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tie/Library/Containers/com.microsoft.Excel/Data/Documents/J:\884%20Berichtswesen\04%20Erzeugungsmonitoring\Gesch&#252;tzter%20Bereich\190307%20Vertraulich_Interne%20Kraftwerkslist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Users/christie/Library/Containers/com.microsoft.Excel/Data/Documents/J:\884%20Berichtswesen\04%20Erzeugungsmonitoring\Gesch&#252;tzter%20Bereich\2016\Nachfassaktion\2016_05_09%20Vertraulich_Interne%20Kraftwerksliste_BNetzA_603-1_2.xlsx?F5C13574" TargetMode="External"/><Relationship Id="rId1" Type="http://schemas.openxmlformats.org/officeDocument/2006/relationships/externalLinkPath" Target="file:///F5C13574/2016_05_09%20Vertraulich_Interne%20Kraftwerksliste_BNetzA_603-1_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tie/Library/Containers/com.microsoft.Excel/Data/Documents/J:\884%20Berichtswesen\04%20Erzeugungsmonitoring\Gesch&#252;tzter%20Bereich\2018_11_12%20Vertraulich_Interne%20Kraftwerkslis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-Liste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-Liste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-Liste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7"/>
  <sheetViews>
    <sheetView workbookViewId="0">
      <selection activeCell="A119" sqref="A119"/>
    </sheetView>
  </sheetViews>
  <sheetFormatPr baseColWidth="10" defaultColWidth="11.5" defaultRowHeight="15" x14ac:dyDescent="0.2"/>
  <cols>
    <col min="1" max="1" width="42.83203125" customWidth="1"/>
    <col min="2" max="2" width="25.83203125" customWidth="1"/>
  </cols>
  <sheetData>
    <row r="1" spans="1:3" x14ac:dyDescent="0.2">
      <c r="A1" t="s">
        <v>1</v>
      </c>
      <c r="B1" t="s">
        <v>3408</v>
      </c>
      <c r="C1" t="s">
        <v>7728</v>
      </c>
    </row>
    <row r="2" spans="1:3" x14ac:dyDescent="0.2">
      <c r="A2" t="s">
        <v>8</v>
      </c>
      <c r="B2">
        <v>98746</v>
      </c>
      <c r="C2" t="s">
        <v>4656</v>
      </c>
    </row>
    <row r="3" spans="1:3" x14ac:dyDescent="0.2">
      <c r="A3" t="s">
        <v>61</v>
      </c>
      <c r="B3">
        <v>22113</v>
      </c>
      <c r="C3" t="s">
        <v>4809</v>
      </c>
    </row>
    <row r="4" spans="1:3" x14ac:dyDescent="0.2">
      <c r="A4" t="s">
        <v>57</v>
      </c>
      <c r="B4">
        <v>10317</v>
      </c>
      <c r="C4" t="s">
        <v>3754</v>
      </c>
    </row>
    <row r="5" spans="1:3" x14ac:dyDescent="0.2">
      <c r="A5" t="s">
        <v>22</v>
      </c>
      <c r="B5">
        <v>21079</v>
      </c>
      <c r="C5" t="s">
        <v>4809</v>
      </c>
    </row>
    <row r="6" spans="1:3" x14ac:dyDescent="0.2">
      <c r="A6" t="s">
        <v>65</v>
      </c>
      <c r="B6">
        <v>4571</v>
      </c>
      <c r="C6" t="s">
        <v>3867</v>
      </c>
    </row>
    <row r="7" spans="1:3" x14ac:dyDescent="0.2">
      <c r="A7" t="s">
        <v>39</v>
      </c>
      <c r="B7">
        <v>8352</v>
      </c>
      <c r="C7" t="s">
        <v>5655</v>
      </c>
    </row>
    <row r="8" spans="1:3" x14ac:dyDescent="0.2">
      <c r="A8" t="s">
        <v>35</v>
      </c>
      <c r="B8">
        <v>13599</v>
      </c>
      <c r="C8" t="s">
        <v>3754</v>
      </c>
    </row>
    <row r="9" spans="1:3" x14ac:dyDescent="0.2">
      <c r="A9" t="s">
        <v>45</v>
      </c>
      <c r="B9">
        <v>12207</v>
      </c>
      <c r="C9" t="s">
        <v>3754</v>
      </c>
    </row>
    <row r="10" spans="1:3" x14ac:dyDescent="0.2">
      <c r="A10" t="s">
        <v>13</v>
      </c>
      <c r="B10">
        <v>18147</v>
      </c>
      <c r="C10" t="s">
        <v>6285</v>
      </c>
    </row>
    <row r="11" spans="1:3" x14ac:dyDescent="0.2">
      <c r="A11" t="s">
        <v>16</v>
      </c>
      <c r="B11">
        <v>6258</v>
      </c>
      <c r="C11" t="s">
        <v>17</v>
      </c>
    </row>
    <row r="12" spans="1:3" x14ac:dyDescent="0.2">
      <c r="A12" t="s">
        <v>26</v>
      </c>
      <c r="B12">
        <v>2943</v>
      </c>
      <c r="C12" t="s">
        <v>739</v>
      </c>
    </row>
    <row r="13" spans="1:3" x14ac:dyDescent="0.2">
      <c r="A13" t="s">
        <v>20</v>
      </c>
      <c r="B13">
        <v>3185</v>
      </c>
      <c r="C13" t="s">
        <v>6079</v>
      </c>
    </row>
    <row r="14" spans="1:3" x14ac:dyDescent="0.2">
      <c r="A14" t="s">
        <v>24</v>
      </c>
      <c r="B14">
        <v>13599</v>
      </c>
      <c r="C14" t="s">
        <v>3754</v>
      </c>
    </row>
    <row r="15" spans="1:3" x14ac:dyDescent="0.2">
      <c r="A15" t="s">
        <v>4</v>
      </c>
      <c r="B15">
        <v>32657</v>
      </c>
      <c r="C15" t="s">
        <v>5447</v>
      </c>
    </row>
    <row r="16" spans="1:3" x14ac:dyDescent="0.2">
      <c r="A16" t="s">
        <v>49</v>
      </c>
      <c r="B16">
        <v>3130</v>
      </c>
      <c r="C16" t="s">
        <v>6531</v>
      </c>
    </row>
    <row r="17" spans="1:3" x14ac:dyDescent="0.2">
      <c r="A17" t="s">
        <v>41</v>
      </c>
      <c r="B17">
        <v>22880</v>
      </c>
      <c r="C17" t="s">
        <v>3040</v>
      </c>
    </row>
    <row r="18" spans="1:3" x14ac:dyDescent="0.2">
      <c r="A18" t="s">
        <v>28</v>
      </c>
      <c r="B18">
        <v>38440</v>
      </c>
      <c r="C18" t="s">
        <v>7033</v>
      </c>
    </row>
    <row r="19" spans="1:3" x14ac:dyDescent="0.2">
      <c r="A19" t="s">
        <v>71</v>
      </c>
      <c r="B19">
        <v>16303</v>
      </c>
      <c r="C19" t="s">
        <v>6439</v>
      </c>
    </row>
    <row r="20" spans="1:3" x14ac:dyDescent="0.2">
      <c r="A20" t="s">
        <v>75</v>
      </c>
      <c r="B20">
        <v>26842</v>
      </c>
      <c r="C20" t="s">
        <v>6029</v>
      </c>
    </row>
    <row r="21" spans="1:3" x14ac:dyDescent="0.2">
      <c r="A21" t="s">
        <v>78</v>
      </c>
      <c r="B21">
        <v>41517</v>
      </c>
      <c r="C21" t="s">
        <v>4700</v>
      </c>
    </row>
    <row r="22" spans="1:3" x14ac:dyDescent="0.2">
      <c r="A22" t="s">
        <v>82</v>
      </c>
      <c r="B22" t="s">
        <v>2963</v>
      </c>
      <c r="C22" t="s">
        <v>83</v>
      </c>
    </row>
    <row r="23" spans="1:3" x14ac:dyDescent="0.2">
      <c r="A23" t="s">
        <v>86</v>
      </c>
      <c r="B23">
        <v>44536</v>
      </c>
      <c r="C23" t="s">
        <v>5583</v>
      </c>
    </row>
    <row r="24" spans="1:3" x14ac:dyDescent="0.2">
      <c r="A24" t="s">
        <v>90</v>
      </c>
      <c r="B24">
        <v>50354</v>
      </c>
      <c r="C24" t="s">
        <v>5051</v>
      </c>
    </row>
    <row r="25" spans="1:3" x14ac:dyDescent="0.2">
      <c r="A25" t="s">
        <v>93</v>
      </c>
      <c r="B25">
        <v>47179</v>
      </c>
      <c r="C25" t="s">
        <v>4221</v>
      </c>
    </row>
    <row r="26" spans="1:3" x14ac:dyDescent="0.2">
      <c r="A26" t="s">
        <v>97</v>
      </c>
      <c r="B26">
        <v>66806</v>
      </c>
      <c r="C26" t="s">
        <v>145</v>
      </c>
    </row>
    <row r="27" spans="1:3" x14ac:dyDescent="0.2">
      <c r="A27" t="s">
        <v>101</v>
      </c>
      <c r="B27">
        <v>44653</v>
      </c>
      <c r="C27" t="s">
        <v>102</v>
      </c>
    </row>
    <row r="28" spans="1:3" x14ac:dyDescent="0.2">
      <c r="A28" t="s">
        <v>105</v>
      </c>
      <c r="B28">
        <v>46562</v>
      </c>
      <c r="C28" t="s">
        <v>7413</v>
      </c>
    </row>
    <row r="29" spans="1:3" x14ac:dyDescent="0.2">
      <c r="A29" t="s">
        <v>108</v>
      </c>
      <c r="B29">
        <v>41517</v>
      </c>
      <c r="C29" t="s">
        <v>4693</v>
      </c>
    </row>
    <row r="30" spans="1:3" x14ac:dyDescent="0.2">
      <c r="A30" t="s">
        <v>112</v>
      </c>
      <c r="B30">
        <v>59071</v>
      </c>
      <c r="C30" t="s">
        <v>4835</v>
      </c>
    </row>
    <row r="31" spans="1:3" x14ac:dyDescent="0.2">
      <c r="A31" t="s">
        <v>116</v>
      </c>
      <c r="B31">
        <v>66287</v>
      </c>
      <c r="C31" t="s">
        <v>6150</v>
      </c>
    </row>
    <row r="32" spans="1:3" x14ac:dyDescent="0.2">
      <c r="A32" t="s">
        <v>120</v>
      </c>
      <c r="B32">
        <v>59368</v>
      </c>
      <c r="C32" t="s">
        <v>6929</v>
      </c>
    </row>
    <row r="33" spans="1:3" x14ac:dyDescent="0.2">
      <c r="A33" t="s">
        <v>124</v>
      </c>
      <c r="B33">
        <v>52249</v>
      </c>
      <c r="C33" t="s">
        <v>7261</v>
      </c>
    </row>
    <row r="34" spans="1:3" x14ac:dyDescent="0.2">
      <c r="A34" t="s">
        <v>128</v>
      </c>
      <c r="B34">
        <v>55120</v>
      </c>
      <c r="C34" t="s">
        <v>5610</v>
      </c>
    </row>
    <row r="35" spans="1:3" x14ac:dyDescent="0.2">
      <c r="A35" t="s">
        <v>132</v>
      </c>
      <c r="B35">
        <v>49811</v>
      </c>
      <c r="C35" t="s">
        <v>5506</v>
      </c>
    </row>
    <row r="36" spans="1:3" x14ac:dyDescent="0.2">
      <c r="A36" t="s">
        <v>136</v>
      </c>
      <c r="B36">
        <v>47259</v>
      </c>
      <c r="C36" t="s">
        <v>4221</v>
      </c>
    </row>
    <row r="37" spans="1:3" x14ac:dyDescent="0.2">
      <c r="A37" t="s">
        <v>140</v>
      </c>
      <c r="B37">
        <v>58791</v>
      </c>
      <c r="C37" t="s">
        <v>6924</v>
      </c>
    </row>
    <row r="38" spans="1:3" x14ac:dyDescent="0.2">
      <c r="A38" t="s">
        <v>144</v>
      </c>
      <c r="B38">
        <v>66806</v>
      </c>
      <c r="C38" t="s">
        <v>145</v>
      </c>
    </row>
    <row r="39" spans="1:3" x14ac:dyDescent="0.2">
      <c r="A39" t="s">
        <v>148</v>
      </c>
      <c r="B39">
        <v>89355</v>
      </c>
      <c r="C39" t="s">
        <v>149</v>
      </c>
    </row>
    <row r="40" spans="1:3" x14ac:dyDescent="0.2">
      <c r="A40" t="s">
        <v>152</v>
      </c>
      <c r="B40">
        <v>50129</v>
      </c>
      <c r="C40" t="s">
        <v>626</v>
      </c>
    </row>
    <row r="41" spans="1:3" x14ac:dyDescent="0.2">
      <c r="A41" t="s">
        <v>156</v>
      </c>
      <c r="B41">
        <v>50354</v>
      </c>
      <c r="C41" t="s">
        <v>5051</v>
      </c>
    </row>
    <row r="42" spans="1:3" x14ac:dyDescent="0.2">
      <c r="A42" t="s">
        <v>159</v>
      </c>
      <c r="B42">
        <v>66333</v>
      </c>
      <c r="C42" t="s">
        <v>6819</v>
      </c>
    </row>
    <row r="43" spans="1:3" x14ac:dyDescent="0.2">
      <c r="A43" t="s">
        <v>163</v>
      </c>
      <c r="B43">
        <v>40221</v>
      </c>
      <c r="C43" t="s">
        <v>4265</v>
      </c>
    </row>
    <row r="44" spans="1:3" x14ac:dyDescent="0.2">
      <c r="A44" t="s">
        <v>167</v>
      </c>
      <c r="B44">
        <v>59192</v>
      </c>
      <c r="C44" t="s">
        <v>168</v>
      </c>
    </row>
    <row r="45" spans="1:3" x14ac:dyDescent="0.2">
      <c r="A45" t="s">
        <v>171</v>
      </c>
      <c r="B45">
        <v>46562</v>
      </c>
      <c r="C45" t="s">
        <v>7413</v>
      </c>
    </row>
    <row r="46" spans="1:3" x14ac:dyDescent="0.2">
      <c r="A46" t="s">
        <v>174</v>
      </c>
      <c r="B46">
        <v>45896</v>
      </c>
      <c r="C46" t="s">
        <v>4608</v>
      </c>
    </row>
    <row r="47" spans="1:3" x14ac:dyDescent="0.2">
      <c r="A47" t="s">
        <v>178</v>
      </c>
      <c r="B47">
        <v>44536</v>
      </c>
      <c r="C47" t="s">
        <v>5583</v>
      </c>
    </row>
    <row r="48" spans="1:3" x14ac:dyDescent="0.2">
      <c r="A48" t="s">
        <v>182</v>
      </c>
      <c r="B48">
        <v>68199</v>
      </c>
      <c r="C48" t="s">
        <v>5622</v>
      </c>
    </row>
    <row r="49" spans="1:3" x14ac:dyDescent="0.2">
      <c r="A49" t="s">
        <v>185</v>
      </c>
      <c r="B49">
        <v>66450</v>
      </c>
      <c r="C49" t="s">
        <v>186</v>
      </c>
    </row>
    <row r="50" spans="1:3" x14ac:dyDescent="0.2">
      <c r="A50" t="s">
        <v>189</v>
      </c>
      <c r="B50">
        <v>49479</v>
      </c>
      <c r="C50" t="s">
        <v>190</v>
      </c>
    </row>
    <row r="51" spans="1:3" x14ac:dyDescent="0.2">
      <c r="A51" t="s">
        <v>193</v>
      </c>
      <c r="B51">
        <v>41539</v>
      </c>
      <c r="C51" t="s">
        <v>4184</v>
      </c>
    </row>
    <row r="52" spans="1:3" x14ac:dyDescent="0.2">
      <c r="A52" t="s">
        <v>196</v>
      </c>
      <c r="B52">
        <v>58313</v>
      </c>
      <c r="C52" t="s">
        <v>4947</v>
      </c>
    </row>
    <row r="53" spans="1:3" x14ac:dyDescent="0.2">
      <c r="A53" t="s">
        <v>199</v>
      </c>
      <c r="B53">
        <v>49811</v>
      </c>
      <c r="C53" t="s">
        <v>5506</v>
      </c>
    </row>
    <row r="54" spans="1:3" x14ac:dyDescent="0.2">
      <c r="A54" t="s">
        <v>202</v>
      </c>
      <c r="B54">
        <v>47166</v>
      </c>
      <c r="C54" t="s">
        <v>4221</v>
      </c>
    </row>
    <row r="55" spans="1:3" x14ac:dyDescent="0.2">
      <c r="A55" t="s">
        <v>206</v>
      </c>
      <c r="B55">
        <v>67065</v>
      </c>
      <c r="C55" t="s">
        <v>5556</v>
      </c>
    </row>
    <row r="56" spans="1:3" x14ac:dyDescent="0.2">
      <c r="A56" t="s">
        <v>210</v>
      </c>
      <c r="B56">
        <v>59071</v>
      </c>
      <c r="C56" t="s">
        <v>4835</v>
      </c>
    </row>
    <row r="57" spans="1:3" x14ac:dyDescent="0.2">
      <c r="A57" t="s">
        <v>214</v>
      </c>
      <c r="B57">
        <v>79837</v>
      </c>
      <c r="C57" t="s">
        <v>4882</v>
      </c>
    </row>
    <row r="58" spans="1:3" x14ac:dyDescent="0.2">
      <c r="A58" t="s">
        <v>218</v>
      </c>
      <c r="B58">
        <v>67065</v>
      </c>
      <c r="C58" t="s">
        <v>5556</v>
      </c>
    </row>
    <row r="59" spans="1:3" x14ac:dyDescent="0.2">
      <c r="A59" t="s">
        <v>222</v>
      </c>
      <c r="B59">
        <v>58313</v>
      </c>
      <c r="C59" t="s">
        <v>4947</v>
      </c>
    </row>
    <row r="60" spans="1:3" x14ac:dyDescent="0.2">
      <c r="A60" t="s">
        <v>226</v>
      </c>
      <c r="B60">
        <v>47166</v>
      </c>
      <c r="C60" t="s">
        <v>4221</v>
      </c>
    </row>
    <row r="61" spans="1:3" x14ac:dyDescent="0.2">
      <c r="A61" t="s">
        <v>230</v>
      </c>
      <c r="B61">
        <v>47166</v>
      </c>
      <c r="C61" t="s">
        <v>4221</v>
      </c>
    </row>
    <row r="62" spans="1:3" x14ac:dyDescent="0.2">
      <c r="A62" t="s">
        <v>234</v>
      </c>
      <c r="B62">
        <v>50769</v>
      </c>
      <c r="C62" t="s">
        <v>5254</v>
      </c>
    </row>
    <row r="63" spans="1:3" x14ac:dyDescent="0.2">
      <c r="A63" t="s">
        <v>238</v>
      </c>
      <c r="B63">
        <v>58099</v>
      </c>
      <c r="C63" t="s">
        <v>4782</v>
      </c>
    </row>
    <row r="64" spans="1:3" x14ac:dyDescent="0.2">
      <c r="A64" t="s">
        <v>242</v>
      </c>
      <c r="B64">
        <v>28207</v>
      </c>
      <c r="C64" t="s">
        <v>3936</v>
      </c>
    </row>
    <row r="65" spans="1:3" x14ac:dyDescent="0.2">
      <c r="A65" t="s">
        <v>246</v>
      </c>
      <c r="B65" t="s">
        <v>2733</v>
      </c>
      <c r="C65" t="s">
        <v>6503</v>
      </c>
    </row>
    <row r="66" spans="1:3" x14ac:dyDescent="0.2">
      <c r="A66" t="s">
        <v>249</v>
      </c>
      <c r="B66">
        <v>76189</v>
      </c>
      <c r="C66" t="s">
        <v>5145</v>
      </c>
    </row>
    <row r="67" spans="1:3" x14ac:dyDescent="0.2">
      <c r="A67" t="s">
        <v>253</v>
      </c>
      <c r="B67">
        <v>31860</v>
      </c>
      <c r="C67" t="s">
        <v>4384</v>
      </c>
    </row>
    <row r="68" spans="1:3" x14ac:dyDescent="0.2">
      <c r="A68" t="s">
        <v>256</v>
      </c>
      <c r="B68">
        <v>90449</v>
      </c>
      <c r="C68" t="s">
        <v>5934</v>
      </c>
    </row>
    <row r="69" spans="1:3" x14ac:dyDescent="0.2">
      <c r="A69" t="s">
        <v>260</v>
      </c>
      <c r="B69">
        <v>28777</v>
      </c>
      <c r="C69" t="s">
        <v>3936</v>
      </c>
    </row>
    <row r="70" spans="1:3" x14ac:dyDescent="0.2">
      <c r="A70" t="s">
        <v>264</v>
      </c>
      <c r="B70">
        <v>84051</v>
      </c>
      <c r="C70" t="s">
        <v>4442</v>
      </c>
    </row>
    <row r="71" spans="1:3" x14ac:dyDescent="0.2">
      <c r="A71" t="s">
        <v>267</v>
      </c>
      <c r="B71">
        <v>26386</v>
      </c>
      <c r="C71" t="s">
        <v>303</v>
      </c>
    </row>
    <row r="72" spans="1:3" x14ac:dyDescent="0.2">
      <c r="A72" t="s">
        <v>271</v>
      </c>
      <c r="B72">
        <v>34549</v>
      </c>
      <c r="C72" t="s">
        <v>7516</v>
      </c>
    </row>
    <row r="73" spans="1:3" x14ac:dyDescent="0.2">
      <c r="A73" t="s">
        <v>275</v>
      </c>
      <c r="B73">
        <v>25576</v>
      </c>
      <c r="C73" t="s">
        <v>276</v>
      </c>
    </row>
    <row r="74" spans="1:3" x14ac:dyDescent="0.2">
      <c r="A74" t="s">
        <v>278</v>
      </c>
      <c r="B74">
        <v>85088</v>
      </c>
      <c r="C74" t="s">
        <v>2981</v>
      </c>
    </row>
    <row r="75" spans="1:3" x14ac:dyDescent="0.2">
      <c r="A75" t="s">
        <v>282</v>
      </c>
      <c r="B75">
        <v>63538</v>
      </c>
      <c r="C75" t="s">
        <v>4741</v>
      </c>
    </row>
    <row r="76" spans="1:3" x14ac:dyDescent="0.2">
      <c r="A76" t="s">
        <v>286</v>
      </c>
      <c r="B76">
        <v>28237</v>
      </c>
      <c r="C76" t="s">
        <v>3936</v>
      </c>
    </row>
    <row r="77" spans="1:3" x14ac:dyDescent="0.2">
      <c r="A77" t="s">
        <v>290</v>
      </c>
      <c r="B77">
        <v>26931</v>
      </c>
      <c r="C77" t="s">
        <v>4352</v>
      </c>
    </row>
    <row r="78" spans="1:3" x14ac:dyDescent="0.2">
      <c r="A78" t="s">
        <v>294</v>
      </c>
      <c r="B78" t="s">
        <v>2949</v>
      </c>
      <c r="C78" t="s">
        <v>6778</v>
      </c>
    </row>
    <row r="79" spans="1:3" x14ac:dyDescent="0.2">
      <c r="A79" t="s">
        <v>298</v>
      </c>
      <c r="B79">
        <v>73776</v>
      </c>
      <c r="C79" t="s">
        <v>3506</v>
      </c>
    </row>
    <row r="80" spans="1:3" x14ac:dyDescent="0.2">
      <c r="A80" t="s">
        <v>302</v>
      </c>
      <c r="B80">
        <v>26386</v>
      </c>
      <c r="C80" t="s">
        <v>303</v>
      </c>
    </row>
    <row r="81" spans="1:3" x14ac:dyDescent="0.2">
      <c r="A81" t="s">
        <v>305</v>
      </c>
      <c r="B81">
        <v>24149</v>
      </c>
      <c r="C81" t="s">
        <v>306</v>
      </c>
    </row>
    <row r="82" spans="1:3" x14ac:dyDescent="0.2">
      <c r="A82" t="s">
        <v>308</v>
      </c>
      <c r="B82">
        <v>30419</v>
      </c>
      <c r="C82" t="s">
        <v>4850</v>
      </c>
    </row>
    <row r="83" spans="1:3" x14ac:dyDescent="0.2">
      <c r="A83" t="s">
        <v>312</v>
      </c>
      <c r="B83">
        <v>81371</v>
      </c>
      <c r="C83" t="s">
        <v>5771</v>
      </c>
    </row>
    <row r="84" spans="1:3" x14ac:dyDescent="0.2">
      <c r="A84" t="s">
        <v>316</v>
      </c>
      <c r="B84">
        <v>32469</v>
      </c>
      <c r="C84" t="s">
        <v>6086</v>
      </c>
    </row>
    <row r="85" spans="1:3" x14ac:dyDescent="0.2">
      <c r="A85" t="s">
        <v>319</v>
      </c>
      <c r="B85">
        <v>76189</v>
      </c>
      <c r="C85" t="s">
        <v>5145</v>
      </c>
    </row>
    <row r="86" spans="1:3" x14ac:dyDescent="0.2">
      <c r="A86" t="s">
        <v>322</v>
      </c>
      <c r="B86">
        <v>81371</v>
      </c>
      <c r="C86" t="s">
        <v>5771</v>
      </c>
    </row>
    <row r="87" spans="1:3" x14ac:dyDescent="0.2">
      <c r="A87" t="s">
        <v>326</v>
      </c>
      <c r="B87">
        <v>31249</v>
      </c>
      <c r="C87" t="s">
        <v>4999</v>
      </c>
    </row>
    <row r="88" spans="1:3" x14ac:dyDescent="0.2">
      <c r="A88" t="s">
        <v>330</v>
      </c>
      <c r="B88">
        <v>85774</v>
      </c>
      <c r="C88" t="s">
        <v>6768</v>
      </c>
    </row>
    <row r="89" spans="1:3" x14ac:dyDescent="0.2">
      <c r="A89" t="s">
        <v>334</v>
      </c>
      <c r="B89" t="s">
        <v>1782</v>
      </c>
      <c r="C89" t="s">
        <v>5362</v>
      </c>
    </row>
    <row r="90" spans="1:3" x14ac:dyDescent="0.2">
      <c r="A90" t="s">
        <v>337</v>
      </c>
      <c r="B90">
        <v>79837</v>
      </c>
      <c r="C90" t="s">
        <v>4882</v>
      </c>
    </row>
    <row r="91" spans="1:3" x14ac:dyDescent="0.2">
      <c r="A91" t="s">
        <v>341</v>
      </c>
      <c r="B91">
        <v>21765</v>
      </c>
      <c r="C91" t="s">
        <v>5882</v>
      </c>
    </row>
    <row r="92" spans="1:3" x14ac:dyDescent="0.2">
      <c r="A92" t="s">
        <v>345</v>
      </c>
      <c r="B92">
        <v>85098</v>
      </c>
      <c r="C92" t="s">
        <v>4743</v>
      </c>
    </row>
    <row r="93" spans="1:3" x14ac:dyDescent="0.2">
      <c r="A93" t="s">
        <v>349</v>
      </c>
      <c r="B93">
        <v>28237</v>
      </c>
      <c r="C93" t="s">
        <v>3936</v>
      </c>
    </row>
    <row r="94" spans="1:3" x14ac:dyDescent="0.2">
      <c r="A94" t="s">
        <v>353</v>
      </c>
      <c r="B94">
        <v>38350</v>
      </c>
      <c r="C94" t="s">
        <v>4927</v>
      </c>
    </row>
    <row r="95" spans="1:3" x14ac:dyDescent="0.2">
      <c r="A95" t="s">
        <v>357</v>
      </c>
      <c r="B95">
        <v>74076</v>
      </c>
      <c r="C95" t="s">
        <v>4910</v>
      </c>
    </row>
    <row r="96" spans="1:3" x14ac:dyDescent="0.2">
      <c r="A96" t="s">
        <v>361</v>
      </c>
      <c r="B96">
        <v>28237</v>
      </c>
      <c r="C96" t="s">
        <v>3936</v>
      </c>
    </row>
    <row r="97" spans="1:3" x14ac:dyDescent="0.2">
      <c r="A97" t="s">
        <v>365</v>
      </c>
      <c r="B97">
        <v>60327</v>
      </c>
      <c r="C97" t="s">
        <v>4510</v>
      </c>
    </row>
    <row r="98" spans="1:3" x14ac:dyDescent="0.2">
      <c r="A98" t="s">
        <v>369</v>
      </c>
      <c r="B98">
        <v>74399</v>
      </c>
      <c r="C98" t="s">
        <v>6861</v>
      </c>
    </row>
    <row r="99" spans="1:3" x14ac:dyDescent="0.2">
      <c r="A99" t="s">
        <v>373</v>
      </c>
      <c r="B99">
        <v>85406</v>
      </c>
      <c r="C99" t="s">
        <v>3238</v>
      </c>
    </row>
    <row r="100" spans="1:3" x14ac:dyDescent="0.2">
      <c r="A100" t="s">
        <v>377</v>
      </c>
      <c r="B100">
        <v>30419</v>
      </c>
      <c r="C100" t="s">
        <v>4850</v>
      </c>
    </row>
    <row r="101" spans="1:3" x14ac:dyDescent="0.2">
      <c r="A101" t="s">
        <v>381</v>
      </c>
      <c r="B101">
        <v>74382</v>
      </c>
      <c r="C101" t="s">
        <v>5789</v>
      </c>
    </row>
    <row r="102" spans="1:3" x14ac:dyDescent="0.2">
      <c r="A102" t="s">
        <v>385</v>
      </c>
      <c r="B102">
        <v>79837</v>
      </c>
      <c r="C102" t="s">
        <v>4882</v>
      </c>
    </row>
    <row r="103" spans="1:3" x14ac:dyDescent="0.2">
      <c r="A103" t="s">
        <v>388</v>
      </c>
      <c r="B103">
        <v>84489</v>
      </c>
      <c r="C103" t="s">
        <v>4033</v>
      </c>
    </row>
    <row r="104" spans="1:3" x14ac:dyDescent="0.2">
      <c r="A104" t="s">
        <v>392</v>
      </c>
      <c r="B104">
        <v>32457</v>
      </c>
      <c r="C104" t="s">
        <v>7332</v>
      </c>
    </row>
    <row r="105" spans="1:3" x14ac:dyDescent="0.2">
      <c r="A105" t="s">
        <v>396</v>
      </c>
      <c r="B105">
        <v>21765</v>
      </c>
      <c r="C105" t="s">
        <v>5882</v>
      </c>
    </row>
    <row r="106" spans="1:3" x14ac:dyDescent="0.2">
      <c r="A106" t="s">
        <v>400</v>
      </c>
      <c r="B106">
        <v>97506</v>
      </c>
      <c r="C106" t="s">
        <v>401</v>
      </c>
    </row>
    <row r="107" spans="1:3" x14ac:dyDescent="0.2">
      <c r="A107" t="s">
        <v>403</v>
      </c>
      <c r="B107">
        <v>37547</v>
      </c>
      <c r="C107" t="s">
        <v>5341</v>
      </c>
    </row>
    <row r="108" spans="1:3" x14ac:dyDescent="0.2">
      <c r="A108" t="s">
        <v>406</v>
      </c>
      <c r="B108">
        <v>68199</v>
      </c>
      <c r="C108" t="s">
        <v>5622</v>
      </c>
    </row>
    <row r="109" spans="1:3" x14ac:dyDescent="0.2">
      <c r="A109" t="s">
        <v>409</v>
      </c>
      <c r="B109">
        <v>68199</v>
      </c>
      <c r="C109" t="s">
        <v>5622</v>
      </c>
    </row>
    <row r="110" spans="1:3" x14ac:dyDescent="0.2">
      <c r="A110" t="s">
        <v>412</v>
      </c>
      <c r="B110">
        <v>76661</v>
      </c>
      <c r="C110" t="s">
        <v>6101</v>
      </c>
    </row>
    <row r="111" spans="1:3" x14ac:dyDescent="0.2">
      <c r="A111" t="s">
        <v>416</v>
      </c>
      <c r="B111">
        <v>74076</v>
      </c>
      <c r="C111" t="s">
        <v>4910</v>
      </c>
    </row>
    <row r="112" spans="1:3" x14ac:dyDescent="0.2">
      <c r="A112" t="s">
        <v>419</v>
      </c>
      <c r="B112">
        <v>79837</v>
      </c>
      <c r="C112" t="s">
        <v>4882</v>
      </c>
    </row>
    <row r="113" spans="1:6" x14ac:dyDescent="0.2">
      <c r="A113" t="s">
        <v>422</v>
      </c>
      <c r="B113">
        <v>76473</v>
      </c>
      <c r="C113" t="s">
        <v>5062</v>
      </c>
    </row>
    <row r="114" spans="1:6" x14ac:dyDescent="0.2">
      <c r="A114" s="213" t="s">
        <v>23064</v>
      </c>
      <c r="B114">
        <v>50735</v>
      </c>
      <c r="C114" t="s">
        <v>5254</v>
      </c>
      <c r="F114" s="213"/>
    </row>
    <row r="115" spans="1:6" x14ac:dyDescent="0.2">
      <c r="A115" s="213" t="s">
        <v>23345</v>
      </c>
      <c r="B115">
        <v>45711</v>
      </c>
      <c r="C115" t="s">
        <v>3345</v>
      </c>
      <c r="F115" s="213"/>
    </row>
    <row r="116" spans="1:6" x14ac:dyDescent="0.2">
      <c r="A116" t="s">
        <v>19115</v>
      </c>
      <c r="B116">
        <v>26842</v>
      </c>
      <c r="C116" t="s">
        <v>6029</v>
      </c>
    </row>
    <row r="117" spans="1:6" x14ac:dyDescent="0.2">
      <c r="A117" t="s">
        <v>11897</v>
      </c>
      <c r="B117">
        <v>20099</v>
      </c>
      <c r="C117" t="s">
        <v>4809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8"/>
  <sheetViews>
    <sheetView tabSelected="1" zoomScale="70" zoomScaleNormal="70" workbookViewId="0">
      <selection activeCell="K15" sqref="K15"/>
    </sheetView>
  </sheetViews>
  <sheetFormatPr baseColWidth="10" defaultColWidth="11.5" defaultRowHeight="15" x14ac:dyDescent="0.2"/>
  <cols>
    <col min="1" max="1" width="33" customWidth="1"/>
    <col min="2" max="2" width="11.1640625" style="213" customWidth="1"/>
    <col min="3" max="3" width="8.5" customWidth="1"/>
    <col min="4" max="4" width="18" customWidth="1"/>
    <col min="5" max="5" width="29.5" style="217" customWidth="1"/>
    <col min="6" max="6" width="26.6640625" style="212" customWidth="1"/>
    <col min="7" max="7" width="22.33203125" customWidth="1"/>
    <col min="8" max="8" width="27.5" customWidth="1"/>
  </cols>
  <sheetData>
    <row r="1" spans="1:8" x14ac:dyDescent="0.2">
      <c r="A1" t="s">
        <v>1</v>
      </c>
      <c r="B1" s="221" t="s">
        <v>3408</v>
      </c>
      <c r="C1" s="221" t="s">
        <v>3408</v>
      </c>
      <c r="D1" s="221"/>
      <c r="E1" s="221" t="s">
        <v>34434</v>
      </c>
      <c r="F1" s="219" t="s">
        <v>3418</v>
      </c>
      <c r="G1" t="s">
        <v>2</v>
      </c>
      <c r="H1" t="s">
        <v>3</v>
      </c>
    </row>
    <row r="2" spans="1:8" x14ac:dyDescent="0.2">
      <c r="A2" t="s">
        <v>8</v>
      </c>
      <c r="B2" s="213">
        <f>VLOOKUP(G2,'PLZ-BNA'!$B$11:$C$2066,2,)</f>
        <v>98746</v>
      </c>
      <c r="C2">
        <f>VLOOKUP(E2,GesamtKWKmod!$C$11:$E$2123,2,FALSE)</f>
        <v>98746</v>
      </c>
      <c r="D2" t="str">
        <f>VLOOKUP(E2,GesamtKWKmod!$C$11:$E$2123,3,FALSE)</f>
        <v>Goldisthal</v>
      </c>
      <c r="E2" s="217" t="s">
        <v>4656</v>
      </c>
      <c r="F2" s="220" t="str">
        <f>VLOOKUP(B2,GesamtKWKmod!$D$11:$G$2123,4,FALSE)</f>
        <v>Thüringen</v>
      </c>
      <c r="G2" t="s">
        <v>9</v>
      </c>
      <c r="H2" t="s">
        <v>11</v>
      </c>
    </row>
    <row r="3" spans="1:8" x14ac:dyDescent="0.2">
      <c r="A3" t="s">
        <v>61</v>
      </c>
      <c r="B3" s="213">
        <f>VLOOKUP(G3,'PLZ-BNA'!$B$11:$C$2066,2,)</f>
        <v>22113</v>
      </c>
      <c r="C3">
        <f>VLOOKUP(E3,GesamtKWKmod!$C$11:$E$2123,2,FALSE)</f>
        <v>22113</v>
      </c>
      <c r="D3" t="str">
        <f>VLOOKUP(E3,GesamtKWKmod!$C$11:$E$2123,3,FALSE)</f>
        <v>Hamburg</v>
      </c>
      <c r="E3" s="217" t="s">
        <v>4817</v>
      </c>
      <c r="F3" s="220" t="str">
        <f>VLOOKUP(B3,GesamtKWKmod!$D$11:$G$2123,4,FALSE)</f>
        <v>Hamburg</v>
      </c>
      <c r="G3" t="s">
        <v>62</v>
      </c>
      <c r="H3" t="s">
        <v>64</v>
      </c>
    </row>
    <row r="4" spans="1:8" x14ac:dyDescent="0.2">
      <c r="A4" t="s">
        <v>57</v>
      </c>
      <c r="B4" s="213">
        <f>VLOOKUP(G4,'PLZ-BNA'!$B$11:$C$2066,2,)</f>
        <v>10317</v>
      </c>
      <c r="C4">
        <f>VLOOKUP(E4,GesamtKWKmod!$C$11:$E$2123,2,FALSE)</f>
        <v>10317</v>
      </c>
      <c r="D4" t="str">
        <f>VLOOKUP(E4,GesamtKWKmod!$C$11:$E$2123,3,FALSE)</f>
        <v>Berlin</v>
      </c>
      <c r="E4" s="217" t="s">
        <v>3761</v>
      </c>
      <c r="F4" s="220" t="str">
        <f>VLOOKUP(B4,GesamtKWKmod!$D$11:$G$2123,4,FALSE)</f>
        <v>Berlin</v>
      </c>
      <c r="G4" t="s">
        <v>58</v>
      </c>
      <c r="H4" t="s">
        <v>60</v>
      </c>
    </row>
    <row r="5" spans="1:8" x14ac:dyDescent="0.2">
      <c r="A5" t="s">
        <v>22</v>
      </c>
      <c r="B5" s="213">
        <f>VLOOKUP(G5,'PLZ-BNA'!$B$11:$C$2066,2,)</f>
        <v>21079</v>
      </c>
      <c r="C5">
        <f>VLOOKUP(E5,GesamtKWKmod!$C$11:$E$2123,2,FALSE)</f>
        <v>21079</v>
      </c>
      <c r="D5" t="str">
        <f>VLOOKUP(E5,GesamtKWKmod!$C$11:$E$2123,3,FALSE)</f>
        <v>Hamburg</v>
      </c>
      <c r="E5" s="217" t="s">
        <v>4822</v>
      </c>
      <c r="F5" s="220" t="str">
        <f>VLOOKUP(B5,GesamtKWKmod!$D$11:$G$2123,4,FALSE)</f>
        <v>Hamburg</v>
      </c>
      <c r="G5" t="s">
        <v>23</v>
      </c>
      <c r="H5" t="s">
        <v>32</v>
      </c>
    </row>
    <row r="6" spans="1:8" x14ac:dyDescent="0.2">
      <c r="A6" t="s">
        <v>65</v>
      </c>
      <c r="B6" s="213">
        <f>VLOOKUP(G6,'PLZ-BNA'!$B$11:$C$2066,2,)</f>
        <v>4571</v>
      </c>
      <c r="C6">
        <f>VLOOKUP(E6,GesamtKWKmod!$C$11:$E$2123,2,FALSE)</f>
        <v>4571</v>
      </c>
      <c r="D6" t="str">
        <f>VLOOKUP(E6,GesamtKWKmod!$C$11:$E$2123,3,FALSE)</f>
        <v>Böhlen</v>
      </c>
      <c r="E6" s="217" t="s">
        <v>3866</v>
      </c>
      <c r="F6" s="220" t="str">
        <f>VLOOKUP(B6,GesamtKWKmod!$D$11:$G$2123,4,FALSE)</f>
        <v>Sachsen</v>
      </c>
      <c r="G6" t="s">
        <v>66</v>
      </c>
      <c r="H6" t="s">
        <v>68</v>
      </c>
    </row>
    <row r="7" spans="1:8" x14ac:dyDescent="0.2">
      <c r="A7" t="s">
        <v>39</v>
      </c>
      <c r="B7" s="213">
        <f>VLOOKUP(G7,'PLZ-BNA'!$B$11:$C$2066,2,)</f>
        <v>8352</v>
      </c>
      <c r="C7">
        <f>VLOOKUP(E7,GesamtKWKmod!$C$11:$E$2123,2,FALSE)</f>
        <v>8352</v>
      </c>
      <c r="D7" t="str">
        <f>VLOOKUP(E7,GesamtKWKmod!$C$11:$E$2123,3,FALSE)</f>
        <v>Markersbach</v>
      </c>
      <c r="E7" s="217" t="s">
        <v>5655</v>
      </c>
      <c r="F7" s="220" t="str">
        <f>VLOOKUP(B7,GesamtKWKmod!$D$11:$G$2123,4,FALSE)</f>
        <v>Sachsen</v>
      </c>
      <c r="G7" t="s">
        <v>40</v>
      </c>
      <c r="H7" t="s">
        <v>44</v>
      </c>
    </row>
    <row r="8" spans="1:8" x14ac:dyDescent="0.2">
      <c r="A8" t="s">
        <v>35</v>
      </c>
      <c r="B8" s="213">
        <f>VLOOKUP(G8,'PLZ-BNA'!$B$11:$C$2066,2,)</f>
        <v>13599</v>
      </c>
      <c r="C8">
        <f>VLOOKUP(E8,GesamtKWKmod!$C$11:$E$2123,2,FALSE)</f>
        <v>13599</v>
      </c>
      <c r="D8" t="str">
        <f>VLOOKUP(E8,GesamtKWKmod!$C$11:$E$2123,3,FALSE)</f>
        <v>Berlin</v>
      </c>
      <c r="E8" s="217" t="s">
        <v>634</v>
      </c>
      <c r="F8" s="220" t="str">
        <f>VLOOKUP(B8,GesamtKWKmod!$D$11:$G$2123,4,FALSE)</f>
        <v>Berlin</v>
      </c>
      <c r="G8" t="s">
        <v>36</v>
      </c>
      <c r="H8" t="s">
        <v>38</v>
      </c>
    </row>
    <row r="9" spans="1:8" x14ac:dyDescent="0.2">
      <c r="A9" t="s">
        <v>45</v>
      </c>
      <c r="B9" s="213">
        <f>VLOOKUP(G9,'PLZ-BNA'!$B$11:$C$2066,2,)</f>
        <v>12207</v>
      </c>
      <c r="C9">
        <f>VLOOKUP(E9,GesamtKWKmod!$C$11:$E$2123,2,FALSE)</f>
        <v>12207</v>
      </c>
      <c r="D9" t="str">
        <f>VLOOKUP(E9,GesamtKWKmod!$C$11:$E$2123,3,FALSE)</f>
        <v>Berlin</v>
      </c>
      <c r="E9" s="217" t="s">
        <v>643</v>
      </c>
      <c r="F9" s="220" t="str">
        <f>VLOOKUP(B9,GesamtKWKmod!$D$11:$G$2123,4,FALSE)</f>
        <v>Berlin</v>
      </c>
      <c r="G9" t="s">
        <v>46</v>
      </c>
      <c r="H9" t="s">
        <v>56</v>
      </c>
    </row>
    <row r="10" spans="1:8" x14ac:dyDescent="0.2">
      <c r="A10" t="s">
        <v>13</v>
      </c>
      <c r="B10" s="213">
        <f>VLOOKUP(G10,'PLZ-BNA'!$B$11:$C$2066,2,)</f>
        <v>18147</v>
      </c>
      <c r="C10">
        <f>VLOOKUP(E10,GesamtKWKmod!$C$11:$E$2123,2,FALSE)</f>
        <v>18147</v>
      </c>
      <c r="D10" t="str">
        <f>VLOOKUP(E10,GesamtKWKmod!$C$11:$E$2123,3,FALSE)</f>
        <v>Rostock</v>
      </c>
      <c r="E10" s="217" t="s">
        <v>2550</v>
      </c>
      <c r="F10" s="220" t="str">
        <f>VLOOKUP(B10,GesamtKWKmod!$D$11:$G$2123,4,FALSE)</f>
        <v>Mecklenburg-Vorpommern</v>
      </c>
      <c r="G10" t="s">
        <v>14</v>
      </c>
      <c r="H10" t="s">
        <v>14</v>
      </c>
    </row>
    <row r="11" spans="1:8" x14ac:dyDescent="0.2">
      <c r="A11" t="s">
        <v>16</v>
      </c>
      <c r="B11" s="213">
        <f>VLOOKUP(G11,'PLZ-BNA'!$B$11:$C$2066,2,)</f>
        <v>6258</v>
      </c>
      <c r="C11">
        <f>VLOOKUP(G11,GesamtKWKmod!$C$11:$E$2123,2,FALSE)</f>
        <v>6258</v>
      </c>
      <c r="D11" t="str">
        <f>VLOOKUP(G11,GesamtKWKmod!$C$11:$E$2123,3,FALSE)</f>
        <v>Schkopau</v>
      </c>
      <c r="F11" s="220" t="str">
        <f>VLOOKUP(B11,GesamtKWKmod!$D$11:$G$2123,4,FALSE)</f>
        <v>Sachsen-Anhalt</v>
      </c>
      <c r="G11" t="s">
        <v>17</v>
      </c>
      <c r="H11" t="s">
        <v>19</v>
      </c>
    </row>
    <row r="12" spans="1:8" x14ac:dyDescent="0.2">
      <c r="A12" t="s">
        <v>26</v>
      </c>
      <c r="B12" s="213">
        <f>VLOOKUP(G12,'PLZ-BNA'!$B$11:$C$2066,2,)</f>
        <v>2943</v>
      </c>
      <c r="C12">
        <f>VLOOKUP(E12,GesamtKWKmod!$C$11:$E$2123,2,FALSE)</f>
        <v>2943</v>
      </c>
      <c r="D12" t="str">
        <f>VLOOKUP(E12,GesamtKWKmod!$C$11:$E$2123,3,FALSE)</f>
        <v>Boxberg</v>
      </c>
      <c r="E12" s="217" t="s">
        <v>739</v>
      </c>
      <c r="F12" s="220" t="str">
        <f>VLOOKUP(B12,GesamtKWKmod!$D$11:$G$2123,4,FALSE)</f>
        <v>Sachsen</v>
      </c>
      <c r="G12" t="s">
        <v>27</v>
      </c>
      <c r="H12" t="s">
        <v>70</v>
      </c>
    </row>
    <row r="13" spans="1:8" x14ac:dyDescent="0.2">
      <c r="A13" t="s">
        <v>20</v>
      </c>
      <c r="B13" s="213">
        <f>VLOOKUP(G13,'PLZ-BNA'!$B$11:$C$2066,2,)</f>
        <v>3185</v>
      </c>
      <c r="C13">
        <f>VLOOKUP(G13,GesamtKWKmod!$C$11:$E$2123,2,FALSE)</f>
        <v>3185</v>
      </c>
      <c r="D13" t="str">
        <f>VLOOKUP(G13,GesamtKWKmod!$C$11:$E$2123,3,FALSE)</f>
        <v>Peitz</v>
      </c>
      <c r="F13" s="220" t="str">
        <f>VLOOKUP(B13,GesamtKWKmod!$D$11:$G$2123,4,FALSE)</f>
        <v>Brandenburg</v>
      </c>
      <c r="G13" t="s">
        <v>21</v>
      </c>
      <c r="H13" t="s">
        <v>34</v>
      </c>
    </row>
    <row r="14" spans="1:8" x14ac:dyDescent="0.2">
      <c r="A14" t="s">
        <v>24</v>
      </c>
      <c r="B14" s="213">
        <f>VLOOKUP(G14,'PLZ-BNA'!$B$11:$C$2066,2,)</f>
        <v>13599</v>
      </c>
      <c r="C14">
        <f>VLOOKUP(E14,GesamtKWKmod!$C$11:$E$2123,2,FALSE)</f>
        <v>13599</v>
      </c>
      <c r="D14" t="str">
        <f>VLOOKUP(E14,GesamtKWKmod!$C$11:$E$2123,3,FALSE)</f>
        <v>Berlin</v>
      </c>
      <c r="E14" s="217" t="s">
        <v>655</v>
      </c>
      <c r="F14" s="220" t="str">
        <f>VLOOKUP(B14,GesamtKWKmod!$D$11:$G$2123,4,FALSE)</f>
        <v>Berlin</v>
      </c>
      <c r="G14" t="s">
        <v>25</v>
      </c>
      <c r="H14" t="s">
        <v>48</v>
      </c>
    </row>
    <row r="15" spans="1:8" x14ac:dyDescent="0.2">
      <c r="A15" t="s">
        <v>4</v>
      </c>
      <c r="B15" s="213">
        <f>VLOOKUP(G15,'PLZ-BNA'!$B$11:$C$2066,2,)</f>
        <v>32657</v>
      </c>
      <c r="C15">
        <f>GesamtKWKmod!D928</f>
        <v>32657</v>
      </c>
      <c r="D15" t="str">
        <f>GesamtKWKmod!E927</f>
        <v>Lemgo</v>
      </c>
      <c r="E15" s="217" t="s">
        <v>760</v>
      </c>
      <c r="F15" s="220" t="str">
        <f>VLOOKUP(B15,GesamtKWKmod!$D$11:$G$2123,4,FALSE)</f>
        <v>Nordrhein-Westfalen</v>
      </c>
      <c r="G15" t="s">
        <v>5</v>
      </c>
      <c r="H15" t="s">
        <v>7</v>
      </c>
    </row>
    <row r="16" spans="1:8" x14ac:dyDescent="0.2">
      <c r="A16" t="s">
        <v>49</v>
      </c>
      <c r="B16" s="213">
        <f>VLOOKUP(G16,'PLZ-BNA'!$B$11:$C$2066,2,)</f>
        <v>3130</v>
      </c>
      <c r="C16">
        <f>VLOOKUP(E16,GesamtKWKmod!$C$11:$E$2123,2,FALSE)</f>
        <v>3130</v>
      </c>
      <c r="D16" t="str">
        <f>VLOOKUP(E16,GesamtKWKmod!$C$11:$E$2123,3,FALSE)</f>
        <v>Spremberg</v>
      </c>
      <c r="E16" s="217" t="s">
        <v>6533</v>
      </c>
      <c r="F16" s="220" t="str">
        <f>VLOOKUP(B16,GesamtKWKmod!$D$11:$G$2123,4,FALSE)</f>
        <v>Brandenburg</v>
      </c>
      <c r="G16" t="s">
        <v>50</v>
      </c>
      <c r="H16" t="s">
        <v>52</v>
      </c>
    </row>
    <row r="17" spans="1:8" x14ac:dyDescent="0.2">
      <c r="A17" t="s">
        <v>41</v>
      </c>
      <c r="B17" s="213">
        <f>VLOOKUP(G17,'PLZ-BNA'!$B$11:$C$2066,2,)</f>
        <v>22880</v>
      </c>
      <c r="C17">
        <f>VLOOKUP(E17,GesamtKWKmod!$C$11:$E$2123,2,FALSE)</f>
        <v>22880</v>
      </c>
      <c r="D17" t="str">
        <f>VLOOKUP(E17,GesamtKWKmod!$C$11:$E$2123,3,FALSE)</f>
        <v>Wedel</v>
      </c>
      <c r="E17" s="217" t="s">
        <v>3040</v>
      </c>
      <c r="F17" s="220" t="str">
        <f>VLOOKUP(B17,GesamtKWKmod!$D$11:$G$2123,4,FALSE)</f>
        <v>Schleswig-Holstein</v>
      </c>
      <c r="G17" t="s">
        <v>42</v>
      </c>
      <c r="H17" t="s">
        <v>54</v>
      </c>
    </row>
    <row r="18" spans="1:8" x14ac:dyDescent="0.2">
      <c r="A18" t="s">
        <v>28</v>
      </c>
      <c r="B18" s="213">
        <f>VLOOKUP(G18,'PLZ-BNA'!$B$11:$C$2066,2,)</f>
        <v>38440</v>
      </c>
      <c r="C18">
        <f>VLOOKUP(G18,GesamtKWKmod!$C$11:$E$2123,2,FALSE)</f>
        <v>38440</v>
      </c>
      <c r="D18" t="str">
        <f>VLOOKUP(G18,GesamtKWKmod!$C$11:$E$2123,3,FALSE)</f>
        <v>Wolfsburg</v>
      </c>
      <c r="F18" s="220" t="str">
        <f>VLOOKUP(B18,GesamtKWKmod!$D$11:$G$2123,4,FALSE)</f>
        <v>Niedersachsen</v>
      </c>
      <c r="G18" t="s">
        <v>29</v>
      </c>
      <c r="H18" t="s">
        <v>30</v>
      </c>
    </row>
    <row r="19" spans="1:8" x14ac:dyDescent="0.2">
      <c r="A19" t="s">
        <v>71</v>
      </c>
      <c r="B19" s="213">
        <f>VLOOKUP(G19,'PLZ-BNA'!$B$11:$C$2066,2,)</f>
        <v>16303</v>
      </c>
      <c r="C19">
        <f>VLOOKUP(E19,GesamtKWKmod!$C$11:$E$2123,2,FALSE)</f>
        <v>16303</v>
      </c>
      <c r="D19" t="str">
        <f>VLOOKUP(E19,GesamtKWKmod!$C$11:$E$2123,3,FALSE)</f>
        <v>Schwedt</v>
      </c>
      <c r="E19" s="217" t="s">
        <v>2370</v>
      </c>
      <c r="F19" s="220" t="str">
        <f>VLOOKUP(B19,GesamtKWKmod!$D$11:$G$2123,4,FALSE)</f>
        <v>Brandenburg</v>
      </c>
      <c r="G19" t="s">
        <v>72</v>
      </c>
      <c r="H19" t="s">
        <v>74</v>
      </c>
    </row>
    <row r="20" spans="1:8" x14ac:dyDescent="0.2">
      <c r="A20" t="s">
        <v>75</v>
      </c>
      <c r="B20" s="214">
        <v>26842</v>
      </c>
      <c r="C20">
        <f>VLOOKUP(E20,GesamtKWKmod!$C$11:$E$2123,2,FALSE)</f>
        <v>26842</v>
      </c>
      <c r="D20" t="str">
        <f>VLOOKUP(E20,GesamtKWKmod!$C$11:$E$2123,3,FALSE)</f>
        <v>Ostsee</v>
      </c>
      <c r="E20" s="217" t="s">
        <v>6028</v>
      </c>
      <c r="F20" s="220" t="str">
        <f>VLOOKUP(B20,GesamtKWKmod!$D$11:$G$2123,4,FALSE)</f>
        <v>Niedersachsen</v>
      </c>
      <c r="G20" t="s">
        <v>76</v>
      </c>
      <c r="H20" t="s">
        <v>76</v>
      </c>
    </row>
    <row r="21" spans="1:8" x14ac:dyDescent="0.2">
      <c r="A21" t="s">
        <v>78</v>
      </c>
      <c r="B21" s="213">
        <f>VLOOKUP(G21,'PLZ-BNA'!$B$11:$C$2066,2,)</f>
        <v>41517</v>
      </c>
      <c r="C21">
        <f>VLOOKUP(G21,GesamtKWKmod!$C$11:$E$2123,2,FALSE)</f>
        <v>41517</v>
      </c>
      <c r="D21" t="str">
        <f>VLOOKUP(G21,GesamtKWKmod!$C$11:$E$2123,3,FALSE)</f>
        <v>Grevenbroich-Neurath</v>
      </c>
      <c r="F21" s="220" t="str">
        <f>VLOOKUP(B21,GesamtKWKmod!$D$11:$G$2123,4,FALSE)</f>
        <v>Nordrhein-Westfalen</v>
      </c>
      <c r="G21" t="s">
        <v>79</v>
      </c>
      <c r="H21" t="s">
        <v>81</v>
      </c>
    </row>
    <row r="22" spans="1:8" x14ac:dyDescent="0.2">
      <c r="A22" t="s">
        <v>82</v>
      </c>
      <c r="B22" s="213" t="str">
        <f>VLOOKUP(G22,'PLZ-BNA'!$B$11:$C$2066,2,)</f>
        <v>L -9401</v>
      </c>
      <c r="C22" t="str">
        <f>VLOOKUP(E22,GesamtKWKmod!$C$11:$E$2123,2,FALSE)</f>
        <v>L -9401</v>
      </c>
      <c r="D22" t="str">
        <f>VLOOKUP(E22,GesamtKWKmod!$C$11:$E$2123,3,FALSE)</f>
        <v>Vianden</v>
      </c>
      <c r="E22" s="217" t="s">
        <v>6798</v>
      </c>
      <c r="F22" s="220" t="str">
        <f>VLOOKUP(B22,GesamtKWKmod!$D$11:$G$2123,4,FALSE)</f>
        <v>Luxemburg</v>
      </c>
      <c r="G22" t="s">
        <v>83</v>
      </c>
      <c r="H22" t="s">
        <v>85</v>
      </c>
    </row>
    <row r="23" spans="1:8" x14ac:dyDescent="0.2">
      <c r="A23" t="s">
        <v>86</v>
      </c>
      <c r="B23" s="213">
        <f>VLOOKUP(G23,'PLZ-BNA'!$B$11:$C$2066,2,)</f>
        <v>44536</v>
      </c>
      <c r="C23">
        <f>VLOOKUP(E23,GesamtKWKmod!$C$11:$E$2123,2,FALSE)</f>
        <v>44536</v>
      </c>
      <c r="D23" t="str">
        <f>VLOOKUP(E23,GesamtKWKmod!$C$11:$E$2123,3,FALSE)</f>
        <v>Lünen</v>
      </c>
      <c r="E23" s="217" t="s">
        <v>5582</v>
      </c>
      <c r="F23" s="220" t="str">
        <f>VLOOKUP(B23,GesamtKWKmod!$D$11:$G$2123,4,FALSE)</f>
        <v>Nordrhein-Westfalen</v>
      </c>
      <c r="G23" t="s">
        <v>87</v>
      </c>
      <c r="H23" t="s">
        <v>89</v>
      </c>
    </row>
    <row r="24" spans="1:8" x14ac:dyDescent="0.2">
      <c r="A24" t="s">
        <v>90</v>
      </c>
      <c r="B24" s="213">
        <f>VLOOKUP(G24,'PLZ-BNA'!$B$11:$C$2066,2,)</f>
        <v>50354</v>
      </c>
      <c r="C24">
        <f>VLOOKUP(E24,GesamtKWKmod!$C$11:$E$2123,2,FALSE)</f>
        <v>50354</v>
      </c>
      <c r="D24" t="str">
        <f>VLOOKUP(E24,GesamtKWKmod!$C$11:$E$2123,3,FALSE)</f>
        <v>Hürth-Knapsack</v>
      </c>
      <c r="E24" s="217" t="s">
        <v>5052</v>
      </c>
      <c r="F24" s="220" t="str">
        <f>VLOOKUP(B24,GesamtKWKmod!$D$11:$G$2123,4,FALSE)</f>
        <v>Nordrhein-Westfalen</v>
      </c>
      <c r="G24" t="s">
        <v>91</v>
      </c>
      <c r="H24" t="s">
        <v>91</v>
      </c>
    </row>
    <row r="25" spans="1:8" x14ac:dyDescent="0.2">
      <c r="A25" t="s">
        <v>93</v>
      </c>
      <c r="B25" s="213">
        <f>VLOOKUP(G25,'PLZ-BNA'!$B$11:$C$2066,2,)</f>
        <v>47179</v>
      </c>
      <c r="C25">
        <f>VLOOKUP(E25,GesamtKWKmod!$C$11:$E$2123,2,FALSE)</f>
        <v>47179</v>
      </c>
      <c r="D25" t="str">
        <f>VLOOKUP(E25,GesamtKWKmod!$C$11:$E$2123,3,FALSE)</f>
        <v>Duisburg</v>
      </c>
      <c r="E25" s="217" t="s">
        <v>4233</v>
      </c>
      <c r="F25" s="220" t="str">
        <f>VLOOKUP(B25,GesamtKWKmod!$D$11:$G$2123,4,FALSE)</f>
        <v>Nordrhein-Westfalen</v>
      </c>
      <c r="G25" t="s">
        <v>94</v>
      </c>
      <c r="H25" t="s">
        <v>96</v>
      </c>
    </row>
    <row r="26" spans="1:8" x14ac:dyDescent="0.2">
      <c r="A26" t="s">
        <v>97</v>
      </c>
      <c r="B26" s="213">
        <f>VLOOKUP(G26,'PLZ-BNA'!$B$11:$C$2066,2,)</f>
        <v>66806</v>
      </c>
      <c r="C26">
        <f>VLOOKUP(G26,GesamtKWKmod!$C$11:$E$2123,2,FALSE)</f>
        <v>66806</v>
      </c>
      <c r="D26" t="str">
        <f>VLOOKUP(G26,GesamtKWKmod!$C$11:$E$2123,3,FALSE)</f>
        <v>Ensdorf</v>
      </c>
      <c r="E26" s="217" t="s">
        <v>145</v>
      </c>
      <c r="F26" s="220" t="str">
        <f>VLOOKUP(B26,GesamtKWKmod!$D$11:$G$2123,4,FALSE)</f>
        <v>Saarland</v>
      </c>
      <c r="G26" t="s">
        <v>98</v>
      </c>
      <c r="H26" t="s">
        <v>100</v>
      </c>
    </row>
    <row r="27" spans="1:8" x14ac:dyDescent="0.2">
      <c r="A27" t="s">
        <v>101</v>
      </c>
      <c r="B27" s="213">
        <f>VLOOKUP(G27,'PLZ-BNA'!$B$11:$C$2066,2,)</f>
        <v>44653</v>
      </c>
      <c r="C27">
        <f>VLOOKUP(E27,GesamtKWKmod!$C$11:$E$2123,2,FALSE)</f>
        <v>44653</v>
      </c>
      <c r="D27" t="str">
        <f>VLOOKUP(E27,GesamtKWKmod!$C$11:$E$2123,3,FALSE)</f>
        <v>Herne</v>
      </c>
      <c r="E27" s="217" t="s">
        <v>3362</v>
      </c>
      <c r="F27" s="220" t="str">
        <f>VLOOKUP(B27,GesamtKWKmod!$D$11:$G$2123,4,FALSE)</f>
        <v>Nordrhein-Westfalen</v>
      </c>
      <c r="G27" t="s">
        <v>102</v>
      </c>
      <c r="H27" t="s">
        <v>104</v>
      </c>
    </row>
    <row r="28" spans="1:8" x14ac:dyDescent="0.2">
      <c r="A28" t="s">
        <v>105</v>
      </c>
      <c r="B28" s="213">
        <f>VLOOKUP(G28,'PLZ-BNA'!$B$11:$C$2066,2,)</f>
        <v>46562</v>
      </c>
      <c r="C28">
        <f>VLOOKUP(E28,GesamtKWKmod!$C$11:$E$2123,2,FALSE)</f>
        <v>46562</v>
      </c>
      <c r="D28" t="str">
        <f>VLOOKUP(E28,GesamtKWKmod!$C$11:$E$2123,3,FALSE)</f>
        <v>Voerde</v>
      </c>
      <c r="E28" s="217" t="s">
        <v>3403</v>
      </c>
      <c r="F28" s="220" t="str">
        <f>VLOOKUP(B28,GesamtKWKmod!$D$11:$G$2123,4,FALSE)</f>
        <v>Nordrhein-Westfalen</v>
      </c>
      <c r="G28" t="s">
        <v>106</v>
      </c>
      <c r="H28" t="s">
        <v>107</v>
      </c>
    </row>
    <row r="29" spans="1:8" x14ac:dyDescent="0.2">
      <c r="A29" t="s">
        <v>108</v>
      </c>
      <c r="B29" s="213">
        <f>VLOOKUP(G29,'PLZ-BNA'!$B$11:$C$2066,2,)</f>
        <v>41517</v>
      </c>
      <c r="C29">
        <f>VLOOKUP(G29,GesamtKWKmod!$C$11:$E$2123,2,FALSE)</f>
        <v>41517</v>
      </c>
      <c r="D29" t="str">
        <f>VLOOKUP(G29,GesamtKWKmod!$C$11:$E$2123,3,FALSE)</f>
        <v>Grevenbroich</v>
      </c>
      <c r="F29" s="220" t="str">
        <f>VLOOKUP(B29,GesamtKWKmod!$D$11:$G$2123,4,FALSE)</f>
        <v>Nordrhein-Westfalen</v>
      </c>
      <c r="G29" t="s">
        <v>109</v>
      </c>
      <c r="H29" t="s">
        <v>111</v>
      </c>
    </row>
    <row r="30" spans="1:8" x14ac:dyDescent="0.2">
      <c r="A30" t="s">
        <v>112</v>
      </c>
      <c r="B30" s="213">
        <f>VLOOKUP(G30,'PLZ-BNA'!$B$11:$C$2066,2,)</f>
        <v>59071</v>
      </c>
      <c r="C30">
        <f>VLOOKUP(G30,GesamtKWKmod!$C$11:$E$2123,2,FALSE)</f>
        <v>59071</v>
      </c>
      <c r="D30" t="str">
        <f>VLOOKUP(G30,GesamtKWKmod!$C$11:$E$2123,3,FALSE)</f>
        <v>Hamm</v>
      </c>
      <c r="F30" s="220" t="str">
        <f>VLOOKUP(B30,GesamtKWKmod!$D$11:$G$2123,4,FALSE)</f>
        <v>Nordrhein-Westfalen</v>
      </c>
      <c r="G30" t="s">
        <v>113</v>
      </c>
      <c r="H30" t="s">
        <v>115</v>
      </c>
    </row>
    <row r="31" spans="1:8" x14ac:dyDescent="0.2">
      <c r="A31" t="s">
        <v>116</v>
      </c>
      <c r="B31" s="213">
        <f>VLOOKUP(G31,'PLZ-BNA'!$B$11:$C$2066,2,)</f>
        <v>66287</v>
      </c>
      <c r="C31">
        <f>VLOOKUP(G31,GesamtKWKmod!$C$11:$E$2123,2,FALSE)</f>
        <v>66287</v>
      </c>
      <c r="D31" t="str">
        <f>VLOOKUP(G31,GesamtKWKmod!$C$11:$E$2123,3,FALSE)</f>
        <v>Quierschied</v>
      </c>
      <c r="F31" s="220" t="str">
        <f>VLOOKUP(B31,GesamtKWKmod!$D$11:$G$2123,4,FALSE)</f>
        <v>Saarland</v>
      </c>
      <c r="G31" t="s">
        <v>117</v>
      </c>
      <c r="H31" t="s">
        <v>119</v>
      </c>
    </row>
    <row r="32" spans="1:8" x14ac:dyDescent="0.2">
      <c r="A32" t="s">
        <v>120</v>
      </c>
      <c r="B32" s="213">
        <f>VLOOKUP(G32,'PLZ-BNA'!$B$11:$C$2066,2,)</f>
        <v>59368</v>
      </c>
      <c r="C32">
        <f>VLOOKUP(G32,GesamtKWKmod!$C$11:$E$2123,2,FALSE)</f>
        <v>59368</v>
      </c>
      <c r="D32" t="str">
        <f>VLOOKUP(G32,GesamtKWKmod!$C$11:$E$2123,3,FALSE)</f>
        <v>Werne</v>
      </c>
      <c r="F32" s="220" t="str">
        <f>VLOOKUP(B32,GesamtKWKmod!$D$11:$G$2123,4,FALSE)</f>
        <v>Nordrhein-Westfalen</v>
      </c>
      <c r="G32" t="s">
        <v>121</v>
      </c>
      <c r="H32" t="s">
        <v>123</v>
      </c>
    </row>
    <row r="33" spans="1:8" x14ac:dyDescent="0.2">
      <c r="A33" t="s">
        <v>124</v>
      </c>
      <c r="B33" s="213">
        <f>VLOOKUP(G33,'PLZ-BNA'!$B$11:$C$2066,2,)</f>
        <v>52249</v>
      </c>
      <c r="C33">
        <f>VLOOKUP(G33,GesamtKWKmod!$C$11:$E$2123,2,FALSE)</f>
        <v>52249</v>
      </c>
      <c r="D33" t="str">
        <f>VLOOKUP(G33,GesamtKWKmod!$C$11:$E$2123,3,FALSE)</f>
        <v>Eschweiler</v>
      </c>
      <c r="F33" s="220" t="str">
        <f>VLOOKUP(B33,GesamtKWKmod!$D$11:$G$2123,4,FALSE)</f>
        <v>Nordrhein-Westfalen</v>
      </c>
      <c r="G33" t="s">
        <v>125</v>
      </c>
      <c r="H33" t="s">
        <v>127</v>
      </c>
    </row>
    <row r="34" spans="1:8" x14ac:dyDescent="0.2">
      <c r="A34" t="s">
        <v>128</v>
      </c>
      <c r="B34" s="213">
        <f>VLOOKUP(G34,'PLZ-BNA'!$B$11:$C$2066,2,)</f>
        <v>55120</v>
      </c>
      <c r="C34">
        <f>VLOOKUP(E34,GesamtKWKmod!$C$11:$E$2123,2,FALSE)</f>
        <v>55120</v>
      </c>
      <c r="D34" t="str">
        <f>VLOOKUP(E34,GesamtKWKmod!$C$11:$E$2123,3,FALSE)</f>
        <v>Mainz</v>
      </c>
      <c r="E34" s="217" t="s">
        <v>5609</v>
      </c>
      <c r="F34" s="220" t="str">
        <f>VLOOKUP(B34,GesamtKWKmod!$D$11:$G$2123,4,FALSE)</f>
        <v>Rheinland-Pfalz</v>
      </c>
      <c r="G34" t="s">
        <v>129</v>
      </c>
      <c r="H34" t="s">
        <v>131</v>
      </c>
    </row>
    <row r="35" spans="1:8" x14ac:dyDescent="0.2">
      <c r="A35" t="s">
        <v>132</v>
      </c>
      <c r="B35" s="213">
        <f>VLOOKUP(G35,'PLZ-BNA'!$B$11:$C$2066,2,)</f>
        <v>49811</v>
      </c>
      <c r="C35">
        <f>VLOOKUP(G35,GesamtKWKmod!$C$11:$E$2123,2,FALSE)</f>
        <v>49811</v>
      </c>
      <c r="D35" t="str">
        <f>VLOOKUP(G35,GesamtKWKmod!$C$11:$E$2123,3,FALSE)</f>
        <v>Lingen</v>
      </c>
      <c r="F35" s="220" t="str">
        <f>VLOOKUP(B35,GesamtKWKmod!$D$11:$G$2123,4,FALSE)</f>
        <v>Niedersachsen</v>
      </c>
      <c r="G35" t="s">
        <v>133</v>
      </c>
      <c r="H35" t="s">
        <v>135</v>
      </c>
    </row>
    <row r="36" spans="1:8" x14ac:dyDescent="0.2">
      <c r="A36" t="s">
        <v>136</v>
      </c>
      <c r="B36" s="213">
        <f>VLOOKUP(G36,'PLZ-BNA'!$B$11:$C$2066,2,)</f>
        <v>47259</v>
      </c>
      <c r="C36">
        <f>VLOOKUP(E36,GesamtKWKmod!$C$11:$E$2123,2,FALSE)</f>
        <v>47259</v>
      </c>
      <c r="D36" t="str">
        <f>VLOOKUP(E36,GesamtKWKmod!$C$11:$E$2123,3,FALSE)</f>
        <v>Duisburg</v>
      </c>
      <c r="E36" s="217" t="str">
        <f>VLOOKUP(G36,'PLZ-BNA'!$B$11:$D$2066,3,FALSE)</f>
        <v>Huckingen</v>
      </c>
      <c r="F36" s="220" t="str">
        <f>VLOOKUP(B36,GesamtKWKmod!$D$11:$G$2123,4,FALSE)</f>
        <v>Nordrhein-Westfalen</v>
      </c>
      <c r="G36" t="s">
        <v>137</v>
      </c>
      <c r="H36" t="s">
        <v>139</v>
      </c>
    </row>
    <row r="37" spans="1:8" x14ac:dyDescent="0.2">
      <c r="A37" t="s">
        <v>140</v>
      </c>
      <c r="B37" s="213">
        <f>VLOOKUP(G37,'PLZ-BNA'!$B$11:$C$2066,2,)</f>
        <v>58791</v>
      </c>
      <c r="C37">
        <f>VLOOKUP(E37,GesamtKWKmod!$C$11:$E$2123,2,FALSE)</f>
        <v>58791</v>
      </c>
      <c r="D37" t="str">
        <f>VLOOKUP(E37,GesamtKWKmod!$C$11:$E$2123,3,FALSE)</f>
        <v>Werdohl</v>
      </c>
      <c r="E37" s="217" t="str">
        <f>VLOOKUP(G37,'PLZ-BNA'!$B$11:$D$2066,3,FALSE)</f>
        <v>Kraftwerk Werdohl-Elverlingsen</v>
      </c>
      <c r="F37" s="220" t="str">
        <f>VLOOKUP(B37,GesamtKWKmod!$D$11:$G$2123,4,FALSE)</f>
        <v>Nordrhein-Westfalen</v>
      </c>
      <c r="G37" t="s">
        <v>141</v>
      </c>
      <c r="H37" t="s">
        <v>143</v>
      </c>
    </row>
    <row r="38" spans="1:8" x14ac:dyDescent="0.2">
      <c r="A38" t="s">
        <v>144</v>
      </c>
      <c r="B38" s="213">
        <f>VLOOKUP(G38,'PLZ-BNA'!$B$11:$C$2066,2,)</f>
        <v>66806</v>
      </c>
      <c r="C38">
        <f>VLOOKUP(E38,GesamtKWKmod!$C$11:$E$2123,2,FALSE)</f>
        <v>66806</v>
      </c>
      <c r="D38" t="str">
        <f>VLOOKUP(E38,GesamtKWKmod!$C$11:$E$2123,3,FALSE)</f>
        <v>Ensdorf</v>
      </c>
      <c r="E38" s="217" t="str">
        <f>VLOOKUP(G38,'PLZ-BNA'!$B$11:$D$2066,3,FALSE)</f>
        <v>Kraftwerk Ensdorf</v>
      </c>
      <c r="F38" s="220" t="str">
        <f>VLOOKUP(B38,GesamtKWKmod!$D$11:$G$2123,4,FALSE)</f>
        <v>Saarland</v>
      </c>
      <c r="G38" t="s">
        <v>145</v>
      </c>
      <c r="H38" t="s">
        <v>147</v>
      </c>
    </row>
    <row r="39" spans="1:8" x14ac:dyDescent="0.2">
      <c r="A39" t="s">
        <v>148</v>
      </c>
      <c r="B39" s="213">
        <f>VLOOKUP(G39,'PLZ-BNA'!$B$11:$C$2066,2,)</f>
        <v>89355</v>
      </c>
      <c r="C39">
        <f>VLOOKUP(E39,GesamtKWKmod!$C$11:$E$2123,2,FALSE)</f>
        <v>89355</v>
      </c>
      <c r="D39" t="str">
        <f>VLOOKUP(E39,GesamtKWKmod!$C$11:$E$2123,3,FALSE)</f>
        <v>Gundremmingen</v>
      </c>
      <c r="E39" s="217" t="str">
        <f>VLOOKUP(G39,'PLZ-BNA'!$B$11:$D$2066,3,FALSE)</f>
        <v xml:space="preserve">Kernkraft Gundremmingen </v>
      </c>
      <c r="F39" s="220" t="str">
        <f>VLOOKUP(B39,GesamtKWKmod!$D$11:$G$2123,4,FALSE)</f>
        <v>Bayern</v>
      </c>
      <c r="G39" t="s">
        <v>149</v>
      </c>
      <c r="H39" t="s">
        <v>151</v>
      </c>
    </row>
    <row r="40" spans="1:8" x14ac:dyDescent="0.2">
      <c r="A40" t="s">
        <v>152</v>
      </c>
      <c r="B40" s="213">
        <f>VLOOKUP(G40,'PLZ-BNA'!$B$11:$C$2066,2,)</f>
        <v>50129</v>
      </c>
      <c r="C40">
        <f>VLOOKUP(G40,GesamtKWKmod!$C$11:$E$2123,2,FALSE)</f>
        <v>50129</v>
      </c>
      <c r="D40" t="str">
        <f>VLOOKUP(G40,GesamtKWKmod!$C$11:$E$2123,3,FALSE)</f>
        <v>Bergheim</v>
      </c>
      <c r="E40" s="217" t="str">
        <f>VLOOKUP(G40,'PLZ-BNA'!$B$11:$D$2066,3,FALSE)</f>
        <v>Niederaußem</v>
      </c>
      <c r="F40" s="220" t="str">
        <f>VLOOKUP(B40,GesamtKWKmod!$D$11:$G$2123,4,FALSE)</f>
        <v>Nordrhein-Westfalen</v>
      </c>
      <c r="G40" t="s">
        <v>153</v>
      </c>
      <c r="H40" t="s">
        <v>155</v>
      </c>
    </row>
    <row r="41" spans="1:8" x14ac:dyDescent="0.2">
      <c r="A41" t="s">
        <v>156</v>
      </c>
      <c r="B41" s="213">
        <f>VLOOKUP(G41,'PLZ-BNA'!$B$11:$C$2066,2,)</f>
        <v>50354</v>
      </c>
      <c r="C41">
        <f>VLOOKUP(E41,GesamtKWKmod!$C$11:$E$2123,2,FALSE)</f>
        <v>50354</v>
      </c>
      <c r="D41" t="str">
        <f>VLOOKUP(E41,GesamtKWKmod!$C$11:$E$2123,3,FALSE)</f>
        <v>Hürth-Knapsack</v>
      </c>
      <c r="E41" s="217" t="str">
        <f>VLOOKUP(G41,'PLZ-BNA'!$B$11:$D$2066,3,FALSE)</f>
        <v>Knapsack Gas I</v>
      </c>
      <c r="F41" s="220" t="str">
        <f>VLOOKUP(B41,GesamtKWKmod!$D$11:$G$2123,4,FALSE)</f>
        <v>Nordrhein-Westfalen</v>
      </c>
      <c r="G41" t="s">
        <v>157</v>
      </c>
      <c r="H41" t="s">
        <v>157</v>
      </c>
    </row>
    <row r="42" spans="1:8" x14ac:dyDescent="0.2">
      <c r="A42" t="s">
        <v>159</v>
      </c>
      <c r="B42" s="213">
        <f>VLOOKUP(G42,'PLZ-BNA'!$B$11:$C$2066,2,)</f>
        <v>66333</v>
      </c>
      <c r="C42">
        <f>VLOOKUP(E42,GesamtKWKmod!$C$11:$E$2123,2,FALSE)</f>
        <v>66333</v>
      </c>
      <c r="D42" t="str">
        <f>VLOOKUP(E42,GesamtKWKmod!$C$11:$E$2123,3,FALSE)</f>
        <v>Völklingen</v>
      </c>
      <c r="E42" s="217" t="str">
        <f>VLOOKUP(G42,'PLZ-BNA'!$B$11:$D$2066,3,FALSE)</f>
        <v>HKW Fenne, Grubengaskraftwerk</v>
      </c>
      <c r="F42" s="220" t="str">
        <f>VLOOKUP(B42,GesamtKWKmod!$D$11:$G$2123,4,FALSE)</f>
        <v>Saarland</v>
      </c>
      <c r="G42" t="s">
        <v>160</v>
      </c>
      <c r="H42" t="s">
        <v>162</v>
      </c>
    </row>
    <row r="43" spans="1:8" x14ac:dyDescent="0.2">
      <c r="A43" t="s">
        <v>163</v>
      </c>
      <c r="B43" s="213">
        <f>VLOOKUP(G43,'PLZ-BNA'!$B$11:$C$2066,2,)</f>
        <v>40221</v>
      </c>
      <c r="C43">
        <f>VLOOKUP(E43,GesamtKWKmod!$C$11:$E$2123,2,FALSE)</f>
        <v>40221</v>
      </c>
      <c r="D43" t="str">
        <f>VLOOKUP(E43,GesamtKWKmod!$C$11:$E$2123,3,FALSE)</f>
        <v>Düsseldorf</v>
      </c>
      <c r="E43" s="217" t="str">
        <f>VLOOKUP(G43,'PLZ-BNA'!$B$11:$D$2066,3,FALSE)</f>
        <v>GuD</v>
      </c>
      <c r="F43" s="220" t="str">
        <f>VLOOKUP(B43,GesamtKWKmod!$D$11:$G$2123,4,FALSE)</f>
        <v>Nordrhein-Westfalen</v>
      </c>
      <c r="G43" t="s">
        <v>164</v>
      </c>
      <c r="H43" t="s">
        <v>166</v>
      </c>
    </row>
    <row r="44" spans="1:8" x14ac:dyDescent="0.2">
      <c r="A44" t="s">
        <v>167</v>
      </c>
      <c r="B44" s="213">
        <f>VLOOKUP(G44,'PLZ-BNA'!$B$11:$C$2066,2,)</f>
        <v>59192</v>
      </c>
      <c r="C44">
        <f>VLOOKUP(G44,GesamtKWKmod!$C$11:$E$2123,2,FALSE)</f>
        <v>59192</v>
      </c>
      <c r="D44" t="str">
        <f>VLOOKUP(G44,GesamtKWKmod!$C$11:$E$2123,3,FALSE)</f>
        <v>Bergkamen</v>
      </c>
      <c r="E44" s="217" t="str">
        <f>VLOOKUP(G44,'PLZ-BNA'!$B$11:$D$2066,3,FALSE)</f>
        <v>Bergkamen</v>
      </c>
      <c r="F44" s="220" t="str">
        <f>VLOOKUP(B44,GesamtKWKmod!$D$11:$G$2123,4,FALSE)</f>
        <v>Nordrhein-Westfalen</v>
      </c>
      <c r="G44" t="s">
        <v>168</v>
      </c>
      <c r="H44" t="s">
        <v>170</v>
      </c>
    </row>
    <row r="45" spans="1:8" x14ac:dyDescent="0.2">
      <c r="A45" t="s">
        <v>171</v>
      </c>
      <c r="B45" s="213">
        <f>VLOOKUP(G45,'PLZ-BNA'!$B$11:$C$2066,2,)</f>
        <v>46562</v>
      </c>
      <c r="C45">
        <f>VLOOKUP(E45,GesamtKWKmod!$C$11:$E$2123,2,FALSE)</f>
        <v>46562</v>
      </c>
      <c r="D45" t="str">
        <f>VLOOKUP(E45,GesamtKWKmod!$C$11:$E$2123,3,FALSE)</f>
        <v>Voerde</v>
      </c>
      <c r="E45" s="217" t="str">
        <f>VLOOKUP(G45,'PLZ-BNA'!$B$11:$D$2066,3,FALSE)</f>
        <v>KW West</v>
      </c>
      <c r="F45" s="220" t="str">
        <f>VLOOKUP(B45,GesamtKWKmod!$D$11:$G$2123,4,FALSE)</f>
        <v>Nordrhein-Westfalen</v>
      </c>
      <c r="G45" t="s">
        <v>172</v>
      </c>
      <c r="H45" t="s">
        <v>173</v>
      </c>
    </row>
    <row r="46" spans="1:8" x14ac:dyDescent="0.2">
      <c r="A46" t="s">
        <v>174</v>
      </c>
      <c r="B46" s="213">
        <f>VLOOKUP(G46,'PLZ-BNA'!$B$11:$C$2066,2,)</f>
        <v>45896</v>
      </c>
      <c r="C46">
        <f>VLOOKUP(G46,GesamtKWKmod!$C$11:$E$2123,2,FALSE)</f>
        <v>45896</v>
      </c>
      <c r="D46" t="str">
        <f>VLOOKUP(G46,GesamtKWKmod!$C$11:$E$2123,3,FALSE)</f>
        <v>Gelsenkirchen</v>
      </c>
      <c r="E46" s="217" t="str">
        <f>VLOOKUP(G46,'PLZ-BNA'!$B$11:$D$2066,3,FALSE)</f>
        <v>Scholven</v>
      </c>
      <c r="F46" s="220" t="str">
        <f>VLOOKUP(B46,GesamtKWKmod!$D$11:$G$2123,4,FALSE)</f>
        <v>Nordrhein-Westfalen</v>
      </c>
      <c r="G46" t="s">
        <v>175</v>
      </c>
      <c r="H46" t="s">
        <v>177</v>
      </c>
    </row>
    <row r="47" spans="1:8" x14ac:dyDescent="0.2">
      <c r="A47" t="s">
        <v>178</v>
      </c>
      <c r="B47" s="213">
        <f>VLOOKUP(G47,'PLZ-BNA'!$B$11:$C$2066,2,)</f>
        <v>44536</v>
      </c>
      <c r="C47">
        <f>VLOOKUP(G47,GesamtKWKmod!$C$11:$E$2123,2,FALSE)</f>
        <v>44536</v>
      </c>
      <c r="D47" t="str">
        <f>VLOOKUP(G47,GesamtKWKmod!$C$11:$E$2123,3,FALSE)</f>
        <v>Lünen</v>
      </c>
      <c r="E47" s="217" t="str">
        <f>VLOOKUP(G47,'PLZ-BNA'!$B$11:$D$2066,3,FALSE)</f>
        <v>Trianel Kohlekraftwerk Lünen</v>
      </c>
      <c r="F47" s="220" t="str">
        <f>VLOOKUP(B47,GesamtKWKmod!$D$11:$G$2123,4,FALSE)</f>
        <v>Nordrhein-Westfalen</v>
      </c>
      <c r="G47" t="s">
        <v>179</v>
      </c>
      <c r="H47" t="s">
        <v>181</v>
      </c>
    </row>
    <row r="48" spans="1:8" x14ac:dyDescent="0.2">
      <c r="A48" t="s">
        <v>182</v>
      </c>
      <c r="B48" s="213">
        <f>VLOOKUP(G48,'PLZ-BNA'!$B$11:$C$2066,2,)</f>
        <v>68199</v>
      </c>
      <c r="C48">
        <f>VLOOKUP(E48,GesamtKWKmod!$C$11:$E$2123,2,FALSE)</f>
        <v>68199</v>
      </c>
      <c r="D48" t="str">
        <f>VLOOKUP(E48,GesamtKWKmod!$C$11:$E$2123,3,FALSE)</f>
        <v>Mannheim</v>
      </c>
      <c r="E48" s="217" t="str">
        <f>VLOOKUP(G48,'PLZ-BNA'!$B$11:$D$2066,3,FALSE)</f>
        <v xml:space="preserve">GKM </v>
      </c>
      <c r="F48" s="220" t="str">
        <f>VLOOKUP(B48,GesamtKWKmod!$D$11:$G$2123,4,FALSE)</f>
        <v>Baden-Württemberg</v>
      </c>
      <c r="G48" t="s">
        <v>183</v>
      </c>
      <c r="H48" t="s">
        <v>183</v>
      </c>
    </row>
    <row r="49" spans="1:8" x14ac:dyDescent="0.2">
      <c r="A49" t="s">
        <v>185</v>
      </c>
      <c r="B49" s="213">
        <f>VLOOKUP(G49,'PLZ-BNA'!$B$11:$C$2066,2,)</f>
        <v>66450</v>
      </c>
      <c r="C49">
        <f>VLOOKUP(E49,GesamtKWKmod!$C$11:$E$2123,2,FALSE)</f>
        <v>66450</v>
      </c>
      <c r="D49" t="str">
        <f>VLOOKUP(E49,GesamtKWKmod!$C$11:$E$2123,3,FALSE)</f>
        <v>Bexbach</v>
      </c>
      <c r="E49" s="217" t="str">
        <f>VLOOKUP(G49,'PLZ-BNA'!$B$11:$D$2066,3,FALSE)</f>
        <v>Kraftwerk Bexbach</v>
      </c>
      <c r="F49" s="220" t="str">
        <f>VLOOKUP(B49,GesamtKWKmod!$D$11:$G$2123,4,FALSE)</f>
        <v>Saarland</v>
      </c>
      <c r="G49" t="s">
        <v>186</v>
      </c>
      <c r="H49" t="s">
        <v>188</v>
      </c>
    </row>
    <row r="50" spans="1:8" x14ac:dyDescent="0.2">
      <c r="A50" t="s">
        <v>189</v>
      </c>
      <c r="B50" s="213">
        <f>VLOOKUP(G50,'PLZ-BNA'!$B$11:$C$2066,2,)</f>
        <v>49479</v>
      </c>
      <c r="C50">
        <f>VLOOKUP(G50,GesamtKWKmod!$C$11:$E$2123,2,FALSE)</f>
        <v>49479</v>
      </c>
      <c r="D50" t="str">
        <f>VLOOKUP(G50,GesamtKWKmod!$C$11:$E$2123,3,FALSE)</f>
        <v>Ibbenbüren</v>
      </c>
      <c r="E50" s="217" t="str">
        <f>VLOOKUP(G50,'PLZ-BNA'!$B$11:$D$2066,3,FALSE)</f>
        <v>Ibbenbüren</v>
      </c>
      <c r="F50" s="220" t="str">
        <f>VLOOKUP(B50,GesamtKWKmod!$D$11:$G$2123,4,FALSE)</f>
        <v>Nordrhein-Westfalen</v>
      </c>
      <c r="G50" t="s">
        <v>190</v>
      </c>
      <c r="H50" t="s">
        <v>192</v>
      </c>
    </row>
    <row r="51" spans="1:8" x14ac:dyDescent="0.2">
      <c r="A51" t="s">
        <v>193</v>
      </c>
      <c r="B51" s="213">
        <f>VLOOKUP(G51,'PLZ-BNA'!$B$11:$C$2066,2,)</f>
        <v>41539</v>
      </c>
      <c r="C51">
        <f>VLOOKUP(E51,GesamtKWKmod!$C$11:$E$2123,2,FALSE)</f>
        <v>41539</v>
      </c>
      <c r="D51" t="str">
        <f>VLOOKUP(E51,GesamtKWKmod!$C$11:$E$2123,3,FALSE)</f>
        <v>Dormagen</v>
      </c>
      <c r="E51" s="217" t="str">
        <f>VLOOKUP(G51,'PLZ-BNA'!$B$11:$D$2066,3,FALSE)</f>
        <v>Dormagen</v>
      </c>
      <c r="F51" s="220" t="str">
        <f>VLOOKUP(B51,GesamtKWKmod!$D$11:$G$2123,4,FALSE)</f>
        <v>Nordrhein-Westfalen</v>
      </c>
      <c r="G51" t="s">
        <v>194</v>
      </c>
      <c r="H51" t="s">
        <v>194</v>
      </c>
    </row>
    <row r="52" spans="1:8" x14ac:dyDescent="0.2">
      <c r="A52" t="s">
        <v>196</v>
      </c>
      <c r="B52" s="213">
        <f>VLOOKUP(G52,'PLZ-BNA'!$B$11:$C$2066,2,)</f>
        <v>58313</v>
      </c>
      <c r="C52">
        <f>VLOOKUP(G52,GesamtKWKmod!$C$11:$E$2123,2,FALSE)</f>
        <v>58313</v>
      </c>
      <c r="D52" t="str">
        <f>VLOOKUP(G52,GesamtKWKmod!$C$11:$E$2123,3,FALSE)</f>
        <v>Herdecke</v>
      </c>
      <c r="E52" s="217" t="str">
        <f>VLOOKUP(G52,'PLZ-BNA'!$B$11:$D$2066,3,FALSE)</f>
        <v>Koepchenwerk</v>
      </c>
      <c r="F52" s="220" t="str">
        <f>VLOOKUP(B52,GesamtKWKmod!$D$11:$G$2123,4,FALSE)</f>
        <v>Nordrhein-Westfalen</v>
      </c>
      <c r="G52" t="s">
        <v>197</v>
      </c>
      <c r="H52" t="s">
        <v>197</v>
      </c>
    </row>
    <row r="53" spans="1:8" x14ac:dyDescent="0.2">
      <c r="A53" t="s">
        <v>199</v>
      </c>
      <c r="B53" s="213">
        <f>VLOOKUP(G53,'PLZ-BNA'!$B$11:$C$2066,2,)</f>
        <v>49811</v>
      </c>
      <c r="C53">
        <f>VLOOKUP(G53,GesamtKWKmod!$C$11:$E$2123,2,FALSE)</f>
        <v>49811</v>
      </c>
      <c r="D53" t="str">
        <f>VLOOKUP(G53,GesamtKWKmod!$C$11:$E$2123,3,FALSE)</f>
        <v>Lingen</v>
      </c>
      <c r="E53" s="217" t="str">
        <f>VLOOKUP(G53,'PLZ-BNA'!$B$11:$D$2066,3,FALSE)</f>
        <v>Emsland</v>
      </c>
      <c r="F53" s="220" t="str">
        <f>VLOOKUP(B53,GesamtKWKmod!$D$11:$G$2123,4,FALSE)</f>
        <v>Niedersachsen</v>
      </c>
      <c r="G53" t="s">
        <v>133</v>
      </c>
      <c r="H53" t="s">
        <v>201</v>
      </c>
    </row>
    <row r="54" spans="1:8" x14ac:dyDescent="0.2">
      <c r="A54" t="s">
        <v>202</v>
      </c>
      <c r="B54" s="213">
        <f>VLOOKUP(G54,'PLZ-BNA'!$B$11:$C$2066,2,)</f>
        <v>47166</v>
      </c>
      <c r="C54">
        <f>VLOOKUP(E54,GesamtKWKmod!$C$11:$E$2123,2,FALSE)</f>
        <v>47249</v>
      </c>
      <c r="D54" t="str">
        <f>VLOOKUP(E54,GesamtKWKmod!$C$11:$E$2123,3,FALSE)</f>
        <v>Duisburg</v>
      </c>
      <c r="E54" s="217" t="str">
        <f>VLOOKUP(G54,'PLZ-BNA'!$B$11:$D$2066,3,FALSE)</f>
        <v>HKW III/A</v>
      </c>
      <c r="F54" s="220" t="str">
        <f>VLOOKUP(B54,GesamtKWKmod!$D$11:$G$2123,4,FALSE)</f>
        <v>Nordrhein-Westfalen</v>
      </c>
      <c r="G54" t="s">
        <v>203</v>
      </c>
      <c r="H54" t="s">
        <v>205</v>
      </c>
    </row>
    <row r="55" spans="1:8" x14ac:dyDescent="0.2">
      <c r="A55" t="s">
        <v>206</v>
      </c>
      <c r="B55" s="213">
        <f>VLOOKUP(G55,'PLZ-BNA'!$B$11:$C$2066,2,)</f>
        <v>67065</v>
      </c>
      <c r="C55">
        <f>VLOOKUP(E55,GesamtKWKmod!$C$11:$E$2123,2,FALSE)</f>
        <v>67065</v>
      </c>
      <c r="D55" t="str">
        <f>VLOOKUP(E55,GesamtKWKmod!$C$11:$E$2123,3,FALSE)</f>
        <v>Ludwigshafen</v>
      </c>
      <c r="E55" s="217" t="str">
        <f>VLOOKUP(G55,'PLZ-BNA'!$B$11:$D$2066,3,FALSE)</f>
        <v>BHKW Ludwigshafen</v>
      </c>
      <c r="F55" s="220" t="str">
        <f>VLOOKUP(B55,GesamtKWKmod!$D$11:$G$2123,4,FALSE)</f>
        <v>Rheinland-Pfalz</v>
      </c>
      <c r="G55" t="s">
        <v>207</v>
      </c>
      <c r="H55" t="s">
        <v>209</v>
      </c>
    </row>
    <row r="56" spans="1:8" x14ac:dyDescent="0.2">
      <c r="A56" t="s">
        <v>210</v>
      </c>
      <c r="B56" s="213">
        <f>VLOOKUP(G56,'PLZ-BNA'!$B$11:$C$2066,2,)</f>
        <v>59071</v>
      </c>
      <c r="C56">
        <f>VLOOKUP(E56,GesamtKWKmod!$C$11:$E$2123,2,FALSE)</f>
        <v>59071</v>
      </c>
      <c r="D56" t="str">
        <f>VLOOKUP(E56,GesamtKWKmod!$C$11:$E$2123,3,FALSE)</f>
        <v>Hamm</v>
      </c>
      <c r="E56" s="217" t="str">
        <f>VLOOKUP(G56,'PLZ-BNA'!$B$11:$D$2066,3,FALSE)</f>
        <v xml:space="preserve">Trianel Gaskraftwerk </v>
      </c>
      <c r="F56" s="220" t="str">
        <f>VLOOKUP(B56,GesamtKWKmod!$D$11:$G$2123,4,FALSE)</f>
        <v>Nordrhein-Westfalen</v>
      </c>
      <c r="G56" t="s">
        <v>211</v>
      </c>
      <c r="H56" t="s">
        <v>213</v>
      </c>
    </row>
    <row r="57" spans="1:8" x14ac:dyDescent="0.2">
      <c r="A57" t="s">
        <v>214</v>
      </c>
      <c r="B57" s="213">
        <f>VLOOKUP(E57,'PLZ-BNA'!$B$11:$C$2066,2,)</f>
        <v>79837</v>
      </c>
      <c r="C57">
        <f>VLOOKUP(E57,GesamtKWKmod!$C$11:$E$2123,2,FALSE)</f>
        <v>79837</v>
      </c>
      <c r="D57" t="str">
        <f>VLOOKUP(E57,GesamtKWKmod!$C$11:$E$2123,3,FALSE)</f>
        <v>Häusern</v>
      </c>
      <c r="E57" s="218" t="s">
        <v>338</v>
      </c>
      <c r="F57" s="220" t="str">
        <f>VLOOKUP(B57,GesamtKWKmod!$D$11:$G$2123,4,FALSE)</f>
        <v>Baden-Württemberg</v>
      </c>
      <c r="G57" t="s">
        <v>215</v>
      </c>
      <c r="H57" t="s">
        <v>217</v>
      </c>
    </row>
    <row r="58" spans="1:8" x14ac:dyDescent="0.2">
      <c r="A58" t="s">
        <v>218</v>
      </c>
      <c r="B58" s="213">
        <f>VLOOKUP(G58,'PLZ-BNA'!$B$11:$C$2066,2,)</f>
        <v>67065</v>
      </c>
      <c r="C58">
        <f>VLOOKUP(E58,GesamtKWKmod!$C$11:$E$2123,2,FALSE)</f>
        <v>67065</v>
      </c>
      <c r="D58" t="str">
        <f>VLOOKUP(E58,GesamtKWKmod!$C$11:$E$2123,3,FALSE)</f>
        <v>Ludwigshafen</v>
      </c>
      <c r="E58" s="217" t="str">
        <f>VLOOKUP(G58,'PLZ-BNA'!$B$11:$D$2066,3,FALSE)</f>
        <v>Industriekraftwerk Ludwigshafen</v>
      </c>
      <c r="F58" s="220" t="str">
        <f>VLOOKUP(B58,GesamtKWKmod!$D$11:$G$2123,4,FALSE)</f>
        <v>Rheinland-Pfalz</v>
      </c>
      <c r="G58" t="s">
        <v>219</v>
      </c>
      <c r="H58" t="s">
        <v>221</v>
      </c>
    </row>
    <row r="59" spans="1:8" x14ac:dyDescent="0.2">
      <c r="A59" t="s">
        <v>222</v>
      </c>
      <c r="B59" s="213">
        <f>VLOOKUP(G59,'PLZ-BNA'!$B$11:$C$2066,2,)</f>
        <v>58313</v>
      </c>
      <c r="C59">
        <f>VLOOKUP(E59,GesamtKWKmod!$C$11:$E$2123,2,FALSE)</f>
        <v>58313</v>
      </c>
      <c r="D59" t="str">
        <f>VLOOKUP(E59,GesamtKWKmod!$C$11:$E$2123,3,FALSE)</f>
        <v>Herdecke</v>
      </c>
      <c r="E59" s="217" t="str">
        <f>VLOOKUP(G59,'PLZ-BNA'!$B$11:$D$2066,3,FALSE)</f>
        <v>Cuno Heizkraftwerk Herdecke</v>
      </c>
      <c r="F59" s="220" t="str">
        <f>VLOOKUP(B59,GesamtKWKmod!$D$11:$G$2123,4,FALSE)</f>
        <v>Nordrhein-Westfalen</v>
      </c>
      <c r="G59" t="s">
        <v>223</v>
      </c>
      <c r="H59" t="s">
        <v>225</v>
      </c>
    </row>
    <row r="60" spans="1:8" x14ac:dyDescent="0.2">
      <c r="A60" t="s">
        <v>226</v>
      </c>
      <c r="B60" s="213">
        <f>VLOOKUP(G60,'PLZ-BNA'!$B$11:$C$2066,2,)</f>
        <v>47166</v>
      </c>
      <c r="C60">
        <f>VLOOKUP(E60,GesamtKWKmod!$C$11:$E$2123,2,FALSE)</f>
        <v>47166</v>
      </c>
      <c r="D60" t="str">
        <f>VLOOKUP(E60,GesamtKWKmod!$C$11:$E$2123,3,FALSE)</f>
        <v>Duisburg</v>
      </c>
      <c r="E60" s="217" t="str">
        <f>VLOOKUP(G60,'PLZ-BNA'!$B$11:$D$2066,3,FALSE)</f>
        <v>Duisburg Ruhrort 2</v>
      </c>
      <c r="F60" s="220" t="str">
        <f>VLOOKUP(B60,GesamtKWKmod!$D$11:$G$2123,4,FALSE)</f>
        <v>Nordrhein-Westfalen</v>
      </c>
      <c r="G60" t="s">
        <v>227</v>
      </c>
      <c r="H60" t="s">
        <v>229</v>
      </c>
    </row>
    <row r="61" spans="1:8" x14ac:dyDescent="0.2">
      <c r="A61" t="s">
        <v>230</v>
      </c>
      <c r="B61" s="213">
        <f>VLOOKUP(G61,'PLZ-BNA'!$B$11:$C$2066,2,)</f>
        <v>47166</v>
      </c>
      <c r="C61">
        <f>VLOOKUP(E61,GesamtKWKmod!$C$11:$E$2123,2,FALSE)</f>
        <v>47166</v>
      </c>
      <c r="D61" t="str">
        <f>VLOOKUP(E61,GesamtKWKmod!$C$11:$E$2123,3,FALSE)</f>
        <v>Duisburg</v>
      </c>
      <c r="E61" s="217" t="str">
        <f>VLOOKUP(G61,'PLZ-BNA'!$B$11:$D$2066,3,FALSE)</f>
        <v>Duisburg Hamborn 3</v>
      </c>
      <c r="F61" s="220" t="str">
        <f>VLOOKUP(B61,GesamtKWKmod!$D$11:$G$2123,4,FALSE)</f>
        <v>Nordrhein-Westfalen</v>
      </c>
      <c r="G61" t="s">
        <v>231</v>
      </c>
      <c r="H61" t="s">
        <v>233</v>
      </c>
    </row>
    <row r="62" spans="1:8" x14ac:dyDescent="0.2">
      <c r="A62" t="s">
        <v>234</v>
      </c>
      <c r="B62" s="213">
        <f>VLOOKUP(G62,'PLZ-BNA'!$B$11:$C$2066,2,)</f>
        <v>50769</v>
      </c>
      <c r="C62">
        <f>VLOOKUP(G62,GesamtKWKmod!$C$11:$E$2123,2,FALSE)</f>
        <v>50769</v>
      </c>
      <c r="D62" t="str">
        <f>VLOOKUP(G62,GesamtKWKmod!$C$11:$E$2123,3,FALSE)</f>
        <v>Köln</v>
      </c>
      <c r="E62" s="217" t="str">
        <f>VLOOKUP(G62,'PLZ-BNA'!$B$11:$D$2066,3,FALSE)</f>
        <v>HKW Merkenich</v>
      </c>
      <c r="F62" s="220" t="str">
        <f>VLOOKUP(B62,GesamtKWKmod!$D$11:$G$2123,4,FALSE)</f>
        <v>Nordrhein-Westfalen</v>
      </c>
      <c r="G62" t="s">
        <v>235</v>
      </c>
      <c r="H62" t="s">
        <v>237</v>
      </c>
    </row>
    <row r="63" spans="1:8" x14ac:dyDescent="0.2">
      <c r="A63" t="s">
        <v>238</v>
      </c>
      <c r="B63" s="213">
        <f>VLOOKUP(G63,'PLZ-BNA'!$B$11:$C$2066,2,)</f>
        <v>58099</v>
      </c>
      <c r="C63">
        <f>VLOOKUP(E63,GesamtKWKmod!$C$11:$E$2123,2,FALSE)</f>
        <v>58099</v>
      </c>
      <c r="D63" t="str">
        <f>VLOOKUP(E63,GesamtKWKmod!$C$11:$E$2123,3,FALSE)</f>
        <v>Hagen</v>
      </c>
      <c r="E63" s="217" t="str">
        <f>VLOOKUP(G63,'PLZ-BNA'!$B$11:$D$2066,3,FALSE)</f>
        <v>Heizkraftwerk Hagen-Kabel</v>
      </c>
      <c r="F63" s="220" t="str">
        <f>VLOOKUP(B63,GesamtKWKmod!$D$11:$G$2123,4,FALSE)</f>
        <v>Nordrhein-Westfalen</v>
      </c>
      <c r="G63" t="s">
        <v>239</v>
      </c>
      <c r="H63" t="s">
        <v>241</v>
      </c>
    </row>
    <row r="64" spans="1:8" x14ac:dyDescent="0.2">
      <c r="A64" t="s">
        <v>242</v>
      </c>
      <c r="B64" s="213">
        <f>VLOOKUP(G64,'PLZ-BNA'!$B$11:$C$2066,2,)</f>
        <v>28207</v>
      </c>
      <c r="C64">
        <f>VLOOKUP(G64,GesamtKWKmod!$C$11:$E$2123,2,FALSE)</f>
        <v>28207</v>
      </c>
      <c r="D64" t="str">
        <f>VLOOKUP(G64,GesamtKWKmod!$C$11:$E$2123,3,FALSE)</f>
        <v>Bremen</v>
      </c>
      <c r="E64" s="217" t="str">
        <f>VLOOKUP(G64,'PLZ-BNA'!$B$11:$D$2066,3,FALSE)</f>
        <v>KW Hastedt</v>
      </c>
      <c r="F64" s="220" t="str">
        <f>VLOOKUP(B64,GesamtKWKmod!$D$11:$G$2123,4,FALSE)</f>
        <v>Bremen</v>
      </c>
      <c r="G64" t="s">
        <v>243</v>
      </c>
      <c r="H64" t="s">
        <v>245</v>
      </c>
    </row>
    <row r="65" spans="1:8" x14ac:dyDescent="0.2">
      <c r="A65" t="s">
        <v>246</v>
      </c>
      <c r="B65" s="213" t="str">
        <f>VLOOKUP(G65,'PLZ-BNA'!$B$11:$C$2066,2,)</f>
        <v>A-6424</v>
      </c>
      <c r="C65" t="str">
        <f>VLOOKUP(G65,GesamtKWKmod!$C$11:$E$2123,2,FALSE)</f>
        <v>A-6424</v>
      </c>
      <c r="D65" t="str">
        <f>VLOOKUP(G65,GesamtKWKmod!$C$11:$E$2123,3,FALSE)</f>
        <v>Silz</v>
      </c>
      <c r="E65" s="217" t="str">
        <f>VLOOKUP(G65,'PLZ-BNA'!$B$11:$D$2066,3,FALSE)</f>
        <v>KW Silz</v>
      </c>
      <c r="F65" s="220" t="str">
        <f>VLOOKUP(B65,GesamtKWKmod!$D$11:$G$2123,4,FALSE)</f>
        <v>Österreich</v>
      </c>
      <c r="G65" t="s">
        <v>247</v>
      </c>
      <c r="H65" t="s">
        <v>248</v>
      </c>
    </row>
    <row r="66" spans="1:8" x14ac:dyDescent="0.2">
      <c r="A66" t="s">
        <v>249</v>
      </c>
      <c r="B66" s="213">
        <f>VLOOKUP(G66,'PLZ-BNA'!$B$11:$C$2066,2,)</f>
        <v>76189</v>
      </c>
      <c r="C66">
        <f>VLOOKUP(E66,GesamtKWKmod!$C$11:$E$2123,2,FALSE)</f>
        <v>76189</v>
      </c>
      <c r="D66" t="str">
        <f>VLOOKUP(E66,GesamtKWKmod!$C$11:$E$2123,3,FALSE)</f>
        <v>Karlsruhe</v>
      </c>
      <c r="E66" s="217" t="str">
        <f>VLOOKUP(G66,'PLZ-BNA'!$B$11:$D$2066,3,FALSE)</f>
        <v>Rheinhafen-Dampfkraftwerk</v>
      </c>
      <c r="F66" s="220" t="str">
        <f>VLOOKUP(B66,GesamtKWKmod!$D$11:$G$2123,4,FALSE)</f>
        <v>Baden-Württemberg</v>
      </c>
      <c r="G66" t="s">
        <v>250</v>
      </c>
      <c r="H66" t="s">
        <v>252</v>
      </c>
    </row>
    <row r="67" spans="1:8" x14ac:dyDescent="0.2">
      <c r="A67" t="s">
        <v>253</v>
      </c>
      <c r="B67" s="213">
        <f>VLOOKUP(G67,'PLZ-BNA'!$B$11:$C$2066,2,)</f>
        <v>31860</v>
      </c>
      <c r="C67">
        <f>VLOOKUP(G67,GesamtKWKmod!$C$11:$E$2123,2,FALSE)</f>
        <v>31860</v>
      </c>
      <c r="D67" t="str">
        <f>VLOOKUP(G67,GesamtKWKmod!$C$11:$E$2123,3,FALSE)</f>
        <v>Emmerthal</v>
      </c>
      <c r="E67" s="217" t="str">
        <f>VLOOKUP(G67,'PLZ-BNA'!$B$11:$D$2066,3,FALSE)</f>
        <v>Grohnde</v>
      </c>
      <c r="F67" s="220" t="str">
        <f>VLOOKUP(B67,GesamtKWKmod!$D$11:$G$2123,4,FALSE)</f>
        <v>Niedersachsen</v>
      </c>
      <c r="G67" t="s">
        <v>254</v>
      </c>
      <c r="H67" t="s">
        <v>254</v>
      </c>
    </row>
    <row r="68" spans="1:8" x14ac:dyDescent="0.2">
      <c r="A68" t="s">
        <v>256</v>
      </c>
      <c r="B68" s="213">
        <f>VLOOKUP(G68,'PLZ-BNA'!$B$11:$C$2066,2,)</f>
        <v>90449</v>
      </c>
      <c r="C68">
        <f>VLOOKUP(E68,GesamtKWKmod!$C$11:$E$2123,2,FALSE)</f>
        <v>90449</v>
      </c>
      <c r="D68" t="str">
        <f>VLOOKUP(E68,GesamtKWKmod!$C$11:$E$2123,3,FALSE)</f>
        <v>Nürnberg</v>
      </c>
      <c r="E68" s="217" t="str">
        <f>VLOOKUP(G68,'PLZ-BNA'!$B$11:$D$2066,3,FALSE)</f>
        <v>Franken 1</v>
      </c>
      <c r="F68" s="220" t="str">
        <f>VLOOKUP(B68,GesamtKWKmod!$D$11:$G$2123,4,FALSE)</f>
        <v>Bayern</v>
      </c>
      <c r="G68" t="s">
        <v>257</v>
      </c>
      <c r="H68" t="s">
        <v>259</v>
      </c>
    </row>
    <row r="69" spans="1:8" x14ac:dyDescent="0.2">
      <c r="A69" t="s">
        <v>260</v>
      </c>
      <c r="B69" s="213">
        <f>VLOOKUP(G69,'PLZ-BNA'!$B$11:$C$2066,2,)</f>
        <v>28777</v>
      </c>
      <c r="C69">
        <f>VLOOKUP(E69,GesamtKWKmod!$C$11:$E$2123,2,FALSE)</f>
        <v>28777</v>
      </c>
      <c r="D69" t="str">
        <f>VLOOKUP(E69,GesamtKWKmod!$C$11:$E$2123,3,FALSE)</f>
        <v>Bremen</v>
      </c>
      <c r="E69" s="217" t="str">
        <f>VLOOKUP(G69,'PLZ-BNA'!$B$11:$D$2066,3,FALSE)</f>
        <v>Farge</v>
      </c>
      <c r="F69" s="220" t="str">
        <f>VLOOKUP(B69,GesamtKWKmod!$D$11:$G$2123,4,FALSE)</f>
        <v>Bremen</v>
      </c>
      <c r="G69" t="s">
        <v>261</v>
      </c>
      <c r="H69" t="s">
        <v>263</v>
      </c>
    </row>
    <row r="70" spans="1:8" x14ac:dyDescent="0.2">
      <c r="A70" t="s">
        <v>264</v>
      </c>
      <c r="B70" s="213">
        <f>VLOOKUP(G70,'PLZ-BNA'!$B$11:$C$2066,2,)</f>
        <v>84051</v>
      </c>
      <c r="C70">
        <f>VLOOKUP(G70,GesamtKWKmod!$C$11:$E$2123,2,FALSE)</f>
        <v>84051</v>
      </c>
      <c r="D70" t="str">
        <f>VLOOKUP(G70,GesamtKWKmod!$C$11:$E$2123,3,FALSE)</f>
        <v>Essenbach</v>
      </c>
      <c r="E70" s="217" t="str">
        <f>VLOOKUP(G70,'PLZ-BNA'!$B$11:$D$2066,3,FALSE)</f>
        <v>Isar 2</v>
      </c>
      <c r="F70" s="220" t="str">
        <f>VLOOKUP(B70,GesamtKWKmod!$D$11:$G$2123,4,FALSE)</f>
        <v>Bayern</v>
      </c>
      <c r="G70" t="s">
        <v>265</v>
      </c>
      <c r="H70" t="s">
        <v>265</v>
      </c>
    </row>
    <row r="71" spans="1:8" x14ac:dyDescent="0.2">
      <c r="A71" t="s">
        <v>267</v>
      </c>
      <c r="B71" s="213">
        <f>VLOOKUP(G71,'PLZ-BNA'!$B$11:$C$2066,2,)</f>
        <v>26386</v>
      </c>
      <c r="C71">
        <f>VLOOKUP(G71,GesamtKWKmod!$C$11:$E$2123,2,FALSE)</f>
        <v>26386</v>
      </c>
      <c r="D71" t="str">
        <f>VLOOKUP(G71,GesamtKWKmod!$C$11:$E$2123,3,FALSE)</f>
        <v>Wilhelmshaven</v>
      </c>
      <c r="E71" s="217" t="str">
        <f>VLOOKUP(G71,'PLZ-BNA'!$B$11:$D$2066,3,FALSE)</f>
        <v>Kraftwerk Wilhelmshaven</v>
      </c>
      <c r="F71" s="220" t="str">
        <f>VLOOKUP(B71,GesamtKWKmod!$D$11:$G$2123,4,FALSE)</f>
        <v>Niedersachsen</v>
      </c>
      <c r="G71" t="s">
        <v>268</v>
      </c>
      <c r="H71" t="s">
        <v>270</v>
      </c>
    </row>
    <row r="72" spans="1:8" x14ac:dyDescent="0.2">
      <c r="A72" t="s">
        <v>271</v>
      </c>
      <c r="B72" s="213">
        <f>VLOOKUP(G72,'PLZ-BNA'!$B$11:$C$2066,2,)</f>
        <v>34549</v>
      </c>
      <c r="C72">
        <f>VLOOKUP(E72,GesamtKWKmod!$C$11:$E$2123,2,FALSE)</f>
        <v>34549</v>
      </c>
      <c r="D72" t="str">
        <f>VLOOKUP(E72,GesamtKWKmod!$C$11:$E$2123,3,FALSE)</f>
        <v>Edertal</v>
      </c>
      <c r="E72" s="217" t="str">
        <f>VLOOKUP(G72,'PLZ-BNA'!$B$11:$D$2066,3,FALSE)</f>
        <v>Waldeck 2</v>
      </c>
      <c r="F72" s="220" t="str">
        <f>VLOOKUP(B72,GesamtKWKmod!$D$11:$G$2123,4,FALSE)</f>
        <v>Hessen</v>
      </c>
      <c r="G72" t="s">
        <v>272</v>
      </c>
      <c r="H72" t="s">
        <v>274</v>
      </c>
    </row>
    <row r="73" spans="1:8" x14ac:dyDescent="0.2">
      <c r="A73" t="s">
        <v>275</v>
      </c>
      <c r="B73" s="213">
        <f>VLOOKUP(G73,'PLZ-BNA'!$B$11:$C$2066,2,)</f>
        <v>25576</v>
      </c>
      <c r="C73">
        <f>VLOOKUP(G73,GesamtKWKmod!$C$11:$E$2123,2,FALSE)</f>
        <v>25576</v>
      </c>
      <c r="D73" t="str">
        <f>VLOOKUP(G73,GesamtKWKmod!$C$11:$E$2123,3,FALSE)</f>
        <v>Brokdorf</v>
      </c>
      <c r="E73" s="217" t="str">
        <f>VLOOKUP(G73,'PLZ-BNA'!$B$11:$D$2066,3,FALSE)</f>
        <v>Brokdorf</v>
      </c>
      <c r="F73" s="220" t="str">
        <f>VLOOKUP(B73,GesamtKWKmod!$D$11:$G$2123,4,FALSE)</f>
        <v>Schleswig-Holstein</v>
      </c>
      <c r="G73" t="s">
        <v>276</v>
      </c>
      <c r="H73" t="s">
        <v>276</v>
      </c>
    </row>
    <row r="74" spans="1:8" x14ac:dyDescent="0.2">
      <c r="A74" t="s">
        <v>278</v>
      </c>
      <c r="B74" s="213">
        <f>VLOOKUP(G74,'PLZ-BNA'!$B$11:$C$2066,2,)</f>
        <v>85088</v>
      </c>
      <c r="C74">
        <f>VLOOKUP(G74,GesamtKWKmod!$C$11:$E$2123,2,FALSE)</f>
        <v>85088</v>
      </c>
      <c r="D74" t="str">
        <f>VLOOKUP(G74,GesamtKWKmod!$C$11:$E$2123,3,FALSE)</f>
        <v>Vohburg</v>
      </c>
      <c r="E74" s="217" t="str">
        <f>VLOOKUP(G74,'PLZ-BNA'!$B$11:$D$2066,3,FALSE)</f>
        <v>Irsching</v>
      </c>
      <c r="F74" s="220" t="str">
        <f>VLOOKUP(B74,GesamtKWKmod!$D$11:$G$2123,4,FALSE)</f>
        <v>Bayern</v>
      </c>
      <c r="G74" t="s">
        <v>279</v>
      </c>
      <c r="H74" t="s">
        <v>281</v>
      </c>
    </row>
    <row r="75" spans="1:8" x14ac:dyDescent="0.2">
      <c r="A75" t="s">
        <v>282</v>
      </c>
      <c r="B75" s="213">
        <f>VLOOKUP(G75,'PLZ-BNA'!$B$11:$C$2066,2,)</f>
        <v>63538</v>
      </c>
      <c r="C75">
        <f>VLOOKUP(G75,GesamtKWKmod!$C$11:$E$2123,2,FALSE)</f>
        <v>63538</v>
      </c>
      <c r="D75" t="str">
        <f>VLOOKUP(G75,GesamtKWKmod!$C$11:$E$2123,3,FALSE)</f>
        <v>Großkrotzenburg</v>
      </c>
      <c r="E75" s="217" t="str">
        <f>VLOOKUP(G75,'PLZ-BNA'!$B$11:$D$2066,3,FALSE)</f>
        <v>Staudinger</v>
      </c>
      <c r="F75" s="220" t="str">
        <f>VLOOKUP(B75,GesamtKWKmod!$D$11:$G$2123,4,FALSE)</f>
        <v>Hessen</v>
      </c>
      <c r="G75" t="s">
        <v>283</v>
      </c>
      <c r="H75" t="s">
        <v>285</v>
      </c>
    </row>
    <row r="76" spans="1:8" x14ac:dyDescent="0.2">
      <c r="A76" t="s">
        <v>286</v>
      </c>
      <c r="B76" s="213">
        <f>VLOOKUP(G76,'PLZ-BNA'!$B$11:$C$2066,2,)</f>
        <v>28237</v>
      </c>
      <c r="C76">
        <f>VLOOKUP(G76,GesamtKWKmod!$C$11:$E$2123,2,FALSE)</f>
        <v>28237</v>
      </c>
      <c r="D76" t="str">
        <f>VLOOKUP(G76,GesamtKWKmod!$C$11:$E$2123,3,FALSE)</f>
        <v>Bremen</v>
      </c>
      <c r="E76" s="217" t="str">
        <f>VLOOKUP(G76,'PLZ-BNA'!$B$11:$D$2066,3,FALSE)</f>
        <v>KW Hafen</v>
      </c>
      <c r="F76" s="220" t="str">
        <f>VLOOKUP(B76,GesamtKWKmod!$D$11:$G$2123,4,FALSE)</f>
        <v>Bremen</v>
      </c>
      <c r="G76" t="s">
        <v>287</v>
      </c>
      <c r="H76" t="s">
        <v>289</v>
      </c>
    </row>
    <row r="77" spans="1:8" x14ac:dyDescent="0.2">
      <c r="A77" t="s">
        <v>290</v>
      </c>
      <c r="B77" s="213">
        <f>VLOOKUP(G77,'PLZ-BNA'!$B$11:$C$2066,2,)</f>
        <v>26931</v>
      </c>
      <c r="C77">
        <f>VLOOKUP(G77,GesamtKWKmod!$C$11:$E$2123,2,FALSE)</f>
        <v>26931</v>
      </c>
      <c r="D77" t="str">
        <f>VLOOKUP(G77,GesamtKWKmod!$C$11:$E$2123,3,FALSE)</f>
        <v>Elsfleth</v>
      </c>
      <c r="E77" s="217" t="str">
        <f>VLOOKUP(G77,'PLZ-BNA'!$B$11:$D$2066,3,FALSE)</f>
        <v>Huntorf</v>
      </c>
      <c r="F77" s="220" t="str">
        <f>VLOOKUP(B77,GesamtKWKmod!$D$11:$G$2123,4,FALSE)</f>
        <v>Niedersachsen</v>
      </c>
      <c r="G77" t="s">
        <v>291</v>
      </c>
      <c r="H77" t="s">
        <v>293</v>
      </c>
    </row>
    <row r="78" spans="1:8" x14ac:dyDescent="0.2">
      <c r="A78" t="s">
        <v>294</v>
      </c>
      <c r="B78" s="213" t="str">
        <f>VLOOKUP(G78,'PLZ-BNA'!$B$11:$C$2066,2,)</f>
        <v>A-6773</v>
      </c>
      <c r="C78" t="str">
        <f>VLOOKUP(E78,GesamtKWKmod!$C$11:$E$2123,2,FALSE)</f>
        <v>A-6773</v>
      </c>
      <c r="D78" t="str">
        <f>VLOOKUP(E78,GesamtKWKmod!$C$11:$E$2123,3,FALSE)</f>
        <v>Vandans</v>
      </c>
      <c r="E78" s="217" t="str">
        <f>VLOOKUP(G78,'PLZ-BNA'!$B$11:$D$2066,3,FALSE)</f>
        <v>Vorarlberger Illwerke AG "Rellswerk"</v>
      </c>
      <c r="F78" s="220" t="str">
        <f>VLOOKUP(B78,GesamtKWKmod!$D$11:$G$2123,4,FALSE)</f>
        <v>Österreich</v>
      </c>
      <c r="G78" t="s">
        <v>295</v>
      </c>
      <c r="H78" t="s">
        <v>297</v>
      </c>
    </row>
    <row r="79" spans="1:8" x14ac:dyDescent="0.2">
      <c r="A79" t="s">
        <v>298</v>
      </c>
      <c r="B79" s="213">
        <f>VLOOKUP(G79,'PLZ-BNA'!$B$11:$C$2066,2,)</f>
        <v>73776</v>
      </c>
      <c r="C79">
        <f>VLOOKUP(E79,GesamtKWKmod!$C$11:$E$2123,2,FALSE)</f>
        <v>73776</v>
      </c>
      <c r="D79" t="str">
        <f>VLOOKUP(E79,GesamtKWKmod!$C$11:$E$2123,3,FALSE)</f>
        <v>Altbach</v>
      </c>
      <c r="E79" s="217" t="str">
        <f>VLOOKUP(G79,'PLZ-BNA'!$B$11:$D$2066,3,FALSE)</f>
        <v>Heizkraftwerk Altbach/Deizisau</v>
      </c>
      <c r="F79" s="220" t="str">
        <f>VLOOKUP(B79,GesamtKWKmod!$D$11:$G$2123,4,FALSE)</f>
        <v>Baden-Württemberg</v>
      </c>
      <c r="G79" t="s">
        <v>299</v>
      </c>
      <c r="H79" t="s">
        <v>301</v>
      </c>
    </row>
    <row r="80" spans="1:8" x14ac:dyDescent="0.2">
      <c r="A80" t="s">
        <v>302</v>
      </c>
      <c r="B80" s="213">
        <f>VLOOKUP(G80,'PLZ-BNA'!$B$11:$C$2066,2,)</f>
        <v>26386</v>
      </c>
      <c r="C80">
        <f>VLOOKUP(G80,GesamtKWKmod!$C$11:$E$2123,2,FALSE)</f>
        <v>26386</v>
      </c>
      <c r="D80" t="str">
        <f>VLOOKUP(G80,GesamtKWKmod!$C$11:$E$2123,3,FALSE)</f>
        <v>Wilhelmshaven</v>
      </c>
      <c r="E80" s="217" t="str">
        <f>VLOOKUP(G80,'PLZ-BNA'!$B$11:$D$2066,3,FALSE)</f>
        <v>Wilhelmshaven</v>
      </c>
      <c r="F80" s="220" t="str">
        <f>VLOOKUP(B80,GesamtKWKmod!$D$11:$G$2123,4,FALSE)</f>
        <v>Niedersachsen</v>
      </c>
      <c r="G80" t="s">
        <v>303</v>
      </c>
      <c r="H80" t="s">
        <v>303</v>
      </c>
    </row>
    <row r="81" spans="1:8" x14ac:dyDescent="0.2">
      <c r="A81" t="s">
        <v>305</v>
      </c>
      <c r="B81" s="213">
        <f>VLOOKUP(G81,'PLZ-BNA'!$B$11:$C$2066,2,)</f>
        <v>24149</v>
      </c>
      <c r="C81">
        <f>VLOOKUP(E81,GesamtKWKmod!$C$11:$E$2123,2,FALSE)</f>
        <v>24149</v>
      </c>
      <c r="D81" t="str">
        <f>VLOOKUP(E81,GesamtKWKmod!$C$11:$E$2123,3,FALSE)</f>
        <v>Kiel</v>
      </c>
      <c r="E81" s="217" t="str">
        <f>VLOOKUP(G81,'PLZ-BNA'!$B$11:$D$2066,3,FALSE)</f>
        <v>Gemeinschaftskraftwerk Kiel</v>
      </c>
      <c r="F81" s="220" t="str">
        <f>VLOOKUP(B81,GesamtKWKmod!$D$11:$G$2123,4,FALSE)</f>
        <v>Schleswig-Holstein</v>
      </c>
      <c r="G81" t="s">
        <v>306</v>
      </c>
      <c r="H81" t="s">
        <v>306</v>
      </c>
    </row>
    <row r="82" spans="1:8" x14ac:dyDescent="0.2">
      <c r="A82" t="s">
        <v>308</v>
      </c>
      <c r="B82" s="213">
        <f>VLOOKUP(G82,'PLZ-BNA'!$B$11:$C$2066,2,)</f>
        <v>30419</v>
      </c>
      <c r="C82">
        <f>VLOOKUP(E82,GesamtKWKmod!$C$11:$E$2123,2,FALSE)</f>
        <v>30419</v>
      </c>
      <c r="D82" t="str">
        <f>VLOOKUP(E82,GesamtKWKmod!$C$11:$E$2123,3,FALSE)</f>
        <v>Hannover</v>
      </c>
      <c r="E82" s="217" t="str">
        <f>VLOOKUP(G82,'PLZ-BNA'!$B$11:$D$2066,3,FALSE)</f>
        <v>KWH</v>
      </c>
      <c r="F82" s="220" t="str">
        <f>VLOOKUP(B82,GesamtKWKmod!$D$11:$G$2123,4,FALSE)</f>
        <v>Niedersachsen</v>
      </c>
      <c r="G82" t="s">
        <v>309</v>
      </c>
      <c r="H82" t="s">
        <v>311</v>
      </c>
    </row>
    <row r="83" spans="1:8" x14ac:dyDescent="0.2">
      <c r="A83" t="s">
        <v>312</v>
      </c>
      <c r="B83" s="213">
        <f>VLOOKUP(G83,'PLZ-BNA'!$B$11:$C$2066,2,)</f>
        <v>81371</v>
      </c>
      <c r="C83">
        <f>VLOOKUP(E83,GesamtKWKmod!$C$11:$E$2123,2,FALSE)</f>
        <v>81371</v>
      </c>
      <c r="D83" t="str">
        <f>VLOOKUP(E83,GesamtKWKmod!$C$11:$E$2123,3,FALSE)</f>
        <v>München</v>
      </c>
      <c r="E83" s="217" t="str">
        <f>VLOOKUP(G83,'PLZ-BNA'!$B$11:$D$2066,3,FALSE)</f>
        <v>Süd GT2</v>
      </c>
      <c r="F83" s="220" t="str">
        <f>VLOOKUP(B83,GesamtKWKmod!$D$11:$G$2123,4,FALSE)</f>
        <v>Bayern</v>
      </c>
      <c r="G83" t="s">
        <v>313</v>
      </c>
      <c r="H83" t="s">
        <v>315</v>
      </c>
    </row>
    <row r="84" spans="1:8" x14ac:dyDescent="0.2">
      <c r="A84" t="s">
        <v>316</v>
      </c>
      <c r="B84" s="213">
        <f>VLOOKUP(G84,'PLZ-BNA'!$B$11:$C$2066,2,)</f>
        <v>32469</v>
      </c>
      <c r="C84">
        <f>VLOOKUP(G84,GesamtKWKmod!$C$11:$E$2123,2,FALSE)</f>
        <v>32469</v>
      </c>
      <c r="D84" t="str">
        <f>VLOOKUP(G84,GesamtKWKmod!$C$11:$E$2123,3,FALSE)</f>
        <v>Petershagen</v>
      </c>
      <c r="E84" s="217" t="str">
        <f>VLOOKUP(G84,'PLZ-BNA'!$B$11:$D$2066,3,FALSE)</f>
        <v>Heyden</v>
      </c>
      <c r="F84" s="220" t="str">
        <f>VLOOKUP(B84,GesamtKWKmod!$D$11:$G$2123,4,FALSE)</f>
        <v>Nordrhein-Westfalen</v>
      </c>
      <c r="G84" t="s">
        <v>317</v>
      </c>
      <c r="H84" t="s">
        <v>317</v>
      </c>
    </row>
    <row r="85" spans="1:8" x14ac:dyDescent="0.2">
      <c r="A85" t="s">
        <v>319</v>
      </c>
      <c r="B85" s="213">
        <f>VLOOKUP(G85,'PLZ-BNA'!$B$11:$C$2066,2,)</f>
        <v>76189</v>
      </c>
      <c r="C85">
        <f>VLOOKUP(E85,GesamtKWKmod!$C$11:$E$2123,2,FALSE)</f>
        <v>76189</v>
      </c>
      <c r="D85" t="str">
        <f>VLOOKUP(E85,GesamtKWKmod!$C$11:$E$2123,3,FALSE)</f>
        <v>Karlsruhe</v>
      </c>
      <c r="E85" s="217" t="str">
        <f>VLOOKUP(G85,'PLZ-BNA'!$B$11:$D$2066,3,FALSE)</f>
        <v>Rheinhafen-Dampfkraftwerk</v>
      </c>
      <c r="F85" s="220" t="str">
        <f>VLOOKUP(B85,GesamtKWKmod!$D$11:$G$2123,4,FALSE)</f>
        <v>Baden-Württemberg</v>
      </c>
      <c r="G85" t="s">
        <v>250</v>
      </c>
      <c r="H85" t="s">
        <v>321</v>
      </c>
    </row>
    <row r="86" spans="1:8" x14ac:dyDescent="0.2">
      <c r="A86" t="s">
        <v>322</v>
      </c>
      <c r="B86" s="213">
        <f>VLOOKUP(G86,'PLZ-BNA'!$B$11:$C$2066,2,)</f>
        <v>81371</v>
      </c>
      <c r="C86">
        <f>VLOOKUP(E86,GesamtKWKmod!$C$11:$E$2123,2,FALSE)</f>
        <v>81371</v>
      </c>
      <c r="D86" t="str">
        <f>VLOOKUP(E86,GesamtKWKmod!$C$11:$E$2123,3,FALSE)</f>
        <v>München</v>
      </c>
      <c r="E86" s="217" t="str">
        <f>VLOOKUP(G86,'PLZ-BNA'!$B$11:$D$2066,3,FALSE)</f>
        <v>Süd DT1</v>
      </c>
      <c r="F86" s="220" t="str">
        <f>VLOOKUP(B86,GesamtKWKmod!$D$11:$G$2123,4,FALSE)</f>
        <v>Bayern</v>
      </c>
      <c r="G86" t="s">
        <v>323</v>
      </c>
      <c r="H86" t="s">
        <v>325</v>
      </c>
    </row>
    <row r="87" spans="1:8" x14ac:dyDescent="0.2">
      <c r="A87" t="s">
        <v>326</v>
      </c>
      <c r="B87" s="213">
        <f>VLOOKUP(G87,'PLZ-BNA'!$B$11:$C$2066,2,)</f>
        <v>31249</v>
      </c>
      <c r="C87">
        <f>VLOOKUP(E87,GesamtKWKmod!$C$11:$E$2123,2,FALSE)</f>
        <v>31249</v>
      </c>
      <c r="D87" t="str">
        <f>VLOOKUP(E87,GesamtKWKmod!$C$11:$E$2123,3,FALSE)</f>
        <v>Hohenhameln</v>
      </c>
      <c r="E87" s="217" t="str">
        <f>VLOOKUP(G87,'PLZ-BNA'!$B$11:$D$2066,3,FALSE)</f>
        <v>KWM</v>
      </c>
      <c r="F87" s="220" t="str">
        <f>VLOOKUP(B87,GesamtKWKmod!$D$11:$G$2123,4,FALSE)</f>
        <v>Niedersachsen</v>
      </c>
      <c r="G87" t="s">
        <v>327</v>
      </c>
      <c r="H87" t="s">
        <v>329</v>
      </c>
    </row>
    <row r="88" spans="1:8" x14ac:dyDescent="0.2">
      <c r="A88" t="s">
        <v>330</v>
      </c>
      <c r="B88" s="213">
        <f>VLOOKUP(G88,'PLZ-BNA'!$B$11:$C$2066,2,)</f>
        <v>85774</v>
      </c>
      <c r="C88">
        <f>VLOOKUP(G88,GesamtKWKmod!$C$11:$E$2123,2,FALSE)</f>
        <v>85774</v>
      </c>
      <c r="D88" t="str">
        <f>VLOOKUP(G88,GesamtKWKmod!$C$11:$E$2123,3,FALSE)</f>
        <v>Unterföhring</v>
      </c>
      <c r="E88" s="217" t="str">
        <f>VLOOKUP(G88,'PLZ-BNA'!$B$11:$D$2066,3,FALSE)</f>
        <v>Nord 2</v>
      </c>
      <c r="F88" s="220" t="str">
        <f>VLOOKUP(B88,GesamtKWKmod!$D$11:$G$2123,4,FALSE)</f>
        <v>Bayern</v>
      </c>
      <c r="G88" t="s">
        <v>331</v>
      </c>
      <c r="H88" t="s">
        <v>333</v>
      </c>
    </row>
    <row r="89" spans="1:8" x14ac:dyDescent="0.2">
      <c r="A89" t="s">
        <v>334</v>
      </c>
      <c r="B89" s="213" t="str">
        <f>VLOOKUP(G89,'PLZ-BNA'!$B$11:$C$2066,2,)</f>
        <v>A-6183</v>
      </c>
      <c r="C89" t="str">
        <f>VLOOKUP(G89,GesamtKWKmod!$C$11:$E$2123,2,FALSE)</f>
        <v>A-6183</v>
      </c>
      <c r="D89" t="str">
        <f>VLOOKUP(G89,GesamtKWKmod!$C$11:$E$2123,3,FALSE)</f>
        <v>Kühtai</v>
      </c>
      <c r="E89" s="217" t="str">
        <f>VLOOKUP(G89,'PLZ-BNA'!$B$11:$D$2066,3,FALSE)</f>
        <v>KW Kühtai</v>
      </c>
      <c r="F89" s="220" t="str">
        <f>VLOOKUP(B89,GesamtKWKmod!$D$11:$G$2123,4,FALSE)</f>
        <v>Österreich</v>
      </c>
      <c r="G89" t="s">
        <v>335</v>
      </c>
      <c r="H89" t="s">
        <v>336</v>
      </c>
    </row>
    <row r="90" spans="1:8" x14ac:dyDescent="0.2">
      <c r="A90" t="s">
        <v>337</v>
      </c>
      <c r="B90" s="213">
        <f>VLOOKUP(G90,'PLZ-BNA'!$B$11:$C$2066,2,)</f>
        <v>79837</v>
      </c>
      <c r="C90">
        <f>VLOOKUP(E90,GesamtKWKmod!$C$11:$E$2123,2,FALSE)</f>
        <v>79837</v>
      </c>
      <c r="D90" t="str">
        <f>VLOOKUP(E90,GesamtKWKmod!$C$11:$E$2123,3,FALSE)</f>
        <v>Häusern</v>
      </c>
      <c r="E90" s="217" t="str">
        <f>VLOOKUP(G90,'PLZ-BNA'!$B$11:$D$2066,3,FALSE)</f>
        <v>Schluchseewerk AG</v>
      </c>
      <c r="F90" s="220" t="str">
        <f>VLOOKUP(B90,GesamtKWKmod!$D$11:$G$2123,4,FALSE)</f>
        <v>Baden-Württemberg</v>
      </c>
      <c r="G90" t="s">
        <v>338</v>
      </c>
      <c r="H90" t="s">
        <v>340</v>
      </c>
    </row>
    <row r="91" spans="1:8" x14ac:dyDescent="0.2">
      <c r="A91" t="s">
        <v>341</v>
      </c>
      <c r="B91" s="214">
        <v>21765</v>
      </c>
      <c r="C91" s="18">
        <v>21765</v>
      </c>
      <c r="D91" t="s">
        <v>5882</v>
      </c>
      <c r="E91" s="217" t="s">
        <v>5882</v>
      </c>
      <c r="F91" s="220" t="str">
        <f>VLOOKUP(B91,GesamtKWKmod!$D$11:$G$2123,4,FALSE)</f>
        <v>Niedersachsen</v>
      </c>
      <c r="G91" t="s">
        <v>342</v>
      </c>
      <c r="H91" t="s">
        <v>344</v>
      </c>
    </row>
    <row r="92" spans="1:8" x14ac:dyDescent="0.2">
      <c r="A92" t="s">
        <v>345</v>
      </c>
      <c r="B92" s="213">
        <f>VLOOKUP(G92,'PLZ-BNA'!$B$11:$C$2066,2,)</f>
        <v>85098</v>
      </c>
      <c r="C92">
        <f>VLOOKUP(G92,GesamtKWKmod!$C$11:$E$2123,2,FALSE)</f>
        <v>85098</v>
      </c>
      <c r="D92" t="str">
        <f>VLOOKUP(G92,GesamtKWKmod!$C$11:$E$2123,3,FALSE)</f>
        <v>Großmehring</v>
      </c>
      <c r="E92" s="217" t="str">
        <f>VLOOKUP(G92,'PLZ-BNA'!$B$11:$D$2066,3,FALSE)</f>
        <v>Ingolstadt</v>
      </c>
      <c r="F92" s="220" t="str">
        <f>VLOOKUP(B92,GesamtKWKmod!$D$11:$G$2123,4,FALSE)</f>
        <v>Bayern</v>
      </c>
      <c r="G92" t="s">
        <v>346</v>
      </c>
      <c r="H92" t="s">
        <v>348</v>
      </c>
    </row>
    <row r="93" spans="1:8" x14ac:dyDescent="0.2">
      <c r="A93" t="s">
        <v>349</v>
      </c>
      <c r="B93" s="213">
        <f>VLOOKUP(G93,'PLZ-BNA'!$B$11:$C$2066,2,)</f>
        <v>28237</v>
      </c>
      <c r="C93">
        <f>VLOOKUP(E93,GesamtKWKmod!$C$11:$E$2123,2,FALSE)</f>
        <v>28237</v>
      </c>
      <c r="D93" t="str">
        <f>VLOOKUP(E93,GesamtKWKmod!$C$11:$E$2123,3,FALSE)</f>
        <v>Bremen</v>
      </c>
      <c r="E93" s="217" t="str">
        <f>VLOOKUP(G93,'PLZ-BNA'!$B$11:$D$2066,3,FALSE)</f>
        <v>KW Mittelsbüren</v>
      </c>
      <c r="F93" s="220" t="str">
        <f>VLOOKUP(B93,GesamtKWKmod!$D$11:$G$2123,4,FALSE)</f>
        <v>Bremen</v>
      </c>
      <c r="G93" t="s">
        <v>350</v>
      </c>
      <c r="H93" t="s">
        <v>352</v>
      </c>
    </row>
    <row r="94" spans="1:8" x14ac:dyDescent="0.2">
      <c r="A94" t="s">
        <v>353</v>
      </c>
      <c r="B94" s="213">
        <f>VLOOKUP(G94,'PLZ-BNA'!$B$11:$C$2066,2,)</f>
        <v>38350</v>
      </c>
      <c r="C94">
        <f>VLOOKUP(E94,GesamtKWKmod!$C$11:$E$2123,2,FALSE)</f>
        <v>38350</v>
      </c>
      <c r="D94" t="str">
        <f>VLOOKUP(E94,GesamtKWKmod!$C$11:$E$2123,3,FALSE)</f>
        <v>Helmstedt</v>
      </c>
      <c r="E94" s="217" t="str">
        <f>VLOOKUP(G94,'PLZ-BNA'!$B$11:$D$2066,3,FALSE)</f>
        <v>Buschhaus</v>
      </c>
      <c r="F94" s="220" t="str">
        <f>VLOOKUP(B94,GesamtKWKmod!$D$11:$G$2123,4,FALSE)</f>
        <v>Niedersachsen</v>
      </c>
      <c r="G94" t="s">
        <v>354</v>
      </c>
      <c r="H94" t="s">
        <v>356</v>
      </c>
    </row>
    <row r="95" spans="1:8" x14ac:dyDescent="0.2">
      <c r="A95" t="s">
        <v>357</v>
      </c>
      <c r="B95" s="213">
        <f>VLOOKUP(G95,'PLZ-BNA'!$B$11:$C$2066,2,)</f>
        <v>74076</v>
      </c>
      <c r="C95">
        <f>VLOOKUP(E95,GesamtKWKmod!$C$11:$E$2123,2,FALSE)</f>
        <v>74076</v>
      </c>
      <c r="D95" t="str">
        <f>VLOOKUP(E95,GesamtKWKmod!$C$11:$E$2123,3,FALSE)</f>
        <v>Heilbronn</v>
      </c>
      <c r="E95" s="217" t="str">
        <f>VLOOKUP(G95,'PLZ-BNA'!$B$11:$D$2066,3,FALSE)</f>
        <v>Heizkraftwerk Heilbronn</v>
      </c>
      <c r="F95" s="220" t="str">
        <f>VLOOKUP(B95,GesamtKWKmod!$D$11:$G$2123,4,FALSE)</f>
        <v>Baden-Württemberg</v>
      </c>
      <c r="G95" t="s">
        <v>358</v>
      </c>
      <c r="H95" t="s">
        <v>360</v>
      </c>
    </row>
    <row r="96" spans="1:8" x14ac:dyDescent="0.2">
      <c r="A96" t="s">
        <v>361</v>
      </c>
      <c r="B96" s="213">
        <f>VLOOKUP(G96,'PLZ-BNA'!$B$11:$C$2066,2,)</f>
        <v>28237</v>
      </c>
      <c r="C96">
        <f>VLOOKUP(E96,GesamtKWKmod!$C$11:$E$2123,2,FALSE)</f>
        <v>28237</v>
      </c>
      <c r="D96" t="str">
        <f>VLOOKUP(E96,GesamtKWKmod!$C$11:$E$2123,3,FALSE)</f>
        <v>Bremen</v>
      </c>
      <c r="E96" s="217" t="str">
        <f>VLOOKUP(G96,'PLZ-BNA'!$B$11:$D$2066,3,FALSE)</f>
        <v>KW Mittelsbüren</v>
      </c>
      <c r="F96" s="220" t="str">
        <f>VLOOKUP(B96,GesamtKWKmod!$D$11:$G$2123,4,FALSE)</f>
        <v>Bremen</v>
      </c>
      <c r="G96" t="s">
        <v>362</v>
      </c>
      <c r="H96" t="s">
        <v>364</v>
      </c>
    </row>
    <row r="97" spans="1:8" x14ac:dyDescent="0.2">
      <c r="A97" t="s">
        <v>365</v>
      </c>
      <c r="B97" s="213">
        <f>VLOOKUP(G97,'PLZ-BNA'!$B$11:$C$2066,2,)</f>
        <v>60327</v>
      </c>
      <c r="C97">
        <f>VLOOKUP(G97,GesamtKWKmod!$C$11:$E$2123,2,FALSE)</f>
        <v>60327</v>
      </c>
      <c r="D97" t="str">
        <f>VLOOKUP(G97,GesamtKWKmod!$C$11:$E$2123,3,FALSE)</f>
        <v>Frankfurt am Main</v>
      </c>
      <c r="E97" s="217" t="str">
        <f>VLOOKUP(G97,'PLZ-BNA'!$B$11:$D$2066,3,FALSE)</f>
        <v>HKW West</v>
      </c>
      <c r="F97" s="220" t="str">
        <f>VLOOKUP(B97,GesamtKWKmod!$D$11:$G$2123,4,FALSE)</f>
        <v>Hessen</v>
      </c>
      <c r="G97" t="s">
        <v>366</v>
      </c>
      <c r="H97" t="s">
        <v>368</v>
      </c>
    </row>
    <row r="98" spans="1:8" x14ac:dyDescent="0.2">
      <c r="A98" t="s">
        <v>369</v>
      </c>
      <c r="B98" s="213">
        <f>VLOOKUP(G98,'PLZ-BNA'!$B$11:$C$2066,2,)</f>
        <v>74399</v>
      </c>
      <c r="C98">
        <f>VLOOKUP(G98,GesamtKWKmod!$C$11:$E$2123,2,FALSE)</f>
        <v>74399</v>
      </c>
      <c r="D98" t="str">
        <f>VLOOKUP(G98,GesamtKWKmod!$C$11:$E$2123,3,FALSE)</f>
        <v>Walheim</v>
      </c>
      <c r="E98" s="217" t="str">
        <f>VLOOKUP(G98,'PLZ-BNA'!$B$11:$D$2066,3,FALSE)</f>
        <v>Kraftwerk Walheim</v>
      </c>
      <c r="F98" s="220" t="str">
        <f>VLOOKUP(B98,GesamtKWKmod!$D$11:$G$2123,4,FALSE)</f>
        <v>Baden-Württemberg</v>
      </c>
      <c r="G98" t="s">
        <v>370</v>
      </c>
      <c r="H98" t="s">
        <v>372</v>
      </c>
    </row>
    <row r="99" spans="1:8" x14ac:dyDescent="0.2">
      <c r="A99" t="s">
        <v>373</v>
      </c>
      <c r="B99" s="213">
        <f>VLOOKUP(G99,'PLZ-BNA'!$B$11:$C$2066,2,)</f>
        <v>85406</v>
      </c>
      <c r="C99">
        <f>VLOOKUP(E99,GesamtKWKmod!$C$11:$E$2123,2,FALSE)</f>
        <v>85406</v>
      </c>
      <c r="D99" t="str">
        <f>VLOOKUP(E99,GesamtKWKmod!$C$11:$E$2123,3,FALSE)</f>
        <v>Zolling</v>
      </c>
      <c r="E99" s="217" t="str">
        <f>VLOOKUP(G99,'PLZ-BNA'!$B$11:$D$2066,3,FALSE)</f>
        <v>Zolling</v>
      </c>
      <c r="F99" s="220" t="str">
        <f>VLOOKUP(B99,GesamtKWKmod!$D$11:$G$2123,4,FALSE)</f>
        <v>Bayern</v>
      </c>
      <c r="G99" t="s">
        <v>374</v>
      </c>
      <c r="H99" t="s">
        <v>376</v>
      </c>
    </row>
    <row r="100" spans="1:8" x14ac:dyDescent="0.2">
      <c r="A100" t="s">
        <v>377</v>
      </c>
      <c r="B100" s="213">
        <f>VLOOKUP(G100,'PLZ-BNA'!$B$11:$C$2066,2,)</f>
        <v>30419</v>
      </c>
      <c r="C100">
        <f>VLOOKUP(E100,GesamtKWKmod!$C$11:$E$2123,2,FALSE)</f>
        <v>30419</v>
      </c>
      <c r="D100" t="str">
        <f>VLOOKUP(E100,GesamtKWKmod!$C$11:$E$2123,3,FALSE)</f>
        <v>Hannover</v>
      </c>
      <c r="E100" s="217" t="str">
        <f>VLOOKUP(G100,'PLZ-BNA'!$B$11:$D$2066,3,FALSE)</f>
        <v>GKH</v>
      </c>
      <c r="F100" s="220" t="str">
        <f>VLOOKUP(B100,GesamtKWKmod!$D$11:$G$2123,4,FALSE)</f>
        <v>Niedersachsen</v>
      </c>
      <c r="G100" t="s">
        <v>378</v>
      </c>
      <c r="H100" t="s">
        <v>380</v>
      </c>
    </row>
    <row r="101" spans="1:8" x14ac:dyDescent="0.2">
      <c r="A101" t="s">
        <v>381</v>
      </c>
      <c r="B101" s="213">
        <f>VLOOKUP(G101,'PLZ-BNA'!$B$11:$C$2066,2,)</f>
        <v>74382</v>
      </c>
      <c r="C101">
        <f>VLOOKUP(E101,GesamtKWKmod!$C$11:$E$2123,2,FALSE)</f>
        <v>74382</v>
      </c>
      <c r="D101" t="str">
        <f>VLOOKUP(E101,GesamtKWKmod!$C$11:$E$2123,3,FALSE)</f>
        <v>Neckarwestheim</v>
      </c>
      <c r="E101" s="217" t="str">
        <f>VLOOKUP(G101,'PLZ-BNA'!$B$11:$D$2066,3,FALSE)</f>
        <v>Gemeinschaftskernkraftwerk Neckarwestheim II</v>
      </c>
      <c r="F101" s="220" t="str">
        <f>VLOOKUP(B101,GesamtKWKmod!$D$11:$G$2123,4,FALSE)</f>
        <v>Baden-Württemberg</v>
      </c>
      <c r="G101" t="s">
        <v>382</v>
      </c>
      <c r="H101" t="s">
        <v>384</v>
      </c>
    </row>
    <row r="102" spans="1:8" x14ac:dyDescent="0.2">
      <c r="A102" t="s">
        <v>385</v>
      </c>
      <c r="B102" s="213">
        <f>VLOOKUP(G102,'PLZ-BNA'!$B$11:$C$2066,2,)</f>
        <v>79837</v>
      </c>
      <c r="C102">
        <f>VLOOKUP(E102,GesamtKWKmod!$C$11:$E$2123,2,FALSE)</f>
        <v>79837</v>
      </c>
      <c r="D102" t="str">
        <f>VLOOKUP(E102,GesamtKWKmod!$C$11:$E$2123,3,FALSE)</f>
        <v>Häusern</v>
      </c>
      <c r="E102" s="217" t="str">
        <f>VLOOKUP(G102,'PLZ-BNA'!$B$11:$D$2066,3,FALSE)</f>
        <v>Schluchseewerk AG</v>
      </c>
      <c r="F102" s="220" t="str">
        <f>VLOOKUP(B102,GesamtKWKmod!$D$11:$G$2123,4,FALSE)</f>
        <v>Baden-Württemberg</v>
      </c>
      <c r="G102" t="s">
        <v>338</v>
      </c>
      <c r="H102" t="s">
        <v>387</v>
      </c>
    </row>
    <row r="103" spans="1:8" x14ac:dyDescent="0.2">
      <c r="A103" t="s">
        <v>388</v>
      </c>
      <c r="B103" s="213">
        <f>VLOOKUP(G103,'PLZ-BNA'!$B$11:$C$2066,2,)</f>
        <v>84489</v>
      </c>
      <c r="C103">
        <f>VLOOKUP(E103,GesamtKWKmod!$C$11:$E$2123,2,FALSE)</f>
        <v>84489</v>
      </c>
      <c r="D103" t="str">
        <f>VLOOKUP(E103,GesamtKWKmod!$C$11:$E$2123,3,FALSE)</f>
        <v>Burghausen</v>
      </c>
      <c r="E103" s="217" t="str">
        <f>VLOOKUP(G103,'PLZ-BNA'!$B$11:$D$2066,3,FALSE)</f>
        <v>Burghausen 01 - GT</v>
      </c>
      <c r="F103" s="220" t="str">
        <f>VLOOKUP(B103,GesamtKWKmod!$D$11:$G$2123,4,FALSE)</f>
        <v>Bayern</v>
      </c>
      <c r="G103" t="s">
        <v>389</v>
      </c>
      <c r="H103" t="s">
        <v>391</v>
      </c>
    </row>
    <row r="104" spans="1:8" x14ac:dyDescent="0.2">
      <c r="A104" t="s">
        <v>392</v>
      </c>
      <c r="B104" s="213">
        <f>VLOOKUP(G104,'PLZ-BNA'!$B$11:$C$2066,2,)</f>
        <v>32457</v>
      </c>
      <c r="C104">
        <f>VLOOKUP(E104,GesamtKWKmod!$C$11:$E$2123,2,FALSE)</f>
        <v>32457</v>
      </c>
      <c r="D104" t="str">
        <f>VLOOKUP(E104,GesamtKWKmod!$C$11:$E$2123,3,FALSE)</f>
        <v>Porta Westfalica</v>
      </c>
      <c r="E104" s="217" t="str">
        <f>VLOOKUP(G104,'PLZ-BNA'!$B$11:$D$2066,3,FALSE)</f>
        <v>Kraftwerk Veltheim</v>
      </c>
      <c r="F104" s="220" t="str">
        <f>VLOOKUP(B104,GesamtKWKmod!$D$11:$G$2123,4,FALSE)</f>
        <v>Nordrhein-Westfalen</v>
      </c>
      <c r="G104" t="s">
        <v>393</v>
      </c>
      <c r="H104" t="s">
        <v>395</v>
      </c>
    </row>
    <row r="105" spans="1:8" x14ac:dyDescent="0.2">
      <c r="A105" t="s">
        <v>396</v>
      </c>
      <c r="B105" s="214">
        <v>21765</v>
      </c>
      <c r="C105">
        <f>VLOOKUP(E105,GesamtKWKmod!$C$11:$E$2123,2,FALSE)</f>
        <v>21765</v>
      </c>
      <c r="D105" t="str">
        <f>VLOOKUP(E105,GesamtKWKmod!$C$11:$E$2123,3,FALSE)</f>
        <v>Nordsee</v>
      </c>
      <c r="E105" s="217" t="str">
        <f>VLOOKUP(G105,'PLZ-BNA'!$B$11:$D$2066,3,FALSE)</f>
        <v>Amrumbank West</v>
      </c>
      <c r="F105" s="220" t="str">
        <f>VLOOKUP(B105,GesamtKWKmod!$D$11:$G$2123,4,FALSE)</f>
        <v>Niedersachsen</v>
      </c>
      <c r="G105" t="s">
        <v>397</v>
      </c>
      <c r="H105" t="s">
        <v>399</v>
      </c>
    </row>
    <row r="106" spans="1:8" x14ac:dyDescent="0.2">
      <c r="A106" t="s">
        <v>400</v>
      </c>
      <c r="B106" s="213">
        <f>VLOOKUP(G106,'PLZ-BNA'!$B$11:$C$2066,2,)</f>
        <v>97506</v>
      </c>
      <c r="C106">
        <f>VLOOKUP(G106,GesamtKWKmod!$C$11:$E$2123,2,FALSE)</f>
        <v>97506</v>
      </c>
      <c r="D106" t="str">
        <f>VLOOKUP(G106,GesamtKWKmod!$C$11:$E$2123,3,FALSE)</f>
        <v>Grafenrheinfeld</v>
      </c>
      <c r="E106" s="217" t="str">
        <f>VLOOKUP(G106,'PLZ-BNA'!$B$11:$D$2066,3,FALSE)</f>
        <v>Grafenrheinfeld</v>
      </c>
      <c r="F106" s="220" t="str">
        <f>VLOOKUP(B106,GesamtKWKmod!$D$11:$G$2123,4,FALSE)</f>
        <v>Bayern</v>
      </c>
      <c r="G106" t="s">
        <v>401</v>
      </c>
      <c r="H106" t="s">
        <v>401</v>
      </c>
    </row>
    <row r="107" spans="1:8" x14ac:dyDescent="0.2">
      <c r="A107" t="s">
        <v>403</v>
      </c>
      <c r="B107" s="213">
        <f>VLOOKUP(G107,'PLZ-BNA'!$B$11:$C$2066,2,)</f>
        <v>37547</v>
      </c>
      <c r="C107">
        <f>VLOOKUP(E107,GesamtKWKmod!$C$11:$E$2123,2,FALSE)</f>
        <v>37574</v>
      </c>
      <c r="D107" t="str">
        <f>VLOOKUP(E107,GesamtKWKmod!$C$11:$E$2123,3,FALSE)</f>
        <v>Kreiensen</v>
      </c>
      <c r="E107" s="217" t="str">
        <f>VLOOKUP(G107,'PLZ-BNA'!$B$11:$D$2066,3,FALSE)</f>
        <v>Erzhausen</v>
      </c>
      <c r="F107" s="220" t="e">
        <f>VLOOKUP(B107,GesamtKWKmod!$D$11:$G$2123,4,FALSE)</f>
        <v>#N/A</v>
      </c>
      <c r="G107" t="s">
        <v>404</v>
      </c>
      <c r="H107" t="s">
        <v>405</v>
      </c>
    </row>
    <row r="108" spans="1:8" x14ac:dyDescent="0.2">
      <c r="A108" t="s">
        <v>406</v>
      </c>
      <c r="B108" s="213">
        <f>VLOOKUP(G108,'PLZ-BNA'!$B$11:$C$2066,2,)</f>
        <v>68199</v>
      </c>
      <c r="C108">
        <f>VLOOKUP(E108,GesamtKWKmod!$C$11:$E$2123,2,FALSE)</f>
        <v>68199</v>
      </c>
      <c r="D108" t="str">
        <f>VLOOKUP(E108,GesamtKWKmod!$C$11:$E$2123,3,FALSE)</f>
        <v>Mannheim</v>
      </c>
      <c r="E108" s="217" t="str">
        <f>VLOOKUP(G108,'PLZ-BNA'!$B$11:$D$2066,3,FALSE)</f>
        <v xml:space="preserve">GKM </v>
      </c>
      <c r="F108" s="220" t="str">
        <f>VLOOKUP(B108,GesamtKWKmod!$D$11:$G$2123,4,FALSE)</f>
        <v>Baden-Württemberg</v>
      </c>
      <c r="G108" t="s">
        <v>407</v>
      </c>
      <c r="H108" t="s">
        <v>407</v>
      </c>
    </row>
    <row r="109" spans="1:8" x14ac:dyDescent="0.2">
      <c r="A109" t="s">
        <v>409</v>
      </c>
      <c r="B109" s="213">
        <f>VLOOKUP(G109,'PLZ-BNA'!$B$11:$C$2066,2,)</f>
        <v>68199</v>
      </c>
      <c r="C109">
        <f>VLOOKUP(E109,GesamtKWKmod!$C$11:$E$2123,2,FALSE)</f>
        <v>68199</v>
      </c>
      <c r="D109" t="str">
        <f>VLOOKUP(E109,GesamtKWKmod!$C$11:$E$2123,3,FALSE)</f>
        <v>Mannheim</v>
      </c>
      <c r="E109" s="217" t="str">
        <f>VLOOKUP(G109,'PLZ-BNA'!$B$11:$D$2066,3,FALSE)</f>
        <v xml:space="preserve">GKM </v>
      </c>
      <c r="F109" s="220" t="str">
        <f>VLOOKUP(B109,GesamtKWKmod!$D$11:$G$2123,4,FALSE)</f>
        <v>Baden-Württemberg</v>
      </c>
      <c r="G109" t="s">
        <v>410</v>
      </c>
      <c r="H109" t="s">
        <v>410</v>
      </c>
    </row>
    <row r="110" spans="1:8" x14ac:dyDescent="0.2">
      <c r="A110" t="s">
        <v>412</v>
      </c>
      <c r="B110" s="213">
        <f>VLOOKUP(G110,'PLZ-BNA'!$B$11:$C$2066,2,)</f>
        <v>76661</v>
      </c>
      <c r="C110">
        <f>VLOOKUP(E110,GesamtKWKmod!$C$11:$E$2123,2,FALSE)</f>
        <v>76661</v>
      </c>
      <c r="D110" t="str">
        <f>VLOOKUP(E110,GesamtKWKmod!$C$11:$E$2123,3,FALSE)</f>
        <v>Philippsburg</v>
      </c>
      <c r="E110" s="217" t="str">
        <f>VLOOKUP(G110,'PLZ-BNA'!$B$11:$D$2066,3,FALSE)</f>
        <v>Kernkraftwerk Philippsburg 2</v>
      </c>
      <c r="F110" s="220" t="str">
        <f>VLOOKUP(B110,GesamtKWKmod!$D$11:$G$2123,4,FALSE)</f>
        <v>Baden-Württemberg</v>
      </c>
      <c r="G110" t="s">
        <v>413</v>
      </c>
      <c r="H110" t="s">
        <v>415</v>
      </c>
    </row>
    <row r="111" spans="1:8" x14ac:dyDescent="0.2">
      <c r="A111" t="s">
        <v>416</v>
      </c>
      <c r="B111" s="213">
        <f>VLOOKUP(G111,'PLZ-BNA'!$B$11:$C$2066,2,)</f>
        <v>74076</v>
      </c>
      <c r="C111">
        <f>VLOOKUP(E111,GesamtKWKmod!$C$11:$E$2123,2,FALSE)</f>
        <v>74076</v>
      </c>
      <c r="D111" t="str">
        <f>VLOOKUP(E111,GesamtKWKmod!$C$11:$E$2123,3,FALSE)</f>
        <v>Heilbronn</v>
      </c>
      <c r="E111" s="217" t="str">
        <f>VLOOKUP(G111,'PLZ-BNA'!$B$11:$D$2066,3,FALSE)</f>
        <v>Heizkraftwerk Heilbronn</v>
      </c>
      <c r="F111" s="220" t="str">
        <f>VLOOKUP(B111,GesamtKWKmod!$D$11:$G$2123,4,FALSE)</f>
        <v>Baden-Württemberg</v>
      </c>
      <c r="G111" t="s">
        <v>358</v>
      </c>
      <c r="H111" t="s">
        <v>418</v>
      </c>
    </row>
    <row r="112" spans="1:8" x14ac:dyDescent="0.2">
      <c r="A112" t="s">
        <v>419</v>
      </c>
      <c r="B112" s="213">
        <f>VLOOKUP(G112,'PLZ-BNA'!$B$11:$C$2066,2,)</f>
        <v>79837</v>
      </c>
      <c r="C112">
        <f>VLOOKUP(E112,GesamtKWKmod!$C$11:$E$2123,2,FALSE)</f>
        <v>79837</v>
      </c>
      <c r="D112" t="str">
        <f>VLOOKUP(E112,GesamtKWKmod!$C$11:$E$2123,3,FALSE)</f>
        <v>Häusern</v>
      </c>
      <c r="E112" s="217" t="str">
        <f>VLOOKUP(G112,'PLZ-BNA'!$B$11:$D$2066,3,FALSE)</f>
        <v>Schluchseewerk AG</v>
      </c>
      <c r="F112" s="220" t="str">
        <f>VLOOKUP(B112,GesamtKWKmod!$D$11:$G$2123,4,FALSE)</f>
        <v>Baden-Württemberg</v>
      </c>
      <c r="G112" t="s">
        <v>338</v>
      </c>
      <c r="H112" t="s">
        <v>421</v>
      </c>
    </row>
    <row r="113" spans="1:8" x14ac:dyDescent="0.2">
      <c r="A113" t="s">
        <v>422</v>
      </c>
      <c r="B113" s="213">
        <f>VLOOKUP(G113,'PLZ-BNA'!$B$11:$C$2066,2,)</f>
        <v>76473</v>
      </c>
      <c r="C113">
        <f>VLOOKUP(G113,GesamtKWKmod!$C$11:$E$2123,2,FALSE)</f>
        <v>76473</v>
      </c>
      <c r="D113" t="str">
        <f>VLOOKUP(G113,GesamtKWKmod!$C$11:$E$2123,3,FALSE)</f>
        <v>Iffezheim</v>
      </c>
      <c r="E113" s="217" t="str">
        <f>VLOOKUP(G113,'PLZ-BNA'!$B$11:$D$2066,3,FALSE)</f>
        <v>Rheinkraftwerk Iffezheim</v>
      </c>
      <c r="F113" s="220" t="str">
        <f>VLOOKUP(B113,GesamtKWKmod!$D$11:$G$2123,4,FALSE)</f>
        <v>Baden-Württemberg</v>
      </c>
      <c r="G113" t="s">
        <v>423</v>
      </c>
      <c r="H113" t="s">
        <v>423</v>
      </c>
    </row>
    <row r="114" spans="1:8" x14ac:dyDescent="0.2">
      <c r="A114" t="s">
        <v>16</v>
      </c>
      <c r="B114" s="213">
        <f>VLOOKUP(G114,'PLZ-BNA'!$B$11:$C$2066,2,)</f>
        <v>6258</v>
      </c>
      <c r="C114">
        <f>VLOOKUP(G114,GesamtKWKmod!$C$11:$E$2123,2,FALSE)</f>
        <v>6258</v>
      </c>
      <c r="D114" t="str">
        <f>VLOOKUP(G114,GesamtKWKmod!$C$11:$E$2123,3,FALSE)</f>
        <v>Schkopau</v>
      </c>
      <c r="E114" s="217" t="str">
        <f>VLOOKUP(G114,'PLZ-BNA'!$B$11:$D$2066,3,FALSE)</f>
        <v>Schkopau</v>
      </c>
      <c r="F114" s="220" t="str">
        <f>VLOOKUP(B114,GesamtKWKmod!$D$11:$G$2123,4,FALSE)</f>
        <v>Sachsen-Anhalt</v>
      </c>
      <c r="G114" t="s">
        <v>17</v>
      </c>
      <c r="H114" t="s">
        <v>19</v>
      </c>
    </row>
    <row r="115" spans="1:8" x14ac:dyDescent="0.2">
      <c r="A115" t="s">
        <v>23064</v>
      </c>
      <c r="B115" s="213">
        <f>VLOOKUP(H115,'PLZ-BNA'!$B$11:$C$2066,2,)</f>
        <v>50735</v>
      </c>
      <c r="C115">
        <f>VLOOKUP(H115,GesamtKWKmod!$C$11:$E$2123,2,FALSE)</f>
        <v>50735</v>
      </c>
      <c r="D115" t="str">
        <f>VLOOKUP(H115,GesamtKWKmod!$C$11:$E$2123,3,FALSE)</f>
        <v>Köln</v>
      </c>
      <c r="E115" s="217" t="str">
        <f>VLOOKUP(H115,'PLZ-BNA'!$B$11:$D$2066,3,FALSE)</f>
        <v>Niehl-3</v>
      </c>
      <c r="F115" s="220" t="str">
        <f>VLOOKUP(B115,GesamtKWKmod!$D$11:$G$2123,4,FALSE)</f>
        <v>Nordrhein-Westfalen</v>
      </c>
      <c r="G115" s="18" t="s">
        <v>34430</v>
      </c>
      <c r="H115" t="s">
        <v>34431</v>
      </c>
    </row>
    <row r="116" spans="1:8" x14ac:dyDescent="0.2">
      <c r="A116" t="s">
        <v>23345</v>
      </c>
      <c r="B116" s="213">
        <f>VLOOKUP(G116,'PLZ-BNA'!$B$11:$C$2066,2,)</f>
        <v>45711</v>
      </c>
      <c r="C116">
        <f>VLOOKUP(G116,GesamtKWKmod!$C$11:$E$2123,2,FALSE)</f>
        <v>45711</v>
      </c>
      <c r="D116" t="str">
        <f>VLOOKUP(G116,GesamtKWKmod!$C$11:$E$2123,3,FALSE)</f>
        <v>Datteln</v>
      </c>
      <c r="E116" s="217" t="str">
        <f>VLOOKUP(G116,'PLZ-BNA'!$B$11:$D$2066,3,FALSE)</f>
        <v>Datteln</v>
      </c>
      <c r="F116" s="220" t="str">
        <f>VLOOKUP(B116,GesamtKWKmod!$D$11:$G$2123,4,FALSE)</f>
        <v>Nordrhein-Westfalen</v>
      </c>
      <c r="G116" t="s">
        <v>3345</v>
      </c>
      <c r="H116" t="s">
        <v>34432</v>
      </c>
    </row>
    <row r="117" spans="1:8" x14ac:dyDescent="0.2">
      <c r="A117" t="s">
        <v>19115</v>
      </c>
      <c r="B117" s="213">
        <f>C117</f>
        <v>26842</v>
      </c>
      <c r="C117">
        <f>VLOOKUP(H117,GesamtKWKmod!$C$11:$E$2123,2,FALSE)</f>
        <v>26842</v>
      </c>
      <c r="D117" t="str">
        <f>VLOOKUP(H117,GesamtKWKmod!$C$11:$E$2123,3,FALSE)</f>
        <v>Ostsee</v>
      </c>
      <c r="E117" s="217" t="e">
        <f>VLOOKUP(H117,'PLZ-BNA'!$B$11:$D$2066,3,FALSE)</f>
        <v>#N/A</v>
      </c>
      <c r="F117" s="220" t="str">
        <f>VLOOKUP(B117,GesamtKWKmod!$D$11:$G$2123,4,FALSE)</f>
        <v>Niedersachsen</v>
      </c>
      <c r="G117" t="s">
        <v>19117</v>
      </c>
      <c r="H117" t="s">
        <v>6036</v>
      </c>
    </row>
    <row r="118" spans="1:8" x14ac:dyDescent="0.2">
      <c r="A118" t="s">
        <v>11897</v>
      </c>
      <c r="B118" s="213">
        <f>C118</f>
        <v>20099</v>
      </c>
      <c r="C118">
        <f>VLOOKUP(A118,EIC_codes!$I$2:$N$9108,6,FALSE)</f>
        <v>20099</v>
      </c>
      <c r="D118" t="str">
        <f>VLOOKUP(A118,EIC_codes!$I$2:$O$9108,7,FALSE)</f>
        <v>Hamburg</v>
      </c>
      <c r="E118" s="217" t="e">
        <f>VLOOKUP(G118,'PLZ-BNA'!$B$11:$D$2066,3,FALSE)</f>
        <v>#N/A</v>
      </c>
      <c r="F118" s="220" t="str">
        <f>D118</f>
        <v>Hamburg</v>
      </c>
      <c r="G118" t="str">
        <f>VLOOKUP(A118,EIC_codes!$I$2:$K$9108,3,FALSE)</f>
        <v>AWE-Arkona-Windpark Entwicklungs-GmbH</v>
      </c>
      <c r="H118" t="s">
        <v>12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66"/>
  <sheetViews>
    <sheetView topLeftCell="A1645" zoomScale="70" zoomScaleNormal="70" workbookViewId="0">
      <selection activeCell="E1653" sqref="E1653"/>
    </sheetView>
  </sheetViews>
  <sheetFormatPr baseColWidth="10" defaultColWidth="11.5" defaultRowHeight="15" x14ac:dyDescent="0.2"/>
  <cols>
    <col min="1" max="1" width="19.5" style="2" customWidth="1"/>
    <col min="2" max="2" width="51.83203125" style="2" customWidth="1"/>
    <col min="3" max="3" width="12.1640625" style="196" customWidth="1"/>
    <col min="4" max="4" width="35.6640625" style="196" customWidth="1"/>
    <col min="5" max="5" width="22.1640625" style="2" customWidth="1"/>
  </cols>
  <sheetData>
    <row r="1" spans="1:6" ht="18" x14ac:dyDescent="0.2">
      <c r="A1" s="1" t="s">
        <v>425</v>
      </c>
    </row>
    <row r="2" spans="1:6" ht="18" x14ac:dyDescent="0.2">
      <c r="A2" s="3"/>
    </row>
    <row r="3" spans="1:6" ht="18" x14ac:dyDescent="0.2">
      <c r="A3" s="4" t="s">
        <v>426</v>
      </c>
      <c r="B3" s="5"/>
      <c r="C3" s="197"/>
      <c r="D3" s="197"/>
      <c r="E3" s="5"/>
    </row>
    <row r="4" spans="1:6" x14ac:dyDescent="0.2">
      <c r="A4" s="2" t="s">
        <v>427</v>
      </c>
    </row>
    <row r="10" spans="1:6" ht="36" x14ac:dyDescent="0.2">
      <c r="A10" s="6" t="s">
        <v>428</v>
      </c>
      <c r="B10" s="6" t="s">
        <v>429</v>
      </c>
      <c r="C10" s="198" t="s">
        <v>430</v>
      </c>
      <c r="D10" s="198"/>
      <c r="E10" s="6" t="s">
        <v>7727</v>
      </c>
      <c r="F10" s="6" t="s">
        <v>431</v>
      </c>
    </row>
    <row r="11" spans="1:6" x14ac:dyDescent="0.2">
      <c r="A11" s="7" t="s">
        <v>432</v>
      </c>
      <c r="B11" s="7"/>
      <c r="C11" s="199">
        <v>52074</v>
      </c>
      <c r="D11" s="215">
        <f>VLOOKUP(A11,GesamtKWKmod!$A$11:$E$2123,3,FALSE)</f>
        <v>0</v>
      </c>
      <c r="E11" s="215" t="str">
        <f>VLOOKUP(A11,GesamtKWKmod!$A$11:$E$2123,5,FALSE)</f>
        <v>Aachen</v>
      </c>
      <c r="F11" s="216"/>
    </row>
    <row r="12" spans="1:6" x14ac:dyDescent="0.2">
      <c r="A12" s="8" t="s">
        <v>433</v>
      </c>
      <c r="B12" s="7" t="s">
        <v>434</v>
      </c>
      <c r="C12" s="199">
        <v>73433</v>
      </c>
      <c r="D12" s="215" t="str">
        <f>VLOOKUP(A12,GesamtKWKmod!$A$11:$E$2123,3,FALSE)</f>
        <v>Windpark Waldhausen</v>
      </c>
      <c r="E12" s="215" t="str">
        <f>VLOOKUP(A12,GesamtKWKmod!$A$11:$E$2123,5,FALSE)</f>
        <v>Aalen</v>
      </c>
      <c r="F12" s="216"/>
    </row>
    <row r="13" spans="1:6" x14ac:dyDescent="0.2">
      <c r="A13" s="8" t="s">
        <v>435</v>
      </c>
      <c r="B13" s="7"/>
      <c r="C13" s="200">
        <v>28832</v>
      </c>
      <c r="D13" s="215">
        <f>VLOOKUP(A13,GesamtKWKmod!$A$11:$E$2123,3,FALSE)</f>
        <v>0</v>
      </c>
      <c r="E13" s="215" t="str">
        <f>VLOOKUP(A13,GesamtKWKmod!$A$11:$E$2123,5,FALSE)</f>
        <v>Achim</v>
      </c>
      <c r="F13" s="216"/>
    </row>
    <row r="14" spans="1:6" x14ac:dyDescent="0.2">
      <c r="A14" s="7" t="s">
        <v>436</v>
      </c>
      <c r="B14" s="7"/>
      <c r="C14" s="199">
        <v>59229</v>
      </c>
      <c r="D14" s="215">
        <f>VLOOKUP(A14,GesamtKWKmod!$A$11:$E$2123,3,FALSE)</f>
        <v>0</v>
      </c>
      <c r="E14" s="215" t="str">
        <f>VLOOKUP(A14,GesamtKWKmod!$A$11:$E$2123,5,FALSE)</f>
        <v>Ahlen</v>
      </c>
      <c r="F14" s="216"/>
    </row>
    <row r="15" spans="1:6" x14ac:dyDescent="0.2">
      <c r="A15" s="8" t="s">
        <v>437</v>
      </c>
      <c r="B15" s="7" t="s">
        <v>438</v>
      </c>
      <c r="C15" s="199">
        <v>59227</v>
      </c>
      <c r="D15" s="215" t="str">
        <f>VLOOKUP(A15,GesamtKWKmod!$A$11:$E$2123,3,FALSE)</f>
        <v>11 Windkraftanlagen</v>
      </c>
      <c r="E15" s="215" t="str">
        <f>VLOOKUP(A15,GesamtKWKmod!$A$11:$E$2123,5,FALSE)</f>
        <v>Ahlen</v>
      </c>
      <c r="F15" s="216"/>
    </row>
    <row r="16" spans="1:6" x14ac:dyDescent="0.2">
      <c r="A16" s="7" t="s">
        <v>439</v>
      </c>
      <c r="B16" s="7"/>
      <c r="C16" s="199">
        <v>21702</v>
      </c>
      <c r="D16" s="215">
        <f>VLOOKUP(A16,GesamtKWKmod!$A$11:$E$2123,3,FALSE)</f>
        <v>0</v>
      </c>
      <c r="E16" s="215" t="str">
        <f>VLOOKUP(A16,GesamtKWKmod!$A$11:$E$2123,5,FALSE)</f>
        <v>Ahlerstedt</v>
      </c>
      <c r="F16" s="216"/>
    </row>
    <row r="17" spans="1:6" x14ac:dyDescent="0.2">
      <c r="A17" s="8" t="s">
        <v>440</v>
      </c>
      <c r="B17" s="7" t="s">
        <v>441</v>
      </c>
      <c r="C17" s="199">
        <v>16356</v>
      </c>
      <c r="D17" s="215" t="str">
        <f>VLOOKUP(A17,GesamtKWKmod!$A$11:$E$2123,3,FALSE)</f>
        <v>Ahrensfelde</v>
      </c>
      <c r="E17" s="215" t="str">
        <f>VLOOKUP(A17,GesamtKWKmod!$A$11:$E$2123,5,FALSE)</f>
        <v>Ahrensfelde</v>
      </c>
      <c r="F17" s="216"/>
    </row>
    <row r="18" spans="1:6" x14ac:dyDescent="0.2">
      <c r="A18" s="8" t="s">
        <v>442</v>
      </c>
      <c r="B18" s="7" t="s">
        <v>441</v>
      </c>
      <c r="C18" s="199">
        <v>16356</v>
      </c>
      <c r="D18" s="215" t="str">
        <f>VLOOKUP(A18,GesamtKWKmod!$A$11:$E$2123,3,FALSE)</f>
        <v>Ahrensfelde</v>
      </c>
      <c r="E18" s="215" t="str">
        <f>VLOOKUP(A18,GesamtKWKmod!$A$11:$E$2123,5,FALSE)</f>
        <v>Ahrensfelde</v>
      </c>
      <c r="F18" s="216"/>
    </row>
    <row r="19" spans="1:6" x14ac:dyDescent="0.2">
      <c r="A19" s="7" t="s">
        <v>443</v>
      </c>
      <c r="B19" s="7" t="s">
        <v>441</v>
      </c>
      <c r="C19" s="199">
        <v>16356</v>
      </c>
      <c r="D19" s="215" t="str">
        <f>VLOOKUP(A19,GesamtKWKmod!$A$11:$E$2123,3,FALSE)</f>
        <v>Ahrensfelde</v>
      </c>
      <c r="E19" s="215" t="str">
        <f>VLOOKUP(A19,GesamtKWKmod!$A$11:$E$2123,5,FALSE)</f>
        <v>Ahrensfelde</v>
      </c>
      <c r="F19" s="216"/>
    </row>
    <row r="20" spans="1:6" x14ac:dyDescent="0.2">
      <c r="A20" s="8" t="s">
        <v>444</v>
      </c>
      <c r="B20" s="7" t="s">
        <v>441</v>
      </c>
      <c r="C20" s="199">
        <v>16356</v>
      </c>
      <c r="D20" s="215" t="str">
        <f>VLOOKUP(A20,GesamtKWKmod!$A$11:$E$2123,3,FALSE)</f>
        <v>Ahrensfelde</v>
      </c>
      <c r="E20" s="215" t="str">
        <f>VLOOKUP(A20,GesamtKWKmod!$A$11:$E$2123,5,FALSE)</f>
        <v>Ahrensfelde</v>
      </c>
      <c r="F20" s="216"/>
    </row>
    <row r="21" spans="1:6" x14ac:dyDescent="0.2">
      <c r="A21" s="8" t="s">
        <v>445</v>
      </c>
      <c r="B21" s="7"/>
      <c r="C21" s="199">
        <v>16356</v>
      </c>
      <c r="D21" s="215">
        <f>VLOOKUP(A21,GesamtKWKmod!$A$11:$E$2123,3,FALSE)</f>
        <v>0</v>
      </c>
      <c r="E21" s="215" t="str">
        <f>VLOOKUP(A21,GesamtKWKmod!$A$11:$E$2123,5,FALSE)</f>
        <v>Ahrensfelde</v>
      </c>
      <c r="F21" s="216"/>
    </row>
    <row r="22" spans="1:6" x14ac:dyDescent="0.2">
      <c r="A22" s="8" t="s">
        <v>446</v>
      </c>
      <c r="B22" s="7" t="s">
        <v>447</v>
      </c>
      <c r="C22" s="199">
        <v>25885</v>
      </c>
      <c r="D22" s="215" t="str">
        <f>VLOOKUP(A22,GesamtKWKmod!$A$11:$E$2123,3,FALSE)</f>
        <v>Steife Brise</v>
      </c>
      <c r="E22" s="215" t="str">
        <f>VLOOKUP(A22,GesamtKWKmod!$A$11:$E$2123,5,FALSE)</f>
        <v>Ahrenviöl</v>
      </c>
      <c r="F22" s="216"/>
    </row>
    <row r="23" spans="1:6" x14ac:dyDescent="0.2">
      <c r="A23" s="8" t="s">
        <v>448</v>
      </c>
      <c r="B23" s="7"/>
      <c r="C23" s="199">
        <v>25885</v>
      </c>
      <c r="D23" s="215">
        <f>VLOOKUP(A23,GesamtKWKmod!$A$11:$E$2123,3,FALSE)</f>
        <v>0</v>
      </c>
      <c r="E23" s="215" t="str">
        <f>VLOOKUP(A23,GesamtKWKmod!$A$11:$E$2123,5,FALSE)</f>
        <v>Ahrenviölfeld</v>
      </c>
      <c r="F23" s="216"/>
    </row>
    <row r="24" spans="1:6" x14ac:dyDescent="0.2">
      <c r="A24" s="8" t="s">
        <v>449</v>
      </c>
      <c r="B24" s="7" t="s">
        <v>450</v>
      </c>
      <c r="C24" s="199">
        <v>79774</v>
      </c>
      <c r="D24" s="215" t="str">
        <f>VLOOKUP(A24,GesamtKWKmod!$A$11:$E$2123,3,FALSE)</f>
        <v>RADAG</v>
      </c>
      <c r="E24" s="215" t="str">
        <f>VLOOKUP(A24,GesamtKWKmod!$A$11:$E$2123,5,FALSE)</f>
        <v>Albbruck</v>
      </c>
      <c r="F24" s="216"/>
    </row>
    <row r="25" spans="1:6" x14ac:dyDescent="0.2">
      <c r="A25" s="7" t="s">
        <v>451</v>
      </c>
      <c r="B25" s="7" t="s">
        <v>452</v>
      </c>
      <c r="C25" s="199">
        <v>31061</v>
      </c>
      <c r="D25" s="215" t="str">
        <f>VLOOKUP(A25,GesamtKWKmod!$A$11:$E$2123,3,FALSE)</f>
        <v>Werkskraftwerk Sappi Alfeld</v>
      </c>
      <c r="E25" s="215" t="str">
        <f>VLOOKUP(A25,GesamtKWKmod!$A$11:$E$2123,5,FALSE)</f>
        <v>Alfeld</v>
      </c>
      <c r="F25" s="216"/>
    </row>
    <row r="26" spans="1:6" x14ac:dyDescent="0.2">
      <c r="A26" s="8" t="s">
        <v>453</v>
      </c>
      <c r="B26" s="7" t="s">
        <v>452</v>
      </c>
      <c r="C26" s="199">
        <v>31061</v>
      </c>
      <c r="D26" s="215" t="str">
        <f>VLOOKUP(A26,GesamtKWKmod!$A$11:$E$2123,3,FALSE)</f>
        <v>Werkskraftwerk Sappi Alfeld</v>
      </c>
      <c r="E26" s="215" t="str">
        <f>VLOOKUP(A26,GesamtKWKmod!$A$11:$E$2123,5,FALSE)</f>
        <v>Alfeld</v>
      </c>
      <c r="F26" s="216"/>
    </row>
    <row r="27" spans="1:6" x14ac:dyDescent="0.2">
      <c r="A27" s="7" t="s">
        <v>454</v>
      </c>
      <c r="B27" s="7" t="s">
        <v>452</v>
      </c>
      <c r="C27" s="201">
        <v>31061</v>
      </c>
      <c r="D27" s="215" t="str">
        <f>VLOOKUP(A27,GesamtKWKmod!$A$11:$E$2123,3,FALSE)</f>
        <v>Werkskraftwerk Sappi Alfeld</v>
      </c>
      <c r="E27" s="215" t="str">
        <f>VLOOKUP(A27,GesamtKWKmod!$A$11:$E$2123,5,FALSE)</f>
        <v>Alfeld</v>
      </c>
      <c r="F27" s="216"/>
    </row>
    <row r="28" spans="1:6" x14ac:dyDescent="0.2">
      <c r="A28" s="8" t="s">
        <v>455</v>
      </c>
      <c r="B28" s="9" t="s">
        <v>452</v>
      </c>
      <c r="C28" s="201">
        <v>31061</v>
      </c>
      <c r="D28" s="215" t="str">
        <f>VLOOKUP(A28,GesamtKWKmod!$A$11:$E$2123,3,FALSE)</f>
        <v>Werkskraftwerk Sappi Alfeld</v>
      </c>
      <c r="E28" s="215" t="str">
        <f>VLOOKUP(A28,GesamtKWKmod!$A$11:$E$2123,5,FALSE)</f>
        <v>Alfeld</v>
      </c>
      <c r="F28" s="216"/>
    </row>
    <row r="29" spans="1:6" x14ac:dyDescent="0.2">
      <c r="A29" s="8" t="s">
        <v>456</v>
      </c>
      <c r="B29" s="7"/>
      <c r="C29" s="199">
        <v>49594</v>
      </c>
      <c r="D29" s="215">
        <f>VLOOKUP(A29,GesamtKWKmod!$A$11:$E$2123,3,FALSE)</f>
        <v>0</v>
      </c>
      <c r="E29" s="215" t="str">
        <f>VLOOKUP(A29,GesamtKWKmod!$A$11:$E$2123,5,FALSE)</f>
        <v>Alfhausen</v>
      </c>
      <c r="F29" s="216"/>
    </row>
    <row r="30" spans="1:6" x14ac:dyDescent="0.2">
      <c r="A30" s="7" t="s">
        <v>457</v>
      </c>
      <c r="B30" s="7" t="s">
        <v>458</v>
      </c>
      <c r="C30" s="199">
        <v>57642</v>
      </c>
      <c r="D30" s="215" t="str">
        <f>VLOOKUP(A30,GesamtKWKmod!$A$11:$E$2123,3,FALSE)</f>
        <v>WP Alpenrod</v>
      </c>
      <c r="E30" s="215" t="str">
        <f>VLOOKUP(A30,GesamtKWKmod!$A$11:$E$2123,5,FALSE)</f>
        <v>Alpenrod</v>
      </c>
      <c r="F30" s="216"/>
    </row>
    <row r="31" spans="1:6" x14ac:dyDescent="0.2">
      <c r="A31" s="7" t="s">
        <v>459</v>
      </c>
      <c r="B31" s="7" t="s">
        <v>460</v>
      </c>
      <c r="C31" s="199">
        <v>6425</v>
      </c>
      <c r="D31" s="215" t="str">
        <f>VLOOKUP(A31,GesamtKWKmod!$A$11:$E$2123,3,FALSE)</f>
        <v>Windpark Alsleben</v>
      </c>
      <c r="E31" s="215" t="str">
        <f>VLOOKUP(A31,GesamtKWKmod!$A$11:$E$2123,5,FALSE)</f>
        <v>Alsleben (Saale)</v>
      </c>
      <c r="F31" s="216"/>
    </row>
    <row r="32" spans="1:6" x14ac:dyDescent="0.2">
      <c r="A32" s="7" t="s">
        <v>461</v>
      </c>
      <c r="B32" s="7" t="s">
        <v>462</v>
      </c>
      <c r="C32" s="199">
        <v>24848</v>
      </c>
      <c r="D32" s="215" t="str">
        <f>VLOOKUP(A32,GesamtKWKmod!$A$11:$E$2123,3,FALSE)</f>
        <v>Alt- Bennebek</v>
      </c>
      <c r="E32" s="215" t="str">
        <f>VLOOKUP(A32,GesamtKWKmod!$A$11:$E$2123,5,FALSE)</f>
        <v>Alt Bennebek</v>
      </c>
      <c r="F32" s="216"/>
    </row>
    <row r="33" spans="1:6" x14ac:dyDescent="0.2">
      <c r="A33" s="7" t="s">
        <v>463</v>
      </c>
      <c r="B33" t="s">
        <v>299</v>
      </c>
      <c r="C33" s="199">
        <v>73776</v>
      </c>
      <c r="D33" s="215" t="str">
        <f>VLOOKUP(A33,GesamtKWKmod!$A$11:$E$2123,3,FALSE)</f>
        <v>Heizkraftwerk Altbach/Deizisau</v>
      </c>
      <c r="E33" s="215" t="str">
        <f>VLOOKUP(A33,GesamtKWKmod!$A$11:$E$2123,5,FALSE)</f>
        <v>Altbach</v>
      </c>
      <c r="F33" s="216"/>
    </row>
    <row r="34" spans="1:6" x14ac:dyDescent="0.2">
      <c r="A34" s="8" t="s">
        <v>464</v>
      </c>
      <c r="B34" s="7" t="s">
        <v>465</v>
      </c>
      <c r="C34" s="199">
        <v>73776</v>
      </c>
      <c r="D34" s="215" t="str">
        <f>VLOOKUP(A34,GesamtKWKmod!$A$11:$E$2123,3,FALSE)</f>
        <v>Heizkraftwerk Altbach/Deizisau</v>
      </c>
      <c r="E34" s="215" t="str">
        <f>VLOOKUP(A34,GesamtKWKmod!$A$11:$E$2123,5,FALSE)</f>
        <v>Altbach</v>
      </c>
      <c r="F34" s="216"/>
    </row>
    <row r="35" spans="1:6" x14ac:dyDescent="0.2">
      <c r="A35" s="7" t="s">
        <v>466</v>
      </c>
      <c r="B35" s="7" t="s">
        <v>465</v>
      </c>
      <c r="C35" s="199">
        <v>73776</v>
      </c>
      <c r="D35" s="215" t="str">
        <f>VLOOKUP(A35,GesamtKWKmod!$A$11:$E$2123,3,FALSE)</f>
        <v>Heizkraftwerk Altbach/Deizisau</v>
      </c>
      <c r="E35" s="215" t="str">
        <f>VLOOKUP(A35,GesamtKWKmod!$A$11:$E$2123,5,FALSE)</f>
        <v>Altbach</v>
      </c>
      <c r="F35" s="216"/>
    </row>
    <row r="36" spans="1:6" x14ac:dyDescent="0.2">
      <c r="A36" s="7" t="s">
        <v>467</v>
      </c>
      <c r="B36" s="7" t="s">
        <v>465</v>
      </c>
      <c r="C36" s="199">
        <v>73776</v>
      </c>
      <c r="D36" s="215" t="str">
        <f>VLOOKUP(A36,GesamtKWKmod!$A$11:$E$2123,3,FALSE)</f>
        <v>Heizkraftwerk Altbach/Deizisau</v>
      </c>
      <c r="E36" s="215" t="str">
        <f>VLOOKUP(A36,GesamtKWKmod!$A$11:$E$2123,5,FALSE)</f>
        <v>Altbach</v>
      </c>
      <c r="F36" s="216"/>
    </row>
    <row r="37" spans="1:6" x14ac:dyDescent="0.2">
      <c r="A37" s="7" t="s">
        <v>468</v>
      </c>
      <c r="B37" s="7" t="s">
        <v>465</v>
      </c>
      <c r="C37" s="199">
        <v>73776</v>
      </c>
      <c r="D37" s="215" t="str">
        <f>VLOOKUP(A37,GesamtKWKmod!$A$11:$E$2123,3,FALSE)</f>
        <v>Heizkraftwerk Altbach/Deizisau</v>
      </c>
      <c r="E37" s="215" t="str">
        <f>VLOOKUP(A37,GesamtKWKmod!$A$11:$E$2123,5,FALSE)</f>
        <v>Altbach</v>
      </c>
      <c r="F37" s="216"/>
    </row>
    <row r="38" spans="1:6" x14ac:dyDescent="0.2">
      <c r="A38" s="8" t="s">
        <v>469</v>
      </c>
      <c r="B38" s="7" t="s">
        <v>465</v>
      </c>
      <c r="C38" s="199">
        <v>73776</v>
      </c>
      <c r="D38" s="215" t="str">
        <f>VLOOKUP(A38,GesamtKWKmod!$A$11:$E$2123,3,FALSE)</f>
        <v>Heizkraftwerk Altbach/Deizisau</v>
      </c>
      <c r="E38" s="215" t="str">
        <f>VLOOKUP(A38,GesamtKWKmod!$A$11:$E$2123,5,FALSE)</f>
        <v>Altbach</v>
      </c>
      <c r="F38" s="216"/>
    </row>
    <row r="39" spans="1:6" x14ac:dyDescent="0.2">
      <c r="A39" s="8" t="s">
        <v>470</v>
      </c>
      <c r="B39" s="7" t="s">
        <v>471</v>
      </c>
      <c r="C39" s="202">
        <v>24340</v>
      </c>
      <c r="D39" s="215" t="str">
        <f>VLOOKUP(A39,GesamtKWKmod!$A$11:$E$2123,3,FALSE)</f>
        <v>WP Holtsee-Altenhof</v>
      </c>
      <c r="E39" s="215" t="str">
        <f>VLOOKUP(A39,GesamtKWKmod!$A$11:$E$2123,5,FALSE)</f>
        <v>Altenhof</v>
      </c>
      <c r="F39" s="216"/>
    </row>
    <row r="40" spans="1:6" x14ac:dyDescent="0.2">
      <c r="A40" s="8" t="s">
        <v>472</v>
      </c>
      <c r="B40" s="7" t="s">
        <v>473</v>
      </c>
      <c r="C40" s="199">
        <v>86972</v>
      </c>
      <c r="D40" s="215" t="str">
        <f>VLOOKUP(A40,GesamtKWKmod!$A$11:$E$2123,3,FALSE)</f>
        <v>HKW Altenstadt</v>
      </c>
      <c r="E40" s="215" t="str">
        <f>VLOOKUP(A40,GesamtKWKmod!$A$11:$E$2123,5,FALSE)</f>
        <v>Altenstadt</v>
      </c>
      <c r="F40" s="216"/>
    </row>
    <row r="41" spans="1:6" x14ac:dyDescent="0.2">
      <c r="A41" s="7" t="s">
        <v>474</v>
      </c>
      <c r="B41" s="7" t="s">
        <v>475</v>
      </c>
      <c r="C41" s="199">
        <v>56288</v>
      </c>
      <c r="D41" s="215" t="str">
        <f>VLOOKUP(A41,GesamtKWKmod!$A$11:$E$2123,3,FALSE)</f>
        <v>Windpark Alterkülz-Spesenroth</v>
      </c>
      <c r="E41" s="215" t="str">
        <f>VLOOKUP(A41,GesamtKWKmod!$A$11:$E$2123,5,FALSE)</f>
        <v>Alterkülz</v>
      </c>
      <c r="F41" s="216"/>
    </row>
    <row r="42" spans="1:6" x14ac:dyDescent="0.2">
      <c r="A42" s="7" t="s">
        <v>476</v>
      </c>
      <c r="B42" s="7" t="s">
        <v>477</v>
      </c>
      <c r="C42" s="199">
        <v>14913</v>
      </c>
      <c r="D42" s="215" t="str">
        <f>VLOOKUP(A42,GesamtKWKmod!$A$11:$E$2123,3,FALSE)</f>
        <v>Windpark Altes Lager</v>
      </c>
      <c r="E42" s="215" t="str">
        <f>VLOOKUP(A42,GesamtKWKmod!$A$11:$E$2123,5,FALSE)</f>
        <v>Altes Lager</v>
      </c>
      <c r="F42" s="216"/>
    </row>
    <row r="43" spans="1:6" x14ac:dyDescent="0.2">
      <c r="A43" s="8" t="s">
        <v>478</v>
      </c>
      <c r="B43" s="7"/>
      <c r="C43" s="199">
        <v>16775</v>
      </c>
      <c r="D43" s="215">
        <f>VLOOKUP(A43,GesamtKWKmod!$A$11:$E$2123,3,FALSE)</f>
        <v>0</v>
      </c>
      <c r="E43" s="215" t="str">
        <f>VLOOKUP(A43,GesamtKWKmod!$A$11:$E$2123,5,FALSE)</f>
        <v>Altlüdersdorf</v>
      </c>
      <c r="F43" s="216"/>
    </row>
    <row r="44" spans="1:6" x14ac:dyDescent="0.2">
      <c r="A44" s="8" t="s">
        <v>479</v>
      </c>
      <c r="B44" s="10" t="s">
        <v>480</v>
      </c>
      <c r="C44" s="199">
        <v>86854</v>
      </c>
      <c r="D44" s="215" t="str">
        <f>VLOOKUP(A44,GesamtKWKmod!$A$11:$E$2123,3,FALSE)</f>
        <v>PV Wertachtal-Augsburg</v>
      </c>
      <c r="E44" s="215" t="str">
        <f>VLOOKUP(A44,GesamtKWKmod!$A$11:$E$2123,5,FALSE)</f>
        <v>Amberg</v>
      </c>
      <c r="F44" s="216"/>
    </row>
    <row r="45" spans="1:6" x14ac:dyDescent="0.2">
      <c r="A45" s="8" t="s">
        <v>481</v>
      </c>
      <c r="B45" s="7" t="s">
        <v>482</v>
      </c>
      <c r="C45" s="199" t="s">
        <v>483</v>
      </c>
      <c r="D45" s="215" t="str">
        <f>VLOOKUP(A45,GesamtKWKmod!$A$11:$E$2123,3,FALSE)</f>
        <v>KW Amlach</v>
      </c>
      <c r="E45" s="215" t="str">
        <f>VLOOKUP(A45,GesamtKWKmod!$A$11:$E$2123,5,FALSE)</f>
        <v>Amlach</v>
      </c>
      <c r="F45" s="216"/>
    </row>
    <row r="46" spans="1:6" x14ac:dyDescent="0.2">
      <c r="A46" s="8" t="s">
        <v>484</v>
      </c>
      <c r="B46" s="7" t="s">
        <v>485</v>
      </c>
      <c r="C46" s="199">
        <v>56626</v>
      </c>
      <c r="D46" s="215" t="str">
        <f>VLOOKUP(A46,GesamtKWKmod!$A$11:$E$2123,3,FALSE)</f>
        <v>IHKW Andernach</v>
      </c>
      <c r="E46" s="215" t="str">
        <f>VLOOKUP(A46,GesamtKWKmod!$A$11:$E$2123,5,FALSE)</f>
        <v>Andernach</v>
      </c>
      <c r="F46" s="216"/>
    </row>
    <row r="47" spans="1:6" x14ac:dyDescent="0.2">
      <c r="A47" s="8" t="s">
        <v>486</v>
      </c>
      <c r="B47" s="7" t="s">
        <v>487</v>
      </c>
      <c r="C47" s="199">
        <v>17389</v>
      </c>
      <c r="D47" s="215" t="str">
        <f>VLOOKUP(A47,GesamtKWKmod!$A$11:$E$2123,3,FALSE)</f>
        <v>Kesselhaus Zuckerfabrik</v>
      </c>
      <c r="E47" s="215" t="str">
        <f>VLOOKUP(A47,GesamtKWKmod!$A$11:$E$2123,5,FALSE)</f>
        <v>Anklam</v>
      </c>
      <c r="F47" s="216"/>
    </row>
    <row r="48" spans="1:6" x14ac:dyDescent="0.2">
      <c r="A48" s="8" t="s">
        <v>488</v>
      </c>
      <c r="B48" s="9" t="s">
        <v>489</v>
      </c>
      <c r="C48" s="201">
        <v>17389</v>
      </c>
      <c r="D48" s="215" t="str">
        <f>VLOOKUP(A48,GesamtKWKmod!$A$11:$E$2123,3,FALSE)</f>
        <v>ÜST Anklam</v>
      </c>
      <c r="E48" s="215" t="str">
        <f>VLOOKUP(A48,GesamtKWKmod!$A$11:$E$2123,5,FALSE)</f>
        <v>Anklam</v>
      </c>
      <c r="F48" s="216"/>
    </row>
    <row r="49" spans="1:6" x14ac:dyDescent="0.2">
      <c r="A49" s="8" t="s">
        <v>490</v>
      </c>
      <c r="B49" s="7"/>
      <c r="C49" s="199">
        <v>76855</v>
      </c>
      <c r="D49" s="215">
        <f>VLOOKUP(A49,GesamtKWKmod!$A$11:$E$2123,3,FALSE)</f>
        <v>0</v>
      </c>
      <c r="E49" s="215" t="str">
        <f>VLOOKUP(A49,GesamtKWKmod!$A$11:$E$2123,5,FALSE)</f>
        <v>Annweiler</v>
      </c>
      <c r="F49" s="216"/>
    </row>
    <row r="50" spans="1:6" x14ac:dyDescent="0.2">
      <c r="A50" s="8" t="s">
        <v>491</v>
      </c>
      <c r="B50" s="9"/>
      <c r="C50" s="201">
        <v>26689</v>
      </c>
      <c r="D50" s="215">
        <f>VLOOKUP(A50,GesamtKWKmod!$A$11:$E$2123,3,FALSE)</f>
        <v>0</v>
      </c>
      <c r="E50" s="215" t="str">
        <f>VLOOKUP(A50,GesamtKWKmod!$A$11:$E$2123,5,FALSE)</f>
        <v>Apen</v>
      </c>
      <c r="F50" s="216"/>
    </row>
    <row r="51" spans="1:6" x14ac:dyDescent="0.2">
      <c r="A51" s="8" t="s">
        <v>492</v>
      </c>
      <c r="B51" s="9" t="s">
        <v>493</v>
      </c>
      <c r="C51" s="201">
        <v>39596</v>
      </c>
      <c r="D51" s="215" t="str">
        <f>VLOOKUP(A51,GesamtKWKmod!$A$11:$E$2123,3,FALSE)</f>
        <v>Zellstoff Stendal GmbH</v>
      </c>
      <c r="E51" s="215" t="str">
        <f>VLOOKUP(A51,GesamtKWKmod!$A$11:$E$2123,5,FALSE)</f>
        <v>Arneburg</v>
      </c>
      <c r="F51" s="216"/>
    </row>
    <row r="52" spans="1:6" x14ac:dyDescent="0.2">
      <c r="A52" s="8" t="s">
        <v>494</v>
      </c>
      <c r="B52" s="9"/>
      <c r="C52" s="201">
        <v>39596</v>
      </c>
      <c r="D52" s="215">
        <f>VLOOKUP(A52,GesamtKWKmod!$A$11:$E$2123,3,FALSE)</f>
        <v>0</v>
      </c>
      <c r="E52" s="215" t="str">
        <f>VLOOKUP(A52,GesamtKWKmod!$A$11:$E$2123,5,FALSE)</f>
        <v>Arneburg</v>
      </c>
      <c r="F52" s="216"/>
    </row>
    <row r="53" spans="1:6" x14ac:dyDescent="0.2">
      <c r="A53" s="8" t="s">
        <v>495</v>
      </c>
      <c r="B53" s="7"/>
      <c r="C53" s="200">
        <v>39596</v>
      </c>
      <c r="D53" s="215">
        <f>VLOOKUP(A53,GesamtKWKmod!$A$11:$E$2123,3,FALSE)</f>
        <v>0</v>
      </c>
      <c r="E53" s="215" t="str">
        <f>VLOOKUP(A53,GesamtKWKmod!$A$11:$E$2123,5,FALSE)</f>
        <v>Arneburg</v>
      </c>
      <c r="F53" s="216"/>
    </row>
    <row r="54" spans="1:6" x14ac:dyDescent="0.2">
      <c r="A54" s="8" t="s">
        <v>496</v>
      </c>
      <c r="B54" s="7" t="s">
        <v>497</v>
      </c>
      <c r="C54" s="199">
        <v>59821</v>
      </c>
      <c r="D54" s="215" t="str">
        <f>VLOOKUP(A54,GesamtKWKmod!$A$11:$E$2123,3,FALSE)</f>
        <v>Reno De Medici</v>
      </c>
      <c r="E54" s="215" t="str">
        <f>VLOOKUP(A54,GesamtKWKmod!$A$11:$E$2123,5,FALSE)</f>
        <v>Arnsberg</v>
      </c>
      <c r="F54" s="216"/>
    </row>
    <row r="55" spans="1:6" x14ac:dyDescent="0.2">
      <c r="A55" s="7" t="s">
        <v>498</v>
      </c>
      <c r="B55" s="7" t="s">
        <v>499</v>
      </c>
      <c r="C55" s="199">
        <v>94424</v>
      </c>
      <c r="D55" s="215" t="str">
        <f>VLOOKUP(A55,GesamtKWKmod!$A$11:$E$2123,3,FALSE)</f>
        <v>Solarpark Petzenbach</v>
      </c>
      <c r="E55" s="215" t="str">
        <f>VLOOKUP(A55,GesamtKWKmod!$A$11:$E$2123,5,FALSE)</f>
        <v>Arnstorf</v>
      </c>
      <c r="F55" s="216"/>
    </row>
    <row r="56" spans="1:6" x14ac:dyDescent="0.2">
      <c r="A56" s="7" t="s">
        <v>500</v>
      </c>
      <c r="B56" s="7"/>
      <c r="C56" s="199">
        <v>6556</v>
      </c>
      <c r="D56" s="215">
        <f>VLOOKUP(A56,GesamtKWKmod!$A$11:$E$2123,3,FALSE)</f>
        <v>0</v>
      </c>
      <c r="E56" s="215" t="str">
        <f>VLOOKUP(A56,GesamtKWKmod!$A$11:$E$2123,5,FALSE)</f>
        <v>Artern</v>
      </c>
      <c r="F56" s="216"/>
    </row>
    <row r="57" spans="1:6" x14ac:dyDescent="0.2">
      <c r="A57" s="7" t="s">
        <v>501</v>
      </c>
      <c r="B57" s="7" t="s">
        <v>502</v>
      </c>
      <c r="C57" s="199">
        <v>4886</v>
      </c>
      <c r="D57" s="215" t="str">
        <f>VLOOKUP(A57,GesamtKWKmod!$A$11:$E$2123,3,FALSE)</f>
        <v>WP Koßdorf</v>
      </c>
      <c r="E57" s="215" t="str">
        <f>VLOOKUP(A57,GesamtKWKmod!$A$11:$E$2123,5,FALSE)</f>
        <v>Arzberg</v>
      </c>
      <c r="F57" s="216"/>
    </row>
    <row r="58" spans="1:6" x14ac:dyDescent="0.2">
      <c r="A58" s="8" t="s">
        <v>503</v>
      </c>
      <c r="B58" s="7" t="s">
        <v>504</v>
      </c>
      <c r="C58" s="199">
        <v>95659</v>
      </c>
      <c r="D58" s="215" t="str">
        <f>VLOOKUP(A58,GesamtKWKmod!$A$11:$E$2123,3,FALSE)</f>
        <v>Windpark Korbersdorf-Seußen</v>
      </c>
      <c r="E58" s="215" t="str">
        <f>VLOOKUP(A58,GesamtKWKmod!$A$11:$E$2123,5,FALSE)</f>
        <v>Arzberg</v>
      </c>
      <c r="F58" s="216"/>
    </row>
    <row r="59" spans="1:6" x14ac:dyDescent="0.2">
      <c r="A59" s="8" t="s">
        <v>505</v>
      </c>
      <c r="B59" s="9" t="s">
        <v>506</v>
      </c>
      <c r="C59" s="201">
        <v>63741</v>
      </c>
      <c r="D59" s="215" t="str">
        <f>VLOOKUP(A59,GesamtKWKmod!$A$11:$E$2123,3,FALSE)</f>
        <v>Blockheizkraftwerk 1</v>
      </c>
      <c r="E59" s="215" t="str">
        <f>VLOOKUP(A59,GesamtKWKmod!$A$11:$E$2123,5,FALSE)</f>
        <v>Aschaffenburg</v>
      </c>
      <c r="F59" s="216"/>
    </row>
    <row r="60" spans="1:6" x14ac:dyDescent="0.2">
      <c r="A60" s="8" t="s">
        <v>507</v>
      </c>
      <c r="B60" s="7" t="s">
        <v>508</v>
      </c>
      <c r="C60" s="199">
        <v>63741</v>
      </c>
      <c r="D60" s="215" t="str">
        <f>VLOOKUP(A60,GesamtKWKmod!$A$11:$E$2123,3,FALSE)</f>
        <v>Blockheizkraftwerk 2</v>
      </c>
      <c r="E60" s="215" t="str">
        <f>VLOOKUP(A60,GesamtKWKmod!$A$11:$E$2123,5,FALSE)</f>
        <v>Aschaffenburg</v>
      </c>
      <c r="F60" s="216"/>
    </row>
    <row r="61" spans="1:6" x14ac:dyDescent="0.2">
      <c r="A61" s="8" t="s">
        <v>509</v>
      </c>
      <c r="B61" s="7" t="s">
        <v>510</v>
      </c>
      <c r="C61" s="199">
        <v>63741</v>
      </c>
      <c r="D61" s="215" t="str">
        <f>VLOOKUP(A61,GesamtKWKmod!$A$11:$E$2123,3,FALSE)</f>
        <v>GuD-Anlage</v>
      </c>
      <c r="E61" s="215" t="str">
        <f>VLOOKUP(A61,GesamtKWKmod!$A$11:$E$2123,5,FALSE)</f>
        <v>Aschaffenburg</v>
      </c>
      <c r="F61" s="216"/>
    </row>
    <row r="62" spans="1:6" x14ac:dyDescent="0.2">
      <c r="A62" s="7" t="s">
        <v>511</v>
      </c>
      <c r="B62" s="7" t="s">
        <v>512</v>
      </c>
      <c r="C62" s="199">
        <v>63741</v>
      </c>
      <c r="D62" s="215" t="str">
        <f>VLOOKUP(A62,GesamtKWKmod!$A$11:$E$2123,3,FALSE)</f>
        <v>Notstromdiesel</v>
      </c>
      <c r="E62" s="215" t="str">
        <f>VLOOKUP(A62,GesamtKWKmod!$A$11:$E$2123,5,FALSE)</f>
        <v>Aschaffenburg</v>
      </c>
      <c r="F62" s="216"/>
    </row>
    <row r="63" spans="1:6" x14ac:dyDescent="0.2">
      <c r="A63" s="7" t="s">
        <v>513</v>
      </c>
      <c r="B63" s="7" t="s">
        <v>514</v>
      </c>
      <c r="C63" s="199">
        <v>57439</v>
      </c>
      <c r="D63" s="215" t="str">
        <f>VLOOKUP(A63,GesamtKWKmod!$A$11:$E$2123,3,FALSE)</f>
        <v>Bigge</v>
      </c>
      <c r="E63" s="215" t="str">
        <f>VLOOKUP(A63,GesamtKWKmod!$A$11:$E$2123,5,FALSE)</f>
        <v>Attendorn</v>
      </c>
      <c r="F63" s="216"/>
    </row>
    <row r="64" spans="1:6" x14ac:dyDescent="0.2">
      <c r="A64" s="8" t="s">
        <v>515</v>
      </c>
      <c r="B64" s="7" t="s">
        <v>516</v>
      </c>
      <c r="C64" s="199">
        <v>86167</v>
      </c>
      <c r="D64" s="215" t="str">
        <f>VLOOKUP(A64,GesamtKWKmod!$A$11:$E$2123,3,FALSE)</f>
        <v>AVA GmbH</v>
      </c>
      <c r="E64" s="215" t="str">
        <f>VLOOKUP(A64,GesamtKWKmod!$A$11:$E$2123,5,FALSE)</f>
        <v>Augsburg</v>
      </c>
      <c r="F64" s="216"/>
    </row>
    <row r="65" spans="1:6" x14ac:dyDescent="0.2">
      <c r="A65" s="8" t="s">
        <v>517</v>
      </c>
      <c r="B65" s="7" t="s">
        <v>518</v>
      </c>
      <c r="C65" s="200">
        <v>86153</v>
      </c>
      <c r="D65" s="215" t="str">
        <f>VLOOKUP(A65,GesamtKWKmod!$A$11:$E$2123,3,FALSE)</f>
        <v>UPM Augsburg</v>
      </c>
      <c r="E65" s="215" t="str">
        <f>VLOOKUP(A65,GesamtKWKmod!$A$11:$E$2123,5,FALSE)</f>
        <v>Augsburg</v>
      </c>
      <c r="F65" s="216"/>
    </row>
    <row r="66" spans="1:6" x14ac:dyDescent="0.2">
      <c r="A66" s="8" t="s">
        <v>519</v>
      </c>
      <c r="B66" s="7" t="s">
        <v>520</v>
      </c>
      <c r="C66" s="199">
        <v>86165</v>
      </c>
      <c r="D66" s="215" t="str">
        <f>VLOOKUP(A66,GesamtKWKmod!$A$11:$E$2123,3,FALSE)</f>
        <v>Gasturbine</v>
      </c>
      <c r="E66" s="215" t="str">
        <f>VLOOKUP(A66,GesamtKWKmod!$A$11:$E$2123,5,FALSE)</f>
        <v>Augsburg</v>
      </c>
      <c r="F66" s="216"/>
    </row>
    <row r="67" spans="1:6" x14ac:dyDescent="0.2">
      <c r="A67" s="7" t="s">
        <v>521</v>
      </c>
      <c r="B67" s="11" t="s">
        <v>522</v>
      </c>
      <c r="C67" s="199">
        <v>86152</v>
      </c>
      <c r="D67" s="215" t="str">
        <f>VLOOKUP(A67,GesamtKWKmod!$A$11:$E$2123,3,FALSE)</f>
        <v>Heizkraftwerk</v>
      </c>
      <c r="E67" s="215" t="str">
        <f>VLOOKUP(A67,GesamtKWKmod!$A$11:$E$2123,5,FALSE)</f>
        <v>Augsburg</v>
      </c>
      <c r="F67" s="216"/>
    </row>
    <row r="68" spans="1:6" x14ac:dyDescent="0.2">
      <c r="A68" s="8" t="s">
        <v>523</v>
      </c>
      <c r="B68" s="7"/>
      <c r="C68" s="199">
        <v>26607</v>
      </c>
      <c r="D68" s="215">
        <f>VLOOKUP(A68,GesamtKWKmod!$A$11:$E$2123,3,FALSE)</f>
        <v>0</v>
      </c>
      <c r="E68" s="215" t="str">
        <f>VLOOKUP(A68,GesamtKWKmod!$A$11:$E$2123,5,FALSE)</f>
        <v>Aurich</v>
      </c>
      <c r="F68" s="216"/>
    </row>
    <row r="69" spans="1:6" x14ac:dyDescent="0.2">
      <c r="A69" s="7" t="s">
        <v>524</v>
      </c>
      <c r="B69" s="7"/>
      <c r="C69" s="199">
        <v>26607</v>
      </c>
      <c r="D69" s="215">
        <f>VLOOKUP(A69,GesamtKWKmod!$A$11:$E$2123,3,FALSE)</f>
        <v>0</v>
      </c>
      <c r="E69" s="215" t="str">
        <f>VLOOKUP(A69,GesamtKWKmod!$A$11:$E$2123,5,FALSE)</f>
        <v>Aurich</v>
      </c>
      <c r="F69" s="216"/>
    </row>
    <row r="70" spans="1:6" x14ac:dyDescent="0.2">
      <c r="A70" s="8" t="s">
        <v>525</v>
      </c>
      <c r="B70" s="7"/>
      <c r="C70" s="199">
        <v>39393</v>
      </c>
      <c r="D70" s="215">
        <f>VLOOKUP(A70,GesamtKWKmod!$A$11:$E$2123,3,FALSE)</f>
        <v>0</v>
      </c>
      <c r="E70" s="215" t="str">
        <f>VLOOKUP(A70,GesamtKWKmod!$A$11:$E$2123,5,FALSE)</f>
        <v>Ausleben</v>
      </c>
      <c r="F70" s="216"/>
    </row>
    <row r="71" spans="1:6" x14ac:dyDescent="0.2">
      <c r="A71" s="7" t="s">
        <v>526</v>
      </c>
      <c r="B71" s="11"/>
      <c r="C71" s="199">
        <v>39393</v>
      </c>
      <c r="D71" s="215">
        <f>VLOOKUP(A71,GesamtKWKmod!$A$11:$E$2123,3,FALSE)</f>
        <v>0</v>
      </c>
      <c r="E71" s="215" t="str">
        <f>VLOOKUP(A71,GesamtKWKmod!$A$11:$E$2123,5,FALSE)</f>
        <v>Ausleben</v>
      </c>
      <c r="F71" s="216"/>
    </row>
    <row r="72" spans="1:6" x14ac:dyDescent="0.2">
      <c r="A72" s="7" t="s">
        <v>527</v>
      </c>
      <c r="B72" s="11"/>
      <c r="C72" s="199">
        <v>39393</v>
      </c>
      <c r="D72" s="215">
        <f>VLOOKUP(A72,GesamtKWKmod!$A$11:$E$2123,3,FALSE)</f>
        <v>0</v>
      </c>
      <c r="E72" s="215" t="str">
        <f>VLOOKUP(A72,GesamtKWKmod!$A$11:$E$2123,5,FALSE)</f>
        <v>Ausleben</v>
      </c>
      <c r="F72" s="216"/>
    </row>
    <row r="73" spans="1:6" x14ac:dyDescent="0.2">
      <c r="A73" s="8" t="s">
        <v>528</v>
      </c>
      <c r="B73" s="7" t="s">
        <v>529</v>
      </c>
      <c r="C73" s="199"/>
      <c r="D73" s="215" t="str">
        <f>VLOOKUP(A73,GesamtKWKmod!$A$11:$E$2123,3,FALSE)</f>
        <v>Gode Wind 1</v>
      </c>
      <c r="E73" s="215" t="str">
        <f>VLOOKUP(A73,GesamtKWKmod!$A$11:$E$2123,5,FALSE)</f>
        <v>Nordsee</v>
      </c>
      <c r="F73" s="216"/>
    </row>
    <row r="74" spans="1:6" x14ac:dyDescent="0.2">
      <c r="A74" s="8" t="s">
        <v>530</v>
      </c>
      <c r="B74" s="7" t="s">
        <v>531</v>
      </c>
      <c r="C74" s="199"/>
      <c r="D74" s="215" t="str">
        <f>VLOOKUP(A74,GesamtKWKmod!$A$11:$E$2123,3,FALSE)</f>
        <v>Gode Wind 2</v>
      </c>
      <c r="E74" s="215" t="str">
        <f>VLOOKUP(A74,GesamtKWKmod!$A$11:$E$2123,5,FALSE)</f>
        <v>Nordsee</v>
      </c>
      <c r="F74" s="216"/>
    </row>
    <row r="75" spans="1:6" x14ac:dyDescent="0.2">
      <c r="A75" s="8" t="s">
        <v>532</v>
      </c>
      <c r="B75" s="7" t="s">
        <v>533</v>
      </c>
      <c r="C75" s="199"/>
      <c r="D75" s="215" t="str">
        <f>VLOOKUP(A75,GesamtKWKmod!$A$11:$E$2123,3,FALSE)</f>
        <v>OWP Nordsee Ost</v>
      </c>
      <c r="E75" s="215" t="str">
        <f>VLOOKUP(A75,GesamtKWKmod!$A$11:$E$2123,5,FALSE)</f>
        <v>Nordsee</v>
      </c>
      <c r="F75" s="216"/>
    </row>
    <row r="76" spans="1:6" x14ac:dyDescent="0.2">
      <c r="A76" s="8" t="s">
        <v>534</v>
      </c>
      <c r="B76" s="7"/>
      <c r="C76" s="199">
        <v>6388</v>
      </c>
      <c r="D76" s="215">
        <f>VLOOKUP(A76,GesamtKWKmod!$A$11:$E$2123,3,FALSE)</f>
        <v>0</v>
      </c>
      <c r="E76" s="215" t="str">
        <f>VLOOKUP(A76,GesamtKWKmod!$A$11:$E$2123,5,FALSE)</f>
        <v>Baasdorf</v>
      </c>
      <c r="F76" s="216"/>
    </row>
    <row r="77" spans="1:6" x14ac:dyDescent="0.2">
      <c r="A77" s="7" t="s">
        <v>535</v>
      </c>
      <c r="B77" s="7" t="s">
        <v>536</v>
      </c>
      <c r="C77" s="199">
        <v>35080</v>
      </c>
      <c r="D77" s="215" t="str">
        <f>VLOOKUP(A77,GesamtKWKmod!$A$11:$E$2123,3,FALSE)</f>
        <v>Windpark Lahn-Dill-Bergland-Mitte</v>
      </c>
      <c r="E77" s="215" t="str">
        <f>VLOOKUP(A77,GesamtKWKmod!$A$11:$E$2123,5,FALSE)</f>
        <v>Bad Endbach</v>
      </c>
      <c r="F77" s="216"/>
    </row>
    <row r="78" spans="1:6" x14ac:dyDescent="0.2">
      <c r="A78" s="8" t="s">
        <v>537</v>
      </c>
      <c r="B78" s="7" t="s">
        <v>538</v>
      </c>
      <c r="C78" s="199">
        <v>35080</v>
      </c>
      <c r="D78" s="215" t="str">
        <f>VLOOKUP(A78,GesamtKWKmod!$A$11:$E$2123,3,FALSE)</f>
        <v>Windpark Hilsberg</v>
      </c>
      <c r="E78" s="215" t="str">
        <f>VLOOKUP(A78,GesamtKWKmod!$A$11:$E$2123,5,FALSE)</f>
        <v>Bad Endbach</v>
      </c>
      <c r="F78" s="216"/>
    </row>
    <row r="79" spans="1:6" x14ac:dyDescent="0.2">
      <c r="A79" s="8" t="s">
        <v>539</v>
      </c>
      <c r="B79" s="7" t="s">
        <v>540</v>
      </c>
      <c r="C79" s="199">
        <v>94072</v>
      </c>
      <c r="D79" s="215" t="str">
        <f>VLOOKUP(A79,GesamtKWKmod!$A$11:$E$2123,3,FALSE)</f>
        <v>Egglfing</v>
      </c>
      <c r="E79" s="215" t="str">
        <f>VLOOKUP(A79,GesamtKWKmod!$A$11:$E$2123,5,FALSE)</f>
        <v>Bad Füssing</v>
      </c>
      <c r="F79" s="216"/>
    </row>
    <row r="80" spans="1:6" x14ac:dyDescent="0.2">
      <c r="A80" s="8" t="s">
        <v>541</v>
      </c>
      <c r="B80" s="7" t="s">
        <v>542</v>
      </c>
      <c r="C80" s="199">
        <v>36251</v>
      </c>
      <c r="D80" s="215" t="str">
        <f>VLOOKUP(A80,GesamtKWKmod!$A$11:$E$2123,3,FALSE)</f>
        <v>Windpark Bad Hersfeld Wehneberg</v>
      </c>
      <c r="E80" s="215" t="str">
        <f>VLOOKUP(A80,GesamtKWKmod!$A$11:$E$2123,5,FALSE)</f>
        <v>Bad Hersfeld</v>
      </c>
      <c r="F80" s="216"/>
    </row>
    <row r="81" spans="1:6" x14ac:dyDescent="0.2">
      <c r="A81" s="8" t="s">
        <v>543</v>
      </c>
      <c r="B81" s="12"/>
      <c r="C81" s="199">
        <v>55543</v>
      </c>
      <c r="D81" s="215">
        <f>VLOOKUP(A81,GesamtKWKmod!$A$11:$E$2123,3,FALSE)</f>
        <v>0</v>
      </c>
      <c r="E81" s="215" t="str">
        <f>VLOOKUP(A81,GesamtKWKmod!$A$11:$E$2123,5,FALSE)</f>
        <v>Bad Kreuznach</v>
      </c>
      <c r="F81" s="216"/>
    </row>
    <row r="82" spans="1:6" x14ac:dyDescent="0.2">
      <c r="A82" s="8" t="s">
        <v>544</v>
      </c>
      <c r="B82" s="7"/>
      <c r="C82" s="199">
        <v>99947</v>
      </c>
      <c r="D82" s="215">
        <f>VLOOKUP(A82,GesamtKWKmod!$A$11:$E$2123,3,FALSE)</f>
        <v>0</v>
      </c>
      <c r="E82" s="215" t="str">
        <f>VLOOKUP(A82,GesamtKWKmod!$A$11:$E$2123,5,FALSE)</f>
        <v>Bad Langensalza</v>
      </c>
      <c r="F82" s="216"/>
    </row>
    <row r="83" spans="1:6" x14ac:dyDescent="0.2">
      <c r="A83" s="8" t="s">
        <v>545</v>
      </c>
      <c r="B83" s="7" t="s">
        <v>546</v>
      </c>
      <c r="C83" s="199">
        <v>99947</v>
      </c>
      <c r="D83" s="215" t="str">
        <f>VLOOKUP(A83,GesamtKWKmod!$A$11:$E$2123,3,FALSE)</f>
        <v>Windpark Wiegleben</v>
      </c>
      <c r="E83" s="215" t="str">
        <f>VLOOKUP(A83,GesamtKWKmod!$A$11:$E$2123,5,FALSE)</f>
        <v>Bad Langensalza</v>
      </c>
      <c r="F83" s="216"/>
    </row>
    <row r="84" spans="1:6" x14ac:dyDescent="0.2">
      <c r="A84" s="7" t="s">
        <v>547</v>
      </c>
      <c r="B84" s="7" t="s">
        <v>548</v>
      </c>
      <c r="C84" s="199">
        <v>99947</v>
      </c>
      <c r="D84" s="215" t="str">
        <f>VLOOKUP(A84,GesamtKWKmod!$A$11:$E$2123,3,FALSE)</f>
        <v>UW Langensalza II</v>
      </c>
      <c r="E84" s="215" t="str">
        <f>VLOOKUP(A84,GesamtKWKmod!$A$11:$E$2123,5,FALSE)</f>
        <v>Bad Langensalza</v>
      </c>
      <c r="F84" s="216"/>
    </row>
    <row r="85" spans="1:6" x14ac:dyDescent="0.2">
      <c r="A85" s="8" t="s">
        <v>549</v>
      </c>
      <c r="B85" s="7" t="s">
        <v>550</v>
      </c>
      <c r="C85" s="199">
        <v>79713</v>
      </c>
      <c r="D85" s="215" t="str">
        <f>VLOOKUP(A85,GesamtKWKmod!$A$11:$E$2123,3,FALSE)</f>
        <v>Rheinkraftwerk Säckingen</v>
      </c>
      <c r="E85" s="215" t="str">
        <f>VLOOKUP(A85,GesamtKWKmod!$A$11:$E$2123,5,FALSE)</f>
        <v>Bad Säckingen</v>
      </c>
      <c r="F85" s="216"/>
    </row>
    <row r="86" spans="1:6" x14ac:dyDescent="0.2">
      <c r="A86" s="7" t="s">
        <v>551</v>
      </c>
      <c r="B86" s="9" t="s">
        <v>552</v>
      </c>
      <c r="C86" s="201">
        <v>79713</v>
      </c>
      <c r="D86" s="215" t="str">
        <f>VLOOKUP(A86,GesamtKWKmod!$A$11:$E$2123,3,FALSE)</f>
        <v>Säckingen</v>
      </c>
      <c r="E86" s="215" t="str">
        <f>VLOOKUP(A86,GesamtKWKmod!$A$11:$E$2123,5,FALSE)</f>
        <v>Bad Säckingen</v>
      </c>
      <c r="F86" s="216"/>
    </row>
    <row r="87" spans="1:6" x14ac:dyDescent="0.2">
      <c r="A87" s="7" t="s">
        <v>553</v>
      </c>
      <c r="B87" s="7"/>
      <c r="C87" s="199">
        <v>32108</v>
      </c>
      <c r="D87" s="215">
        <f>VLOOKUP(A87,GesamtKWKmod!$A$11:$E$2123,3,FALSE)</f>
        <v>0</v>
      </c>
      <c r="E87" s="215" t="str">
        <f>VLOOKUP(A87,GesamtKWKmod!$A$11:$E$2123,5,FALSE)</f>
        <v>Bad Salzuflen</v>
      </c>
      <c r="F87" s="216"/>
    </row>
    <row r="88" spans="1:6" x14ac:dyDescent="0.2">
      <c r="A88" s="8" t="s">
        <v>554</v>
      </c>
      <c r="B88" s="7" t="s">
        <v>555</v>
      </c>
      <c r="C88" s="199">
        <v>36433</v>
      </c>
      <c r="D88" s="215" t="str">
        <f>VLOOKUP(A88,GesamtKWKmod!$A$11:$E$2123,3,FALSE)</f>
        <v>HKW Bad Salzungen</v>
      </c>
      <c r="E88" s="215" t="str">
        <f>VLOOKUP(A88,GesamtKWKmod!$A$11:$E$2123,5,FALSE)</f>
        <v>Bad Salzungen</v>
      </c>
      <c r="F88" s="216"/>
    </row>
    <row r="89" spans="1:6" x14ac:dyDescent="0.2">
      <c r="A89" s="7" t="s">
        <v>556</v>
      </c>
      <c r="B89" s="11"/>
      <c r="C89" s="199">
        <v>63628</v>
      </c>
      <c r="D89" s="215">
        <f>VLOOKUP(A89,GesamtKWKmod!$A$11:$E$2123,3,FALSE)</f>
        <v>0</v>
      </c>
      <c r="E89" s="215" t="str">
        <f>VLOOKUP(A89,GesamtKWKmod!$A$11:$E$2123,5,FALSE)</f>
        <v>Bad Soden-Salmünster</v>
      </c>
      <c r="F89" s="216"/>
    </row>
    <row r="90" spans="1:6" x14ac:dyDescent="0.2">
      <c r="A90" s="7" t="s">
        <v>557</v>
      </c>
      <c r="B90" s="11"/>
      <c r="C90" s="199">
        <v>33181</v>
      </c>
      <c r="D90" s="215">
        <f>VLOOKUP(A90,GesamtKWKmod!$A$11:$E$2123,3,FALSE)</f>
        <v>0</v>
      </c>
      <c r="E90" s="215" t="str">
        <f>VLOOKUP(A90,GesamtKWKmod!$A$11:$E$2123,5,FALSE)</f>
        <v>Bad Wünnenberg</v>
      </c>
      <c r="F90" s="216"/>
    </row>
    <row r="91" spans="1:6" x14ac:dyDescent="0.2">
      <c r="A91" s="8" t="s">
        <v>558</v>
      </c>
      <c r="B91" s="7" t="s">
        <v>559</v>
      </c>
      <c r="C91" s="199">
        <v>33181</v>
      </c>
      <c r="D91" s="215" t="str">
        <f>VLOOKUP(A91,GesamtKWKmod!$A$11:$E$2123,3,FALSE)</f>
        <v>Windpark Kittelbusch</v>
      </c>
      <c r="E91" s="215" t="str">
        <f>VLOOKUP(A91,GesamtKWKmod!$A$11:$E$2123,5,FALSE)</f>
        <v>Bad Wünnenberg</v>
      </c>
      <c r="F91" s="216"/>
    </row>
    <row r="92" spans="1:6" x14ac:dyDescent="0.2">
      <c r="A92" s="8" t="s">
        <v>560</v>
      </c>
      <c r="B92" s="7" t="s">
        <v>561</v>
      </c>
      <c r="C92" s="199">
        <v>33181</v>
      </c>
      <c r="D92" s="215" t="str">
        <f>VLOOKUP(A92,GesamtKWKmod!$A$11:$E$2123,3,FALSE)</f>
        <v>Windpark Haaren-Leiberg IV (Erweiterung)</v>
      </c>
      <c r="E92" s="215" t="str">
        <f>VLOOKUP(A92,GesamtKWKmod!$A$11:$E$2123,5,FALSE)</f>
        <v>Bad Wünnenberg</v>
      </c>
      <c r="F92" s="216"/>
    </row>
    <row r="93" spans="1:6" x14ac:dyDescent="0.2">
      <c r="A93" s="8" t="s">
        <v>562</v>
      </c>
      <c r="B93" s="7"/>
      <c r="C93" s="202">
        <v>39624</v>
      </c>
      <c r="D93" s="215">
        <f>VLOOKUP(A93,GesamtKWKmod!$A$11:$E$2123,3,FALSE)</f>
        <v>0</v>
      </c>
      <c r="E93" s="215" t="str">
        <f>VLOOKUP(A93,GesamtKWKmod!$A$11:$E$2123,5,FALSE)</f>
        <v>Badel</v>
      </c>
      <c r="F93" s="216"/>
    </row>
    <row r="94" spans="1:6" x14ac:dyDescent="0.2">
      <c r="A94" s="8" t="s">
        <v>563</v>
      </c>
      <c r="B94" s="7" t="s">
        <v>564</v>
      </c>
      <c r="C94" s="200">
        <v>39249</v>
      </c>
      <c r="D94" s="215" t="str">
        <f>VLOOKUP(A94,GesamtKWKmod!$A$11:$E$2123,3,FALSE)</f>
        <v>KWK-Anlage Barby</v>
      </c>
      <c r="E94" s="215" t="str">
        <f>VLOOKUP(A94,GesamtKWKmod!$A$11:$E$2123,5,FALSE)</f>
        <v>Barby</v>
      </c>
      <c r="F94" s="216"/>
    </row>
    <row r="95" spans="1:6" x14ac:dyDescent="0.2">
      <c r="A95" s="7" t="s">
        <v>565</v>
      </c>
      <c r="B95" s="7" t="s">
        <v>566</v>
      </c>
      <c r="C95" s="199">
        <v>24988</v>
      </c>
      <c r="D95" s="215" t="str">
        <f>VLOOKUP(A95,GesamtKWKmod!$A$11:$E$2123,3,FALSE)</f>
        <v>Solarkraftwerk Barderup</v>
      </c>
      <c r="E95" s="215" t="str">
        <f>VLOOKUP(A95,GesamtKWKmod!$A$11:$E$2123,5,FALSE)</f>
        <v>Barderup</v>
      </c>
      <c r="F95" s="216"/>
    </row>
    <row r="96" spans="1:6" x14ac:dyDescent="0.2">
      <c r="A96" s="8" t="s">
        <v>567</v>
      </c>
      <c r="B96" s="7"/>
      <c r="C96" s="199">
        <v>39179</v>
      </c>
      <c r="D96" s="215">
        <f>VLOOKUP(A96,GesamtKWKmod!$A$11:$E$2123,3,FALSE)</f>
        <v>0</v>
      </c>
      <c r="E96" s="215" t="str">
        <f>VLOOKUP(A96,GesamtKWKmod!$A$11:$E$2123,5,FALSE)</f>
        <v>Barleben</v>
      </c>
      <c r="F96" s="216"/>
    </row>
    <row r="97" spans="1:6" x14ac:dyDescent="0.2">
      <c r="A97" s="8" t="s">
        <v>568</v>
      </c>
      <c r="B97" s="7" t="s">
        <v>569</v>
      </c>
      <c r="C97" s="199">
        <v>25719</v>
      </c>
      <c r="D97" s="215" t="str">
        <f>VLOOKUP(A97,GesamtKWKmod!$A$11:$E$2123,3,FALSE)</f>
        <v>Bürgerwindpark Barlt Ost</v>
      </c>
      <c r="E97" s="215" t="str">
        <f>VLOOKUP(A97,GesamtKWKmod!$A$11:$E$2123,5,FALSE)</f>
        <v>Barlt</v>
      </c>
      <c r="F97" s="216"/>
    </row>
    <row r="98" spans="1:6" x14ac:dyDescent="0.2">
      <c r="A98" s="7" t="s">
        <v>570</v>
      </c>
      <c r="B98" s="7" t="s">
        <v>571</v>
      </c>
      <c r="C98" s="199">
        <v>25719</v>
      </c>
      <c r="D98" s="215" t="str">
        <f>VLOOKUP(A98,GesamtKWKmod!$A$11:$E$2123,3,FALSE)</f>
        <v>BBE Windpark GmbH &amp;Co. KG</v>
      </c>
      <c r="E98" s="215" t="str">
        <f>VLOOKUP(A98,GesamtKWKmod!$A$11:$E$2123,5,FALSE)</f>
        <v>Barlt</v>
      </c>
      <c r="F98" s="216"/>
    </row>
    <row r="99" spans="1:6" x14ac:dyDescent="0.2">
      <c r="A99" s="8" t="s">
        <v>572</v>
      </c>
      <c r="B99" s="7"/>
      <c r="C99" s="199">
        <v>30890</v>
      </c>
      <c r="D99" s="215">
        <f>VLOOKUP(A99,GesamtKWKmod!$A$11:$E$2123,3,FALSE)</f>
        <v>0</v>
      </c>
      <c r="E99" s="215" t="str">
        <f>VLOOKUP(A99,GesamtKWKmod!$A$11:$E$2123,5,FALSE)</f>
        <v>Barsinghausen</v>
      </c>
      <c r="F99" s="216"/>
    </row>
    <row r="100" spans="1:6" x14ac:dyDescent="0.2">
      <c r="A100" s="7" t="s">
        <v>573</v>
      </c>
      <c r="B100" s="7" t="s">
        <v>574</v>
      </c>
      <c r="C100" s="199">
        <v>27383</v>
      </c>
      <c r="D100" s="215" t="str">
        <f>VLOOKUP(A100,GesamtKWKmod!$A$11:$E$2123,3,FALSE)</f>
        <v>RWE Innogy Brise Windparkbetriebsgesellschaft mbH</v>
      </c>
      <c r="E100" s="215" t="str">
        <f>VLOOKUP(A100,GesamtKWKmod!$A$11:$E$2123,5,FALSE)</f>
        <v>Bartelsdorf</v>
      </c>
      <c r="F100" s="216"/>
    </row>
    <row r="101" spans="1:6" x14ac:dyDescent="0.2">
      <c r="A101" s="7" t="s">
        <v>575</v>
      </c>
      <c r="B101" s="7" t="s">
        <v>576</v>
      </c>
      <c r="C101" s="199">
        <v>18356</v>
      </c>
      <c r="D101" s="215" t="str">
        <f>VLOOKUP(A101,GesamtKWKmod!$A$11:$E$2123,3,FALSE)</f>
        <v>Barth</v>
      </c>
      <c r="E101" s="215" t="str">
        <f>VLOOKUP(A101,GesamtKWKmod!$A$11:$E$2123,5,FALSE)</f>
        <v>Barth</v>
      </c>
      <c r="F101" s="216"/>
    </row>
    <row r="102" spans="1:6" x14ac:dyDescent="0.2">
      <c r="A102" s="8" t="s">
        <v>577</v>
      </c>
      <c r="B102" s="7"/>
      <c r="C102" s="202">
        <v>18356</v>
      </c>
      <c r="D102" s="215">
        <f>VLOOKUP(A102,GesamtKWKmod!$A$11:$E$2123,3,FALSE)</f>
        <v>0</v>
      </c>
      <c r="E102" s="215" t="str">
        <f>VLOOKUP(A102,GesamtKWKmod!$A$11:$E$2123,5,FALSE)</f>
        <v>Barth</v>
      </c>
      <c r="F102" s="216"/>
    </row>
    <row r="103" spans="1:6" x14ac:dyDescent="0.2">
      <c r="A103" s="8" t="s">
        <v>578</v>
      </c>
      <c r="B103" s="7" t="s">
        <v>579</v>
      </c>
      <c r="C103" s="199">
        <v>15837</v>
      </c>
      <c r="D103" s="215" t="str">
        <f>VLOOKUP(A103,GesamtKWKmod!$A$11:$E$2123,3,FALSE)</f>
        <v>UTB</v>
      </c>
      <c r="E103" s="215" t="str">
        <f>VLOOKUP(A103,GesamtKWKmod!$A$11:$E$2123,5,FALSE)</f>
        <v>Baruth/Mark</v>
      </c>
      <c r="F103" s="216"/>
    </row>
    <row r="104" spans="1:6" x14ac:dyDescent="0.2">
      <c r="A104" s="8" t="s">
        <v>580</v>
      </c>
      <c r="B104" s="7" t="s">
        <v>581</v>
      </c>
      <c r="C104" s="199">
        <v>17291</v>
      </c>
      <c r="D104" s="215" t="str">
        <f>VLOOKUP(A104,GesamtKWKmod!$A$11:$E$2123,3,FALSE)</f>
        <v>UW Basedow</v>
      </c>
      <c r="E104" s="215" t="str">
        <f>VLOOKUP(A104,GesamtKWKmod!$A$11:$E$2123,5,FALSE)</f>
        <v>Basedow</v>
      </c>
      <c r="F104" s="216"/>
    </row>
    <row r="105" spans="1:6" x14ac:dyDescent="0.2">
      <c r="A105" s="8" t="s">
        <v>582</v>
      </c>
      <c r="B105" s="7"/>
      <c r="C105" s="202">
        <v>27211</v>
      </c>
      <c r="D105" s="215">
        <f>VLOOKUP(A105,GesamtKWKmod!$A$11:$E$2123,3,FALSE)</f>
        <v>0</v>
      </c>
      <c r="E105" s="215" t="str">
        <f>VLOOKUP(A105,GesamtKWKmod!$A$11:$E$2123,5,FALSE)</f>
        <v>Bassum</v>
      </c>
      <c r="F105" s="216"/>
    </row>
    <row r="106" spans="1:6" x14ac:dyDescent="0.2">
      <c r="A106" s="7" t="s">
        <v>583</v>
      </c>
      <c r="B106" s="9"/>
      <c r="C106" s="201">
        <v>18246</v>
      </c>
      <c r="D106" s="215">
        <f>VLOOKUP(A106,GesamtKWKmod!$A$11:$E$2123,3,FALSE)</f>
        <v>0</v>
      </c>
      <c r="E106" s="215" t="str">
        <f>VLOOKUP(A106,GesamtKWKmod!$A$11:$E$2123,5,FALSE)</f>
        <v>Baumgarten</v>
      </c>
      <c r="F106" s="216"/>
    </row>
    <row r="107" spans="1:6" x14ac:dyDescent="0.2">
      <c r="A107" s="7" t="s">
        <v>584</v>
      </c>
      <c r="B107" s="7" t="s">
        <v>585</v>
      </c>
      <c r="C107" s="199">
        <v>34225</v>
      </c>
      <c r="D107" s="215" t="str">
        <f>VLOOKUP(A107,GesamtKWKmod!$A$11:$E$2123,3,FALSE)</f>
        <v>GuD Baunatal, VW Werksgelände</v>
      </c>
      <c r="E107" s="215" t="str">
        <f>VLOOKUP(A107,GesamtKWKmod!$A$11:$E$2123,5,FALSE)</f>
        <v>Baunatal</v>
      </c>
      <c r="F107" s="216"/>
    </row>
    <row r="108" spans="1:6" x14ac:dyDescent="0.2">
      <c r="A108" s="8" t="s">
        <v>586</v>
      </c>
      <c r="B108" s="13"/>
      <c r="C108" s="199">
        <v>50181</v>
      </c>
      <c r="D108" s="215">
        <f>VLOOKUP(A108,GesamtKWKmod!$A$11:$E$2123,3,FALSE)</f>
        <v>0</v>
      </c>
      <c r="E108" s="215" t="str">
        <f>VLOOKUP(A108,GesamtKWKmod!$A$11:$E$2123,5,FALSE)</f>
        <v>Bedburg</v>
      </c>
      <c r="F108" s="216"/>
    </row>
    <row r="109" spans="1:6" x14ac:dyDescent="0.2">
      <c r="A109" s="8" t="s">
        <v>587</v>
      </c>
      <c r="B109" s="7" t="s">
        <v>588</v>
      </c>
      <c r="C109" s="200">
        <v>50181</v>
      </c>
      <c r="D109" s="215" t="str">
        <f>VLOOKUP(A109,GesamtKWKmod!$A$11:$E$2123,3,FALSE)</f>
        <v>Windpark Königshovener Höhe</v>
      </c>
      <c r="E109" s="215" t="str">
        <f>VLOOKUP(A109,GesamtKWKmod!$A$11:$E$2123,5,FALSE)</f>
        <v>Bedburg</v>
      </c>
      <c r="F109" s="216"/>
    </row>
    <row r="110" spans="1:6" x14ac:dyDescent="0.2">
      <c r="A110" s="7" t="s">
        <v>589</v>
      </c>
      <c r="B110" s="7"/>
      <c r="C110" s="199">
        <v>15518</v>
      </c>
      <c r="D110" s="215">
        <f>VLOOKUP(A110,GesamtKWKmod!$A$11:$E$2123,3,FALSE)</f>
        <v>0</v>
      </c>
      <c r="E110" s="215" t="str">
        <f>VLOOKUP(A110,GesamtKWKmod!$A$11:$E$2123,5,FALSE)</f>
        <v>Beerfelde</v>
      </c>
      <c r="F110" s="216"/>
    </row>
    <row r="111" spans="1:6" x14ac:dyDescent="0.2">
      <c r="A111" s="7" t="s">
        <v>590</v>
      </c>
      <c r="B111" s="7" t="s">
        <v>591</v>
      </c>
      <c r="C111" s="201">
        <v>15848</v>
      </c>
      <c r="D111" s="215" t="str">
        <f>VLOOKUP(A111,GesamtKWKmod!$A$11:$E$2123,3,FALSE)</f>
        <v>BHW Beeskow</v>
      </c>
      <c r="E111" s="215" t="str">
        <f>VLOOKUP(A111,GesamtKWKmod!$A$11:$E$2123,5,FALSE)</f>
        <v>Beeskow</v>
      </c>
      <c r="F111" s="216"/>
    </row>
    <row r="112" spans="1:6" x14ac:dyDescent="0.2">
      <c r="A112" s="7" t="s">
        <v>592</v>
      </c>
      <c r="B112" s="7" t="s">
        <v>593</v>
      </c>
      <c r="C112" s="199">
        <v>15848</v>
      </c>
      <c r="D112" s="215" t="str">
        <f>VLOOKUP(A112,GesamtKWKmod!$A$11:$E$2123,3,FALSE)</f>
        <v>Beeskow-Neuendorf</v>
      </c>
      <c r="E112" s="215" t="str">
        <f>VLOOKUP(A112,GesamtKWKmod!$A$11:$E$2123,5,FALSE)</f>
        <v>Beeskow</v>
      </c>
      <c r="F112" s="216"/>
    </row>
    <row r="113" spans="1:6" x14ac:dyDescent="0.2">
      <c r="A113" s="8" t="s">
        <v>594</v>
      </c>
      <c r="B113" s="7" t="s">
        <v>595</v>
      </c>
      <c r="C113" s="199">
        <v>15848</v>
      </c>
      <c r="D113" s="215" t="str">
        <f>VLOOKUP(A113,GesamtKWKmod!$A$11:$E$2123,3,FALSE)</f>
        <v>Beeskow – Hufenfeld</v>
      </c>
      <c r="E113" s="215" t="str">
        <f>VLOOKUP(A113,GesamtKWKmod!$A$11:$E$2123,5,FALSE)</f>
        <v>Beeskow</v>
      </c>
      <c r="F113" s="216"/>
    </row>
    <row r="114" spans="1:6" x14ac:dyDescent="0.2">
      <c r="A114" s="8" t="s">
        <v>596</v>
      </c>
      <c r="B114" s="7" t="s">
        <v>597</v>
      </c>
      <c r="C114" s="202">
        <v>25850</v>
      </c>
      <c r="D114" s="215" t="str">
        <f>VLOOKUP(A114,GesamtKWKmod!$A$11:$E$2123,3,FALSE)</f>
        <v>BWP3 Behrendorf</v>
      </c>
      <c r="E114" s="215" t="str">
        <f>VLOOKUP(A114,GesamtKWKmod!$A$11:$E$2123,5,FALSE)</f>
        <v>Behrendorf</v>
      </c>
      <c r="F114" s="216"/>
    </row>
    <row r="115" spans="1:6" x14ac:dyDescent="0.2">
      <c r="A115" s="8" t="s">
        <v>598</v>
      </c>
      <c r="B115" s="7" t="s">
        <v>599</v>
      </c>
      <c r="C115" s="199">
        <v>25573</v>
      </c>
      <c r="D115" s="215" t="str">
        <f>VLOOKUP(A115,GesamtKWKmod!$A$11:$E$2123,3,FALSE)</f>
        <v>WP Beidenfleth</v>
      </c>
      <c r="E115" s="215" t="str">
        <f>VLOOKUP(A115,GesamtKWKmod!$A$11:$E$2123,5,FALSE)</f>
        <v>Beidenfleth</v>
      </c>
      <c r="F115" s="216"/>
    </row>
    <row r="116" spans="1:6" x14ac:dyDescent="0.2">
      <c r="A116" s="7" t="s">
        <v>600</v>
      </c>
      <c r="B116" s="7" t="s">
        <v>601</v>
      </c>
      <c r="C116" s="199">
        <v>16259</v>
      </c>
      <c r="D116" s="215" t="str">
        <f>VLOOKUP(A116,GesamtKWKmod!$A$11:$E$2123,3,FALSE)</f>
        <v>Windpark Beiersdorf-Freudenberg</v>
      </c>
      <c r="E116" s="215" t="str">
        <f>VLOOKUP(A116,GesamtKWKmod!$A$11:$E$2123,5,FALSE)</f>
        <v>Beiersdorf-Freudenberg</v>
      </c>
      <c r="F116" s="216"/>
    </row>
    <row r="117" spans="1:6" x14ac:dyDescent="0.2">
      <c r="A117" s="8" t="s">
        <v>602</v>
      </c>
      <c r="B117" s="7" t="s">
        <v>603</v>
      </c>
      <c r="C117" s="202">
        <v>56920</v>
      </c>
      <c r="D117" s="215" t="str">
        <f>VLOOKUP(A117,GesamtKWKmod!$A$11:$E$2123,3,FALSE)</f>
        <v>Windpark Beltheim II</v>
      </c>
      <c r="E117" s="215" t="str">
        <f>VLOOKUP(A117,GesamtKWKmod!$A$11:$E$2123,5,FALSE)</f>
        <v>Beltheim</v>
      </c>
      <c r="F117" s="216"/>
    </row>
    <row r="118" spans="1:6" x14ac:dyDescent="0.2">
      <c r="A118" s="7" t="s">
        <v>604</v>
      </c>
      <c r="B118" s="7" t="s">
        <v>605</v>
      </c>
      <c r="C118" s="199">
        <v>25557</v>
      </c>
      <c r="D118" s="215" t="str">
        <f>VLOOKUP(A118,GesamtKWKmod!$A$11:$E$2123,3,FALSE)</f>
        <v>Windpark Bendorf-Oersdorf</v>
      </c>
      <c r="E118" s="215" t="str">
        <f>VLOOKUP(A118,GesamtKWKmod!$A$11:$E$2123,5,FALSE)</f>
        <v>Bendorf</v>
      </c>
      <c r="F118" s="216"/>
    </row>
    <row r="119" spans="1:6" x14ac:dyDescent="0.2">
      <c r="A119" s="7" t="s">
        <v>606</v>
      </c>
      <c r="B119" s="7" t="s">
        <v>607</v>
      </c>
      <c r="C119" s="199">
        <v>82335</v>
      </c>
      <c r="D119" s="215" t="str">
        <f>VLOOKUP(A119,GesamtKWKmod!$A$11:$E$2123,3,FALSE)</f>
        <v>Windpark Berg</v>
      </c>
      <c r="E119" s="215" t="str">
        <f>VLOOKUP(A119,GesamtKWKmod!$A$11:$E$2123,5,FALSE)</f>
        <v>Berg</v>
      </c>
      <c r="F119" s="216"/>
    </row>
    <row r="120" spans="1:6" x14ac:dyDescent="0.2">
      <c r="A120" s="7" t="s">
        <v>608</v>
      </c>
      <c r="B120" s="7" t="s">
        <v>609</v>
      </c>
      <c r="C120" s="199">
        <v>19348</v>
      </c>
      <c r="D120" s="215" t="str">
        <f>VLOOKUP(A120,GesamtKWKmod!$A$11:$E$2123,3,FALSE)</f>
        <v>Windpark Berge / Kleeste</v>
      </c>
      <c r="E120" s="215" t="str">
        <f>VLOOKUP(A120,GesamtKWKmod!$A$11:$E$2123,5,FALSE)</f>
        <v>Berge</v>
      </c>
      <c r="F120" s="216"/>
    </row>
    <row r="121" spans="1:6" x14ac:dyDescent="0.2">
      <c r="A121" s="7" t="s">
        <v>610</v>
      </c>
      <c r="B121" s="7" t="s">
        <v>153</v>
      </c>
      <c r="C121" s="199">
        <v>50129</v>
      </c>
      <c r="D121" s="215" t="str">
        <f>VLOOKUP(A121,GesamtKWKmod!$A$11:$E$2123,3,FALSE)</f>
        <v>Niederaußem</v>
      </c>
      <c r="E121" s="215" t="str">
        <f>VLOOKUP(A121,GesamtKWKmod!$A$11:$E$2123,5,FALSE)</f>
        <v>Bergheim</v>
      </c>
      <c r="F121" s="216"/>
    </row>
    <row r="122" spans="1:6" x14ac:dyDescent="0.2">
      <c r="A122" s="7" t="s">
        <v>611</v>
      </c>
      <c r="B122" s="7" t="s">
        <v>153</v>
      </c>
      <c r="C122" s="199">
        <v>50129</v>
      </c>
      <c r="D122" s="215" t="str">
        <f>VLOOKUP(A122,GesamtKWKmod!$A$11:$E$2123,3,FALSE)</f>
        <v>Niederaußem</v>
      </c>
      <c r="E122" s="215" t="str">
        <f>VLOOKUP(A122,GesamtKWKmod!$A$11:$E$2123,5,FALSE)</f>
        <v>Bergheim</v>
      </c>
      <c r="F122" s="216"/>
    </row>
    <row r="123" spans="1:6" x14ac:dyDescent="0.2">
      <c r="A123" s="7" t="s">
        <v>612</v>
      </c>
      <c r="B123" s="7" t="s">
        <v>153</v>
      </c>
      <c r="C123" s="199">
        <v>50129</v>
      </c>
      <c r="D123" s="215" t="str">
        <f>VLOOKUP(A123,GesamtKWKmod!$A$11:$E$2123,3,FALSE)</f>
        <v>Niederaußem</v>
      </c>
      <c r="E123" s="215" t="str">
        <f>VLOOKUP(A123,GesamtKWKmod!$A$11:$E$2123,5,FALSE)</f>
        <v>Bergheim</v>
      </c>
      <c r="F123" s="216"/>
    </row>
    <row r="124" spans="1:6" x14ac:dyDescent="0.2">
      <c r="A124" s="7" t="s">
        <v>613</v>
      </c>
      <c r="B124" s="7" t="s">
        <v>153</v>
      </c>
      <c r="C124" s="199">
        <v>50129</v>
      </c>
      <c r="D124" s="215" t="str">
        <f>VLOOKUP(A124,GesamtKWKmod!$A$11:$E$2123,3,FALSE)</f>
        <v>Niederaußem</v>
      </c>
      <c r="E124" s="215" t="str">
        <f>VLOOKUP(A124,GesamtKWKmod!$A$11:$E$2123,5,FALSE)</f>
        <v>Bergheim</v>
      </c>
      <c r="F124" s="216"/>
    </row>
    <row r="125" spans="1:6" x14ac:dyDescent="0.2">
      <c r="A125" s="8" t="s">
        <v>614</v>
      </c>
      <c r="B125" s="7" t="s">
        <v>153</v>
      </c>
      <c r="C125" s="202">
        <v>50129</v>
      </c>
      <c r="D125" s="215" t="str">
        <f>VLOOKUP(A125,GesamtKWKmod!$A$11:$E$2123,3,FALSE)</f>
        <v>Niederaußem</v>
      </c>
      <c r="E125" s="215" t="str">
        <f>VLOOKUP(A125,GesamtKWKmod!$A$11:$E$2123,5,FALSE)</f>
        <v>Bergheim</v>
      </c>
      <c r="F125" s="216"/>
    </row>
    <row r="126" spans="1:6" x14ac:dyDescent="0.2">
      <c r="A126" s="8" t="s">
        <v>615</v>
      </c>
      <c r="B126" s="7" t="s">
        <v>153</v>
      </c>
      <c r="C126" s="199">
        <v>50129</v>
      </c>
      <c r="D126" s="215" t="str">
        <f>VLOOKUP(A126,GesamtKWKmod!$A$11:$E$2123,3,FALSE)</f>
        <v>Niederaußem</v>
      </c>
      <c r="E126" s="215" t="str">
        <f>VLOOKUP(A126,GesamtKWKmod!$A$11:$E$2123,5,FALSE)</f>
        <v>Bergheim</v>
      </c>
      <c r="F126" s="216"/>
    </row>
    <row r="127" spans="1:6" x14ac:dyDescent="0.2">
      <c r="A127" s="7" t="s">
        <v>616</v>
      </c>
      <c r="B127" s="7" t="s">
        <v>153</v>
      </c>
      <c r="C127" s="199">
        <v>50129</v>
      </c>
      <c r="D127" s="215" t="str">
        <f>VLOOKUP(A127,GesamtKWKmod!$A$11:$E$2123,3,FALSE)</f>
        <v>Niederaußem</v>
      </c>
      <c r="E127" s="215" t="str">
        <f>VLOOKUP(A127,GesamtKWKmod!$A$11:$E$2123,5,FALSE)</f>
        <v>Bergheim</v>
      </c>
      <c r="F127" s="216"/>
    </row>
    <row r="128" spans="1:6" x14ac:dyDescent="0.2">
      <c r="A128" s="7" t="s">
        <v>617</v>
      </c>
      <c r="B128" s="7" t="s">
        <v>153</v>
      </c>
      <c r="C128" s="199">
        <v>50129</v>
      </c>
      <c r="D128" s="215" t="str">
        <f>VLOOKUP(A128,GesamtKWKmod!$A$11:$E$2123,3,FALSE)</f>
        <v>Niederaußem</v>
      </c>
      <c r="E128" s="215" t="str">
        <f>VLOOKUP(A128,GesamtKWKmod!$A$11:$E$2123,5,FALSE)</f>
        <v>Bergheim</v>
      </c>
      <c r="F128" s="216"/>
    </row>
    <row r="129" spans="1:6" x14ac:dyDescent="0.2">
      <c r="A129" s="7" t="s">
        <v>618</v>
      </c>
      <c r="B129" s="7" t="s">
        <v>153</v>
      </c>
      <c r="C129" s="199">
        <v>50129</v>
      </c>
      <c r="D129" s="215" t="str">
        <f>VLOOKUP(A129,GesamtKWKmod!$A$11:$E$2123,3,FALSE)</f>
        <v>Niederaußem</v>
      </c>
      <c r="E129" s="215" t="str">
        <f>VLOOKUP(A129,GesamtKWKmod!$A$11:$E$2123,5,FALSE)</f>
        <v>Bergheim</v>
      </c>
      <c r="F129" s="216"/>
    </row>
    <row r="130" spans="1:6" x14ac:dyDescent="0.2">
      <c r="A130" s="7" t="s">
        <v>619</v>
      </c>
      <c r="B130" s="7" t="s">
        <v>620</v>
      </c>
      <c r="C130" s="199">
        <v>50129</v>
      </c>
      <c r="D130" s="215" t="str">
        <f>VLOOKUP(A130,GesamtKWKmod!$A$11:$E$2123,3,FALSE)</f>
        <v>Fortuna Nord</v>
      </c>
      <c r="E130" s="215" t="str">
        <f>VLOOKUP(A130,GesamtKWKmod!$A$11:$E$2123,5,FALSE)</f>
        <v>Bergheim</v>
      </c>
      <c r="F130" s="216"/>
    </row>
    <row r="131" spans="1:6" x14ac:dyDescent="0.2">
      <c r="A131" s="8" t="s">
        <v>621</v>
      </c>
      <c r="B131" s="7" t="s">
        <v>622</v>
      </c>
      <c r="C131" s="199">
        <v>50127</v>
      </c>
      <c r="D131" s="215" t="str">
        <f>VLOOKUP(A131,GesamtKWKmod!$A$11:$E$2123,3,FALSE)</f>
        <v>Kraftwerk</v>
      </c>
      <c r="E131" s="215" t="str">
        <f>VLOOKUP(A131,GesamtKWKmod!$A$11:$E$2123,5,FALSE)</f>
        <v>Bergheim</v>
      </c>
      <c r="F131" s="216"/>
    </row>
    <row r="132" spans="1:6" x14ac:dyDescent="0.2">
      <c r="A132" s="7" t="s">
        <v>623</v>
      </c>
      <c r="B132" s="7" t="s">
        <v>622</v>
      </c>
      <c r="C132" s="199">
        <v>50127</v>
      </c>
      <c r="D132" s="215" t="str">
        <f>VLOOKUP(A132,GesamtKWKmod!$A$11:$E$2123,3,FALSE)</f>
        <v>Kraftwerk</v>
      </c>
      <c r="E132" s="215" t="str">
        <f>VLOOKUP(A132,GesamtKWKmod!$A$11:$E$2123,5,FALSE)</f>
        <v>Bergheim</v>
      </c>
      <c r="F132" s="216"/>
    </row>
    <row r="133" spans="1:6" x14ac:dyDescent="0.2">
      <c r="A133" s="7" t="s">
        <v>624</v>
      </c>
      <c r="B133" s="7" t="s">
        <v>622</v>
      </c>
      <c r="C133" s="199">
        <v>50127</v>
      </c>
      <c r="D133" s="215" t="str">
        <f>VLOOKUP(A133,GesamtKWKmod!$A$11:$E$2123,3,FALSE)</f>
        <v>Kraftwerk</v>
      </c>
      <c r="E133" s="215" t="str">
        <f>VLOOKUP(A133,GesamtKWKmod!$A$11:$E$2123,5,FALSE)</f>
        <v>Bergheim</v>
      </c>
      <c r="F133" s="216"/>
    </row>
    <row r="134" spans="1:6" x14ac:dyDescent="0.2">
      <c r="A134" s="7" t="s">
        <v>625</v>
      </c>
      <c r="B134" s="7" t="s">
        <v>626</v>
      </c>
      <c r="C134" s="201">
        <v>86673</v>
      </c>
      <c r="D134" s="215" t="str">
        <f>VLOOKUP(A134,GesamtKWKmod!$A$11:$E$2123,3,FALSE)</f>
        <v>Bergheim</v>
      </c>
      <c r="E134" s="215" t="str">
        <f>VLOOKUP(A134,GesamtKWKmod!$A$11:$E$2123,5,FALSE)</f>
        <v>Bergheim</v>
      </c>
      <c r="F134" s="216"/>
    </row>
    <row r="135" spans="1:6" x14ac:dyDescent="0.2">
      <c r="A135" s="7" t="s">
        <v>627</v>
      </c>
      <c r="B135" s="9" t="s">
        <v>622</v>
      </c>
      <c r="C135" s="201">
        <v>50127</v>
      </c>
      <c r="D135" s="215" t="str">
        <f>VLOOKUP(A135,GesamtKWKmod!$A$11:$E$2123,3,FALSE)</f>
        <v>Kraftwerk</v>
      </c>
      <c r="E135" s="215" t="str">
        <f>VLOOKUP(A135,GesamtKWKmod!$A$11:$E$2123,5,FALSE)</f>
        <v>Bergheim</v>
      </c>
      <c r="F135" s="216"/>
    </row>
    <row r="136" spans="1:6" x14ac:dyDescent="0.2">
      <c r="A136" s="8" t="s">
        <v>628</v>
      </c>
      <c r="B136" s="7" t="s">
        <v>629</v>
      </c>
      <c r="C136" s="199">
        <v>17321</v>
      </c>
      <c r="D136" s="215" t="str">
        <f>VLOOKUP(A136,GesamtKWKmod!$A$11:$E$2123,3,FALSE)</f>
        <v>Bergholz</v>
      </c>
      <c r="E136" s="215" t="str">
        <f>VLOOKUP(A136,GesamtKWKmod!$A$11:$E$2123,5,FALSE)</f>
        <v>Bergholz</v>
      </c>
      <c r="F136" s="216"/>
    </row>
    <row r="137" spans="1:6" x14ac:dyDescent="0.2">
      <c r="A137" s="8" t="s">
        <v>630</v>
      </c>
      <c r="B137" s="7" t="s">
        <v>631</v>
      </c>
      <c r="C137" s="200">
        <v>59192</v>
      </c>
      <c r="D137" s="215" t="str">
        <f>VLOOKUP(A137,GesamtKWKmod!$A$11:$E$2123,3,FALSE)</f>
        <v>BMKW Bergkamen</v>
      </c>
      <c r="E137" s="215" t="str">
        <f>VLOOKUP(A137,GesamtKWKmod!$A$11:$E$2123,5,FALSE)</f>
        <v>Bergkamen</v>
      </c>
      <c r="F137" s="216"/>
    </row>
    <row r="138" spans="1:6" x14ac:dyDescent="0.2">
      <c r="A138" s="7" t="s">
        <v>632</v>
      </c>
      <c r="B138" s="7" t="s">
        <v>168</v>
      </c>
      <c r="C138" s="199">
        <v>59192</v>
      </c>
      <c r="D138" s="215" t="str">
        <f>VLOOKUP(A138,GesamtKWKmod!$A$11:$E$2123,3,FALSE)</f>
        <v>Bergkamen</v>
      </c>
      <c r="E138" s="215" t="str">
        <f>VLOOKUP(A138,GesamtKWKmod!$A$11:$E$2123,5,FALSE)</f>
        <v>Bergkamen</v>
      </c>
      <c r="F138" s="216"/>
    </row>
    <row r="139" spans="1:6" x14ac:dyDescent="0.2">
      <c r="A139" s="8" t="s">
        <v>633</v>
      </c>
      <c r="B139" s="7" t="s">
        <v>634</v>
      </c>
      <c r="C139" s="199">
        <v>13599</v>
      </c>
      <c r="D139" s="215" t="str">
        <f>VLOOKUP(A139,GesamtKWKmod!$A$11:$E$2123,3,FALSE)</f>
        <v>Reuter</v>
      </c>
      <c r="E139" s="215" t="str">
        <f>VLOOKUP(A139,GesamtKWKmod!$A$11:$E$2123,5,FALSE)</f>
        <v>Berlin</v>
      </c>
      <c r="F139" s="216"/>
    </row>
    <row r="140" spans="1:6" x14ac:dyDescent="0.2">
      <c r="A140" s="8" t="s">
        <v>635</v>
      </c>
      <c r="B140" s="7" t="s">
        <v>636</v>
      </c>
      <c r="C140" s="199">
        <v>12355</v>
      </c>
      <c r="D140" s="215" t="str">
        <f>VLOOKUP(A140,GesamtKWKmod!$A$11:$E$2123,3,FALSE)</f>
        <v>HHKW Berlin-Neukölln</v>
      </c>
      <c r="E140" s="215" t="str">
        <f>VLOOKUP(A140,GesamtKWKmod!$A$11:$E$2123,5,FALSE)</f>
        <v>Berlin</v>
      </c>
      <c r="F140" s="216"/>
    </row>
    <row r="141" spans="1:6" x14ac:dyDescent="0.2">
      <c r="A141" s="7" t="s">
        <v>637</v>
      </c>
      <c r="B141" t="s">
        <v>58</v>
      </c>
      <c r="C141" s="199">
        <v>10317</v>
      </c>
      <c r="D141" s="215" t="str">
        <f>VLOOKUP(A141,GesamtKWKmod!$A$11:$E$2123,3,FALSE)</f>
        <v>Klingenberg</v>
      </c>
      <c r="E141" s="215" t="str">
        <f>VLOOKUP(A141,GesamtKWKmod!$A$11:$E$2123,5,FALSE)</f>
        <v>Berlin</v>
      </c>
      <c r="F141" s="216"/>
    </row>
    <row r="142" spans="1:6" x14ac:dyDescent="0.2">
      <c r="A142" s="8" t="s">
        <v>638</v>
      </c>
      <c r="B142" s="7" t="s">
        <v>639</v>
      </c>
      <c r="C142" s="202">
        <v>10179</v>
      </c>
      <c r="D142" s="215" t="str">
        <f>VLOOKUP(A142,GesamtKWKmod!$A$11:$E$2123,3,FALSE)</f>
        <v>Mitte</v>
      </c>
      <c r="E142" s="215" t="str">
        <f>VLOOKUP(A142,GesamtKWKmod!$A$11:$E$2123,5,FALSE)</f>
        <v>Berlin</v>
      </c>
      <c r="F142" s="216"/>
    </row>
    <row r="143" spans="1:6" x14ac:dyDescent="0.2">
      <c r="A143" s="7" t="s">
        <v>640</v>
      </c>
      <c r="B143" s="7" t="s">
        <v>641</v>
      </c>
      <c r="C143" s="199">
        <v>10589</v>
      </c>
      <c r="D143" s="215" t="str">
        <f>VLOOKUP(A143,GesamtKWKmod!$A$11:$E$2123,3,FALSE)</f>
        <v>Charlottenburg</v>
      </c>
      <c r="E143" s="215" t="str">
        <f>VLOOKUP(A143,GesamtKWKmod!$A$11:$E$2123,5,FALSE)</f>
        <v>Berlin</v>
      </c>
      <c r="F143" s="216"/>
    </row>
    <row r="144" spans="1:6" x14ac:dyDescent="0.2">
      <c r="A144" s="7" t="s">
        <v>642</v>
      </c>
      <c r="B144" s="7" t="s">
        <v>643</v>
      </c>
      <c r="C144" s="199">
        <v>12207</v>
      </c>
      <c r="D144" s="215" t="str">
        <f>VLOOKUP(A144,GesamtKWKmod!$A$11:$E$2123,3,FALSE)</f>
        <v>Lichterfelde</v>
      </c>
      <c r="E144" s="215" t="str">
        <f>VLOOKUP(A144,GesamtKWKmod!$A$11:$E$2123,5,FALSE)</f>
        <v>Berlin</v>
      </c>
      <c r="F144" s="216"/>
    </row>
    <row r="145" spans="1:6" x14ac:dyDescent="0.2">
      <c r="A145" s="8" t="s">
        <v>644</v>
      </c>
      <c r="B145" s="7" t="s">
        <v>643</v>
      </c>
      <c r="C145" s="199">
        <v>12207</v>
      </c>
      <c r="D145" s="215" t="str">
        <f>VLOOKUP(A145,GesamtKWKmod!$A$11:$E$2123,3,FALSE)</f>
        <v>Lichterfelde</v>
      </c>
      <c r="E145" s="215" t="str">
        <f>VLOOKUP(A145,GesamtKWKmod!$A$11:$E$2123,5,FALSE)</f>
        <v>Berlin</v>
      </c>
      <c r="F145" s="216"/>
    </row>
    <row r="146" spans="1:6" x14ac:dyDescent="0.2">
      <c r="A146" s="8" t="s">
        <v>645</v>
      </c>
      <c r="B146" s="7" t="s">
        <v>646</v>
      </c>
      <c r="C146" s="199">
        <v>13353</v>
      </c>
      <c r="D146" s="215" t="str">
        <f>VLOOKUP(A146,GesamtKWKmod!$A$11:$E$2123,3,FALSE)</f>
        <v>Energieversogung Wedding</v>
      </c>
      <c r="E146" s="215" t="str">
        <f>VLOOKUP(A146,GesamtKWKmod!$A$11:$E$2123,5,FALSE)</f>
        <v>Berlin</v>
      </c>
      <c r="F146" s="216"/>
    </row>
    <row r="147" spans="1:6" x14ac:dyDescent="0.2">
      <c r="A147" s="8" t="s">
        <v>647</v>
      </c>
      <c r="B147" s="7" t="s">
        <v>648</v>
      </c>
      <c r="C147" s="199">
        <v>14199</v>
      </c>
      <c r="D147" s="215" t="str">
        <f>VLOOKUP(A147,GesamtKWKmod!$A$11:$E$2123,3,FALSE)</f>
        <v>Wilmersdorf</v>
      </c>
      <c r="E147" s="215" t="str">
        <f>VLOOKUP(A147,GesamtKWKmod!$A$11:$E$2123,5,FALSE)</f>
        <v>Berlin</v>
      </c>
      <c r="F147" s="216"/>
    </row>
    <row r="148" spans="1:6" x14ac:dyDescent="0.2">
      <c r="A148" s="8" t="s">
        <v>649</v>
      </c>
      <c r="B148" s="9" t="s">
        <v>650</v>
      </c>
      <c r="C148" s="201">
        <v>13353</v>
      </c>
      <c r="D148" s="215" t="str">
        <f>VLOOKUP(A148,GesamtKWKmod!$A$11:$E$2123,3,FALSE)</f>
        <v>Moabit</v>
      </c>
      <c r="E148" s="215" t="str">
        <f>VLOOKUP(A148,GesamtKWKmod!$A$11:$E$2123,5,FALSE)</f>
        <v>Berlin</v>
      </c>
      <c r="F148" s="216"/>
    </row>
    <row r="149" spans="1:6" x14ac:dyDescent="0.2">
      <c r="A149" s="7" t="s">
        <v>651</v>
      </c>
      <c r="B149" t="s">
        <v>36</v>
      </c>
      <c r="C149" s="201">
        <v>13599</v>
      </c>
      <c r="D149" s="215" t="str">
        <f>VLOOKUP(A149,GesamtKWKmod!$A$11:$E$2123,3,FALSE)</f>
        <v>Reuter</v>
      </c>
      <c r="E149" s="215" t="str">
        <f>VLOOKUP(A149,GesamtKWKmod!$A$11:$E$2123,5,FALSE)</f>
        <v>Berlin</v>
      </c>
      <c r="F149" s="216"/>
    </row>
    <row r="150" spans="1:6" x14ac:dyDescent="0.2">
      <c r="A150" s="7" t="s">
        <v>652</v>
      </c>
      <c r="B150" s="11" t="s">
        <v>650</v>
      </c>
      <c r="C150" s="201">
        <v>13353</v>
      </c>
      <c r="D150" s="215" t="str">
        <f>VLOOKUP(A150,GesamtKWKmod!$A$11:$E$2123,3,FALSE)</f>
        <v>Moabit</v>
      </c>
      <c r="E150" s="215" t="str">
        <f>VLOOKUP(A150,GesamtKWKmod!$A$11:$E$2123,5,FALSE)</f>
        <v>Berlin</v>
      </c>
      <c r="F150" s="216"/>
    </row>
    <row r="151" spans="1:6" x14ac:dyDescent="0.2">
      <c r="A151" s="8" t="s">
        <v>653</v>
      </c>
      <c r="B151" t="s">
        <v>25</v>
      </c>
      <c r="C151" s="200">
        <v>13599</v>
      </c>
      <c r="D151" s="215" t="str">
        <f>VLOOKUP(A151,GesamtKWKmod!$A$11:$E$2123,3,FALSE)</f>
        <v>Reuter West</v>
      </c>
      <c r="E151" s="215" t="str">
        <f>VLOOKUP(A151,GesamtKWKmod!$A$11:$E$2123,5,FALSE)</f>
        <v>Berlin</v>
      </c>
      <c r="F151" s="216"/>
    </row>
    <row r="152" spans="1:6" x14ac:dyDescent="0.2">
      <c r="A152" s="8" t="s">
        <v>654</v>
      </c>
      <c r="B152" s="7" t="s">
        <v>655</v>
      </c>
      <c r="C152" s="200">
        <v>13599</v>
      </c>
      <c r="D152" s="215" t="str">
        <f>VLOOKUP(A152,GesamtKWKmod!$A$11:$E$2123,3,FALSE)</f>
        <v>Reuter West</v>
      </c>
      <c r="E152" s="215" t="str">
        <f>VLOOKUP(A152,GesamtKWKmod!$A$11:$E$2123,5,FALSE)</f>
        <v>Berlin</v>
      </c>
      <c r="F152" s="216"/>
    </row>
    <row r="153" spans="1:6" x14ac:dyDescent="0.2">
      <c r="A153" s="8" t="s">
        <v>656</v>
      </c>
      <c r="B153" s="7" t="s">
        <v>657</v>
      </c>
      <c r="C153" s="202">
        <v>6406</v>
      </c>
      <c r="D153" s="215" t="str">
        <f>VLOOKUP(A153,GesamtKWKmod!$A$11:$E$2123,3,FALSE)</f>
        <v>Dampfturbinenanlage der EBS-Kessel</v>
      </c>
      <c r="E153" s="215" t="str">
        <f>VLOOKUP(A153,GesamtKWKmod!$A$11:$E$2123,5,FALSE)</f>
        <v>Bernburg</v>
      </c>
      <c r="F153" s="216"/>
    </row>
    <row r="154" spans="1:6" x14ac:dyDescent="0.2">
      <c r="A154" s="8" t="s">
        <v>658</v>
      </c>
      <c r="B154" s="7" t="s">
        <v>659</v>
      </c>
      <c r="C154" s="202">
        <v>6406</v>
      </c>
      <c r="D154" s="215" t="str">
        <f>VLOOKUP(A154,GesamtKWKmod!$A$11:$E$2123,3,FALSE)</f>
        <v>Industriekraftwerk Bernburg (IKB)</v>
      </c>
      <c r="E154" s="215" t="str">
        <f>VLOOKUP(A154,GesamtKWKmod!$A$11:$E$2123,5,FALSE)</f>
        <v>Bernburg</v>
      </c>
      <c r="F154" s="216"/>
    </row>
    <row r="155" spans="1:6" x14ac:dyDescent="0.2">
      <c r="A155" s="8" t="s">
        <v>660</v>
      </c>
      <c r="B155" s="9" t="s">
        <v>661</v>
      </c>
      <c r="C155" s="199">
        <v>18249</v>
      </c>
      <c r="D155" s="215" t="str">
        <f>VLOOKUP(A155,GesamtKWKmod!$A$11:$E$2123,3,FALSE)</f>
        <v>Windpark Bernitt</v>
      </c>
      <c r="E155" s="215" t="str">
        <f>VLOOKUP(A155,GesamtKWKmod!$A$11:$E$2123,5,FALSE)</f>
        <v>Bernitt</v>
      </c>
      <c r="F155" s="216"/>
    </row>
    <row r="156" spans="1:6" x14ac:dyDescent="0.2">
      <c r="A156" s="7" t="s">
        <v>662</v>
      </c>
      <c r="B156" s="9"/>
      <c r="C156" s="201">
        <v>2748</v>
      </c>
      <c r="D156" s="215">
        <f>VLOOKUP(A156,GesamtKWKmod!$A$11:$E$2123,3,FALSE)</f>
        <v>0</v>
      </c>
      <c r="E156" s="215" t="str">
        <f>VLOOKUP(A156,GesamtKWKmod!$A$11:$E$2123,5,FALSE)</f>
        <v>Bernstadt</v>
      </c>
      <c r="F156" s="216"/>
    </row>
    <row r="157" spans="1:6" ht="29" x14ac:dyDescent="0.2">
      <c r="A157" s="7" t="s">
        <v>663</v>
      </c>
      <c r="B157" s="13" t="s">
        <v>664</v>
      </c>
      <c r="C157" s="199">
        <v>17291</v>
      </c>
      <c r="D157" s="215" t="str">
        <f>VLOOKUP(A157,GesamtKWKmod!$A$11:$E$2123,3,FALSE)</f>
        <v>ENERTRAG Netz GmbH 
(UW Bertikow)</v>
      </c>
      <c r="E157" s="215" t="str">
        <f>VLOOKUP(A157,GesamtKWKmod!$A$11:$E$2123,5,FALSE)</f>
        <v>Bertikow</v>
      </c>
      <c r="F157" s="216"/>
    </row>
    <row r="158" spans="1:6" x14ac:dyDescent="0.2">
      <c r="A158" s="7" t="s">
        <v>665</v>
      </c>
      <c r="B158" s="7" t="s">
        <v>666</v>
      </c>
      <c r="C158" s="199">
        <v>39596</v>
      </c>
      <c r="D158" s="215" t="str">
        <f>VLOOKUP(A158,GesamtKWKmod!$A$11:$E$2123,3,FALSE)</f>
        <v>Windpark Bertkow II</v>
      </c>
      <c r="E158" s="215" t="str">
        <f>VLOOKUP(A158,GesamtKWKmod!$A$11:$E$2123,5,FALSE)</f>
        <v>Bertkow</v>
      </c>
      <c r="F158" s="216"/>
    </row>
    <row r="159" spans="1:6" x14ac:dyDescent="0.2">
      <c r="A159" s="7" t="s">
        <v>667</v>
      </c>
      <c r="B159" s="7" t="s">
        <v>668</v>
      </c>
      <c r="C159" s="199">
        <v>39596</v>
      </c>
      <c r="D159" s="215" t="str">
        <f>VLOOKUP(A159,GesamtKWKmod!$A$11:$E$2123,3,FALSE)</f>
        <v>Windpark Bertkow</v>
      </c>
      <c r="E159" s="215" t="str">
        <f>VLOOKUP(A159,GesamtKWKmod!$A$11:$E$2123,5,FALSE)</f>
        <v>Bertkow</v>
      </c>
      <c r="F159" s="216"/>
    </row>
    <row r="160" spans="1:6" x14ac:dyDescent="0.2">
      <c r="A160" s="8" t="s">
        <v>669</v>
      </c>
      <c r="B160" s="7" t="s">
        <v>670</v>
      </c>
      <c r="C160" s="199">
        <v>27616</v>
      </c>
      <c r="D160" s="215" t="str">
        <f>VLOOKUP(A160,GesamtKWKmod!$A$11:$E$2123,3,FALSE)</f>
        <v>Windpark Holste / Ringstedt</v>
      </c>
      <c r="E160" s="215" t="str">
        <f>VLOOKUP(A160,GesamtKWKmod!$A$11:$E$2123,5,FALSE)</f>
        <v>Beverstedt</v>
      </c>
      <c r="F160" s="216"/>
    </row>
    <row r="161" spans="1:6" x14ac:dyDescent="0.2">
      <c r="A161" s="8" t="s">
        <v>671</v>
      </c>
      <c r="B161" s="7" t="s">
        <v>672</v>
      </c>
      <c r="C161" s="199">
        <v>27616</v>
      </c>
      <c r="D161" s="215" t="str">
        <f>VLOOKUP(A161,GesamtKWKmod!$A$11:$E$2123,3,FALSE)</f>
        <v>Windpark Appeln</v>
      </c>
      <c r="E161" s="215" t="str">
        <f>VLOOKUP(A161,GesamtKWKmod!$A$11:$E$2123,5,FALSE)</f>
        <v>Beverstedt</v>
      </c>
      <c r="F161" s="216"/>
    </row>
    <row r="162" spans="1:6" x14ac:dyDescent="0.2">
      <c r="A162" s="7" t="s">
        <v>673</v>
      </c>
      <c r="B162" s="7" t="s">
        <v>674</v>
      </c>
      <c r="C162" s="199">
        <v>27616</v>
      </c>
      <c r="D162" s="215" t="str">
        <f>VLOOKUP(A162,GesamtKWKmod!$A$11:$E$2123,3,FALSE)</f>
        <v>Windpark Lunestedt-Heerstedt</v>
      </c>
      <c r="E162" s="215" t="str">
        <f>VLOOKUP(A162,GesamtKWKmod!$A$11:$E$2123,5,FALSE)</f>
        <v>Beverstedt</v>
      </c>
      <c r="F162" s="216"/>
    </row>
    <row r="163" spans="1:6" x14ac:dyDescent="0.2">
      <c r="A163" s="7" t="s">
        <v>675</v>
      </c>
      <c r="B163" s="7" t="s">
        <v>676</v>
      </c>
      <c r="C163" s="199">
        <v>66450</v>
      </c>
      <c r="D163" s="215" t="str">
        <f>VLOOKUP(A163,GesamtKWKmod!$A$11:$E$2123,3,FALSE)</f>
        <v>Großbatteriesystem (GBS)-Bexbach</v>
      </c>
      <c r="E163" s="215" t="str">
        <f>VLOOKUP(A163,GesamtKWKmod!$A$11:$E$2123,5,FALSE)</f>
        <v>Bexbach</v>
      </c>
      <c r="F163" s="216"/>
    </row>
    <row r="164" spans="1:6" x14ac:dyDescent="0.2">
      <c r="A164" s="7" t="s">
        <v>677</v>
      </c>
      <c r="B164" t="s">
        <v>186</v>
      </c>
      <c r="C164" s="199">
        <v>66450</v>
      </c>
      <c r="D164" s="215" t="str">
        <f>VLOOKUP(A164,GesamtKWKmod!$A$11:$E$2123,3,FALSE)</f>
        <v>Kraftwerk Bexbach</v>
      </c>
      <c r="E164" s="215" t="str">
        <f>VLOOKUP(A164,GesamtKWKmod!$A$11:$E$2123,5,FALSE)</f>
        <v>Bexbach</v>
      </c>
      <c r="F164" s="216"/>
    </row>
    <row r="165" spans="1:6" x14ac:dyDescent="0.2">
      <c r="A165" s="7" t="s">
        <v>678</v>
      </c>
      <c r="B165" s="7" t="s">
        <v>679</v>
      </c>
      <c r="C165" s="199">
        <v>33609</v>
      </c>
      <c r="D165" s="215" t="str">
        <f>VLOOKUP(A165,GesamtKWKmod!$A$11:$E$2123,3,FALSE)</f>
        <v>MVA Bielefeld</v>
      </c>
      <c r="E165" s="215" t="str">
        <f>VLOOKUP(A165,GesamtKWKmod!$A$11:$E$2123,5,FALSE)</f>
        <v>Bielefeld</v>
      </c>
      <c r="F165" s="216"/>
    </row>
    <row r="166" spans="1:6" x14ac:dyDescent="0.2">
      <c r="A166" s="7" t="s">
        <v>680</v>
      </c>
      <c r="B166" s="7" t="s">
        <v>681</v>
      </c>
      <c r="C166" s="199">
        <v>33611</v>
      </c>
      <c r="D166" s="215" t="str">
        <f>VLOOKUP(A166,GesamtKWKmod!$A$11:$E$2123,3,FALSE)</f>
        <v>HKW Schildescher Straße</v>
      </c>
      <c r="E166" s="215" t="str">
        <f>VLOOKUP(A166,GesamtKWKmod!$A$11:$E$2123,5,FALSE)</f>
        <v>Bielefeld</v>
      </c>
      <c r="F166" s="216"/>
    </row>
    <row r="167" spans="1:6" x14ac:dyDescent="0.2">
      <c r="A167" s="7" t="s">
        <v>682</v>
      </c>
      <c r="B167" s="7" t="s">
        <v>683</v>
      </c>
      <c r="C167" s="199">
        <v>33697</v>
      </c>
      <c r="D167" s="215" t="str">
        <f>VLOOKUP(A167,GesamtKWKmod!$A$11:$E$2123,3,FALSE)</f>
        <v>GuD Kraftwerk Hillegossen</v>
      </c>
      <c r="E167" s="215" t="str">
        <f>VLOOKUP(A167,GesamtKWKmod!$A$11:$E$2123,5,FALSE)</f>
        <v>Bielefeld</v>
      </c>
      <c r="F167" s="216"/>
    </row>
    <row r="168" spans="1:6" x14ac:dyDescent="0.2">
      <c r="A168" s="7" t="s">
        <v>684</v>
      </c>
      <c r="B168" s="7" t="s">
        <v>681</v>
      </c>
      <c r="C168" s="199">
        <v>33611</v>
      </c>
      <c r="D168" s="215" t="str">
        <f>VLOOKUP(A168,GesamtKWKmod!$A$11:$E$2123,3,FALSE)</f>
        <v>HKW Schildescher Straße</v>
      </c>
      <c r="E168" s="215" t="str">
        <f>VLOOKUP(A168,GesamtKWKmod!$A$11:$E$2123,5,FALSE)</f>
        <v>Bielefeld</v>
      </c>
      <c r="F168" s="216"/>
    </row>
    <row r="169" spans="1:6" x14ac:dyDescent="0.2">
      <c r="A169" s="7" t="s">
        <v>685</v>
      </c>
      <c r="B169" s="7" t="s">
        <v>686</v>
      </c>
      <c r="C169" s="199">
        <v>39221</v>
      </c>
      <c r="D169" s="215" t="str">
        <f>VLOOKUP(A169,GesamtKWKmod!$A$11:$E$2123,3,FALSE)</f>
        <v>Windparks Biere und Borne</v>
      </c>
      <c r="E169" s="215" t="str">
        <f>VLOOKUP(A169,GesamtKWKmod!$A$11:$E$2123,5,FALSE)</f>
        <v>Biere</v>
      </c>
      <c r="F169" s="216"/>
    </row>
    <row r="170" spans="1:6" x14ac:dyDescent="0.2">
      <c r="A170" s="7" t="s">
        <v>687</v>
      </c>
      <c r="B170" s="7" t="s">
        <v>688</v>
      </c>
      <c r="C170" s="199">
        <v>49626</v>
      </c>
      <c r="D170" s="215" t="str">
        <f>VLOOKUP(A170,GesamtKWKmod!$A$11:$E$2123,3,FALSE)</f>
        <v>BKW Bippen Wind GmbH</v>
      </c>
      <c r="E170" s="215" t="str">
        <f>VLOOKUP(A170,GesamtKWKmod!$A$11:$E$2123,5,FALSE)</f>
        <v>Bippen</v>
      </c>
      <c r="F170" s="216"/>
    </row>
    <row r="171" spans="1:6" x14ac:dyDescent="0.2">
      <c r="A171" s="8" t="s">
        <v>689</v>
      </c>
      <c r="B171" s="7" t="s">
        <v>690</v>
      </c>
      <c r="C171" s="199">
        <v>37345</v>
      </c>
      <c r="D171" s="215" t="str">
        <f>VLOOKUP(A171,GesamtKWKmod!$A$11:$E$2123,3,FALSE)</f>
        <v>Biomassekraftwerk Bischofferode</v>
      </c>
      <c r="E171" s="215" t="str">
        <f>VLOOKUP(A171,GesamtKWKmod!$A$11:$E$2123,5,FALSE)</f>
        <v>Bischofferode</v>
      </c>
      <c r="F171" s="216"/>
    </row>
    <row r="172" spans="1:6" x14ac:dyDescent="0.2">
      <c r="A172" s="7" t="s">
        <v>691</v>
      </c>
      <c r="B172" s="7"/>
      <c r="C172" s="199">
        <v>1877</v>
      </c>
      <c r="D172" s="215">
        <f>VLOOKUP(A172,GesamtKWKmod!$A$11:$E$2123,3,FALSE)</f>
        <v>0</v>
      </c>
      <c r="E172" s="215" t="str">
        <f>VLOOKUP(A172,GesamtKWKmod!$A$11:$E$2123,5,FALSE)</f>
        <v>Bischofswerda</v>
      </c>
      <c r="F172" s="216"/>
    </row>
    <row r="173" spans="1:6" x14ac:dyDescent="0.2">
      <c r="A173" s="8" t="s">
        <v>692</v>
      </c>
      <c r="B173" s="7" t="s">
        <v>693</v>
      </c>
      <c r="C173" s="200">
        <v>39606</v>
      </c>
      <c r="D173" s="215" t="str">
        <f>VLOOKUP(A173,GesamtKWKmod!$A$11:$E$2123,3,FALSE)</f>
        <v>Windpark Dobberkau II</v>
      </c>
      <c r="E173" s="215" t="str">
        <f>VLOOKUP(A173,GesamtKWKmod!$A$11:$E$2123,5,FALSE)</f>
        <v>Bismark</v>
      </c>
      <c r="F173" s="216"/>
    </row>
    <row r="174" spans="1:6" x14ac:dyDescent="0.2">
      <c r="A174" s="8" t="s">
        <v>694</v>
      </c>
      <c r="B174" s="7" t="s">
        <v>695</v>
      </c>
      <c r="C174" s="199">
        <v>6749</v>
      </c>
      <c r="D174" s="215" t="str">
        <f>VLOOKUP(A174,GesamtKWKmod!$A$11:$E$2123,3,FALSE)</f>
        <v>GuD Bitterfeld</v>
      </c>
      <c r="E174" s="215" t="str">
        <f>VLOOKUP(A174,GesamtKWKmod!$A$11:$E$2123,5,FALSE)</f>
        <v>Bitterfeld</v>
      </c>
      <c r="F174" s="216"/>
    </row>
    <row r="175" spans="1:6" x14ac:dyDescent="0.2">
      <c r="A175" s="8" t="s">
        <v>696</v>
      </c>
      <c r="B175" s="7" t="s">
        <v>697</v>
      </c>
      <c r="C175" s="200">
        <v>6749</v>
      </c>
      <c r="D175" s="215" t="str">
        <f>VLOOKUP(A175,GesamtKWKmod!$A$11:$E$2123,3,FALSE)</f>
        <v>PD energy GmbH</v>
      </c>
      <c r="E175" s="215" t="str">
        <f>VLOOKUP(A175,GesamtKWKmod!$A$11:$E$2123,5,FALSE)</f>
        <v>Bitterfeld</v>
      </c>
      <c r="F175" s="216"/>
    </row>
    <row r="176" spans="1:6" x14ac:dyDescent="0.2">
      <c r="A176" s="8" t="s">
        <v>698</v>
      </c>
      <c r="B176" s="7"/>
      <c r="C176" s="200">
        <v>7366</v>
      </c>
      <c r="D176" s="215">
        <f>VLOOKUP(A176,GesamtKWKmod!$A$11:$E$2123,3,FALSE)</f>
        <v>0</v>
      </c>
      <c r="E176" s="215" t="str">
        <f>VLOOKUP(A176,GesamtKWKmod!$A$11:$E$2123,5,FALSE)</f>
        <v>Blankenstein</v>
      </c>
      <c r="F176" s="216"/>
    </row>
    <row r="177" spans="1:6" x14ac:dyDescent="0.2">
      <c r="A177" s="7" t="s">
        <v>699</v>
      </c>
      <c r="B177" s="9" t="s">
        <v>700</v>
      </c>
      <c r="C177" s="201">
        <v>16269</v>
      </c>
      <c r="D177" s="215" t="str">
        <f>VLOOKUP(A177,GesamtKWKmod!$A$11:$E$2123,3,FALSE)</f>
        <v>Bliesdorf</v>
      </c>
      <c r="E177" s="215" t="str">
        <f>VLOOKUP(A177,GesamtKWKmod!$A$11:$E$2123,5,FALSE)</f>
        <v>Bliesdorf</v>
      </c>
      <c r="F177" s="216"/>
    </row>
    <row r="178" spans="1:6" x14ac:dyDescent="0.2">
      <c r="A178" s="7" t="s">
        <v>701</v>
      </c>
      <c r="B178" s="11" t="s">
        <v>702</v>
      </c>
      <c r="C178" s="199">
        <v>1999</v>
      </c>
      <c r="D178" s="215" t="str">
        <f>VLOOKUP(A178,GesamtKWKmod!$A$11:$E$2123,3,FALSE)</f>
        <v>Windpark Sitten</v>
      </c>
      <c r="E178" s="215" t="str">
        <f>VLOOKUP(A178,GesamtKWKmod!$A$11:$E$2123,5,FALSE)</f>
        <v>Blockwitz</v>
      </c>
      <c r="F178" s="216"/>
    </row>
    <row r="179" spans="1:6" x14ac:dyDescent="0.2">
      <c r="A179" s="8" t="s">
        <v>703</v>
      </c>
      <c r="B179" s="7" t="s">
        <v>704</v>
      </c>
      <c r="C179" s="200">
        <v>6776</v>
      </c>
      <c r="D179" s="215" t="str">
        <f>VLOOKUP(A179,GesamtKWKmod!$A$11:$E$2123,3,FALSE)</f>
        <v>UW Raguhn</v>
      </c>
      <c r="E179" s="215" t="str">
        <f>VLOOKUP(A179,GesamtKWKmod!$A$11:$E$2123,5,FALSE)</f>
        <v>Bobbau</v>
      </c>
      <c r="F179" s="216"/>
    </row>
    <row r="180" spans="1:6" x14ac:dyDescent="0.2">
      <c r="A180" s="7" t="s">
        <v>705</v>
      </c>
      <c r="B180" s="7" t="s">
        <v>706</v>
      </c>
      <c r="C180" s="199">
        <v>71032</v>
      </c>
      <c r="D180" s="215" t="str">
        <f>VLOOKUP(A180,GesamtKWKmod!$A$11:$E$2123,3,FALSE)</f>
        <v>Restmüllheizkraftwerk Böblingen</v>
      </c>
      <c r="E180" s="215" t="str">
        <f>VLOOKUP(A180,GesamtKWKmod!$A$11:$E$2123,5,FALSE)</f>
        <v>Böblingen</v>
      </c>
      <c r="F180" s="216"/>
    </row>
    <row r="181" spans="1:6" x14ac:dyDescent="0.2">
      <c r="A181" s="8" t="s">
        <v>707</v>
      </c>
      <c r="B181" s="7"/>
      <c r="C181" s="200">
        <v>46395</v>
      </c>
      <c r="D181" s="215">
        <f>VLOOKUP(A181,GesamtKWKmod!$A$11:$E$2123,3,FALSE)</f>
        <v>0</v>
      </c>
      <c r="E181" s="215" t="str">
        <f>VLOOKUP(A181,GesamtKWKmod!$A$11:$E$2123,5,FALSE)</f>
        <v>Bocholt</v>
      </c>
      <c r="F181" s="216"/>
    </row>
    <row r="182" spans="1:6" x14ac:dyDescent="0.2">
      <c r="A182" s="7" t="s">
        <v>708</v>
      </c>
      <c r="B182" s="7" t="s">
        <v>709</v>
      </c>
      <c r="C182" s="199">
        <v>44799</v>
      </c>
      <c r="D182" s="215" t="str">
        <f>VLOOKUP(A182,GesamtKWKmod!$A$11:$E$2123,3,FALSE)</f>
        <v>Bochum</v>
      </c>
      <c r="E182" s="215" t="str">
        <f>VLOOKUP(A182,GesamtKWKmod!$A$11:$E$2123,5,FALSE)</f>
        <v>Bochum</v>
      </c>
      <c r="F182" s="216"/>
    </row>
    <row r="183" spans="1:6" x14ac:dyDescent="0.2">
      <c r="A183" s="7" t="s">
        <v>710</v>
      </c>
      <c r="B183" s="7" t="s">
        <v>711</v>
      </c>
      <c r="C183" s="199">
        <v>44805</v>
      </c>
      <c r="D183" s="215" t="str">
        <f>VLOOKUP(A183,GesamtKWKmod!$A$11:$E$2123,3,FALSE)</f>
        <v>HKW Hiltrop</v>
      </c>
      <c r="E183" s="215" t="str">
        <f>VLOOKUP(A183,GesamtKWKmod!$A$11:$E$2123,5,FALSE)</f>
        <v>Bochum</v>
      </c>
      <c r="F183" s="216"/>
    </row>
    <row r="184" spans="1:6" x14ac:dyDescent="0.2">
      <c r="A184" s="7" t="s">
        <v>712</v>
      </c>
      <c r="B184" s="7" t="s">
        <v>713</v>
      </c>
      <c r="C184" s="199">
        <v>4703</v>
      </c>
      <c r="D184" s="215" t="str">
        <f>VLOOKUP(A184,GesamtKWKmod!$A$11:$E$2123,3,FALSE)</f>
        <v>Windpark Bockelwitz</v>
      </c>
      <c r="E184" s="215" t="str">
        <f>VLOOKUP(A184,GesamtKWKmod!$A$11:$E$2123,5,FALSE)</f>
        <v>Bockelwitz</v>
      </c>
      <c r="F184" s="216"/>
    </row>
    <row r="185" spans="1:6" x14ac:dyDescent="0.2">
      <c r="A185" s="7" t="s">
        <v>714</v>
      </c>
      <c r="B185" s="7"/>
      <c r="C185" s="199">
        <v>31167</v>
      </c>
      <c r="D185" s="215">
        <f>VLOOKUP(A185,GesamtKWKmod!$A$11:$E$2123,3,FALSE)</f>
        <v>0</v>
      </c>
      <c r="E185" s="215" t="str">
        <f>VLOOKUP(A185,GesamtKWKmod!$A$11:$E$2123,5,FALSE)</f>
        <v>Bockenem</v>
      </c>
      <c r="F185" s="216"/>
    </row>
    <row r="186" spans="1:6" x14ac:dyDescent="0.2">
      <c r="A186" s="7" t="s">
        <v>715</v>
      </c>
      <c r="B186" s="9"/>
      <c r="C186" s="201">
        <v>26345</v>
      </c>
      <c r="D186" s="215">
        <f>VLOOKUP(A186,GesamtKWKmod!$A$11:$E$2123,3,FALSE)</f>
        <v>0</v>
      </c>
      <c r="E186" s="215" t="str">
        <f>VLOOKUP(A186,GesamtKWKmod!$A$11:$E$2123,5,FALSE)</f>
        <v>Bockhorn</v>
      </c>
      <c r="F186" s="216"/>
    </row>
    <row r="187" spans="1:6" x14ac:dyDescent="0.2">
      <c r="A187" s="7" t="s">
        <v>716</v>
      </c>
      <c r="B187" s="9" t="s">
        <v>66</v>
      </c>
      <c r="C187" s="207">
        <v>4571</v>
      </c>
      <c r="D187" s="215" t="str">
        <f>VLOOKUP(A187,GesamtKWKmod!$A$11:$E$2123,3,FALSE)</f>
        <v>Lippendorf</v>
      </c>
      <c r="E187" s="215" t="str">
        <f>VLOOKUP(A187,GesamtKWKmod!$A$11:$E$2123,5,FALSE)</f>
        <v>Böhlen</v>
      </c>
      <c r="F187" s="216"/>
    </row>
    <row r="188" spans="1:6" x14ac:dyDescent="0.2">
      <c r="A188" s="7" t="s">
        <v>717</v>
      </c>
      <c r="B188" s="7" t="s">
        <v>718</v>
      </c>
      <c r="C188" s="199">
        <v>4564</v>
      </c>
      <c r="D188" s="215" t="str">
        <f>VLOOKUP(A188,GesamtKWKmod!$A$11:$E$2123,3,FALSE)</f>
        <v>Braunkohlekraftwerk Lippendorf</v>
      </c>
      <c r="E188" s="215" t="str">
        <f>VLOOKUP(A188,GesamtKWKmod!$A$11:$E$2123,5,FALSE)</f>
        <v>Böhlen</v>
      </c>
      <c r="F188" s="216"/>
    </row>
    <row r="189" spans="1:6" x14ac:dyDescent="0.2">
      <c r="A189" s="7" t="s">
        <v>719</v>
      </c>
      <c r="B189" s="7" t="s">
        <v>720</v>
      </c>
      <c r="C189" s="199">
        <v>25853</v>
      </c>
      <c r="D189" s="215" t="str">
        <f>VLOOKUP(A189,GesamtKWKmod!$A$11:$E$2123,3,FALSE)</f>
        <v>Windpark Bohmstedt GmbH &amp; Co. KG</v>
      </c>
      <c r="E189" s="215" t="str">
        <f>VLOOKUP(A189,GesamtKWKmod!$A$11:$E$2123,5,FALSE)</f>
        <v>Bohmstedt</v>
      </c>
      <c r="F189" s="216"/>
    </row>
    <row r="190" spans="1:6" x14ac:dyDescent="0.2">
      <c r="A190" s="7" t="s">
        <v>721</v>
      </c>
      <c r="B190" s="7" t="s">
        <v>722</v>
      </c>
      <c r="C190" s="199">
        <v>25596</v>
      </c>
      <c r="D190" s="215" t="str">
        <f>VLOOKUP(A190,GesamtKWKmod!$A$11:$E$2123,3,FALSE)</f>
        <v>Windpark Kohlenbek</v>
      </c>
      <c r="E190" s="215" t="str">
        <f>VLOOKUP(A190,GesamtKWKmod!$A$11:$E$2123,5,FALSE)</f>
        <v>Bokelrehm</v>
      </c>
      <c r="F190" s="216"/>
    </row>
    <row r="191" spans="1:6" x14ac:dyDescent="0.2">
      <c r="A191" s="7" t="s">
        <v>723</v>
      </c>
      <c r="B191" s="7" t="s">
        <v>724</v>
      </c>
      <c r="C191" s="199">
        <v>29699</v>
      </c>
      <c r="D191" s="215" t="str">
        <f>VLOOKUP(A191,GesamtKWKmod!$A$11:$E$2123,3,FALSE)</f>
        <v>Heizkraftwerk Bomlitz</v>
      </c>
      <c r="E191" s="215" t="str">
        <f>VLOOKUP(A191,GesamtKWKmod!$A$11:$E$2123,5,FALSE)</f>
        <v>Bomlitz</v>
      </c>
      <c r="F191" s="216"/>
    </row>
    <row r="192" spans="1:6" x14ac:dyDescent="0.2">
      <c r="A192" s="7" t="s">
        <v>725</v>
      </c>
      <c r="B192" s="7" t="s">
        <v>726</v>
      </c>
      <c r="C192" s="199">
        <v>53115</v>
      </c>
      <c r="D192" s="215" t="str">
        <f>VLOOKUP(A192,GesamtKWKmod!$A$11:$E$2123,3,FALSE)</f>
        <v>Heizkraftwerk Karlstraße</v>
      </c>
      <c r="E192" s="215" t="str">
        <f>VLOOKUP(A192,GesamtKWKmod!$A$11:$E$2123,5,FALSE)</f>
        <v>Bonn</v>
      </c>
      <c r="F192" s="216"/>
    </row>
    <row r="193" spans="1:6" x14ac:dyDescent="0.2">
      <c r="A193" s="8" t="s">
        <v>727</v>
      </c>
      <c r="B193" s="7" t="s">
        <v>726</v>
      </c>
      <c r="C193" s="200">
        <v>53115</v>
      </c>
      <c r="D193" s="215" t="str">
        <f>VLOOKUP(A193,GesamtKWKmod!$A$11:$E$2123,3,FALSE)</f>
        <v>Heizkraftwerk Karlstraße</v>
      </c>
      <c r="E193" s="215" t="str">
        <f>VLOOKUP(A193,GesamtKWKmod!$A$11:$E$2123,5,FALSE)</f>
        <v>Bonn</v>
      </c>
      <c r="F193" s="216"/>
    </row>
    <row r="194" spans="1:6" x14ac:dyDescent="0.2">
      <c r="A194" s="8" t="s">
        <v>728</v>
      </c>
      <c r="B194" s="7"/>
      <c r="C194" s="199">
        <v>33178</v>
      </c>
      <c r="D194" s="215">
        <f>VLOOKUP(A194,GesamtKWKmod!$A$11:$E$2123,3,FALSE)</f>
        <v>0</v>
      </c>
      <c r="E194" s="215" t="str">
        <f>VLOOKUP(A194,GesamtKWKmod!$A$11:$E$2123,5,FALSE)</f>
        <v>Borchen</v>
      </c>
      <c r="F194" s="216"/>
    </row>
    <row r="195" spans="1:6" x14ac:dyDescent="0.2">
      <c r="A195" s="7" t="s">
        <v>729</v>
      </c>
      <c r="B195" s="11"/>
      <c r="C195" s="199">
        <v>33178</v>
      </c>
      <c r="D195" s="215">
        <f>VLOOKUP(A195,GesamtKWKmod!$A$11:$E$2123,3,FALSE)</f>
        <v>0</v>
      </c>
      <c r="E195" s="215" t="str">
        <f>VLOOKUP(A195,GesamtKWKmod!$A$11:$E$2123,5,FALSE)</f>
        <v>Borchen</v>
      </c>
      <c r="F195" s="216"/>
    </row>
    <row r="196" spans="1:6" x14ac:dyDescent="0.2">
      <c r="A196" s="8" t="s">
        <v>730</v>
      </c>
      <c r="B196" s="9"/>
      <c r="C196" s="201">
        <v>46325</v>
      </c>
      <c r="D196" s="215">
        <f>VLOOKUP(A196,GesamtKWKmod!$A$11:$E$2123,3,FALSE)</f>
        <v>0</v>
      </c>
      <c r="E196" s="215" t="str">
        <f>VLOOKUP(A196,GesamtKWKmod!$A$11:$E$2123,5,FALSE)</f>
        <v>Borken</v>
      </c>
      <c r="F196" s="216"/>
    </row>
    <row r="197" spans="1:6" x14ac:dyDescent="0.2">
      <c r="A197" s="7" t="s">
        <v>731</v>
      </c>
      <c r="B197" s="9" t="s">
        <v>732</v>
      </c>
      <c r="C197" s="201">
        <v>6295</v>
      </c>
      <c r="D197" s="215" t="str">
        <f>VLOOKUP(A197,GesamtKWKmod!$A$11:$E$2123,3,FALSE)</f>
        <v>Windpark Bornstedt-Holdenstedt</v>
      </c>
      <c r="E197" s="215" t="str">
        <f>VLOOKUP(A197,GesamtKWKmod!$A$11:$E$2123,5,FALSE)</f>
        <v>Bornstedt</v>
      </c>
      <c r="F197" s="216"/>
    </row>
    <row r="198" spans="1:6" x14ac:dyDescent="0.2">
      <c r="A198" s="7" t="s">
        <v>733</v>
      </c>
      <c r="B198" s="7" t="s">
        <v>734</v>
      </c>
      <c r="C198" s="199">
        <v>26219</v>
      </c>
      <c r="D198" s="215" t="str">
        <f>VLOOKUP(A198,GesamtKWKmod!$A$11:$E$2123,3,FALSE)</f>
        <v>Windpark Kündelmoor</v>
      </c>
      <c r="E198" s="215" t="str">
        <f>VLOOKUP(A198,GesamtKWKmod!$A$11:$E$2123,5,FALSE)</f>
        <v>Bösel</v>
      </c>
      <c r="F198" s="216"/>
    </row>
    <row r="199" spans="1:6" x14ac:dyDescent="0.2">
      <c r="A199" s="7" t="s">
        <v>735</v>
      </c>
      <c r="B199" s="7" t="s">
        <v>736</v>
      </c>
      <c r="C199" s="199">
        <v>24796</v>
      </c>
      <c r="D199" s="215" t="str">
        <f>VLOOKUP(A199,GesamtKWKmod!$A$11:$E$2123,3,FALSE)</f>
        <v>Windpark Osterrade</v>
      </c>
      <c r="E199" s="215" t="str">
        <f>VLOOKUP(A199,GesamtKWKmod!$A$11:$E$2123,5,FALSE)</f>
        <v>Bovenau</v>
      </c>
      <c r="F199" s="216"/>
    </row>
    <row r="200" spans="1:6" x14ac:dyDescent="0.2">
      <c r="A200" s="7" t="s">
        <v>737</v>
      </c>
      <c r="B200" s="7" t="s">
        <v>27</v>
      </c>
      <c r="C200" s="199">
        <v>2943</v>
      </c>
      <c r="D200" s="215" t="str">
        <f>VLOOKUP(A200,GesamtKWKmod!$A$11:$E$2123,3,FALSE)</f>
        <v>Boxberg</v>
      </c>
      <c r="E200" s="215" t="str">
        <f>VLOOKUP(A200,GesamtKWKmod!$A$11:$E$2123,5,FALSE)</f>
        <v>Boxberg</v>
      </c>
      <c r="F200" s="216"/>
    </row>
    <row r="201" spans="1:6" x14ac:dyDescent="0.2">
      <c r="A201" s="7" t="s">
        <v>738</v>
      </c>
      <c r="B201" s="7" t="s">
        <v>739</v>
      </c>
      <c r="C201" s="199">
        <v>2943</v>
      </c>
      <c r="D201" s="215" t="str">
        <f>VLOOKUP(A201,GesamtKWKmod!$A$11:$E$2123,3,FALSE)</f>
        <v>Boxberg</v>
      </c>
      <c r="E201" s="215" t="str">
        <f>VLOOKUP(A201,GesamtKWKmod!$A$11:$E$2123,5,FALSE)</f>
        <v>Boxberg</v>
      </c>
      <c r="F201" s="216"/>
    </row>
    <row r="202" spans="1:6" x14ac:dyDescent="0.2">
      <c r="A202" s="8" t="s">
        <v>740</v>
      </c>
      <c r="B202" s="7" t="s">
        <v>739</v>
      </c>
      <c r="C202" s="199">
        <v>2943</v>
      </c>
      <c r="D202" s="215" t="str">
        <f>VLOOKUP(A202,GesamtKWKmod!$A$11:$E$2123,3,FALSE)</f>
        <v>Boxberg</v>
      </c>
      <c r="E202" s="215" t="str">
        <f>VLOOKUP(A202,GesamtKWKmod!$A$11:$E$2123,5,FALSE)</f>
        <v>Boxberg</v>
      </c>
      <c r="F202" s="216"/>
    </row>
    <row r="203" spans="1:6" x14ac:dyDescent="0.2">
      <c r="A203" s="7" t="s">
        <v>741</v>
      </c>
      <c r="B203" s="7" t="s">
        <v>739</v>
      </c>
      <c r="C203" s="199">
        <v>2943</v>
      </c>
      <c r="D203" s="215" t="str">
        <f>VLOOKUP(A203,GesamtKWKmod!$A$11:$E$2123,3,FALSE)</f>
        <v>Boxberg</v>
      </c>
      <c r="E203" s="215" t="str">
        <f>VLOOKUP(A203,GesamtKWKmod!$A$11:$E$2123,5,FALSE)</f>
        <v>Boxberg</v>
      </c>
      <c r="F203" s="216"/>
    </row>
    <row r="204" spans="1:6" x14ac:dyDescent="0.2">
      <c r="A204" s="7" t="s">
        <v>742</v>
      </c>
      <c r="B204" s="7"/>
      <c r="C204" s="199">
        <v>97944</v>
      </c>
      <c r="D204" s="215">
        <f>VLOOKUP(A204,GesamtKWKmod!$A$11:$E$2123,3,FALSE)</f>
        <v>0</v>
      </c>
      <c r="E204" s="215" t="str">
        <f>VLOOKUP(A204,GesamtKWKmod!$A$11:$E$2123,5,FALSE)</f>
        <v>Boxberg</v>
      </c>
      <c r="F204" s="216"/>
    </row>
    <row r="205" spans="1:6" x14ac:dyDescent="0.2">
      <c r="A205" s="7" t="s">
        <v>743</v>
      </c>
      <c r="B205" s="7" t="s">
        <v>744</v>
      </c>
      <c r="C205" s="199">
        <v>63636</v>
      </c>
      <c r="D205" s="215" t="str">
        <f>VLOOKUP(A205,GesamtKWKmod!$A$11:$E$2123,3,FALSE)</f>
        <v>Windpark Vogelsberg</v>
      </c>
      <c r="E205" s="215" t="str">
        <f>VLOOKUP(A205,GesamtKWKmod!$A$11:$E$2123,5,FALSE)</f>
        <v>Brachttal</v>
      </c>
      <c r="F205" s="216"/>
    </row>
    <row r="206" spans="1:6" x14ac:dyDescent="0.2">
      <c r="A206" s="7" t="s">
        <v>745</v>
      </c>
      <c r="B206" s="7"/>
      <c r="C206" s="199">
        <v>25923</v>
      </c>
      <c r="D206" s="215">
        <f>VLOOKUP(A206,GesamtKWKmod!$A$11:$E$2123,3,FALSE)</f>
        <v>0</v>
      </c>
      <c r="E206" s="215" t="str">
        <f>VLOOKUP(A206,GesamtKWKmod!$A$11:$E$2123,5,FALSE)</f>
        <v>Braderup</v>
      </c>
      <c r="F206" s="216"/>
    </row>
    <row r="207" spans="1:6" x14ac:dyDescent="0.2">
      <c r="A207" s="7" t="s">
        <v>746</v>
      </c>
      <c r="B207" s="7"/>
      <c r="C207" s="199">
        <v>26919</v>
      </c>
      <c r="D207" s="215">
        <f>VLOOKUP(A207,GesamtKWKmod!$A$11:$E$2123,3,FALSE)</f>
        <v>0</v>
      </c>
      <c r="E207" s="215" t="str">
        <f>VLOOKUP(A207,GesamtKWKmod!$A$11:$E$2123,5,FALSE)</f>
        <v>Brake</v>
      </c>
      <c r="F207" s="216"/>
    </row>
    <row r="208" spans="1:6" x14ac:dyDescent="0.2">
      <c r="A208" s="7" t="s">
        <v>747</v>
      </c>
      <c r="B208" s="7"/>
      <c r="C208" s="199">
        <v>27628</v>
      </c>
      <c r="D208" s="215">
        <f>VLOOKUP(A208,GesamtKWKmod!$A$11:$E$2123,3,FALSE)</f>
        <v>0</v>
      </c>
      <c r="E208" s="215" t="str">
        <f>VLOOKUP(A208,GesamtKWKmod!$A$11:$E$2123,5,FALSE)</f>
        <v>Bramstedt</v>
      </c>
      <c r="F208" s="216"/>
    </row>
    <row r="209" spans="1:6" x14ac:dyDescent="0.2">
      <c r="A209" s="7" t="s">
        <v>748</v>
      </c>
      <c r="B209" s="7" t="s">
        <v>749</v>
      </c>
      <c r="C209" s="199">
        <v>14772</v>
      </c>
      <c r="D209" s="215" t="str">
        <f>VLOOKUP(A209,GesamtKWKmod!$A$11:$E$2123,3,FALSE)</f>
        <v>HKW</v>
      </c>
      <c r="E209" s="215" t="str">
        <f>VLOOKUP(A209,GesamtKWKmod!$A$11:$E$2123,5,FALSE)</f>
        <v>Brandenburg</v>
      </c>
      <c r="F209" s="216"/>
    </row>
    <row r="210" spans="1:6" x14ac:dyDescent="0.2">
      <c r="A210" s="7" t="s">
        <v>750</v>
      </c>
      <c r="B210" s="7" t="s">
        <v>751</v>
      </c>
      <c r="C210" s="199">
        <v>14774</v>
      </c>
      <c r="D210" s="215" t="str">
        <f>VLOOKUP(A210,GesamtKWKmod!$A$11:$E$2123,3,FALSE)</f>
        <v>Kirchmöser</v>
      </c>
      <c r="E210" s="215" t="str">
        <f>VLOOKUP(A210,GesamtKWKmod!$A$11:$E$2123,5,FALSE)</f>
        <v>Brandenburg</v>
      </c>
      <c r="F210" s="216"/>
    </row>
    <row r="211" spans="1:6" x14ac:dyDescent="0.2">
      <c r="A211" s="8" t="s">
        <v>752</v>
      </c>
      <c r="B211" s="7"/>
      <c r="C211" s="199">
        <v>14770</v>
      </c>
      <c r="D211" s="215">
        <f>VLOOKUP(A211,GesamtKWKmod!$A$11:$E$2123,3,FALSE)</f>
        <v>0</v>
      </c>
      <c r="E211" s="215" t="str">
        <f>VLOOKUP(A211,GesamtKWKmod!$A$11:$E$2123,5,FALSE)</f>
        <v>Brandenburg</v>
      </c>
      <c r="F211" s="216"/>
    </row>
    <row r="212" spans="1:6" x14ac:dyDescent="0.2">
      <c r="A212" s="7" t="s">
        <v>753</v>
      </c>
      <c r="B212" s="7" t="s">
        <v>754</v>
      </c>
      <c r="C212" s="199">
        <v>4821</v>
      </c>
      <c r="D212" s="215" t="str">
        <f>VLOOKUP(A212,GesamtKWKmod!$A$11:$E$2123,3,FALSE)</f>
        <v>Waldpolenz Energiepark FF 2</v>
      </c>
      <c r="E212" s="215" t="str">
        <f>VLOOKUP(A212,GesamtKWKmod!$A$11:$E$2123,5,FALSE)</f>
        <v>Brandis</v>
      </c>
      <c r="F212" s="216"/>
    </row>
    <row r="213" spans="1:6" x14ac:dyDescent="0.2">
      <c r="A213" s="7" t="s">
        <v>755</v>
      </c>
      <c r="B213" s="7" t="s">
        <v>756</v>
      </c>
      <c r="C213" s="199">
        <v>4821</v>
      </c>
      <c r="D213" s="215" t="str">
        <f>VLOOKUP(A213,GesamtKWKmod!$A$11:$E$2123,3,FALSE)</f>
        <v>Waldpolenz Energiepark FF 3</v>
      </c>
      <c r="E213" s="215" t="str">
        <f>VLOOKUP(A213,GesamtKWKmod!$A$11:$E$2123,5,FALSE)</f>
        <v>Brandis</v>
      </c>
      <c r="F213" s="216"/>
    </row>
    <row r="214" spans="1:6" x14ac:dyDescent="0.2">
      <c r="A214" s="7" t="s">
        <v>757</v>
      </c>
      <c r="B214" s="7" t="s">
        <v>758</v>
      </c>
      <c r="C214" s="199">
        <v>4821</v>
      </c>
      <c r="D214" s="215" t="str">
        <f>VLOOKUP(A214,GesamtKWKmod!$A$11:$E$2123,3,FALSE)</f>
        <v>Waldpolenz Energiepark FF 1</v>
      </c>
      <c r="E214" s="215" t="str">
        <f>VLOOKUP(A214,GesamtKWKmod!$A$11:$E$2123,5,FALSE)</f>
        <v>Brandis</v>
      </c>
      <c r="F214" s="216"/>
    </row>
    <row r="215" spans="1:6" x14ac:dyDescent="0.2">
      <c r="A215" s="7" t="s">
        <v>759</v>
      </c>
      <c r="B215" s="7" t="s">
        <v>760</v>
      </c>
      <c r="C215" s="199">
        <v>38106</v>
      </c>
      <c r="D215" s="215" t="str">
        <f>VLOOKUP(A215,GesamtKWKmod!$A$11:$E$2123,3,FALSE)</f>
        <v>HKW-Mitte</v>
      </c>
      <c r="E215" s="215" t="str">
        <f>VLOOKUP(A215,GesamtKWKmod!$A$11:$E$2123,5,FALSE)</f>
        <v>Braunschweig</v>
      </c>
      <c r="F215" s="216"/>
    </row>
    <row r="216" spans="1:6" x14ac:dyDescent="0.2">
      <c r="A216" s="8" t="s">
        <v>761</v>
      </c>
      <c r="B216" s="7" t="s">
        <v>760</v>
      </c>
      <c r="C216" s="200">
        <v>38106</v>
      </c>
      <c r="D216" s="215" t="str">
        <f>VLOOKUP(A216,GesamtKWKmod!$A$11:$E$2123,3,FALSE)</f>
        <v>HKW-Mitte</v>
      </c>
      <c r="E216" s="215" t="str">
        <f>VLOOKUP(A216,GesamtKWKmod!$A$11:$E$2123,5,FALSE)</f>
        <v>Braunschweig</v>
      </c>
      <c r="F216" s="216"/>
    </row>
    <row r="217" spans="1:6" x14ac:dyDescent="0.2">
      <c r="A217" s="8" t="s">
        <v>762</v>
      </c>
      <c r="B217" s="7" t="s">
        <v>763</v>
      </c>
      <c r="C217" s="199">
        <v>38112</v>
      </c>
      <c r="D217" s="215" t="str">
        <f>VLOOKUP(A217,GesamtKWKmod!$A$11:$E$2123,3,FALSE)</f>
        <v>HKW-Nord</v>
      </c>
      <c r="E217" s="215" t="str">
        <f>VLOOKUP(A217,GesamtKWKmod!$A$11:$E$2123,5,FALSE)</f>
        <v>Braunschweig</v>
      </c>
      <c r="F217" s="216"/>
    </row>
    <row r="218" spans="1:6" x14ac:dyDescent="0.2">
      <c r="A218" s="8" t="s">
        <v>764</v>
      </c>
      <c r="B218" s="7" t="s">
        <v>760</v>
      </c>
      <c r="C218" s="199">
        <v>38106</v>
      </c>
      <c r="D218" s="215" t="str">
        <f>VLOOKUP(A218,GesamtKWKmod!$A$11:$E$2123,3,FALSE)</f>
        <v>HKW-Mitte</v>
      </c>
      <c r="E218" s="215" t="str">
        <f>VLOOKUP(A218,GesamtKWKmod!$A$11:$E$2123,5,FALSE)</f>
        <v>Braunschweig</v>
      </c>
      <c r="F218" s="216"/>
    </row>
    <row r="219" spans="1:6" x14ac:dyDescent="0.2">
      <c r="A219" s="7" t="s">
        <v>765</v>
      </c>
      <c r="B219" s="7" t="s">
        <v>766</v>
      </c>
      <c r="C219" s="199">
        <v>6809</v>
      </c>
      <c r="D219" s="215" t="str">
        <f>VLOOKUP(A219,GesamtKWKmod!$A$11:$E$2123,3,FALSE)</f>
        <v>UW Roitzsch</v>
      </c>
      <c r="E219" s="215" t="str">
        <f>VLOOKUP(A219,GesamtKWKmod!$A$11:$E$2123,5,FALSE)</f>
        <v>Brehna</v>
      </c>
      <c r="F219" s="216"/>
    </row>
    <row r="220" spans="1:6" x14ac:dyDescent="0.2">
      <c r="A220" s="8" t="s">
        <v>767</v>
      </c>
      <c r="B220" s="7" t="s">
        <v>768</v>
      </c>
      <c r="C220" s="200">
        <v>25821</v>
      </c>
      <c r="D220" s="215" t="str">
        <f>VLOOKUP(A220,GesamtKWKmod!$A$11:$E$2123,3,FALSE)</f>
        <v>WP Bredstedt-Land</v>
      </c>
      <c r="E220" s="215" t="str">
        <f>VLOOKUP(A220,GesamtKWKmod!$A$11:$E$2123,5,FALSE)</f>
        <v>Breklum</v>
      </c>
      <c r="F220" s="216"/>
    </row>
    <row r="221" spans="1:6" x14ac:dyDescent="0.2">
      <c r="A221" s="8" t="s">
        <v>769</v>
      </c>
      <c r="B221" s="13" t="s">
        <v>770</v>
      </c>
      <c r="C221" s="200">
        <v>25821</v>
      </c>
      <c r="D221" s="215" t="str">
        <f>VLOOKUP(A221,GesamtKWKmod!$A$11:$E$2123,3,FALSE)</f>
        <v>WPB</v>
      </c>
      <c r="E221" s="215" t="str">
        <f>VLOOKUP(A221,GesamtKWKmod!$A$11:$E$2123,5,FALSE)</f>
        <v>Breklum</v>
      </c>
      <c r="F221" s="216"/>
    </row>
    <row r="222" spans="1:6" x14ac:dyDescent="0.2">
      <c r="A222" s="7" t="s">
        <v>771</v>
      </c>
      <c r="B222" s="7" t="s">
        <v>772</v>
      </c>
      <c r="C222" s="200">
        <v>25821</v>
      </c>
      <c r="D222" s="215" t="str">
        <f>VLOOKUP(A222,GesamtKWKmod!$A$11:$E$2123,3,FALSE)</f>
        <v>WPB II</v>
      </c>
      <c r="E222" s="215" t="str">
        <f>VLOOKUP(A222,GesamtKWKmod!$A$11:$E$2123,5,FALSE)</f>
        <v>Breklum</v>
      </c>
      <c r="F222" s="216"/>
    </row>
    <row r="223" spans="1:6" x14ac:dyDescent="0.2">
      <c r="A223" s="8" t="s">
        <v>773</v>
      </c>
      <c r="B223" s="7" t="s">
        <v>287</v>
      </c>
      <c r="C223" s="199">
        <v>28237</v>
      </c>
      <c r="D223" s="215" t="str">
        <f>VLOOKUP(A223,GesamtKWKmod!$A$11:$E$2123,3,FALSE)</f>
        <v>KW Hafen</v>
      </c>
      <c r="E223" s="215" t="str">
        <f>VLOOKUP(A223,GesamtKWKmod!$A$11:$E$2123,5,FALSE)</f>
        <v>Bremen</v>
      </c>
      <c r="F223" s="216"/>
    </row>
    <row r="224" spans="1:6" x14ac:dyDescent="0.2">
      <c r="A224" s="8" t="s">
        <v>774</v>
      </c>
      <c r="B224" s="7" t="s">
        <v>775</v>
      </c>
      <c r="C224" s="199">
        <v>28219</v>
      </c>
      <c r="D224" s="215" t="str">
        <f>VLOOKUP(A224,GesamtKWKmod!$A$11:$E$2123,3,FALSE)</f>
        <v>MHKW</v>
      </c>
      <c r="E224" s="215" t="str">
        <f>VLOOKUP(A224,GesamtKWKmod!$A$11:$E$2123,5,FALSE)</f>
        <v>Bremen</v>
      </c>
      <c r="F224" s="216"/>
    </row>
    <row r="225" spans="1:6" x14ac:dyDescent="0.2">
      <c r="A225" s="8" t="s">
        <v>776</v>
      </c>
      <c r="B225" s="7" t="s">
        <v>777</v>
      </c>
      <c r="C225" s="200">
        <v>28237</v>
      </c>
      <c r="D225" s="215" t="str">
        <f>VLOOKUP(A225,GesamtKWKmod!$A$11:$E$2123,3,FALSE)</f>
        <v>KWK-Anlage</v>
      </c>
      <c r="E225" s="215" t="str">
        <f>VLOOKUP(A225,GesamtKWKmod!$A$11:$E$2123,5,FALSE)</f>
        <v>Bremen</v>
      </c>
      <c r="F225" s="216"/>
    </row>
    <row r="226" spans="1:6" x14ac:dyDescent="0.2">
      <c r="A226" s="7" t="s">
        <v>778</v>
      </c>
      <c r="B226" s="7" t="s">
        <v>362</v>
      </c>
      <c r="C226" s="199">
        <v>28237</v>
      </c>
      <c r="D226" s="215" t="str">
        <f>VLOOKUP(A226,GesamtKWKmod!$A$11:$E$2123,3,FALSE)</f>
        <v>KW Mittelsbüren</v>
      </c>
      <c r="E226" s="215" t="str">
        <f>VLOOKUP(A226,GesamtKWKmod!$A$11:$E$2123,5,FALSE)</f>
        <v>Bremen</v>
      </c>
      <c r="F226" s="216"/>
    </row>
    <row r="227" spans="1:6" x14ac:dyDescent="0.2">
      <c r="A227" s="7" t="s">
        <v>779</v>
      </c>
      <c r="B227" s="7" t="s">
        <v>362</v>
      </c>
      <c r="C227" s="199">
        <v>28237</v>
      </c>
      <c r="D227" s="215" t="str">
        <f>VLOOKUP(A227,GesamtKWKmod!$A$11:$E$2123,3,FALSE)</f>
        <v>KW Mittelsbüren</v>
      </c>
      <c r="E227" s="215" t="str">
        <f>VLOOKUP(A227,GesamtKWKmod!$A$11:$E$2123,5,FALSE)</f>
        <v>Bremen</v>
      </c>
      <c r="F227" s="216"/>
    </row>
    <row r="228" spans="1:6" x14ac:dyDescent="0.2">
      <c r="A228" s="8" t="s">
        <v>780</v>
      </c>
      <c r="B228" s="7" t="s">
        <v>362</v>
      </c>
      <c r="C228" s="199">
        <v>28237</v>
      </c>
      <c r="D228" s="215" t="str">
        <f>VLOOKUP(A228,GesamtKWKmod!$A$11:$E$2123,3,FALSE)</f>
        <v>KW Mittelsbüren</v>
      </c>
      <c r="E228" s="215" t="str">
        <f>VLOOKUP(A228,GesamtKWKmod!$A$11:$E$2123,5,FALSE)</f>
        <v>Bremen</v>
      </c>
      <c r="F228" s="216"/>
    </row>
    <row r="229" spans="1:6" x14ac:dyDescent="0.2">
      <c r="A229" s="7" t="s">
        <v>781</v>
      </c>
      <c r="B229" s="7" t="s">
        <v>243</v>
      </c>
      <c r="C229" s="199">
        <v>28207</v>
      </c>
      <c r="D229" s="215" t="str">
        <f>VLOOKUP(A229,GesamtKWKmod!$A$11:$E$2123,3,FALSE)</f>
        <v>KW Hastedt</v>
      </c>
      <c r="E229" s="215" t="str">
        <f>VLOOKUP(A229,GesamtKWKmod!$A$11:$E$2123,5,FALSE)</f>
        <v>Bremen</v>
      </c>
      <c r="F229" s="216"/>
    </row>
    <row r="230" spans="1:6" x14ac:dyDescent="0.2">
      <c r="A230" s="7" t="s">
        <v>782</v>
      </c>
      <c r="B230" s="7" t="s">
        <v>287</v>
      </c>
      <c r="C230" s="199">
        <v>28237</v>
      </c>
      <c r="D230" s="215" t="str">
        <f>VLOOKUP(A230,GesamtKWKmod!$A$11:$E$2123,3,FALSE)</f>
        <v>KW Hafen</v>
      </c>
      <c r="E230" s="215" t="str">
        <f>VLOOKUP(A230,GesamtKWKmod!$A$11:$E$2123,5,FALSE)</f>
        <v>Bremen</v>
      </c>
      <c r="F230" s="216"/>
    </row>
    <row r="231" spans="1:6" x14ac:dyDescent="0.2">
      <c r="A231" s="7" t="s">
        <v>783</v>
      </c>
      <c r="B231" s="7" t="s">
        <v>261</v>
      </c>
      <c r="C231" s="199">
        <v>28777</v>
      </c>
      <c r="D231" s="215" t="str">
        <f>VLOOKUP(A231,GesamtKWKmod!$A$11:$E$2123,3,FALSE)</f>
        <v>Farge</v>
      </c>
      <c r="E231" s="215" t="str">
        <f>VLOOKUP(A231,GesamtKWKmod!$A$11:$E$2123,5,FALSE)</f>
        <v>Bremen</v>
      </c>
      <c r="F231" s="216"/>
    </row>
    <row r="232" spans="1:6" x14ac:dyDescent="0.2">
      <c r="A232" s="7" t="s">
        <v>784</v>
      </c>
      <c r="B232" s="7"/>
      <c r="C232" s="199">
        <v>28237</v>
      </c>
      <c r="D232" s="215">
        <f>VLOOKUP(A232,GesamtKWKmod!$A$11:$E$2123,3,FALSE)</f>
        <v>0</v>
      </c>
      <c r="E232" s="215" t="str">
        <f>VLOOKUP(A232,GesamtKWKmod!$A$11:$E$2123,5,FALSE)</f>
        <v>Bremen</v>
      </c>
      <c r="F232" s="216"/>
    </row>
    <row r="233" spans="1:6" x14ac:dyDescent="0.2">
      <c r="A233" s="7" t="s">
        <v>785</v>
      </c>
      <c r="B233" s="7"/>
      <c r="C233" s="199">
        <v>28237</v>
      </c>
      <c r="D233" s="215">
        <f>VLOOKUP(A233,GesamtKWKmod!$A$11:$E$2123,3,FALSE)</f>
        <v>0</v>
      </c>
      <c r="E233" s="215" t="str">
        <f>VLOOKUP(A233,GesamtKWKmod!$A$11:$E$2123,5,FALSE)</f>
        <v>Bremen</v>
      </c>
      <c r="F233" s="216"/>
    </row>
    <row r="234" spans="1:6" x14ac:dyDescent="0.2">
      <c r="A234" s="8" t="s">
        <v>786</v>
      </c>
      <c r="B234" s="7"/>
      <c r="C234" s="200">
        <v>28307</v>
      </c>
      <c r="D234" s="215">
        <f>VLOOKUP(A234,GesamtKWKmod!$A$11:$E$2123,3,FALSE)</f>
        <v>0</v>
      </c>
      <c r="E234" s="215" t="str">
        <f>VLOOKUP(A234,GesamtKWKmod!$A$11:$E$2123,5,FALSE)</f>
        <v>Bremen</v>
      </c>
      <c r="F234" s="216"/>
    </row>
    <row r="235" spans="1:6" x14ac:dyDescent="0.2">
      <c r="A235" s="7" t="s">
        <v>787</v>
      </c>
      <c r="B235" s="7" t="s">
        <v>788</v>
      </c>
      <c r="C235" s="199">
        <v>28207</v>
      </c>
      <c r="D235" s="215" t="str">
        <f>VLOOKUP(A235,GesamtKWKmod!$A$11:$E$2123,3,FALSE)</f>
        <v>Weserkraftwerk Bremen</v>
      </c>
      <c r="E235" s="215" t="str">
        <f>VLOOKUP(A235,GesamtKWKmod!$A$11:$E$2123,5,FALSE)</f>
        <v>Bremen</v>
      </c>
      <c r="F235" s="216"/>
    </row>
    <row r="236" spans="1:6" x14ac:dyDescent="0.2">
      <c r="A236" s="8" t="s">
        <v>789</v>
      </c>
      <c r="B236" s="7" t="s">
        <v>790</v>
      </c>
      <c r="C236" s="200">
        <v>27570</v>
      </c>
      <c r="D236" s="215" t="str">
        <f>VLOOKUP(A236,GesamtKWKmod!$A$11:$E$2123,3,FALSE)</f>
        <v>BEG</v>
      </c>
      <c r="E236" s="215" t="str">
        <f>VLOOKUP(A236,GesamtKWKmod!$A$11:$E$2123,5,FALSE)</f>
        <v>Bremerhaven</v>
      </c>
      <c r="F236" s="216"/>
    </row>
    <row r="237" spans="1:6" x14ac:dyDescent="0.2">
      <c r="A237" s="8" t="s">
        <v>791</v>
      </c>
      <c r="B237" s="7"/>
      <c r="C237" s="200">
        <v>26954</v>
      </c>
      <c r="D237" s="215">
        <f>VLOOKUP(A237,GesamtKWKmod!$A$11:$E$2123,3,FALSE)</f>
        <v>0</v>
      </c>
      <c r="E237" s="215" t="str">
        <f>VLOOKUP(A237,GesamtKWKmod!$A$11:$E$2123,5,FALSE)</f>
        <v>Bremerhaven</v>
      </c>
      <c r="F237" s="216"/>
    </row>
    <row r="238" spans="1:6" x14ac:dyDescent="0.2">
      <c r="A238" s="8" t="s">
        <v>792</v>
      </c>
      <c r="B238" s="13" t="s">
        <v>793</v>
      </c>
      <c r="C238" s="200">
        <v>27576</v>
      </c>
      <c r="D238" s="215" t="str">
        <f>VLOOKUP(A238,GesamtKWKmod!$A$11:$E$2123,3,FALSE)</f>
        <v>Windpark Lehe</v>
      </c>
      <c r="E238" s="215" t="str">
        <f>VLOOKUP(A238,GesamtKWKmod!$A$11:$E$2123,5,FALSE)</f>
        <v>Bremerhaven</v>
      </c>
      <c r="F238" s="216"/>
    </row>
    <row r="239" spans="1:6" x14ac:dyDescent="0.2">
      <c r="A239" s="7" t="s">
        <v>794</v>
      </c>
      <c r="B239" s="7" t="s">
        <v>795</v>
      </c>
      <c r="C239" s="199">
        <v>27580</v>
      </c>
      <c r="D239" s="215" t="str">
        <f>VLOOKUP(A239,GesamtKWKmod!$A$11:$E$2123,3,FALSE)</f>
        <v>Windpark Speckenbüttel</v>
      </c>
      <c r="E239" s="215" t="str">
        <f>VLOOKUP(A239,GesamtKWKmod!$A$11:$E$2123,5,FALSE)</f>
        <v>Bremerhaven</v>
      </c>
      <c r="F239" s="216"/>
    </row>
    <row r="240" spans="1:6" x14ac:dyDescent="0.2">
      <c r="A240" s="8" t="s">
        <v>796</v>
      </c>
      <c r="B240" s="7" t="s">
        <v>795</v>
      </c>
      <c r="C240" s="200">
        <v>27580</v>
      </c>
      <c r="D240" s="215" t="str">
        <f>VLOOKUP(A240,GesamtKWKmod!$A$11:$E$2123,3,FALSE)</f>
        <v>Windpark Speckenbüttel</v>
      </c>
      <c r="E240" s="215" t="str">
        <f>VLOOKUP(A240,GesamtKWKmod!$A$11:$E$2123,5,FALSE)</f>
        <v>Bremerhaven</v>
      </c>
      <c r="F240" s="216"/>
    </row>
    <row r="241" spans="1:6" x14ac:dyDescent="0.2">
      <c r="A241" s="7" t="s">
        <v>797</v>
      </c>
      <c r="B241" s="11"/>
      <c r="C241" s="201">
        <v>21698</v>
      </c>
      <c r="D241" s="215">
        <f>VLOOKUP(A241,GesamtKWKmod!$A$11:$E$2123,3,FALSE)</f>
        <v>0</v>
      </c>
      <c r="E241" s="215" t="str">
        <f>VLOOKUP(A241,GesamtKWKmod!$A$11:$E$2123,5,FALSE)</f>
        <v>Brest</v>
      </c>
      <c r="F241" s="216"/>
    </row>
    <row r="242" spans="1:6" x14ac:dyDescent="0.2">
      <c r="A242" s="7" t="s">
        <v>798</v>
      </c>
      <c r="B242" s="7" t="s">
        <v>799</v>
      </c>
      <c r="C242" s="201">
        <v>64747</v>
      </c>
      <c r="D242" s="215" t="str">
        <f>VLOOKUP(A242,GesamtKWKmod!$A$11:$E$2123,3,FALSE)</f>
        <v>Industriekraftwerk Breuberg</v>
      </c>
      <c r="E242" s="215" t="str">
        <f>VLOOKUP(A242,GesamtKWKmod!$A$11:$E$2123,5,FALSE)</f>
        <v>Breuberg</v>
      </c>
      <c r="F242" s="216"/>
    </row>
    <row r="243" spans="1:6" x14ac:dyDescent="0.2">
      <c r="A243" s="7" t="s">
        <v>800</v>
      </c>
      <c r="B243" s="7"/>
      <c r="C243" s="199">
        <v>15518</v>
      </c>
      <c r="D243" s="215">
        <f>VLOOKUP(A243,GesamtKWKmod!$A$11:$E$2123,3,FALSE)</f>
        <v>0</v>
      </c>
      <c r="E243" s="215" t="str">
        <f>VLOOKUP(A243,GesamtKWKmod!$A$11:$E$2123,5,FALSE)</f>
        <v>Briesen</v>
      </c>
      <c r="F243" s="216"/>
    </row>
    <row r="244" spans="1:6" x14ac:dyDescent="0.2">
      <c r="A244" s="7" t="s">
        <v>801</v>
      </c>
      <c r="B244" s="7"/>
      <c r="C244" s="199">
        <v>16306</v>
      </c>
      <c r="D244" s="215">
        <f>VLOOKUP(A244,GesamtKWKmod!$A$11:$E$2123,3,FALSE)</f>
        <v>0</v>
      </c>
      <c r="E244" s="215" t="str">
        <f>VLOOKUP(A244,GesamtKWKmod!$A$11:$E$2123,5,FALSE)</f>
        <v>Briest</v>
      </c>
      <c r="F244" s="216"/>
    </row>
    <row r="245" spans="1:6" x14ac:dyDescent="0.2">
      <c r="A245" s="7" t="s">
        <v>802</v>
      </c>
      <c r="B245" s="7" t="s">
        <v>803</v>
      </c>
      <c r="C245" s="199">
        <v>59929</v>
      </c>
      <c r="D245" s="215" t="str">
        <f>VLOOKUP(A245,GesamtKWKmod!$A$11:$E$2123,3,FALSE)</f>
        <v>Egger Kraftwerk Brilon</v>
      </c>
      <c r="E245" s="215" t="str">
        <f>VLOOKUP(A245,GesamtKWKmod!$A$11:$E$2123,5,FALSE)</f>
        <v>Brilon</v>
      </c>
      <c r="F245" s="216"/>
    </row>
    <row r="246" spans="1:6" x14ac:dyDescent="0.2">
      <c r="A246" s="7" t="s">
        <v>804</v>
      </c>
      <c r="B246" s="7" t="s">
        <v>803</v>
      </c>
      <c r="C246" s="199">
        <v>59929</v>
      </c>
      <c r="D246" s="215" t="str">
        <f>VLOOKUP(A246,GesamtKWKmod!$A$11:$E$2123,3,FALSE)</f>
        <v>Egger Kraftwerk Brilon</v>
      </c>
      <c r="E246" s="215" t="str">
        <f>VLOOKUP(A246,GesamtKWKmod!$A$11:$E$2123,5,FALSE)</f>
        <v>Brilon</v>
      </c>
      <c r="F246" s="216"/>
    </row>
    <row r="247" spans="1:6" x14ac:dyDescent="0.2">
      <c r="A247" s="7" t="s">
        <v>805</v>
      </c>
      <c r="B247" s="7" t="s">
        <v>806</v>
      </c>
      <c r="C247" s="199">
        <v>29356</v>
      </c>
      <c r="D247" s="215" t="str">
        <f>VLOOKUP(A247,GesamtKWKmod!$A$11:$E$2123,3,FALSE)</f>
        <v>Windpark Bröckel-Eicklingen</v>
      </c>
      <c r="E247" s="215" t="str">
        <f>VLOOKUP(A247,GesamtKWKmod!$A$11:$E$2123,5,FALSE)</f>
        <v>Bröckel</v>
      </c>
      <c r="F247" s="216"/>
    </row>
    <row r="248" spans="1:6" x14ac:dyDescent="0.2">
      <c r="A248" s="7" t="s">
        <v>807</v>
      </c>
      <c r="B248" s="7" t="s">
        <v>276</v>
      </c>
      <c r="C248" s="199">
        <v>25576</v>
      </c>
      <c r="D248" s="215" t="str">
        <f>VLOOKUP(A248,GesamtKWKmod!$A$11:$E$2123,3,FALSE)</f>
        <v>Brokdorf</v>
      </c>
      <c r="E248" s="215" t="str">
        <f>VLOOKUP(A248,GesamtKWKmod!$A$11:$E$2123,5,FALSE)</f>
        <v>Brokdorf</v>
      </c>
      <c r="F248" s="216"/>
    </row>
    <row r="249" spans="1:6" x14ac:dyDescent="0.2">
      <c r="A249" s="7" t="s">
        <v>808</v>
      </c>
      <c r="B249" s="7"/>
      <c r="C249" s="199">
        <v>27305</v>
      </c>
      <c r="D249" s="215">
        <f>VLOOKUP(A249,GesamtKWKmod!$A$11:$E$2123,3,FALSE)</f>
        <v>0</v>
      </c>
      <c r="E249" s="215" t="str">
        <f>VLOOKUP(A249,GesamtKWKmod!$A$11:$E$2123,5,FALSE)</f>
        <v>Bruchhausen-Vilsen</v>
      </c>
      <c r="F249" s="216"/>
    </row>
    <row r="250" spans="1:6" x14ac:dyDescent="0.2">
      <c r="A250" s="7" t="s">
        <v>809</v>
      </c>
      <c r="B250" s="7"/>
      <c r="C250" s="199">
        <v>27305</v>
      </c>
      <c r="D250" s="215">
        <f>VLOOKUP(A250,GesamtKWKmod!$A$11:$E$2123,3,FALSE)</f>
        <v>0</v>
      </c>
      <c r="E250" s="215" t="str">
        <f>VLOOKUP(A250,GesamtKWKmod!$A$11:$E$2123,5,FALSE)</f>
        <v>Bruchhausen-Vilsen</v>
      </c>
      <c r="F250" s="216"/>
    </row>
    <row r="251" spans="1:6" x14ac:dyDescent="0.2">
      <c r="A251" s="8" t="s">
        <v>810</v>
      </c>
      <c r="B251" s="7" t="s">
        <v>811</v>
      </c>
      <c r="C251" s="199">
        <v>25541</v>
      </c>
      <c r="D251" s="215" t="str">
        <f>VLOOKUP(A251,GesamtKWKmod!$A$11:$E$2123,3,FALSE)</f>
        <v>Brunsbüttel</v>
      </c>
      <c r="E251" s="215" t="str">
        <f>VLOOKUP(A251,GesamtKWKmod!$A$11:$E$2123,5,FALSE)</f>
        <v>Brunsbüttel</v>
      </c>
      <c r="F251" s="216"/>
    </row>
    <row r="252" spans="1:6" x14ac:dyDescent="0.2">
      <c r="A252" s="7" t="s">
        <v>812</v>
      </c>
      <c r="B252" s="7"/>
      <c r="C252" s="199">
        <v>25542</v>
      </c>
      <c r="D252" s="215">
        <f>VLOOKUP(A252,GesamtKWKmod!$A$11:$E$2123,3,FALSE)</f>
        <v>0</v>
      </c>
      <c r="E252" s="215" t="str">
        <f>VLOOKUP(A252,GesamtKWKmod!$A$11:$E$2123,5,FALSE)</f>
        <v>Brunsbüttel</v>
      </c>
      <c r="F252" s="216"/>
    </row>
    <row r="253" spans="1:6" x14ac:dyDescent="0.2">
      <c r="A253" s="7" t="s">
        <v>813</v>
      </c>
      <c r="B253" s="7"/>
      <c r="C253" s="199">
        <v>25541</v>
      </c>
      <c r="D253" s="215">
        <f>VLOOKUP(A253,GesamtKWKmod!$A$11:$E$2123,3,FALSE)</f>
        <v>0</v>
      </c>
      <c r="E253" s="215" t="str">
        <f>VLOOKUP(A253,GesamtKWKmod!$A$11:$E$2123,5,FALSE)</f>
        <v>Brunsbüttel</v>
      </c>
      <c r="F253" s="216"/>
    </row>
    <row r="254" spans="1:6" x14ac:dyDescent="0.2">
      <c r="A254" s="7" t="s">
        <v>814</v>
      </c>
      <c r="B254" s="7" t="s">
        <v>815</v>
      </c>
      <c r="C254" s="199">
        <v>25541</v>
      </c>
      <c r="D254" s="215" t="str">
        <f>VLOOKUP(A254,GesamtKWKmod!$A$11:$E$2123,3,FALSE)</f>
        <v>Brunsbüttel West Repowering</v>
      </c>
      <c r="E254" s="215" t="str">
        <f>VLOOKUP(A254,GesamtKWKmod!$A$11:$E$2123,5,FALSE)</f>
        <v>Brunsbüttel</v>
      </c>
      <c r="F254" s="216"/>
    </row>
    <row r="255" spans="1:6" x14ac:dyDescent="0.2">
      <c r="A255" s="7" t="s">
        <v>816</v>
      </c>
      <c r="B255" s="7" t="s">
        <v>817</v>
      </c>
      <c r="C255" s="199">
        <v>7751</v>
      </c>
      <c r="D255" s="215" t="str">
        <f>VLOOKUP(A255,GesamtKWKmod!$A$11:$E$2123,3,FALSE)</f>
        <v>Windpark Weimar</v>
      </c>
      <c r="E255" s="215" t="str">
        <f>VLOOKUP(A255,GesamtKWKmod!$A$11:$E$2123,5,FALSE)</f>
        <v>Bucha</v>
      </c>
      <c r="F255" s="216"/>
    </row>
    <row r="256" spans="1:6" x14ac:dyDescent="0.2">
      <c r="A256" s="7" t="s">
        <v>818</v>
      </c>
      <c r="B256" s="7"/>
      <c r="C256" s="199">
        <v>74722</v>
      </c>
      <c r="D256" s="215">
        <f>VLOOKUP(A256,GesamtKWKmod!$A$11:$E$2123,3,FALSE)</f>
        <v>0</v>
      </c>
      <c r="E256" s="215" t="str">
        <f>VLOOKUP(A256,GesamtKWKmod!$A$11:$E$2123,5,FALSE)</f>
        <v>Buchen</v>
      </c>
      <c r="F256" s="216"/>
    </row>
    <row r="257" spans="1:6" x14ac:dyDescent="0.2">
      <c r="A257" s="7" t="s">
        <v>819</v>
      </c>
      <c r="B257" s="7" t="s">
        <v>820</v>
      </c>
      <c r="C257" s="199">
        <v>29690</v>
      </c>
      <c r="D257" s="215" t="str">
        <f>VLOOKUP(A257,GesamtKWKmod!$A$11:$E$2123,3,FALSE)</f>
        <v>Windpark Buchholz</v>
      </c>
      <c r="E257" s="215" t="str">
        <f>VLOOKUP(A257,GesamtKWKmod!$A$11:$E$2123,5,FALSE)</f>
        <v>Buchholz (Aller)</v>
      </c>
      <c r="F257" s="216"/>
    </row>
    <row r="258" spans="1:6" x14ac:dyDescent="0.2">
      <c r="A258" s="7" t="s">
        <v>821</v>
      </c>
      <c r="B258" s="7"/>
      <c r="C258" s="199">
        <v>2979</v>
      </c>
      <c r="D258" s="215">
        <f>VLOOKUP(A258,GesamtKWKmod!$A$11:$E$2123,3,FALSE)</f>
        <v>0</v>
      </c>
      <c r="E258" s="215" t="str">
        <f>VLOOKUP(A258,GesamtKWKmod!$A$11:$E$2123,5,FALSE)</f>
        <v>Burg</v>
      </c>
      <c r="F258" s="216"/>
    </row>
    <row r="259" spans="1:6" x14ac:dyDescent="0.2">
      <c r="A259" s="7" t="s">
        <v>822</v>
      </c>
      <c r="B259" s="7"/>
      <c r="C259" s="199">
        <v>39288</v>
      </c>
      <c r="D259" s="215">
        <f>VLOOKUP(A259,GesamtKWKmod!$A$11:$E$2123,3,FALSE)</f>
        <v>0</v>
      </c>
      <c r="E259" s="215" t="str">
        <f>VLOOKUP(A259,GesamtKWKmod!$A$11:$E$2123,5,FALSE)</f>
        <v>Burg</v>
      </c>
      <c r="F259" s="216"/>
    </row>
    <row r="260" spans="1:6" x14ac:dyDescent="0.2">
      <c r="A260" s="7" t="s">
        <v>823</v>
      </c>
      <c r="B260" s="7" t="s">
        <v>824</v>
      </c>
      <c r="C260" s="199">
        <v>86977</v>
      </c>
      <c r="D260" s="215" t="str">
        <f>VLOOKUP(A260,GesamtKWKmod!$A$11:$E$2123,3,FALSE)</f>
        <v>Dessau</v>
      </c>
      <c r="E260" s="215" t="str">
        <f>VLOOKUP(A260,GesamtKWKmod!$A$11:$E$2123,5,FALSE)</f>
        <v>Burggen</v>
      </c>
      <c r="F260" s="216"/>
    </row>
    <row r="261" spans="1:6" x14ac:dyDescent="0.2">
      <c r="A261" s="7" t="s">
        <v>825</v>
      </c>
      <c r="B261" t="s">
        <v>389</v>
      </c>
      <c r="C261" s="199">
        <v>84489</v>
      </c>
      <c r="D261" s="215" t="str">
        <f>VLOOKUP(A261,GesamtKWKmod!$A$11:$E$2123,3,FALSE)</f>
        <v>Burghausen 01 - GT</v>
      </c>
      <c r="E261" s="215" t="str">
        <f>VLOOKUP(A261,GesamtKWKmod!$A$11:$E$2123,5,FALSE)</f>
        <v>Burghausen</v>
      </c>
      <c r="F261" s="216"/>
    </row>
    <row r="262" spans="1:6" x14ac:dyDescent="0.2">
      <c r="A262" s="7" t="s">
        <v>826</v>
      </c>
      <c r="B262" s="7" t="s">
        <v>827</v>
      </c>
      <c r="C262" s="199">
        <v>84489</v>
      </c>
      <c r="D262" s="215" t="str">
        <f>VLOOKUP(A262,GesamtKWKmod!$A$11:$E$2123,3,FALSE)</f>
        <v>Burghausen 01 - DT</v>
      </c>
      <c r="E262" s="215" t="str">
        <f>VLOOKUP(A262,GesamtKWKmod!$A$11:$E$2123,5,FALSE)</f>
        <v>Burghausen</v>
      </c>
      <c r="F262" s="216"/>
    </row>
    <row r="263" spans="1:6" x14ac:dyDescent="0.2">
      <c r="A263" s="7" t="s">
        <v>828</v>
      </c>
      <c r="B263" s="7" t="s">
        <v>829</v>
      </c>
      <c r="C263" s="199">
        <v>84489</v>
      </c>
      <c r="D263" s="215" t="str">
        <f>VLOOKUP(A263,GesamtKWKmod!$A$11:$E$2123,3,FALSE)</f>
        <v>Alzwerke</v>
      </c>
      <c r="E263" s="215" t="str">
        <f>VLOOKUP(A263,GesamtKWKmod!$A$11:$E$2123,5,FALSE)</f>
        <v>Burghausen</v>
      </c>
      <c r="F263" s="216"/>
    </row>
    <row r="264" spans="1:6" x14ac:dyDescent="0.2">
      <c r="A264" s="8" t="s">
        <v>830</v>
      </c>
      <c r="B264" s="11" t="s">
        <v>831</v>
      </c>
      <c r="C264" s="201">
        <v>84508</v>
      </c>
      <c r="D264" s="215" t="str">
        <f>VLOOKUP(A264,GesamtKWKmod!$A$11:$E$2123,3,FALSE)</f>
        <v>MHKW Burgkirchen</v>
      </c>
      <c r="E264" s="215" t="str">
        <f>VLOOKUP(A264,GesamtKWKmod!$A$11:$E$2123,5,FALSE)</f>
        <v>Burgkirchen</v>
      </c>
      <c r="F264" s="216"/>
    </row>
    <row r="265" spans="1:6" x14ac:dyDescent="0.2">
      <c r="A265" s="7" t="s">
        <v>832</v>
      </c>
      <c r="B265" s="7" t="s">
        <v>833</v>
      </c>
      <c r="C265" s="199">
        <v>84508</v>
      </c>
      <c r="D265" s="215" t="str">
        <f>VLOOKUP(A265,GesamtKWKmod!$A$11:$E$2123,3,FALSE)</f>
        <v>Industriepark Werk Gendorf</v>
      </c>
      <c r="E265" s="215" t="str">
        <f>VLOOKUP(A265,GesamtKWKmod!$A$11:$E$2123,5,FALSE)</f>
        <v>Burgkirchen</v>
      </c>
      <c r="F265" s="216"/>
    </row>
    <row r="266" spans="1:6" x14ac:dyDescent="0.2">
      <c r="A266" s="8" t="s">
        <v>834</v>
      </c>
      <c r="B266" s="7"/>
      <c r="C266" s="200">
        <v>25719</v>
      </c>
      <c r="D266" s="215">
        <f>VLOOKUP(A266,GesamtKWKmod!$A$11:$E$2123,3,FALSE)</f>
        <v>0</v>
      </c>
      <c r="E266" s="215" t="str">
        <f>VLOOKUP(A266,GesamtKWKmod!$A$11:$E$2123,5,FALSE)</f>
        <v>Busenwurth</v>
      </c>
      <c r="F266" s="216"/>
    </row>
    <row r="267" spans="1:6" x14ac:dyDescent="0.2">
      <c r="A267" s="7" t="s">
        <v>835</v>
      </c>
      <c r="B267" s="7" t="s">
        <v>836</v>
      </c>
      <c r="C267" s="199">
        <v>25572</v>
      </c>
      <c r="D267" s="215" t="str">
        <f>VLOOKUP(A267,GesamtKWKmod!$A$11:$E$2123,3,FALSE)</f>
        <v>Windpark Büttel</v>
      </c>
      <c r="E267" s="215" t="str">
        <f>VLOOKUP(A267,GesamtKWKmod!$A$11:$E$2123,5,FALSE)</f>
        <v>Büttel</v>
      </c>
      <c r="F267" s="216"/>
    </row>
    <row r="268" spans="1:6" x14ac:dyDescent="0.2">
      <c r="A268" s="7" t="s">
        <v>837</v>
      </c>
      <c r="B268" s="7" t="s">
        <v>838</v>
      </c>
      <c r="C268" s="199">
        <v>99628</v>
      </c>
      <c r="D268" s="215" t="str">
        <f>VLOOKUP(A268,GesamtKWKmod!$A$11:$E$2123,3,FALSE)</f>
        <v>UW Buttstädt Wind</v>
      </c>
      <c r="E268" s="215" t="str">
        <f>VLOOKUP(A268,GesamtKWKmod!$A$11:$E$2123,5,FALSE)</f>
        <v>Buttstädt</v>
      </c>
      <c r="F268" s="216"/>
    </row>
    <row r="269" spans="1:6" x14ac:dyDescent="0.2">
      <c r="A269" s="8" t="s">
        <v>839</v>
      </c>
      <c r="B269" s="7"/>
      <c r="C269" s="199">
        <v>3205</v>
      </c>
      <c r="D269" s="215">
        <f>VLOOKUP(A269,GesamtKWKmod!$A$11:$E$2123,3,FALSE)</f>
        <v>0</v>
      </c>
      <c r="E269" s="215" t="str">
        <f>VLOOKUP(A269,GesamtKWKmod!$A$11:$E$2123,5,FALSE)</f>
        <v>Calau</v>
      </c>
      <c r="F269" s="216"/>
    </row>
    <row r="270" spans="1:6" x14ac:dyDescent="0.2">
      <c r="A270" s="7" t="s">
        <v>840</v>
      </c>
      <c r="B270" s="7" t="s">
        <v>841</v>
      </c>
      <c r="C270" s="199">
        <v>3205</v>
      </c>
      <c r="D270" s="215" t="str">
        <f>VLOOKUP(A270,GesamtKWKmod!$A$11:$E$2123,3,FALSE)</f>
        <v>Windpark Calau II D</v>
      </c>
      <c r="E270" s="215" t="str">
        <f>VLOOKUP(A270,GesamtKWKmod!$A$11:$E$2123,5,FALSE)</f>
        <v>Calau</v>
      </c>
      <c r="F270" s="216"/>
    </row>
    <row r="271" spans="1:6" x14ac:dyDescent="0.2">
      <c r="A271" s="7" t="s">
        <v>842</v>
      </c>
      <c r="B271" s="7"/>
      <c r="C271" s="199">
        <v>39240</v>
      </c>
      <c r="D271" s="215">
        <f>VLOOKUP(A271,GesamtKWKmod!$A$11:$E$2123,3,FALSE)</f>
        <v>0</v>
      </c>
      <c r="E271" s="215" t="str">
        <f>VLOOKUP(A271,GesamtKWKmod!$A$11:$E$2123,5,FALSE)</f>
        <v>Calbe</v>
      </c>
      <c r="F271" s="216"/>
    </row>
    <row r="272" spans="1:6" x14ac:dyDescent="0.2">
      <c r="A272" s="7" t="s">
        <v>843</v>
      </c>
      <c r="B272" s="11" t="s">
        <v>844</v>
      </c>
      <c r="C272" s="199">
        <v>4769</v>
      </c>
      <c r="D272" s="215" t="str">
        <f>VLOOKUP(A272,GesamtKWKmod!$A$11:$E$2123,3,FALSE)</f>
        <v>Windpark Naundorf</v>
      </c>
      <c r="E272" s="215" t="str">
        <f>VLOOKUP(A272,GesamtKWKmod!$A$11:$E$2123,5,FALSE)</f>
        <v>Casabra</v>
      </c>
      <c r="F272" s="216"/>
    </row>
    <row r="273" spans="1:6" x14ac:dyDescent="0.2">
      <c r="A273" s="7" t="s">
        <v>845</v>
      </c>
      <c r="B273" s="7" t="s">
        <v>846</v>
      </c>
      <c r="C273" s="199">
        <v>44579</v>
      </c>
      <c r="D273" s="215" t="str">
        <f>VLOOKUP(A273,GesamtKWKmod!$A$11:$E$2123,3,FALSE)</f>
        <v>Energiezentrale</v>
      </c>
      <c r="E273" s="215" t="str">
        <f>VLOOKUP(A273,GesamtKWKmod!$A$11:$E$2123,5,FALSE)</f>
        <v>Castrop-Rauxel</v>
      </c>
      <c r="F273" s="216"/>
    </row>
    <row r="274" spans="1:6" x14ac:dyDescent="0.2">
      <c r="A274" s="7" t="s">
        <v>847</v>
      </c>
      <c r="B274" s="7" t="s">
        <v>846</v>
      </c>
      <c r="C274" s="199">
        <v>44579</v>
      </c>
      <c r="D274" s="215" t="str">
        <f>VLOOKUP(A274,GesamtKWKmod!$A$11:$E$2123,3,FALSE)</f>
        <v>Energiezentrale</v>
      </c>
      <c r="E274" s="215" t="str">
        <f>VLOOKUP(A274,GesamtKWKmod!$A$11:$E$2123,5,FALSE)</f>
        <v>Castrop-Rauxel</v>
      </c>
      <c r="F274" s="216"/>
    </row>
    <row r="275" spans="1:6" x14ac:dyDescent="0.2">
      <c r="A275" s="7" t="s">
        <v>848</v>
      </c>
      <c r="B275" s="7" t="s">
        <v>849</v>
      </c>
      <c r="C275" s="201">
        <v>9115</v>
      </c>
      <c r="D275" s="215" t="str">
        <f>VLOOKUP(A275,GesamtKWKmod!$A$11:$E$2123,3,FALSE)</f>
        <v>HKW Chemnitz  Nord II</v>
      </c>
      <c r="E275" s="215" t="str">
        <f>VLOOKUP(A275,GesamtKWKmod!$A$11:$E$2123,5,FALSE)</f>
        <v>Chemnitz</v>
      </c>
      <c r="F275" s="216"/>
    </row>
    <row r="276" spans="1:6" x14ac:dyDescent="0.2">
      <c r="A276" s="7" t="s">
        <v>850</v>
      </c>
      <c r="B276" s="7" t="s">
        <v>849</v>
      </c>
      <c r="C276" s="201">
        <v>9116</v>
      </c>
      <c r="D276" s="215" t="str">
        <f>VLOOKUP(A276,GesamtKWKmod!$A$11:$E$2123,3,FALSE)</f>
        <v>HKW Chemnitz  Nord II</v>
      </c>
      <c r="E276" s="215" t="str">
        <f>VLOOKUP(A276,GesamtKWKmod!$A$11:$E$2123,5,FALSE)</f>
        <v>Chemnitz</v>
      </c>
      <c r="F276" s="216"/>
    </row>
    <row r="277" spans="1:6" x14ac:dyDescent="0.2">
      <c r="A277" s="7" t="s">
        <v>851</v>
      </c>
      <c r="B277" s="7" t="s">
        <v>849</v>
      </c>
      <c r="C277" s="203">
        <v>9114</v>
      </c>
      <c r="D277" s="215" t="str">
        <f>VLOOKUP(A277,GesamtKWKmod!$A$11:$E$2123,3,FALSE)</f>
        <v>HKW Chemnitz  Nord II</v>
      </c>
      <c r="E277" s="215" t="str">
        <f>VLOOKUP(A277,GesamtKWKmod!$A$11:$E$2123,5,FALSE)</f>
        <v>Chemnitz</v>
      </c>
      <c r="F277" s="216"/>
    </row>
    <row r="278" spans="1:6" x14ac:dyDescent="0.2">
      <c r="A278" s="7" t="s">
        <v>852</v>
      </c>
      <c r="B278" s="7" t="s">
        <v>853</v>
      </c>
      <c r="C278" s="199">
        <v>3229</v>
      </c>
      <c r="D278" s="215" t="str">
        <f>VLOOKUP(A278,GesamtKWKmod!$A$11:$E$2123,3,FALSE)</f>
        <v>Chransdorf-West</v>
      </c>
      <c r="E278" s="215" t="str">
        <f>VLOOKUP(A278,GesamtKWKmod!$A$11:$E$2123,5,FALSE)</f>
        <v>Chransdorf</v>
      </c>
      <c r="F278" s="216"/>
    </row>
    <row r="279" spans="1:6" x14ac:dyDescent="0.2">
      <c r="A279" s="8" t="s">
        <v>854</v>
      </c>
      <c r="B279" s="7" t="s">
        <v>855</v>
      </c>
      <c r="C279" s="200">
        <v>15806</v>
      </c>
      <c r="D279" s="215" t="str">
        <f>VLOOKUP(A279,GesamtKWKmod!$A$11:$E$2123,3,FALSE)</f>
        <v>Christinendorf</v>
      </c>
      <c r="E279" s="215" t="str">
        <f>VLOOKUP(A279,GesamtKWKmod!$A$11:$E$2123,5,FALSE)</f>
        <v>Christinendorf</v>
      </c>
      <c r="F279" s="216"/>
    </row>
    <row r="280" spans="1:6" x14ac:dyDescent="0.2">
      <c r="A280" s="8" t="s">
        <v>856</v>
      </c>
      <c r="B280" s="13"/>
      <c r="C280" s="200">
        <v>23743</v>
      </c>
      <c r="D280" s="215">
        <f>VLOOKUP(A280,GesamtKWKmod!$A$11:$E$2123,3,FALSE)</f>
        <v>0</v>
      </c>
      <c r="E280" s="215" t="str">
        <f>VLOOKUP(A280,GesamtKWKmod!$A$11:$E$2123,5,FALSE)</f>
        <v>Cismar</v>
      </c>
      <c r="F280" s="216"/>
    </row>
    <row r="281" spans="1:6" x14ac:dyDescent="0.2">
      <c r="A281" s="7" t="s">
        <v>857</v>
      </c>
      <c r="B281" s="7"/>
      <c r="C281" s="199">
        <v>29459</v>
      </c>
      <c r="D281" s="215">
        <f>VLOOKUP(A281,GesamtKWKmod!$A$11:$E$2123,3,FALSE)</f>
        <v>0</v>
      </c>
      <c r="E281" s="215" t="str">
        <f>VLOOKUP(A281,GesamtKWKmod!$A$11:$E$2123,5,FALSE)</f>
        <v>Clenze</v>
      </c>
      <c r="F281" s="216"/>
    </row>
    <row r="282" spans="1:6" x14ac:dyDescent="0.2">
      <c r="A282" s="7" t="s">
        <v>858</v>
      </c>
      <c r="B282" s="7"/>
      <c r="C282" s="201">
        <v>48653</v>
      </c>
      <c r="D282" s="215">
        <f>VLOOKUP(A282,GesamtKWKmod!$A$11:$E$2123,3,FALSE)</f>
        <v>0</v>
      </c>
      <c r="E282" s="215" t="str">
        <f>VLOOKUP(A282,GesamtKWKmod!$A$11:$E$2123,5,FALSE)</f>
        <v>Coesfeld</v>
      </c>
      <c r="F282" s="216"/>
    </row>
    <row r="283" spans="1:6" x14ac:dyDescent="0.2">
      <c r="A283" s="7" t="s">
        <v>859</v>
      </c>
      <c r="B283" s="11" t="s">
        <v>860</v>
      </c>
      <c r="C283" s="199">
        <v>7751</v>
      </c>
      <c r="D283" s="215" t="str">
        <f>VLOOKUP(A283,GesamtKWKmod!$A$11:$E$2123,3,FALSE)</f>
        <v>Weimar</v>
      </c>
      <c r="E283" s="215" t="str">
        <f>VLOOKUP(A283,GesamtKWKmod!$A$11:$E$2123,5,FALSE)</f>
        <v>Coppanz</v>
      </c>
      <c r="F283" s="216"/>
    </row>
    <row r="284" spans="1:6" x14ac:dyDescent="0.2">
      <c r="A284" s="7" t="s">
        <v>861</v>
      </c>
      <c r="B284" s="9" t="s">
        <v>862</v>
      </c>
      <c r="C284" s="201">
        <v>31863</v>
      </c>
      <c r="D284" s="215" t="str">
        <f>VLOOKUP(A284,GesamtKWKmod!$A$11:$E$2123,3,FALSE)</f>
        <v>Coppenbrügge Hohnsen</v>
      </c>
      <c r="E284" s="215" t="str">
        <f>VLOOKUP(A284,GesamtKWKmod!$A$11:$E$2123,5,FALSE)</f>
        <v>Coppenbrügge</v>
      </c>
      <c r="F284" s="216"/>
    </row>
    <row r="285" spans="1:6" x14ac:dyDescent="0.2">
      <c r="A285" s="8" t="s">
        <v>863</v>
      </c>
      <c r="B285" s="7" t="s">
        <v>864</v>
      </c>
      <c r="C285" s="200">
        <v>31863</v>
      </c>
      <c r="D285" s="215" t="str">
        <f>VLOOKUP(A285,GesamtKWKmod!$A$11:$E$2123,3,FALSE)</f>
        <v>Windpark Coppenbrügge</v>
      </c>
      <c r="E285" s="215" t="str">
        <f>VLOOKUP(A285,GesamtKWKmod!$A$11:$E$2123,5,FALSE)</f>
        <v>Coppenbrügge</v>
      </c>
      <c r="F285" s="216"/>
    </row>
    <row r="286" spans="1:6" x14ac:dyDescent="0.2">
      <c r="A286" s="7" t="s">
        <v>865</v>
      </c>
      <c r="B286" s="7" t="s">
        <v>866</v>
      </c>
      <c r="C286" s="199">
        <v>3052</v>
      </c>
      <c r="D286" s="215" t="str">
        <f>VLOOKUP(A286,GesamtKWKmod!$A$11:$E$2123,3,FALSE)</f>
        <v>HKW Cottbus</v>
      </c>
      <c r="E286" s="215" t="str">
        <f>VLOOKUP(A286,GesamtKWKmod!$A$11:$E$2123,5,FALSE)</f>
        <v>Cottbus</v>
      </c>
      <c r="F286" s="216"/>
    </row>
    <row r="287" spans="1:6" x14ac:dyDescent="0.2">
      <c r="A287" s="7" t="s">
        <v>867</v>
      </c>
      <c r="B287" s="7" t="s">
        <v>868</v>
      </c>
      <c r="C287" s="199">
        <v>97993</v>
      </c>
      <c r="D287" s="215" t="str">
        <f>VLOOKUP(A287,GesamtKWKmod!$A$11:$E$2123,3,FALSE)</f>
        <v>Windpark Creglingen-Klosterwald</v>
      </c>
      <c r="E287" s="215" t="str">
        <f>VLOOKUP(A287,GesamtKWKmod!$A$11:$E$2123,5,FALSE)</f>
        <v>Creglingen</v>
      </c>
      <c r="F287" s="216"/>
    </row>
    <row r="288" spans="1:6" x14ac:dyDescent="0.2">
      <c r="A288" s="8" t="s">
        <v>869</v>
      </c>
      <c r="B288" s="11" t="s">
        <v>870</v>
      </c>
      <c r="C288" s="199">
        <v>27478</v>
      </c>
      <c r="D288" s="215" t="str">
        <f>VLOOKUP(A288,GesamtKWKmod!$A$11:$E$2123,3,FALSE)</f>
        <v>Windpark Altenbruch II</v>
      </c>
      <c r="E288" s="215" t="str">
        <f>VLOOKUP(A288,GesamtKWKmod!$A$11:$E$2123,5,FALSE)</f>
        <v>Cuxhaven</v>
      </c>
      <c r="F288" s="216"/>
    </row>
    <row r="289" spans="1:6" x14ac:dyDescent="0.2">
      <c r="A289" s="8" t="s">
        <v>871</v>
      </c>
      <c r="B289" s="7" t="s">
        <v>872</v>
      </c>
      <c r="C289" s="200">
        <v>25899</v>
      </c>
      <c r="D289" s="215" t="str">
        <f>VLOOKUP(A289,GesamtKWKmod!$A$11:$E$2123,3,FALSE)</f>
        <v>Bürgerwindpark Dagebüll GmbH &amp; Co. KG</v>
      </c>
      <c r="E289" s="215" t="str">
        <f>VLOOKUP(A289,GesamtKWKmod!$A$11:$E$2123,5,FALSE)</f>
        <v>Dagebüll</v>
      </c>
      <c r="F289" s="216"/>
    </row>
    <row r="290" spans="1:6" x14ac:dyDescent="0.2">
      <c r="A290" s="8" t="s">
        <v>873</v>
      </c>
      <c r="B290" s="7"/>
      <c r="C290" s="200">
        <v>21368</v>
      </c>
      <c r="D290" s="215">
        <f>VLOOKUP(A290,GesamtKWKmod!$A$11:$E$2123,3,FALSE)</f>
        <v>0</v>
      </c>
      <c r="E290" s="215" t="str">
        <f>VLOOKUP(A290,GesamtKWKmod!$A$11:$E$2123,5,FALSE)</f>
        <v>Dahlenburg</v>
      </c>
      <c r="F290" s="216"/>
    </row>
    <row r="291" spans="1:6" x14ac:dyDescent="0.2">
      <c r="A291" s="8" t="s">
        <v>874</v>
      </c>
      <c r="B291" s="7" t="s">
        <v>875</v>
      </c>
      <c r="C291" s="199">
        <v>14624</v>
      </c>
      <c r="D291" s="215" t="str">
        <f>VLOOKUP(A291,GesamtKWKmod!$A$11:$E$2123,3,FALSE)</f>
        <v>PVA Dallgow-Döberitz</v>
      </c>
      <c r="E291" s="215" t="str">
        <f>VLOOKUP(A291,GesamtKWKmod!$A$11:$E$2123,5,FALSE)</f>
        <v>Dallgow-Döberitz</v>
      </c>
      <c r="F291" s="216"/>
    </row>
    <row r="292" spans="1:6" x14ac:dyDescent="0.2">
      <c r="A292" s="8" t="s">
        <v>876</v>
      </c>
      <c r="B292" s="7" t="s">
        <v>877</v>
      </c>
      <c r="C292" s="199">
        <v>25554</v>
      </c>
      <c r="D292" s="215" t="str">
        <f>VLOOKUP(A292,GesamtKWKmod!$A$11:$E$2123,3,FALSE)</f>
        <v>Windpark Dammfleth-Hochfeld</v>
      </c>
      <c r="E292" s="215" t="str">
        <f>VLOOKUP(A292,GesamtKWKmod!$A$11:$E$2123,5,FALSE)</f>
        <v>Dammfleth</v>
      </c>
      <c r="F292" s="216"/>
    </row>
    <row r="293" spans="1:6" x14ac:dyDescent="0.2">
      <c r="A293" s="8" t="s">
        <v>878</v>
      </c>
      <c r="B293" s="7" t="s">
        <v>879</v>
      </c>
      <c r="C293" s="199">
        <v>64293</v>
      </c>
      <c r="D293" s="215" t="str">
        <f>VLOOKUP(A293,GesamtKWKmod!$A$11:$E$2123,3,FALSE)</f>
        <v>GTKW Darmstadt</v>
      </c>
      <c r="E293" s="215" t="str">
        <f>VLOOKUP(A293,GesamtKWKmod!$A$11:$E$2123,5,FALSE)</f>
        <v>Darmstadt</v>
      </c>
      <c r="F293" s="216"/>
    </row>
    <row r="294" spans="1:6" x14ac:dyDescent="0.2">
      <c r="A294" s="8" t="s">
        <v>880</v>
      </c>
      <c r="B294" s="7" t="s">
        <v>522</v>
      </c>
      <c r="C294" s="199">
        <v>64293</v>
      </c>
      <c r="D294" s="215" t="str">
        <f>VLOOKUP(A294,GesamtKWKmod!$A$11:$E$2123,3,FALSE)</f>
        <v>Heizkraftwerk</v>
      </c>
      <c r="E294" s="215" t="str">
        <f>VLOOKUP(A294,GesamtKWKmod!$A$11:$E$2123,5,FALSE)</f>
        <v>Darmstadt</v>
      </c>
      <c r="F294" s="216"/>
    </row>
    <row r="295" spans="1:6" x14ac:dyDescent="0.2">
      <c r="A295" s="8" t="s">
        <v>881</v>
      </c>
      <c r="B295" s="13"/>
      <c r="C295" s="200">
        <v>17292</v>
      </c>
      <c r="D295" s="215">
        <f>VLOOKUP(A295,GesamtKWKmod!$A$11:$E$2123,3,FALSE)</f>
        <v>0</v>
      </c>
      <c r="E295" s="215" t="str">
        <f>VLOOKUP(A295,GesamtKWKmod!$A$11:$E$2123,5,FALSE)</f>
        <v>Waren</v>
      </c>
      <c r="F295" s="216"/>
    </row>
    <row r="296" spans="1:6" x14ac:dyDescent="0.2">
      <c r="A296" s="8" t="s">
        <v>882</v>
      </c>
      <c r="B296" s="9"/>
      <c r="C296" s="201">
        <v>4509</v>
      </c>
      <c r="D296" s="215">
        <f>VLOOKUP(A296,GesamtKWKmod!$A$11:$E$2123,3,FALSE)</f>
        <v>0</v>
      </c>
      <c r="E296" s="215" t="str">
        <f>VLOOKUP(A296,GesamtKWKmod!$A$11:$E$2123,5,FALSE)</f>
        <v>Delitzsch</v>
      </c>
      <c r="F296" s="216"/>
    </row>
    <row r="297" spans="1:6" x14ac:dyDescent="0.2">
      <c r="A297" s="7" t="s">
        <v>883</v>
      </c>
      <c r="B297" s="7"/>
      <c r="C297" s="199">
        <v>4509</v>
      </c>
      <c r="D297" s="215">
        <f>VLOOKUP(A297,GesamtKWKmod!$A$11:$E$2123,3,FALSE)</f>
        <v>0</v>
      </c>
      <c r="E297" s="215" t="str">
        <f>VLOOKUP(A297,GesamtKWKmod!$A$11:$E$2123,5,FALSE)</f>
        <v>Delitzsch</v>
      </c>
      <c r="F297" s="216"/>
    </row>
    <row r="298" spans="1:6" x14ac:dyDescent="0.2">
      <c r="A298" s="7" t="s">
        <v>884</v>
      </c>
      <c r="B298" s="7"/>
      <c r="C298" s="199">
        <v>4509</v>
      </c>
      <c r="D298" s="215">
        <f>VLOOKUP(A298,GesamtKWKmod!$A$11:$E$2123,3,FALSE)</f>
        <v>0</v>
      </c>
      <c r="E298" s="215" t="str">
        <f>VLOOKUP(A298,GesamtKWKmod!$A$11:$E$2123,5,FALSE)</f>
        <v>Delitzsch</v>
      </c>
      <c r="F298" s="216"/>
    </row>
    <row r="299" spans="1:6" x14ac:dyDescent="0.2">
      <c r="A299" s="7" t="s">
        <v>885</v>
      </c>
      <c r="B299" s="7"/>
      <c r="C299" s="199">
        <v>4509</v>
      </c>
      <c r="D299" s="215">
        <f>VLOOKUP(A299,GesamtKWKmod!$A$11:$E$2123,3,FALSE)</f>
        <v>0</v>
      </c>
      <c r="E299" s="215" t="str">
        <f>VLOOKUP(A299,GesamtKWKmod!$A$11:$E$2123,5,FALSE)</f>
        <v>Delitzsch</v>
      </c>
      <c r="F299" s="216"/>
    </row>
    <row r="300" spans="1:6" x14ac:dyDescent="0.2">
      <c r="A300" s="7" t="s">
        <v>886</v>
      </c>
      <c r="B300" s="7"/>
      <c r="C300" s="199">
        <v>27755</v>
      </c>
      <c r="D300" s="215">
        <f>VLOOKUP(A300,GesamtKWKmod!$A$11:$E$2123,3,FALSE)</f>
        <v>0</v>
      </c>
      <c r="E300" s="215" t="str">
        <f>VLOOKUP(A300,GesamtKWKmod!$A$11:$E$2123,5,FALSE)</f>
        <v>Delmenhorst</v>
      </c>
      <c r="F300" s="216"/>
    </row>
    <row r="301" spans="1:6" x14ac:dyDescent="0.2">
      <c r="A301" s="7" t="s">
        <v>887</v>
      </c>
      <c r="B301" s="8" t="s">
        <v>888</v>
      </c>
      <c r="C301" s="199">
        <v>26906</v>
      </c>
      <c r="D301" s="215" t="str">
        <f>VLOOKUP(A301,GesamtKWKmod!$A$11:$E$2123,3,FALSE)</f>
        <v>Windpark Walchum</v>
      </c>
      <c r="E301" s="215" t="str">
        <f>VLOOKUP(A301,GesamtKWKmod!$A$11:$E$2123,5,FALSE)</f>
        <v>Dersum</v>
      </c>
      <c r="F301" s="216"/>
    </row>
    <row r="302" spans="1:6" x14ac:dyDescent="0.2">
      <c r="A302" s="7" t="s">
        <v>889</v>
      </c>
      <c r="B302" s="7" t="s">
        <v>890</v>
      </c>
      <c r="C302" s="199">
        <v>26906</v>
      </c>
      <c r="D302" s="215" t="str">
        <f>VLOOKUP(A302,GesamtKWKmod!$A$11:$E$2123,3,FALSE)</f>
        <v>Windpark Neudersum</v>
      </c>
      <c r="E302" s="215" t="str">
        <f>VLOOKUP(A302,GesamtKWKmod!$A$11:$E$2123,5,FALSE)</f>
        <v>Dersum</v>
      </c>
      <c r="F302" s="216"/>
    </row>
    <row r="303" spans="1:6" x14ac:dyDescent="0.2">
      <c r="A303" s="8" t="s">
        <v>891</v>
      </c>
      <c r="B303" s="7" t="s">
        <v>892</v>
      </c>
      <c r="C303" s="200">
        <v>6842</v>
      </c>
      <c r="D303" s="215" t="str">
        <f>VLOOKUP(A303,GesamtKWKmod!$A$11:$E$2123,3,FALSE)</f>
        <v>Kraftwerk Dessau</v>
      </c>
      <c r="E303" s="215" t="str">
        <f>VLOOKUP(A303,GesamtKWKmod!$A$11:$E$2123,5,FALSE)</f>
        <v>Dessau</v>
      </c>
      <c r="F303" s="216"/>
    </row>
    <row r="304" spans="1:6" x14ac:dyDescent="0.2">
      <c r="A304" s="8" t="s">
        <v>893</v>
      </c>
      <c r="B304" s="7"/>
      <c r="C304" s="200">
        <v>32758</v>
      </c>
      <c r="D304" s="215">
        <f>VLOOKUP(A304,GesamtKWKmod!$A$11:$E$2123,3,FALSE)</f>
        <v>0</v>
      </c>
      <c r="E304" s="215" t="str">
        <f>VLOOKUP(A304,GesamtKWKmod!$A$11:$E$2123,5,FALSE)</f>
        <v>Detmold</v>
      </c>
      <c r="F304" s="216"/>
    </row>
    <row r="305" spans="1:6" x14ac:dyDescent="0.2">
      <c r="A305" s="7" t="s">
        <v>894</v>
      </c>
      <c r="B305" s="7" t="s">
        <v>895</v>
      </c>
      <c r="C305" s="199">
        <v>88451</v>
      </c>
      <c r="D305" s="215" t="str">
        <f>VLOOKUP(A305,GesamtKWKmod!$A$11:$E$2123,3,FALSE)</f>
        <v>Dettingen</v>
      </c>
      <c r="E305" s="215" t="str">
        <f>VLOOKUP(A305,GesamtKWKmod!$A$11:$E$2123,5,FALSE)</f>
        <v>Dettingen</v>
      </c>
      <c r="F305" s="216"/>
    </row>
    <row r="306" spans="1:6" x14ac:dyDescent="0.2">
      <c r="A306" s="7" t="s">
        <v>896</v>
      </c>
      <c r="B306" s="7" t="s">
        <v>897</v>
      </c>
      <c r="C306" s="199">
        <v>34519</v>
      </c>
      <c r="D306" s="215" t="str">
        <f>VLOOKUP(A306,GesamtKWKmod!$A$11:$E$2123,3,FALSE)</f>
        <v>Windpark Adorf</v>
      </c>
      <c r="E306" s="215" t="str">
        <f>VLOOKUP(A306,GesamtKWKmod!$A$11:$E$2123,5,FALSE)</f>
        <v>Diemelsee</v>
      </c>
      <c r="F306" s="216"/>
    </row>
    <row r="307" spans="1:6" x14ac:dyDescent="0.2">
      <c r="A307" s="7" t="s">
        <v>898</v>
      </c>
      <c r="B307" s="7" t="s">
        <v>899</v>
      </c>
      <c r="C307" s="199">
        <v>66763</v>
      </c>
      <c r="D307" s="215" t="str">
        <f>VLOOKUP(A307,GesamtKWKmod!$A$11:$E$2123,3,FALSE)</f>
        <v>Gichtgaskraftwerk Dillingen</v>
      </c>
      <c r="E307" s="215" t="str">
        <f>VLOOKUP(A307,GesamtKWKmod!$A$11:$E$2123,5,FALSE)</f>
        <v>Dillingen</v>
      </c>
      <c r="F307" s="216"/>
    </row>
    <row r="308" spans="1:6" x14ac:dyDescent="0.2">
      <c r="A308" s="8" t="s">
        <v>900</v>
      </c>
      <c r="B308" s="7" t="s">
        <v>901</v>
      </c>
      <c r="C308" s="199">
        <v>84130</v>
      </c>
      <c r="D308" s="215" t="str">
        <f>VLOOKUP(A308,GesamtKWKmod!$A$11:$E$2123,3,FALSE)</f>
        <v>GHD</v>
      </c>
      <c r="E308" s="215" t="str">
        <f>VLOOKUP(A308,GesamtKWKmod!$A$11:$E$2123,5,FALSE)</f>
        <v>Dingolfing</v>
      </c>
      <c r="F308" s="216"/>
    </row>
    <row r="309" spans="1:6" x14ac:dyDescent="0.2">
      <c r="A309" s="8" t="s">
        <v>902</v>
      </c>
      <c r="B309" s="7" t="s">
        <v>901</v>
      </c>
      <c r="C309" s="199">
        <v>84130</v>
      </c>
      <c r="D309" s="215" t="str">
        <f>VLOOKUP(A309,GesamtKWKmod!$A$11:$E$2123,3,FALSE)</f>
        <v>GHD</v>
      </c>
      <c r="E309" s="215" t="str">
        <f>VLOOKUP(A309,GesamtKWKmod!$A$11:$E$2123,5,FALSE)</f>
        <v>Dingolfing</v>
      </c>
      <c r="F309" s="216"/>
    </row>
    <row r="310" spans="1:6" x14ac:dyDescent="0.2">
      <c r="A310" s="7" t="s">
        <v>903</v>
      </c>
      <c r="B310" s="7" t="s">
        <v>904</v>
      </c>
      <c r="C310" s="199">
        <v>84130</v>
      </c>
      <c r="D310" s="215" t="str">
        <f>VLOOKUP(A310,GesamtKWKmod!$A$11:$E$2123,3,FALSE)</f>
        <v>Dingolfing</v>
      </c>
      <c r="E310" s="215" t="str">
        <f>VLOOKUP(A310,GesamtKWKmod!$A$11:$E$2123,5,FALSE)</f>
        <v>Dingolfing</v>
      </c>
      <c r="F310" s="216"/>
    </row>
    <row r="311" spans="1:6" x14ac:dyDescent="0.2">
      <c r="A311" s="7" t="s">
        <v>905</v>
      </c>
      <c r="B311" s="11" t="s">
        <v>906</v>
      </c>
      <c r="C311" s="199">
        <v>91550</v>
      </c>
      <c r="D311" s="215" t="str">
        <f>VLOOKUP(A311,GesamtKWKmod!$A$11:$E$2123,3,FALSE)</f>
        <v>WP Dinkelsbühl-Wilburgstetten (ehemals WP Eichelberg)</v>
      </c>
      <c r="E311" s="215" t="str">
        <f>VLOOKUP(A311,GesamtKWKmod!$A$11:$E$2123,5,FALSE)</f>
        <v>Dinkelsbühl</v>
      </c>
      <c r="F311" s="216"/>
    </row>
    <row r="312" spans="1:6" x14ac:dyDescent="0.2">
      <c r="A312" s="7" t="s">
        <v>907</v>
      </c>
      <c r="B312" s="11"/>
      <c r="C312" s="199">
        <v>49413</v>
      </c>
      <c r="D312" s="215">
        <f>VLOOKUP(A312,GesamtKWKmod!$A$11:$E$2123,3,FALSE)</f>
        <v>0</v>
      </c>
      <c r="E312" s="215" t="str">
        <f>VLOOKUP(A312,GesamtKWKmod!$A$11:$E$2123,5,FALSE)</f>
        <v>Dinklage</v>
      </c>
      <c r="F312" s="216"/>
    </row>
    <row r="313" spans="1:6" x14ac:dyDescent="0.2">
      <c r="A313" s="7" t="s">
        <v>908</v>
      </c>
      <c r="B313" s="7" t="s">
        <v>909</v>
      </c>
      <c r="C313" s="199">
        <v>67596</v>
      </c>
      <c r="D313" s="215" t="str">
        <f>VLOOKUP(A313,GesamtKWKmod!$A$11:$E$2123,3,FALSE)</f>
        <v>Windpark Dittelsheim-Heßloch II</v>
      </c>
      <c r="E313" s="215" t="str">
        <f>VLOOKUP(A313,GesamtKWKmod!$A$11:$E$2123,5,FALSE)</f>
        <v>Dittelsheim</v>
      </c>
      <c r="F313" s="216"/>
    </row>
    <row r="314" spans="1:6" x14ac:dyDescent="0.2">
      <c r="A314" s="7" t="s">
        <v>910</v>
      </c>
      <c r="B314" s="7"/>
      <c r="C314" s="199">
        <v>4720</v>
      </c>
      <c r="D314" s="215">
        <f>VLOOKUP(A314,GesamtKWKmod!$A$11:$E$2123,3,FALSE)</f>
        <v>0</v>
      </c>
      <c r="E314" s="215" t="str">
        <f>VLOOKUP(A314,GesamtKWKmod!$A$11:$E$2123,5,FALSE)</f>
        <v>Döbeln</v>
      </c>
      <c r="F314" s="216"/>
    </row>
    <row r="315" spans="1:6" x14ac:dyDescent="0.2">
      <c r="A315" s="7" t="s">
        <v>911</v>
      </c>
      <c r="B315" s="7" t="s">
        <v>912</v>
      </c>
      <c r="C315" s="199">
        <v>3253</v>
      </c>
      <c r="D315" s="215" t="str">
        <f>VLOOKUP(A315,GesamtKWKmod!$A$11:$E$2123,3,FALSE)</f>
        <v>Windpark Buchhainer Heide</v>
      </c>
      <c r="E315" s="215" t="str">
        <f>VLOOKUP(A315,GesamtKWKmod!$A$11:$E$2123,5,FALSE)</f>
        <v>Doberlug-Kirchhain</v>
      </c>
      <c r="F315" s="216"/>
    </row>
    <row r="316" spans="1:6" x14ac:dyDescent="0.2">
      <c r="A316" s="8" t="s">
        <v>913</v>
      </c>
      <c r="B316" s="7" t="s">
        <v>914</v>
      </c>
      <c r="C316" s="200">
        <v>79804</v>
      </c>
      <c r="D316" s="215" t="str">
        <f>VLOOKUP(A316,GesamtKWKmod!$A$11:$E$2123,3,FALSE)</f>
        <v>WKW</v>
      </c>
      <c r="E316" s="215" t="str">
        <f>VLOOKUP(A316,GesamtKWKmod!$A$11:$E$2123,5,FALSE)</f>
        <v>Dogern</v>
      </c>
      <c r="F316" s="216"/>
    </row>
    <row r="317" spans="1:6" x14ac:dyDescent="0.2">
      <c r="A317" s="7" t="s">
        <v>915</v>
      </c>
      <c r="B317" t="s">
        <v>194</v>
      </c>
      <c r="C317" s="199">
        <v>41539</v>
      </c>
      <c r="D317" s="215" t="str">
        <f>VLOOKUP(A317,GesamtKWKmod!$A$11:$E$2123,3,FALSE)</f>
        <v>Dormagen</v>
      </c>
      <c r="E317" s="215" t="str">
        <f>VLOOKUP(A317,GesamtKWKmod!$A$11:$E$2123,5,FALSE)</f>
        <v>Dormagen</v>
      </c>
      <c r="F317" s="216"/>
    </row>
    <row r="318" spans="1:6" x14ac:dyDescent="0.2">
      <c r="A318" s="7" t="s">
        <v>916</v>
      </c>
      <c r="B318" s="7" t="s">
        <v>917</v>
      </c>
      <c r="C318" s="199">
        <v>26553</v>
      </c>
      <c r="D318" s="215" t="str">
        <f>VLOOKUP(A318,GesamtKWKmod!$A$11:$E$2123,3,FALSE)</f>
        <v>WP Dornum</v>
      </c>
      <c r="E318" s="215" t="str">
        <f>VLOOKUP(A318,GesamtKWKmod!$A$11:$E$2123,5,FALSE)</f>
        <v>Dornum</v>
      </c>
      <c r="F318" s="216"/>
    </row>
    <row r="319" spans="1:6" x14ac:dyDescent="0.2">
      <c r="A319" s="8" t="s">
        <v>918</v>
      </c>
      <c r="B319" s="7"/>
      <c r="C319" s="199">
        <v>26892</v>
      </c>
      <c r="D319" s="215">
        <f>VLOOKUP(A319,GesamtKWKmod!$A$11:$E$2123,3,FALSE)</f>
        <v>0</v>
      </c>
      <c r="E319" s="215" t="str">
        <f>VLOOKUP(A319,GesamtKWKmod!$A$11:$E$2123,5,FALSE)</f>
        <v>Dörpen</v>
      </c>
      <c r="F319" s="216"/>
    </row>
    <row r="320" spans="1:6" ht="57" x14ac:dyDescent="0.2">
      <c r="A320" s="8" t="s">
        <v>919</v>
      </c>
      <c r="B320" s="13" t="s">
        <v>920</v>
      </c>
      <c r="C320" s="200">
        <v>25821</v>
      </c>
      <c r="D320" s="215" t="str">
        <f>VLOOKUP(A320,GesamtKWKmod!$A$11:$E$2123,3,FALSE)</f>
        <v>Windpark Dörpum GmbH &amp; Co. KG, 
Infrastrukturgesellschaft Windpark Norstedt GmbH,
BL Wind GmbH &amp; Co. KG,
Bürgerwindpark Bordelum III GmbH &amp; Co. KG</v>
      </c>
      <c r="E320" s="215" t="str">
        <f>VLOOKUP(A320,GesamtKWKmod!$A$11:$E$2123,5,FALSE)</f>
        <v>Dörpum</v>
      </c>
      <c r="F320" s="216"/>
    </row>
    <row r="321" spans="1:6" x14ac:dyDescent="0.2">
      <c r="A321" s="8" t="s">
        <v>921</v>
      </c>
      <c r="B321" s="7" t="s">
        <v>922</v>
      </c>
      <c r="C321" s="199">
        <v>44143</v>
      </c>
      <c r="D321" s="215" t="str">
        <f>VLOOKUP(A321,GesamtKWKmod!$A$11:$E$2123,3,FALSE)</f>
        <v>Dortmund</v>
      </c>
      <c r="E321" s="215" t="str">
        <f>VLOOKUP(A321,GesamtKWKmod!$A$11:$E$2123,5,FALSE)</f>
        <v>Dortmund</v>
      </c>
      <c r="F321" s="216"/>
    </row>
    <row r="322" spans="1:6" x14ac:dyDescent="0.2">
      <c r="A322" s="8" t="s">
        <v>923</v>
      </c>
      <c r="B322" s="7"/>
      <c r="C322" s="199">
        <v>44147</v>
      </c>
      <c r="D322" s="215">
        <f>VLOOKUP(A322,GesamtKWKmod!$A$11:$E$2123,3,FALSE)</f>
        <v>0</v>
      </c>
      <c r="E322" s="215" t="str">
        <f>VLOOKUP(A322,GesamtKWKmod!$A$11:$E$2123,5,FALSE)</f>
        <v>Dortmund</v>
      </c>
      <c r="F322" s="216"/>
    </row>
    <row r="323" spans="1:6" x14ac:dyDescent="0.2">
      <c r="A323" s="7" t="s">
        <v>924</v>
      </c>
      <c r="B323" s="7"/>
      <c r="C323" s="199">
        <v>27801</v>
      </c>
      <c r="D323" s="215">
        <f>VLOOKUP(A323,GesamtKWKmod!$A$11:$E$2123,3,FALSE)</f>
        <v>0</v>
      </c>
      <c r="E323" s="215" t="str">
        <f>VLOOKUP(A323,GesamtKWKmod!$A$11:$E$2123,5,FALSE)</f>
        <v>Dötlingen</v>
      </c>
      <c r="F323" s="216"/>
    </row>
    <row r="324" spans="1:6" x14ac:dyDescent="0.2">
      <c r="A324" s="8" t="s">
        <v>925</v>
      </c>
      <c r="B324" s="7"/>
      <c r="C324" s="199">
        <v>3116</v>
      </c>
      <c r="D324" s="215">
        <f>VLOOKUP(A324,GesamtKWKmod!$A$11:$E$2123,3,FALSE)</f>
        <v>0</v>
      </c>
      <c r="E324" s="215" t="str">
        <f>VLOOKUP(A324,GesamtKWKmod!$A$11:$E$2123,5,FALSE)</f>
        <v>Drebkau</v>
      </c>
      <c r="F324" s="216"/>
    </row>
    <row r="325" spans="1:6" x14ac:dyDescent="0.2">
      <c r="A325" s="8" t="s">
        <v>926</v>
      </c>
      <c r="B325" s="7" t="s">
        <v>927</v>
      </c>
      <c r="C325" s="200">
        <v>49406</v>
      </c>
      <c r="D325" s="215" t="str">
        <f>VLOOKUP(A325,GesamtKWKmod!$A$11:$E$2123,3,FALSE)</f>
        <v>WP Barnstorf</v>
      </c>
      <c r="E325" s="215" t="str">
        <f>VLOOKUP(A325,GesamtKWKmod!$A$11:$E$2123,5,FALSE)</f>
        <v>Drentwede</v>
      </c>
      <c r="F325" s="216"/>
    </row>
    <row r="326" spans="1:6" x14ac:dyDescent="0.2">
      <c r="A326" s="7" t="s">
        <v>928</v>
      </c>
      <c r="B326" s="7" t="s">
        <v>929</v>
      </c>
      <c r="C326" s="201">
        <v>1169</v>
      </c>
      <c r="D326" s="215" t="str">
        <f>VLOOKUP(A326,GesamtKWKmod!$A$11:$E$2123,3,FALSE)</f>
        <v>HKW Dresden-Nossener Brücke</v>
      </c>
      <c r="E326" s="215" t="str">
        <f>VLOOKUP(A326,GesamtKWKmod!$A$11:$E$2123,5,FALSE)</f>
        <v>Dresden</v>
      </c>
      <c r="F326" s="216"/>
    </row>
    <row r="327" spans="1:6" x14ac:dyDescent="0.2">
      <c r="A327" s="8" t="s">
        <v>930</v>
      </c>
      <c r="B327" s="7"/>
      <c r="C327" s="199">
        <v>21706</v>
      </c>
      <c r="D327" s="215">
        <f>VLOOKUP(A327,GesamtKWKmod!$A$11:$E$2123,3,FALSE)</f>
        <v>0</v>
      </c>
      <c r="E327" s="215" t="str">
        <f>VLOOKUP(A327,GesamtKWKmod!$A$11:$E$2123,5,FALSE)</f>
        <v>Drochtersen</v>
      </c>
      <c r="F327" s="216"/>
    </row>
    <row r="328" spans="1:6" x14ac:dyDescent="0.2">
      <c r="A328" s="7" t="s">
        <v>931</v>
      </c>
      <c r="B328" s="11" t="s">
        <v>932</v>
      </c>
      <c r="C328" s="201">
        <v>39365</v>
      </c>
      <c r="D328" s="215" t="str">
        <f>VLOOKUP(A328,GesamtKWKmod!$A$11:$E$2123,3,FALSE)</f>
        <v>Windpark Druxberge</v>
      </c>
      <c r="E328" s="215" t="str">
        <f>VLOOKUP(A328,GesamtKWKmod!$A$11:$E$2123,5,FALSE)</f>
        <v>Druxberge</v>
      </c>
      <c r="F328" s="216"/>
    </row>
    <row r="329" spans="1:6" x14ac:dyDescent="0.2">
      <c r="A329" s="8" t="s">
        <v>933</v>
      </c>
      <c r="B329" s="7" t="s">
        <v>934</v>
      </c>
      <c r="C329" s="200">
        <v>47198</v>
      </c>
      <c r="D329" s="215" t="str">
        <f>VLOOKUP(A329,GesamtKWKmod!$A$11:$E$2123,3,FALSE)</f>
        <v>HKW Sachtleben</v>
      </c>
      <c r="E329" s="215" t="str">
        <f>VLOOKUP(A329,GesamtKWKmod!$A$11:$E$2123,5,FALSE)</f>
        <v>Duisburg</v>
      </c>
      <c r="F329" s="216"/>
    </row>
    <row r="330" spans="1:6" x14ac:dyDescent="0.2">
      <c r="A330" s="8" t="s">
        <v>935</v>
      </c>
      <c r="B330" s="7" t="s">
        <v>936</v>
      </c>
      <c r="C330" s="200">
        <v>47249</v>
      </c>
      <c r="D330" s="215" t="str">
        <f>VLOOKUP(A330,GesamtKWKmod!$A$11:$E$2123,3,FALSE)</f>
        <v>HKW III/A</v>
      </c>
      <c r="E330" s="215" t="str">
        <f>VLOOKUP(A330,GesamtKWKmod!$A$11:$E$2123,5,FALSE)</f>
        <v>Duisburg</v>
      </c>
      <c r="F330" s="216"/>
    </row>
    <row r="331" spans="1:6" x14ac:dyDescent="0.2">
      <c r="A331" s="8" t="s">
        <v>937</v>
      </c>
      <c r="B331" s="7" t="s">
        <v>938</v>
      </c>
      <c r="C331" s="200">
        <v>47249</v>
      </c>
      <c r="D331" s="215" t="str">
        <f>VLOOKUP(A331,GesamtKWKmod!$A$11:$E$2123,3,FALSE)</f>
        <v>HKW III/B</v>
      </c>
      <c r="E331" s="215" t="str">
        <f>VLOOKUP(A331,GesamtKWKmod!$A$11:$E$2123,5,FALSE)</f>
        <v>Duisburg</v>
      </c>
      <c r="F331" s="216"/>
    </row>
    <row r="332" spans="1:6" x14ac:dyDescent="0.2">
      <c r="A332" s="8" t="s">
        <v>939</v>
      </c>
      <c r="B332" s="7" t="s">
        <v>940</v>
      </c>
      <c r="C332" s="199">
        <v>47053</v>
      </c>
      <c r="D332" s="215" t="str">
        <f>VLOOKUP(A332,GesamtKWKmod!$A$11:$E$2123,3,FALSE)</f>
        <v>DK Kraftwerk</v>
      </c>
      <c r="E332" s="215" t="str">
        <f>VLOOKUP(A332,GesamtKWKmod!$A$11:$E$2123,5,FALSE)</f>
        <v>Duisburg</v>
      </c>
      <c r="F332" s="216"/>
    </row>
    <row r="333" spans="1:6" x14ac:dyDescent="0.2">
      <c r="A333" s="8" t="s">
        <v>941</v>
      </c>
      <c r="B333" s="7" t="s">
        <v>942</v>
      </c>
      <c r="C333" s="199">
        <v>47053</v>
      </c>
      <c r="D333" s="215" t="str">
        <f>VLOOKUP(A333,GesamtKWKmod!$A$11:$E$2123,3,FALSE)</f>
        <v>HKW I</v>
      </c>
      <c r="E333" s="215" t="str">
        <f>VLOOKUP(A333,GesamtKWKmod!$A$11:$E$2123,5,FALSE)</f>
        <v>Duisburg</v>
      </c>
      <c r="F333" s="216"/>
    </row>
    <row r="334" spans="1:6" x14ac:dyDescent="0.2">
      <c r="A334" s="7" t="s">
        <v>943</v>
      </c>
      <c r="B334" s="7" t="s">
        <v>94</v>
      </c>
      <c r="C334" s="199">
        <v>47179</v>
      </c>
      <c r="D334" s="215" t="str">
        <f>VLOOKUP(A334,GesamtKWKmod!$A$11:$E$2123,3,FALSE)</f>
        <v>KW Walsum</v>
      </c>
      <c r="E334" s="215" t="str">
        <f>VLOOKUP(A334,GesamtKWKmod!$A$11:$E$2123,5,FALSE)</f>
        <v>Duisburg</v>
      </c>
      <c r="F334" s="216"/>
    </row>
    <row r="335" spans="1:6" x14ac:dyDescent="0.2">
      <c r="A335" s="7" t="s">
        <v>944</v>
      </c>
      <c r="B335" s="7" t="s">
        <v>94</v>
      </c>
      <c r="C335" s="199">
        <v>47179</v>
      </c>
      <c r="D335" s="215" t="str">
        <f>VLOOKUP(A335,GesamtKWKmod!$A$11:$E$2123,3,FALSE)</f>
        <v>KW Walsum</v>
      </c>
      <c r="E335" s="215" t="str">
        <f>VLOOKUP(A335,GesamtKWKmod!$A$11:$E$2123,5,FALSE)</f>
        <v>Duisburg</v>
      </c>
      <c r="F335" s="216"/>
    </row>
    <row r="336" spans="1:6" x14ac:dyDescent="0.2">
      <c r="A336" s="7" t="s">
        <v>945</v>
      </c>
      <c r="B336" s="7" t="s">
        <v>227</v>
      </c>
      <c r="C336" s="199">
        <v>47166</v>
      </c>
      <c r="D336" s="215" t="str">
        <f>VLOOKUP(A336,GesamtKWKmod!$A$11:$E$2123,3,FALSE)</f>
        <v>Duisburg Ruhrort 2</v>
      </c>
      <c r="E336" s="215" t="str">
        <f>VLOOKUP(A336,GesamtKWKmod!$A$11:$E$2123,5,FALSE)</f>
        <v>Duisburg</v>
      </c>
      <c r="F336" s="216"/>
    </row>
    <row r="337" spans="1:6" x14ac:dyDescent="0.2">
      <c r="A337" s="7" t="s">
        <v>946</v>
      </c>
      <c r="B337" s="7" t="s">
        <v>227</v>
      </c>
      <c r="C337" s="199">
        <v>47166</v>
      </c>
      <c r="D337" s="215" t="str">
        <f>VLOOKUP(A337,GesamtKWKmod!$A$11:$E$2123,3,FALSE)</f>
        <v>Duisburg Ruhrort 3</v>
      </c>
      <c r="E337" s="215" t="str">
        <f>VLOOKUP(A337,GesamtKWKmod!$A$11:$E$2123,5,FALSE)</f>
        <v>Duisburg</v>
      </c>
      <c r="F337" s="216"/>
    </row>
    <row r="338" spans="1:6" x14ac:dyDescent="0.2">
      <c r="A338" s="8" t="s">
        <v>947</v>
      </c>
      <c r="B338" s="7" t="s">
        <v>227</v>
      </c>
      <c r="C338" s="199">
        <v>47166</v>
      </c>
      <c r="D338" s="215" t="str">
        <f>VLOOKUP(A338,GesamtKWKmod!$A$11:$E$2123,3,FALSE)</f>
        <v>Duisburg Ruhrort 4</v>
      </c>
      <c r="E338" s="215" t="str">
        <f>VLOOKUP(A338,GesamtKWKmod!$A$11:$E$2123,5,FALSE)</f>
        <v>Duisburg</v>
      </c>
      <c r="F338" s="216"/>
    </row>
    <row r="339" spans="1:6" x14ac:dyDescent="0.2">
      <c r="A339" s="7" t="s">
        <v>948</v>
      </c>
      <c r="B339" s="7" t="s">
        <v>137</v>
      </c>
      <c r="C339" s="199">
        <v>47259</v>
      </c>
      <c r="D339" s="215" t="str">
        <f>VLOOKUP(A339,GesamtKWKmod!$A$11:$E$2123,3,FALSE)</f>
        <v>Huckingen</v>
      </c>
      <c r="E339" s="215" t="str">
        <f>VLOOKUP(A339,GesamtKWKmod!$A$11:$E$2123,5,FALSE)</f>
        <v>Duisburg</v>
      </c>
      <c r="F339" s="216"/>
    </row>
    <row r="340" spans="1:6" x14ac:dyDescent="0.2">
      <c r="A340" s="8" t="s">
        <v>949</v>
      </c>
      <c r="B340" s="7" t="s">
        <v>950</v>
      </c>
      <c r="C340" s="199">
        <v>47259</v>
      </c>
      <c r="D340" s="215" t="str">
        <f>VLOOKUP(A340,GesamtKWKmod!$A$11:$E$2123,3,FALSE)</f>
        <v>Huckingen</v>
      </c>
      <c r="E340" s="215" t="str">
        <f>VLOOKUP(A340,GesamtKWKmod!$A$11:$E$2123,5,FALSE)</f>
        <v>Duisburg</v>
      </c>
      <c r="F340" s="216"/>
    </row>
    <row r="341" spans="1:6" x14ac:dyDescent="0.2">
      <c r="A341" s="7" t="s">
        <v>951</v>
      </c>
      <c r="B341" s="7" t="s">
        <v>952</v>
      </c>
      <c r="C341" s="199">
        <v>47179</v>
      </c>
      <c r="D341" s="215" t="str">
        <f>VLOOKUP(A341,GesamtKWKmod!$A$11:$E$2123,3,FALSE)</f>
        <v>Großbatteriesystem (GBS)-Walsum</v>
      </c>
      <c r="E341" s="215" t="str">
        <f>VLOOKUP(A341,GesamtKWKmod!$A$11:$E$2123,5,FALSE)</f>
        <v>Duisburg</v>
      </c>
      <c r="F341" s="216"/>
    </row>
    <row r="342" spans="1:6" x14ac:dyDescent="0.2">
      <c r="A342" s="7" t="s">
        <v>953</v>
      </c>
      <c r="B342" s="7" t="s">
        <v>954</v>
      </c>
      <c r="C342" s="201">
        <v>52355</v>
      </c>
      <c r="D342" s="215" t="str">
        <f>VLOOKUP(A342,GesamtKWKmod!$A$11:$E$2123,3,FALSE)</f>
        <v>Kessel 4</v>
      </c>
      <c r="E342" s="215" t="str">
        <f>VLOOKUP(A342,GesamtKWKmod!$A$11:$E$2123,5,FALSE)</f>
        <v>Düren</v>
      </c>
      <c r="F342" s="216"/>
    </row>
    <row r="343" spans="1:6" x14ac:dyDescent="0.2">
      <c r="A343" s="8" t="s">
        <v>955</v>
      </c>
      <c r="B343" s="7" t="s">
        <v>956</v>
      </c>
      <c r="C343" s="199">
        <v>52349</v>
      </c>
      <c r="D343" s="215" t="str">
        <f>VLOOKUP(A343,GesamtKWKmod!$A$11:$E$2123,3,FALSE)</f>
        <v>MT, Düren</v>
      </c>
      <c r="E343" s="215" t="str">
        <f>VLOOKUP(A343,GesamtKWKmod!$A$11:$E$2123,5,FALSE)</f>
        <v>Düren</v>
      </c>
      <c r="F343" s="216"/>
    </row>
    <row r="344" spans="1:6" x14ac:dyDescent="0.2">
      <c r="A344" s="8" t="s">
        <v>957</v>
      </c>
      <c r="B344" s="7" t="s">
        <v>958</v>
      </c>
      <c r="C344" s="200">
        <v>52355</v>
      </c>
      <c r="D344" s="215" t="e">
        <f>VLOOKUP(A344,GesamtKWKmod!$A$11:$E$2123,3,FALSE)</f>
        <v>#N/A</v>
      </c>
      <c r="E344" s="215" t="e">
        <f>VLOOKUP(A344,GesamtKWKmod!$A$11:$E$2123,5,FALSE)</f>
        <v>#N/A</v>
      </c>
      <c r="F344" s="216"/>
    </row>
    <row r="345" spans="1:6" x14ac:dyDescent="0.2">
      <c r="A345" s="8" t="s">
        <v>959</v>
      </c>
      <c r="B345" s="7" t="s">
        <v>960</v>
      </c>
      <c r="C345" s="199">
        <v>40233</v>
      </c>
      <c r="D345" s="215" t="str">
        <f>VLOOKUP(A345,GesamtKWKmod!$A$11:$E$2123,3,FALSE)</f>
        <v>DT</v>
      </c>
      <c r="E345" s="215" t="str">
        <f>VLOOKUP(A345,GesamtKWKmod!$A$11:$E$2123,5,FALSE)</f>
        <v>Düsseldorf</v>
      </c>
      <c r="F345" s="216"/>
    </row>
    <row r="346" spans="1:6" x14ac:dyDescent="0.2">
      <c r="A346" s="7" t="s">
        <v>961</v>
      </c>
      <c r="B346" s="7" t="s">
        <v>960</v>
      </c>
      <c r="C346" s="199">
        <v>40233</v>
      </c>
      <c r="D346" s="215" t="str">
        <f>VLOOKUP(A346,GesamtKWKmod!$A$11:$E$2123,3,FALSE)</f>
        <v>DT</v>
      </c>
      <c r="E346" s="215" t="str">
        <f>VLOOKUP(A346,GesamtKWKmod!$A$11:$E$2123,5,FALSE)</f>
        <v>Düsseldorf</v>
      </c>
      <c r="F346" s="216"/>
    </row>
    <row r="347" spans="1:6" x14ac:dyDescent="0.2">
      <c r="A347" s="8" t="s">
        <v>962</v>
      </c>
      <c r="B347" s="7" t="s">
        <v>164</v>
      </c>
      <c r="C347" s="200">
        <v>40221</v>
      </c>
      <c r="D347" s="215" t="str">
        <f>VLOOKUP(A347,GesamtKWKmod!$A$11:$E$2123,3,FALSE)</f>
        <v>GuD</v>
      </c>
      <c r="E347" s="215" t="str">
        <f>VLOOKUP(A347,GesamtKWKmod!$A$11:$E$2123,5,FALSE)</f>
        <v>Düsseldorf</v>
      </c>
      <c r="F347" s="216"/>
    </row>
    <row r="348" spans="1:6" x14ac:dyDescent="0.2">
      <c r="A348" s="7" t="s">
        <v>963</v>
      </c>
      <c r="B348" s="7" t="s">
        <v>964</v>
      </c>
      <c r="C348" s="199">
        <v>40221</v>
      </c>
      <c r="D348" s="215" t="str">
        <f>VLOOKUP(A348,GesamtKWKmod!$A$11:$E$2123,3,FALSE)</f>
        <v>Gasblock</v>
      </c>
      <c r="E348" s="215" t="str">
        <f>VLOOKUP(A348,GesamtKWKmod!$A$11:$E$2123,5,FALSE)</f>
        <v>Düsseldorf</v>
      </c>
      <c r="F348" s="216"/>
    </row>
    <row r="349" spans="1:6" x14ac:dyDescent="0.2">
      <c r="A349" s="7" t="s">
        <v>965</v>
      </c>
      <c r="B349" s="9" t="s">
        <v>966</v>
      </c>
      <c r="C349" s="201">
        <v>40221</v>
      </c>
      <c r="D349" s="215" t="str">
        <f>VLOOKUP(A349,GesamtKWKmod!$A$11:$E$2123,3,FALSE)</f>
        <v>GT</v>
      </c>
      <c r="E349" s="215" t="str">
        <f>VLOOKUP(A349,GesamtKWKmod!$A$11:$E$2123,5,FALSE)</f>
        <v>Düsseldorf</v>
      </c>
      <c r="F349" s="216"/>
    </row>
    <row r="350" spans="1:6" x14ac:dyDescent="0.2">
      <c r="A350" s="13" t="s">
        <v>967</v>
      </c>
      <c r="B350" s="7" t="s">
        <v>966</v>
      </c>
      <c r="C350" s="200">
        <v>40221</v>
      </c>
      <c r="D350" s="215" t="str">
        <f>VLOOKUP(A350,GesamtKWKmod!$A$11:$E$2123,3,FALSE)</f>
        <v>GT</v>
      </c>
      <c r="E350" s="215" t="str">
        <f>VLOOKUP(A350,GesamtKWKmod!$A$11:$E$2123,5,FALSE)</f>
        <v>Düsseldorf</v>
      </c>
      <c r="F350" s="216"/>
    </row>
    <row r="351" spans="1:6" x14ac:dyDescent="0.2">
      <c r="A351" s="7" t="s">
        <v>968</v>
      </c>
      <c r="B351" s="7" t="s">
        <v>969</v>
      </c>
      <c r="C351" s="199">
        <v>40589</v>
      </c>
      <c r="D351" s="215" t="str">
        <f>VLOOKUP(A351,GesamtKWKmod!$A$11:$E$2123,3,FALSE)</f>
        <v>Holthausen</v>
      </c>
      <c r="E351" s="215" t="str">
        <f>VLOOKUP(A351,GesamtKWKmod!$A$11:$E$2123,5,FALSE)</f>
        <v>Düsseldorf</v>
      </c>
      <c r="F351" s="216"/>
    </row>
    <row r="352" spans="1:6" x14ac:dyDescent="0.2">
      <c r="A352" s="7" t="s">
        <v>970</v>
      </c>
      <c r="B352" s="7" t="s">
        <v>971</v>
      </c>
      <c r="C352" s="199">
        <v>40476</v>
      </c>
      <c r="D352" s="215" t="str">
        <f>VLOOKUP(A352,GesamtKWKmod!$A$11:$E$2123,3,FALSE)</f>
        <v>BHKW H.120</v>
      </c>
      <c r="E352" s="215" t="str">
        <f>VLOOKUP(A352,GesamtKWKmod!$A$11:$E$2123,5,FALSE)</f>
        <v>Düsseldorf</v>
      </c>
      <c r="F352" s="216"/>
    </row>
    <row r="353" spans="1:6" x14ac:dyDescent="0.2">
      <c r="A353" s="7" t="s">
        <v>972</v>
      </c>
      <c r="B353" s="7" t="s">
        <v>973</v>
      </c>
      <c r="C353" s="199">
        <v>40221</v>
      </c>
      <c r="D353" s="215" t="str">
        <f>VLOOKUP(A353,GesamtKWKmod!$A$11:$E$2123,3,FALSE)</f>
        <v>GuD</v>
      </c>
      <c r="E353" s="215" t="str">
        <f>VLOOKUP(A353,GesamtKWKmod!$A$11:$E$2123,5,FALSE)</f>
        <v>Düsseldorf</v>
      </c>
      <c r="F353" s="216"/>
    </row>
    <row r="354" spans="1:6" x14ac:dyDescent="0.2">
      <c r="A354" s="8" t="s">
        <v>974</v>
      </c>
      <c r="B354" s="7" t="s">
        <v>966</v>
      </c>
      <c r="C354" s="199">
        <v>40233</v>
      </c>
      <c r="D354" s="215" t="str">
        <f>VLOOKUP(A354,GesamtKWKmod!$A$11:$E$2123,3,FALSE)</f>
        <v>GT</v>
      </c>
      <c r="E354" s="215" t="str">
        <f>VLOOKUP(A354,GesamtKWKmod!$A$11:$E$2123,5,FALSE)</f>
        <v>Düsseldorf</v>
      </c>
      <c r="F354" s="216"/>
    </row>
    <row r="355" spans="1:6" x14ac:dyDescent="0.2">
      <c r="A355" s="7" t="s">
        <v>975</v>
      </c>
      <c r="B355" s="7" t="s">
        <v>976</v>
      </c>
      <c r="C355" s="199">
        <v>39179</v>
      </c>
      <c r="D355" s="215" t="str">
        <f>VLOOKUP(A355,GesamtKWKmod!$A$11:$E$2123,3,FALSE)</f>
        <v>Windpark Niederndodeleben</v>
      </c>
      <c r="E355" s="215" t="str">
        <f>VLOOKUP(A355,GesamtKWKmod!$A$11:$E$2123,5,FALSE)</f>
        <v>Ebendorf</v>
      </c>
      <c r="F355" s="216"/>
    </row>
    <row r="356" spans="1:6" x14ac:dyDescent="0.2">
      <c r="A356" s="7" t="s">
        <v>977</v>
      </c>
      <c r="B356" s="9"/>
      <c r="C356" s="201">
        <v>16225</v>
      </c>
      <c r="D356" s="215" t="e">
        <f>VLOOKUP(A356,GesamtKWKmod!$A$11:$E$2123,3,FALSE)</f>
        <v>#N/A</v>
      </c>
      <c r="E356" s="215" t="e">
        <f>VLOOKUP(A356,GesamtKWKmod!$A$11:$E$2123,5,FALSE)</f>
        <v>#N/A</v>
      </c>
      <c r="F356" s="216"/>
    </row>
    <row r="357" spans="1:6" x14ac:dyDescent="0.2">
      <c r="A357" s="8" t="s">
        <v>978</v>
      </c>
      <c r="B357" s="7"/>
      <c r="C357" s="199">
        <v>16227</v>
      </c>
      <c r="D357" s="215">
        <f>VLOOKUP(A357,GesamtKWKmod!$A$11:$E$2123,3,FALSE)</f>
        <v>0</v>
      </c>
      <c r="E357" s="215" t="str">
        <f>VLOOKUP(A357,GesamtKWKmod!$A$11:$E$2123,5,FALSE)</f>
        <v>Eberswalde</v>
      </c>
      <c r="F357" s="216"/>
    </row>
    <row r="358" spans="1:6" x14ac:dyDescent="0.2">
      <c r="A358" s="7" t="s">
        <v>979</v>
      </c>
      <c r="B358" s="7"/>
      <c r="C358" s="199">
        <v>99510</v>
      </c>
      <c r="D358" s="215">
        <f>VLOOKUP(A358,GesamtKWKmod!$A$11:$E$2123,3,FALSE)</f>
        <v>0</v>
      </c>
      <c r="E358" s="215" t="str">
        <f>VLOOKUP(A358,GesamtKWKmod!$A$11:$E$2123,5,FALSE)</f>
        <v>Eckolstädt</v>
      </c>
      <c r="F358" s="216"/>
    </row>
    <row r="359" spans="1:6" x14ac:dyDescent="0.2">
      <c r="A359" s="8" t="s">
        <v>980</v>
      </c>
      <c r="B359" s="7"/>
      <c r="C359" s="199">
        <v>31234</v>
      </c>
      <c r="D359" s="215">
        <f>VLOOKUP(A359,GesamtKWKmod!$A$11:$E$2123,3,FALSE)</f>
        <v>0</v>
      </c>
      <c r="E359" s="215" t="str">
        <f>VLOOKUP(A359,GesamtKWKmod!$A$11:$E$2123,5,FALSE)</f>
        <v>Edemissen</v>
      </c>
      <c r="F359" s="216"/>
    </row>
    <row r="360" spans="1:6" x14ac:dyDescent="0.2">
      <c r="A360" s="7" t="s">
        <v>981</v>
      </c>
      <c r="B360" s="7" t="s">
        <v>982</v>
      </c>
      <c r="C360" s="199">
        <v>6528</v>
      </c>
      <c r="D360" s="215" t="str">
        <f>VLOOKUP(A360,GesamtKWKmod!$A$11:$E$2123,3,FALSE)</f>
        <v>WP Edersleben</v>
      </c>
      <c r="E360" s="215" t="str">
        <f>VLOOKUP(A360,GesamtKWKmod!$A$11:$E$2123,5,FALSE)</f>
        <v>Edersleben</v>
      </c>
      <c r="F360" s="216"/>
    </row>
    <row r="361" spans="1:6" x14ac:dyDescent="0.2">
      <c r="A361" s="7" t="s">
        <v>983</v>
      </c>
      <c r="B361" s="7" t="s">
        <v>984</v>
      </c>
      <c r="C361" s="199">
        <v>34549</v>
      </c>
      <c r="D361" s="215" t="str">
        <f>VLOOKUP(A361,GesamtKWKmod!$A$11:$E$2123,3,FALSE)</f>
        <v>Waldeck1/Bringhausen</v>
      </c>
      <c r="E361" s="215" t="str">
        <f>VLOOKUP(A361,GesamtKWKmod!$A$11:$E$2123,5,FALSE)</f>
        <v>Edertal</v>
      </c>
      <c r="F361" s="216"/>
    </row>
    <row r="362" spans="1:6" x14ac:dyDescent="0.2">
      <c r="A362" s="7" t="s">
        <v>985</v>
      </c>
      <c r="B362" s="7" t="s">
        <v>272</v>
      </c>
      <c r="C362" s="199">
        <v>34549</v>
      </c>
      <c r="D362" s="215" t="str">
        <f>VLOOKUP(A362,GesamtKWKmod!$A$11:$E$2123,3,FALSE)</f>
        <v>Waldeck 2</v>
      </c>
      <c r="E362" s="215" t="str">
        <f>VLOOKUP(A362,GesamtKWKmod!$A$11:$E$2123,5,FALSE)</f>
        <v>Edertal</v>
      </c>
      <c r="F362" s="216"/>
    </row>
    <row r="363" spans="1:6" x14ac:dyDescent="0.2">
      <c r="A363" s="8" t="s">
        <v>986</v>
      </c>
      <c r="B363" s="14" t="s">
        <v>987</v>
      </c>
      <c r="C363" s="199" t="s">
        <v>988</v>
      </c>
      <c r="D363" s="215" t="str">
        <f>VLOOKUP(A363,GesamtKWKmod!$A$11:$E$2123,3,FALSE)</f>
        <v>Hemfurth</v>
      </c>
      <c r="E363" s="215" t="str">
        <f>VLOOKUP(A363,GesamtKWKmod!$A$11:$E$2123,5,FALSE)</f>
        <v>Edertal</v>
      </c>
      <c r="F363" s="216"/>
    </row>
    <row r="364" spans="1:6" x14ac:dyDescent="0.2">
      <c r="A364" s="8" t="s">
        <v>989</v>
      </c>
      <c r="B364" s="7" t="s">
        <v>990</v>
      </c>
      <c r="C364" s="199">
        <v>24852</v>
      </c>
      <c r="D364" s="215" t="str">
        <f>VLOOKUP(A364,GesamtKWKmod!$A$11:$E$2123,3,FALSE)</f>
        <v>Eggebek</v>
      </c>
      <c r="E364" s="215" t="str">
        <f>VLOOKUP(A364,GesamtKWKmod!$A$11:$E$2123,5,FALSE)</f>
        <v>Eggebek</v>
      </c>
      <c r="F364" s="216"/>
    </row>
    <row r="365" spans="1:6" x14ac:dyDescent="0.2">
      <c r="A365" s="8" t="s">
        <v>991</v>
      </c>
      <c r="B365" s="7" t="s">
        <v>992</v>
      </c>
      <c r="C365" s="199">
        <v>25721</v>
      </c>
      <c r="D365" s="215" t="str">
        <f>VLOOKUP(A365,GesamtKWKmod!$A$11:$E$2123,3,FALSE)</f>
        <v>Eggstedt/Süderhastedt III</v>
      </c>
      <c r="E365" s="215" t="str">
        <f>VLOOKUP(A365,GesamtKWKmod!$A$11:$E$2123,5,FALSE)</f>
        <v>Eggstedt</v>
      </c>
      <c r="F365" s="216"/>
    </row>
    <row r="366" spans="1:6" x14ac:dyDescent="0.2">
      <c r="A366" s="8" t="s">
        <v>993</v>
      </c>
      <c r="B366" s="9" t="s">
        <v>994</v>
      </c>
      <c r="C366" s="201">
        <v>89584</v>
      </c>
      <c r="D366" s="215" t="str">
        <f>VLOOKUP(A366,GesamtKWKmod!$A$11:$E$2123,3,FALSE)</f>
        <v>Werkskraftwerk Sappi Ehingen</v>
      </c>
      <c r="E366" s="215" t="str">
        <f>VLOOKUP(A366,GesamtKWKmod!$A$11:$E$2123,5,FALSE)</f>
        <v>Ehingen</v>
      </c>
      <c r="F366" s="216"/>
    </row>
    <row r="367" spans="1:6" x14ac:dyDescent="0.2">
      <c r="A367" s="7" t="s">
        <v>995</v>
      </c>
      <c r="B367" s="7" t="s">
        <v>994</v>
      </c>
      <c r="C367" s="199">
        <v>89584</v>
      </c>
      <c r="D367" s="215" t="str">
        <f>VLOOKUP(A367,GesamtKWKmod!$A$11:$E$2123,3,FALSE)</f>
        <v>Werkskraftwerk Sappi Ehingen</v>
      </c>
      <c r="E367" s="215" t="str">
        <f>VLOOKUP(A367,GesamtKWKmod!$A$11:$E$2123,5,FALSE)</f>
        <v>Ehingen</v>
      </c>
      <c r="F367" s="216"/>
    </row>
    <row r="368" spans="1:6" x14ac:dyDescent="0.2">
      <c r="A368" s="8" t="s">
        <v>996</v>
      </c>
      <c r="B368" s="7" t="s">
        <v>994</v>
      </c>
      <c r="C368" s="199">
        <v>89584</v>
      </c>
      <c r="D368" s="215" t="str">
        <f>VLOOKUP(A368,GesamtKWKmod!$A$11:$E$2123,3,FALSE)</f>
        <v>Werkskraftwerk Sappi Ehingen</v>
      </c>
      <c r="E368" s="215" t="str">
        <f>VLOOKUP(A368,GesamtKWKmod!$A$11:$E$2123,5,FALSE)</f>
        <v>Ehingen</v>
      </c>
      <c r="F368" s="216"/>
    </row>
    <row r="369" spans="1:6" x14ac:dyDescent="0.2">
      <c r="A369" s="8" t="s">
        <v>997</v>
      </c>
      <c r="B369" s="7" t="s">
        <v>998</v>
      </c>
      <c r="C369" s="200">
        <v>4838</v>
      </c>
      <c r="D369" s="215" t="str">
        <f>VLOOKUP(A369,GesamtKWKmod!$A$11:$E$2123,3,FALSE)</f>
        <v>Kombikraftwerk</v>
      </c>
      <c r="E369" s="215" t="str">
        <f>VLOOKUP(A369,GesamtKWKmod!$A$11:$E$2123,5,FALSE)</f>
        <v>Eilenburg</v>
      </c>
      <c r="F369" s="216"/>
    </row>
    <row r="370" spans="1:6" x14ac:dyDescent="0.2">
      <c r="A370" s="7" t="s">
        <v>999</v>
      </c>
      <c r="B370" s="7" t="s">
        <v>1000</v>
      </c>
      <c r="C370" s="199">
        <v>99817</v>
      </c>
      <c r="D370" s="215" t="str">
        <f>VLOOKUP(A370,GesamtKWKmod!$A$11:$E$2123,3,FALSE)</f>
        <v>HKW Wiesengrund</v>
      </c>
      <c r="E370" s="215" t="str">
        <f>VLOOKUP(A370,GesamtKWKmod!$A$11:$E$2123,5,FALSE)</f>
        <v>Eisenach</v>
      </c>
      <c r="F370" s="216"/>
    </row>
    <row r="371" spans="1:6" x14ac:dyDescent="0.2">
      <c r="A371" s="7" t="s">
        <v>1001</v>
      </c>
      <c r="B371" s="7"/>
      <c r="C371" s="199">
        <v>99817</v>
      </c>
      <c r="D371" s="215">
        <f>VLOOKUP(A371,GesamtKWKmod!$A$11:$E$2123,3,FALSE)</f>
        <v>0</v>
      </c>
      <c r="E371" s="215" t="str">
        <f>VLOOKUP(A371,GesamtKWKmod!$A$11:$E$2123,5,FALSE)</f>
        <v>Eisenach</v>
      </c>
      <c r="F371" s="216"/>
    </row>
    <row r="372" spans="1:6" x14ac:dyDescent="0.2">
      <c r="A372" s="8" t="s">
        <v>1002</v>
      </c>
      <c r="B372" s="7"/>
      <c r="C372" s="199">
        <v>99819</v>
      </c>
      <c r="D372" s="215">
        <f>VLOOKUP(A372,GesamtKWKmod!$A$11:$E$2123,3,FALSE)</f>
        <v>0</v>
      </c>
      <c r="E372" s="215" t="str">
        <f>VLOOKUP(A372,GesamtKWKmod!$A$11:$E$2123,5,FALSE)</f>
        <v>Eisenach</v>
      </c>
      <c r="F372" s="216"/>
    </row>
    <row r="373" spans="1:6" x14ac:dyDescent="0.2">
      <c r="A373" s="7" t="s">
        <v>1003</v>
      </c>
      <c r="B373" s="7" t="s">
        <v>1004</v>
      </c>
      <c r="C373" s="199">
        <v>15890</v>
      </c>
      <c r="D373" s="215" t="str">
        <f>VLOOKUP(A373,GesamtKWKmod!$A$11:$E$2123,3,FALSE)</f>
        <v>EBS-Heizkraftwerk</v>
      </c>
      <c r="E373" s="215" t="str">
        <f>VLOOKUP(A373,GesamtKWKmod!$A$11:$E$2123,5,FALSE)</f>
        <v>Eisenhüttenstadt</v>
      </c>
      <c r="F373" s="216"/>
    </row>
    <row r="374" spans="1:6" x14ac:dyDescent="0.2">
      <c r="A374" s="8" t="s">
        <v>1005</v>
      </c>
      <c r="B374" s="7" t="s">
        <v>1006</v>
      </c>
      <c r="C374" s="200">
        <v>15890</v>
      </c>
      <c r="D374" s="215" t="str">
        <f>VLOOKUP(A374,GesamtKWKmod!$A$11:$E$2123,3,FALSE)</f>
        <v>IKW</v>
      </c>
      <c r="E374" s="215" t="str">
        <f>VLOOKUP(A374,GesamtKWKmod!$A$11:$E$2123,5,FALSE)</f>
        <v>Eisenhüttenstadt</v>
      </c>
      <c r="F374" s="216"/>
    </row>
    <row r="375" spans="1:6" x14ac:dyDescent="0.2">
      <c r="A375" s="8" t="s">
        <v>1007</v>
      </c>
      <c r="B375" s="7" t="s">
        <v>1006</v>
      </c>
      <c r="C375" s="200">
        <v>15890</v>
      </c>
      <c r="D375" s="215" t="str">
        <f>VLOOKUP(A375,GesamtKWKmod!$A$11:$E$2123,3,FALSE)</f>
        <v>IKW</v>
      </c>
      <c r="E375" s="215" t="str">
        <f>VLOOKUP(A375,GesamtKWKmod!$A$11:$E$2123,5,FALSE)</f>
        <v>Eisenhüttenstadt</v>
      </c>
      <c r="F375" s="216"/>
    </row>
    <row r="376" spans="1:6" x14ac:dyDescent="0.2">
      <c r="A376" s="8" t="s">
        <v>1008</v>
      </c>
      <c r="B376" s="7" t="s">
        <v>1009</v>
      </c>
      <c r="C376" s="200">
        <v>6295</v>
      </c>
      <c r="D376" s="215" t="str">
        <f>VLOOKUP(A376,GesamtKWKmod!$A$11:$E$2123,3,FALSE)</f>
        <v>Windpark Eisleben</v>
      </c>
      <c r="E376" s="215" t="str">
        <f>VLOOKUP(A376,GesamtKWKmod!$A$11:$E$2123,5,FALSE)</f>
        <v>Eisleben</v>
      </c>
      <c r="F376" s="216"/>
    </row>
    <row r="377" spans="1:6" x14ac:dyDescent="0.2">
      <c r="A377" s="8" t="s">
        <v>1010</v>
      </c>
      <c r="B377" s="7" t="s">
        <v>1011</v>
      </c>
      <c r="C377" s="200">
        <v>85462</v>
      </c>
      <c r="D377" s="215" t="str">
        <f>VLOOKUP(A377,GesamtKWKmod!$A$11:$E$2123,3,FALSE)</f>
        <v>Eitting</v>
      </c>
      <c r="E377" s="215" t="str">
        <f>VLOOKUP(A377,GesamtKWKmod!$A$11:$E$2123,5,FALSE)</f>
        <v>Eitting</v>
      </c>
      <c r="F377" s="216"/>
    </row>
    <row r="378" spans="1:6" x14ac:dyDescent="0.2">
      <c r="A378" s="7" t="s">
        <v>1012</v>
      </c>
      <c r="B378" s="7" t="s">
        <v>1013</v>
      </c>
      <c r="C378" s="199">
        <v>56821</v>
      </c>
      <c r="D378" s="215" t="str">
        <f>VLOOKUP(A378,GesamtKWKmod!$A$11:$E$2123,3,FALSE)</f>
        <v>Fankel</v>
      </c>
      <c r="E378" s="215" t="str">
        <f>VLOOKUP(A378,GesamtKWKmod!$A$11:$E$2123,5,FALSE)</f>
        <v>Ellenz-Poltersdorf</v>
      </c>
      <c r="F378" s="216"/>
    </row>
    <row r="379" spans="1:6" x14ac:dyDescent="0.2">
      <c r="A379" s="7" t="s">
        <v>1014</v>
      </c>
      <c r="B379" s="7" t="s">
        <v>1015</v>
      </c>
      <c r="C379" s="199">
        <v>86679</v>
      </c>
      <c r="D379" s="215" t="str">
        <f>VLOOKUP(A379,GesamtKWKmod!$A$11:$E$2123,3,FALSE)</f>
        <v>Ellgau</v>
      </c>
      <c r="E379" s="215" t="str">
        <f>VLOOKUP(A379,GesamtKWKmod!$A$11:$E$2123,5,FALSE)</f>
        <v>Ellgau</v>
      </c>
      <c r="F379" s="216"/>
    </row>
    <row r="380" spans="1:6" x14ac:dyDescent="0.2">
      <c r="A380" s="7" t="s">
        <v>1016</v>
      </c>
      <c r="B380" s="7"/>
      <c r="C380" s="199">
        <v>21493</v>
      </c>
      <c r="D380" s="215">
        <f>VLOOKUP(A380,GesamtKWKmod!$A$11:$E$2123,3,FALSE)</f>
        <v>0</v>
      </c>
      <c r="E380" s="215" t="str">
        <f>VLOOKUP(A380,GesamtKWKmod!$A$11:$E$2123,5,FALSE)</f>
        <v>Elmenhorst</v>
      </c>
      <c r="F380" s="216"/>
    </row>
    <row r="381" spans="1:6" x14ac:dyDescent="0.2">
      <c r="A381" s="7" t="s">
        <v>1017</v>
      </c>
      <c r="B381" s="7" t="s">
        <v>291</v>
      </c>
      <c r="C381" s="199">
        <v>26931</v>
      </c>
      <c r="D381" s="215" t="str">
        <f>VLOOKUP(A381,GesamtKWKmod!$A$11:$E$2123,3,FALSE)</f>
        <v>Huntorf</v>
      </c>
      <c r="E381" s="215" t="str">
        <f>VLOOKUP(A381,GesamtKWKmod!$A$11:$E$2123,5,FALSE)</f>
        <v>Elsfleth</v>
      </c>
      <c r="F381" s="216"/>
    </row>
    <row r="382" spans="1:6" x14ac:dyDescent="0.2">
      <c r="A382" s="7" t="s">
        <v>1018</v>
      </c>
      <c r="B382" s="7"/>
      <c r="C382" s="199">
        <v>26931</v>
      </c>
      <c r="D382" s="215">
        <f>VLOOKUP(A382,GesamtKWKmod!$A$11:$E$2123,3,FALSE)</f>
        <v>0</v>
      </c>
      <c r="E382" s="215" t="str">
        <f>VLOOKUP(A382,GesamtKWKmod!$A$11:$E$2123,5,FALSE)</f>
        <v>Elsfleth</v>
      </c>
      <c r="F382" s="216"/>
    </row>
    <row r="383" spans="1:6" x14ac:dyDescent="0.2">
      <c r="A383" s="7" t="s">
        <v>1019</v>
      </c>
      <c r="B383" s="7"/>
      <c r="C383" s="199">
        <v>26931</v>
      </c>
      <c r="D383" s="215">
        <f>VLOOKUP(A383,GesamtKWKmod!$A$11:$E$2123,3,FALSE)</f>
        <v>0</v>
      </c>
      <c r="E383" s="215" t="str">
        <f>VLOOKUP(A383,GesamtKWKmod!$A$11:$E$2123,5,FALSE)</f>
        <v>Elsfleth</v>
      </c>
      <c r="F383" s="216"/>
    </row>
    <row r="384" spans="1:6" x14ac:dyDescent="0.2">
      <c r="A384" s="7" t="s">
        <v>1020</v>
      </c>
      <c r="B384" s="7"/>
      <c r="C384" s="199">
        <v>4910</v>
      </c>
      <c r="D384" s="215">
        <f>VLOOKUP(A384,GesamtKWKmod!$A$11:$E$2123,3,FALSE)</f>
        <v>0</v>
      </c>
      <c r="E384" s="215" t="str">
        <f>VLOOKUP(A384,GesamtKWKmod!$A$11:$E$2123,5,FALSE)</f>
        <v>Elsterwerda</v>
      </c>
      <c r="F384" s="216"/>
    </row>
    <row r="385" spans="1:6" x14ac:dyDescent="0.2">
      <c r="A385" s="7" t="s">
        <v>1021</v>
      </c>
      <c r="B385" s="7" t="s">
        <v>1022</v>
      </c>
      <c r="C385" s="199">
        <v>97483</v>
      </c>
      <c r="D385" s="215" t="str">
        <f>VLOOKUP(A385,GesamtKWKmod!$A$11:$E$2123,3,FALSE)</f>
        <v>HKW Eltmann</v>
      </c>
      <c r="E385" s="215" t="str">
        <f>VLOOKUP(A385,GesamtKWKmod!$A$11:$E$2123,5,FALSE)</f>
        <v>Eltmann</v>
      </c>
      <c r="F385" s="216"/>
    </row>
    <row r="386" spans="1:6" x14ac:dyDescent="0.2">
      <c r="A386" s="8" t="s">
        <v>1023</v>
      </c>
      <c r="B386" s="7" t="s">
        <v>1024</v>
      </c>
      <c r="C386" s="200">
        <v>26725</v>
      </c>
      <c r="D386" s="215" t="str">
        <f>VLOOKUP(A386,GesamtKWKmod!$A$11:$E$2123,3,FALSE)</f>
        <v>Emden Biomasse</v>
      </c>
      <c r="E386" s="215" t="str">
        <f>VLOOKUP(A386,GesamtKWKmod!$A$11:$E$2123,5,FALSE)</f>
        <v>Emden</v>
      </c>
      <c r="F386" s="216"/>
    </row>
    <row r="387" spans="1:6" x14ac:dyDescent="0.2">
      <c r="A387" s="7" t="s">
        <v>1025</v>
      </c>
      <c r="B387" s="7" t="s">
        <v>1026</v>
      </c>
      <c r="C387" s="199">
        <v>26725</v>
      </c>
      <c r="D387" s="215" t="str">
        <f>VLOOKUP(A387,GesamtKWKmod!$A$11:$E$2123,3,FALSE)</f>
        <v>Emden Gas</v>
      </c>
      <c r="E387" s="215" t="str">
        <f>VLOOKUP(A387,GesamtKWKmod!$A$11:$E$2123,5,FALSE)</f>
        <v>Emden</v>
      </c>
      <c r="F387" s="216"/>
    </row>
    <row r="388" spans="1:6" x14ac:dyDescent="0.2">
      <c r="A388" s="7" t="s">
        <v>1027</v>
      </c>
      <c r="B388" s="7" t="s">
        <v>1026</v>
      </c>
      <c r="C388" s="199">
        <v>26725</v>
      </c>
      <c r="D388" s="215" t="str">
        <f>VLOOKUP(A388,GesamtKWKmod!$A$11:$E$2123,3,FALSE)</f>
        <v>Emden Gas</v>
      </c>
      <c r="E388" s="215" t="str">
        <f>VLOOKUP(A388,GesamtKWKmod!$A$11:$E$2123,5,FALSE)</f>
        <v>Emden</v>
      </c>
      <c r="F388" s="216"/>
    </row>
    <row r="389" spans="1:6" x14ac:dyDescent="0.2">
      <c r="A389" s="7" t="s">
        <v>1028</v>
      </c>
      <c r="B389" s="7"/>
      <c r="C389" s="199"/>
      <c r="D389" s="215">
        <f>VLOOKUP(A389,GesamtKWKmod!$A$11:$E$2123,3,FALSE)</f>
        <v>0</v>
      </c>
      <c r="E389" s="215" t="str">
        <f>VLOOKUP(A389,GesamtKWKmod!$A$11:$E$2123,5,FALSE)</f>
        <v>Emden</v>
      </c>
      <c r="F389" s="216"/>
    </row>
    <row r="390" spans="1:6" ht="29" x14ac:dyDescent="0.2">
      <c r="A390" s="7" t="s">
        <v>1029</v>
      </c>
      <c r="B390" s="7" t="s">
        <v>1030</v>
      </c>
      <c r="C390" s="203" t="s">
        <v>1031</v>
      </c>
      <c r="D390" s="215" t="str">
        <f>VLOOKUP(A390,GesamtKWKmod!$A$11:$E$2123,3,FALSE)</f>
        <v xml:space="preserve">Windpark Wybelsumer Polder </v>
      </c>
      <c r="E390" s="215" t="str">
        <f>VLOOKUP(A390,GesamtKWKmod!$A$11:$E$2123,5,FALSE)</f>
        <v>Emden</v>
      </c>
      <c r="F390" s="216"/>
    </row>
    <row r="391" spans="1:6" x14ac:dyDescent="0.2">
      <c r="A391" s="7" t="s">
        <v>1032</v>
      </c>
      <c r="B391" s="7" t="s">
        <v>1033</v>
      </c>
      <c r="C391" s="199">
        <v>26723</v>
      </c>
      <c r="D391" s="215" t="str">
        <f>VLOOKUP(A391,GesamtKWKmod!$A$11:$E$2123,3,FALSE)</f>
        <v>Windpark SWE (Larrelter Polder)</v>
      </c>
      <c r="E391" s="215" t="str">
        <f>VLOOKUP(A391,GesamtKWKmod!$A$11:$E$2123,5,FALSE)</f>
        <v>Emden</v>
      </c>
      <c r="F391" s="216"/>
    </row>
    <row r="392" spans="1:6" x14ac:dyDescent="0.2">
      <c r="A392" s="7" t="s">
        <v>1034</v>
      </c>
      <c r="B392" s="7" t="s">
        <v>1035</v>
      </c>
      <c r="C392" s="199">
        <v>26723</v>
      </c>
      <c r="D392" s="215" t="str">
        <f>VLOOKUP(A392,GesamtKWKmod!$A$11:$E$2123,3,FALSE)</f>
        <v>Windpark Rysumer Nacken</v>
      </c>
      <c r="E392" s="215" t="str">
        <f>VLOOKUP(A392,GesamtKWKmod!$A$11:$E$2123,5,FALSE)</f>
        <v>Emden</v>
      </c>
      <c r="F392" s="216"/>
    </row>
    <row r="393" spans="1:6" x14ac:dyDescent="0.2">
      <c r="A393" s="7" t="s">
        <v>1036</v>
      </c>
      <c r="B393" s="7" t="s">
        <v>1035</v>
      </c>
      <c r="C393" s="199">
        <v>26723</v>
      </c>
      <c r="D393" s="215" t="str">
        <f>VLOOKUP(A393,GesamtKWKmod!$A$11:$E$2123,3,FALSE)</f>
        <v>Windpark Rysumer Nacken</v>
      </c>
      <c r="E393" s="215" t="str">
        <f>VLOOKUP(A393,GesamtKWKmod!$A$11:$E$2123,5,FALSE)</f>
        <v>Emden</v>
      </c>
      <c r="F393" s="216"/>
    </row>
    <row r="394" spans="1:6" x14ac:dyDescent="0.2">
      <c r="A394" s="7" t="s">
        <v>1037</v>
      </c>
      <c r="B394" s="7" t="s">
        <v>1038</v>
      </c>
      <c r="C394" s="199">
        <v>49824</v>
      </c>
      <c r="D394" s="215" t="str">
        <f>VLOOKUP(A394,GesamtKWKmod!$A$11:$E$2123,3,FALSE)</f>
        <v>Biomasse-HKW</v>
      </c>
      <c r="E394" s="215" t="str">
        <f>VLOOKUP(A394,GesamtKWKmod!$A$11:$E$2123,5,FALSE)</f>
        <v>Emlichheim</v>
      </c>
      <c r="F394" s="216"/>
    </row>
    <row r="395" spans="1:6" x14ac:dyDescent="0.2">
      <c r="A395" s="7" t="s">
        <v>1039</v>
      </c>
      <c r="B395" s="9"/>
      <c r="C395" s="201">
        <v>49824</v>
      </c>
      <c r="D395" s="215">
        <f>VLOOKUP(A395,GesamtKWKmod!$A$11:$E$2123,3,FALSE)</f>
        <v>0</v>
      </c>
      <c r="E395" s="215" t="str">
        <f>VLOOKUP(A395,GesamtKWKmod!$A$11:$E$2123,5,FALSE)</f>
        <v>Emlichheim</v>
      </c>
      <c r="F395" s="216"/>
    </row>
    <row r="396" spans="1:6" x14ac:dyDescent="0.2">
      <c r="A396" s="7" t="s">
        <v>1040</v>
      </c>
      <c r="B396" s="7" t="s">
        <v>1041</v>
      </c>
      <c r="C396" s="199">
        <v>25924</v>
      </c>
      <c r="D396" s="215" t="str">
        <f>VLOOKUP(A396,GesamtKWKmod!$A$11:$E$2123,3,FALSE)</f>
        <v>Bürgerwindpark Emmelsbüll-Horsbüll GmbH &amp; Co. KG</v>
      </c>
      <c r="E396" s="215" t="str">
        <f>VLOOKUP(A396,GesamtKWKmod!$A$11:$E$2123,5,FALSE)</f>
        <v>Emmelsbüll-Hostbüll</v>
      </c>
      <c r="F396" s="216"/>
    </row>
    <row r="397" spans="1:6" x14ac:dyDescent="0.2">
      <c r="A397" s="7" t="s">
        <v>1042</v>
      </c>
      <c r="B397" s="7" t="s">
        <v>1043</v>
      </c>
      <c r="C397" s="199">
        <v>29579</v>
      </c>
      <c r="D397" s="215" t="str">
        <f>VLOOKUP(A397,GesamtKWKmod!$A$11:$E$2123,3,FALSE)</f>
        <v>Windpark Emmendorf</v>
      </c>
      <c r="E397" s="215" t="str">
        <f>VLOOKUP(A397,GesamtKWKmod!$A$11:$E$2123,5,FALSE)</f>
        <v>Emmendorf</v>
      </c>
      <c r="F397" s="216"/>
    </row>
    <row r="398" spans="1:6" x14ac:dyDescent="0.2">
      <c r="A398" s="8" t="s">
        <v>1044</v>
      </c>
      <c r="B398" s="7" t="s">
        <v>254</v>
      </c>
      <c r="C398" s="208">
        <v>31860</v>
      </c>
      <c r="D398" s="215" t="str">
        <f>VLOOKUP(A398,GesamtKWKmod!$A$11:$E$2123,3,FALSE)</f>
        <v>Grohnde</v>
      </c>
      <c r="E398" s="215" t="str">
        <f>VLOOKUP(A398,GesamtKWKmod!$A$11:$E$2123,5,FALSE)</f>
        <v>Emmerthal</v>
      </c>
      <c r="F398" s="216"/>
    </row>
    <row r="399" spans="1:6" x14ac:dyDescent="0.2">
      <c r="A399" s="8" t="s">
        <v>1045</v>
      </c>
      <c r="B399" s="7" t="s">
        <v>1046</v>
      </c>
      <c r="C399" s="199">
        <v>48282</v>
      </c>
      <c r="D399" s="215" t="str">
        <f>VLOOKUP(A399,GesamtKWKmod!$A$11:$E$2123,3,FALSE)</f>
        <v>Windpark Karlsburg</v>
      </c>
      <c r="E399" s="215" t="str">
        <f>VLOOKUP(A399,GesamtKWKmod!$A$11:$E$2123,5,FALSE)</f>
        <v>Emsdetten</v>
      </c>
      <c r="F399" s="216"/>
    </row>
    <row r="400" spans="1:6" x14ac:dyDescent="0.2">
      <c r="A400" s="8" t="s">
        <v>1047</v>
      </c>
      <c r="B400" s="7" t="s">
        <v>1048</v>
      </c>
      <c r="C400" s="199">
        <v>56850</v>
      </c>
      <c r="D400" s="215" t="str">
        <f>VLOOKUP(A400,GesamtKWKmod!$A$11:$E$2123,3,FALSE)</f>
        <v>Enkirch</v>
      </c>
      <c r="E400" s="215" t="str">
        <f>VLOOKUP(A400,GesamtKWKmod!$A$11:$E$2123,5,FALSE)</f>
        <v>Enkirch</v>
      </c>
      <c r="F400" s="216"/>
    </row>
    <row r="401" spans="1:6" x14ac:dyDescent="0.2">
      <c r="A401" s="7" t="s">
        <v>1049</v>
      </c>
      <c r="B401" s="7" t="s">
        <v>1050</v>
      </c>
      <c r="C401" s="199">
        <v>59320</v>
      </c>
      <c r="D401" s="215" t="str">
        <f>VLOOKUP(A401,GesamtKWKmod!$A$11:$E$2123,3,FALSE)</f>
        <v>Windpark Enningerloh</v>
      </c>
      <c r="E401" s="215" t="str">
        <f>VLOOKUP(A401,GesamtKWKmod!$A$11:$E$2123,5,FALSE)</f>
        <v>Ennigerloh</v>
      </c>
      <c r="F401" s="216"/>
    </row>
    <row r="402" spans="1:6" x14ac:dyDescent="0.2">
      <c r="A402" s="7" t="s">
        <v>1051</v>
      </c>
      <c r="B402" t="s">
        <v>145</v>
      </c>
      <c r="C402" s="199">
        <v>66806</v>
      </c>
      <c r="D402" s="215" t="str">
        <f>VLOOKUP(A402,GesamtKWKmod!$A$11:$E$2123,3,FALSE)</f>
        <v>Kraftwerk Ensdorf</v>
      </c>
      <c r="E402" s="215" t="str">
        <f>VLOOKUP(A402,GesamtKWKmod!$A$11:$E$2123,5,FALSE)</f>
        <v>Ensdorf</v>
      </c>
      <c r="F402" s="216"/>
    </row>
    <row r="403" spans="1:6" x14ac:dyDescent="0.2">
      <c r="A403" s="8" t="s">
        <v>1052</v>
      </c>
      <c r="B403" s="7" t="s">
        <v>98</v>
      </c>
      <c r="C403" s="199">
        <v>66806</v>
      </c>
      <c r="D403" s="215" t="str">
        <f>VLOOKUP(A403,GesamtKWKmod!$A$11:$E$2123,3,FALSE)</f>
        <v>Kraftwerk Ensdorf</v>
      </c>
      <c r="E403" s="215" t="str">
        <f>VLOOKUP(A403,GesamtKWKmod!$A$11:$E$2123,5,FALSE)</f>
        <v>Ensdorf</v>
      </c>
      <c r="F403" s="216"/>
    </row>
    <row r="404" spans="1:6" x14ac:dyDescent="0.2">
      <c r="A404" s="7" t="s">
        <v>1053</v>
      </c>
      <c r="B404" s="7" t="s">
        <v>1054</v>
      </c>
      <c r="C404" s="199">
        <v>50374</v>
      </c>
      <c r="D404" s="215" t="str">
        <f>VLOOKUP(A404,GesamtKWKmod!$A$11:$E$2123,3,FALSE)</f>
        <v>Windpark Erfstadt</v>
      </c>
      <c r="E404" s="215" t="str">
        <f>VLOOKUP(A404,GesamtKWKmod!$A$11:$E$2123,5,FALSE)</f>
        <v>Erftstadt</v>
      </c>
      <c r="F404" s="216"/>
    </row>
    <row r="405" spans="1:6" x14ac:dyDescent="0.2">
      <c r="A405" s="7" t="s">
        <v>1055</v>
      </c>
      <c r="B405" s="11" t="s">
        <v>1056</v>
      </c>
      <c r="C405" s="199">
        <v>99085</v>
      </c>
      <c r="D405" s="215" t="str">
        <f>VLOOKUP(A405,GesamtKWKmod!$A$11:$E$2123,3,FALSE)</f>
        <v>HKW Iderhoffstraße</v>
      </c>
      <c r="E405" s="215" t="str">
        <f>VLOOKUP(A405,GesamtKWKmod!$A$11:$E$2123,5,FALSE)</f>
        <v>Erfurt</v>
      </c>
      <c r="F405" s="216"/>
    </row>
    <row r="406" spans="1:6" x14ac:dyDescent="0.2">
      <c r="A406" s="8" t="s">
        <v>1057</v>
      </c>
      <c r="B406" s="7" t="s">
        <v>1058</v>
      </c>
      <c r="C406" s="199">
        <v>99087</v>
      </c>
      <c r="D406" s="215" t="str">
        <f>VLOOKUP(A406,GesamtKWKmod!$A$11:$E$2123,3,FALSE)</f>
        <v>HKW Erfurt-Ost</v>
      </c>
      <c r="E406" s="215" t="str">
        <f>VLOOKUP(A406,GesamtKWKmod!$A$11:$E$2123,5,FALSE)</f>
        <v>Erfurt</v>
      </c>
      <c r="F406" s="216"/>
    </row>
    <row r="407" spans="1:6" x14ac:dyDescent="0.2">
      <c r="A407" s="7" t="s">
        <v>1059</v>
      </c>
      <c r="B407" s="7" t="s">
        <v>1058</v>
      </c>
      <c r="C407" s="199">
        <v>99087</v>
      </c>
      <c r="D407" s="215" t="str">
        <f>VLOOKUP(A407,GesamtKWKmod!$A$11:$E$2123,3,FALSE)</f>
        <v>HKW Erfurt-Ost</v>
      </c>
      <c r="E407" s="215" t="str">
        <f>VLOOKUP(A407,GesamtKWKmod!$A$11:$E$2123,5,FALSE)</f>
        <v>Erfurt</v>
      </c>
      <c r="F407" s="216"/>
    </row>
    <row r="408" spans="1:6" x14ac:dyDescent="0.2">
      <c r="A408" s="7" t="s">
        <v>1060</v>
      </c>
      <c r="B408" s="7"/>
      <c r="C408" s="199">
        <v>99094</v>
      </c>
      <c r="D408" s="215">
        <f>VLOOKUP(A408,GesamtKWKmod!$A$11:$E$2123,3,FALSE)</f>
        <v>0</v>
      </c>
      <c r="E408" s="215" t="str">
        <f>VLOOKUP(A408,GesamtKWKmod!$A$11:$E$2123,5,FALSE)</f>
        <v>Erfurt</v>
      </c>
      <c r="F408" s="216"/>
    </row>
    <row r="409" spans="1:6" x14ac:dyDescent="0.2">
      <c r="A409" s="8" t="s">
        <v>1061</v>
      </c>
      <c r="B409" s="7"/>
      <c r="C409" s="199">
        <v>99198</v>
      </c>
      <c r="D409" s="215">
        <f>VLOOKUP(A409,GesamtKWKmod!$A$11:$E$2123,3,FALSE)</f>
        <v>0</v>
      </c>
      <c r="E409" s="215" t="str">
        <f>VLOOKUP(A409,GesamtKWKmod!$A$11:$E$2123,5,FALSE)</f>
        <v>Erfurt</v>
      </c>
      <c r="F409" s="216"/>
    </row>
    <row r="410" spans="1:6" x14ac:dyDescent="0.2">
      <c r="A410" s="8" t="s">
        <v>1062</v>
      </c>
      <c r="B410" s="7" t="s">
        <v>1063</v>
      </c>
      <c r="C410" s="199">
        <v>94140</v>
      </c>
      <c r="D410" s="215" t="str">
        <f>VLOOKUP(A410,GesamtKWKmod!$A$11:$E$2123,3,FALSE)</f>
        <v>Ering</v>
      </c>
      <c r="E410" s="215" t="str">
        <f>VLOOKUP(A410,GesamtKWKmod!$A$11:$E$2123,5,FALSE)</f>
        <v>Ering</v>
      </c>
      <c r="F410" s="216"/>
    </row>
    <row r="411" spans="1:6" x14ac:dyDescent="0.2">
      <c r="A411" s="8" t="s">
        <v>1064</v>
      </c>
      <c r="B411" s="7"/>
      <c r="C411" s="199">
        <v>41812</v>
      </c>
      <c r="D411" s="215">
        <f>VLOOKUP(A411,GesamtKWKmod!$A$11:$E$2123,3,FALSE)</f>
        <v>0</v>
      </c>
      <c r="E411" s="215" t="str">
        <f>VLOOKUP(A411,GesamtKWKmod!$A$11:$E$2123,5,FALSE)</f>
        <v>Erkelenz</v>
      </c>
      <c r="F411" s="216"/>
    </row>
    <row r="412" spans="1:6" x14ac:dyDescent="0.2">
      <c r="A412" s="8" t="s">
        <v>1065</v>
      </c>
      <c r="B412" s="7" t="s">
        <v>1066</v>
      </c>
      <c r="C412" s="200">
        <v>40699</v>
      </c>
      <c r="D412" s="215" t="str">
        <f>VLOOKUP(A412,GesamtKWKmod!$A$11:$E$2123,3,FALSE)</f>
        <v>BHKW an Klinkerweg</v>
      </c>
      <c r="E412" s="215" t="str">
        <f>VLOOKUP(A412,GesamtKWKmod!$A$11:$E$2123,5,FALSE)</f>
        <v>Erkrath</v>
      </c>
      <c r="F412" s="216"/>
    </row>
    <row r="413" spans="1:6" x14ac:dyDescent="0.2">
      <c r="A413" s="8" t="s">
        <v>1067</v>
      </c>
      <c r="B413" s="7" t="s">
        <v>1068</v>
      </c>
      <c r="C413" s="199">
        <v>91052</v>
      </c>
      <c r="D413" s="215" t="str">
        <f>VLOOKUP(A413,GesamtKWKmod!$A$11:$E$2123,3,FALSE)</f>
        <v>HKW Erlangen</v>
      </c>
      <c r="E413" s="215" t="str">
        <f>VLOOKUP(A413,GesamtKWKmod!$A$11:$E$2123,5,FALSE)</f>
        <v>Erlangen</v>
      </c>
      <c r="F413" s="216"/>
    </row>
    <row r="414" spans="1:6" x14ac:dyDescent="0.2">
      <c r="A414" s="8" t="s">
        <v>1069</v>
      </c>
      <c r="B414" s="7" t="s">
        <v>1068</v>
      </c>
      <c r="C414" s="199">
        <v>91052</v>
      </c>
      <c r="D414" s="215" t="str">
        <f>VLOOKUP(A414,GesamtKWKmod!$A$11:$E$2123,3,FALSE)</f>
        <v>HKW Erlangen</v>
      </c>
      <c r="E414" s="215" t="str">
        <f>VLOOKUP(A414,GesamtKWKmod!$A$11:$E$2123,5,FALSE)</f>
        <v>Erlangen</v>
      </c>
      <c r="F414" s="216"/>
    </row>
    <row r="415" spans="1:6" x14ac:dyDescent="0.2">
      <c r="A415" s="8" t="s">
        <v>1070</v>
      </c>
      <c r="B415" s="7" t="s">
        <v>1068</v>
      </c>
      <c r="C415" s="199">
        <v>91052</v>
      </c>
      <c r="D415" s="215" t="str">
        <f>VLOOKUP(A415,GesamtKWKmod!$A$11:$E$2123,3,FALSE)</f>
        <v>HKW Erlangen</v>
      </c>
      <c r="E415" s="215" t="str">
        <f>VLOOKUP(A415,GesamtKWKmod!$A$11:$E$2123,5,FALSE)</f>
        <v>Erlangen</v>
      </c>
      <c r="F415" s="216"/>
    </row>
    <row r="416" spans="1:6" x14ac:dyDescent="0.2">
      <c r="A416" s="8" t="s">
        <v>1071</v>
      </c>
      <c r="B416" s="7" t="s">
        <v>1072</v>
      </c>
      <c r="C416" s="199">
        <v>79427</v>
      </c>
      <c r="D416" s="215" t="str">
        <f>VLOOKUP(A416,GesamtKWKmod!$A$11:$E$2123,3,FALSE)</f>
        <v>TREA Breisgau</v>
      </c>
      <c r="E416" s="215" t="str">
        <f>VLOOKUP(A416,GesamtKWKmod!$A$11:$E$2123,5,FALSE)</f>
        <v>Eschbach</v>
      </c>
      <c r="F416" s="216"/>
    </row>
    <row r="417" spans="1:6" x14ac:dyDescent="0.2">
      <c r="A417" s="7" t="s">
        <v>1073</v>
      </c>
      <c r="B417" s="7" t="s">
        <v>1074</v>
      </c>
      <c r="C417" s="199">
        <v>49828</v>
      </c>
      <c r="D417" s="215" t="str">
        <f>VLOOKUP(A417,GesamtKWKmod!$A$11:$E$2123,3,FALSE)</f>
        <v>Windpark Esche</v>
      </c>
      <c r="E417" s="215" t="str">
        <f>VLOOKUP(A417,GesamtKWKmod!$A$11:$E$2123,5,FALSE)</f>
        <v>Esche</v>
      </c>
      <c r="F417" s="216"/>
    </row>
    <row r="418" spans="1:6" x14ac:dyDescent="0.2">
      <c r="A418" s="7" t="s">
        <v>1075</v>
      </c>
      <c r="B418" s="7" t="s">
        <v>1076</v>
      </c>
      <c r="C418" s="201">
        <v>49828</v>
      </c>
      <c r="D418" s="215" t="str">
        <f>VLOOKUP(A418,GesamtKWKmod!$A$11:$E$2123,3,FALSE)</f>
        <v>Esche Nord</v>
      </c>
      <c r="E418" s="215" t="str">
        <f>VLOOKUP(A418,GesamtKWKmod!$A$11:$E$2123,5,FALSE)</f>
        <v>Esche</v>
      </c>
      <c r="F418" s="216"/>
    </row>
    <row r="419" spans="1:6" x14ac:dyDescent="0.2">
      <c r="A419" s="7" t="s">
        <v>1077</v>
      </c>
      <c r="B419" s="7" t="s">
        <v>125</v>
      </c>
      <c r="C419" s="201">
        <v>52249</v>
      </c>
      <c r="D419" s="215" t="str">
        <f>VLOOKUP(A419,GesamtKWKmod!$A$11:$E$2123,3,FALSE)</f>
        <v>Weisweiler</v>
      </c>
      <c r="E419" s="215" t="str">
        <f>VLOOKUP(A419,GesamtKWKmod!$A$11:$E$2123,5,FALSE)</f>
        <v>Eschweiler</v>
      </c>
      <c r="F419" s="216"/>
    </row>
    <row r="420" spans="1:6" x14ac:dyDescent="0.2">
      <c r="A420" s="8" t="s">
        <v>1078</v>
      </c>
      <c r="B420" s="7" t="s">
        <v>125</v>
      </c>
      <c r="C420" s="199">
        <v>52249</v>
      </c>
      <c r="D420" s="215" t="str">
        <f>VLOOKUP(A420,GesamtKWKmod!$A$11:$E$2123,3,FALSE)</f>
        <v>Weisweiler</v>
      </c>
      <c r="E420" s="215" t="str">
        <f>VLOOKUP(A420,GesamtKWKmod!$A$11:$E$2123,5,FALSE)</f>
        <v>Eschweiler</v>
      </c>
      <c r="F420" s="216"/>
    </row>
    <row r="421" spans="1:6" x14ac:dyDescent="0.2">
      <c r="A421" s="8" t="s">
        <v>1079</v>
      </c>
      <c r="B421" s="7" t="s">
        <v>125</v>
      </c>
      <c r="C421" s="199">
        <v>52249</v>
      </c>
      <c r="D421" s="215" t="str">
        <f>VLOOKUP(A421,GesamtKWKmod!$A$11:$E$2123,3,FALSE)</f>
        <v>Weisweiler</v>
      </c>
      <c r="E421" s="215" t="str">
        <f>VLOOKUP(A421,GesamtKWKmod!$A$11:$E$2123,5,FALSE)</f>
        <v>Eschweiler</v>
      </c>
      <c r="F421" s="216"/>
    </row>
    <row r="422" spans="1:6" x14ac:dyDescent="0.2">
      <c r="A422" s="8" t="s">
        <v>1080</v>
      </c>
      <c r="B422" s="7" t="s">
        <v>125</v>
      </c>
      <c r="C422" s="199">
        <v>52249</v>
      </c>
      <c r="D422" s="215" t="str">
        <f>VLOOKUP(A422,GesamtKWKmod!$A$11:$E$2123,3,FALSE)</f>
        <v>Weisweiler</v>
      </c>
      <c r="E422" s="215" t="str">
        <f>VLOOKUP(A422,GesamtKWKmod!$A$11:$E$2123,5,FALSE)</f>
        <v>Eschweiler</v>
      </c>
      <c r="F422" s="216"/>
    </row>
    <row r="423" spans="1:6" x14ac:dyDescent="0.2">
      <c r="A423" s="7" t="s">
        <v>1081</v>
      </c>
      <c r="B423" s="7" t="s">
        <v>125</v>
      </c>
      <c r="C423" s="199">
        <v>52249</v>
      </c>
      <c r="D423" s="215" t="str">
        <f>VLOOKUP(A423,GesamtKWKmod!$A$11:$E$2123,3,FALSE)</f>
        <v>Weisweiler</v>
      </c>
      <c r="E423" s="215" t="str">
        <f>VLOOKUP(A423,GesamtKWKmod!$A$11:$E$2123,5,FALSE)</f>
        <v>Eschweiler</v>
      </c>
      <c r="F423" s="216"/>
    </row>
    <row r="424" spans="1:6" x14ac:dyDescent="0.2">
      <c r="A424" s="7" t="s">
        <v>1082</v>
      </c>
      <c r="B424" s="7" t="s">
        <v>125</v>
      </c>
      <c r="C424" s="199">
        <v>52249</v>
      </c>
      <c r="D424" s="215" t="str">
        <f>VLOOKUP(A424,GesamtKWKmod!$A$11:$E$2123,3,FALSE)</f>
        <v>Weisweiler</v>
      </c>
      <c r="E424" s="215" t="str">
        <f>VLOOKUP(A424,GesamtKWKmod!$A$11:$E$2123,5,FALSE)</f>
        <v>Eschweiler</v>
      </c>
      <c r="F424" s="216"/>
    </row>
    <row r="425" spans="1:6" x14ac:dyDescent="0.2">
      <c r="A425" s="7" t="s">
        <v>1083</v>
      </c>
      <c r="B425" s="7" t="s">
        <v>1084</v>
      </c>
      <c r="C425" s="199">
        <v>6279</v>
      </c>
      <c r="D425" s="215" t="str">
        <f>VLOOKUP(A425,GesamtKWKmod!$A$11:$E$2123,3,FALSE)</f>
        <v>WP Esperstedt-Obhausen</v>
      </c>
      <c r="E425" s="215" t="str">
        <f>VLOOKUP(A425,GesamtKWKmod!$A$11:$E$2123,5,FALSE)</f>
        <v>Esperstedt</v>
      </c>
      <c r="F425" s="216"/>
    </row>
    <row r="426" spans="1:6" x14ac:dyDescent="0.2">
      <c r="A426" s="7" t="s">
        <v>1085</v>
      </c>
      <c r="B426" s="7" t="s">
        <v>1086</v>
      </c>
      <c r="C426" s="199">
        <v>45329</v>
      </c>
      <c r="D426" s="215" t="str">
        <f>VLOOKUP(A426,GesamtKWKmod!$A$11:$E$2123,3,FALSE)</f>
        <v>Karnap</v>
      </c>
      <c r="E426" s="215" t="str">
        <f>VLOOKUP(A426,GesamtKWKmod!$A$11:$E$2123,5,FALSE)</f>
        <v>Essen</v>
      </c>
      <c r="F426" s="216"/>
    </row>
    <row r="427" spans="1:6" x14ac:dyDescent="0.2">
      <c r="A427" s="7" t="s">
        <v>1087</v>
      </c>
      <c r="B427" s="7" t="s">
        <v>265</v>
      </c>
      <c r="C427" s="199">
        <v>84051</v>
      </c>
      <c r="D427" s="215" t="str">
        <f>VLOOKUP(A427,GesamtKWKmod!$A$11:$E$2123,3,FALSE)</f>
        <v>Isar 2</v>
      </c>
      <c r="E427" s="215" t="str">
        <f>VLOOKUP(A427,GesamtKWKmod!$A$11:$E$2123,5,FALSE)</f>
        <v>Essenbach</v>
      </c>
      <c r="F427" s="216"/>
    </row>
    <row r="428" spans="1:6" x14ac:dyDescent="0.2">
      <c r="A428" s="7" t="s">
        <v>1088</v>
      </c>
      <c r="B428" s="7" t="s">
        <v>1089</v>
      </c>
      <c r="C428" s="199">
        <v>84051</v>
      </c>
      <c r="D428" s="215" t="str">
        <f>VLOOKUP(A428,GesamtKWKmod!$A$11:$E$2123,3,FALSE)</f>
        <v>Altheim</v>
      </c>
      <c r="E428" s="215" t="str">
        <f>VLOOKUP(A428,GesamtKWKmod!$A$11:$E$2123,5,FALSE)</f>
        <v>Essenbach</v>
      </c>
      <c r="F428" s="216"/>
    </row>
    <row r="429" spans="1:6" x14ac:dyDescent="0.2">
      <c r="A429" s="8" t="s">
        <v>1090</v>
      </c>
      <c r="B429" s="7"/>
      <c r="C429" s="199">
        <v>54597</v>
      </c>
      <c r="D429" s="215">
        <f>VLOOKUP(A429,GesamtKWKmod!$A$11:$E$2123,3,FALSE)</f>
        <v>0</v>
      </c>
      <c r="E429" s="215" t="str">
        <f>VLOOKUP(A429,GesamtKWKmod!$A$11:$E$2123,5,FALSE)</f>
        <v>Euscheid</v>
      </c>
      <c r="F429" s="216"/>
    </row>
    <row r="430" spans="1:6" x14ac:dyDescent="0.2">
      <c r="A430" s="7" t="s">
        <v>1091</v>
      </c>
      <c r="B430" s="7" t="s">
        <v>1092</v>
      </c>
      <c r="C430" s="199">
        <v>53879</v>
      </c>
      <c r="D430" s="215" t="str">
        <f>VLOOKUP(A430,GesamtKWKmod!$A$11:$E$2123,3,FALSE)</f>
        <v>P&amp;L Werk Euskirchen</v>
      </c>
      <c r="E430" s="215" t="str">
        <f>VLOOKUP(A430,GesamtKWKmod!$A$11:$E$2123,5,FALSE)</f>
        <v>Euskirchen</v>
      </c>
      <c r="F430" s="216"/>
    </row>
    <row r="431" spans="1:6" x14ac:dyDescent="0.2">
      <c r="A431" s="8" t="s">
        <v>1093</v>
      </c>
      <c r="B431" s="7" t="s">
        <v>1094</v>
      </c>
      <c r="C431" s="200">
        <v>48351</v>
      </c>
      <c r="D431" s="215" t="str">
        <f>VLOOKUP(A431,GesamtKWKmod!$A$11:$E$2123,3,FALSE)</f>
        <v>Windpark Everswinkel</v>
      </c>
      <c r="E431" s="215" t="str">
        <f>VLOOKUP(A431,GesamtKWKmod!$A$11:$E$2123,5,FALSE)</f>
        <v>Everswinkel</v>
      </c>
      <c r="F431" s="216"/>
    </row>
    <row r="432" spans="1:6" x14ac:dyDescent="0.2">
      <c r="A432" s="8" t="s">
        <v>1095</v>
      </c>
      <c r="B432" s="7" t="s">
        <v>1094</v>
      </c>
      <c r="C432" s="199">
        <v>48351</v>
      </c>
      <c r="D432" s="215" t="str">
        <f>VLOOKUP(A432,GesamtKWKmod!$A$11:$E$2123,3,FALSE)</f>
        <v>Windpark Everswinkel</v>
      </c>
      <c r="E432" s="215" t="str">
        <f>VLOOKUP(A432,GesamtKWKmod!$A$11:$E$2123,5,FALSE)</f>
        <v>Everswinkel</v>
      </c>
      <c r="F432" s="216"/>
    </row>
    <row r="433" spans="1:6" x14ac:dyDescent="0.2">
      <c r="A433" s="7" t="s">
        <v>1096</v>
      </c>
      <c r="B433" s="11"/>
      <c r="C433" s="199">
        <v>23769</v>
      </c>
      <c r="D433" s="215">
        <f>VLOOKUP(A433,GesamtKWKmod!$A$11:$E$2123,3,FALSE)</f>
        <v>0</v>
      </c>
      <c r="E433" s="215" t="str">
        <f>VLOOKUP(A433,GesamtKWKmod!$A$11:$E$2123,5,FALSE)</f>
        <v>Fehmarn</v>
      </c>
      <c r="F433" s="216"/>
    </row>
    <row r="434" spans="1:6" x14ac:dyDescent="0.2">
      <c r="A434" s="7" t="s">
        <v>1097</v>
      </c>
      <c r="B434" s="7"/>
      <c r="C434" s="199">
        <v>23769</v>
      </c>
      <c r="D434" s="215">
        <f>VLOOKUP(A434,GesamtKWKmod!$A$11:$E$2123,3,FALSE)</f>
        <v>0</v>
      </c>
      <c r="E434" s="215" t="str">
        <f>VLOOKUP(A434,GesamtKWKmod!$A$11:$E$2123,5,FALSE)</f>
        <v>Fehmarn</v>
      </c>
      <c r="F434" s="216"/>
    </row>
    <row r="435" spans="1:6" x14ac:dyDescent="0.2">
      <c r="A435" s="8" t="s">
        <v>1098</v>
      </c>
      <c r="B435" s="7"/>
      <c r="C435" s="200">
        <v>23769</v>
      </c>
      <c r="D435" s="215">
        <f>VLOOKUP(A435,GesamtKWKmod!$A$11:$E$2123,3,FALSE)</f>
        <v>0</v>
      </c>
      <c r="E435" s="215" t="str">
        <f>VLOOKUP(A435,GesamtKWKmod!$A$11:$E$2123,5,FALSE)</f>
        <v>Fehmarn</v>
      </c>
      <c r="F435" s="216"/>
    </row>
    <row r="436" spans="1:6" x14ac:dyDescent="0.2">
      <c r="A436" s="7" t="s">
        <v>1099</v>
      </c>
      <c r="B436" s="11" t="s">
        <v>1100</v>
      </c>
      <c r="C436" s="201">
        <v>14929</v>
      </c>
      <c r="D436" s="215" t="str">
        <f>VLOOKUP(A436,GesamtKWKmod!$A$11:$E$2123,3,FALSE)</f>
        <v>Windpark Feldheim VI</v>
      </c>
      <c r="E436" s="215" t="str">
        <f>VLOOKUP(A436,GesamtKWKmod!$A$11:$E$2123,5,FALSE)</f>
        <v>Feldheim</v>
      </c>
      <c r="F436" s="216"/>
    </row>
    <row r="437" spans="1:6" x14ac:dyDescent="0.2">
      <c r="A437" s="7" t="s">
        <v>1101</v>
      </c>
      <c r="B437" s="7" t="s">
        <v>1102</v>
      </c>
      <c r="C437" s="199">
        <v>14913</v>
      </c>
      <c r="D437" s="215" t="str">
        <f>VLOOKUP(A437,GesamtKWKmod!$A$11:$E$2123,3,FALSE)</f>
        <v>WP Feldheim</v>
      </c>
      <c r="E437" s="215" t="str">
        <f>VLOOKUP(A437,GesamtKWKmod!$A$11:$E$2123,5,FALSE)</f>
        <v>Feldheim</v>
      </c>
      <c r="F437" s="216"/>
    </row>
    <row r="438" spans="1:6" x14ac:dyDescent="0.2">
      <c r="A438" s="8" t="s">
        <v>1103</v>
      </c>
      <c r="B438" s="7" t="s">
        <v>1102</v>
      </c>
      <c r="C438" s="199">
        <v>14913</v>
      </c>
      <c r="D438" s="215" t="str">
        <f>VLOOKUP(A438,GesamtKWKmod!$A$11:$E$2123,3,FALSE)</f>
        <v>WP Feldheim</v>
      </c>
      <c r="E438" s="215" t="str">
        <f>VLOOKUP(A438,GesamtKWKmod!$A$11:$E$2123,5,FALSE)</f>
        <v>Feldheim</v>
      </c>
      <c r="F438" s="216"/>
    </row>
    <row r="439" spans="1:6" x14ac:dyDescent="0.2">
      <c r="A439" s="7" t="s">
        <v>1104</v>
      </c>
      <c r="B439" s="7" t="s">
        <v>1105</v>
      </c>
      <c r="C439" s="199">
        <v>26629</v>
      </c>
      <c r="D439" s="215" t="str">
        <f>VLOOKUP(A439,GesamtKWKmod!$A$11:$E$2123,3,FALSE)</f>
        <v>Windpark Fiebing</v>
      </c>
      <c r="E439" s="215" t="str">
        <f>VLOOKUP(A439,GesamtKWKmod!$A$11:$E$2123,5,FALSE)</f>
        <v>Fiebing</v>
      </c>
      <c r="F439" s="216"/>
    </row>
    <row r="440" spans="1:6" x14ac:dyDescent="0.2">
      <c r="A440" s="7" t="s">
        <v>1106</v>
      </c>
      <c r="B440" s="7" t="s">
        <v>1107</v>
      </c>
      <c r="C440" s="199">
        <v>57413</v>
      </c>
      <c r="D440" s="215" t="str">
        <f>VLOOKUP(A440,GesamtKWKmod!$A$11:$E$2123,3,FALSE)</f>
        <v>Pumpspeicherwerk Rönkhausen</v>
      </c>
      <c r="E440" s="215" t="str">
        <f>VLOOKUP(A440,GesamtKWKmod!$A$11:$E$2123,5,FALSE)</f>
        <v>Finnentrop</v>
      </c>
      <c r="F440" s="216"/>
    </row>
    <row r="441" spans="1:6" x14ac:dyDescent="0.2">
      <c r="A441" s="7" t="s">
        <v>1108</v>
      </c>
      <c r="B441" s="7"/>
      <c r="C441" s="199">
        <v>3238</v>
      </c>
      <c r="D441" s="215">
        <f>VLOOKUP(A441,GesamtKWKmod!$A$11:$E$2123,3,FALSE)</f>
        <v>0</v>
      </c>
      <c r="E441" s="215" t="str">
        <f>VLOOKUP(A441,GesamtKWKmod!$A$11:$E$2123,5,FALSE)</f>
        <v>Finsterwalde</v>
      </c>
      <c r="F441" s="216"/>
    </row>
    <row r="442" spans="1:6" x14ac:dyDescent="0.2">
      <c r="A442" s="7" t="s">
        <v>1109</v>
      </c>
      <c r="B442" s="7"/>
      <c r="C442" s="199">
        <v>3238</v>
      </c>
      <c r="D442" s="215">
        <f>VLOOKUP(A442,GesamtKWKmod!$A$11:$E$2123,3,FALSE)</f>
        <v>0</v>
      </c>
      <c r="E442" s="215" t="str">
        <f>VLOOKUP(A442,GesamtKWKmod!$A$11:$E$2123,5,FALSE)</f>
        <v>Finsterwalde</v>
      </c>
      <c r="F442" s="216"/>
    </row>
    <row r="443" spans="1:6" x14ac:dyDescent="0.2">
      <c r="A443" s="7" t="s">
        <v>1110</v>
      </c>
      <c r="B443" s="7" t="s">
        <v>1111</v>
      </c>
      <c r="C443" s="199">
        <v>91604</v>
      </c>
      <c r="D443" s="215" t="str">
        <f>VLOOKUP(A443,GesamtKWKmod!$A$11:$E$2123,3,FALSE)</f>
        <v>Windpark Birkenfels</v>
      </c>
      <c r="E443" s="215" t="str">
        <f>VLOOKUP(A443,GesamtKWKmod!$A$11:$E$2123,5,FALSE)</f>
        <v>Flachslanden</v>
      </c>
      <c r="F443" s="216"/>
    </row>
    <row r="444" spans="1:6" x14ac:dyDescent="0.2">
      <c r="A444" s="7" t="s">
        <v>1112</v>
      </c>
      <c r="B444" s="7" t="s">
        <v>1113</v>
      </c>
      <c r="C444" s="199">
        <v>24939</v>
      </c>
      <c r="D444" s="215" t="str">
        <f>VLOOKUP(A444,GesamtKWKmod!$A$11:$E$2123,3,FALSE)</f>
        <v>Heizkraftwerk FL</v>
      </c>
      <c r="E444" s="215" t="str">
        <f>VLOOKUP(A444,GesamtKWKmod!$A$11:$E$2123,5,FALSE)</f>
        <v>Flensburg</v>
      </c>
      <c r="F444" s="216"/>
    </row>
    <row r="445" spans="1:6" x14ac:dyDescent="0.2">
      <c r="A445" s="7" t="s">
        <v>1114</v>
      </c>
      <c r="B445" s="7" t="s">
        <v>1113</v>
      </c>
      <c r="C445" s="199">
        <v>24939</v>
      </c>
      <c r="D445" s="215" t="str">
        <f>VLOOKUP(A445,GesamtKWKmod!$A$11:$E$2123,3,FALSE)</f>
        <v>Heizkraftwerk FL</v>
      </c>
      <c r="E445" s="215" t="str">
        <f>VLOOKUP(A445,GesamtKWKmod!$A$11:$E$2123,5,FALSE)</f>
        <v>Flensburg</v>
      </c>
      <c r="F445" s="216"/>
    </row>
    <row r="446" spans="1:6" x14ac:dyDescent="0.2">
      <c r="A446" s="8" t="s">
        <v>1115</v>
      </c>
      <c r="B446" s="7" t="s">
        <v>1113</v>
      </c>
      <c r="C446" s="199">
        <v>24939</v>
      </c>
      <c r="D446" s="215" t="str">
        <f>VLOOKUP(A446,GesamtKWKmod!$A$11:$E$2123,3,FALSE)</f>
        <v>Heizkraftwerk FL</v>
      </c>
      <c r="E446" s="215" t="str">
        <f>VLOOKUP(A446,GesamtKWKmod!$A$11:$E$2123,5,FALSE)</f>
        <v>Flensburg</v>
      </c>
      <c r="F446" s="216"/>
    </row>
    <row r="447" spans="1:6" x14ac:dyDescent="0.2">
      <c r="A447" s="8" t="s">
        <v>1116</v>
      </c>
      <c r="B447" s="7" t="s">
        <v>1113</v>
      </c>
      <c r="C447" s="199">
        <v>24939</v>
      </c>
      <c r="D447" s="215" t="str">
        <f>VLOOKUP(A447,GesamtKWKmod!$A$11:$E$2123,3,FALSE)</f>
        <v>Heizkraftwerk FL</v>
      </c>
      <c r="E447" s="215" t="str">
        <f>VLOOKUP(A447,GesamtKWKmod!$A$11:$E$2123,5,FALSE)</f>
        <v>Flensburg</v>
      </c>
      <c r="F447" s="216"/>
    </row>
    <row r="448" spans="1:6" x14ac:dyDescent="0.2">
      <c r="A448" s="8" t="s">
        <v>1117</v>
      </c>
      <c r="B448" s="9" t="s">
        <v>1118</v>
      </c>
      <c r="C448" s="199">
        <v>55234</v>
      </c>
      <c r="D448" s="215" t="str">
        <f>VLOOKUP(A448,GesamtKWKmod!$A$11:$E$2123,3,FALSE)</f>
        <v>Windpark Flomborn</v>
      </c>
      <c r="E448" s="215" t="str">
        <f>VLOOKUP(A448,GesamtKWKmod!$A$11:$E$2123,5,FALSE)</f>
        <v>Flomborn</v>
      </c>
      <c r="F448" s="216"/>
    </row>
    <row r="449" spans="1:6" x14ac:dyDescent="0.2">
      <c r="A449" s="7" t="s">
        <v>1119</v>
      </c>
      <c r="B449" s="7" t="s">
        <v>1120</v>
      </c>
      <c r="C449" s="199">
        <v>65439</v>
      </c>
      <c r="D449" s="215" t="str">
        <f>VLOOKUP(A449,GesamtKWKmod!$A$11:$E$2123,3,FALSE)</f>
        <v>BMKW Flörsheim Wicker</v>
      </c>
      <c r="E449" s="215" t="str">
        <f>VLOOKUP(A449,GesamtKWKmod!$A$11:$E$2123,5,FALSE)</f>
        <v>Flörsheim</v>
      </c>
      <c r="F449" s="216"/>
    </row>
    <row r="450" spans="1:6" x14ac:dyDescent="0.2">
      <c r="A450" s="7" t="s">
        <v>1121</v>
      </c>
      <c r="B450" s="7" t="s">
        <v>1122</v>
      </c>
      <c r="C450" s="199">
        <v>76596</v>
      </c>
      <c r="D450" s="215" t="str">
        <f>VLOOKUP(A450,GesamtKWKmod!$A$11:$E$2123,3,FALSE)</f>
        <v xml:space="preserve">Rudolf-Fettweis-Werk     </v>
      </c>
      <c r="E450" s="215" t="str">
        <f>VLOOKUP(A450,GesamtKWKmod!$A$11:$E$2123,5,FALSE)</f>
        <v>Forbach</v>
      </c>
      <c r="F450" s="216"/>
    </row>
    <row r="451" spans="1:6" x14ac:dyDescent="0.2">
      <c r="A451" s="7" t="s">
        <v>1123</v>
      </c>
      <c r="B451" s="7" t="s">
        <v>1122</v>
      </c>
      <c r="C451" s="201">
        <v>76596</v>
      </c>
      <c r="D451" s="215" t="str">
        <f>VLOOKUP(A451,GesamtKWKmod!$A$11:$E$2123,3,FALSE)</f>
        <v xml:space="preserve">Rudolf-Fettweis-Werk     </v>
      </c>
      <c r="E451" s="215" t="str">
        <f>VLOOKUP(A451,GesamtKWKmod!$A$11:$E$2123,5,FALSE)</f>
        <v>Forbach</v>
      </c>
      <c r="F451" s="216"/>
    </row>
    <row r="452" spans="1:6" x14ac:dyDescent="0.2">
      <c r="A452" s="8" t="s">
        <v>1124</v>
      </c>
      <c r="B452" s="7"/>
      <c r="C452" s="199">
        <v>39443</v>
      </c>
      <c r="D452" s="215">
        <f>VLOOKUP(A452,GesamtKWKmod!$A$11:$E$2123,3,FALSE)</f>
        <v>0</v>
      </c>
      <c r="E452" s="215" t="str">
        <f>VLOOKUP(A452,GesamtKWKmod!$A$11:$E$2123,5,FALSE)</f>
        <v>Förderstedt</v>
      </c>
      <c r="F452" s="216"/>
    </row>
    <row r="453" spans="1:6" x14ac:dyDescent="0.2">
      <c r="A453" s="8" t="s">
        <v>1125</v>
      </c>
      <c r="B453" s="7"/>
      <c r="C453" s="199">
        <v>39443</v>
      </c>
      <c r="D453" s="215">
        <f>VLOOKUP(A453,GesamtKWKmod!$A$11:$E$2123,3,FALSE)</f>
        <v>0</v>
      </c>
      <c r="E453" s="215" t="str">
        <f>VLOOKUP(A453,GesamtKWKmod!$A$11:$E$2123,5,FALSE)</f>
        <v>Förderstedt</v>
      </c>
      <c r="F453" s="216"/>
    </row>
    <row r="454" spans="1:6" x14ac:dyDescent="0.2">
      <c r="A454" s="8" t="s">
        <v>1126</v>
      </c>
      <c r="B454" s="7"/>
      <c r="C454" s="199">
        <v>39443</v>
      </c>
      <c r="D454" s="215">
        <f>VLOOKUP(A454,GesamtKWKmod!$A$11:$E$2123,3,FALSE)</f>
        <v>0</v>
      </c>
      <c r="E454" s="215" t="str">
        <f>VLOOKUP(A454,GesamtKWKmod!$A$11:$E$2123,5,FALSE)</f>
        <v>Förderstedt</v>
      </c>
      <c r="F454" s="216"/>
    </row>
    <row r="455" spans="1:6" x14ac:dyDescent="0.2">
      <c r="A455" s="7" t="s">
        <v>1127</v>
      </c>
      <c r="B455" s="7" t="s">
        <v>1128</v>
      </c>
      <c r="C455" s="199">
        <v>39443</v>
      </c>
      <c r="D455" s="215" t="str">
        <f>VLOOKUP(A455,GesamtKWKmod!$A$11:$E$2123,3,FALSE)</f>
        <v>WP Hohe Wuhne II</v>
      </c>
      <c r="E455" s="215" t="str">
        <f>VLOOKUP(A455,GesamtKWKmod!$A$11:$E$2123,5,FALSE)</f>
        <v>Förderstedt</v>
      </c>
      <c r="F455" s="216"/>
    </row>
    <row r="456" spans="1:6" x14ac:dyDescent="0.2">
      <c r="A456" s="8" t="s">
        <v>1129</v>
      </c>
      <c r="B456" s="7" t="s">
        <v>1130</v>
      </c>
      <c r="C456" s="199">
        <v>39443</v>
      </c>
      <c r="D456" s="215" t="str">
        <f>VLOOKUP(A456,GesamtKWKmod!$A$11:$E$2123,3,FALSE)</f>
        <v>WP Hohe Wuhne III</v>
      </c>
      <c r="E456" s="215" t="str">
        <f>VLOOKUP(A456,GesamtKWKmod!$A$11:$E$2123,5,FALSE)</f>
        <v>Förderstedt</v>
      </c>
      <c r="F456" s="216"/>
    </row>
    <row r="457" spans="1:6" x14ac:dyDescent="0.2">
      <c r="A457" s="8" t="s">
        <v>1131</v>
      </c>
      <c r="B457" s="7" t="s">
        <v>1132</v>
      </c>
      <c r="C457" s="199">
        <v>60440</v>
      </c>
      <c r="D457" s="215" t="str">
        <f>VLOOKUP(A457,GesamtKWKmod!$A$11:$E$2123,3,FALSE)</f>
        <v>MHKW Frankfurt</v>
      </c>
      <c r="E457" s="215" t="str">
        <f>VLOOKUP(A457,GesamtKWKmod!$A$11:$E$2123,5,FALSE)</f>
        <v>Frankfurt am Main</v>
      </c>
      <c r="F457" s="216"/>
    </row>
    <row r="458" spans="1:6" x14ac:dyDescent="0.2">
      <c r="A458" s="7" t="s">
        <v>1133</v>
      </c>
      <c r="B458" s="13" t="s">
        <v>1132</v>
      </c>
      <c r="C458" s="199">
        <v>60439</v>
      </c>
      <c r="D458" s="215" t="str">
        <f>VLOOKUP(A458,GesamtKWKmod!$A$11:$E$2123,3,FALSE)</f>
        <v>MHKW Frankfurt</v>
      </c>
      <c r="E458" s="215" t="str">
        <f>VLOOKUP(A458,GesamtKWKmod!$A$11:$E$2123,5,FALSE)</f>
        <v>Frankfurt am Main</v>
      </c>
      <c r="F458" s="216"/>
    </row>
    <row r="459" spans="1:6" x14ac:dyDescent="0.2">
      <c r="A459" s="7" t="s">
        <v>1134</v>
      </c>
      <c r="B459" s="7" t="s">
        <v>1135</v>
      </c>
      <c r="C459" s="199">
        <v>60382</v>
      </c>
      <c r="D459" s="215" t="str">
        <f>VLOOKUP(A459,GesamtKWKmod!$A$11:$E$2123,3,FALSE)</f>
        <v>BKF</v>
      </c>
      <c r="E459" s="215" t="str">
        <f>VLOOKUP(A459,GesamtKWKmod!$A$11:$E$2123,5,FALSE)</f>
        <v>Frankfurt am Main</v>
      </c>
      <c r="F459" s="216"/>
    </row>
    <row r="460" spans="1:6" x14ac:dyDescent="0.2">
      <c r="A460" s="8" t="s">
        <v>1136</v>
      </c>
      <c r="B460" s="7" t="s">
        <v>1137</v>
      </c>
      <c r="C460" s="199">
        <v>60528</v>
      </c>
      <c r="D460" s="215" t="str">
        <f>VLOOKUP(A460,GesamtKWKmod!$A$11:$E$2123,3,FALSE)</f>
        <v>HKW Niederrad</v>
      </c>
      <c r="E460" s="215" t="str">
        <f>VLOOKUP(A460,GesamtKWKmod!$A$11:$E$2123,5,FALSE)</f>
        <v>Frankfurt am Main</v>
      </c>
      <c r="F460" s="216"/>
    </row>
    <row r="461" spans="1:6" x14ac:dyDescent="0.2">
      <c r="A461" s="7" t="s">
        <v>1138</v>
      </c>
      <c r="B461" s="7" t="s">
        <v>366</v>
      </c>
      <c r="C461" s="207">
        <v>60327</v>
      </c>
      <c r="D461" s="215" t="str">
        <f>VLOOKUP(A461,GesamtKWKmod!$A$11:$E$2123,3,FALSE)</f>
        <v>HKW West</v>
      </c>
      <c r="E461" s="215" t="str">
        <f>VLOOKUP(A461,GesamtKWKmod!$A$11:$E$2123,5,FALSE)</f>
        <v>Frankfurt am Main</v>
      </c>
      <c r="F461" s="216"/>
    </row>
    <row r="462" spans="1:6" x14ac:dyDescent="0.2">
      <c r="A462" s="8" t="s">
        <v>1139</v>
      </c>
      <c r="B462" s="7" t="s">
        <v>366</v>
      </c>
      <c r="C462" s="209">
        <v>60327</v>
      </c>
      <c r="D462" s="215" t="str">
        <f>VLOOKUP(A462,GesamtKWKmod!$A$11:$E$2123,3,FALSE)</f>
        <v>HKW West</v>
      </c>
      <c r="E462" s="215" t="str">
        <f>VLOOKUP(A462,GesamtKWKmod!$A$11:$E$2123,5,FALSE)</f>
        <v>Frankfurt am Main</v>
      </c>
      <c r="F462" s="216"/>
    </row>
    <row r="463" spans="1:6" x14ac:dyDescent="0.2">
      <c r="A463" s="8" t="s">
        <v>1140</v>
      </c>
      <c r="B463" s="7" t="s">
        <v>366</v>
      </c>
      <c r="C463" s="209">
        <v>60327</v>
      </c>
      <c r="D463" s="215" t="str">
        <f>VLOOKUP(A463,GesamtKWKmod!$A$11:$E$2123,3,FALSE)</f>
        <v>HKW West</v>
      </c>
      <c r="E463" s="215" t="str">
        <f>VLOOKUP(A463,GesamtKWKmod!$A$11:$E$2123,5,FALSE)</f>
        <v>Frankfurt am Main</v>
      </c>
      <c r="F463" s="216"/>
    </row>
    <row r="464" spans="1:6" x14ac:dyDescent="0.2">
      <c r="A464" s="7" t="s">
        <v>1141</v>
      </c>
      <c r="B464" s="7" t="s">
        <v>1142</v>
      </c>
      <c r="C464" s="199">
        <v>15236</v>
      </c>
      <c r="D464" s="215" t="str">
        <f>VLOOKUP(A464,GesamtKWKmod!$A$11:$E$2123,3,FALSE)</f>
        <v>Heizkraftwerk FFO</v>
      </c>
      <c r="E464" s="215" t="str">
        <f>VLOOKUP(A464,GesamtKWKmod!$A$11:$E$2123,5,FALSE)</f>
        <v>Frankfurt Oder</v>
      </c>
      <c r="F464" s="216"/>
    </row>
    <row r="465" spans="1:6" x14ac:dyDescent="0.2">
      <c r="A465" s="8" t="s">
        <v>1143</v>
      </c>
      <c r="B465" s="7" t="s">
        <v>1144</v>
      </c>
      <c r="C465" s="199">
        <v>16278</v>
      </c>
      <c r="D465" s="215" t="str">
        <f>VLOOKUP(A465,GesamtKWKmod!$A$11:$E$2123,3,FALSE)</f>
        <v>WP Frauenhagen</v>
      </c>
      <c r="E465" s="215" t="str">
        <f>VLOOKUP(A465,GesamtKWKmod!$A$11:$E$2123,5,FALSE)</f>
        <v>Frauenhagen</v>
      </c>
      <c r="F465" s="216"/>
    </row>
    <row r="466" spans="1:6" x14ac:dyDescent="0.2">
      <c r="A466" s="8" t="s">
        <v>1145</v>
      </c>
      <c r="B466" s="7"/>
      <c r="C466" s="199">
        <v>7774</v>
      </c>
      <c r="D466" s="215">
        <f>VLOOKUP(A466,GesamtKWKmod!$A$11:$E$2123,3,FALSE)</f>
        <v>0</v>
      </c>
      <c r="E466" s="215" t="str">
        <f>VLOOKUP(A466,GesamtKWKmod!$A$11:$E$2123,5,FALSE)</f>
        <v>Frauenprießnitz</v>
      </c>
      <c r="F466" s="216"/>
    </row>
    <row r="467" spans="1:6" x14ac:dyDescent="0.2">
      <c r="A467" s="8" t="s">
        <v>1146</v>
      </c>
      <c r="B467" s="9" t="s">
        <v>1147</v>
      </c>
      <c r="C467" s="201">
        <v>50226</v>
      </c>
      <c r="D467" s="215" t="str">
        <f>VLOOKUP(A467,GesamtKWKmod!$A$11:$E$2123,3,FALSE)</f>
        <v>Frechen/Wachtberg</v>
      </c>
      <c r="E467" s="215" t="str">
        <f>VLOOKUP(A467,GesamtKWKmod!$A$11:$E$2123,5,FALSE)</f>
        <v>Frechen</v>
      </c>
      <c r="F467" s="216"/>
    </row>
    <row r="468" spans="1:6" x14ac:dyDescent="0.2">
      <c r="A468" s="7" t="s">
        <v>1148</v>
      </c>
      <c r="B468" s="9" t="s">
        <v>1149</v>
      </c>
      <c r="C468" s="201">
        <v>9599</v>
      </c>
      <c r="D468" s="215" t="str">
        <f>VLOOKUP(A468,GesamtKWKmod!$A$11:$E$2123,3,FALSE)</f>
        <v>HKW Freiberg</v>
      </c>
      <c r="E468" s="215" t="str">
        <f>VLOOKUP(A468,GesamtKWKmod!$A$11:$E$2123,5,FALSE)</f>
        <v>Freiberg</v>
      </c>
      <c r="F468" s="216"/>
    </row>
    <row r="469" spans="1:6" x14ac:dyDescent="0.2">
      <c r="A469" s="7" t="s">
        <v>1150</v>
      </c>
      <c r="B469" s="7" t="s">
        <v>1151</v>
      </c>
      <c r="C469" s="199">
        <v>79108</v>
      </c>
      <c r="D469" s="215" t="str">
        <f>VLOOKUP(A469,GesamtKWKmod!$A$11:$E$2123,3,FALSE)</f>
        <v>GuD Anlage WVK</v>
      </c>
      <c r="E469" s="215" t="str">
        <f>VLOOKUP(A469,GesamtKWKmod!$A$11:$E$2123,5,FALSE)</f>
        <v>Freiburg</v>
      </c>
      <c r="F469" s="216"/>
    </row>
    <row r="470" spans="1:6" x14ac:dyDescent="0.2">
      <c r="A470" s="7" t="s">
        <v>1152</v>
      </c>
      <c r="B470" s="7" t="s">
        <v>749</v>
      </c>
      <c r="C470" s="199">
        <v>79106</v>
      </c>
      <c r="D470" s="215" t="str">
        <f>VLOOKUP(A470,GesamtKWKmod!$A$11:$E$2123,3,FALSE)</f>
        <v>HKW</v>
      </c>
      <c r="E470" s="215" t="str">
        <f>VLOOKUP(A470,GesamtKWKmod!$A$11:$E$2123,5,FALSE)</f>
        <v>Freiburg</v>
      </c>
      <c r="F470" s="216"/>
    </row>
    <row r="471" spans="1:6" x14ac:dyDescent="0.2">
      <c r="A471" s="7" t="s">
        <v>1153</v>
      </c>
      <c r="B471" s="7"/>
      <c r="C471" s="199">
        <v>21729</v>
      </c>
      <c r="D471" s="215">
        <f>VLOOKUP(A471,GesamtKWKmod!$A$11:$E$2123,3,FALSE)</f>
        <v>0</v>
      </c>
      <c r="E471" s="215" t="str">
        <f>VLOOKUP(A471,GesamtKWKmod!$A$11:$E$2123,5,FALSE)</f>
        <v>Freiburg</v>
      </c>
      <c r="F471" s="216"/>
    </row>
    <row r="472" spans="1:6" x14ac:dyDescent="0.2">
      <c r="A472" s="7" t="s">
        <v>1154</v>
      </c>
      <c r="B472" s="7"/>
      <c r="C472" s="199">
        <v>21729</v>
      </c>
      <c r="D472" s="215">
        <f>VLOOKUP(A472,GesamtKWKmod!$A$11:$E$2123,3,FALSE)</f>
        <v>0</v>
      </c>
      <c r="E472" s="215" t="str">
        <f>VLOOKUP(A472,GesamtKWKmod!$A$11:$E$2123,5,FALSE)</f>
        <v>Freiburg</v>
      </c>
      <c r="F472" s="216"/>
    </row>
    <row r="473" spans="1:6" x14ac:dyDescent="0.2">
      <c r="A473" s="7" t="s">
        <v>1155</v>
      </c>
      <c r="B473" s="7"/>
      <c r="C473" s="199">
        <v>21729</v>
      </c>
      <c r="D473" s="215">
        <f>VLOOKUP(A473,GesamtKWKmod!$A$11:$E$2123,3,FALSE)</f>
        <v>0</v>
      </c>
      <c r="E473" s="215" t="str">
        <f>VLOOKUP(A473,GesamtKWKmod!$A$11:$E$2123,5,FALSE)</f>
        <v>Freiburg</v>
      </c>
      <c r="F473" s="216"/>
    </row>
    <row r="474" spans="1:6" x14ac:dyDescent="0.2">
      <c r="A474" s="7" t="s">
        <v>1156</v>
      </c>
      <c r="B474" s="11" t="s">
        <v>1157</v>
      </c>
      <c r="C474" s="199">
        <v>36399</v>
      </c>
      <c r="D474" s="215" t="str">
        <f>VLOOKUP(A474,GesamtKWKmod!$A$11:$E$2123,3,FALSE)</f>
        <v>Windwald Blaues Eck</v>
      </c>
      <c r="E474" s="215" t="str">
        <f>VLOOKUP(A474,GesamtKWKmod!$A$11:$E$2123,5,FALSE)</f>
        <v>Freiensteinau</v>
      </c>
      <c r="F474" s="216"/>
    </row>
    <row r="475" spans="1:6" x14ac:dyDescent="0.2">
      <c r="A475" s="7" t="s">
        <v>1158</v>
      </c>
      <c r="B475" s="11" t="s">
        <v>1159</v>
      </c>
      <c r="C475" s="199">
        <v>49832</v>
      </c>
      <c r="D475" s="215" t="str">
        <f>VLOOKUP(A475,GesamtKWKmod!$A$11:$E$2123,3,FALSE)</f>
        <v>Windpark Bawöste</v>
      </c>
      <c r="E475" s="215" t="str">
        <f>VLOOKUP(A475,GesamtKWKmod!$A$11:$E$2123,5,FALSE)</f>
        <v>Freren</v>
      </c>
      <c r="F475" s="216"/>
    </row>
    <row r="476" spans="1:6" x14ac:dyDescent="0.2">
      <c r="A476" s="7" t="s">
        <v>1160</v>
      </c>
      <c r="B476" s="11" t="s">
        <v>1161</v>
      </c>
      <c r="C476" s="199">
        <v>49832</v>
      </c>
      <c r="D476" s="215" t="str">
        <f>VLOOKUP(A476,GesamtKWKmod!$A$11:$E$2123,3,FALSE)</f>
        <v>Bürgerwindpark Freren</v>
      </c>
      <c r="E476" s="215" t="str">
        <f>VLOOKUP(A476,GesamtKWKmod!$A$11:$E$2123,5,FALSE)</f>
        <v>Freren</v>
      </c>
      <c r="F476" s="216"/>
    </row>
    <row r="477" spans="1:6" x14ac:dyDescent="0.2">
      <c r="A477" s="7" t="s">
        <v>1162</v>
      </c>
      <c r="B477" s="11"/>
      <c r="C477" s="199">
        <v>49762</v>
      </c>
      <c r="D477" s="215">
        <f>VLOOKUP(A477,GesamtKWKmod!$A$11:$E$2123,3,FALSE)</f>
        <v>0</v>
      </c>
      <c r="E477" s="215" t="str">
        <f>VLOOKUP(A477,GesamtKWKmod!$A$11:$E$2123,5,FALSE)</f>
        <v>Fresenburg</v>
      </c>
      <c r="F477" s="216"/>
    </row>
    <row r="478" spans="1:6" x14ac:dyDescent="0.2">
      <c r="A478" s="7" t="s">
        <v>1163</v>
      </c>
      <c r="B478" s="7" t="s">
        <v>1164</v>
      </c>
      <c r="C478" s="199">
        <v>54450</v>
      </c>
      <c r="D478" s="215" t="str">
        <f>VLOOKUP(A478,GesamtKWKmod!$A$11:$E$2123,3,FALSE)</f>
        <v>Serrig</v>
      </c>
      <c r="E478" s="215" t="str">
        <f>VLOOKUP(A478,GesamtKWKmod!$A$11:$E$2123,5,FALSE)</f>
        <v>Freudenburg</v>
      </c>
      <c r="F478" s="216"/>
    </row>
    <row r="479" spans="1:6" x14ac:dyDescent="0.2">
      <c r="A479" s="8" t="s">
        <v>1165</v>
      </c>
      <c r="B479" s="7"/>
      <c r="C479" s="199">
        <v>16918</v>
      </c>
      <c r="D479" s="215">
        <f>VLOOKUP(A479,GesamtKWKmod!$A$11:$E$2123,3,FALSE)</f>
        <v>0</v>
      </c>
      <c r="E479" s="215" t="str">
        <f>VLOOKUP(A479,GesamtKWKmod!$A$11:$E$2123,5,FALSE)</f>
        <v>Sehestedt</v>
      </c>
      <c r="F479" s="216"/>
    </row>
    <row r="480" spans="1:6" x14ac:dyDescent="0.2">
      <c r="A480" s="8" t="s">
        <v>1166</v>
      </c>
      <c r="B480" s="7" t="s">
        <v>1167</v>
      </c>
      <c r="C480" s="199">
        <v>25764</v>
      </c>
      <c r="D480" s="215" t="str">
        <f>VLOOKUP(A480,GesamtKWKmod!$A$11:$E$2123,3,FALSE)</f>
        <v>Windpark Büttler Balje</v>
      </c>
      <c r="E480" s="215" t="str">
        <f>VLOOKUP(A480,GesamtKWKmod!$A$11:$E$2123,5,FALSE)</f>
        <v>Friedrichsgabekoog</v>
      </c>
      <c r="F480" s="216"/>
    </row>
    <row r="481" spans="1:6" x14ac:dyDescent="0.2">
      <c r="A481" s="7" t="s">
        <v>1168</v>
      </c>
      <c r="B481" s="7"/>
      <c r="C481" s="199">
        <v>26169</v>
      </c>
      <c r="D481" s="215">
        <f>VLOOKUP(A481,GesamtKWKmod!$A$11:$E$2123,3,FALSE)</f>
        <v>0</v>
      </c>
      <c r="E481" s="215" t="str">
        <f>VLOOKUP(A481,GesamtKWKmod!$A$11:$E$2123,5,FALSE)</f>
        <v>Friesoythe</v>
      </c>
      <c r="F481" s="216"/>
    </row>
    <row r="482" spans="1:6" x14ac:dyDescent="0.2">
      <c r="A482" s="7" t="s">
        <v>1169</v>
      </c>
      <c r="B482" s="7"/>
      <c r="C482" s="199">
        <v>26169</v>
      </c>
      <c r="D482" s="215">
        <f>VLOOKUP(A482,GesamtKWKmod!$A$11:$E$2123,3,FALSE)</f>
        <v>0</v>
      </c>
      <c r="E482" s="215" t="str">
        <f>VLOOKUP(A482,GesamtKWKmod!$A$11:$E$2123,5,FALSE)</f>
        <v>Friesoythe</v>
      </c>
      <c r="F482" s="216"/>
    </row>
    <row r="483" spans="1:6" x14ac:dyDescent="0.2">
      <c r="A483" s="7" t="s">
        <v>1170</v>
      </c>
      <c r="B483" s="7"/>
      <c r="C483" s="199">
        <v>6464</v>
      </c>
      <c r="D483" s="215">
        <f>VLOOKUP(A483,GesamtKWKmod!$A$11:$E$2123,3,FALSE)</f>
        <v>0</v>
      </c>
      <c r="E483" s="215" t="str">
        <f>VLOOKUP(A483,GesamtKWKmod!$A$11:$E$2123,5,FALSE)</f>
        <v>Frose</v>
      </c>
      <c r="F483" s="216"/>
    </row>
    <row r="484" spans="1:6" x14ac:dyDescent="0.2">
      <c r="A484" s="7" t="s">
        <v>1171</v>
      </c>
      <c r="B484" s="7"/>
      <c r="C484" s="199">
        <v>6464</v>
      </c>
      <c r="D484" s="215">
        <f>VLOOKUP(A484,GesamtKWKmod!$A$11:$E$2123,3,FALSE)</f>
        <v>0</v>
      </c>
      <c r="E484" s="215" t="str">
        <f>VLOOKUP(A484,GesamtKWKmod!$A$11:$E$2123,5,FALSE)</f>
        <v>Frose</v>
      </c>
      <c r="F484" s="216"/>
    </row>
    <row r="485" spans="1:6" x14ac:dyDescent="0.2">
      <c r="A485" s="8" t="s">
        <v>1172</v>
      </c>
      <c r="B485" s="7" t="s">
        <v>1173</v>
      </c>
      <c r="C485" s="199">
        <v>36039</v>
      </c>
      <c r="D485" s="215" t="str">
        <f>VLOOKUP(A485,GesamtKWKmod!$A$11:$E$2123,3,FALSE)</f>
        <v>Kraftwerk 3</v>
      </c>
      <c r="E485" s="215" t="str">
        <f>VLOOKUP(A485,GesamtKWKmod!$A$11:$E$2123,5,FALSE)</f>
        <v>Fulda</v>
      </c>
      <c r="F485" s="216"/>
    </row>
    <row r="486" spans="1:6" x14ac:dyDescent="0.2">
      <c r="A486" s="8" t="s">
        <v>1174</v>
      </c>
      <c r="B486" s="7" t="s">
        <v>1175</v>
      </c>
      <c r="C486" s="199">
        <v>36039</v>
      </c>
      <c r="D486" s="215" t="str">
        <f>VLOOKUP(A486,GesamtKWKmod!$A$11:$E$2123,3,FALSE)</f>
        <v>Kraftwerk 2</v>
      </c>
      <c r="E486" s="215" t="str">
        <f>VLOOKUP(A486,GesamtKWKmod!$A$11:$E$2123,5,FALSE)</f>
        <v>Fulda</v>
      </c>
      <c r="F486" s="216"/>
    </row>
    <row r="487" spans="1:6" x14ac:dyDescent="0.2">
      <c r="A487" s="8" t="s">
        <v>1176</v>
      </c>
      <c r="B487" s="7" t="s">
        <v>1177</v>
      </c>
      <c r="C487" s="199">
        <v>36043</v>
      </c>
      <c r="D487" s="215" t="str">
        <f>VLOOKUP(A487,GesamtKWKmod!$A$11:$E$2123,3,FALSE)</f>
        <v>Kraftwerk Fulda</v>
      </c>
      <c r="E487" s="215" t="str">
        <f>VLOOKUP(A487,GesamtKWKmod!$A$11:$E$2123,5,FALSE)</f>
        <v>Fulda</v>
      </c>
      <c r="F487" s="216"/>
    </row>
    <row r="488" spans="1:6" x14ac:dyDescent="0.2">
      <c r="A488" s="7" t="s">
        <v>1178</v>
      </c>
      <c r="B488" s="7"/>
      <c r="C488" s="199">
        <v>25899</v>
      </c>
      <c r="D488" s="215">
        <f>VLOOKUP(A488,GesamtKWKmod!$A$11:$E$2123,3,FALSE)</f>
        <v>0</v>
      </c>
      <c r="E488" s="215" t="str">
        <f>VLOOKUP(A488,GesamtKWKmod!$A$11:$E$2123,5,FALSE)</f>
        <v>Galmsbüll</v>
      </c>
      <c r="F488" s="216"/>
    </row>
    <row r="489" spans="1:6" x14ac:dyDescent="0.2">
      <c r="A489" s="7" t="s">
        <v>1179</v>
      </c>
      <c r="B489" s="7" t="s">
        <v>1180</v>
      </c>
      <c r="C489" s="199">
        <v>25899</v>
      </c>
      <c r="D489" s="215" t="str">
        <f>VLOOKUP(A489,GesamtKWKmod!$A$11:$E$2123,3,FALSE)</f>
        <v>Bürgerwindpark Norderhof II GmbH &amp; Co KG</v>
      </c>
      <c r="E489" s="215" t="str">
        <f>VLOOKUP(A489,GesamtKWKmod!$A$11:$E$2123,5,FALSE)</f>
        <v>Galmsbüll</v>
      </c>
      <c r="F489" s="216"/>
    </row>
    <row r="490" spans="1:6" x14ac:dyDescent="0.2">
      <c r="A490" s="8" t="s">
        <v>1181</v>
      </c>
      <c r="B490" s="7"/>
      <c r="C490" s="200">
        <v>27777</v>
      </c>
      <c r="D490" s="215">
        <f>VLOOKUP(A490,GesamtKWKmod!$A$11:$E$2123,3,FALSE)</f>
        <v>0</v>
      </c>
      <c r="E490" s="215" t="str">
        <f>VLOOKUP(A490,GesamtKWKmod!$A$11:$E$2123,5,FALSE)</f>
        <v>Ganderkesee</v>
      </c>
      <c r="F490" s="216"/>
    </row>
    <row r="491" spans="1:6" x14ac:dyDescent="0.2">
      <c r="A491" s="8" t="s">
        <v>1182</v>
      </c>
      <c r="B491" s="7"/>
      <c r="C491" s="200">
        <v>52538</v>
      </c>
      <c r="D491" s="215">
        <f>VLOOKUP(A491,GesamtKWKmod!$A$11:$E$2123,3,FALSE)</f>
        <v>0</v>
      </c>
      <c r="E491" s="215" t="str">
        <f>VLOOKUP(A491,GesamtKWKmod!$A$11:$E$2123,5,FALSE)</f>
        <v>Gangelt</v>
      </c>
      <c r="F491" s="216"/>
    </row>
    <row r="492" spans="1:6" x14ac:dyDescent="0.2">
      <c r="A492" s="7" t="s">
        <v>1183</v>
      </c>
      <c r="B492" s="7"/>
      <c r="C492" s="199">
        <v>99634</v>
      </c>
      <c r="D492" s="215">
        <f>VLOOKUP(A492,GesamtKWKmod!$A$11:$E$2123,3,FALSE)</f>
        <v>0</v>
      </c>
      <c r="E492" s="215" t="str">
        <f>VLOOKUP(A492,GesamtKWKmod!$A$11:$E$2123,5,FALSE)</f>
        <v>Gangloffsömmern</v>
      </c>
      <c r="F492" s="216"/>
    </row>
    <row r="493" spans="1:6" x14ac:dyDescent="0.2">
      <c r="A493" s="8" t="s">
        <v>1184</v>
      </c>
      <c r="B493" s="7" t="s">
        <v>1185</v>
      </c>
      <c r="C493" s="199">
        <v>39579</v>
      </c>
      <c r="D493" s="215" t="str">
        <f>VLOOKUP(A493,GesamtKWKmod!$A$11:$E$2123,3,FALSE)</f>
        <v>Windpark Garlipp III</v>
      </c>
      <c r="E493" s="215" t="str">
        <f>VLOOKUP(A493,GesamtKWKmod!$A$11:$E$2123,5,FALSE)</f>
        <v>Garlipp</v>
      </c>
      <c r="F493" s="216"/>
    </row>
    <row r="494" spans="1:6" x14ac:dyDescent="0.2">
      <c r="A494" s="7" t="s">
        <v>1186</v>
      </c>
      <c r="B494" s="7" t="s">
        <v>1187</v>
      </c>
      <c r="C494" s="199">
        <v>83536</v>
      </c>
      <c r="D494" s="215" t="str">
        <f>VLOOKUP(A494,GesamtKWKmod!$A$11:$E$2123,3,FALSE)</f>
        <v>Gars</v>
      </c>
      <c r="E494" s="215" t="str">
        <f>VLOOKUP(A494,GesamtKWKmod!$A$11:$E$2123,5,FALSE)</f>
        <v>Gars</v>
      </c>
      <c r="F494" s="216"/>
    </row>
    <row r="495" spans="1:6" x14ac:dyDescent="0.2">
      <c r="A495" s="8" t="s">
        <v>1188</v>
      </c>
      <c r="B495" s="7"/>
      <c r="C495" s="199">
        <v>95185</v>
      </c>
      <c r="D495" s="215">
        <f>VLOOKUP(A495,GesamtKWKmod!$A$11:$E$2123,3,FALSE)</f>
        <v>0</v>
      </c>
      <c r="E495" s="215" t="str">
        <f>VLOOKUP(A495,GesamtKWKmod!$A$11:$E$2123,5,FALSE)</f>
        <v>Gattendorf</v>
      </c>
      <c r="F495" s="216"/>
    </row>
    <row r="496" spans="1:6" x14ac:dyDescent="0.2">
      <c r="A496" s="7" t="s">
        <v>1189</v>
      </c>
      <c r="B496" s="7" t="s">
        <v>1190</v>
      </c>
      <c r="C496" s="199">
        <v>21502</v>
      </c>
      <c r="D496" s="215" t="str">
        <f>VLOOKUP(A496,GesamtKWKmod!$A$11:$E$2123,3,FALSE)</f>
        <v>Geesthacht</v>
      </c>
      <c r="E496" s="215" t="str">
        <f>VLOOKUP(A496,GesamtKWKmod!$A$11:$E$2123,5,FALSE)</f>
        <v>Geesthacht</v>
      </c>
      <c r="F496" s="216"/>
    </row>
    <row r="497" spans="1:6" x14ac:dyDescent="0.2">
      <c r="A497" s="7" t="s">
        <v>1191</v>
      </c>
      <c r="B497" s="7" t="s">
        <v>1190</v>
      </c>
      <c r="C497" s="199">
        <v>21502</v>
      </c>
      <c r="D497" s="215" t="str">
        <f>VLOOKUP(A497,GesamtKWKmod!$A$11:$E$2123,3,FALSE)</f>
        <v>Geesthacht</v>
      </c>
      <c r="E497" s="215" t="str">
        <f>VLOOKUP(A497,GesamtKWKmod!$A$11:$E$2123,5,FALSE)</f>
        <v>Geesthacht</v>
      </c>
      <c r="F497" s="216"/>
    </row>
    <row r="498" spans="1:6" x14ac:dyDescent="0.2">
      <c r="A498" s="7" t="s">
        <v>1192</v>
      </c>
      <c r="B498" s="7" t="s">
        <v>1190</v>
      </c>
      <c r="C498" s="199">
        <v>21502</v>
      </c>
      <c r="D498" s="215" t="str">
        <f>VLOOKUP(A498,GesamtKWKmod!$A$11:$E$2123,3,FALSE)</f>
        <v>Geesthacht</v>
      </c>
      <c r="E498" s="215" t="str">
        <f>VLOOKUP(A498,GesamtKWKmod!$A$11:$E$2123,5,FALSE)</f>
        <v>Geesthacht</v>
      </c>
      <c r="F498" s="216"/>
    </row>
    <row r="499" spans="1:6" x14ac:dyDescent="0.2">
      <c r="A499" s="8" t="s">
        <v>1193</v>
      </c>
      <c r="B499" s="7" t="s">
        <v>1194</v>
      </c>
      <c r="C499" s="200">
        <v>49596</v>
      </c>
      <c r="D499" s="215" t="str">
        <f>VLOOKUP(A499,GesamtKWKmod!$A$11:$E$2123,3,FALSE)</f>
        <v>Windpark Gehrde "Groß Drehle"</v>
      </c>
      <c r="E499" s="215" t="str">
        <f>VLOOKUP(A499,GesamtKWKmod!$A$11:$E$2123,5,FALSE)</f>
        <v>Gehrde</v>
      </c>
      <c r="F499" s="216"/>
    </row>
    <row r="500" spans="1:6" x14ac:dyDescent="0.2">
      <c r="A500" s="7" t="s">
        <v>1195</v>
      </c>
      <c r="B500" s="7" t="s">
        <v>175</v>
      </c>
      <c r="C500" s="199">
        <v>45896</v>
      </c>
      <c r="D500" s="215" t="str">
        <f>VLOOKUP(A500,GesamtKWKmod!$A$11:$E$2123,3,FALSE)</f>
        <v>Scholven</v>
      </c>
      <c r="E500" s="215" t="str">
        <f>VLOOKUP(A500,GesamtKWKmod!$A$11:$E$2123,5,FALSE)</f>
        <v>Gelsenkirchen</v>
      </c>
      <c r="F500" s="216"/>
    </row>
    <row r="501" spans="1:6" x14ac:dyDescent="0.2">
      <c r="A501" s="7" t="s">
        <v>1196</v>
      </c>
      <c r="B501" s="7" t="s">
        <v>175</v>
      </c>
      <c r="C501" s="199">
        <v>45896</v>
      </c>
      <c r="D501" s="215" t="str">
        <f>VLOOKUP(A501,GesamtKWKmod!$A$11:$E$2123,3,FALSE)</f>
        <v>Scholven</v>
      </c>
      <c r="E501" s="215" t="str">
        <f>VLOOKUP(A501,GesamtKWKmod!$A$11:$E$2123,5,FALSE)</f>
        <v>Gelsenkirchen</v>
      </c>
      <c r="F501" s="216"/>
    </row>
    <row r="502" spans="1:6" x14ac:dyDescent="0.2">
      <c r="A502" s="8" t="s">
        <v>1197</v>
      </c>
      <c r="B502" s="7" t="s">
        <v>1198</v>
      </c>
      <c r="C502" s="199">
        <v>45896</v>
      </c>
      <c r="D502" s="215" t="str">
        <f>VLOOKUP(A502,GesamtKWKmod!$A$11:$E$2123,3,FALSE)</f>
        <v>FWK Buer</v>
      </c>
      <c r="E502" s="215" t="str">
        <f>VLOOKUP(A502,GesamtKWKmod!$A$11:$E$2123,5,FALSE)</f>
        <v>Gelsenkirchen</v>
      </c>
      <c r="F502" s="216"/>
    </row>
    <row r="503" spans="1:6" x14ac:dyDescent="0.2">
      <c r="A503" s="8" t="s">
        <v>1199</v>
      </c>
      <c r="B503" s="11" t="s">
        <v>1200</v>
      </c>
      <c r="C503" s="199">
        <v>36251</v>
      </c>
      <c r="D503" s="215" t="str">
        <f>VLOOKUP(A503,GesamtKWKmod!$A$11:$E$2123,3,FALSE)</f>
        <v>Windpark Ludwigsau</v>
      </c>
      <c r="E503" s="215" t="str">
        <f>VLOOKUP(A503,GesamtKWKmod!$A$11:$E$2123,5,FALSE)</f>
        <v>Ersrode</v>
      </c>
      <c r="F503" s="216"/>
    </row>
    <row r="504" spans="1:6" x14ac:dyDescent="0.2">
      <c r="A504" s="8" t="s">
        <v>1201</v>
      </c>
      <c r="B504" s="7" t="s">
        <v>1202</v>
      </c>
      <c r="C504" s="199">
        <v>17498</v>
      </c>
      <c r="D504" s="215" t="str">
        <f>VLOOKUP(A504,GesamtKWKmod!$A$11:$E$2123,3,FALSE)</f>
        <v>Repowering WP Helmshagen</v>
      </c>
      <c r="E504" s="215" t="str">
        <f>VLOOKUP(A504,GesamtKWKmod!$A$11:$E$2123,5,FALSE)</f>
        <v>Dargelin</v>
      </c>
      <c r="F504" s="216"/>
    </row>
    <row r="505" spans="1:6" x14ac:dyDescent="0.2">
      <c r="A505" s="8" t="s">
        <v>1203</v>
      </c>
      <c r="B505" s="7" t="s">
        <v>1204</v>
      </c>
      <c r="C505" s="199">
        <v>27804</v>
      </c>
      <c r="D505" s="215" t="str">
        <f>VLOOKUP(A505,GesamtKWKmod!$A$11:$E$2123,3,FALSE)</f>
        <v>WP Berne</v>
      </c>
      <c r="E505" s="215" t="str">
        <f>VLOOKUP(A505,GesamtKWKmod!$A$11:$E$2123,5,FALSE)</f>
        <v>Berne</v>
      </c>
      <c r="F505" s="216"/>
    </row>
    <row r="506" spans="1:6" x14ac:dyDescent="0.2">
      <c r="A506" s="8" t="s">
        <v>1205</v>
      </c>
      <c r="B506" s="7" t="s">
        <v>1206</v>
      </c>
      <c r="C506" s="199">
        <v>54472</v>
      </c>
      <c r="D506" s="215" t="str">
        <f>VLOOKUP(A506,GesamtKWKmod!$A$11:$E$2123,3,FALSE)</f>
        <v>Veldenz-Gornhausen-Monzelfeld</v>
      </c>
      <c r="E506" s="215" t="str">
        <f>VLOOKUP(A506,GesamtKWKmod!$A$11:$E$2123,5,FALSE)</f>
        <v>Veldenz</v>
      </c>
      <c r="F506" s="216"/>
    </row>
    <row r="507" spans="1:6" x14ac:dyDescent="0.2">
      <c r="A507" s="7" t="s">
        <v>1207</v>
      </c>
      <c r="B507" s="7" t="s">
        <v>1208</v>
      </c>
      <c r="C507" s="199">
        <v>17291</v>
      </c>
      <c r="D507" s="215" t="str">
        <f>VLOOKUP(A507,GesamtKWKmod!$A$11:$E$2123,3,FALSE)</f>
        <v>GR Grünberg</v>
      </c>
      <c r="E507" s="215" t="str">
        <f>VLOOKUP(A507,GesamtKWKmod!$A$11:$E$2123,5,FALSE)</f>
        <v>Wallmow</v>
      </c>
      <c r="F507" s="216"/>
    </row>
    <row r="508" spans="1:6" x14ac:dyDescent="0.2">
      <c r="A508" s="8" t="s">
        <v>1209</v>
      </c>
      <c r="B508" s="7" t="s">
        <v>1210</v>
      </c>
      <c r="C508" s="199">
        <v>95183</v>
      </c>
      <c r="D508" s="215" t="str">
        <f>VLOOKUP(A508,GesamtKWKmod!$A$11:$E$2123,3,FALSE)</f>
        <v>Windpark Zedtwitz</v>
      </c>
      <c r="E508" s="215" t="str">
        <f>VLOOKUP(A508,GesamtKWKmod!$A$11:$E$2123,5,FALSE)</f>
        <v>Feilitzsch</v>
      </c>
      <c r="F508" s="216"/>
    </row>
    <row r="509" spans="1:6" x14ac:dyDescent="0.2">
      <c r="A509" s="8" t="s">
        <v>1211</v>
      </c>
      <c r="B509" s="7" t="s">
        <v>1212</v>
      </c>
      <c r="C509" s="200">
        <v>95176</v>
      </c>
      <c r="D509" s="215" t="str">
        <f>VLOOKUP(A509,GesamtKWKmod!$A$11:$E$2123,3,FALSE)</f>
        <v>Windpark Hohenzellig</v>
      </c>
      <c r="E509" s="215" t="str">
        <f>VLOOKUP(A509,GesamtKWKmod!$A$11:$E$2123,5,FALSE)</f>
        <v>Konradsreuth</v>
      </c>
      <c r="F509" s="216"/>
    </row>
    <row r="510" spans="1:6" x14ac:dyDescent="0.2">
      <c r="A510" s="8" t="s">
        <v>1213</v>
      </c>
      <c r="B510" s="7" t="s">
        <v>1214</v>
      </c>
      <c r="C510" s="199">
        <v>97737</v>
      </c>
      <c r="D510" s="215" t="str">
        <f>VLOOKUP(A510,GesamtKWKmod!$A$11:$E$2123,3,FALSE)</f>
        <v>PSW Langenprozelten</v>
      </c>
      <c r="E510" s="215" t="str">
        <f>VLOOKUP(A510,GesamtKWKmod!$A$11:$E$2123,5,FALSE)</f>
        <v>Gemünden</v>
      </c>
      <c r="F510" s="216"/>
    </row>
    <row r="511" spans="1:6" x14ac:dyDescent="0.2">
      <c r="A511" s="8" t="s">
        <v>1215</v>
      </c>
      <c r="B511" s="7"/>
      <c r="C511" s="199">
        <v>39307</v>
      </c>
      <c r="D511" s="215">
        <f>VLOOKUP(A511,GesamtKWKmod!$A$11:$E$2123,3,FALSE)</f>
        <v>0</v>
      </c>
      <c r="E511" s="215" t="str">
        <f>VLOOKUP(A511,GesamtKWKmod!$A$11:$E$2123,5,FALSE)</f>
        <v>Genthin</v>
      </c>
      <c r="F511" s="216"/>
    </row>
    <row r="512" spans="1:6" x14ac:dyDescent="0.2">
      <c r="A512" s="8" t="s">
        <v>1216</v>
      </c>
      <c r="B512" s="7"/>
      <c r="C512" s="199">
        <v>39307</v>
      </c>
      <c r="D512" s="215">
        <f>VLOOKUP(A512,GesamtKWKmod!$A$11:$E$2123,3,FALSE)</f>
        <v>0</v>
      </c>
      <c r="E512" s="215" t="str">
        <f>VLOOKUP(A512,GesamtKWKmod!$A$11:$E$2123,5,FALSE)</f>
        <v>Genthin</v>
      </c>
      <c r="F512" s="216"/>
    </row>
    <row r="513" spans="1:6" x14ac:dyDescent="0.2">
      <c r="A513" s="7" t="s">
        <v>1217</v>
      </c>
      <c r="B513" s="7"/>
      <c r="C513" s="199">
        <v>39307</v>
      </c>
      <c r="D513" s="215">
        <f>VLOOKUP(A513,GesamtKWKmod!$A$11:$E$2123,3,FALSE)</f>
        <v>0</v>
      </c>
      <c r="E513" s="215" t="str">
        <f>VLOOKUP(A513,GesamtKWKmod!$A$11:$E$2123,5,FALSE)</f>
        <v>Genthin</v>
      </c>
      <c r="F513" s="216"/>
    </row>
    <row r="514" spans="1:6" x14ac:dyDescent="0.2">
      <c r="A514" s="8" t="s">
        <v>1218</v>
      </c>
      <c r="B514" s="7"/>
      <c r="C514" s="199">
        <v>39307</v>
      </c>
      <c r="D514" s="215">
        <f>VLOOKUP(A514,GesamtKWKmod!$A$11:$E$2123,3,FALSE)</f>
        <v>0</v>
      </c>
      <c r="E514" s="215" t="str">
        <f>VLOOKUP(A514,GesamtKWKmod!$A$11:$E$2123,5,FALSE)</f>
        <v>Genthin</v>
      </c>
      <c r="F514" s="216"/>
    </row>
    <row r="515" spans="1:6" x14ac:dyDescent="0.2">
      <c r="A515" s="8" t="s">
        <v>1219</v>
      </c>
      <c r="B515" s="7"/>
      <c r="C515" s="199">
        <v>39307</v>
      </c>
      <c r="D515" s="215">
        <f>VLOOKUP(A515,GesamtKWKmod!$A$11:$E$2123,3,FALSE)</f>
        <v>0</v>
      </c>
      <c r="E515" s="215" t="str">
        <f>VLOOKUP(A515,GesamtKWKmod!$A$11:$E$2123,5,FALSE)</f>
        <v>Genthin</v>
      </c>
      <c r="F515" s="216"/>
    </row>
    <row r="516" spans="1:6" x14ac:dyDescent="0.2">
      <c r="A516" s="8" t="s">
        <v>1220</v>
      </c>
      <c r="B516" s="14"/>
      <c r="C516" s="199">
        <v>49828</v>
      </c>
      <c r="D516" s="215">
        <f>VLOOKUP(A516,GesamtKWKmod!$A$11:$E$2123,3,FALSE)</f>
        <v>0</v>
      </c>
      <c r="E516" s="215" t="str">
        <f>VLOOKUP(A516,GesamtKWKmod!$A$11:$E$2123,5,FALSE)</f>
        <v>Georgsdorf</v>
      </c>
      <c r="F516" s="216"/>
    </row>
    <row r="517" spans="1:6" x14ac:dyDescent="0.2">
      <c r="A517" s="7" t="s">
        <v>1221</v>
      </c>
      <c r="B517" s="7" t="s">
        <v>1222</v>
      </c>
      <c r="C517" s="199">
        <v>7546</v>
      </c>
      <c r="D517" s="215" t="str">
        <f>VLOOKUP(A517,GesamtKWKmod!$A$11:$E$2123,3,FALSE)</f>
        <v>Heizkraftwerk Gera-Nord</v>
      </c>
      <c r="E517" s="215" t="str">
        <f>VLOOKUP(A517,GesamtKWKmod!$A$11:$E$2123,5,FALSE)</f>
        <v>Gera</v>
      </c>
      <c r="F517" s="216"/>
    </row>
    <row r="518" spans="1:6" x14ac:dyDescent="0.2">
      <c r="A518" s="7" t="s">
        <v>1223</v>
      </c>
      <c r="B518" s="7"/>
      <c r="C518" s="199">
        <v>16928</v>
      </c>
      <c r="D518" s="215">
        <f>VLOOKUP(A518,GesamtKWKmod!$A$11:$E$2123,3,FALSE)</f>
        <v>0</v>
      </c>
      <c r="E518" s="215" t="str">
        <f>VLOOKUP(A518,GesamtKWKmod!$A$11:$E$2123,5,FALSE)</f>
        <v>Gerdshagen</v>
      </c>
      <c r="F518" s="216"/>
    </row>
    <row r="519" spans="1:6" x14ac:dyDescent="0.2">
      <c r="A519" s="8" t="s">
        <v>1224</v>
      </c>
      <c r="B519" s="7"/>
      <c r="C519" s="199">
        <v>16928</v>
      </c>
      <c r="D519" s="215">
        <f>VLOOKUP(A519,GesamtKWKmod!$A$11:$E$2123,3,FALSE)</f>
        <v>0</v>
      </c>
      <c r="E519" s="215" t="str">
        <f>VLOOKUP(A519,GesamtKWKmod!$A$11:$E$2123,5,FALSE)</f>
        <v>Gerdshagen</v>
      </c>
      <c r="F519" s="216"/>
    </row>
    <row r="520" spans="1:6" x14ac:dyDescent="0.2">
      <c r="A520" s="7" t="s">
        <v>1225</v>
      </c>
      <c r="B520" s="7"/>
      <c r="C520" s="199">
        <v>97256</v>
      </c>
      <c r="D520" s="215">
        <f>VLOOKUP(A520,GesamtKWKmod!$A$11:$E$2123,3,FALSE)</f>
        <v>0</v>
      </c>
      <c r="E520" s="215" t="str">
        <f>VLOOKUP(A520,GesamtKWKmod!$A$11:$E$2123,5,FALSE)</f>
        <v>Geroldshausen</v>
      </c>
      <c r="F520" s="216"/>
    </row>
    <row r="521" spans="1:6" x14ac:dyDescent="0.2">
      <c r="A521" s="8" t="s">
        <v>1226</v>
      </c>
      <c r="B521" s="7"/>
      <c r="C521" s="199">
        <v>89547</v>
      </c>
      <c r="D521" s="215">
        <f>VLOOKUP(A521,GesamtKWKmod!$A$11:$E$2123,3,FALSE)</f>
        <v>0</v>
      </c>
      <c r="E521" s="215" t="str">
        <f>VLOOKUP(A521,GesamtKWKmod!$A$11:$E$2123,5,FALSE)</f>
        <v>Gerstetten</v>
      </c>
      <c r="F521" s="216"/>
    </row>
    <row r="522" spans="1:6" x14ac:dyDescent="0.2">
      <c r="A522" s="7" t="s">
        <v>1227</v>
      </c>
      <c r="B522" s="7"/>
      <c r="C522" s="199">
        <v>97232</v>
      </c>
      <c r="D522" s="215">
        <f>VLOOKUP(A522,GesamtKWKmod!$A$11:$E$2123,3,FALSE)</f>
        <v>0</v>
      </c>
      <c r="E522" s="215" t="str">
        <f>VLOOKUP(A522,GesamtKWKmod!$A$11:$E$2123,5,FALSE)</f>
        <v>Giebelstadt</v>
      </c>
      <c r="F522" s="216"/>
    </row>
    <row r="523" spans="1:6" x14ac:dyDescent="0.2">
      <c r="A523" s="7" t="s">
        <v>1228</v>
      </c>
      <c r="B523" s="7"/>
      <c r="C523" s="199">
        <v>97232</v>
      </c>
      <c r="D523" s="215">
        <f>VLOOKUP(A523,GesamtKWKmod!$A$11:$E$2123,3,FALSE)</f>
        <v>0</v>
      </c>
      <c r="E523" s="215" t="str">
        <f>VLOOKUP(A523,GesamtKWKmod!$A$11:$E$2123,5,FALSE)</f>
        <v>Giebelstadt</v>
      </c>
      <c r="F523" s="216"/>
    </row>
    <row r="524" spans="1:6" x14ac:dyDescent="0.2">
      <c r="A524" s="8" t="s">
        <v>1229</v>
      </c>
      <c r="B524" s="7"/>
      <c r="C524" s="199">
        <v>6449</v>
      </c>
      <c r="D524" s="215">
        <f>VLOOKUP(A524,GesamtKWKmod!$A$11:$E$2123,3,FALSE)</f>
        <v>0</v>
      </c>
      <c r="E524" s="215" t="str">
        <f>VLOOKUP(A524,GesamtKWKmod!$A$11:$E$2123,5,FALSE)</f>
        <v>Giersleben</v>
      </c>
      <c r="F524" s="216"/>
    </row>
    <row r="525" spans="1:6" x14ac:dyDescent="0.2">
      <c r="A525" s="7" t="s">
        <v>1230</v>
      </c>
      <c r="B525" s="7" t="s">
        <v>1231</v>
      </c>
      <c r="C525" s="199">
        <v>18276</v>
      </c>
      <c r="D525" s="215" t="str">
        <f>VLOOKUP(A525,GesamtKWKmod!$A$11:$E$2123,3,FALSE)</f>
        <v>Windpark Glasewitz</v>
      </c>
      <c r="E525" s="215" t="str">
        <f>VLOOKUP(A525,GesamtKWKmod!$A$11:$E$2123,5,FALSE)</f>
        <v>Glasewitz</v>
      </c>
      <c r="F525" s="216"/>
    </row>
    <row r="526" spans="1:6" x14ac:dyDescent="0.2">
      <c r="A526" s="8" t="s">
        <v>1232</v>
      </c>
      <c r="B526" s="7" t="s">
        <v>1233</v>
      </c>
      <c r="C526" s="199">
        <v>17322</v>
      </c>
      <c r="D526" s="215" t="str">
        <f>VLOOKUP(A526,GesamtKWKmod!$A$11:$E$2123,3,FALSE)</f>
        <v>Windpark Krackow-Glasow</v>
      </c>
      <c r="E526" s="215" t="str">
        <f>VLOOKUP(A526,GesamtKWKmod!$A$11:$E$2123,5,FALSE)</f>
        <v>Glasow</v>
      </c>
      <c r="F526" s="216"/>
    </row>
    <row r="527" spans="1:6" x14ac:dyDescent="0.2">
      <c r="A527" s="8" t="s">
        <v>1234</v>
      </c>
      <c r="B527" s="7" t="s">
        <v>1235</v>
      </c>
      <c r="C527" s="199">
        <v>19357</v>
      </c>
      <c r="D527" s="215" t="str">
        <f>VLOOKUP(A527,GesamtKWKmod!$A$11:$E$2123,3,FALSE)</f>
        <v>Windpark Karstädt</v>
      </c>
      <c r="E527" s="215" t="str">
        <f>VLOOKUP(A527,GesamtKWKmod!$A$11:$E$2123,5,FALSE)</f>
        <v>Glövzin</v>
      </c>
      <c r="F527" s="216"/>
    </row>
    <row r="528" spans="1:6" x14ac:dyDescent="0.2">
      <c r="A528" s="7" t="s">
        <v>1236</v>
      </c>
      <c r="B528" s="7" t="s">
        <v>1237</v>
      </c>
      <c r="C528" s="199">
        <v>25348</v>
      </c>
      <c r="D528" s="215" t="str">
        <f>VLOOKUP(A528,GesamtKWKmod!$A$11:$E$2123,3,FALSE)</f>
        <v>Steinbeis Energie</v>
      </c>
      <c r="E528" s="215" t="str">
        <f>VLOOKUP(A528,GesamtKWKmod!$A$11:$E$2123,5,FALSE)</f>
        <v>Glückstadt</v>
      </c>
      <c r="F528" s="216"/>
    </row>
    <row r="529" spans="1:6" x14ac:dyDescent="0.2">
      <c r="A529" s="8" t="s">
        <v>1238</v>
      </c>
      <c r="B529" s="7" t="s">
        <v>1239</v>
      </c>
      <c r="C529" s="199">
        <v>39596</v>
      </c>
      <c r="D529" s="215" t="str">
        <f>VLOOKUP(A529,GesamtKWKmod!$A$11:$E$2123,3,FALSE)</f>
        <v>Windpark Walsleben Goldbeck</v>
      </c>
      <c r="E529" s="215" t="str">
        <f>VLOOKUP(A529,GesamtKWKmod!$A$11:$E$2123,5,FALSE)</f>
        <v>Goldbeck</v>
      </c>
      <c r="F529" s="216"/>
    </row>
    <row r="530" spans="1:6" x14ac:dyDescent="0.2">
      <c r="A530" s="7" t="s">
        <v>1240</v>
      </c>
      <c r="B530" s="7" t="s">
        <v>9</v>
      </c>
      <c r="C530" s="199">
        <v>98746</v>
      </c>
      <c r="D530" s="215" t="str">
        <f>VLOOKUP(A530,GesamtKWKmod!$A$11:$E$2123,3,FALSE)</f>
        <v>Goldisthal</v>
      </c>
      <c r="E530" s="215" t="str">
        <f>VLOOKUP(A530,GesamtKWKmod!$A$11:$E$2123,5,FALSE)</f>
        <v>Goldisthal</v>
      </c>
      <c r="F530" s="216"/>
    </row>
    <row r="531" spans="1:6" x14ac:dyDescent="0.2">
      <c r="A531" s="7" t="s">
        <v>1241</v>
      </c>
      <c r="B531" s="7" t="s">
        <v>9</v>
      </c>
      <c r="C531" s="199">
        <v>98746</v>
      </c>
      <c r="D531" s="215" t="str">
        <f>VLOOKUP(A531,GesamtKWKmod!$A$11:$E$2123,3,FALSE)</f>
        <v>Goldisthal</v>
      </c>
      <c r="E531" s="215" t="str">
        <f>VLOOKUP(A531,GesamtKWKmod!$A$11:$E$2123,5,FALSE)</f>
        <v>Goldisthal</v>
      </c>
      <c r="F531" s="216"/>
    </row>
    <row r="532" spans="1:6" x14ac:dyDescent="0.2">
      <c r="A532" s="8" t="s">
        <v>1242</v>
      </c>
      <c r="B532" s="7" t="s">
        <v>9</v>
      </c>
      <c r="C532" s="200">
        <v>98746</v>
      </c>
      <c r="D532" s="215" t="str">
        <f>VLOOKUP(A532,GesamtKWKmod!$A$11:$E$2123,3,FALSE)</f>
        <v>Goldisthal</v>
      </c>
      <c r="E532" s="215" t="str">
        <f>VLOOKUP(A532,GesamtKWKmod!$A$11:$E$2123,5,FALSE)</f>
        <v>Goldisthal</v>
      </c>
      <c r="F532" s="216"/>
    </row>
    <row r="533" spans="1:6" x14ac:dyDescent="0.2">
      <c r="A533" s="8" t="s">
        <v>1243</v>
      </c>
      <c r="B533" s="7" t="s">
        <v>9</v>
      </c>
      <c r="C533" s="199">
        <v>98746</v>
      </c>
      <c r="D533" s="215" t="str">
        <f>VLOOKUP(A533,GesamtKWKmod!$A$11:$E$2123,3,FALSE)</f>
        <v>Goldisthal</v>
      </c>
      <c r="E533" s="215" t="str">
        <f>VLOOKUP(A533,GesamtKWKmod!$A$11:$E$2123,5,FALSE)</f>
        <v>Goldisthal</v>
      </c>
      <c r="F533" s="216"/>
    </row>
    <row r="534" spans="1:6" x14ac:dyDescent="0.2">
      <c r="A534" s="8" t="s">
        <v>1244</v>
      </c>
      <c r="B534" s="7" t="s">
        <v>1245</v>
      </c>
      <c r="C534" s="199">
        <v>67307</v>
      </c>
      <c r="D534" s="215" t="str">
        <f>VLOOKUP(A534,GesamtKWKmod!$A$11:$E$2123,3,FALSE)</f>
        <v>WP Göllheim</v>
      </c>
      <c r="E534" s="215" t="str">
        <f>VLOOKUP(A534,GesamtKWKmod!$A$11:$E$2123,5,FALSE)</f>
        <v>Göllheim</v>
      </c>
      <c r="F534" s="216"/>
    </row>
    <row r="535" spans="1:6" x14ac:dyDescent="0.2">
      <c r="A535" s="8" t="s">
        <v>1246</v>
      </c>
      <c r="B535" s="7" t="s">
        <v>1247</v>
      </c>
      <c r="C535" s="199">
        <v>73037</v>
      </c>
      <c r="D535" s="215" t="str">
        <f>VLOOKUP(A535,GesamtKWKmod!$A$11:$E$2123,3,FALSE)</f>
        <v>EEW Göppingen</v>
      </c>
      <c r="E535" s="215" t="str">
        <f>VLOOKUP(A535,GesamtKWKmod!$A$11:$E$2123,5,FALSE)</f>
        <v>Göppingen</v>
      </c>
      <c r="F535" s="216"/>
    </row>
    <row r="536" spans="1:6" x14ac:dyDescent="0.2">
      <c r="A536" s="8" t="s">
        <v>1248</v>
      </c>
      <c r="B536" s="10" t="s">
        <v>1249</v>
      </c>
      <c r="C536" s="199">
        <v>16866</v>
      </c>
      <c r="D536" s="215" t="str">
        <f>VLOOKUP(A536,GesamtKWKmod!$A$11:$E$2123,3,FALSE)</f>
        <v>Windpark Görike</v>
      </c>
      <c r="E536" s="215" t="str">
        <f>VLOOKUP(A536,GesamtKWKmod!$A$11:$E$2123,5,FALSE)</f>
        <v>Görike</v>
      </c>
      <c r="F536" s="216"/>
    </row>
    <row r="537" spans="1:6" x14ac:dyDescent="0.2">
      <c r="A537" s="8" t="s">
        <v>1250</v>
      </c>
      <c r="B537" s="7"/>
      <c r="C537" s="199">
        <v>99867</v>
      </c>
      <c r="D537" s="215">
        <f>VLOOKUP(A537,GesamtKWKmod!$A$11:$E$2123,3,FALSE)</f>
        <v>0</v>
      </c>
      <c r="E537" s="215" t="str">
        <f>VLOOKUP(A537,GesamtKWKmod!$A$11:$E$2123,5,FALSE)</f>
        <v>Gotha</v>
      </c>
      <c r="F537" s="216"/>
    </row>
    <row r="538" spans="1:6" x14ac:dyDescent="0.2">
      <c r="A538" s="8" t="s">
        <v>1251</v>
      </c>
      <c r="B538" s="7" t="s">
        <v>1252</v>
      </c>
      <c r="C538" s="199">
        <v>37075</v>
      </c>
      <c r="D538" s="215" t="str">
        <f>VLOOKUP(A538,GesamtKWKmod!$A$11:$E$2123,3,FALSE)</f>
        <v>HKW Göttingen</v>
      </c>
      <c r="E538" s="215" t="str">
        <f>VLOOKUP(A538,GesamtKWKmod!$A$11:$E$2123,5,FALSE)</f>
        <v>Göttingen</v>
      </c>
      <c r="F538" s="216"/>
    </row>
    <row r="539" spans="1:6" x14ac:dyDescent="0.2">
      <c r="A539" s="8" t="s">
        <v>1253</v>
      </c>
      <c r="B539" s="7"/>
      <c r="C539" s="199">
        <v>92649</v>
      </c>
      <c r="D539" s="215">
        <f>VLOOKUP(A539,GesamtKWKmod!$A$11:$E$2123,3,FALSE)</f>
        <v>0</v>
      </c>
      <c r="E539" s="215" t="str">
        <f>VLOOKUP(A539,GesamtKWKmod!$A$11:$E$2123,5,FALSE)</f>
        <v>Grafenwöhr</v>
      </c>
      <c r="F539" s="216"/>
    </row>
    <row r="540" spans="1:6" x14ac:dyDescent="0.2">
      <c r="A540" s="7" t="s">
        <v>1254</v>
      </c>
      <c r="B540" s="7"/>
      <c r="C540" s="199">
        <v>16775</v>
      </c>
      <c r="D540" s="215">
        <f>VLOOKUP(A540,GesamtKWKmod!$A$11:$E$2123,3,FALSE)</f>
        <v>0</v>
      </c>
      <c r="E540" s="215" t="str">
        <f>VLOOKUP(A540,GesamtKWKmod!$A$11:$E$2123,5,FALSE)</f>
        <v>Gransee</v>
      </c>
      <c r="F540" s="216"/>
    </row>
    <row r="541" spans="1:6" x14ac:dyDescent="0.2">
      <c r="A541" s="7" t="s">
        <v>1255</v>
      </c>
      <c r="B541" s="7" t="s">
        <v>1256</v>
      </c>
      <c r="C541" s="199">
        <v>19374</v>
      </c>
      <c r="D541" s="215" t="str">
        <f>VLOOKUP(A541,GesamtKWKmod!$A$11:$E$2123,3,FALSE)</f>
        <v>Windpark Grebbin Süd</v>
      </c>
      <c r="E541" s="215" t="str">
        <f>VLOOKUP(A541,GesamtKWKmod!$A$11:$E$2123,5,FALSE)</f>
        <v>Grebbin</v>
      </c>
      <c r="F541" s="216"/>
    </row>
    <row r="542" spans="1:6" x14ac:dyDescent="0.2">
      <c r="A542" s="8" t="s">
        <v>1257</v>
      </c>
      <c r="B542" s="7" t="s">
        <v>1258</v>
      </c>
      <c r="C542" s="199">
        <v>17489</v>
      </c>
      <c r="D542" s="215" t="str">
        <f>VLOOKUP(A542,GesamtKWKmod!$A$11:$E$2123,3,FALSE)</f>
        <v>HKW "Helmshäger Berg"</v>
      </c>
      <c r="E542" s="215" t="str">
        <f>VLOOKUP(A542,GesamtKWKmod!$A$11:$E$2123,5,FALSE)</f>
        <v>Greifswald</v>
      </c>
      <c r="F542" s="216"/>
    </row>
    <row r="543" spans="1:6" x14ac:dyDescent="0.2">
      <c r="A543" s="7" t="s">
        <v>1259</v>
      </c>
      <c r="B543" s="7" t="s">
        <v>1260</v>
      </c>
      <c r="C543" s="199">
        <v>79639</v>
      </c>
      <c r="D543" s="215" t="str">
        <f>VLOOKUP(A543,GesamtKWKmod!$A$11:$E$2123,3,FALSE)</f>
        <v>Kraftwerk Grenzach-Wyhlen</v>
      </c>
      <c r="E543" s="215" t="str">
        <f>VLOOKUP(A543,GesamtKWKmod!$A$11:$E$2123,5,FALSE)</f>
        <v>Grenzach-Wyhlen</v>
      </c>
      <c r="F543" s="216"/>
    </row>
    <row r="544" spans="1:6" x14ac:dyDescent="0.2">
      <c r="A544" s="8" t="s">
        <v>1261</v>
      </c>
      <c r="B544" s="7" t="s">
        <v>1262</v>
      </c>
      <c r="C544" s="199">
        <v>79639</v>
      </c>
      <c r="D544" s="215" t="str">
        <f>VLOOKUP(A544,GesamtKWKmod!$A$11:$E$2123,3,FALSE)</f>
        <v>KW Wyhlen</v>
      </c>
      <c r="E544" s="215" t="str">
        <f>VLOOKUP(A544,GesamtKWKmod!$A$11:$E$2123,5,FALSE)</f>
        <v>Grenzach-Wyhlen</v>
      </c>
      <c r="F544" s="216"/>
    </row>
    <row r="545" spans="1:6" x14ac:dyDescent="0.2">
      <c r="A545" s="8" t="s">
        <v>1263</v>
      </c>
      <c r="B545" s="7" t="s">
        <v>1264</v>
      </c>
      <c r="C545" s="199">
        <v>41517</v>
      </c>
      <c r="D545" s="215" t="str">
        <f>VLOOKUP(A545,GesamtKWKmod!$A$11:$E$2123,3,FALSE)</f>
        <v>BoA 2</v>
      </c>
      <c r="E545" s="215" t="str">
        <f>VLOOKUP(A545,GesamtKWKmod!$A$11:$E$2123,5,FALSE)</f>
        <v>Grevenbroich</v>
      </c>
      <c r="F545" s="216"/>
    </row>
    <row r="546" spans="1:6" x14ac:dyDescent="0.2">
      <c r="A546" s="7" t="s">
        <v>1265</v>
      </c>
      <c r="B546" s="11" t="s">
        <v>1266</v>
      </c>
      <c r="C546" s="199">
        <v>41517</v>
      </c>
      <c r="D546" s="215" t="str">
        <f>VLOOKUP(A546,GesamtKWKmod!$A$11:$E$2123,3,FALSE)</f>
        <v>BoA 3</v>
      </c>
      <c r="E546" s="215" t="str">
        <f>VLOOKUP(A546,GesamtKWKmod!$A$11:$E$2123,5,FALSE)</f>
        <v>Grevenbroich</v>
      </c>
      <c r="F546" s="216"/>
    </row>
    <row r="547" spans="1:6" x14ac:dyDescent="0.2">
      <c r="A547" s="8" t="s">
        <v>1267</v>
      </c>
      <c r="B547" s="7" t="s">
        <v>109</v>
      </c>
      <c r="C547" s="199">
        <v>41517</v>
      </c>
      <c r="D547" s="215" t="str">
        <f>VLOOKUP(A547,GesamtKWKmod!$A$11:$E$2123,3,FALSE)</f>
        <v>Frimmersdorf</v>
      </c>
      <c r="E547" s="215" t="str">
        <f>VLOOKUP(A547,GesamtKWKmod!$A$11:$E$2123,5,FALSE)</f>
        <v>Grevenbroich</v>
      </c>
      <c r="F547" s="216"/>
    </row>
    <row r="548" spans="1:6" x14ac:dyDescent="0.2">
      <c r="A548" s="7" t="s">
        <v>1268</v>
      </c>
      <c r="B548" s="13" t="s">
        <v>109</v>
      </c>
      <c r="C548" s="199">
        <v>41517</v>
      </c>
      <c r="D548" s="215" t="str">
        <f>VLOOKUP(A548,GesamtKWKmod!$A$11:$E$2123,3,FALSE)</f>
        <v>Frimmersdorf</v>
      </c>
      <c r="E548" s="215" t="str">
        <f>VLOOKUP(A548,GesamtKWKmod!$A$11:$E$2123,5,FALSE)</f>
        <v>Grevenbroich</v>
      </c>
      <c r="F548" s="216"/>
    </row>
    <row r="549" spans="1:6" x14ac:dyDescent="0.2">
      <c r="A549" s="8" t="s">
        <v>1269</v>
      </c>
      <c r="B549" s="7" t="s">
        <v>79</v>
      </c>
      <c r="C549" s="199">
        <v>41517</v>
      </c>
      <c r="D549" s="215" t="str">
        <f>VLOOKUP(A549,GesamtKWKmod!$A$11:$E$2123,3,FALSE)</f>
        <v>Neurath</v>
      </c>
      <c r="E549" s="215" t="str">
        <f>VLOOKUP(A549,GesamtKWKmod!$A$11:$E$2123,5,FALSE)</f>
        <v>Grevenbroich-Neurath</v>
      </c>
      <c r="F549" s="216"/>
    </row>
    <row r="550" spans="1:6" x14ac:dyDescent="0.2">
      <c r="A550" s="8" t="s">
        <v>1270</v>
      </c>
      <c r="B550" s="7" t="s">
        <v>79</v>
      </c>
      <c r="C550" s="199">
        <v>41517</v>
      </c>
      <c r="D550" s="215" t="str">
        <f>VLOOKUP(A550,GesamtKWKmod!$A$11:$E$2123,3,FALSE)</f>
        <v>Neurath</v>
      </c>
      <c r="E550" s="215" t="str">
        <f>VLOOKUP(A550,GesamtKWKmod!$A$11:$E$2123,5,FALSE)</f>
        <v>Grevenbroich-Neurath</v>
      </c>
      <c r="F550" s="216"/>
    </row>
    <row r="551" spans="1:6" x14ac:dyDescent="0.2">
      <c r="A551" s="8" t="s">
        <v>1271</v>
      </c>
      <c r="B551" s="7" t="s">
        <v>79</v>
      </c>
      <c r="C551" s="199">
        <v>41517</v>
      </c>
      <c r="D551" s="215" t="str">
        <f>VLOOKUP(A551,GesamtKWKmod!$A$11:$E$2123,3,FALSE)</f>
        <v>Neurath</v>
      </c>
      <c r="E551" s="215" t="str">
        <f>VLOOKUP(A551,GesamtKWKmod!$A$11:$E$2123,5,FALSE)</f>
        <v>Grevenbroich-Neurath</v>
      </c>
      <c r="F551" s="216"/>
    </row>
    <row r="552" spans="1:6" x14ac:dyDescent="0.2">
      <c r="A552" s="8" t="s">
        <v>1272</v>
      </c>
      <c r="B552" s="7" t="s">
        <v>79</v>
      </c>
      <c r="C552" s="199">
        <v>41517</v>
      </c>
      <c r="D552" s="215" t="str">
        <f>VLOOKUP(A552,GesamtKWKmod!$A$11:$E$2123,3,FALSE)</f>
        <v>Neurath</v>
      </c>
      <c r="E552" s="215" t="str">
        <f>VLOOKUP(A552,GesamtKWKmod!$A$11:$E$2123,5,FALSE)</f>
        <v>Grevenbroich-Neurath</v>
      </c>
      <c r="F552" s="216"/>
    </row>
    <row r="553" spans="1:6" x14ac:dyDescent="0.2">
      <c r="A553" s="8" t="s">
        <v>1273</v>
      </c>
      <c r="B553" s="7" t="s">
        <v>79</v>
      </c>
      <c r="C553" s="199">
        <v>41517</v>
      </c>
      <c r="D553" s="215" t="str">
        <f>VLOOKUP(A553,GesamtKWKmod!$A$11:$E$2123,3,FALSE)</f>
        <v>Neurath</v>
      </c>
      <c r="E553" s="215" t="str">
        <f>VLOOKUP(A553,GesamtKWKmod!$A$11:$E$2123,5,FALSE)</f>
        <v>Grevenbroich-Neurath</v>
      </c>
      <c r="F553" s="216"/>
    </row>
    <row r="554" spans="1:6" x14ac:dyDescent="0.2">
      <c r="A554" s="8" t="s">
        <v>1274</v>
      </c>
      <c r="B554" s="7" t="s">
        <v>1275</v>
      </c>
      <c r="C554" s="199">
        <v>25361</v>
      </c>
      <c r="D554" s="215" t="str">
        <f>VLOOKUP(A554,GesamtKWKmod!$A$11:$E$2123,3,FALSE)</f>
        <v>Windpark Grevenkop</v>
      </c>
      <c r="E554" s="215" t="str">
        <f>VLOOKUP(A554,GesamtKWKmod!$A$11:$E$2123,5,FALSE)</f>
        <v>Grevenkop</v>
      </c>
      <c r="F554" s="216"/>
    </row>
    <row r="555" spans="1:6" x14ac:dyDescent="0.2">
      <c r="A555" s="8" t="s">
        <v>1276</v>
      </c>
      <c r="B555" s="7" t="s">
        <v>1277</v>
      </c>
      <c r="C555" s="199">
        <v>94107</v>
      </c>
      <c r="D555" s="215" t="str">
        <f>VLOOKUP(A555,GesamtKWKmod!$A$11:$E$2123,3,FALSE)</f>
        <v>Jochenstein</v>
      </c>
      <c r="E555" s="215" t="str">
        <f>VLOOKUP(A555,GesamtKWKmod!$A$11:$E$2123,5,FALSE)</f>
        <v>Untergriesbach</v>
      </c>
      <c r="F555" s="216"/>
    </row>
    <row r="556" spans="1:6" x14ac:dyDescent="0.2">
      <c r="A556" s="7" t="s">
        <v>1278</v>
      </c>
      <c r="B556" s="7"/>
      <c r="C556" s="199">
        <v>1609</v>
      </c>
      <c r="D556" s="215">
        <f>VLOOKUP(A556,GesamtKWKmod!$A$11:$E$2123,3,FALSE)</f>
        <v>0</v>
      </c>
      <c r="E556" s="215" t="str">
        <f>VLOOKUP(A556,GesamtKWKmod!$A$11:$E$2123,5,FALSE)</f>
        <v>Gröditz</v>
      </c>
      <c r="F556" s="216"/>
    </row>
    <row r="557" spans="1:6" x14ac:dyDescent="0.2">
      <c r="A557" s="8" t="s">
        <v>1279</v>
      </c>
      <c r="B557" s="7"/>
      <c r="C557" s="199">
        <v>48599</v>
      </c>
      <c r="D557" s="215">
        <f>VLOOKUP(A557,GesamtKWKmod!$A$11:$E$2123,3,FALSE)</f>
        <v>0</v>
      </c>
      <c r="E557" s="215" t="str">
        <f>VLOOKUP(A557,GesamtKWKmod!$A$11:$E$2123,5,FALSE)</f>
        <v>Gronau</v>
      </c>
      <c r="F557" s="216"/>
    </row>
    <row r="558" spans="1:6" x14ac:dyDescent="0.2">
      <c r="A558" s="8" t="s">
        <v>1280</v>
      </c>
      <c r="B558" s="7"/>
      <c r="C558" s="199">
        <v>14550</v>
      </c>
      <c r="D558" s="215">
        <f>VLOOKUP(A558,GesamtKWKmod!$A$11:$E$2123,3,FALSE)</f>
        <v>0</v>
      </c>
      <c r="E558" s="215" t="str">
        <f>VLOOKUP(A558,GesamtKWKmod!$A$11:$E$2123,5,FALSE)</f>
        <v>Groß Kreutz</v>
      </c>
      <c r="F558" s="216"/>
    </row>
    <row r="559" spans="1:6" x14ac:dyDescent="0.2">
      <c r="A559" s="8" t="s">
        <v>1281</v>
      </c>
      <c r="B559" s="7"/>
      <c r="C559" s="199">
        <v>14550</v>
      </c>
      <c r="D559" s="215">
        <f>VLOOKUP(A559,GesamtKWKmod!$A$11:$E$2123,3,FALSE)</f>
        <v>0</v>
      </c>
      <c r="E559" s="215" t="str">
        <f>VLOOKUP(A559,GesamtKWKmod!$A$11:$E$2123,5,FALSE)</f>
        <v>Groß Kreutz</v>
      </c>
      <c r="F559" s="216"/>
    </row>
    <row r="560" spans="1:6" x14ac:dyDescent="0.2">
      <c r="A560" s="8" t="s">
        <v>1282</v>
      </c>
      <c r="B560" s="10"/>
      <c r="C560" s="199">
        <v>14550</v>
      </c>
      <c r="D560" s="215">
        <f>VLOOKUP(A560,GesamtKWKmod!$A$11:$E$2123,3,FALSE)</f>
        <v>0</v>
      </c>
      <c r="E560" s="215" t="str">
        <f>VLOOKUP(A560,GesamtKWKmod!$A$11:$E$2123,5,FALSE)</f>
        <v>Groß Kreutz</v>
      </c>
      <c r="F560" s="216"/>
    </row>
    <row r="561" spans="1:6" x14ac:dyDescent="0.2">
      <c r="A561" s="8" t="s">
        <v>1283</v>
      </c>
      <c r="B561" s="7"/>
      <c r="C561" s="199">
        <v>14550</v>
      </c>
      <c r="D561" s="215">
        <f>VLOOKUP(A561,GesamtKWKmod!$A$11:$E$2123,3,FALSE)</f>
        <v>0</v>
      </c>
      <c r="E561" s="215" t="str">
        <f>VLOOKUP(A561,GesamtKWKmod!$A$11:$E$2123,5,FALSE)</f>
        <v>Groß Kreutz</v>
      </c>
      <c r="F561" s="216"/>
    </row>
    <row r="562" spans="1:6" x14ac:dyDescent="0.2">
      <c r="A562" s="8" t="s">
        <v>1284</v>
      </c>
      <c r="B562" s="7"/>
      <c r="C562" s="199">
        <v>14550</v>
      </c>
      <c r="D562" s="215">
        <f>VLOOKUP(A562,GesamtKWKmod!$A$11:$E$2123,3,FALSE)</f>
        <v>0</v>
      </c>
      <c r="E562" s="215" t="str">
        <f>VLOOKUP(A562,GesamtKWKmod!$A$11:$E$2123,5,FALSE)</f>
        <v>Groß Kreutz</v>
      </c>
      <c r="F562" s="216"/>
    </row>
    <row r="563" spans="1:6" x14ac:dyDescent="0.2">
      <c r="A563" s="8" t="s">
        <v>1285</v>
      </c>
      <c r="B563" s="7"/>
      <c r="C563" s="199">
        <v>14550</v>
      </c>
      <c r="D563" s="215">
        <f>VLOOKUP(A563,GesamtKWKmod!$A$11:$E$2123,3,FALSE)</f>
        <v>0</v>
      </c>
      <c r="E563" s="215" t="str">
        <f>VLOOKUP(A563,GesamtKWKmod!$A$11:$E$2123,5,FALSE)</f>
        <v>Groß Kreutz</v>
      </c>
      <c r="F563" s="216"/>
    </row>
    <row r="564" spans="1:6" x14ac:dyDescent="0.2">
      <c r="A564" s="8" t="s">
        <v>1286</v>
      </c>
      <c r="B564" s="7" t="s">
        <v>1287</v>
      </c>
      <c r="C564" s="199">
        <v>17349</v>
      </c>
      <c r="D564" s="215" t="str">
        <f>VLOOKUP(A564,GesamtKWKmod!$A$11:$E$2123,3,FALSE)</f>
        <v>Windpark Kublank III</v>
      </c>
      <c r="E564" s="215" t="str">
        <f>VLOOKUP(A564,GesamtKWKmod!$A$11:$E$2123,5,FALSE)</f>
        <v>Groß Miltzow</v>
      </c>
      <c r="F564" s="216"/>
    </row>
    <row r="565" spans="1:6" x14ac:dyDescent="0.2">
      <c r="A565" s="8" t="s">
        <v>1288</v>
      </c>
      <c r="B565" s="7"/>
      <c r="C565" s="199">
        <v>39343</v>
      </c>
      <c r="D565" s="215">
        <f>VLOOKUP(A565,GesamtKWKmod!$A$11:$E$2123,3,FALSE)</f>
        <v>0</v>
      </c>
      <c r="E565" s="215" t="str">
        <f>VLOOKUP(A565,GesamtKWKmod!$A$11:$E$2123,5,FALSE)</f>
        <v>Groß Santersleben</v>
      </c>
      <c r="F565" s="216"/>
    </row>
    <row r="566" spans="1:6" x14ac:dyDescent="0.2">
      <c r="A566" s="8" t="s">
        <v>1289</v>
      </c>
      <c r="B566" s="7" t="s">
        <v>1290</v>
      </c>
      <c r="C566" s="199">
        <v>97633</v>
      </c>
      <c r="D566" s="215" t="str">
        <f>VLOOKUP(A566,GesamtKWKmod!$A$11:$E$2123,3,FALSE)</f>
        <v>Großbardorf-Sulzfeld</v>
      </c>
      <c r="E566" s="215" t="str">
        <f>VLOOKUP(A566,GesamtKWKmod!$A$11:$E$2123,5,FALSE)</f>
        <v>Großbardorf</v>
      </c>
      <c r="F566" s="216"/>
    </row>
    <row r="567" spans="1:6" x14ac:dyDescent="0.2">
      <c r="A567" s="8" t="s">
        <v>1291</v>
      </c>
      <c r="B567" s="7"/>
      <c r="C567" s="199">
        <v>99713</v>
      </c>
      <c r="D567" s="215">
        <f>VLOOKUP(A567,GesamtKWKmod!$A$11:$E$2123,3,FALSE)</f>
        <v>0</v>
      </c>
      <c r="E567" s="215" t="str">
        <f>VLOOKUP(A567,GesamtKWKmod!$A$11:$E$2123,5,FALSE)</f>
        <v>Großberndten</v>
      </c>
      <c r="F567" s="216"/>
    </row>
    <row r="568" spans="1:6" x14ac:dyDescent="0.2">
      <c r="A568" s="8" t="s">
        <v>1292</v>
      </c>
      <c r="B568" s="7" t="s">
        <v>1293</v>
      </c>
      <c r="C568" s="199">
        <v>4668</v>
      </c>
      <c r="D568" s="215" t="str">
        <f>VLOOKUP(A568,GesamtKWKmod!$A$11:$E$2123,3,FALSE)</f>
        <v>Spitzenlastkraftwerk Sermuth</v>
      </c>
      <c r="E568" s="215" t="str">
        <f>VLOOKUP(A568,GesamtKWKmod!$A$11:$E$2123,5,FALSE)</f>
        <v>Großbothen</v>
      </c>
      <c r="F568" s="216"/>
    </row>
    <row r="569" spans="1:6" x14ac:dyDescent="0.2">
      <c r="A569" s="8" t="s">
        <v>1294</v>
      </c>
      <c r="B569" s="7"/>
      <c r="C569" s="199">
        <v>26629</v>
      </c>
      <c r="D569" s="215">
        <f>VLOOKUP(A569,GesamtKWKmod!$A$11:$E$2123,3,FALSE)</f>
        <v>0</v>
      </c>
      <c r="E569" s="215" t="str">
        <f>VLOOKUP(A569,GesamtKWKmod!$A$11:$E$2123,5,FALSE)</f>
        <v>Großefehn</v>
      </c>
      <c r="F569" s="216"/>
    </row>
    <row r="570" spans="1:6" x14ac:dyDescent="0.2">
      <c r="A570" s="8" t="s">
        <v>1295</v>
      </c>
      <c r="B570" s="7" t="s">
        <v>1296</v>
      </c>
      <c r="C570" s="199">
        <v>26629</v>
      </c>
      <c r="D570" s="215" t="str">
        <f>VLOOKUP(A570,GesamtKWKmod!$A$11:$E$2123,3,FALSE)</f>
        <v>Windpark Bagband</v>
      </c>
      <c r="E570" s="215" t="str">
        <f>VLOOKUP(A570,GesamtKWKmod!$A$11:$E$2123,5,FALSE)</f>
        <v>Großefehn</v>
      </c>
      <c r="F570" s="216"/>
    </row>
    <row r="571" spans="1:6" x14ac:dyDescent="0.2">
      <c r="A571" s="8" t="s">
        <v>1297</v>
      </c>
      <c r="B571" s="7"/>
      <c r="C571" s="199">
        <v>26197</v>
      </c>
      <c r="D571" s="215">
        <f>VLOOKUP(A571,GesamtKWKmod!$A$11:$E$2123,3,FALSE)</f>
        <v>0</v>
      </c>
      <c r="E571" s="215" t="str">
        <f>VLOOKUP(A571,GesamtKWKmod!$A$11:$E$2123,5,FALSE)</f>
        <v>Großenkneten</v>
      </c>
      <c r="F571" s="216"/>
    </row>
    <row r="572" spans="1:6" x14ac:dyDescent="0.2">
      <c r="A572" s="8" t="s">
        <v>1298</v>
      </c>
      <c r="B572" s="7"/>
      <c r="C572" s="204">
        <v>26197</v>
      </c>
      <c r="D572" s="215">
        <f>VLOOKUP(A572,GesamtKWKmod!$A$11:$E$2123,3,FALSE)</f>
        <v>0</v>
      </c>
      <c r="E572" s="215" t="str">
        <f>VLOOKUP(A572,GesamtKWKmod!$A$11:$E$2123,5,FALSE)</f>
        <v>Großenkneten</v>
      </c>
      <c r="F572" s="216"/>
    </row>
    <row r="573" spans="1:6" x14ac:dyDescent="0.2">
      <c r="A573" s="8" t="s">
        <v>1299</v>
      </c>
      <c r="B573" s="7"/>
      <c r="C573" s="199">
        <v>26197</v>
      </c>
      <c r="D573" s="215">
        <f>VLOOKUP(A573,GesamtKWKmod!$A$11:$E$2123,3,FALSE)</f>
        <v>0</v>
      </c>
      <c r="E573" s="215" t="str">
        <f>VLOOKUP(A573,GesamtKWKmod!$A$11:$E$2123,5,FALSE)</f>
        <v>Großenkneten</v>
      </c>
      <c r="F573" s="216"/>
    </row>
    <row r="574" spans="1:6" x14ac:dyDescent="0.2">
      <c r="A574" s="8" t="s">
        <v>1300</v>
      </c>
      <c r="B574" s="7"/>
      <c r="C574" s="199">
        <v>26197</v>
      </c>
      <c r="D574" s="215">
        <f>VLOOKUP(A574,GesamtKWKmod!$A$11:$E$2123,3,FALSE)</f>
        <v>0</v>
      </c>
      <c r="E574" s="215" t="str">
        <f>VLOOKUP(A574,GesamtKWKmod!$A$11:$E$2123,5,FALSE)</f>
        <v>Großenkneten</v>
      </c>
      <c r="F574" s="216"/>
    </row>
    <row r="575" spans="1:6" x14ac:dyDescent="0.2">
      <c r="A575" s="8" t="s">
        <v>1301</v>
      </c>
      <c r="B575" s="7" t="s">
        <v>1302</v>
      </c>
      <c r="C575" s="199">
        <v>6242</v>
      </c>
      <c r="D575" s="215" t="str">
        <f>VLOOKUP(A575,GesamtKWKmod!$A$11:$E$2123,3,FALSE)</f>
        <v>Spitzenlastkraftwerk Großkayna</v>
      </c>
      <c r="E575" s="215" t="str">
        <f>VLOOKUP(A575,GesamtKWKmod!$A$11:$E$2123,5,FALSE)</f>
        <v>Großkayna</v>
      </c>
      <c r="F575" s="216"/>
    </row>
    <row r="576" spans="1:6" x14ac:dyDescent="0.2">
      <c r="A576" s="7" t="s">
        <v>1303</v>
      </c>
      <c r="B576" s="7" t="s">
        <v>283</v>
      </c>
      <c r="C576" s="199">
        <v>63538</v>
      </c>
      <c r="D576" s="215" t="str">
        <f>VLOOKUP(A576,GesamtKWKmod!$A$11:$E$2123,3,FALSE)</f>
        <v>Staudinger</v>
      </c>
      <c r="E576" s="215" t="str">
        <f>VLOOKUP(A576,GesamtKWKmod!$A$11:$E$2123,5,FALSE)</f>
        <v>Großkrotzenburg</v>
      </c>
      <c r="F576" s="216"/>
    </row>
    <row r="577" spans="1:6" x14ac:dyDescent="0.2">
      <c r="A577" s="7" t="s">
        <v>1304</v>
      </c>
      <c r="B577" s="7" t="s">
        <v>283</v>
      </c>
      <c r="C577" s="199">
        <v>63538</v>
      </c>
      <c r="D577" s="215" t="str">
        <f>VLOOKUP(A577,GesamtKWKmod!$A$11:$E$2123,3,FALSE)</f>
        <v>Staudinger</v>
      </c>
      <c r="E577" s="215" t="str">
        <f>VLOOKUP(A577,GesamtKWKmod!$A$11:$E$2123,5,FALSE)</f>
        <v>Großkrotzenburg</v>
      </c>
      <c r="F577" s="216"/>
    </row>
    <row r="578" spans="1:6" x14ac:dyDescent="0.2">
      <c r="A578" s="8" t="s">
        <v>1305</v>
      </c>
      <c r="B578" s="7" t="s">
        <v>346</v>
      </c>
      <c r="C578" s="199">
        <v>85098</v>
      </c>
      <c r="D578" s="215" t="str">
        <f>VLOOKUP(A578,GesamtKWKmod!$A$11:$E$2123,3,FALSE)</f>
        <v>Ingolstadt</v>
      </c>
      <c r="E578" s="215" t="str">
        <f>VLOOKUP(A578,GesamtKWKmod!$A$11:$E$2123,5,FALSE)</f>
        <v>Großmehring</v>
      </c>
      <c r="F578" s="216"/>
    </row>
    <row r="579" spans="1:6" x14ac:dyDescent="0.2">
      <c r="A579" s="8" t="s">
        <v>1306</v>
      </c>
      <c r="B579" s="7" t="s">
        <v>346</v>
      </c>
      <c r="C579" s="199">
        <v>85098</v>
      </c>
      <c r="D579" s="215" t="str">
        <f>VLOOKUP(A579,GesamtKWKmod!$A$11:$E$2123,3,FALSE)</f>
        <v>Ingolstadt</v>
      </c>
      <c r="E579" s="215" t="str">
        <f>VLOOKUP(A579,GesamtKWKmod!$A$11:$E$2123,5,FALSE)</f>
        <v>Großmehring</v>
      </c>
      <c r="F579" s="216"/>
    </row>
    <row r="580" spans="1:6" x14ac:dyDescent="0.2">
      <c r="A580" s="7" t="s">
        <v>1307</v>
      </c>
      <c r="B580" s="7" t="s">
        <v>1308</v>
      </c>
      <c r="C580" s="199">
        <v>1983</v>
      </c>
      <c r="D580" s="215" t="str">
        <f>VLOOKUP(A580,GesamtKWKmod!$A$11:$E$2123,3,FALSE)</f>
        <v>EEW Großräschen</v>
      </c>
      <c r="E580" s="215" t="str">
        <f>VLOOKUP(A580,GesamtKWKmod!$A$11:$E$2123,5,FALSE)</f>
        <v>Großräschen</v>
      </c>
      <c r="F580" s="216"/>
    </row>
    <row r="581" spans="1:6" x14ac:dyDescent="0.2">
      <c r="A581" s="7" t="s">
        <v>1309</v>
      </c>
      <c r="B581" s="7" t="s">
        <v>1310</v>
      </c>
      <c r="C581" s="199">
        <v>99958</v>
      </c>
      <c r="D581" s="215" t="str">
        <f>VLOOKUP(A581,GesamtKWKmod!$A$11:$E$2123,3,FALSE)</f>
        <v>Windpark Großvargula</v>
      </c>
      <c r="E581" s="215" t="str">
        <f>VLOOKUP(A581,GesamtKWKmod!$A$11:$E$2123,5,FALSE)</f>
        <v>Großvargula</v>
      </c>
      <c r="F581" s="216"/>
    </row>
    <row r="582" spans="1:6" x14ac:dyDescent="0.2">
      <c r="A582" s="7" t="s">
        <v>1311</v>
      </c>
      <c r="B582" s="7"/>
      <c r="C582" s="199">
        <v>4720</v>
      </c>
      <c r="D582" s="215">
        <f>VLOOKUP(A582,GesamtKWKmod!$A$11:$E$2123,3,FALSE)</f>
        <v>0</v>
      </c>
      <c r="E582" s="215" t="str">
        <f>VLOOKUP(A582,GesamtKWKmod!$A$11:$E$2123,5,FALSE)</f>
        <v>Großweitzschen</v>
      </c>
      <c r="F582" s="216"/>
    </row>
    <row r="583" spans="1:6" x14ac:dyDescent="0.2">
      <c r="A583" s="8" t="s">
        <v>1312</v>
      </c>
      <c r="B583" s="7" t="s">
        <v>1313</v>
      </c>
      <c r="C583" s="200">
        <v>3172</v>
      </c>
      <c r="D583" s="215" t="str">
        <f>VLOOKUP(A583,GesamtKWKmod!$A$11:$E$2123,3,FALSE)</f>
        <v>WP Sembten</v>
      </c>
      <c r="E583" s="215" t="str">
        <f>VLOOKUP(A583,GesamtKWKmod!$A$11:$E$2123,5,FALSE)</f>
        <v>Guben</v>
      </c>
      <c r="F583" s="216"/>
    </row>
    <row r="584" spans="1:6" x14ac:dyDescent="0.2">
      <c r="A584" s="8" t="s">
        <v>1314</v>
      </c>
      <c r="B584" s="7" t="s">
        <v>1315</v>
      </c>
      <c r="C584" s="199">
        <v>3172</v>
      </c>
      <c r="D584" s="215" t="str">
        <f>VLOOKUP(A584,GesamtKWKmod!$A$11:$E$2123,3,FALSE)</f>
        <v>Windpark Schenkendöbern</v>
      </c>
      <c r="E584" s="215" t="str">
        <f>VLOOKUP(A584,GesamtKWKmod!$A$11:$E$2123,5,FALSE)</f>
        <v>Guben</v>
      </c>
      <c r="F584" s="216"/>
    </row>
    <row r="585" spans="1:6" x14ac:dyDescent="0.2">
      <c r="A585" s="8" t="s">
        <v>1316</v>
      </c>
      <c r="B585" s="7" t="s">
        <v>1317</v>
      </c>
      <c r="C585" s="199">
        <v>16866</v>
      </c>
      <c r="D585" s="215" t="str">
        <f>VLOOKUP(A585,GesamtKWKmod!$A$11:$E$2123,3,FALSE)</f>
        <v>Groß Welle</v>
      </c>
      <c r="E585" s="215" t="str">
        <f>VLOOKUP(A585,GesamtKWKmod!$A$11:$E$2123,5,FALSE)</f>
        <v>Gumtow</v>
      </c>
      <c r="F585" s="216"/>
    </row>
    <row r="586" spans="1:6" x14ac:dyDescent="0.2">
      <c r="A586" s="8" t="s">
        <v>1318</v>
      </c>
      <c r="B586" s="7" t="s">
        <v>1319</v>
      </c>
      <c r="C586" s="199">
        <v>16866</v>
      </c>
      <c r="D586" s="215" t="str">
        <f>VLOOKUP(A586,GesamtKWKmod!$A$11:$E$2123,3,FALSE)</f>
        <v>HW Windpark Groß Welle</v>
      </c>
      <c r="E586" s="215" t="str">
        <f>VLOOKUP(A586,GesamtKWKmod!$A$11:$E$2123,5,FALSE)</f>
        <v>Gumtow</v>
      </c>
      <c r="F586" s="216"/>
    </row>
    <row r="587" spans="1:6" x14ac:dyDescent="0.2">
      <c r="A587" s="8" t="s">
        <v>1320</v>
      </c>
      <c r="B587" s="7" t="s">
        <v>1321</v>
      </c>
      <c r="C587" s="199">
        <v>89355</v>
      </c>
      <c r="D587" s="215" t="str">
        <f>VLOOKUP(A587,GesamtKWKmod!$A$11:$E$2123,3,FALSE)</f>
        <v xml:space="preserve">Kernkraft Gundremmingen </v>
      </c>
      <c r="E587" s="215" t="str">
        <f>VLOOKUP(A587,GesamtKWKmod!$A$11:$E$2123,5,FALSE)</f>
        <v>Gundremmingen</v>
      </c>
      <c r="F587" s="216"/>
    </row>
    <row r="588" spans="1:6" x14ac:dyDescent="0.2">
      <c r="A588" s="8" t="s">
        <v>1322</v>
      </c>
      <c r="B588" s="7" t="s">
        <v>1323</v>
      </c>
      <c r="C588" s="199">
        <v>67583</v>
      </c>
      <c r="D588" s="215" t="str">
        <f>VLOOKUP(A588,GesamtKWKmod!$A$11:$E$2123,3,FALSE)</f>
        <v>WP Eimsheim II</v>
      </c>
      <c r="E588" s="215" t="str">
        <f>VLOOKUP(A588,GesamtKWKmod!$A$11:$E$2123,5,FALSE)</f>
        <v>Guntersblum</v>
      </c>
      <c r="F588" s="216"/>
    </row>
    <row r="589" spans="1:6" x14ac:dyDescent="0.2">
      <c r="A589" s="8" t="s">
        <v>1324</v>
      </c>
      <c r="B589" s="7"/>
      <c r="C589" s="200">
        <v>39624</v>
      </c>
      <c r="D589" s="215">
        <f>VLOOKUP(A589,GesamtKWKmod!$A$11:$E$2123,3,FALSE)</f>
        <v>0</v>
      </c>
      <c r="E589" s="215" t="str">
        <f>VLOOKUP(A589,GesamtKWKmod!$A$11:$E$2123,5,FALSE)</f>
        <v>Güssefeld</v>
      </c>
      <c r="F589" s="216"/>
    </row>
    <row r="590" spans="1:6" x14ac:dyDescent="0.2">
      <c r="A590" s="8" t="s">
        <v>1325</v>
      </c>
      <c r="B590" s="7"/>
      <c r="C590" s="199">
        <v>18273</v>
      </c>
      <c r="D590" s="215">
        <f>VLOOKUP(A590,GesamtKWKmod!$A$11:$E$2123,3,FALSE)</f>
        <v>0</v>
      </c>
      <c r="E590" s="215" t="str">
        <f>VLOOKUP(A590,GesamtKWKmod!$A$11:$E$2123,5,FALSE)</f>
        <v>Güstrow</v>
      </c>
      <c r="F590" s="216"/>
    </row>
    <row r="591" spans="1:6" x14ac:dyDescent="0.2">
      <c r="A591" s="7" t="s">
        <v>1326</v>
      </c>
      <c r="B591" s="7" t="s">
        <v>1327</v>
      </c>
      <c r="C591" s="199">
        <v>33332</v>
      </c>
      <c r="D591" s="215" t="str">
        <f>VLOOKUP(A591,GesamtKWKmod!$A$11:$E$2123,3,FALSE)</f>
        <v>KWK Gütersloh</v>
      </c>
      <c r="E591" s="215" t="str">
        <f>VLOOKUP(A591,GesamtKWKmod!$A$11:$E$2123,5,FALSE)</f>
        <v>Gütersloh</v>
      </c>
      <c r="F591" s="216"/>
    </row>
    <row r="592" spans="1:6" x14ac:dyDescent="0.2">
      <c r="A592" s="7" t="s">
        <v>1328</v>
      </c>
      <c r="B592" s="7" t="s">
        <v>1329</v>
      </c>
      <c r="C592" s="199">
        <v>33334</v>
      </c>
      <c r="D592" s="215" t="str">
        <f>VLOOKUP(A592,GesamtKWKmod!$A$11:$E$2123,3,FALSE)</f>
        <v>Energiezentrum Mohn Media</v>
      </c>
      <c r="E592" s="215" t="str">
        <f>VLOOKUP(A592,GesamtKWKmod!$A$11:$E$2123,5,FALSE)</f>
        <v>Gütersloh</v>
      </c>
      <c r="F592" s="216"/>
    </row>
    <row r="593" spans="1:6" x14ac:dyDescent="0.2">
      <c r="A593" s="7" t="s">
        <v>1330</v>
      </c>
      <c r="B593" s="7" t="s">
        <v>1331</v>
      </c>
      <c r="C593" s="199">
        <v>56244</v>
      </c>
      <c r="D593" s="215" t="str">
        <f>VLOOKUP(A593,GesamtKWKmod!$A$11:$E$2123,3,FALSE)</f>
        <v>Windpark Hartenfelser Kopf</v>
      </c>
      <c r="E593" s="215" t="str">
        <f>VLOOKUP(A593,GesamtKWKmod!$A$11:$E$2123,5,FALSE)</f>
        <v>Hachenburg</v>
      </c>
      <c r="F593" s="216"/>
    </row>
    <row r="594" spans="1:6" x14ac:dyDescent="0.2">
      <c r="A594" s="7" t="s">
        <v>1332</v>
      </c>
      <c r="B594" s="7" t="s">
        <v>1333</v>
      </c>
      <c r="C594" s="199">
        <v>58099</v>
      </c>
      <c r="D594" s="215" t="str">
        <f>VLOOKUP(A594,GesamtKWKmod!$A$11:$E$2123,3,FALSE)</f>
        <v>Biomasse-Verstromungs-Anlage</v>
      </c>
      <c r="E594" s="215" t="str">
        <f>VLOOKUP(A594,GesamtKWKmod!$A$11:$E$2123,5,FALSE)</f>
        <v>Hagen</v>
      </c>
      <c r="F594" s="216"/>
    </row>
    <row r="595" spans="1:6" x14ac:dyDescent="0.2">
      <c r="A595" s="7" t="s">
        <v>1334</v>
      </c>
      <c r="B595" t="s">
        <v>239</v>
      </c>
      <c r="C595" s="201">
        <v>58099</v>
      </c>
      <c r="D595" s="215" t="str">
        <f>VLOOKUP(A595,GesamtKWKmod!$A$11:$E$2123,3,FALSE)</f>
        <v>Heizkraftwerk Hagen-Kabel</v>
      </c>
      <c r="E595" s="215" t="str">
        <f>VLOOKUP(A595,GesamtKWKmod!$A$11:$E$2123,5,FALSE)</f>
        <v>Hagen</v>
      </c>
      <c r="F595" s="216"/>
    </row>
    <row r="596" spans="1:6" x14ac:dyDescent="0.2">
      <c r="A596" s="7" t="s">
        <v>1335</v>
      </c>
      <c r="B596" s="7" t="s">
        <v>1336</v>
      </c>
      <c r="C596" s="199">
        <v>35708</v>
      </c>
      <c r="D596" s="215" t="str">
        <f>VLOOKUP(A596,GesamtKWKmod!$A$11:$E$2123,3,FALSE)</f>
        <v>Windpark Haiger</v>
      </c>
      <c r="E596" s="215" t="str">
        <f>VLOOKUP(A596,GesamtKWKmod!$A$11:$E$2123,5,FALSE)</f>
        <v>Haiger</v>
      </c>
      <c r="F596" s="216"/>
    </row>
    <row r="597" spans="1:6" x14ac:dyDescent="0.2">
      <c r="A597" s="7" t="s">
        <v>1337</v>
      </c>
      <c r="B597" s="7"/>
      <c r="C597" s="199">
        <v>39343</v>
      </c>
      <c r="D597" s="215">
        <f>VLOOKUP(A597,GesamtKWKmod!$A$11:$E$2123,3,FALSE)</f>
        <v>0</v>
      </c>
      <c r="E597" s="215" t="str">
        <f>VLOOKUP(A597,GesamtKWKmod!$A$11:$E$2123,5,FALSE)</f>
        <v>Hakenstedt</v>
      </c>
      <c r="F597" s="216"/>
    </row>
    <row r="598" spans="1:6" x14ac:dyDescent="0.2">
      <c r="A598" s="8" t="s">
        <v>1338</v>
      </c>
      <c r="B598" s="7" t="s">
        <v>1339</v>
      </c>
      <c r="C598" s="199">
        <v>39343</v>
      </c>
      <c r="D598" s="215" t="str">
        <f>VLOOKUP(A598,GesamtKWKmod!$A$11:$E$2123,3,FALSE)</f>
        <v>WP Eilsleben I</v>
      </c>
      <c r="E598" s="215" t="str">
        <f>VLOOKUP(A598,GesamtKWKmod!$A$11:$E$2123,5,FALSE)</f>
        <v>Hakenstedt</v>
      </c>
      <c r="F598" s="216"/>
    </row>
    <row r="599" spans="1:6" x14ac:dyDescent="0.2">
      <c r="A599" s="8" t="s">
        <v>1340</v>
      </c>
      <c r="B599" s="7" t="s">
        <v>1341</v>
      </c>
      <c r="C599" s="199">
        <v>39343</v>
      </c>
      <c r="D599" s="215" t="str">
        <f>VLOOKUP(A599,GesamtKWKmod!$A$11:$E$2123,3,FALSE)</f>
        <v>WP Eilsleben II</v>
      </c>
      <c r="E599" s="215" t="str">
        <f>VLOOKUP(A599,GesamtKWKmod!$A$11:$E$2123,5,FALSE)</f>
        <v>Hakenstedt</v>
      </c>
      <c r="F599" s="216"/>
    </row>
    <row r="600" spans="1:6" x14ac:dyDescent="0.2">
      <c r="A600" s="8" t="s">
        <v>1342</v>
      </c>
      <c r="B600" s="7" t="s">
        <v>1343</v>
      </c>
      <c r="C600" s="199">
        <v>39343</v>
      </c>
      <c r="D600" s="215" t="str">
        <f>VLOOKUP(A600,GesamtKWKmod!$A$11:$E$2123,3,FALSE)</f>
        <v>WP Hakenstedt II</v>
      </c>
      <c r="E600" s="215" t="str">
        <f>VLOOKUP(A600,GesamtKWKmod!$A$11:$E$2123,5,FALSE)</f>
        <v>Hakenstedt</v>
      </c>
      <c r="F600" s="216"/>
    </row>
    <row r="601" spans="1:6" x14ac:dyDescent="0.2">
      <c r="A601" s="8" t="s">
        <v>1344</v>
      </c>
      <c r="B601" s="7" t="s">
        <v>1345</v>
      </c>
      <c r="C601" s="199">
        <v>39343</v>
      </c>
      <c r="D601" s="215" t="str">
        <f>VLOOKUP(A601,GesamtKWKmod!$A$11:$E$2123,3,FALSE)</f>
        <v>WP Hakenstedt III</v>
      </c>
      <c r="E601" s="215" t="str">
        <f>VLOOKUP(A601,GesamtKWKmod!$A$11:$E$2123,5,FALSE)</f>
        <v>Hakenstedt</v>
      </c>
      <c r="F601" s="216"/>
    </row>
    <row r="602" spans="1:6" x14ac:dyDescent="0.2">
      <c r="A602" s="7" t="s">
        <v>1346</v>
      </c>
      <c r="B602" s="7"/>
      <c r="C602" s="199">
        <v>38805</v>
      </c>
      <c r="D602" s="215">
        <f>VLOOKUP(A602,GesamtKWKmod!$A$11:$E$2123,3,FALSE)</f>
        <v>0</v>
      </c>
      <c r="E602" s="215" t="str">
        <f>VLOOKUP(A602,GesamtKWKmod!$A$11:$E$2123,5,FALSE)</f>
        <v>Halberstadt</v>
      </c>
      <c r="F602" s="216"/>
    </row>
    <row r="603" spans="1:6" x14ac:dyDescent="0.2">
      <c r="A603" s="7" t="s">
        <v>1347</v>
      </c>
      <c r="B603" s="9"/>
      <c r="C603" s="201">
        <v>16945</v>
      </c>
      <c r="D603" s="215">
        <f>VLOOKUP(A603,GesamtKWKmod!$A$11:$E$2123,3,FALSE)</f>
        <v>0</v>
      </c>
      <c r="E603" s="215" t="str">
        <f>VLOOKUP(A603,GesamtKWKmod!$A$11:$E$2123,5,FALSE)</f>
        <v>Halenbeck</v>
      </c>
      <c r="F603" s="216"/>
    </row>
    <row r="604" spans="1:6" x14ac:dyDescent="0.2">
      <c r="A604" s="8" t="s">
        <v>1348</v>
      </c>
      <c r="B604" s="7" t="s">
        <v>1349</v>
      </c>
      <c r="C604" s="200">
        <v>6130</v>
      </c>
      <c r="D604" s="215" t="str">
        <f>VLOOKUP(A604,GesamtKWKmod!$A$11:$E$2123,3,FALSE)</f>
        <v>HKW Halle Trotha</v>
      </c>
      <c r="E604" s="215" t="str">
        <f>VLOOKUP(A604,GesamtKWKmod!$A$11:$E$2123,5,FALSE)</f>
        <v>Halle</v>
      </c>
      <c r="F604" s="216"/>
    </row>
    <row r="605" spans="1:6" x14ac:dyDescent="0.2">
      <c r="A605" s="7" t="s">
        <v>1350</v>
      </c>
      <c r="B605" s="7" t="s">
        <v>1349</v>
      </c>
      <c r="C605" s="199">
        <v>6130</v>
      </c>
      <c r="D605" s="215" t="str">
        <f>VLOOKUP(A605,GesamtKWKmod!$A$11:$E$2123,3,FALSE)</f>
        <v>HKW Halle Trotha</v>
      </c>
      <c r="E605" s="215" t="str">
        <f>VLOOKUP(A605,GesamtKWKmod!$A$11:$E$2123,5,FALSE)</f>
        <v>Halle</v>
      </c>
      <c r="F605" s="216"/>
    </row>
    <row r="606" spans="1:6" x14ac:dyDescent="0.2">
      <c r="A606" s="8" t="s">
        <v>1351</v>
      </c>
      <c r="B606" s="7"/>
      <c r="C606" s="199">
        <v>37619</v>
      </c>
      <c r="D606" s="215">
        <f>VLOOKUP(A606,GesamtKWKmod!$A$11:$E$2123,3,FALSE)</f>
        <v>0</v>
      </c>
      <c r="E606" s="215" t="str">
        <f>VLOOKUP(A606,GesamtKWKmod!$A$11:$E$2123,5,FALSE)</f>
        <v>Halle</v>
      </c>
      <c r="F606" s="216"/>
    </row>
    <row r="607" spans="1:6" x14ac:dyDescent="0.2">
      <c r="A607" s="206" t="s">
        <v>935</v>
      </c>
      <c r="B607" t="s">
        <v>203</v>
      </c>
      <c r="C607" s="199">
        <v>47166</v>
      </c>
      <c r="D607" s="215" t="str">
        <f>VLOOKUP(A607,GesamtKWKmod!$A$11:$E$2123,3,FALSE)</f>
        <v>HKW III/A</v>
      </c>
      <c r="E607" s="215" t="str">
        <f>VLOOKUP(A607,GesamtKWKmod!$A$11:$E$2123,5,FALSE)</f>
        <v>Duisburg</v>
      </c>
      <c r="F607" s="216"/>
    </row>
    <row r="608" spans="1:6" x14ac:dyDescent="0.2">
      <c r="A608" s="7" t="s">
        <v>1352</v>
      </c>
      <c r="B608" t="s">
        <v>231</v>
      </c>
      <c r="C608" s="199">
        <v>47166</v>
      </c>
      <c r="D608" s="215" t="str">
        <f>VLOOKUP(A608,GesamtKWKmod!$A$11:$E$2123,3,FALSE)</f>
        <v>Duisburg Hamborn 3</v>
      </c>
      <c r="E608" s="215" t="str">
        <f>VLOOKUP(A608,GesamtKWKmod!$A$11:$E$2123,5,FALSE)</f>
        <v>Duisburg</v>
      </c>
      <c r="F608" s="216"/>
    </row>
    <row r="609" spans="1:6" x14ac:dyDescent="0.2">
      <c r="A609" s="7" t="s">
        <v>1353</v>
      </c>
      <c r="B609" s="7" t="s">
        <v>1354</v>
      </c>
      <c r="C609" s="199">
        <v>47166</v>
      </c>
      <c r="D609" s="215" t="str">
        <f>VLOOKUP(A609,GesamtKWKmod!$A$11:$E$2123,3,FALSE)</f>
        <v>Duisburg Hamborn 4</v>
      </c>
      <c r="E609" s="215" t="str">
        <f>VLOOKUP(A609,GesamtKWKmod!$A$11:$E$2123,5,FALSE)</f>
        <v>Duisburg</v>
      </c>
      <c r="F609" s="216"/>
    </row>
    <row r="610" spans="1:6" x14ac:dyDescent="0.2">
      <c r="A610" s="7" t="s">
        <v>1355</v>
      </c>
      <c r="B610" s="7" t="s">
        <v>1356</v>
      </c>
      <c r="C610" s="199">
        <v>47166</v>
      </c>
      <c r="D610" s="215" t="str">
        <f>VLOOKUP(A610,GesamtKWKmod!$A$11:$E$2123,3,FALSE)</f>
        <v>Duisburg Hamborn 5</v>
      </c>
      <c r="E610" s="215" t="str">
        <f>VLOOKUP(A610,GesamtKWKmod!$A$11:$E$2123,5,FALSE)</f>
        <v>Duisburg</v>
      </c>
      <c r="F610" s="216"/>
    </row>
    <row r="611" spans="1:6" x14ac:dyDescent="0.2">
      <c r="A611" s="7" t="s">
        <v>1357</v>
      </c>
      <c r="B611" s="7" t="s">
        <v>1358</v>
      </c>
      <c r="C611" s="199">
        <v>21129</v>
      </c>
      <c r="D611" s="215" t="str">
        <f>VLOOKUP(A611,GesamtKWKmod!$A$11:$E$2123,3,FALSE)</f>
        <v>MVR Müllverwertung Rugenberger Damm GmbH &amp; Co. KG</v>
      </c>
      <c r="E611" s="215" t="str">
        <f>VLOOKUP(A611,GesamtKWKmod!$A$11:$E$2123,5,FALSE)</f>
        <v>Hamburg</v>
      </c>
      <c r="F611" s="216"/>
    </row>
    <row r="612" spans="1:6" x14ac:dyDescent="0.2">
      <c r="A612" s="7" t="s">
        <v>1359</v>
      </c>
      <c r="B612" s="7" t="s">
        <v>1360</v>
      </c>
      <c r="C612" s="199">
        <v>22113</v>
      </c>
      <c r="D612" s="215" t="str">
        <f>VLOOKUP(A612,GesamtKWKmod!$A$11:$E$2123,3,FALSE)</f>
        <v>Müllverwertung Borsigstraße MVB</v>
      </c>
      <c r="E612" s="215" t="str">
        <f>VLOOKUP(A612,GesamtKWKmod!$A$11:$E$2123,5,FALSE)</f>
        <v>Hamburg</v>
      </c>
      <c r="F612" s="216"/>
    </row>
    <row r="613" spans="1:6" x14ac:dyDescent="0.2">
      <c r="A613" s="8" t="s">
        <v>1361</v>
      </c>
      <c r="B613" s="7" t="s">
        <v>1362</v>
      </c>
      <c r="C613" s="200">
        <v>22113</v>
      </c>
      <c r="D613" s="215" t="str">
        <f>VLOOKUP(A613,GesamtKWKmod!$A$11:$E$2123,3,FALSE)</f>
        <v>GuD Tiefstack</v>
      </c>
      <c r="E613" s="215" t="str">
        <f>VLOOKUP(A613,GesamtKWKmod!$A$11:$E$2123,5,FALSE)</f>
        <v>Hamburg</v>
      </c>
      <c r="F613" s="216"/>
    </row>
    <row r="614" spans="1:6" x14ac:dyDescent="0.2">
      <c r="A614" s="8" t="s">
        <v>1363</v>
      </c>
      <c r="B614" s="7" t="s">
        <v>522</v>
      </c>
      <c r="C614" s="200">
        <v>21107</v>
      </c>
      <c r="D614" s="215" t="str">
        <f>VLOOKUP(A614,GesamtKWKmod!$A$11:$E$2123,3,FALSE)</f>
        <v>Heizkraftwerk</v>
      </c>
      <c r="E614" s="215" t="str">
        <f>VLOOKUP(A614,GesamtKWKmod!$A$11:$E$2123,5,FALSE)</f>
        <v>Hamburg</v>
      </c>
      <c r="F614" s="216"/>
    </row>
    <row r="615" spans="1:6" x14ac:dyDescent="0.2">
      <c r="A615" s="7" t="s">
        <v>1364</v>
      </c>
      <c r="B615" s="7" t="s">
        <v>1365</v>
      </c>
      <c r="C615" s="199">
        <v>21107</v>
      </c>
      <c r="D615" s="215" t="str">
        <f>VLOOKUP(A615,GesamtKWKmod!$A$11:$E$2123,3,FALSE)</f>
        <v>EEV</v>
      </c>
      <c r="E615" s="215" t="str">
        <f>VLOOKUP(A615,GesamtKWKmod!$A$11:$E$2123,5,FALSE)</f>
        <v>Hamburg</v>
      </c>
      <c r="F615" s="216"/>
    </row>
    <row r="616" spans="1:6" x14ac:dyDescent="0.2">
      <c r="A616" s="8" t="s">
        <v>1366</v>
      </c>
      <c r="B616" t="s">
        <v>23</v>
      </c>
      <c r="C616" s="199">
        <v>21079</v>
      </c>
      <c r="D616" s="215" t="str">
        <f>VLOOKUP(A616,GesamtKWKmod!$A$11:$E$2123,3,FALSE)</f>
        <v>Moorburg A</v>
      </c>
      <c r="E616" s="215" t="str">
        <f>VLOOKUP(A616,GesamtKWKmod!$A$11:$E$2123,5,FALSE)</f>
        <v>Hamburg</v>
      </c>
      <c r="F616" s="216"/>
    </row>
    <row r="617" spans="1:6" x14ac:dyDescent="0.2">
      <c r="A617" s="8" t="s">
        <v>1367</v>
      </c>
      <c r="B617" t="s">
        <v>62</v>
      </c>
      <c r="C617" s="200">
        <v>22113</v>
      </c>
      <c r="D617" s="215" t="str">
        <f>VLOOKUP(A617,GesamtKWKmod!$A$11:$E$2123,3,FALSE)</f>
        <v>Tiefstack</v>
      </c>
      <c r="E617" s="215" t="str">
        <f>VLOOKUP(A617,GesamtKWKmod!$A$11:$E$2123,5,FALSE)</f>
        <v>Hamburg</v>
      </c>
      <c r="F617" s="216"/>
    </row>
    <row r="618" spans="1:6" x14ac:dyDescent="0.2">
      <c r="A618" s="8" t="s">
        <v>1368</v>
      </c>
      <c r="B618" s="7" t="s">
        <v>1369</v>
      </c>
      <c r="C618" s="199">
        <v>21079</v>
      </c>
      <c r="D618" s="215" t="str">
        <f>VLOOKUP(A618,GesamtKWKmod!$A$11:$E$2123,3,FALSE)</f>
        <v>Moorburg B</v>
      </c>
      <c r="E618" s="215" t="str">
        <f>VLOOKUP(A618,GesamtKWKmod!$A$11:$E$2123,5,FALSE)</f>
        <v>Hamburg</v>
      </c>
      <c r="F618" s="216"/>
    </row>
    <row r="619" spans="1:6" x14ac:dyDescent="0.2">
      <c r="A619" s="7" t="s">
        <v>1370</v>
      </c>
      <c r="B619" s="7"/>
      <c r="C619" s="199">
        <v>21129</v>
      </c>
      <c r="D619" s="215">
        <f>VLOOKUP(A619,GesamtKWKmod!$A$11:$E$2123,3,FALSE)</f>
        <v>0</v>
      </c>
      <c r="E619" s="215" t="str">
        <f>VLOOKUP(A619,GesamtKWKmod!$A$11:$E$2123,5,FALSE)</f>
        <v>Hamburg</v>
      </c>
      <c r="F619" s="216"/>
    </row>
    <row r="620" spans="1:6" x14ac:dyDescent="0.2">
      <c r="A620" s="8" t="s">
        <v>1371</v>
      </c>
      <c r="B620" s="7" t="s">
        <v>1372</v>
      </c>
      <c r="C620" s="199">
        <v>21129</v>
      </c>
      <c r="D620" s="215" t="str">
        <f>VLOOKUP(A620,GesamtKWKmod!$A$11:$E$2123,3,FALSE)</f>
        <v>Windpark Hamburg</v>
      </c>
      <c r="E620" s="215" t="str">
        <f>VLOOKUP(A620,GesamtKWKmod!$A$11:$E$2123,5,FALSE)</f>
        <v>Hamburg</v>
      </c>
      <c r="F620" s="216"/>
    </row>
    <row r="621" spans="1:6" x14ac:dyDescent="0.2">
      <c r="A621" s="7" t="s">
        <v>1373</v>
      </c>
      <c r="B621" s="9"/>
      <c r="C621" s="199">
        <v>21039</v>
      </c>
      <c r="D621" s="215">
        <f>VLOOKUP(A621,GesamtKWKmod!$A$11:$E$2123,3,FALSE)</f>
        <v>0</v>
      </c>
      <c r="E621" s="215" t="str">
        <f>VLOOKUP(A621,GesamtKWKmod!$A$11:$E$2123,5,FALSE)</f>
        <v>Hamburg</v>
      </c>
      <c r="F621" s="216"/>
    </row>
    <row r="622" spans="1:6" x14ac:dyDescent="0.2">
      <c r="A622" s="8" t="s">
        <v>1374</v>
      </c>
      <c r="B622" s="7" t="s">
        <v>1375</v>
      </c>
      <c r="C622" s="199">
        <v>31789</v>
      </c>
      <c r="D622" s="215" t="str">
        <f>VLOOKUP(A622,GesamtKWKmod!$A$11:$E$2123,3,FALSE)</f>
        <v>Enertec Hameln</v>
      </c>
      <c r="E622" s="215" t="str">
        <f>VLOOKUP(A622,GesamtKWKmod!$A$11:$E$2123,5,FALSE)</f>
        <v>Hameln</v>
      </c>
      <c r="F622" s="216"/>
    </row>
    <row r="623" spans="1:6" x14ac:dyDescent="0.2">
      <c r="A623" s="7" t="s">
        <v>1376</v>
      </c>
      <c r="B623" s="7" t="s">
        <v>1375</v>
      </c>
      <c r="C623" s="199">
        <v>31789</v>
      </c>
      <c r="D623" s="215" t="str">
        <f>VLOOKUP(A623,GesamtKWKmod!$A$11:$E$2123,3,FALSE)</f>
        <v>Enertec Hameln</v>
      </c>
      <c r="E623" s="215" t="str">
        <f>VLOOKUP(A623,GesamtKWKmod!$A$11:$E$2123,5,FALSE)</f>
        <v>Hameln</v>
      </c>
      <c r="F623" s="216"/>
    </row>
    <row r="624" spans="1:6" x14ac:dyDescent="0.2">
      <c r="A624" s="8" t="s">
        <v>1377</v>
      </c>
      <c r="B624" s="7"/>
      <c r="C624" s="200">
        <v>27419</v>
      </c>
      <c r="D624" s="215">
        <f>VLOOKUP(A624,GesamtKWKmod!$A$11:$E$2123,3,FALSE)</f>
        <v>0</v>
      </c>
      <c r="E624" s="215" t="str">
        <f>VLOOKUP(A624,GesamtKWKmod!$A$11:$E$2123,5,FALSE)</f>
        <v>Hamersen</v>
      </c>
      <c r="F624" s="216"/>
    </row>
    <row r="625" spans="1:6" x14ac:dyDescent="0.2">
      <c r="A625" s="7" t="s">
        <v>1378</v>
      </c>
      <c r="B625" s="9" t="s">
        <v>1379</v>
      </c>
      <c r="C625" s="201">
        <v>59075</v>
      </c>
      <c r="D625" s="215" t="str">
        <f>VLOOKUP(A625,GesamtKWKmod!$A$11:$E$2123,3,FALSE)</f>
        <v>MVA Hamm</v>
      </c>
      <c r="E625" s="215" t="str">
        <f>VLOOKUP(A625,GesamtKWKmod!$A$11:$E$2123,5,FALSE)</f>
        <v>Hamm</v>
      </c>
      <c r="F625" s="216"/>
    </row>
    <row r="626" spans="1:6" x14ac:dyDescent="0.2">
      <c r="A626" s="7" t="s">
        <v>1380</v>
      </c>
      <c r="B626" s="7" t="s">
        <v>211</v>
      </c>
      <c r="C626" s="199">
        <v>59071</v>
      </c>
      <c r="D626" s="215" t="str">
        <f>VLOOKUP(A626,GesamtKWKmod!$A$11:$E$2123,3,FALSE)</f>
        <v xml:space="preserve">Trianel Gaskraftwerk </v>
      </c>
      <c r="E626" s="215" t="str">
        <f>VLOOKUP(A626,GesamtKWKmod!$A$11:$E$2123,5,FALSE)</f>
        <v>Hamm</v>
      </c>
      <c r="F626" s="216"/>
    </row>
    <row r="627" spans="1:6" x14ac:dyDescent="0.2">
      <c r="A627" s="7" t="s">
        <v>1381</v>
      </c>
      <c r="B627" s="7" t="s">
        <v>1382</v>
      </c>
      <c r="C627" s="199">
        <v>59071</v>
      </c>
      <c r="D627" s="215" t="str">
        <f>VLOOKUP(A627,GesamtKWKmod!$A$11:$E$2123,3,FALSE)</f>
        <v xml:space="preserve">Trianel Gaskraftwerk </v>
      </c>
      <c r="E627" s="215" t="str">
        <f>VLOOKUP(A627,GesamtKWKmod!$A$11:$E$2123,5,FALSE)</f>
        <v>Hamm</v>
      </c>
      <c r="F627" s="216"/>
    </row>
    <row r="628" spans="1:6" x14ac:dyDescent="0.2">
      <c r="A628" s="7" t="s">
        <v>1383</v>
      </c>
      <c r="B628" s="7" t="s">
        <v>113</v>
      </c>
      <c r="C628" s="199">
        <v>59071</v>
      </c>
      <c r="D628" s="215" t="str">
        <f>VLOOKUP(A628,GesamtKWKmod!$A$11:$E$2123,3,FALSE)</f>
        <v>Westfalen</v>
      </c>
      <c r="E628" s="215" t="str">
        <f>VLOOKUP(A628,GesamtKWKmod!$A$11:$E$2123,5,FALSE)</f>
        <v>Hamm</v>
      </c>
      <c r="F628" s="216"/>
    </row>
    <row r="629" spans="1:6" x14ac:dyDescent="0.2">
      <c r="A629" s="7" t="s">
        <v>1384</v>
      </c>
      <c r="B629" s="7" t="s">
        <v>1385</v>
      </c>
      <c r="C629" s="199">
        <v>24983</v>
      </c>
      <c r="D629" s="215" t="str">
        <f>VLOOKUP(A629,GesamtKWKmod!$A$11:$E$2123,3,FALSE)</f>
        <v>Windpark Handewitt</v>
      </c>
      <c r="E629" s="215" t="str">
        <f>VLOOKUP(A629,GesamtKWKmod!$A$11:$E$2123,5,FALSE)</f>
        <v>Handewitt</v>
      </c>
      <c r="F629" s="216"/>
    </row>
    <row r="630" spans="1:6" x14ac:dyDescent="0.2">
      <c r="A630" s="7" t="s">
        <v>1386</v>
      </c>
      <c r="B630" s="7" t="s">
        <v>1387</v>
      </c>
      <c r="C630" s="199">
        <v>25557</v>
      </c>
      <c r="D630" s="215" t="str">
        <f>VLOOKUP(A630,GesamtKWKmod!$A$11:$E$2123,3,FALSE)</f>
        <v>WP Hamer-Steenfeld / Projektnummer: 44666</v>
      </c>
      <c r="E630" s="215" t="str">
        <f>VLOOKUP(A630,GesamtKWKmod!$A$11:$E$2123,5,FALSE)</f>
        <v>Hanerau-Hademarschen</v>
      </c>
      <c r="F630" s="216"/>
    </row>
    <row r="631" spans="1:6" x14ac:dyDescent="0.2">
      <c r="A631" s="7" t="s">
        <v>1388</v>
      </c>
      <c r="B631" s="7"/>
      <c r="C631" s="199">
        <v>55234</v>
      </c>
      <c r="D631" s="215">
        <f>VLOOKUP(A631,GesamtKWKmod!$A$11:$E$2123,3,FALSE)</f>
        <v>0</v>
      </c>
      <c r="E631" s="215" t="str">
        <f>VLOOKUP(A631,GesamtKWKmod!$A$11:$E$2123,5,FALSE)</f>
        <v>Hangen-Weisheim</v>
      </c>
      <c r="F631" s="216"/>
    </row>
    <row r="632" spans="1:6" x14ac:dyDescent="0.2">
      <c r="A632" s="7" t="s">
        <v>1389</v>
      </c>
      <c r="B632" s="7" t="s">
        <v>1390</v>
      </c>
      <c r="C632" s="199">
        <v>30659</v>
      </c>
      <c r="D632" s="215" t="str">
        <f>VLOOKUP(A632,GesamtKWKmod!$A$11:$E$2123,3,FALSE)</f>
        <v>EEW Energy from Waste Hannover GmbH</v>
      </c>
      <c r="E632" s="215" t="str">
        <f>VLOOKUP(A632,GesamtKWKmod!$A$11:$E$2123,5,FALSE)</f>
        <v>Hannover</v>
      </c>
      <c r="F632" s="216"/>
    </row>
    <row r="633" spans="1:6" x14ac:dyDescent="0.2">
      <c r="A633" s="7" t="s">
        <v>1391</v>
      </c>
      <c r="B633" s="7" t="s">
        <v>1392</v>
      </c>
      <c r="C633" s="199">
        <v>30169</v>
      </c>
      <c r="D633" s="215" t="str">
        <f>VLOOKUP(A633,GesamtKWKmod!$A$11:$E$2123,3,FALSE)</f>
        <v>GKL</v>
      </c>
      <c r="E633" s="215" t="str">
        <f>VLOOKUP(A633,GesamtKWKmod!$A$11:$E$2123,5,FALSE)</f>
        <v>Hannover</v>
      </c>
      <c r="F633" s="216"/>
    </row>
    <row r="634" spans="1:6" x14ac:dyDescent="0.2">
      <c r="A634" s="8" t="s">
        <v>1393</v>
      </c>
      <c r="B634" s="7" t="s">
        <v>309</v>
      </c>
      <c r="C634" s="199">
        <v>30419</v>
      </c>
      <c r="D634" s="215" t="str">
        <f>VLOOKUP(A634,GesamtKWKmod!$A$11:$E$2123,3,FALSE)</f>
        <v>KWH</v>
      </c>
      <c r="E634" s="215" t="str">
        <f>VLOOKUP(A634,GesamtKWKmod!$A$11:$E$2123,5,FALSE)</f>
        <v>Hannover</v>
      </c>
      <c r="F634" s="216"/>
    </row>
    <row r="635" spans="1:6" x14ac:dyDescent="0.2">
      <c r="A635" s="7" t="s">
        <v>1394</v>
      </c>
      <c r="B635" s="7"/>
      <c r="C635" s="199">
        <v>30659</v>
      </c>
      <c r="D635" s="215">
        <f>VLOOKUP(A635,GesamtKWKmod!$A$11:$E$2123,3,FALSE)</f>
        <v>0</v>
      </c>
      <c r="E635" s="215" t="str">
        <f>VLOOKUP(A635,GesamtKWKmod!$A$11:$E$2123,5,FALSE)</f>
        <v>Hannover</v>
      </c>
      <c r="F635" s="216"/>
    </row>
    <row r="636" spans="1:6" x14ac:dyDescent="0.2">
      <c r="A636" s="7" t="s">
        <v>1395</v>
      </c>
      <c r="B636" t="s">
        <v>378</v>
      </c>
      <c r="C636" s="199">
        <v>30419</v>
      </c>
      <c r="D636" s="215" t="str">
        <f>VLOOKUP(A636,GesamtKWKmod!$A$11:$E$2123,3,FALSE)</f>
        <v>GKH</v>
      </c>
      <c r="E636" s="215" t="str">
        <f>VLOOKUP(A636,GesamtKWKmod!$A$11:$E$2123,5,FALSE)</f>
        <v>Hannover</v>
      </c>
      <c r="F636" s="216"/>
    </row>
    <row r="637" spans="1:6" x14ac:dyDescent="0.2">
      <c r="A637" s="7" t="s">
        <v>1396</v>
      </c>
      <c r="B637" s="7" t="s">
        <v>1397</v>
      </c>
      <c r="C637" s="199">
        <v>30419</v>
      </c>
      <c r="D637" s="215" t="str">
        <f>VLOOKUP(A637,GesamtKWKmod!$A$11:$E$2123,3,FALSE)</f>
        <v>GKH</v>
      </c>
      <c r="E637" s="215" t="str">
        <f>VLOOKUP(A637,GesamtKWKmod!$A$11:$E$2123,5,FALSE)</f>
        <v>Hannover</v>
      </c>
      <c r="F637" s="216"/>
    </row>
    <row r="638" spans="1:6" x14ac:dyDescent="0.2">
      <c r="A638" s="7" t="s">
        <v>1398</v>
      </c>
      <c r="B638" s="7" t="s">
        <v>1399</v>
      </c>
      <c r="C638" s="199">
        <v>39606</v>
      </c>
      <c r="D638" s="215" t="str">
        <f>VLOOKUP(A638,GesamtKWKmod!$A$11:$E$2123,3,FALSE)</f>
        <v>Windpark Storbeck</v>
      </c>
      <c r="E638" s="215" t="str">
        <f>VLOOKUP(A638,GesamtKWKmod!$A$11:$E$2123,5,FALSE)</f>
        <v>Hansestadt Osterburg</v>
      </c>
      <c r="F638" s="216"/>
    </row>
    <row r="639" spans="1:6" x14ac:dyDescent="0.2">
      <c r="A639" s="7" t="s">
        <v>1400</v>
      </c>
      <c r="B639" s="7" t="s">
        <v>1239</v>
      </c>
      <c r="C639" s="199">
        <v>39606</v>
      </c>
      <c r="D639" s="215" t="str">
        <f>VLOOKUP(A639,GesamtKWKmod!$A$11:$E$2123,3,FALSE)</f>
        <v>Windpark Walsleben Goldbeck</v>
      </c>
      <c r="E639" s="215" t="str">
        <f>VLOOKUP(A639,GesamtKWKmod!$A$11:$E$2123,5,FALSE)</f>
        <v>Hansestadt Osterburg</v>
      </c>
      <c r="F639" s="216"/>
    </row>
    <row r="640" spans="1:6" x14ac:dyDescent="0.2">
      <c r="A640" s="7" t="s">
        <v>1401</v>
      </c>
      <c r="B640" s="7" t="s">
        <v>1402</v>
      </c>
      <c r="C640" s="199">
        <v>91230</v>
      </c>
      <c r="D640" s="215" t="str">
        <f>VLOOKUP(A640,GesamtKWKmod!$A$11:$E$2123,3,FALSE)</f>
        <v>Happurg</v>
      </c>
      <c r="E640" s="215" t="str">
        <f>VLOOKUP(A640,GesamtKWKmod!$A$11:$E$2123,5,FALSE)</f>
        <v>Happurg</v>
      </c>
      <c r="F640" s="216"/>
    </row>
    <row r="641" spans="1:6" x14ac:dyDescent="0.2">
      <c r="A641" s="7" t="s">
        <v>1403</v>
      </c>
      <c r="B641" s="7" t="s">
        <v>1404</v>
      </c>
      <c r="C641" s="199">
        <v>38829</v>
      </c>
      <c r="D641" s="215" t="str">
        <f>VLOOKUP(A641,GesamtKWKmod!$A$11:$E$2123,3,FALSE)</f>
        <v>Windparks Schwanebeck und Wulferstedt</v>
      </c>
      <c r="E641" s="215" t="str">
        <f>VLOOKUP(A641,GesamtKWKmod!$A$11:$E$2123,5,FALSE)</f>
        <v>Harsleben</v>
      </c>
      <c r="F641" s="216"/>
    </row>
    <row r="642" spans="1:6" x14ac:dyDescent="0.2">
      <c r="A642" s="7" t="s">
        <v>1405</v>
      </c>
      <c r="B642" s="7" t="s">
        <v>1406</v>
      </c>
      <c r="C642" s="199">
        <v>38829</v>
      </c>
      <c r="D642" s="215" t="str">
        <f>VLOOKUP(A642,GesamtKWKmod!$A$11:$E$2123,3,FALSE)</f>
        <v>Windparks Gröningen und Wegeleben</v>
      </c>
      <c r="E642" s="215" t="str">
        <f>VLOOKUP(A642,GesamtKWKmod!$A$11:$E$2123,5,FALSE)</f>
        <v>Harsleben</v>
      </c>
      <c r="F642" s="216"/>
    </row>
    <row r="643" spans="1:6" x14ac:dyDescent="0.2">
      <c r="A643" s="8" t="s">
        <v>1407</v>
      </c>
      <c r="B643" s="7"/>
      <c r="C643" s="199">
        <v>49740</v>
      </c>
      <c r="D643" s="215">
        <f>VLOOKUP(A643,GesamtKWKmod!$A$11:$E$2123,3,FALSE)</f>
        <v>0</v>
      </c>
      <c r="E643" s="215" t="str">
        <f>VLOOKUP(A643,GesamtKWKmod!$A$11:$E$2123,5,FALSE)</f>
        <v>Haselünne</v>
      </c>
      <c r="F643" s="216"/>
    </row>
    <row r="644" spans="1:6" x14ac:dyDescent="0.2">
      <c r="A644" s="8" t="s">
        <v>1408</v>
      </c>
      <c r="B644" s="7" t="s">
        <v>1409</v>
      </c>
      <c r="C644" s="199">
        <v>97437</v>
      </c>
      <c r="D644" s="215" t="str">
        <f>VLOOKUP(A644,GesamtKWKmod!$A$11:$E$2123,3,FALSE)</f>
        <v>Bürgerwindpark Sailershäuser Wald GmbH &amp; Co. KG</v>
      </c>
      <c r="E644" s="215" t="str">
        <f>VLOOKUP(A644,GesamtKWKmod!$A$11:$E$2123,5,FALSE)</f>
        <v>Haßfurt</v>
      </c>
      <c r="F644" s="216"/>
    </row>
    <row r="645" spans="1:6" x14ac:dyDescent="0.2">
      <c r="A645" s="8" t="s">
        <v>1410</v>
      </c>
      <c r="B645" s="7" t="s">
        <v>1411</v>
      </c>
      <c r="C645" s="199">
        <v>66629</v>
      </c>
      <c r="D645" s="215" t="str">
        <f>VLOOKUP(A645,GesamtKWKmod!$A$11:$E$2123,3,FALSE)</f>
        <v>Windpark Haupersweiler</v>
      </c>
      <c r="E645" s="215" t="str">
        <f>VLOOKUP(A645,GesamtKWKmod!$A$11:$E$2123,5,FALSE)</f>
        <v>Haupersweiler</v>
      </c>
      <c r="F645" s="216"/>
    </row>
    <row r="646" spans="1:6" x14ac:dyDescent="0.2">
      <c r="A646" s="8" t="s">
        <v>1412</v>
      </c>
      <c r="B646" s="7" t="s">
        <v>1413</v>
      </c>
      <c r="C646" s="199">
        <v>24983</v>
      </c>
      <c r="D646" s="215" t="str">
        <f>VLOOKUP(A646,GesamtKWKmod!$A$11:$E$2123,3,FALSE)</f>
        <v>UW Flensburg Wind</v>
      </c>
      <c r="E646" s="215" t="str">
        <f>VLOOKUP(A646,GesamtKWKmod!$A$11:$E$2123,5,FALSE)</f>
        <v>Haurup</v>
      </c>
      <c r="F646" s="216"/>
    </row>
    <row r="647" spans="1:6" x14ac:dyDescent="0.2">
      <c r="A647" s="7" t="s">
        <v>1414</v>
      </c>
      <c r="B647" s="7" t="s">
        <v>338</v>
      </c>
      <c r="C647" s="199">
        <v>79837</v>
      </c>
      <c r="D647" s="215" t="str">
        <f>VLOOKUP(A647,GesamtKWKmod!$A$11:$E$2123,3,FALSE)</f>
        <v>Schluchseewerk AG</v>
      </c>
      <c r="E647" s="215" t="str">
        <f>VLOOKUP(A647,GesamtKWKmod!$A$11:$E$2123,5,FALSE)</f>
        <v>Häusern</v>
      </c>
      <c r="F647" s="216"/>
    </row>
    <row r="648" spans="1:6" x14ac:dyDescent="0.2">
      <c r="A648" s="7" t="s">
        <v>1415</v>
      </c>
      <c r="B648" s="7" t="s">
        <v>1416</v>
      </c>
      <c r="C648" s="199">
        <v>83734</v>
      </c>
      <c r="D648" s="215" t="str">
        <f>VLOOKUP(A648,GesamtKWKmod!$A$11:$E$2123,3,FALSE)</f>
        <v>Kraftwerk Hausham</v>
      </c>
      <c r="E648" s="215" t="str">
        <f>VLOOKUP(A648,GesamtKWKmod!$A$11:$E$2123,5,FALSE)</f>
        <v>Hausham</v>
      </c>
      <c r="F648" s="216"/>
    </row>
    <row r="649" spans="1:6" x14ac:dyDescent="0.2">
      <c r="A649" s="7" t="s">
        <v>1417</v>
      </c>
      <c r="B649" s="7" t="s">
        <v>1416</v>
      </c>
      <c r="C649" s="199">
        <v>83734</v>
      </c>
      <c r="D649" s="215" t="str">
        <f>VLOOKUP(A649,GesamtKWKmod!$A$11:$E$2123,3,FALSE)</f>
        <v>Kraftwerk Hausham</v>
      </c>
      <c r="E649" s="215" t="str">
        <f>VLOOKUP(A649,GesamtKWKmod!$A$11:$E$2123,5,FALSE)</f>
        <v>Hausham</v>
      </c>
      <c r="F649" s="216"/>
    </row>
    <row r="650" spans="1:6" x14ac:dyDescent="0.2">
      <c r="A650" s="7" t="s">
        <v>1418</v>
      </c>
      <c r="B650" s="7" t="s">
        <v>1416</v>
      </c>
      <c r="C650" s="199">
        <v>83734</v>
      </c>
      <c r="D650" s="215" t="str">
        <f>VLOOKUP(A650,GesamtKWKmod!$A$11:$E$2123,3,FALSE)</f>
        <v>Kraftwerk Hausham</v>
      </c>
      <c r="E650" s="215" t="str">
        <f>VLOOKUP(A650,GesamtKWKmod!$A$11:$E$2123,5,FALSE)</f>
        <v>Hausham</v>
      </c>
      <c r="F650" s="216"/>
    </row>
    <row r="651" spans="1:6" x14ac:dyDescent="0.2">
      <c r="A651" s="7" t="s">
        <v>1419</v>
      </c>
      <c r="B651" s="7" t="s">
        <v>1416</v>
      </c>
      <c r="C651" s="199">
        <v>83734</v>
      </c>
      <c r="D651" s="215" t="str">
        <f>VLOOKUP(A651,GesamtKWKmod!$A$11:$E$2123,3,FALSE)</f>
        <v>Kraftwerk Hausham</v>
      </c>
      <c r="E651" s="215" t="str">
        <f>VLOOKUP(A651,GesamtKWKmod!$A$11:$E$2123,5,FALSE)</f>
        <v>Hausham</v>
      </c>
      <c r="F651" s="216"/>
    </row>
    <row r="652" spans="1:6" x14ac:dyDescent="0.2">
      <c r="A652" s="7" t="s">
        <v>1420</v>
      </c>
      <c r="B652" s="7" t="s">
        <v>1421</v>
      </c>
      <c r="C652" s="199" t="s">
        <v>1422</v>
      </c>
      <c r="D652" s="215" t="str">
        <f>VLOOKUP(A652,GesamtKWKmod!$A$11:$E$2123,3,FALSE)</f>
        <v>Windfarm Heckelberg-Breydin</v>
      </c>
      <c r="E652" s="215" t="str">
        <f>VLOOKUP(A652,GesamtKWKmod!$A$11:$E$2123,5,FALSE)</f>
        <v>Heckelberg-Brunow</v>
      </c>
      <c r="F652" s="216"/>
    </row>
    <row r="653" spans="1:6" x14ac:dyDescent="0.2">
      <c r="A653" s="7" t="s">
        <v>1423</v>
      </c>
      <c r="B653" s="7" t="s">
        <v>1421</v>
      </c>
      <c r="C653" s="199" t="s">
        <v>1422</v>
      </c>
      <c r="D653" s="215" t="str">
        <f>VLOOKUP(A653,GesamtKWKmod!$A$11:$E$2123,3,FALSE)</f>
        <v>Windfarm Heckelberg-Breydin</v>
      </c>
      <c r="E653" s="215" t="str">
        <f>VLOOKUP(A653,GesamtKWKmod!$A$11:$E$2123,5,FALSE)</f>
        <v>Heckelberg-Brunow</v>
      </c>
      <c r="F653" s="216"/>
    </row>
    <row r="654" spans="1:6" x14ac:dyDescent="0.2">
      <c r="A654" s="7" t="s">
        <v>1424</v>
      </c>
      <c r="B654" s="7"/>
      <c r="C654" s="199">
        <v>15926</v>
      </c>
      <c r="D654" s="215">
        <f>VLOOKUP(A654,GesamtKWKmod!$A$11:$E$2123,3,FALSE)</f>
        <v>0</v>
      </c>
      <c r="E654" s="215" t="str">
        <f>VLOOKUP(A654,GesamtKWKmod!$A$11:$E$2123,5,FALSE)</f>
        <v>Heideblick</v>
      </c>
      <c r="F654" s="216"/>
    </row>
    <row r="655" spans="1:6" x14ac:dyDescent="0.2">
      <c r="A655" s="7" t="s">
        <v>1425</v>
      </c>
      <c r="B655" s="7"/>
      <c r="C655" s="199">
        <v>15926</v>
      </c>
      <c r="D655" s="215">
        <f>VLOOKUP(A655,GesamtKWKmod!$A$11:$E$2123,3,FALSE)</f>
        <v>0</v>
      </c>
      <c r="E655" s="215" t="str">
        <f>VLOOKUP(A655,GesamtKWKmod!$A$11:$E$2123,5,FALSE)</f>
        <v>Heideblick</v>
      </c>
      <c r="F655" s="216"/>
    </row>
    <row r="656" spans="1:6" x14ac:dyDescent="0.2">
      <c r="A656" s="7" t="s">
        <v>1426</v>
      </c>
      <c r="B656" s="7"/>
      <c r="C656" s="199">
        <v>15926</v>
      </c>
      <c r="D656" s="215">
        <f>VLOOKUP(A656,GesamtKWKmod!$A$11:$E$2123,3,FALSE)</f>
        <v>0</v>
      </c>
      <c r="E656" s="215" t="str">
        <f>VLOOKUP(A656,GesamtKWKmod!$A$11:$E$2123,5,FALSE)</f>
        <v>Heideblick</v>
      </c>
      <c r="F656" s="216"/>
    </row>
    <row r="657" spans="1:6" x14ac:dyDescent="0.2">
      <c r="A657" s="7" t="s">
        <v>1427</v>
      </c>
      <c r="B657" s="7" t="s">
        <v>1428</v>
      </c>
      <c r="C657" s="199">
        <v>14913</v>
      </c>
      <c r="D657" s="215" t="str">
        <f>VLOOKUP(A657,GesamtKWKmod!$A$11:$E$2123,3,FALSE)</f>
        <v>WP Jänickendorf</v>
      </c>
      <c r="E657" s="215" t="str">
        <f>VLOOKUP(A657,GesamtKWKmod!$A$11:$E$2123,5,FALSE)</f>
        <v>Markendorf</v>
      </c>
      <c r="F657" s="216"/>
    </row>
    <row r="658" spans="1:6" x14ac:dyDescent="0.2">
      <c r="A658" s="8" t="s">
        <v>1429</v>
      </c>
      <c r="B658" s="7" t="s">
        <v>1430</v>
      </c>
      <c r="C658" s="199">
        <v>69120</v>
      </c>
      <c r="D658" s="215" t="str">
        <f>VLOOKUP(A658,GesamtKWKmod!$A$11:$E$2123,3,FALSE)</f>
        <v>KWKK Heidelberg</v>
      </c>
      <c r="E658" s="215" t="str">
        <f>VLOOKUP(A658,GesamtKWKmod!$A$11:$E$2123,5,FALSE)</f>
        <v>Heidelberg</v>
      </c>
      <c r="F658" s="216"/>
    </row>
    <row r="659" spans="1:6" x14ac:dyDescent="0.2">
      <c r="A659" s="7" t="s">
        <v>1431</v>
      </c>
      <c r="B659" s="7"/>
      <c r="C659" s="199">
        <v>46359</v>
      </c>
      <c r="D659" s="215">
        <f>VLOOKUP(A659,GesamtKWKmod!$A$11:$E$2123,3,FALSE)</f>
        <v>0</v>
      </c>
      <c r="E659" s="215" t="str">
        <f>VLOOKUP(A659,GesamtKWKmod!$A$11:$E$2123,5,FALSE)</f>
        <v>Heiden</v>
      </c>
      <c r="F659" s="216"/>
    </row>
    <row r="660" spans="1:6" x14ac:dyDescent="0.2">
      <c r="A660" s="7" t="s">
        <v>1432</v>
      </c>
      <c r="B660" s="7" t="s">
        <v>1433</v>
      </c>
      <c r="C660" s="199">
        <v>89522</v>
      </c>
      <c r="D660" s="215" t="str">
        <f>VLOOKUP(A660,GesamtKWKmod!$A$11:$E$2123,3,FALSE)</f>
        <v>IHKW Heidenheim</v>
      </c>
      <c r="E660" s="215" t="str">
        <f>VLOOKUP(A660,GesamtKWKmod!$A$11:$E$2123,5,FALSE)</f>
        <v>Heidenheim</v>
      </c>
      <c r="F660" s="216"/>
    </row>
    <row r="661" spans="1:6" x14ac:dyDescent="0.2">
      <c r="A661" s="7" t="s">
        <v>1434</v>
      </c>
      <c r="B661" s="7" t="s">
        <v>1435</v>
      </c>
      <c r="C661" s="199">
        <v>65321</v>
      </c>
      <c r="D661" s="215" t="str">
        <f>VLOOKUP(A661,GesamtKWKmod!$A$11:$E$2123,3,FALSE)</f>
        <v>Windenergiepark Heidenrod GmbH</v>
      </c>
      <c r="E661" s="215" t="str">
        <f>VLOOKUP(A661,GesamtKWKmod!$A$11:$E$2123,5,FALSE)</f>
        <v>Heidenrod</v>
      </c>
      <c r="F661" s="216"/>
    </row>
    <row r="662" spans="1:6" x14ac:dyDescent="0.2">
      <c r="A662" s="7" t="s">
        <v>1436</v>
      </c>
      <c r="B662" t="s">
        <v>358</v>
      </c>
      <c r="C662" s="199">
        <v>74076</v>
      </c>
      <c r="D662" s="215" t="str">
        <f>VLOOKUP(A662,GesamtKWKmod!$A$11:$E$2123,3,FALSE)</f>
        <v>Heizkraftwerk Heilbronn</v>
      </c>
      <c r="E662" s="215" t="str">
        <f>VLOOKUP(A662,GesamtKWKmod!$A$11:$E$2123,5,FALSE)</f>
        <v>Heilbronn</v>
      </c>
      <c r="F662" s="216"/>
    </row>
    <row r="663" spans="1:6" x14ac:dyDescent="0.2">
      <c r="A663" s="7" t="s">
        <v>1437</v>
      </c>
      <c r="B663" s="7" t="s">
        <v>1438</v>
      </c>
      <c r="C663" s="199">
        <v>74076</v>
      </c>
      <c r="D663" s="215" t="str">
        <f>VLOOKUP(A663,GesamtKWKmod!$A$11:$E$2123,3,FALSE)</f>
        <v>Heizkraftwerk Heilbronn</v>
      </c>
      <c r="E663" s="215" t="str">
        <f>VLOOKUP(A663,GesamtKWKmod!$A$11:$E$2123,5,FALSE)</f>
        <v>Heilbronn</v>
      </c>
      <c r="F663" s="216"/>
    </row>
    <row r="664" spans="1:6" x14ac:dyDescent="0.2">
      <c r="A664" s="7" t="s">
        <v>1439</v>
      </c>
      <c r="B664" s="7" t="s">
        <v>1438</v>
      </c>
      <c r="C664" s="199">
        <v>74076</v>
      </c>
      <c r="D664" s="215" t="str">
        <f>VLOOKUP(A664,GesamtKWKmod!$A$11:$E$2123,3,FALSE)</f>
        <v>Heizkraftwerk Heilbronn</v>
      </c>
      <c r="E664" s="215" t="str">
        <f>VLOOKUP(A664,GesamtKWKmod!$A$11:$E$2123,5,FALSE)</f>
        <v>Heilbronn</v>
      </c>
      <c r="F664" s="216"/>
    </row>
    <row r="665" spans="1:6" x14ac:dyDescent="0.2">
      <c r="A665" s="7" t="s">
        <v>1440</v>
      </c>
      <c r="B665" s="7"/>
      <c r="C665" s="199">
        <v>16909</v>
      </c>
      <c r="D665" s="215" t="e">
        <f>VLOOKUP(A665,GesamtKWKmod!$A$11:$E$2123,3,FALSE)</f>
        <v>#N/A</v>
      </c>
      <c r="E665" s="215" t="e">
        <f>VLOOKUP(A665,GesamtKWKmod!$A$11:$E$2123,5,FALSE)</f>
        <v>#N/A</v>
      </c>
      <c r="F665" s="216"/>
    </row>
    <row r="666" spans="1:6" x14ac:dyDescent="0.2">
      <c r="A666" s="7" t="s">
        <v>1441</v>
      </c>
      <c r="B666" s="7" t="s">
        <v>1442</v>
      </c>
      <c r="C666" s="199">
        <v>16909</v>
      </c>
      <c r="D666" s="215" t="str">
        <f>VLOOKUP(A666,GesamtKWKmod!$A$11:$E$2123,3,FALSE)</f>
        <v>Energieanlage 3</v>
      </c>
      <c r="E666" s="215" t="str">
        <f>VLOOKUP(A666,GesamtKWKmod!$A$11:$E$2123,5,FALSE)</f>
        <v>Heiligengrabe</v>
      </c>
      <c r="F666" s="216"/>
    </row>
    <row r="667" spans="1:6" x14ac:dyDescent="0.2">
      <c r="A667" s="7" t="s">
        <v>1443</v>
      </c>
      <c r="B667" s="7" t="s">
        <v>1444</v>
      </c>
      <c r="C667" s="199">
        <v>52396</v>
      </c>
      <c r="D667" s="215" t="str">
        <f>VLOOKUP(A667,GesamtKWKmod!$A$11:$E$2123,3,FALSE)</f>
        <v>Schwammenauel</v>
      </c>
      <c r="E667" s="215" t="str">
        <f>VLOOKUP(A667,GesamtKWKmod!$A$11:$E$2123,5,FALSE)</f>
        <v>Heimbach</v>
      </c>
      <c r="F667" s="216"/>
    </row>
    <row r="668" spans="1:6" x14ac:dyDescent="0.2">
      <c r="A668" s="7" t="s">
        <v>1445</v>
      </c>
      <c r="B668" s="7" t="s">
        <v>1446</v>
      </c>
      <c r="C668" s="199">
        <v>52396</v>
      </c>
      <c r="D668" s="215" t="str">
        <f>VLOOKUP(A668,GesamtKWKmod!$A$11:$E$2123,3,FALSE)</f>
        <v>Heimbach</v>
      </c>
      <c r="E668" s="215" t="str">
        <f>VLOOKUP(A668,GesamtKWKmod!$A$11:$E$2123,5,FALSE)</f>
        <v>Heimbach</v>
      </c>
      <c r="F668" s="216"/>
    </row>
    <row r="669" spans="1:6" x14ac:dyDescent="0.2">
      <c r="A669" s="7" t="s">
        <v>1447</v>
      </c>
      <c r="B669" s="7"/>
      <c r="C669" s="199">
        <v>52525</v>
      </c>
      <c r="D669" s="215">
        <f>VLOOKUP(A669,GesamtKWKmod!$A$11:$E$2123,3,FALSE)</f>
        <v>0</v>
      </c>
      <c r="E669" s="215" t="str">
        <f>VLOOKUP(A669,GesamtKWKmod!$A$11:$E$2123,5,FALSE)</f>
        <v>Heinsberg</v>
      </c>
      <c r="F669" s="216"/>
    </row>
    <row r="670" spans="1:6" x14ac:dyDescent="0.2">
      <c r="A670" s="7" t="s">
        <v>1448</v>
      </c>
      <c r="B670" s="7"/>
      <c r="C670" s="199">
        <v>53940</v>
      </c>
      <c r="D670" s="215">
        <f>VLOOKUP(A670,GesamtKWKmod!$A$11:$E$2123,3,FALSE)</f>
        <v>0</v>
      </c>
      <c r="E670" s="215" t="str">
        <f>VLOOKUP(A670,GesamtKWKmod!$A$11:$E$2123,5,FALSE)</f>
        <v>Hellenthal</v>
      </c>
      <c r="F670" s="216"/>
    </row>
    <row r="671" spans="1:6" x14ac:dyDescent="0.2">
      <c r="A671" s="7" t="s">
        <v>1449</v>
      </c>
      <c r="B671" s="7" t="s">
        <v>1450</v>
      </c>
      <c r="C671" s="199">
        <v>97264</v>
      </c>
      <c r="D671" s="215" t="str">
        <f>VLOOKUP(A671,GesamtKWKmod!$A$11:$E$2123,3,FALSE)</f>
        <v>Helmstadt</v>
      </c>
      <c r="E671" s="215" t="str">
        <f>VLOOKUP(A671,GesamtKWKmod!$A$11:$E$2123,5,FALSE)</f>
        <v>Helmstadt</v>
      </c>
      <c r="F671" s="216"/>
    </row>
    <row r="672" spans="1:6" x14ac:dyDescent="0.2">
      <c r="A672" s="8" t="s">
        <v>1451</v>
      </c>
      <c r="B672" s="7" t="s">
        <v>1452</v>
      </c>
      <c r="C672" s="200">
        <v>38350</v>
      </c>
      <c r="D672" s="215" t="str">
        <f>VLOOKUP(A672,GesamtKWKmod!$A$11:$E$2123,3,FALSE)</f>
        <v>TRV Buschhaus</v>
      </c>
      <c r="E672" s="215" t="str">
        <f>VLOOKUP(A672,GesamtKWKmod!$A$11:$E$2123,5,FALSE)</f>
        <v>Helmstedt</v>
      </c>
      <c r="F672" s="216"/>
    </row>
    <row r="673" spans="1:6" x14ac:dyDescent="0.2">
      <c r="A673" s="7" t="s">
        <v>1453</v>
      </c>
      <c r="B673" s="7" t="s">
        <v>354</v>
      </c>
      <c r="C673" s="199">
        <v>38350</v>
      </c>
      <c r="D673" s="215" t="str">
        <f>VLOOKUP(A673,GesamtKWKmod!$A$11:$E$2123,3,FALSE)</f>
        <v>Buschhaus</v>
      </c>
      <c r="E673" s="215" t="str">
        <f>VLOOKUP(A673,GesamtKWKmod!$A$11:$E$2123,5,FALSE)</f>
        <v>Helmstedt</v>
      </c>
      <c r="F673" s="216"/>
    </row>
    <row r="674" spans="1:6" x14ac:dyDescent="0.2">
      <c r="A674" s="8" t="s">
        <v>1454</v>
      </c>
      <c r="B674" s="7" t="s">
        <v>1455</v>
      </c>
      <c r="C674" s="199">
        <v>38350</v>
      </c>
      <c r="D674" s="215" t="str">
        <f>VLOOKUP(A674,GesamtKWKmod!$A$11:$E$2123,3,FALSE)</f>
        <v>WP Treue/Treue Ost</v>
      </c>
      <c r="E674" s="215" t="str">
        <f>VLOOKUP(A674,GesamtKWKmod!$A$11:$E$2123,5,FALSE)</f>
        <v>Helmstedt</v>
      </c>
      <c r="F674" s="216"/>
    </row>
    <row r="675" spans="1:6" x14ac:dyDescent="0.2">
      <c r="A675" s="7" t="s">
        <v>1456</v>
      </c>
      <c r="B675" s="7"/>
      <c r="C675" s="199">
        <v>38350</v>
      </c>
      <c r="D675" s="215">
        <f>VLOOKUP(A675,GesamtKWKmod!$A$11:$E$2123,3,FALSE)</f>
        <v>0</v>
      </c>
      <c r="E675" s="215" t="str">
        <f>VLOOKUP(A675,GesamtKWKmod!$A$11:$E$2123,5,FALSE)</f>
        <v>Helmstedt</v>
      </c>
      <c r="F675" s="216"/>
    </row>
    <row r="676" spans="1:6" x14ac:dyDescent="0.2">
      <c r="A676" s="8" t="s">
        <v>1457</v>
      </c>
      <c r="B676" s="7" t="s">
        <v>1458</v>
      </c>
      <c r="C676" s="199">
        <v>25770</v>
      </c>
      <c r="D676" s="215" t="str">
        <f>VLOOKUP(A676,GesamtKWKmod!$A$11:$E$2123,3,FALSE)</f>
        <v>Kraftwerk Raffinerie Heide</v>
      </c>
      <c r="E676" s="215" t="str">
        <f>VLOOKUP(A676,GesamtKWKmod!$A$11:$E$2123,5,FALSE)</f>
        <v>Hemmingstedt</v>
      </c>
      <c r="F676" s="216"/>
    </row>
    <row r="677" spans="1:6" x14ac:dyDescent="0.2">
      <c r="A677" s="8" t="s">
        <v>1459</v>
      </c>
      <c r="B677" s="7" t="s">
        <v>1460</v>
      </c>
      <c r="C677" s="200">
        <v>89542</v>
      </c>
      <c r="D677" s="215" t="str">
        <f>VLOOKUP(A677,GesamtKWKmod!$A$11:$E$2123,3,FALSE)</f>
        <v>Bio HKW Herbrechtingen</v>
      </c>
      <c r="E677" s="215" t="str">
        <f>VLOOKUP(A677,GesamtKWKmod!$A$11:$E$2123,5,FALSE)</f>
        <v>Herbrechtingen</v>
      </c>
      <c r="F677" s="216"/>
    </row>
    <row r="678" spans="1:6" x14ac:dyDescent="0.2">
      <c r="A678" s="8" t="s">
        <v>1461</v>
      </c>
      <c r="B678" t="s">
        <v>223</v>
      </c>
      <c r="C678" s="200">
        <v>58313</v>
      </c>
      <c r="D678" s="215" t="str">
        <f>VLOOKUP(A678,GesamtKWKmod!$A$11:$E$2123,3,FALSE)</f>
        <v>Cuno Heizkraftwerk Herdecke</v>
      </c>
      <c r="E678" s="215" t="str">
        <f>VLOOKUP(A678,GesamtKWKmod!$A$11:$E$2123,5,FALSE)</f>
        <v>Herdecke</v>
      </c>
      <c r="F678" s="216"/>
    </row>
    <row r="679" spans="1:6" x14ac:dyDescent="0.2">
      <c r="A679" s="7" t="s">
        <v>1462</v>
      </c>
      <c r="B679" s="7" t="s">
        <v>197</v>
      </c>
      <c r="C679" s="199">
        <v>58313</v>
      </c>
      <c r="D679" s="215" t="str">
        <f>VLOOKUP(A679,GesamtKWKmod!$A$11:$E$2123,3,FALSE)</f>
        <v>Koepchenwerk</v>
      </c>
      <c r="E679" s="215" t="str">
        <f>VLOOKUP(A679,GesamtKWKmod!$A$11:$E$2123,5,FALSE)</f>
        <v>Herdecke</v>
      </c>
      <c r="F679" s="216"/>
    </row>
    <row r="680" spans="1:6" x14ac:dyDescent="0.2">
      <c r="A680" s="7" t="s">
        <v>1463</v>
      </c>
      <c r="B680" s="7" t="s">
        <v>1464</v>
      </c>
      <c r="C680" s="199">
        <v>36266</v>
      </c>
      <c r="D680" s="215" t="str">
        <f>VLOOKUP(A680,GesamtKWKmod!$A$11:$E$2123,3,FALSE)</f>
        <v>Wintershall</v>
      </c>
      <c r="E680" s="215" t="str">
        <f>VLOOKUP(A680,GesamtKWKmod!$A$11:$E$2123,5,FALSE)</f>
        <v>Heringen</v>
      </c>
      <c r="F680" s="216"/>
    </row>
    <row r="681" spans="1:6" x14ac:dyDescent="0.2">
      <c r="A681" s="8" t="s">
        <v>1465</v>
      </c>
      <c r="B681" s="7" t="s">
        <v>1466</v>
      </c>
      <c r="C681" s="200">
        <v>54317</v>
      </c>
      <c r="D681" s="215" t="str">
        <f>VLOOKUP(A681,GesamtKWKmod!$A$11:$E$2123,3,FALSE)</f>
        <v>Mehringer Höhe</v>
      </c>
      <c r="E681" s="215" t="str">
        <f>VLOOKUP(A681,GesamtKWKmod!$A$11:$E$2123,5,FALSE)</f>
        <v>Herl</v>
      </c>
      <c r="F681" s="216"/>
    </row>
    <row r="682" spans="1:6" x14ac:dyDescent="0.2">
      <c r="A682" s="7" t="s">
        <v>1467</v>
      </c>
      <c r="B682" s="7" t="s">
        <v>1468</v>
      </c>
      <c r="C682" s="199">
        <v>44653</v>
      </c>
      <c r="D682" s="215" t="str">
        <f>VLOOKUP(A682,GesamtKWKmod!$A$11:$E$2123,3,FALSE)</f>
        <v>Großbatteriesystem (GBS)-Herne</v>
      </c>
      <c r="E682" s="215" t="str">
        <f>VLOOKUP(A682,GesamtKWKmod!$A$11:$E$2123,5,FALSE)</f>
        <v>Herne</v>
      </c>
      <c r="F682" s="216"/>
    </row>
    <row r="683" spans="1:6" x14ac:dyDescent="0.2">
      <c r="A683" s="7" t="s">
        <v>1469</v>
      </c>
      <c r="B683" s="7" t="s">
        <v>102</v>
      </c>
      <c r="C683" s="209">
        <v>44653</v>
      </c>
      <c r="D683" s="215" t="str">
        <f>VLOOKUP(A683,GesamtKWKmod!$A$11:$E$2123,3,FALSE)</f>
        <v>KW Herne</v>
      </c>
      <c r="E683" s="215" t="str">
        <f>VLOOKUP(A683,GesamtKWKmod!$A$11:$E$2123,5,FALSE)</f>
        <v>Herne</v>
      </c>
      <c r="F683" s="216"/>
    </row>
    <row r="684" spans="1:6" x14ac:dyDescent="0.2">
      <c r="A684" s="7" t="s">
        <v>1470</v>
      </c>
      <c r="B684" s="7" t="s">
        <v>1471</v>
      </c>
      <c r="C684" s="199">
        <v>45699</v>
      </c>
      <c r="D684" s="215" t="str">
        <f>VLOOKUP(A684,GesamtKWKmod!$A$11:$E$2123,3,FALSE)</f>
        <v>RZR Herten I</v>
      </c>
      <c r="E684" s="215" t="str">
        <f>VLOOKUP(A684,GesamtKWKmod!$A$11:$E$2123,5,FALSE)</f>
        <v>Herten</v>
      </c>
      <c r="F684" s="216"/>
    </row>
    <row r="685" spans="1:6" x14ac:dyDescent="0.2">
      <c r="A685" s="7" t="s">
        <v>1472</v>
      </c>
      <c r="B685" s="7" t="s">
        <v>1473</v>
      </c>
      <c r="C685" s="199">
        <v>45699</v>
      </c>
      <c r="D685" s="215" t="str">
        <f>VLOOKUP(A685,GesamtKWKmod!$A$11:$E$2123,3,FALSE)</f>
        <v>RZR Herten II</v>
      </c>
      <c r="E685" s="215" t="str">
        <f>VLOOKUP(A685,GesamtKWKmod!$A$11:$E$2123,5,FALSE)</f>
        <v>Herten</v>
      </c>
      <c r="F685" s="216"/>
    </row>
    <row r="686" spans="1:6" x14ac:dyDescent="0.2">
      <c r="A686" s="8" t="s">
        <v>1474</v>
      </c>
      <c r="B686" s="7"/>
      <c r="C686" s="199">
        <v>37412</v>
      </c>
      <c r="D686" s="215">
        <f>VLOOKUP(A686,GesamtKWKmod!$A$11:$E$2123,3,FALSE)</f>
        <v>0</v>
      </c>
      <c r="E686" s="215" t="str">
        <f>VLOOKUP(A686,GesamtKWKmod!$A$11:$E$2123,5,FALSE)</f>
        <v>Herzberg</v>
      </c>
      <c r="F686" s="216"/>
    </row>
    <row r="687" spans="1:6" x14ac:dyDescent="0.2">
      <c r="A687" s="8" t="s">
        <v>1475</v>
      </c>
      <c r="B687" s="7"/>
      <c r="C687" s="199">
        <v>52134</v>
      </c>
      <c r="D687" s="215">
        <f>VLOOKUP(A687,GesamtKWKmod!$A$11:$E$2123,3,FALSE)</f>
        <v>0</v>
      </c>
      <c r="E687" s="215" t="str">
        <f>VLOOKUP(A687,GesamtKWKmod!$A$11:$E$2123,5,FALSE)</f>
        <v>Herzogenrath</v>
      </c>
      <c r="F687" s="216"/>
    </row>
    <row r="688" spans="1:6" x14ac:dyDescent="0.2">
      <c r="A688" s="8" t="s">
        <v>1476</v>
      </c>
      <c r="B688" s="7" t="s">
        <v>1477</v>
      </c>
      <c r="C688" s="200">
        <v>37235</v>
      </c>
      <c r="D688" s="215" t="str">
        <f>VLOOKUP(A688,GesamtKWKmod!$A$11:$E$2123,3,FALSE)</f>
        <v>Windpark Rohrberg</v>
      </c>
      <c r="E688" s="215" t="str">
        <f>VLOOKUP(A688,GesamtKWKmod!$A$11:$E$2123,5,FALSE)</f>
        <v>Hessisch Lichtenau</v>
      </c>
      <c r="F688" s="216"/>
    </row>
    <row r="689" spans="1:6" x14ac:dyDescent="0.2">
      <c r="A689" s="7" t="s">
        <v>1478</v>
      </c>
      <c r="B689" s="7" t="s">
        <v>1479</v>
      </c>
      <c r="C689" s="199">
        <v>6333</v>
      </c>
      <c r="D689" s="215" t="str">
        <f>VLOOKUP(A689,GesamtKWKmod!$A$11:$E$2123,3,FALSE)</f>
        <v>UW Hettstedt</v>
      </c>
      <c r="E689" s="215" t="str">
        <f>VLOOKUP(A689,GesamtKWKmod!$A$11:$E$2123,5,FALSE)</f>
        <v>Hettstedt</v>
      </c>
      <c r="F689" s="216"/>
    </row>
    <row r="690" spans="1:6" x14ac:dyDescent="0.2">
      <c r="A690" s="7" t="s">
        <v>1480</v>
      </c>
      <c r="B690" s="7" t="s">
        <v>1481</v>
      </c>
      <c r="C690" s="199">
        <v>1683</v>
      </c>
      <c r="D690" s="215" t="str">
        <f>VLOOKUP(A690,GesamtKWKmod!$A$11:$E$2123,3,FALSE)</f>
        <v>Heynitz</v>
      </c>
      <c r="E690" s="215" t="str">
        <f>VLOOKUP(A690,GesamtKWKmod!$A$11:$E$2123,5,FALSE)</f>
        <v>Heynitz</v>
      </c>
      <c r="F690" s="216"/>
    </row>
    <row r="691" spans="1:6" x14ac:dyDescent="0.2">
      <c r="A691" s="7" t="s">
        <v>1482</v>
      </c>
      <c r="B691" s="7"/>
      <c r="C691" s="199">
        <v>26759</v>
      </c>
      <c r="D691" s="215">
        <f>VLOOKUP(A691,GesamtKWKmod!$A$11:$E$2123,3,FALSE)</f>
        <v>0</v>
      </c>
      <c r="E691" s="215" t="str">
        <f>VLOOKUP(A691,GesamtKWKmod!$A$11:$E$2123,5,FALSE)</f>
        <v>Hinte</v>
      </c>
      <c r="F691" s="216"/>
    </row>
    <row r="692" spans="1:6" x14ac:dyDescent="0.2">
      <c r="A692" s="7" t="s">
        <v>1483</v>
      </c>
      <c r="B692" s="7" t="s">
        <v>1484</v>
      </c>
      <c r="C692" s="199">
        <v>89420</v>
      </c>
      <c r="D692" s="215" t="str">
        <f>VLOOKUP(A692,GesamtKWKmod!$A$11:$E$2123,3,FALSE)</f>
        <v>Höchstädt</v>
      </c>
      <c r="E692" s="215" t="str">
        <f>VLOOKUP(A692,GesamtKWKmod!$A$11:$E$2123,5,FALSE)</f>
        <v>Höchstädt</v>
      </c>
      <c r="F692" s="216"/>
    </row>
    <row r="693" spans="1:6" x14ac:dyDescent="0.2">
      <c r="A693" s="8" t="s">
        <v>1485</v>
      </c>
      <c r="B693" s="7"/>
      <c r="C693" s="199">
        <v>57629</v>
      </c>
      <c r="D693" s="215">
        <f>VLOOKUP(A693,GesamtKWKmod!$A$11:$E$2123,3,FALSE)</f>
        <v>0</v>
      </c>
      <c r="E693" s="215" t="str">
        <f>VLOOKUP(A693,GesamtKWKmod!$A$11:$E$2123,5,FALSE)</f>
        <v>Höchstenbach</v>
      </c>
      <c r="F693" s="216"/>
    </row>
    <row r="694" spans="1:6" x14ac:dyDescent="0.2">
      <c r="A694" s="8" t="s">
        <v>1486</v>
      </c>
      <c r="B694" s="7" t="s">
        <v>1487</v>
      </c>
      <c r="C694" s="199">
        <v>57629</v>
      </c>
      <c r="D694" s="215" t="str">
        <f>VLOOKUP(A694,GesamtKWKmod!$A$11:$E$2123,3,FALSE)</f>
        <v>Hartenfelser Kopf</v>
      </c>
      <c r="E694" s="215" t="str">
        <f>VLOOKUP(A694,GesamtKWKmod!$A$11:$E$2123,5,FALSE)</f>
        <v>Höchstenbach</v>
      </c>
      <c r="F694" s="216"/>
    </row>
    <row r="695" spans="1:6" x14ac:dyDescent="0.2">
      <c r="A695" s="7" t="s">
        <v>1488</v>
      </c>
      <c r="B695" s="7"/>
      <c r="C695" s="199">
        <v>29361</v>
      </c>
      <c r="D695" s="215">
        <f>VLOOKUP(A695,GesamtKWKmod!$A$11:$E$2123,3,FALSE)</f>
        <v>0</v>
      </c>
      <c r="E695" s="215" t="str">
        <f>VLOOKUP(A695,GesamtKWKmod!$A$11:$E$2123,5,FALSE)</f>
        <v>Höfer</v>
      </c>
      <c r="F695" s="216"/>
    </row>
    <row r="696" spans="1:6" x14ac:dyDescent="0.2">
      <c r="A696" s="7" t="s">
        <v>1489</v>
      </c>
      <c r="B696" s="7"/>
      <c r="C696" s="199">
        <v>19089</v>
      </c>
      <c r="D696" s="215" t="str">
        <f>VLOOKUP(A696,GesamtKWKmod!$A$11:$E$2123,3,FALSE)</f>
        <v>Windpark Hohen Pritz</v>
      </c>
      <c r="E696" s="215" t="str">
        <f>VLOOKUP(A696,GesamtKWKmod!$A$11:$E$2123,5,FALSE)</f>
        <v>Hohen Pritz</v>
      </c>
      <c r="F696" s="216"/>
    </row>
    <row r="697" spans="1:6" x14ac:dyDescent="0.2">
      <c r="A697" s="7" t="s">
        <v>1490</v>
      </c>
      <c r="B697" s="7" t="s">
        <v>1491</v>
      </c>
      <c r="C697" s="199">
        <v>35644</v>
      </c>
      <c r="D697" s="215" t="str">
        <f>VLOOKUP(A697,GesamtKWKmod!$A$11:$E$2123,3,FALSE)</f>
        <v>Windpark Hohenahr</v>
      </c>
      <c r="E697" s="215" t="str">
        <f>VLOOKUP(A697,GesamtKWKmod!$A$11:$E$2123,5,FALSE)</f>
        <v>Hohenahr</v>
      </c>
      <c r="F697" s="216"/>
    </row>
    <row r="698" spans="1:6" x14ac:dyDescent="0.2">
      <c r="A698" s="7" t="s">
        <v>1492</v>
      </c>
      <c r="B698" s="7" t="s">
        <v>1493</v>
      </c>
      <c r="C698" s="199">
        <v>39596</v>
      </c>
      <c r="D698" s="215" t="str">
        <f>VLOOKUP(A698,GesamtKWKmod!$A$11:$E$2123,3,FALSE)</f>
        <v>Windpark Krusemark</v>
      </c>
      <c r="E698" s="215" t="str">
        <f>VLOOKUP(A698,GesamtKWKmod!$A$11:$E$2123,5,FALSE)</f>
        <v>Hohenberg-Krusemark</v>
      </c>
      <c r="F698" s="216"/>
    </row>
    <row r="699" spans="1:6" x14ac:dyDescent="0.2">
      <c r="A699" s="7" t="s">
        <v>1494</v>
      </c>
      <c r="B699" s="7" t="s">
        <v>1495</v>
      </c>
      <c r="C699" s="199">
        <v>31249</v>
      </c>
      <c r="D699" s="215" t="str">
        <f>VLOOKUP(A699,GesamtKWKmod!$A$11:$E$2123,3,FALSE)</f>
        <v>Werk Clauen</v>
      </c>
      <c r="E699" s="215" t="str">
        <f>VLOOKUP(A699,GesamtKWKmod!$A$11:$E$2123,5,FALSE)</f>
        <v>Hohenhameln</v>
      </c>
      <c r="F699" s="216"/>
    </row>
    <row r="700" spans="1:6" x14ac:dyDescent="0.2">
      <c r="A700" s="8" t="s">
        <v>1496</v>
      </c>
      <c r="B700" s="7" t="s">
        <v>327</v>
      </c>
      <c r="C700" s="199">
        <v>31249</v>
      </c>
      <c r="D700" s="215" t="str">
        <f>VLOOKUP(A700,GesamtKWKmod!$A$11:$E$2123,3,FALSE)</f>
        <v>KWM</v>
      </c>
      <c r="E700" s="215" t="str">
        <f>VLOOKUP(A700,GesamtKWKmod!$A$11:$E$2123,5,FALSE)</f>
        <v>Hohenhameln</v>
      </c>
      <c r="F700" s="216"/>
    </row>
    <row r="701" spans="1:6" x14ac:dyDescent="0.2">
      <c r="A701" s="8" t="s">
        <v>1497</v>
      </c>
      <c r="B701" s="7" t="s">
        <v>1498</v>
      </c>
      <c r="C701" s="200">
        <v>6679</v>
      </c>
      <c r="D701" s="215" t="str">
        <f>VLOOKUP(A701,GesamtKWKmod!$A$11:$E$2123,3,FALSE)</f>
        <v>WP Hohenmölsen</v>
      </c>
      <c r="E701" s="215" t="str">
        <f>VLOOKUP(A701,GesamtKWKmod!$A$11:$E$2123,5,FALSE)</f>
        <v>Hohenmölsen</v>
      </c>
      <c r="F701" s="216"/>
    </row>
    <row r="702" spans="1:6" x14ac:dyDescent="0.2">
      <c r="A702" s="8" t="s">
        <v>1499</v>
      </c>
      <c r="B702" s="7" t="s">
        <v>1500</v>
      </c>
      <c r="C702" s="199">
        <v>14913</v>
      </c>
      <c r="D702" s="215" t="str">
        <f>VLOOKUP(A702,GesamtKWKmod!$A$11:$E$2123,3,FALSE)</f>
        <v>Windpark Hohenseefeld II</v>
      </c>
      <c r="E702" s="215" t="str">
        <f>VLOOKUP(A702,GesamtKWKmod!$A$11:$E$2123,5,FALSE)</f>
        <v>Hohenseefeld</v>
      </c>
      <c r="F702" s="216"/>
    </row>
    <row r="703" spans="1:6" x14ac:dyDescent="0.2">
      <c r="A703" s="8" t="s">
        <v>1501</v>
      </c>
      <c r="B703" s="7" t="s">
        <v>1502</v>
      </c>
      <c r="C703" s="199">
        <v>86558</v>
      </c>
      <c r="D703" s="215" t="str">
        <f>VLOOKUP(A703,GesamtKWKmod!$A$11:$E$2123,3,FALSE)</f>
        <v>Windpark Englmannsberg</v>
      </c>
      <c r="E703" s="215" t="str">
        <f>VLOOKUP(A703,GesamtKWKmod!$A$11:$E$2123,5,FALSE)</f>
        <v>Hohenwart</v>
      </c>
      <c r="F703" s="216"/>
    </row>
    <row r="704" spans="1:6" x14ac:dyDescent="0.2">
      <c r="A704" s="8" t="s">
        <v>1503</v>
      </c>
      <c r="B704" s="7" t="s">
        <v>1504</v>
      </c>
      <c r="C704" s="199">
        <v>7338</v>
      </c>
      <c r="D704" s="215" t="str">
        <f>VLOOKUP(A704,GesamtKWKmod!$A$11:$E$2123,3,FALSE)</f>
        <v>Hohenwarte 1</v>
      </c>
      <c r="E704" s="215" t="str">
        <f>VLOOKUP(A704,GesamtKWKmod!$A$11:$E$2123,5,FALSE)</f>
        <v>Hohenwarte</v>
      </c>
      <c r="F704" s="216"/>
    </row>
    <row r="705" spans="1:6" x14ac:dyDescent="0.2">
      <c r="A705" s="8" t="s">
        <v>1505</v>
      </c>
      <c r="B705" s="7" t="s">
        <v>1504</v>
      </c>
      <c r="C705" s="199">
        <v>7338</v>
      </c>
      <c r="D705" s="215" t="str">
        <f>VLOOKUP(A705,GesamtKWKmod!$A$11:$E$2123,3,FALSE)</f>
        <v>Hohenwarte 1</v>
      </c>
      <c r="E705" s="215" t="str">
        <f>VLOOKUP(A705,GesamtKWKmod!$A$11:$E$2123,5,FALSE)</f>
        <v>Hohenwarte</v>
      </c>
      <c r="F705" s="216"/>
    </row>
    <row r="706" spans="1:6" x14ac:dyDescent="0.2">
      <c r="A706" s="8" t="s">
        <v>1506</v>
      </c>
      <c r="B706" s="7" t="s">
        <v>1507</v>
      </c>
      <c r="C706" s="199">
        <v>7338</v>
      </c>
      <c r="D706" s="215" t="str">
        <f>VLOOKUP(A706,GesamtKWKmod!$A$11:$E$2123,3,FALSE)</f>
        <v>Hohenwarte 2</v>
      </c>
      <c r="E706" s="215" t="str">
        <f>VLOOKUP(A706,GesamtKWKmod!$A$11:$E$2123,5,FALSE)</f>
        <v>Hohenwarte</v>
      </c>
      <c r="F706" s="216"/>
    </row>
    <row r="707" spans="1:6" x14ac:dyDescent="0.2">
      <c r="A707" s="8" t="s">
        <v>1508</v>
      </c>
      <c r="B707" s="7" t="s">
        <v>1507</v>
      </c>
      <c r="C707" s="199">
        <v>7338</v>
      </c>
      <c r="D707" s="215" t="str">
        <f>VLOOKUP(A707,GesamtKWKmod!$A$11:$E$2123,3,FALSE)</f>
        <v>Hohenwarte 2</v>
      </c>
      <c r="E707" s="215" t="str">
        <f>VLOOKUP(A707,GesamtKWKmod!$A$11:$E$2123,5,FALSE)</f>
        <v>Hohenwarte</v>
      </c>
      <c r="F707" s="216"/>
    </row>
    <row r="708" spans="1:6" x14ac:dyDescent="0.2">
      <c r="A708" s="8" t="s">
        <v>1509</v>
      </c>
      <c r="B708" s="7" t="s">
        <v>1507</v>
      </c>
      <c r="C708" s="199">
        <v>7338</v>
      </c>
      <c r="D708" s="215" t="str">
        <f>VLOOKUP(A708,GesamtKWKmod!$A$11:$E$2123,3,FALSE)</f>
        <v>Hohenwarte 2</v>
      </c>
      <c r="E708" s="215" t="str">
        <f>VLOOKUP(A708,GesamtKWKmod!$A$11:$E$2123,5,FALSE)</f>
        <v>Hohenwarte</v>
      </c>
      <c r="F708" s="216"/>
    </row>
    <row r="709" spans="1:6" x14ac:dyDescent="0.2">
      <c r="A709" s="8" t="s">
        <v>1510</v>
      </c>
      <c r="B709" s="7" t="s">
        <v>1507</v>
      </c>
      <c r="C709" s="199">
        <v>7338</v>
      </c>
      <c r="D709" s="215" t="str">
        <f>VLOOKUP(A709,GesamtKWKmod!$A$11:$E$2123,3,FALSE)</f>
        <v>Hohenwarte 2</v>
      </c>
      <c r="E709" s="215" t="str">
        <f>VLOOKUP(A709,GesamtKWKmod!$A$11:$E$2123,5,FALSE)</f>
        <v>Hohenwarte</v>
      </c>
      <c r="F709" s="216"/>
    </row>
    <row r="710" spans="1:6" x14ac:dyDescent="0.2">
      <c r="A710" s="8" t="s">
        <v>1511</v>
      </c>
      <c r="B710" s="7" t="s">
        <v>1507</v>
      </c>
      <c r="C710" s="200">
        <v>7338</v>
      </c>
      <c r="D710" s="215" t="str">
        <f>VLOOKUP(A710,GesamtKWKmod!$A$11:$E$2123,3,FALSE)</f>
        <v>Hohenwarte 2</v>
      </c>
      <c r="E710" s="215" t="str">
        <f>VLOOKUP(A710,GesamtKWKmod!$A$11:$E$2123,5,FALSE)</f>
        <v>Hohenwarte</v>
      </c>
      <c r="F710" s="216"/>
    </row>
    <row r="711" spans="1:6" x14ac:dyDescent="0.2">
      <c r="A711" s="7" t="s">
        <v>1512</v>
      </c>
      <c r="B711" s="11" t="s">
        <v>1507</v>
      </c>
      <c r="C711" s="199">
        <v>7338</v>
      </c>
      <c r="D711" s="215" t="str">
        <f>VLOOKUP(A711,GesamtKWKmod!$A$11:$E$2123,3,FALSE)</f>
        <v>Hohenwarte 2</v>
      </c>
      <c r="E711" s="215" t="str">
        <f>VLOOKUP(A711,GesamtKWKmod!$A$11:$E$2123,5,FALSE)</f>
        <v>Hohenwarte</v>
      </c>
      <c r="F711" s="216"/>
    </row>
    <row r="712" spans="1:6" x14ac:dyDescent="0.2">
      <c r="A712" s="7" t="s">
        <v>1513</v>
      </c>
      <c r="B712" s="7" t="s">
        <v>1507</v>
      </c>
      <c r="C712" s="200">
        <v>7338</v>
      </c>
      <c r="D712" s="215" t="str">
        <f>VLOOKUP(A712,GesamtKWKmod!$A$11:$E$2123,3,FALSE)</f>
        <v>Hohenwarte 2</v>
      </c>
      <c r="E712" s="215" t="str">
        <f>VLOOKUP(A712,GesamtKWKmod!$A$11:$E$2123,5,FALSE)</f>
        <v>Hohenwarte</v>
      </c>
      <c r="F712" s="216"/>
    </row>
    <row r="713" spans="1:6" x14ac:dyDescent="0.2">
      <c r="A713" s="8" t="s">
        <v>1514</v>
      </c>
      <c r="B713" s="7" t="s">
        <v>1507</v>
      </c>
      <c r="C713" s="199">
        <v>7338</v>
      </c>
      <c r="D713" s="215" t="str">
        <f>VLOOKUP(A713,GesamtKWKmod!$A$11:$E$2123,3,FALSE)</f>
        <v>Hohenwarte 2</v>
      </c>
      <c r="E713" s="215" t="str">
        <f>VLOOKUP(A713,GesamtKWKmod!$A$11:$E$2123,5,FALSE)</f>
        <v>Hohenwarte</v>
      </c>
      <c r="F713" s="216"/>
    </row>
    <row r="714" spans="1:6" x14ac:dyDescent="0.2">
      <c r="A714" s="8" t="s">
        <v>1515</v>
      </c>
      <c r="B714" s="7"/>
      <c r="C714" s="199">
        <v>56462</v>
      </c>
      <c r="D714" s="215">
        <f>VLOOKUP(A714,GesamtKWKmod!$A$11:$E$2123,3,FALSE)</f>
        <v>0</v>
      </c>
      <c r="E714" s="215" t="str">
        <f>VLOOKUP(A714,GesamtKWKmod!$A$11:$E$2123,5,FALSE)</f>
        <v>Höhn</v>
      </c>
      <c r="F714" s="216"/>
    </row>
    <row r="715" spans="1:6" x14ac:dyDescent="0.2">
      <c r="A715" s="8" t="s">
        <v>1516</v>
      </c>
      <c r="B715" s="7" t="s">
        <v>574</v>
      </c>
      <c r="C715" s="199">
        <v>29393</v>
      </c>
      <c r="D715" s="215" t="str">
        <f>VLOOKUP(A715,GesamtKWKmod!$A$11:$E$2123,3,FALSE)</f>
        <v>RWE Innogy Brise Windparkbetriebsgesellschaft mbH</v>
      </c>
      <c r="E715" s="215" t="str">
        <f>VLOOKUP(A715,GesamtKWKmod!$A$11:$E$2123,5,FALSE)</f>
        <v>Hohne</v>
      </c>
      <c r="F715" s="216"/>
    </row>
    <row r="716" spans="1:6" x14ac:dyDescent="0.2">
      <c r="A716" s="7" t="s">
        <v>1517</v>
      </c>
      <c r="B716" s="7" t="s">
        <v>1518</v>
      </c>
      <c r="C716" s="200">
        <v>6179</v>
      </c>
      <c r="D716" s="215" t="str">
        <f>VLOOKUP(A716,GesamtKWKmod!$A$11:$E$2123,3,FALSE)</f>
        <v>BKW Holleben Wind GmbH</v>
      </c>
      <c r="E716" s="215" t="str">
        <f>VLOOKUP(A716,GesamtKWKmod!$A$11:$E$2123,5,FALSE)</f>
        <v>Holleben</v>
      </c>
      <c r="F716" s="216"/>
    </row>
    <row r="717" spans="1:6" x14ac:dyDescent="0.2">
      <c r="A717" s="7" t="s">
        <v>1519</v>
      </c>
      <c r="B717" s="7"/>
      <c r="C717" s="200">
        <v>26427</v>
      </c>
      <c r="D717" s="215">
        <f>VLOOKUP(A717,GesamtKWKmod!$A$11:$E$2123,3,FALSE)</f>
        <v>0</v>
      </c>
      <c r="E717" s="215" t="str">
        <f>VLOOKUP(A717,GesamtKWKmod!$A$11:$E$2123,5,FALSE)</f>
        <v>Holtgast</v>
      </c>
      <c r="F717" s="216"/>
    </row>
    <row r="718" spans="1:6" x14ac:dyDescent="0.2">
      <c r="A718" s="8" t="s">
        <v>1520</v>
      </c>
      <c r="B718" s="7" t="s">
        <v>1521</v>
      </c>
      <c r="C718" s="199">
        <v>16845</v>
      </c>
      <c r="D718" s="215" t="str">
        <f>VLOOKUP(A718,GesamtKWKmod!$A$11:$E$2123,3,FALSE)</f>
        <v>Windpark Holzhausen</v>
      </c>
      <c r="E718" s="215" t="str">
        <f>VLOOKUP(A718,GesamtKWKmod!$A$11:$E$2123,5,FALSE)</f>
        <v>Holzhausen</v>
      </c>
      <c r="F718" s="216"/>
    </row>
    <row r="719" spans="1:6" x14ac:dyDescent="0.2">
      <c r="A719" s="8" t="s">
        <v>1522</v>
      </c>
      <c r="B719" s="7"/>
      <c r="C719" s="199">
        <v>66424</v>
      </c>
      <c r="D719" s="215">
        <f>VLOOKUP(A719,GesamtKWKmod!$A$11:$E$2123,3,FALSE)</f>
        <v>0</v>
      </c>
      <c r="E719" s="215" t="str">
        <f>VLOOKUP(A719,GesamtKWKmod!$A$11:$E$2123,5,FALSE)</f>
        <v>Homburg</v>
      </c>
      <c r="F719" s="216"/>
    </row>
    <row r="720" spans="1:6" x14ac:dyDescent="0.2">
      <c r="A720" s="8" t="s">
        <v>1523</v>
      </c>
      <c r="B720" s="7" t="s">
        <v>1524</v>
      </c>
      <c r="C720" s="199">
        <v>14641</v>
      </c>
      <c r="D720" s="215" t="str">
        <f>VLOOKUP(A720,GesamtKWKmod!$A$11:$E$2123,3,FALSE)</f>
        <v>WP Hoppenrade</v>
      </c>
      <c r="E720" s="215" t="str">
        <f>VLOOKUP(A720,GesamtKWKmod!$A$11:$E$2123,5,FALSE)</f>
        <v>Hoppenrade</v>
      </c>
      <c r="F720" s="216"/>
    </row>
    <row r="721" spans="1:6" x14ac:dyDescent="0.2">
      <c r="A721" s="8" t="s">
        <v>1525</v>
      </c>
      <c r="B721" s="7"/>
      <c r="C721" s="199">
        <v>32805</v>
      </c>
      <c r="D721" s="215">
        <f>VLOOKUP(A721,GesamtKWKmod!$A$11:$E$2123,3,FALSE)</f>
        <v>0</v>
      </c>
      <c r="E721" s="215" t="str">
        <f>VLOOKUP(A721,GesamtKWKmod!$A$11:$E$2123,5,FALSE)</f>
        <v>Horn-Bad Meinberg</v>
      </c>
      <c r="F721" s="216"/>
    </row>
    <row r="722" spans="1:6" x14ac:dyDescent="0.2">
      <c r="A722" s="7" t="s">
        <v>1526</v>
      </c>
      <c r="B722" s="7" t="s">
        <v>1527</v>
      </c>
      <c r="C722" s="200">
        <v>25358</v>
      </c>
      <c r="D722" s="215" t="str">
        <f>VLOOKUP(A722,GesamtKWKmod!$A$11:$E$2123,3,FALSE)</f>
        <v>Windpark Horst</v>
      </c>
      <c r="E722" s="215" t="str">
        <f>VLOOKUP(A722,GesamtKWKmod!$A$11:$E$2123,5,FALSE)</f>
        <v>Horst</v>
      </c>
      <c r="F722" s="216"/>
    </row>
    <row r="723" spans="1:6" x14ac:dyDescent="0.2">
      <c r="A723" s="7" t="s">
        <v>1528</v>
      </c>
      <c r="B723" s="7"/>
      <c r="C723" s="200">
        <v>27798</v>
      </c>
      <c r="D723" s="215">
        <f>VLOOKUP(A723,GesamtKWKmod!$A$11:$E$2123,3,FALSE)</f>
        <v>0</v>
      </c>
      <c r="E723" s="215" t="str">
        <f>VLOOKUP(A723,GesamtKWKmod!$A$11:$E$2123,5,FALSE)</f>
        <v>Hude</v>
      </c>
      <c r="F723" s="216"/>
    </row>
    <row r="724" spans="1:6" x14ac:dyDescent="0.2">
      <c r="A724" s="8" t="s">
        <v>1529</v>
      </c>
      <c r="B724" s="7"/>
      <c r="C724" s="199">
        <v>25588</v>
      </c>
      <c r="D724" s="215">
        <f>VLOOKUP(A724,GesamtKWKmod!$A$11:$E$2123,3,FALSE)</f>
        <v>0</v>
      </c>
      <c r="E724" s="215" t="str">
        <f>VLOOKUP(A724,GesamtKWKmod!$A$11:$E$2123,5,FALSE)</f>
        <v>Huje</v>
      </c>
      <c r="F724" s="216"/>
    </row>
    <row r="725" spans="1:6" x14ac:dyDescent="0.2">
      <c r="A725" s="7" t="s">
        <v>1530</v>
      </c>
      <c r="B725" s="11" t="s">
        <v>1531</v>
      </c>
      <c r="C725" s="199">
        <v>95503</v>
      </c>
      <c r="D725" s="215" t="str">
        <f>VLOOKUP(A725,GesamtKWKmod!$A$11:$E$2123,3,FALSE)</f>
        <v>OSTWINDpark Rotmainquelle</v>
      </c>
      <c r="E725" s="215" t="str">
        <f>VLOOKUP(A725,GesamtKWKmod!$A$11:$E$2123,5,FALSE)</f>
        <v>Hummeltal</v>
      </c>
      <c r="F725" s="216"/>
    </row>
    <row r="726" spans="1:6" x14ac:dyDescent="0.2">
      <c r="A726" s="7" t="s">
        <v>1532</v>
      </c>
      <c r="B726" s="11" t="s">
        <v>1533</v>
      </c>
      <c r="C726" s="199">
        <v>50354</v>
      </c>
      <c r="D726" s="215" t="str">
        <f>VLOOKUP(A726,GesamtKWKmod!$A$11:$E$2123,3,FALSE)</f>
        <v>EBKW Knapsack</v>
      </c>
      <c r="E726" s="215" t="str">
        <f>VLOOKUP(A726,GesamtKWKmod!$A$11:$E$2123,5,FALSE)</f>
        <v>Hürth</v>
      </c>
      <c r="F726" s="216"/>
    </row>
    <row r="727" spans="1:6" x14ac:dyDescent="0.2">
      <c r="A727" s="8" t="s">
        <v>1534</v>
      </c>
      <c r="B727" s="7" t="s">
        <v>1535</v>
      </c>
      <c r="C727" s="199">
        <v>50354</v>
      </c>
      <c r="D727" s="215" t="str">
        <f>VLOOKUP(A727,GesamtKWKmod!$A$11:$E$2123,3,FALSE)</f>
        <v>Goldenberg</v>
      </c>
      <c r="E727" s="215" t="str">
        <f>VLOOKUP(A727,GesamtKWKmod!$A$11:$E$2123,5,FALSE)</f>
        <v>Hürth</v>
      </c>
      <c r="F727" s="216"/>
    </row>
    <row r="728" spans="1:6" x14ac:dyDescent="0.2">
      <c r="A728" s="7" t="s">
        <v>1536</v>
      </c>
      <c r="B728" s="11" t="s">
        <v>1535</v>
      </c>
      <c r="C728" s="199">
        <v>50354</v>
      </c>
      <c r="D728" s="215" t="str">
        <f>VLOOKUP(A728,GesamtKWKmod!$A$11:$E$2123,3,FALSE)</f>
        <v>Goldenberg</v>
      </c>
      <c r="E728" s="215" t="str">
        <f>VLOOKUP(A728,GesamtKWKmod!$A$11:$E$2123,5,FALSE)</f>
        <v>Hürth</v>
      </c>
      <c r="F728" s="216"/>
    </row>
    <row r="729" spans="1:6" x14ac:dyDescent="0.2">
      <c r="A729" s="7" t="s">
        <v>1537</v>
      </c>
      <c r="B729" s="7" t="s">
        <v>1538</v>
      </c>
      <c r="C729" s="200">
        <v>50354</v>
      </c>
      <c r="D729" s="215" t="str">
        <f>VLOOKUP(A729,GesamtKWKmod!$A$11:$E$2123,3,FALSE)</f>
        <v>Ville/Berrenrath</v>
      </c>
      <c r="E729" s="215" t="str">
        <f>VLOOKUP(A729,GesamtKWKmod!$A$11:$E$2123,5,FALSE)</f>
        <v>Hürth</v>
      </c>
      <c r="F729" s="216"/>
    </row>
    <row r="730" spans="1:6" x14ac:dyDescent="0.2">
      <c r="A730" s="7" t="s">
        <v>1539</v>
      </c>
      <c r="B730" s="7" t="s">
        <v>157</v>
      </c>
      <c r="C730" s="208">
        <v>50354</v>
      </c>
      <c r="D730" s="215" t="str">
        <f>VLOOKUP(A730,GesamtKWKmod!$A$11:$E$2123,3,FALSE)</f>
        <v>Knapsack Gas I</v>
      </c>
      <c r="E730" s="215" t="str">
        <f>VLOOKUP(A730,GesamtKWKmod!$A$11:$E$2123,5,FALSE)</f>
        <v>Hürth-Knapsack</v>
      </c>
      <c r="F730" s="216"/>
    </row>
    <row r="731" spans="1:6" x14ac:dyDescent="0.2">
      <c r="A731" s="7" t="s">
        <v>1540</v>
      </c>
      <c r="B731" s="7" t="s">
        <v>91</v>
      </c>
      <c r="C731" s="208">
        <v>50354</v>
      </c>
      <c r="D731" s="215" t="str">
        <f>VLOOKUP(A731,GesamtKWKmod!$A$11:$E$2123,3,FALSE)</f>
        <v>Knapsack Gas II</v>
      </c>
      <c r="E731" s="215" t="str">
        <f>VLOOKUP(A731,GesamtKWKmod!$A$11:$E$2123,5,FALSE)</f>
        <v>Hürth-Knapsack</v>
      </c>
      <c r="F731" s="216"/>
    </row>
    <row r="732" spans="1:6" x14ac:dyDescent="0.2">
      <c r="A732" s="8" t="s">
        <v>1541</v>
      </c>
      <c r="B732" s="7" t="s">
        <v>1542</v>
      </c>
      <c r="C732" s="199">
        <v>39579</v>
      </c>
      <c r="D732" s="215" t="str">
        <f>VLOOKUP(A732,GesamtKWKmod!$A$11:$E$2123,3,FALSE)</f>
        <v>Windpark Hüselitz</v>
      </c>
      <c r="E732" s="215" t="str">
        <f>VLOOKUP(A732,GesamtKWKmod!$A$11:$E$2123,5,FALSE)</f>
        <v>Hüselitz</v>
      </c>
      <c r="F732" s="216"/>
    </row>
    <row r="733" spans="1:6" x14ac:dyDescent="0.2">
      <c r="A733" s="7" t="s">
        <v>1543</v>
      </c>
      <c r="B733" s="7" t="s">
        <v>1544</v>
      </c>
      <c r="C733" s="200">
        <v>49477</v>
      </c>
      <c r="D733" s="215" t="str">
        <f>VLOOKUP(A733,GesamtKWKmod!$A$11:$E$2123,3,FALSE)</f>
        <v>RAG Anthrazit Ibbenbüren GmbH</v>
      </c>
      <c r="E733" s="215" t="str">
        <f>VLOOKUP(A733,GesamtKWKmod!$A$11:$E$2123,5,FALSE)</f>
        <v>Ibbenbüren</v>
      </c>
      <c r="F733" s="216"/>
    </row>
    <row r="734" spans="1:6" x14ac:dyDescent="0.2">
      <c r="A734" s="7" t="s">
        <v>1545</v>
      </c>
      <c r="B734" s="13" t="s">
        <v>190</v>
      </c>
      <c r="C734" s="199">
        <v>49479</v>
      </c>
      <c r="D734" s="215" t="str">
        <f>VLOOKUP(A734,GesamtKWKmod!$A$11:$E$2123,3,FALSE)</f>
        <v>Ibbenbüren</v>
      </c>
      <c r="E734" s="215" t="str">
        <f>VLOOKUP(A734,GesamtKWKmod!$A$11:$E$2123,5,FALSE)</f>
        <v>Ibbenbüren</v>
      </c>
      <c r="F734" s="216"/>
    </row>
    <row r="735" spans="1:6" x14ac:dyDescent="0.2">
      <c r="A735" s="8" t="s">
        <v>1546</v>
      </c>
      <c r="B735" s="7" t="s">
        <v>1547</v>
      </c>
      <c r="C735" s="199">
        <v>29664</v>
      </c>
      <c r="D735" s="215" t="str">
        <f>VLOOKUP(A735,GesamtKWKmod!$A$11:$E$2123,3,FALSE)</f>
        <v>Windpark Hamwiede</v>
      </c>
      <c r="E735" s="215" t="str">
        <f>VLOOKUP(A735,GesamtKWKmod!$A$11:$E$2123,5,FALSE)</f>
        <v>Idsingen</v>
      </c>
      <c r="F735" s="216"/>
    </row>
    <row r="736" spans="1:6" x14ac:dyDescent="0.2">
      <c r="A736" s="7" t="s">
        <v>1548</v>
      </c>
      <c r="B736" s="7" t="s">
        <v>423</v>
      </c>
      <c r="C736" s="200">
        <v>76473</v>
      </c>
      <c r="D736" s="215" t="str">
        <f>VLOOKUP(A736,GesamtKWKmod!$A$11:$E$2123,3,FALSE)</f>
        <v>Rheinkraftwerk Iffezheim</v>
      </c>
      <c r="E736" s="215" t="str">
        <f>VLOOKUP(A736,GesamtKWKmod!$A$11:$E$2123,5,FALSE)</f>
        <v>Iffezheim</v>
      </c>
      <c r="F736" s="216"/>
    </row>
    <row r="737" spans="1:6" x14ac:dyDescent="0.2">
      <c r="A737" s="7" t="s">
        <v>1549</v>
      </c>
      <c r="B737" s="7" t="s">
        <v>1550</v>
      </c>
      <c r="C737" s="200">
        <v>26632</v>
      </c>
      <c r="D737" s="215" t="str">
        <f>VLOOKUP(A737,GesamtKWKmod!$A$11:$E$2123,3,FALSE)</f>
        <v>Windpark Ihlow</v>
      </c>
      <c r="E737" s="215" t="str">
        <f>VLOOKUP(A737,GesamtKWKmod!$A$11:$E$2123,5,FALSE)</f>
        <v>Ihlow</v>
      </c>
      <c r="F737" s="216"/>
    </row>
    <row r="738" spans="1:6" x14ac:dyDescent="0.2">
      <c r="A738" s="7" t="s">
        <v>1551</v>
      </c>
      <c r="B738" s="12" t="s">
        <v>1552</v>
      </c>
      <c r="C738" s="204">
        <v>26632</v>
      </c>
      <c r="D738" s="215" t="str">
        <f>VLOOKUP(A738,GesamtKWKmod!$A$11:$E$2123,3,FALSE)</f>
        <v>WP Ihlow</v>
      </c>
      <c r="E738" s="215" t="str">
        <f>VLOOKUP(A738,GesamtKWKmod!$A$11:$E$2123,5,FALSE)</f>
        <v>Ihlow</v>
      </c>
      <c r="F738" s="216"/>
    </row>
    <row r="739" spans="1:6" x14ac:dyDescent="0.2">
      <c r="A739" s="7" t="s">
        <v>1553</v>
      </c>
      <c r="B739" s="7" t="s">
        <v>1554</v>
      </c>
      <c r="C739" s="200">
        <v>92278</v>
      </c>
      <c r="D739" s="215" t="str">
        <f>VLOOKUP(A739,GesamtKWKmod!$A$11:$E$2123,3,FALSE)</f>
        <v>Windpark Illschwang</v>
      </c>
      <c r="E739" s="215" t="str">
        <f>VLOOKUP(A739,GesamtKWKmod!$A$11:$E$2123,5,FALSE)</f>
        <v>Illschwang</v>
      </c>
      <c r="F739" s="216"/>
    </row>
    <row r="740" spans="1:6" x14ac:dyDescent="0.2">
      <c r="A740" s="7" t="s">
        <v>1555</v>
      </c>
      <c r="B740" s="7" t="s">
        <v>1556</v>
      </c>
      <c r="C740" s="200" t="s">
        <v>1557</v>
      </c>
      <c r="D740" s="215" t="str">
        <f>VLOOKUP(A740,GesamtKWKmod!$A$11:$E$2123,3,FALSE)</f>
        <v>KW Imst</v>
      </c>
      <c r="E740" s="215" t="str">
        <f>VLOOKUP(A740,GesamtKWKmod!$A$11:$E$2123,5,FALSE)</f>
        <v>Imsterberg</v>
      </c>
      <c r="F740" s="216"/>
    </row>
    <row r="741" spans="1:6" x14ac:dyDescent="0.2">
      <c r="A741" s="7" t="s">
        <v>1558</v>
      </c>
      <c r="B741" s="7" t="s">
        <v>522</v>
      </c>
      <c r="C741" s="200">
        <v>65926</v>
      </c>
      <c r="D741" s="215" t="str">
        <f>VLOOKUP(A741,GesamtKWKmod!$A$11:$E$2123,3,FALSE)</f>
        <v>Heizkraftwerk</v>
      </c>
      <c r="E741" s="215" t="str">
        <f>VLOOKUP(A741,GesamtKWKmod!$A$11:$E$2123,5,FALSE)</f>
        <v>Industriepark Höchst</v>
      </c>
      <c r="F741" s="216"/>
    </row>
    <row r="742" spans="1:6" x14ac:dyDescent="0.2">
      <c r="A742" s="7" t="s">
        <v>1559</v>
      </c>
      <c r="B742" s="7" t="s">
        <v>1560</v>
      </c>
      <c r="C742" s="200">
        <v>65926</v>
      </c>
      <c r="D742" s="215" t="str">
        <f>VLOOKUP(A742,GesamtKWKmod!$A$11:$E$2123,3,FALSE)</f>
        <v>ADS-Anlage</v>
      </c>
      <c r="E742" s="215" t="str">
        <f>VLOOKUP(A742,GesamtKWKmod!$A$11:$E$2123,5,FALSE)</f>
        <v>Industriepark Höchst</v>
      </c>
      <c r="F742" s="216"/>
    </row>
    <row r="743" spans="1:6" x14ac:dyDescent="0.2">
      <c r="A743" s="7" t="s">
        <v>1561</v>
      </c>
      <c r="B743" s="7" t="s">
        <v>522</v>
      </c>
      <c r="C743" s="200">
        <v>65926</v>
      </c>
      <c r="D743" s="215" t="str">
        <f>VLOOKUP(A743,GesamtKWKmod!$A$11:$E$2123,3,FALSE)</f>
        <v>Heizkraftwerk</v>
      </c>
      <c r="E743" s="215" t="str">
        <f>VLOOKUP(A743,GesamtKWKmod!$A$11:$E$2123,5,FALSE)</f>
        <v>Industriepark Höchst</v>
      </c>
      <c r="F743" s="216"/>
    </row>
    <row r="744" spans="1:6" x14ac:dyDescent="0.2">
      <c r="A744" s="7" t="s">
        <v>1562</v>
      </c>
      <c r="B744" s="7"/>
      <c r="C744" s="199">
        <v>55218</v>
      </c>
      <c r="D744" s="215">
        <f>VLOOKUP(A744,GesamtKWKmod!$A$11:$E$2123,3,FALSE)</f>
        <v>0</v>
      </c>
      <c r="E744" s="215" t="str">
        <f>VLOOKUP(A744,GesamtKWKmod!$A$11:$E$2123,5,FALSE)</f>
        <v>Ingelheim</v>
      </c>
      <c r="F744" s="216"/>
    </row>
    <row r="745" spans="1:6" x14ac:dyDescent="0.2">
      <c r="A745" s="7" t="s">
        <v>1563</v>
      </c>
      <c r="B745" s="7" t="s">
        <v>1564</v>
      </c>
      <c r="C745" s="199">
        <v>85055</v>
      </c>
      <c r="D745" s="215" t="str">
        <f>VLOOKUP(A745,GesamtKWKmod!$A$11:$E$2123,3,FALSE)</f>
        <v>MVA Ingolstadt</v>
      </c>
      <c r="E745" s="215" t="str">
        <f>VLOOKUP(A745,GesamtKWKmod!$A$11:$E$2123,5,FALSE)</f>
        <v>Ingolstadt</v>
      </c>
      <c r="F745" s="216"/>
    </row>
    <row r="746" spans="1:6" x14ac:dyDescent="0.2">
      <c r="A746" s="7" t="s">
        <v>1565</v>
      </c>
      <c r="B746" s="7" t="s">
        <v>346</v>
      </c>
      <c r="C746" s="199">
        <v>85049</v>
      </c>
      <c r="D746" s="215" t="str">
        <f>VLOOKUP(A746,GesamtKWKmod!$A$11:$E$2123,3,FALSE)</f>
        <v>Ingolstadt</v>
      </c>
      <c r="E746" s="215" t="str">
        <f>VLOOKUP(A746,GesamtKWKmod!$A$11:$E$2123,5,FALSE)</f>
        <v>Ingolstadt</v>
      </c>
      <c r="F746" s="216"/>
    </row>
    <row r="747" spans="1:6" x14ac:dyDescent="0.2">
      <c r="A747" s="15" t="s">
        <v>1566</v>
      </c>
      <c r="B747" s="7" t="s">
        <v>1567</v>
      </c>
      <c r="C747" s="199">
        <v>58636</v>
      </c>
      <c r="D747" s="215" t="str">
        <f>VLOOKUP(A747,GesamtKWKmod!$A$11:$E$2123,3,FALSE)</f>
        <v>AMK - Abfallentsorgungsgesellschaft des Märkischen Kreises mbH</v>
      </c>
      <c r="E747" s="215" t="str">
        <f>VLOOKUP(A747,GesamtKWKmod!$A$11:$E$2123,5,FALSE)</f>
        <v>Iserlohn</v>
      </c>
      <c r="F747" s="216"/>
    </row>
    <row r="748" spans="1:6" x14ac:dyDescent="0.2">
      <c r="A748" s="7" t="s">
        <v>1568</v>
      </c>
      <c r="B748" s="7" t="s">
        <v>1569</v>
      </c>
      <c r="C748" s="200">
        <v>17194</v>
      </c>
      <c r="D748" s="215" t="str">
        <f>VLOOKUP(A748,GesamtKWKmod!$A$11:$E$2123,3,FALSE)</f>
        <v>Jabel FF</v>
      </c>
      <c r="E748" s="215" t="str">
        <f>VLOOKUP(A748,GesamtKWKmod!$A$11:$E$2123,5,FALSE)</f>
        <v>Jabel</v>
      </c>
      <c r="F748" s="216"/>
    </row>
    <row r="749" spans="1:6" x14ac:dyDescent="0.2">
      <c r="A749" s="7" t="s">
        <v>1570</v>
      </c>
      <c r="B749" s="11" t="s">
        <v>1571</v>
      </c>
      <c r="C749" s="199">
        <v>14913</v>
      </c>
      <c r="D749" s="215" t="str">
        <f>VLOOKUP(A749,GesamtKWKmod!$A$11:$E$2123,3,FALSE)</f>
        <v>Windpark Heidehof</v>
      </c>
      <c r="E749" s="215" t="str">
        <f>VLOOKUP(A749,GesamtKWKmod!$A$11:$E$2123,5,FALSE)</f>
        <v>Jänickendorf</v>
      </c>
      <c r="F749" s="216"/>
    </row>
    <row r="750" spans="1:6" x14ac:dyDescent="0.2">
      <c r="A750" s="8" t="s">
        <v>1572</v>
      </c>
      <c r="B750" s="7" t="s">
        <v>1573</v>
      </c>
      <c r="C750" s="199">
        <v>24992</v>
      </c>
      <c r="D750" s="215" t="str">
        <f>VLOOKUP(A750,GesamtKWKmod!$A$11:$E$2123,3,FALSE)</f>
        <v>Bürgerwindpark Janneby eG</v>
      </c>
      <c r="E750" s="215" t="str">
        <f>VLOOKUP(A750,GesamtKWKmod!$A$11:$E$2123,5,FALSE)</f>
        <v>Janneby</v>
      </c>
      <c r="F750" s="216"/>
    </row>
    <row r="751" spans="1:6" x14ac:dyDescent="0.2">
      <c r="A751" s="7" t="s">
        <v>1574</v>
      </c>
      <c r="B751" s="7" t="s">
        <v>1575</v>
      </c>
      <c r="C751" s="200">
        <v>3052</v>
      </c>
      <c r="D751" s="215" t="str">
        <f>VLOOKUP(A751,GesamtKWKmod!$A$11:$E$2123,3,FALSE)</f>
        <v>Windpark Jänschwalde</v>
      </c>
      <c r="E751" s="215" t="str">
        <f>VLOOKUP(A751,GesamtKWKmod!$A$11:$E$2123,5,FALSE)</f>
        <v>Jänschwalde</v>
      </c>
      <c r="F751" s="216"/>
    </row>
    <row r="752" spans="1:6" x14ac:dyDescent="0.2">
      <c r="A752" s="8" t="s">
        <v>1576</v>
      </c>
      <c r="B752" s="7" t="s">
        <v>1577</v>
      </c>
      <c r="C752" s="199">
        <v>24994</v>
      </c>
      <c r="D752" s="215" t="str">
        <f>VLOOKUP(A752,GesamtKWKmod!$A$11:$E$2123,3,FALSE)</f>
        <v>Bürgerwindpark im Kirchspiel Medelby</v>
      </c>
      <c r="E752" s="215" t="str">
        <f>VLOOKUP(A752,GesamtKWKmod!$A$11:$E$2123,5,FALSE)</f>
        <v>Jardelund</v>
      </c>
      <c r="F752" s="216"/>
    </row>
    <row r="753" spans="1:6" x14ac:dyDescent="0.2">
      <c r="A753" s="7" t="s">
        <v>1578</v>
      </c>
      <c r="B753" s="7"/>
      <c r="C753" s="199">
        <v>29416</v>
      </c>
      <c r="D753" s="215">
        <f>VLOOKUP(A753,GesamtKWKmod!$A$11:$E$2123,3,FALSE)</f>
        <v>0</v>
      </c>
      <c r="E753" s="215" t="str">
        <f>VLOOKUP(A753,GesamtKWKmod!$A$11:$E$2123,5,FALSE)</f>
        <v>Jeggeleben</v>
      </c>
      <c r="F753" s="216"/>
    </row>
    <row r="754" spans="1:6" x14ac:dyDescent="0.2">
      <c r="A754" s="8" t="s">
        <v>1579</v>
      </c>
      <c r="B754" s="7" t="s">
        <v>1580</v>
      </c>
      <c r="C754" s="199">
        <v>7749</v>
      </c>
      <c r="D754" s="215" t="str">
        <f>VLOOKUP(A754,GesamtKWKmod!$A$11:$E$2123,3,FALSE)</f>
        <v>HKW Jena</v>
      </c>
      <c r="E754" s="215" t="str">
        <f>VLOOKUP(A754,GesamtKWKmod!$A$11:$E$2123,5,FALSE)</f>
        <v>Jena</v>
      </c>
      <c r="F754" s="216"/>
    </row>
    <row r="755" spans="1:6" x14ac:dyDescent="0.2">
      <c r="A755" s="7" t="s">
        <v>1581</v>
      </c>
      <c r="B755" s="7" t="s">
        <v>1582</v>
      </c>
      <c r="C755" s="200" t="s">
        <v>1583</v>
      </c>
      <c r="D755" s="215" t="str">
        <f>VLOOKUP(A755,GesamtKWKmod!$A$11:$E$2123,3,FALSE)</f>
        <v>KW Jenbach</v>
      </c>
      <c r="E755" s="215" t="str">
        <f>VLOOKUP(A755,GesamtKWKmod!$A$11:$E$2123,5,FALSE)</f>
        <v>Jenbach</v>
      </c>
      <c r="F755" s="216"/>
    </row>
    <row r="756" spans="1:6" x14ac:dyDescent="0.2">
      <c r="A756" s="7" t="s">
        <v>1584</v>
      </c>
      <c r="B756" s="7" t="s">
        <v>1585</v>
      </c>
      <c r="C756" s="200">
        <v>26736</v>
      </c>
      <c r="D756" s="215" t="str">
        <f>VLOOKUP(A756,GesamtKWKmod!$A$11:$E$2123,3,FALSE)</f>
        <v>Windpark Jennelt II</v>
      </c>
      <c r="E756" s="215" t="str">
        <f>VLOOKUP(A756,GesamtKWKmod!$A$11:$E$2123,5,FALSE)</f>
        <v>Jennelt</v>
      </c>
      <c r="F756" s="216"/>
    </row>
    <row r="757" spans="1:6" x14ac:dyDescent="0.2">
      <c r="A757" s="7" t="s">
        <v>1586</v>
      </c>
      <c r="B757" s="7"/>
      <c r="C757" s="200">
        <v>26441</v>
      </c>
      <c r="D757" s="215">
        <f>VLOOKUP(A757,GesamtKWKmod!$A$11:$E$2123,3,FALSE)</f>
        <v>0</v>
      </c>
      <c r="E757" s="215" t="str">
        <f>VLOOKUP(A757,GesamtKWKmod!$A$11:$E$2123,5,FALSE)</f>
        <v>Jever</v>
      </c>
      <c r="F757" s="216"/>
    </row>
    <row r="758" spans="1:6" x14ac:dyDescent="0.2">
      <c r="A758" s="7" t="s">
        <v>1587</v>
      </c>
      <c r="B758" s="7" t="s">
        <v>1588</v>
      </c>
      <c r="C758" s="200">
        <v>25862</v>
      </c>
      <c r="D758" s="215" t="str">
        <f>VLOOKUP(A758,GesamtKWKmod!$A$11:$E$2123,3,FALSE)</f>
        <v>Veer Dörper Fläche 51</v>
      </c>
      <c r="E758" s="215" t="str">
        <f>VLOOKUP(A758,GesamtKWKmod!$A$11:$E$2123,5,FALSE)</f>
        <v>Joldelund</v>
      </c>
      <c r="F758" s="216"/>
    </row>
    <row r="759" spans="1:6" x14ac:dyDescent="0.2">
      <c r="A759" s="8" t="s">
        <v>1589</v>
      </c>
      <c r="B759" s="7" t="s">
        <v>1590</v>
      </c>
      <c r="C759" s="200">
        <v>52428</v>
      </c>
      <c r="D759" s="215" t="str">
        <f>VLOOKUP(A759,GesamtKWKmod!$A$11:$E$2123,3,FALSE)</f>
        <v>P&amp;L Werk Jülich</v>
      </c>
      <c r="E759" s="215" t="str">
        <f>VLOOKUP(A759,GesamtKWKmod!$A$11:$E$2123,5,FALSE)</f>
        <v>Jülich</v>
      </c>
      <c r="F759" s="216"/>
    </row>
    <row r="760" spans="1:6" x14ac:dyDescent="0.2">
      <c r="A760" s="8" t="s">
        <v>1591</v>
      </c>
      <c r="B760" s="7"/>
      <c r="C760" s="200">
        <v>52428</v>
      </c>
      <c r="D760" s="215">
        <f>VLOOKUP(A760,GesamtKWKmod!$A$11:$E$2123,3,FALSE)</f>
        <v>0</v>
      </c>
      <c r="E760" s="215" t="str">
        <f>VLOOKUP(A760,GesamtKWKmod!$A$11:$E$2123,5,FALSE)</f>
        <v>Jülich</v>
      </c>
      <c r="F760" s="216"/>
    </row>
    <row r="761" spans="1:6" x14ac:dyDescent="0.2">
      <c r="A761" s="8" t="s">
        <v>1592</v>
      </c>
      <c r="B761" s="7" t="s">
        <v>1593</v>
      </c>
      <c r="C761" s="200">
        <v>52428</v>
      </c>
      <c r="D761" s="215" t="str">
        <f>VLOOKUP(A761,GesamtKWKmod!$A$11:$E$2123,3,FALSE)</f>
        <v>Windpark Jülicher Börde</v>
      </c>
      <c r="E761" s="215" t="str">
        <f>VLOOKUP(A761,GesamtKWKmod!$A$11:$E$2123,5,FALSE)</f>
        <v>Jülich</v>
      </c>
      <c r="F761" s="216"/>
    </row>
    <row r="762" spans="1:6" x14ac:dyDescent="0.2">
      <c r="A762" s="8" t="s">
        <v>1594</v>
      </c>
      <c r="B762" s="7"/>
      <c r="C762" s="200">
        <v>18246</v>
      </c>
      <c r="D762" s="215">
        <f>VLOOKUP(A762,GesamtKWKmod!$A$11:$E$2123,3,FALSE)</f>
        <v>0</v>
      </c>
      <c r="E762" s="215" t="str">
        <f>VLOOKUP(A762,GesamtKWKmod!$A$11:$E$2123,5,FALSE)</f>
        <v>Jürgenshagen</v>
      </c>
      <c r="F762" s="216"/>
    </row>
    <row r="763" spans="1:6" x14ac:dyDescent="0.2">
      <c r="A763" s="8" t="s">
        <v>1595</v>
      </c>
      <c r="B763" s="7"/>
      <c r="C763" s="200">
        <v>14913</v>
      </c>
      <c r="D763" s="215">
        <f>VLOOKUP(A763,GesamtKWKmod!$A$11:$E$2123,3,FALSE)</f>
        <v>0</v>
      </c>
      <c r="E763" s="215" t="str">
        <f>VLOOKUP(A763,GesamtKWKmod!$A$11:$E$2123,5,FALSE)</f>
        <v>Jüterbog</v>
      </c>
      <c r="F763" s="216"/>
    </row>
    <row r="764" spans="1:6" x14ac:dyDescent="0.2">
      <c r="A764" s="8" t="s">
        <v>1596</v>
      </c>
      <c r="B764" s="7"/>
      <c r="C764" s="200">
        <v>56759</v>
      </c>
      <c r="D764" s="215">
        <f>VLOOKUP(A764,GesamtKWKmod!$A$11:$E$2123,3,FALSE)</f>
        <v>0</v>
      </c>
      <c r="E764" s="215" t="str">
        <f>VLOOKUP(A764,GesamtKWKmod!$A$11:$E$2123,5,FALSE)</f>
        <v>Kaisersesch</v>
      </c>
      <c r="F764" s="216"/>
    </row>
    <row r="765" spans="1:6" x14ac:dyDescent="0.2">
      <c r="A765" s="8" t="s">
        <v>1597</v>
      </c>
      <c r="B765" s="7" t="s">
        <v>1598</v>
      </c>
      <c r="C765" s="199">
        <v>67655</v>
      </c>
      <c r="D765" s="215" t="str">
        <f>VLOOKUP(A765,GesamtKWKmod!$A$11:$E$2123,3,FALSE)</f>
        <v>HKW Karcherstr.</v>
      </c>
      <c r="E765" s="215" t="str">
        <f>VLOOKUP(A765,GesamtKWKmod!$A$11:$E$2123,5,FALSE)</f>
        <v>Kaiserslautern</v>
      </c>
      <c r="F765" s="216"/>
    </row>
    <row r="766" spans="1:6" x14ac:dyDescent="0.2">
      <c r="A766" s="8" t="s">
        <v>1599</v>
      </c>
      <c r="B766" s="7" t="s">
        <v>1598</v>
      </c>
      <c r="C766" s="199">
        <v>67655</v>
      </c>
      <c r="D766" s="215" t="str">
        <f>VLOOKUP(A766,GesamtKWKmod!$A$11:$E$2123,3,FALSE)</f>
        <v>HKW Karcherstr.</v>
      </c>
      <c r="E766" s="215" t="str">
        <f>VLOOKUP(A766,GesamtKWKmod!$A$11:$E$2123,5,FALSE)</f>
        <v>Kaiserslautern</v>
      </c>
      <c r="F766" s="216"/>
    </row>
    <row r="767" spans="1:6" x14ac:dyDescent="0.2">
      <c r="A767" s="8" t="s">
        <v>1600</v>
      </c>
      <c r="B767" s="7"/>
      <c r="C767" s="199">
        <v>39624</v>
      </c>
      <c r="D767" s="215">
        <f>VLOOKUP(A767,GesamtKWKmod!$A$11:$E$2123,3,FALSE)</f>
        <v>0</v>
      </c>
      <c r="E767" s="215" t="str">
        <f>VLOOKUP(A767,GesamtKWKmod!$A$11:$E$2123,5,FALSE)</f>
        <v>Kalbe</v>
      </c>
      <c r="F767" s="216"/>
    </row>
    <row r="768" spans="1:6" x14ac:dyDescent="0.2">
      <c r="A768" s="7" t="s">
        <v>1601</v>
      </c>
      <c r="B768" s="11" t="s">
        <v>1602</v>
      </c>
      <c r="C768" s="199">
        <v>39624</v>
      </c>
      <c r="D768" s="215" t="str">
        <f>VLOOKUP(A768,GesamtKWKmod!$A$11:$E$2123,3,FALSE)</f>
        <v>WP Fleetmark</v>
      </c>
      <c r="E768" s="215" t="str">
        <f>VLOOKUP(A768,GesamtKWKmod!$A$11:$E$2123,5,FALSE)</f>
        <v>Kalbe</v>
      </c>
      <c r="F768" s="216"/>
    </row>
    <row r="769" spans="1:6" x14ac:dyDescent="0.2">
      <c r="A769" s="7" t="s">
        <v>1603</v>
      </c>
      <c r="B769" s="11" t="s">
        <v>1604</v>
      </c>
      <c r="C769" s="199">
        <v>47546</v>
      </c>
      <c r="D769" s="215" t="str">
        <f>VLOOKUP(A769,GesamtKWKmod!$A$11:$E$2123,3,FALSE)</f>
        <v>P&amp;L Werk Appeldorn</v>
      </c>
      <c r="E769" s="215" t="str">
        <f>VLOOKUP(A769,GesamtKWKmod!$A$11:$E$2123,5,FALSE)</f>
        <v>Kalkar</v>
      </c>
      <c r="F769" s="216"/>
    </row>
    <row r="770" spans="1:6" x14ac:dyDescent="0.2">
      <c r="A770" s="7" t="s">
        <v>1605</v>
      </c>
      <c r="B770" s="11"/>
      <c r="C770" s="199">
        <v>53925</v>
      </c>
      <c r="D770" s="215">
        <f>VLOOKUP(A770,GesamtKWKmod!$A$11:$E$2123,3,FALSE)</f>
        <v>0</v>
      </c>
      <c r="E770" s="215" t="str">
        <f>VLOOKUP(A770,GesamtKWKmod!$A$11:$E$2123,5,FALSE)</f>
        <v>Kall</v>
      </c>
      <c r="F770" s="216"/>
    </row>
    <row r="771" spans="1:6" x14ac:dyDescent="0.2">
      <c r="A771" s="7" t="s">
        <v>1606</v>
      </c>
      <c r="B771" s="11"/>
      <c r="C771" s="199">
        <v>1917</v>
      </c>
      <c r="D771" s="215">
        <f>VLOOKUP(A771,GesamtKWKmod!$A$11:$E$2123,3,FALSE)</f>
        <v>0</v>
      </c>
      <c r="E771" s="215" t="str">
        <f>VLOOKUP(A771,GesamtKWKmod!$A$11:$E$2123,5,FALSE)</f>
        <v>Kamenz</v>
      </c>
      <c r="F771" s="216"/>
    </row>
    <row r="772" spans="1:6" x14ac:dyDescent="0.2">
      <c r="A772" s="7" t="s">
        <v>1607</v>
      </c>
      <c r="B772" s="11" t="s">
        <v>1608</v>
      </c>
      <c r="C772" s="199">
        <v>47475</v>
      </c>
      <c r="D772" s="215" t="str">
        <f>VLOOKUP(A772,GesamtKWKmod!$A$11:$E$2123,3,FALSE)</f>
        <v>Abfallentsorgungszentrum Asdonkshof</v>
      </c>
      <c r="E772" s="215" t="str">
        <f>VLOOKUP(A772,GesamtKWKmod!$A$11:$E$2123,5,FALSE)</f>
        <v>Kamp-Lintfort</v>
      </c>
      <c r="F772" s="216"/>
    </row>
    <row r="773" spans="1:6" x14ac:dyDescent="0.2">
      <c r="A773" s="7" t="s">
        <v>1609</v>
      </c>
      <c r="B773" s="11" t="s">
        <v>1608</v>
      </c>
      <c r="C773" s="199">
        <v>47475</v>
      </c>
      <c r="D773" s="215" t="str">
        <f>VLOOKUP(A773,GesamtKWKmod!$A$11:$E$2123,3,FALSE)</f>
        <v>Abfallentsorgungszentrum Asdonkshof</v>
      </c>
      <c r="E773" s="215" t="str">
        <f>VLOOKUP(A773,GesamtKWKmod!$A$11:$E$2123,5,FALSE)</f>
        <v>Kamp-Lintfort</v>
      </c>
      <c r="F773" s="216"/>
    </row>
    <row r="774" spans="1:6" x14ac:dyDescent="0.2">
      <c r="A774" s="7" t="s">
        <v>1610</v>
      </c>
      <c r="B774" s="11" t="s">
        <v>1611</v>
      </c>
      <c r="C774" s="199">
        <v>17495</v>
      </c>
      <c r="D774" s="215" t="str">
        <f>VLOOKUP(A774,GesamtKWKmod!$A$11:$E$2123,3,FALSE)</f>
        <v>Windpark Wolgast</v>
      </c>
      <c r="E774" s="215" t="str">
        <f>VLOOKUP(A774,GesamtKWKmod!$A$11:$E$2123,5,FALSE)</f>
        <v>Karlsburg</v>
      </c>
      <c r="F774" s="216"/>
    </row>
    <row r="775" spans="1:6" x14ac:dyDescent="0.2">
      <c r="A775" s="7" t="s">
        <v>1612</v>
      </c>
      <c r="B775" s="11" t="s">
        <v>1613</v>
      </c>
      <c r="C775" s="199">
        <v>76187</v>
      </c>
      <c r="D775" s="215" t="str">
        <f>VLOOKUP(A775,GesamtKWKmod!$A$11:$E$2123,3,FALSE)</f>
        <v>Stora Enso Maxau</v>
      </c>
      <c r="E775" s="215" t="str">
        <f>VLOOKUP(A775,GesamtKWKmod!$A$11:$E$2123,5,FALSE)</f>
        <v>Karlsruhe</v>
      </c>
      <c r="F775" s="216"/>
    </row>
    <row r="776" spans="1:6" x14ac:dyDescent="0.2">
      <c r="A776" s="7" t="s">
        <v>1614</v>
      </c>
      <c r="B776" s="7" t="s">
        <v>250</v>
      </c>
      <c r="C776" s="200">
        <v>76189</v>
      </c>
      <c r="D776" s="215" t="str">
        <f>VLOOKUP(A776,GesamtKWKmod!$A$11:$E$2123,3,FALSE)</f>
        <v>Rheinhafen-Dampfkraftwerk</v>
      </c>
      <c r="E776" s="215" t="str">
        <f>VLOOKUP(A776,GesamtKWKmod!$A$11:$E$2123,5,FALSE)</f>
        <v>Karlsruhe</v>
      </c>
      <c r="F776" s="216"/>
    </row>
    <row r="777" spans="1:6" x14ac:dyDescent="0.2">
      <c r="A777" s="7" t="s">
        <v>1615</v>
      </c>
      <c r="B777" s="7" t="s">
        <v>1616</v>
      </c>
      <c r="C777" s="200">
        <v>76189</v>
      </c>
      <c r="D777" s="215" t="str">
        <f>VLOOKUP(A777,GesamtKWKmod!$A$11:$E$2123,3,FALSE)</f>
        <v>Heizkraftwerk West</v>
      </c>
      <c r="E777" s="215" t="str">
        <f>VLOOKUP(A777,GesamtKWKmod!$A$11:$E$2123,5,FALSE)</f>
        <v>Karlsruhe</v>
      </c>
      <c r="F777" s="216"/>
    </row>
    <row r="778" spans="1:6" x14ac:dyDescent="0.2">
      <c r="A778" s="7" t="s">
        <v>1617</v>
      </c>
      <c r="B778" s="7" t="s">
        <v>1618</v>
      </c>
      <c r="C778" s="200">
        <v>76187</v>
      </c>
      <c r="D778" s="215" t="str">
        <f>VLOOKUP(A778,GesamtKWKmod!$A$11:$E$2123,3,FALSE)</f>
        <v>MiRO</v>
      </c>
      <c r="E778" s="215" t="str">
        <f>VLOOKUP(A778,GesamtKWKmod!$A$11:$E$2123,5,FALSE)</f>
        <v>Karlsruhe</v>
      </c>
      <c r="F778" s="216"/>
    </row>
    <row r="779" spans="1:6" x14ac:dyDescent="0.2">
      <c r="A779" s="8" t="s">
        <v>1619</v>
      </c>
      <c r="B779" s="7" t="s">
        <v>1618</v>
      </c>
      <c r="C779" s="200">
        <v>76187</v>
      </c>
      <c r="D779" s="215" t="str">
        <f>VLOOKUP(A779,GesamtKWKmod!$A$11:$E$2123,3,FALSE)</f>
        <v>MiRO</v>
      </c>
      <c r="E779" s="215" t="str">
        <f>VLOOKUP(A779,GesamtKWKmod!$A$11:$E$2123,5,FALSE)</f>
        <v>Karlsruhe</v>
      </c>
      <c r="F779" s="216"/>
    </row>
    <row r="780" spans="1:6" x14ac:dyDescent="0.2">
      <c r="A780" s="7" t="s">
        <v>1620</v>
      </c>
      <c r="B780" s="7" t="s">
        <v>250</v>
      </c>
      <c r="C780" s="200">
        <v>76189</v>
      </c>
      <c r="D780" s="215" t="str">
        <f>VLOOKUP(A780,GesamtKWKmod!$A$11:$E$2123,3,FALSE)</f>
        <v>Rheinhafen-Dampfkraftwerk</v>
      </c>
      <c r="E780" s="215" t="str">
        <f>VLOOKUP(A780,GesamtKWKmod!$A$11:$E$2123,5,FALSE)</f>
        <v>Karlsruhe</v>
      </c>
      <c r="F780" s="216"/>
    </row>
    <row r="781" spans="1:6" x14ac:dyDescent="0.2">
      <c r="A781" s="8" t="s">
        <v>1621</v>
      </c>
      <c r="B781" s="7" t="s">
        <v>250</v>
      </c>
      <c r="C781" s="200">
        <v>76189</v>
      </c>
      <c r="D781" s="215" t="str">
        <f>VLOOKUP(A781,GesamtKWKmod!$A$11:$E$2123,3,FALSE)</f>
        <v>Rheinhafen-Dampfkraftwerk</v>
      </c>
      <c r="E781" s="215" t="str">
        <f>VLOOKUP(A781,GesamtKWKmod!$A$11:$E$2123,5,FALSE)</f>
        <v>Karlsruhe</v>
      </c>
      <c r="F781" s="216"/>
    </row>
    <row r="782" spans="1:6" x14ac:dyDescent="0.2">
      <c r="A782" s="8" t="s">
        <v>1622</v>
      </c>
      <c r="B782" s="7"/>
      <c r="C782" s="200">
        <v>97753</v>
      </c>
      <c r="D782" s="215">
        <f>VLOOKUP(A782,GesamtKWKmod!$A$11:$E$2123,3,FALSE)</f>
        <v>0</v>
      </c>
      <c r="E782" s="215" t="str">
        <f>VLOOKUP(A782,GesamtKWKmod!$A$11:$E$2123,5,FALSE)</f>
        <v>Karlstadt</v>
      </c>
      <c r="F782" s="216"/>
    </row>
    <row r="783" spans="1:6" x14ac:dyDescent="0.2">
      <c r="A783" s="8" t="s">
        <v>1623</v>
      </c>
      <c r="B783" s="7" t="s">
        <v>1624</v>
      </c>
      <c r="C783" s="200">
        <v>19357</v>
      </c>
      <c r="D783" s="215" t="str">
        <f>VLOOKUP(A783,GesamtKWKmod!$A$11:$E$2123,3,FALSE)</f>
        <v>Windpark Kribbe-Premslin</v>
      </c>
      <c r="E783" s="215" t="str">
        <f>VLOOKUP(A783,GesamtKWKmod!$A$11:$E$2123,5,FALSE)</f>
        <v>Karstädt</v>
      </c>
      <c r="F783" s="216"/>
    </row>
    <row r="784" spans="1:6" x14ac:dyDescent="0.2">
      <c r="A784" s="8" t="s">
        <v>1625</v>
      </c>
      <c r="B784" s="7" t="s">
        <v>1626</v>
      </c>
      <c r="C784" s="200">
        <v>19357</v>
      </c>
      <c r="D784" s="215" t="str">
        <f>VLOOKUP(A784,GesamtKWKmod!$A$11:$E$2123,3,FALSE)</f>
        <v>Windpark Karstädt/Blüthen</v>
      </c>
      <c r="E784" s="215" t="str">
        <f>VLOOKUP(A784,GesamtKWKmod!$A$11:$E$2123,5,FALSE)</f>
        <v>Karstädt</v>
      </c>
      <c r="F784" s="216"/>
    </row>
    <row r="785" spans="1:6" x14ac:dyDescent="0.2">
      <c r="A785" s="8" t="s">
        <v>1627</v>
      </c>
      <c r="B785" s="7" t="s">
        <v>1628</v>
      </c>
      <c r="C785" s="200">
        <v>95359</v>
      </c>
      <c r="D785" s="215" t="str">
        <f>VLOOKUP(A785,GesamtKWKmod!$A$11:$E$2123,3,FALSE)</f>
        <v>Windpark Kasendorf-Weismain</v>
      </c>
      <c r="E785" s="215" t="str">
        <f>VLOOKUP(A785,GesamtKWKmod!$A$11:$E$2123,5,FALSE)</f>
        <v>Kasendorf</v>
      </c>
      <c r="F785" s="216"/>
    </row>
    <row r="786" spans="1:6" x14ac:dyDescent="0.2">
      <c r="A786" s="8" t="s">
        <v>1629</v>
      </c>
      <c r="B786" s="7" t="s">
        <v>1630</v>
      </c>
      <c r="C786" s="200">
        <v>34123</v>
      </c>
      <c r="D786" s="215" t="str">
        <f>VLOOKUP(A786,GesamtKWKmod!$A$11:$E$2123,3,FALSE)</f>
        <v>Müllheizkraftwerk</v>
      </c>
      <c r="E786" s="215" t="str">
        <f>VLOOKUP(A786,GesamtKWKmod!$A$11:$E$2123,5,FALSE)</f>
        <v>Kassel</v>
      </c>
      <c r="F786" s="216"/>
    </row>
    <row r="787" spans="1:6" x14ac:dyDescent="0.2">
      <c r="A787" s="8" t="s">
        <v>1631</v>
      </c>
      <c r="B787" s="7" t="s">
        <v>1632</v>
      </c>
      <c r="C787" s="200">
        <v>34134</v>
      </c>
      <c r="D787" s="215" t="str">
        <f>VLOOKUP(A787,GesamtKWKmod!$A$11:$E$2123,3,FALSE)</f>
        <v>FKK</v>
      </c>
      <c r="E787" s="215" t="str">
        <f>VLOOKUP(A787,GesamtKWKmod!$A$11:$E$2123,5,FALSE)</f>
        <v>Kassel</v>
      </c>
      <c r="F787" s="216"/>
    </row>
    <row r="788" spans="1:6" x14ac:dyDescent="0.2">
      <c r="A788" s="8" t="s">
        <v>1633</v>
      </c>
      <c r="B788" s="7" t="s">
        <v>1634</v>
      </c>
      <c r="C788" s="200">
        <v>34134</v>
      </c>
      <c r="D788" s="215" t="str">
        <f>VLOOKUP(A788,GesamtKWKmod!$A$11:$E$2123,3,FALSE)</f>
        <v>Kombi-HKW</v>
      </c>
      <c r="E788" s="215" t="str">
        <f>VLOOKUP(A788,GesamtKWKmod!$A$11:$E$2123,5,FALSE)</f>
        <v>Kassel</v>
      </c>
      <c r="F788" s="216"/>
    </row>
    <row r="789" spans="1:6" x14ac:dyDescent="0.2">
      <c r="A789" s="8" t="s">
        <v>1635</v>
      </c>
      <c r="B789" s="7" t="s">
        <v>1636</v>
      </c>
      <c r="C789" s="200">
        <v>23847</v>
      </c>
      <c r="D789" s="215" t="str">
        <f>VLOOKUP(A789,GesamtKWKmod!$A$11:$E$2123,3,FALSE)</f>
        <v>Windpark Kastorf</v>
      </c>
      <c r="E789" s="215" t="str">
        <f>VLOOKUP(A789,GesamtKWKmod!$A$11:$E$2123,5,FALSE)</f>
        <v>Kastorf</v>
      </c>
      <c r="F789" s="216"/>
    </row>
    <row r="790" spans="1:6" x14ac:dyDescent="0.2">
      <c r="A790" s="8" t="s">
        <v>1637</v>
      </c>
      <c r="B790" s="7" t="s">
        <v>1638</v>
      </c>
      <c r="C790" s="200">
        <v>86916</v>
      </c>
      <c r="D790" s="215" t="str">
        <f>VLOOKUP(A790,GesamtKWKmod!$A$11:$E$2123,3,FALSE)</f>
        <v>Kaufering</v>
      </c>
      <c r="E790" s="215" t="str">
        <f>VLOOKUP(A790,GesamtKWKmod!$A$11:$E$2123,5,FALSE)</f>
        <v>Kaufering</v>
      </c>
      <c r="F790" s="216"/>
    </row>
    <row r="791" spans="1:6" x14ac:dyDescent="0.2">
      <c r="A791" s="7" t="s">
        <v>1639</v>
      </c>
      <c r="B791" s="7" t="s">
        <v>1640</v>
      </c>
      <c r="C791" s="200">
        <v>6901</v>
      </c>
      <c r="D791" s="215" t="str">
        <f>VLOOKUP(A791,GesamtKWKmod!$A$11:$E$2123,3,FALSE)</f>
        <v>Windpark Kemberg</v>
      </c>
      <c r="E791" s="215" t="str">
        <f>VLOOKUP(A791,GesamtKWKmod!$A$11:$E$2123,5,FALSE)</f>
        <v>Kemberg</v>
      </c>
      <c r="F791" s="216"/>
    </row>
    <row r="792" spans="1:6" x14ac:dyDescent="0.2">
      <c r="A792" s="7" t="s">
        <v>1641</v>
      </c>
      <c r="B792" s="11" t="s">
        <v>1642</v>
      </c>
      <c r="C792" s="199" t="s">
        <v>1643</v>
      </c>
      <c r="D792" s="215" t="str">
        <f>VLOOKUP(A792,GesamtKWKmod!$A$11:$E$2123,3,FALSE)</f>
        <v>Windpark Kemberg II</v>
      </c>
      <c r="E792" s="215" t="str">
        <f>VLOOKUP(A792,GesamtKWKmod!$A$11:$E$2123,5,FALSE)</f>
        <v>Kemberg</v>
      </c>
      <c r="F792" s="216"/>
    </row>
    <row r="793" spans="1:6" x14ac:dyDescent="0.2">
      <c r="A793" s="7" t="s">
        <v>1644</v>
      </c>
      <c r="B793" s="7" t="s">
        <v>1645</v>
      </c>
      <c r="C793" s="200">
        <v>15926</v>
      </c>
      <c r="D793" s="215" t="str">
        <f>VLOOKUP(A793,GesamtKWKmod!$A$11:$E$2123,3,FALSE)</f>
        <v>Windpark Dahme</v>
      </c>
      <c r="E793" s="215" t="str">
        <f>VLOOKUP(A793,GesamtKWKmod!$A$11:$E$2123,5,FALSE)</f>
        <v>Kemlitz</v>
      </c>
      <c r="F793" s="216"/>
    </row>
    <row r="794" spans="1:6" x14ac:dyDescent="0.2">
      <c r="A794" s="8" t="s">
        <v>1646</v>
      </c>
      <c r="B794" s="7"/>
      <c r="C794" s="199">
        <v>47906</v>
      </c>
      <c r="D794" s="215">
        <f>VLOOKUP(A794,GesamtKWKmod!$A$11:$E$2123,3,FALSE)</f>
        <v>0</v>
      </c>
      <c r="E794" s="215" t="str">
        <f>VLOOKUP(A794,GesamtKWKmod!$A$11:$E$2123,5,FALSE)</f>
        <v>Kempen</v>
      </c>
      <c r="F794" s="216"/>
    </row>
    <row r="795" spans="1:6" x14ac:dyDescent="0.2">
      <c r="A795" s="8" t="s">
        <v>1647</v>
      </c>
      <c r="B795" s="7"/>
      <c r="C795" s="199">
        <v>23701</v>
      </c>
      <c r="D795" s="215">
        <f>VLOOKUP(A795,GesamtKWKmod!$A$11:$E$2123,3,FALSE)</f>
        <v>0</v>
      </c>
      <c r="E795" s="215" t="str">
        <f>VLOOKUP(A795,GesamtKWKmod!$A$11:$E$2123,5,FALSE)</f>
        <v>Kesdorf</v>
      </c>
      <c r="F795" s="216"/>
    </row>
    <row r="796" spans="1:6" x14ac:dyDescent="0.2">
      <c r="A796" s="8" t="s">
        <v>1648</v>
      </c>
      <c r="B796" s="13" t="s">
        <v>1649</v>
      </c>
      <c r="C796" s="199">
        <v>14669</v>
      </c>
      <c r="D796" s="215" t="str">
        <f>VLOOKUP(A796,GesamtKWKmod!$A$11:$E$2123,3,FALSE)</f>
        <v>WP Ketzin</v>
      </c>
      <c r="E796" s="215" t="str">
        <f>VLOOKUP(A796,GesamtKWKmod!$A$11:$E$2123,5,FALSE)</f>
        <v>Ketzin</v>
      </c>
      <c r="F796" s="216"/>
    </row>
    <row r="797" spans="1:6" x14ac:dyDescent="0.2">
      <c r="A797" s="7" t="s">
        <v>1650</v>
      </c>
      <c r="B797" s="7" t="s">
        <v>1651</v>
      </c>
      <c r="C797" s="200">
        <v>24116</v>
      </c>
      <c r="D797" s="215" t="str">
        <f>VLOOKUP(A797,GesamtKWKmod!$A$11:$E$2123,3,FALSE)</f>
        <v>HKW Humboldtstr.</v>
      </c>
      <c r="E797" s="215" t="str">
        <f>VLOOKUP(A797,GesamtKWKmod!$A$11:$E$2123,5,FALSE)</f>
        <v>Kiel</v>
      </c>
      <c r="F797" s="216"/>
    </row>
    <row r="798" spans="1:6" x14ac:dyDescent="0.2">
      <c r="A798" s="8" t="s">
        <v>1652</v>
      </c>
      <c r="B798" s="7" t="s">
        <v>306</v>
      </c>
      <c r="C798" s="199">
        <v>24149</v>
      </c>
      <c r="D798" s="215" t="str">
        <f>VLOOKUP(A798,GesamtKWKmod!$A$11:$E$2123,3,FALSE)</f>
        <v>Gemeinschaftskraftwerk Kiel</v>
      </c>
      <c r="E798" s="215" t="str">
        <f>VLOOKUP(A798,GesamtKWKmod!$A$11:$E$2123,5,FALSE)</f>
        <v>Kiel</v>
      </c>
      <c r="F798" s="216"/>
    </row>
    <row r="799" spans="1:6" x14ac:dyDescent="0.2">
      <c r="A799" s="7" t="s">
        <v>1653</v>
      </c>
      <c r="B799" s="11" t="s">
        <v>1654</v>
      </c>
      <c r="C799" s="199">
        <v>55481</v>
      </c>
      <c r="D799" s="215" t="str">
        <f>VLOOKUP(A799,GesamtKWKmod!$A$11:$E$2123,3,FALSE)</f>
        <v>Windpark Kirchberg</v>
      </c>
      <c r="E799" s="215" t="str">
        <f>VLOOKUP(A799,GesamtKWKmod!$A$11:$E$2123,5,FALSE)</f>
        <v>Kirchberg</v>
      </c>
      <c r="F799" s="216"/>
    </row>
    <row r="800" spans="1:6" x14ac:dyDescent="0.2">
      <c r="A800" s="7" t="s">
        <v>1655</v>
      </c>
      <c r="B800" s="11" t="s">
        <v>1656</v>
      </c>
      <c r="C800" s="199">
        <v>84375</v>
      </c>
      <c r="D800" s="215" t="str">
        <f>VLOOKUP(A800,GesamtKWKmod!$A$11:$E$2123,3,FALSE)</f>
        <v>Braunau-Simbach</v>
      </c>
      <c r="E800" s="215" t="str">
        <f>VLOOKUP(A800,GesamtKWKmod!$A$11:$E$2123,5,FALSE)</f>
        <v>Kirchdorf</v>
      </c>
      <c r="F800" s="216"/>
    </row>
    <row r="801" spans="1:6" x14ac:dyDescent="0.2">
      <c r="A801" s="7" t="s">
        <v>1657</v>
      </c>
      <c r="B801" s="11" t="s">
        <v>1658</v>
      </c>
      <c r="C801" s="199">
        <v>88457</v>
      </c>
      <c r="D801" s="215" t="str">
        <f>VLOOKUP(A801,GesamtKWKmod!$A$11:$E$2123,3,FALSE)</f>
        <v>Unteropfingen</v>
      </c>
      <c r="E801" s="215" t="str">
        <f>VLOOKUP(A801,GesamtKWKmod!$A$11:$E$2123,5,FALSE)</f>
        <v>Kirchdorf</v>
      </c>
      <c r="F801" s="216"/>
    </row>
    <row r="802" spans="1:6" x14ac:dyDescent="0.2">
      <c r="A802" s="7" t="s">
        <v>1659</v>
      </c>
      <c r="B802" s="11"/>
      <c r="C802" s="199">
        <v>99718</v>
      </c>
      <c r="D802" s="215">
        <f>VLOOKUP(A802,GesamtKWKmod!$A$11:$E$2123,3,FALSE)</f>
        <v>0</v>
      </c>
      <c r="E802" s="215" t="str">
        <f>VLOOKUP(A802,GesamtKWKmod!$A$11:$E$2123,5,FALSE)</f>
        <v>Kirchengel</v>
      </c>
      <c r="F802" s="216"/>
    </row>
    <row r="803" spans="1:6" x14ac:dyDescent="0.2">
      <c r="A803" s="7" t="s">
        <v>1660</v>
      </c>
      <c r="B803" s="11" t="s">
        <v>1661</v>
      </c>
      <c r="C803" s="199">
        <v>32278</v>
      </c>
      <c r="D803" s="215" t="str">
        <f>VLOOKUP(A803,GesamtKWKmod!$A$11:$E$2123,3,FALSE)</f>
        <v>KW Kirchlengern</v>
      </c>
      <c r="E803" s="215" t="str">
        <f>VLOOKUP(A803,GesamtKWKmod!$A$11:$E$2123,5,FALSE)</f>
        <v>Kirchlengern</v>
      </c>
      <c r="F803" s="216"/>
    </row>
    <row r="804" spans="1:6" x14ac:dyDescent="0.2">
      <c r="A804" s="7" t="s">
        <v>1662</v>
      </c>
      <c r="B804" s="11" t="s">
        <v>1663</v>
      </c>
      <c r="C804" s="201">
        <v>27616</v>
      </c>
      <c r="D804" s="215" t="str">
        <f>VLOOKUP(A804,GesamtKWKmod!$A$11:$E$2123,3,FALSE)</f>
        <v>Windpark Kirchwistedt</v>
      </c>
      <c r="E804" s="215" t="str">
        <f>VLOOKUP(A804,GesamtKWKmod!$A$11:$E$2123,5,FALSE)</f>
        <v>Kirchwistedt</v>
      </c>
      <c r="F804" s="216"/>
    </row>
    <row r="805" spans="1:6" x14ac:dyDescent="0.2">
      <c r="A805" s="7" t="s">
        <v>1664</v>
      </c>
      <c r="B805" s="11" t="s">
        <v>1665</v>
      </c>
      <c r="C805" s="199">
        <v>27616</v>
      </c>
      <c r="D805" s="215" t="str">
        <f>VLOOKUP(A805,GesamtKWKmod!$A$11:$E$2123,3,FALSE)</f>
        <v>Windpark Vollersode</v>
      </c>
      <c r="E805" s="215" t="str">
        <f>VLOOKUP(A805,GesamtKWKmod!$A$11:$E$2123,5,FALSE)</f>
        <v>Kirchwistedt</v>
      </c>
      <c r="F805" s="216"/>
    </row>
    <row r="806" spans="1:6" x14ac:dyDescent="0.2">
      <c r="A806" s="7" t="s">
        <v>1666</v>
      </c>
      <c r="B806" s="11" t="s">
        <v>1667</v>
      </c>
      <c r="C806" s="199">
        <v>56291</v>
      </c>
      <c r="D806" s="215" t="str">
        <f>VLOOKUP(A806,GesamtKWKmod!$A$11:$E$2123,3,FALSE)</f>
        <v>Windpark Kisselbach</v>
      </c>
      <c r="E806" s="215" t="str">
        <f>VLOOKUP(A806,GesamtKWKmod!$A$11:$E$2123,5,FALSE)</f>
        <v>Kisselbach</v>
      </c>
      <c r="F806" s="216"/>
    </row>
    <row r="807" spans="1:6" x14ac:dyDescent="0.2">
      <c r="A807" s="7" t="s">
        <v>1668</v>
      </c>
      <c r="B807" s="7" t="s">
        <v>1669</v>
      </c>
      <c r="C807" s="200">
        <v>55471</v>
      </c>
      <c r="D807" s="215" t="str">
        <f>VLOOKUP(A807,GesamtKWKmod!$A$11:$E$2123,3,FALSE)</f>
        <v>WP Kisselsheide</v>
      </c>
      <c r="E807" s="215" t="str">
        <f>VLOOKUP(A807,GesamtKWKmod!$A$11:$E$2123,5,FALSE)</f>
        <v>Kisselsheide</v>
      </c>
      <c r="F807" s="216"/>
    </row>
    <row r="808" spans="1:6" x14ac:dyDescent="0.2">
      <c r="A808" s="7" t="s">
        <v>1670</v>
      </c>
      <c r="B808" s="7"/>
      <c r="C808" s="200">
        <v>2708</v>
      </c>
      <c r="D808" s="215">
        <f>VLOOKUP(A808,GesamtKWKmod!$A$11:$E$2123,3,FALSE)</f>
        <v>0</v>
      </c>
      <c r="E808" s="215" t="str">
        <f>VLOOKUP(A808,GesamtKWKmod!$A$11:$E$2123,5,FALSE)</f>
        <v>Kittlitz</v>
      </c>
      <c r="F808" s="216"/>
    </row>
    <row r="809" spans="1:6" x14ac:dyDescent="0.2">
      <c r="A809" s="7" t="s">
        <v>1671</v>
      </c>
      <c r="B809" s="7" t="s">
        <v>1672</v>
      </c>
      <c r="C809" s="200">
        <v>3222</v>
      </c>
      <c r="D809" s="215" t="str">
        <f>VLOOKUP(A809,GesamtKWKmod!$A$11:$E$2123,3,FALSE)</f>
        <v>Lübbenau</v>
      </c>
      <c r="E809" s="215" t="str">
        <f>VLOOKUP(A809,GesamtKWKmod!$A$11:$E$2123,5,FALSE)</f>
        <v>Kittlitz</v>
      </c>
      <c r="F809" s="216"/>
    </row>
    <row r="810" spans="1:6" x14ac:dyDescent="0.2">
      <c r="A810" s="7" t="s">
        <v>1673</v>
      </c>
      <c r="B810" s="11"/>
      <c r="C810" s="199">
        <v>38464</v>
      </c>
      <c r="D810" s="215">
        <f>VLOOKUP(A810,GesamtKWKmod!$A$11:$E$2123,3,FALSE)</f>
        <v>0</v>
      </c>
      <c r="E810" s="215" t="str">
        <f>VLOOKUP(A810,GesamtKWKmod!$A$11:$E$2123,5,FALSE)</f>
        <v>Klein Twülpstedt</v>
      </c>
      <c r="F810" s="216"/>
    </row>
    <row r="811" spans="1:6" x14ac:dyDescent="0.2">
      <c r="A811" s="7" t="s">
        <v>1674</v>
      </c>
      <c r="B811" s="11" t="s">
        <v>1675</v>
      </c>
      <c r="C811" s="199">
        <v>39164</v>
      </c>
      <c r="D811" s="215" t="str">
        <f>VLOOKUP(A811,GesamtKWKmod!$A$11:$E$2123,3,FALSE)</f>
        <v>Werk Klein Wanzleben</v>
      </c>
      <c r="E811" s="215" t="str">
        <f>VLOOKUP(A811,GesamtKWKmod!$A$11:$E$2123,5,FALSE)</f>
        <v>Klein Wanzleben</v>
      </c>
      <c r="F811" s="216"/>
    </row>
    <row r="812" spans="1:6" x14ac:dyDescent="0.2">
      <c r="A812" s="7" t="s">
        <v>1676</v>
      </c>
      <c r="B812" s="7"/>
      <c r="C812" s="200">
        <v>99610</v>
      </c>
      <c r="D812" s="215">
        <f>VLOOKUP(A812,GesamtKWKmod!$A$11:$E$2123,3,FALSE)</f>
        <v>0</v>
      </c>
      <c r="E812" s="215" t="str">
        <f>VLOOKUP(A812,GesamtKWKmod!$A$11:$E$2123,5,FALSE)</f>
        <v>Kleinbrembach</v>
      </c>
      <c r="F812" s="216"/>
    </row>
    <row r="813" spans="1:6" x14ac:dyDescent="0.2">
      <c r="A813" s="7" t="s">
        <v>1677</v>
      </c>
      <c r="B813" s="7" t="s">
        <v>1678</v>
      </c>
      <c r="C813" s="200">
        <v>1998</v>
      </c>
      <c r="D813" s="215" t="str">
        <f>VLOOKUP(A813,GesamtKWKmod!$A$11:$E$2123,3,FALSE)</f>
        <v>Solar Schipkau I GmbH &amp; Co. KG</v>
      </c>
      <c r="E813" s="215" t="str">
        <f>VLOOKUP(A813,GesamtKWKmod!$A$11:$E$2123,5,FALSE)</f>
        <v>Klettwitz</v>
      </c>
      <c r="F813" s="216"/>
    </row>
    <row r="814" spans="1:6" x14ac:dyDescent="0.2">
      <c r="A814" s="7" t="s">
        <v>1679</v>
      </c>
      <c r="B814" s="7" t="s">
        <v>1680</v>
      </c>
      <c r="C814" s="200">
        <v>1998</v>
      </c>
      <c r="D814" s="215" t="str">
        <f>VLOOKUP(A814,GesamtKWKmod!$A$11:$E$2123,3,FALSE)</f>
        <v>Solar Meuro I GmbH &amp; Co. KG</v>
      </c>
      <c r="E814" s="215" t="str">
        <f>VLOOKUP(A814,GesamtKWKmod!$A$11:$E$2123,5,FALSE)</f>
        <v>Klettwitz</v>
      </c>
      <c r="F814" s="216"/>
    </row>
    <row r="815" spans="1:6" x14ac:dyDescent="0.2">
      <c r="A815" s="7" t="s">
        <v>1681</v>
      </c>
      <c r="B815" s="7" t="s">
        <v>1682</v>
      </c>
      <c r="C815" s="200">
        <v>1998</v>
      </c>
      <c r="D815" s="215" t="str">
        <f>VLOOKUP(A815,GesamtKWKmod!$A$11:$E$2123,3,FALSE)</f>
        <v>Solar Schipkau II GmbH &amp; Co. KG</v>
      </c>
      <c r="E815" s="215" t="str">
        <f>VLOOKUP(A815,GesamtKWKmod!$A$11:$E$2123,5,FALSE)</f>
        <v>Klettwitz</v>
      </c>
      <c r="F815" s="216"/>
    </row>
    <row r="816" spans="1:6" x14ac:dyDescent="0.2">
      <c r="A816" s="7" t="s">
        <v>1683</v>
      </c>
      <c r="B816" s="7" t="s">
        <v>1684</v>
      </c>
      <c r="C816" s="200">
        <v>1998</v>
      </c>
      <c r="D816" s="215" t="str">
        <f>VLOOKUP(A816,GesamtKWKmod!$A$11:$E$2123,3,FALSE)</f>
        <v>Solar Meuro II GmbH &amp; Co. KG</v>
      </c>
      <c r="E816" s="215" t="str">
        <f>VLOOKUP(A816,GesamtKWKmod!$A$11:$E$2123,5,FALSE)</f>
        <v>Klettwitz</v>
      </c>
      <c r="F816" s="216"/>
    </row>
    <row r="817" spans="1:6" x14ac:dyDescent="0.2">
      <c r="A817" s="8" t="s">
        <v>1685</v>
      </c>
      <c r="B817" s="7"/>
      <c r="C817" s="200">
        <v>1998</v>
      </c>
      <c r="D817" s="215">
        <f>VLOOKUP(A817,GesamtKWKmod!$A$11:$E$2123,3,FALSE)</f>
        <v>0</v>
      </c>
      <c r="E817" s="215" t="str">
        <f>VLOOKUP(A817,GesamtKWKmod!$A$11:$E$2123,5,FALSE)</f>
        <v>Klettwitz</v>
      </c>
      <c r="F817" s="216"/>
    </row>
    <row r="818" spans="1:6" x14ac:dyDescent="0.2">
      <c r="A818" s="7" t="s">
        <v>1686</v>
      </c>
      <c r="B818" s="7"/>
      <c r="C818" s="200">
        <v>1998</v>
      </c>
      <c r="D818" s="215">
        <f>VLOOKUP(A818,GesamtKWKmod!$A$11:$E$2123,3,FALSE)</f>
        <v>0</v>
      </c>
      <c r="E818" s="215" t="str">
        <f>VLOOKUP(A818,GesamtKWKmod!$A$11:$E$2123,5,FALSE)</f>
        <v>Klettwitz</v>
      </c>
      <c r="F818" s="216"/>
    </row>
    <row r="819" spans="1:6" x14ac:dyDescent="0.2">
      <c r="A819" s="8" t="s">
        <v>1687</v>
      </c>
      <c r="B819" s="7" t="s">
        <v>1688</v>
      </c>
      <c r="C819" s="202">
        <v>1998</v>
      </c>
      <c r="D819" s="215" t="str">
        <f>VLOOKUP(A819,GesamtKWKmod!$A$11:$E$2123,3,FALSE)</f>
        <v>Windpark Klettwitz</v>
      </c>
      <c r="E819" s="215" t="str">
        <f>VLOOKUP(A819,GesamtKWKmod!$A$11:$E$2123,5,FALSE)</f>
        <v>Klettwitz</v>
      </c>
      <c r="F819" s="216"/>
    </row>
    <row r="820" spans="1:6" x14ac:dyDescent="0.2">
      <c r="A820" s="7" t="s">
        <v>1689</v>
      </c>
      <c r="B820" s="7" t="s">
        <v>1690</v>
      </c>
      <c r="C820" s="200">
        <v>1998</v>
      </c>
      <c r="D820" s="215" t="str">
        <f>VLOOKUP(A820,GesamtKWKmod!$A$11:$E$2123,3,FALSE)</f>
        <v>Windpark Kostebrau</v>
      </c>
      <c r="E820" s="215" t="str">
        <f>VLOOKUP(A820,GesamtKWKmod!$A$11:$E$2123,5,FALSE)</f>
        <v>Klettwitz</v>
      </c>
      <c r="F820" s="216"/>
    </row>
    <row r="821" spans="1:6" x14ac:dyDescent="0.2">
      <c r="A821" s="7" t="s">
        <v>1691</v>
      </c>
      <c r="B821" s="7" t="s">
        <v>1692</v>
      </c>
      <c r="C821" s="200">
        <v>17111</v>
      </c>
      <c r="D821" s="215" t="str">
        <f>VLOOKUP(A821,GesamtKWKmod!$A$11:$E$2123,3,FALSE)</f>
        <v>Windpark Kletzin</v>
      </c>
      <c r="E821" s="215" t="str">
        <f>VLOOKUP(A821,GesamtKWKmod!$A$11:$E$2123,5,FALSE)</f>
        <v>Kletzin</v>
      </c>
      <c r="F821" s="216"/>
    </row>
    <row r="822" spans="1:6" x14ac:dyDescent="0.2">
      <c r="A822" s="7" t="s">
        <v>1693</v>
      </c>
      <c r="B822" s="7" t="s">
        <v>1694</v>
      </c>
      <c r="C822" s="200">
        <v>25899</v>
      </c>
      <c r="D822" s="215" t="str">
        <f>VLOOKUP(A822,GesamtKWKmod!$A$11:$E$2123,3,FALSE)</f>
        <v>Zweite Klixbüll Energie GmbH &amp; Co KG</v>
      </c>
      <c r="E822" s="215" t="str">
        <f>VLOOKUP(A822,GesamtKWKmod!$A$11:$E$2123,5,FALSE)</f>
        <v>Klixbüll</v>
      </c>
      <c r="F822" s="216"/>
    </row>
    <row r="823" spans="1:6" x14ac:dyDescent="0.2">
      <c r="A823" s="8" t="s">
        <v>1695</v>
      </c>
      <c r="B823" s="7"/>
      <c r="C823" s="199">
        <v>14797</v>
      </c>
      <c r="D823" s="215">
        <f>VLOOKUP(A823,GesamtKWKmod!$A$11:$E$2123,3,FALSE)</f>
        <v>0</v>
      </c>
      <c r="E823" s="215" t="str">
        <f>VLOOKUP(A823,GesamtKWKmod!$A$11:$E$2123,5,FALSE)</f>
        <v>Kloster Lehnin</v>
      </c>
      <c r="F823" s="216"/>
    </row>
    <row r="824" spans="1:6" x14ac:dyDescent="0.2">
      <c r="A824" s="8" t="s">
        <v>1696</v>
      </c>
      <c r="B824" s="7"/>
      <c r="C824" s="199">
        <v>6308</v>
      </c>
      <c r="D824" s="215">
        <f>VLOOKUP(A824,GesamtKWKmod!$A$11:$E$2123,3,FALSE)</f>
        <v>0</v>
      </c>
      <c r="E824" s="215" t="str">
        <f>VLOOKUP(A824,GesamtKWKmod!$A$11:$E$2123,5,FALSE)</f>
        <v>Klostermansfeld</v>
      </c>
      <c r="F824" s="216"/>
    </row>
    <row r="825" spans="1:6" x14ac:dyDescent="0.2">
      <c r="A825" s="8" t="s">
        <v>1697</v>
      </c>
      <c r="B825" s="7" t="s">
        <v>1698</v>
      </c>
      <c r="C825" s="199">
        <v>38486</v>
      </c>
      <c r="D825" s="215" t="str">
        <f>VLOOKUP(A825,GesamtKWKmod!$A$11:$E$2123,3,FALSE)</f>
        <v>WP Kusey</v>
      </c>
      <c r="E825" s="215" t="str">
        <f>VLOOKUP(A825,GesamtKWKmod!$A$11:$E$2123,5,FALSE)</f>
        <v>Klötze</v>
      </c>
      <c r="F825" s="216"/>
    </row>
    <row r="826" spans="1:6" x14ac:dyDescent="0.2">
      <c r="A826" s="7" t="s">
        <v>1699</v>
      </c>
      <c r="B826" s="11" t="s">
        <v>1700</v>
      </c>
      <c r="C826" s="199">
        <v>23744</v>
      </c>
      <c r="D826" s="215" t="str">
        <f>VLOOKUP(A826,GesamtKWKmod!$A$11:$E$2123,3,FALSE)</f>
        <v>Windpark Kniphagen</v>
      </c>
      <c r="E826" s="215" t="str">
        <f>VLOOKUP(A826,GesamtKWKmod!$A$11:$E$2123,5,FALSE)</f>
        <v>Kniphagen</v>
      </c>
      <c r="F826" s="216"/>
    </row>
    <row r="827" spans="1:6" x14ac:dyDescent="0.2">
      <c r="A827" s="7" t="s">
        <v>1701</v>
      </c>
      <c r="B827" s="7" t="s">
        <v>1702</v>
      </c>
      <c r="C827" s="200">
        <v>56073</v>
      </c>
      <c r="D827" s="215" t="str">
        <f>VLOOKUP(A827,GesamtKWKmod!$A$11:$E$2123,3,FALSE)</f>
        <v>Koblenz</v>
      </c>
      <c r="E827" s="215" t="str">
        <f>VLOOKUP(A827,GesamtKWKmod!$A$11:$E$2123,5,FALSE)</f>
        <v>Koblenz</v>
      </c>
      <c r="F827" s="216"/>
    </row>
    <row r="828" spans="1:6" x14ac:dyDescent="0.2">
      <c r="A828" s="7" t="s">
        <v>1703</v>
      </c>
      <c r="B828" s="11" t="s">
        <v>1704</v>
      </c>
      <c r="C828" s="199">
        <v>82431</v>
      </c>
      <c r="D828" s="215" t="str">
        <f>VLOOKUP(A828,GesamtKWKmod!$A$11:$E$2123,3,FALSE)</f>
        <v>Walchensee</v>
      </c>
      <c r="E828" s="215" t="str">
        <f>VLOOKUP(A828,GesamtKWKmod!$A$11:$E$2123,5,FALSE)</f>
        <v>Kochel am See</v>
      </c>
      <c r="F828" s="216"/>
    </row>
    <row r="829" spans="1:6" x14ac:dyDescent="0.2">
      <c r="A829" s="7" t="s">
        <v>1705</v>
      </c>
      <c r="B829" s="7"/>
      <c r="C829" s="200">
        <v>2923</v>
      </c>
      <c r="D829" s="215">
        <f>VLOOKUP(A829,GesamtKWKmod!$A$11:$E$2123,3,FALSE)</f>
        <v>0</v>
      </c>
      <c r="E829" s="215" t="str">
        <f>VLOOKUP(A829,GesamtKWKmod!$A$11:$E$2123,5,FALSE)</f>
        <v>Kodersdorf</v>
      </c>
      <c r="F829" s="216"/>
    </row>
    <row r="830" spans="1:6" x14ac:dyDescent="0.2">
      <c r="A830" s="7" t="s">
        <v>1706</v>
      </c>
      <c r="B830" s="7"/>
      <c r="C830" s="200">
        <v>99625</v>
      </c>
      <c r="D830" s="215">
        <f>VLOOKUP(A830,GesamtKWKmod!$A$11:$E$2123,3,FALSE)</f>
        <v>0</v>
      </c>
      <c r="E830" s="215" t="str">
        <f>VLOOKUP(A830,GesamtKWKmod!$A$11:$E$2123,5,FALSE)</f>
        <v>Kölleda</v>
      </c>
      <c r="F830" s="216"/>
    </row>
    <row r="831" spans="1:6" x14ac:dyDescent="0.2">
      <c r="A831" s="7" t="s">
        <v>1707</v>
      </c>
      <c r="B831" s="7" t="s">
        <v>1708</v>
      </c>
      <c r="C831" s="200">
        <v>50735</v>
      </c>
      <c r="D831" s="215" t="str">
        <f>VLOOKUP(A831,GesamtKWKmod!$A$11:$E$2123,3,FALSE)</f>
        <v>RMVA Köln</v>
      </c>
      <c r="E831" s="215" t="str">
        <f>VLOOKUP(A831,GesamtKWKmod!$A$11:$E$2123,5,FALSE)</f>
        <v>Köln</v>
      </c>
      <c r="F831" s="216"/>
    </row>
    <row r="832" spans="1:6" x14ac:dyDescent="0.2">
      <c r="A832" s="7" t="s">
        <v>1709</v>
      </c>
      <c r="B832" s="7" t="s">
        <v>235</v>
      </c>
      <c r="C832" s="200">
        <v>50769</v>
      </c>
      <c r="D832" s="215" t="str">
        <f>VLOOKUP(A832,GesamtKWKmod!$A$11:$E$2123,3,FALSE)</f>
        <v>HKW Merkenich</v>
      </c>
      <c r="E832" s="215" t="str">
        <f>VLOOKUP(A832,GesamtKWKmod!$A$11:$E$2123,5,FALSE)</f>
        <v>Köln</v>
      </c>
      <c r="F832" s="216"/>
    </row>
    <row r="833" spans="1:6" x14ac:dyDescent="0.2">
      <c r="A833" s="7" t="s">
        <v>1710</v>
      </c>
      <c r="B833" s="7" t="s">
        <v>1711</v>
      </c>
      <c r="C833" s="200">
        <v>50677</v>
      </c>
      <c r="D833" s="215" t="str">
        <f>VLOOKUP(A833,GesamtKWKmod!$A$11:$E$2123,3,FALSE)</f>
        <v>HKW Südstadt</v>
      </c>
      <c r="E833" s="215" t="str">
        <f>VLOOKUP(A833,GesamtKWKmod!$A$11:$E$2123,5,FALSE)</f>
        <v>Köln</v>
      </c>
      <c r="F833" s="216"/>
    </row>
    <row r="834" spans="1:6" x14ac:dyDescent="0.2">
      <c r="A834" s="8" t="s">
        <v>1712</v>
      </c>
      <c r="B834" s="7" t="s">
        <v>1713</v>
      </c>
      <c r="C834" s="199">
        <v>50735</v>
      </c>
      <c r="D834" s="215" t="str">
        <f>VLOOKUP(A834,GesamtKWKmod!$A$11:$E$2123,3,FALSE)</f>
        <v>HKW Niehl 2</v>
      </c>
      <c r="E834" s="215" t="str">
        <f>VLOOKUP(A834,GesamtKWKmod!$A$11:$E$2123,5,FALSE)</f>
        <v>Köln</v>
      </c>
      <c r="F834" s="216"/>
    </row>
    <row r="835" spans="1:6" x14ac:dyDescent="0.2">
      <c r="A835" s="8" t="s">
        <v>1714</v>
      </c>
      <c r="B835" s="7" t="s">
        <v>235</v>
      </c>
      <c r="C835" s="199">
        <v>50769</v>
      </c>
      <c r="D835" s="215" t="str">
        <f>VLOOKUP(A835,GesamtKWKmod!$A$11:$E$2123,3,FALSE)</f>
        <v>HKW Merkenich</v>
      </c>
      <c r="E835" s="215" t="str">
        <f>VLOOKUP(A835,GesamtKWKmod!$A$11:$E$2123,5,FALSE)</f>
        <v>Köln</v>
      </c>
      <c r="F835" s="216"/>
    </row>
    <row r="836" spans="1:6" x14ac:dyDescent="0.2">
      <c r="A836" s="8" t="s">
        <v>1715</v>
      </c>
      <c r="B836" s="7" t="s">
        <v>235</v>
      </c>
      <c r="C836" s="199">
        <v>50769</v>
      </c>
      <c r="D836" s="215" t="str">
        <f>VLOOKUP(A836,GesamtKWKmod!$A$11:$E$2123,3,FALSE)</f>
        <v>HKW Merkenich</v>
      </c>
      <c r="E836" s="215" t="str">
        <f>VLOOKUP(A836,GesamtKWKmod!$A$11:$E$2123,5,FALSE)</f>
        <v>Köln</v>
      </c>
      <c r="F836" s="216"/>
    </row>
    <row r="837" spans="1:6" x14ac:dyDescent="0.2">
      <c r="A837" s="7" t="s">
        <v>1716</v>
      </c>
      <c r="B837" s="7" t="s">
        <v>1717</v>
      </c>
      <c r="C837" s="200">
        <v>51109</v>
      </c>
      <c r="D837" s="215" t="str">
        <f>VLOOKUP(A837,GesamtKWKmod!$A$11:$E$2123,3,FALSE)</f>
        <v>HKW Merheim</v>
      </c>
      <c r="E837" s="215" t="str">
        <f>VLOOKUP(A837,GesamtKWKmod!$A$11:$E$2123,5,FALSE)</f>
        <v>Köln</v>
      </c>
      <c r="F837" s="216"/>
    </row>
    <row r="838" spans="1:6" x14ac:dyDescent="0.2">
      <c r="A838" s="8" t="s">
        <v>1718</v>
      </c>
      <c r="B838" s="7" t="s">
        <v>34433</v>
      </c>
      <c r="C838" s="199">
        <v>50735</v>
      </c>
      <c r="D838" s="215" t="str">
        <f>VLOOKUP(A838,GesamtKWKmod!$A$11:$E$2123,3,FALSE)</f>
        <v>Niehl-3</v>
      </c>
      <c r="E838" s="215" t="str">
        <f>VLOOKUP(A838,GesamtKWKmod!$A$11:$E$2123,5,FALSE)</f>
        <v>Köln</v>
      </c>
      <c r="F838" s="216"/>
    </row>
    <row r="839" spans="1:6" x14ac:dyDescent="0.2">
      <c r="A839" s="8" t="s">
        <v>1719</v>
      </c>
      <c r="B839" s="7" t="s">
        <v>1720</v>
      </c>
      <c r="C839" s="199">
        <v>50997</v>
      </c>
      <c r="D839" s="215" t="str">
        <f>VLOOKUP(A839,GesamtKWKmod!$A$11:$E$2123,3,FALSE)</f>
        <v>Raffineriekraftwerk Köln Godorf</v>
      </c>
      <c r="E839" s="215" t="str">
        <f>VLOOKUP(A839,GesamtKWKmod!$A$11:$E$2123,5,FALSE)</f>
        <v>Köln</v>
      </c>
      <c r="F839" s="216"/>
    </row>
    <row r="840" spans="1:6" x14ac:dyDescent="0.2">
      <c r="A840" s="8" t="s">
        <v>1721</v>
      </c>
      <c r="B840" s="7" t="s">
        <v>1722</v>
      </c>
      <c r="C840" s="199">
        <v>50769</v>
      </c>
      <c r="D840" s="215" t="str">
        <f>VLOOKUP(A840,GesamtKWKmod!$A$11:$E$2123,3,FALSE)</f>
        <v>O10</v>
      </c>
      <c r="E840" s="215" t="str">
        <f>VLOOKUP(A840,GesamtKWKmod!$A$11:$E$2123,5,FALSE)</f>
        <v>Köln</v>
      </c>
      <c r="F840" s="216"/>
    </row>
    <row r="841" spans="1:6" x14ac:dyDescent="0.2">
      <c r="A841" s="7" t="s">
        <v>1723</v>
      </c>
      <c r="B841" s="7" t="s">
        <v>1722</v>
      </c>
      <c r="C841" s="200">
        <v>50769</v>
      </c>
      <c r="D841" s="215" t="str">
        <f>VLOOKUP(A841,GesamtKWKmod!$A$11:$E$2123,3,FALSE)</f>
        <v>O10</v>
      </c>
      <c r="E841" s="215" t="str">
        <f>VLOOKUP(A841,GesamtKWKmod!$A$11:$E$2123,5,FALSE)</f>
        <v>Köln</v>
      </c>
      <c r="F841" s="216"/>
    </row>
    <row r="842" spans="1:6" x14ac:dyDescent="0.2">
      <c r="A842" s="7" t="s">
        <v>1724</v>
      </c>
      <c r="B842" s="7" t="s">
        <v>1722</v>
      </c>
      <c r="C842" s="200">
        <v>50769</v>
      </c>
      <c r="D842" s="215" t="str">
        <f>VLOOKUP(A842,GesamtKWKmod!$A$11:$E$2123,3,FALSE)</f>
        <v>O10</v>
      </c>
      <c r="E842" s="215" t="str">
        <f>VLOOKUP(A842,GesamtKWKmod!$A$11:$E$2123,5,FALSE)</f>
        <v>Köln</v>
      </c>
      <c r="F842" s="216"/>
    </row>
    <row r="843" spans="1:6" x14ac:dyDescent="0.2">
      <c r="A843" s="8" t="s">
        <v>1725</v>
      </c>
      <c r="B843" s="7" t="s">
        <v>1722</v>
      </c>
      <c r="C843" s="199">
        <v>50769</v>
      </c>
      <c r="D843" s="215" t="str">
        <f>VLOOKUP(A843,GesamtKWKmod!$A$11:$E$2123,3,FALSE)</f>
        <v>O10</v>
      </c>
      <c r="E843" s="215" t="str">
        <f>VLOOKUP(A843,GesamtKWKmod!$A$11:$E$2123,5,FALSE)</f>
        <v>Köln</v>
      </c>
      <c r="F843" s="216"/>
    </row>
    <row r="844" spans="1:6" x14ac:dyDescent="0.2">
      <c r="A844" s="7" t="s">
        <v>1726</v>
      </c>
      <c r="B844" s="7" t="s">
        <v>1722</v>
      </c>
      <c r="C844" s="200">
        <v>50769</v>
      </c>
      <c r="D844" s="215" t="str">
        <f>VLOOKUP(A844,GesamtKWKmod!$A$11:$E$2123,3,FALSE)</f>
        <v>O10</v>
      </c>
      <c r="E844" s="215" t="str">
        <f>VLOOKUP(A844,GesamtKWKmod!$A$11:$E$2123,5,FALSE)</f>
        <v>Köln</v>
      </c>
      <c r="F844" s="216"/>
    </row>
    <row r="845" spans="1:6" x14ac:dyDescent="0.2">
      <c r="A845" s="7" t="s">
        <v>1727</v>
      </c>
      <c r="B845" s="7" t="s">
        <v>1728</v>
      </c>
      <c r="C845" s="200">
        <v>15711</v>
      </c>
      <c r="D845" s="215" t="str">
        <f>VLOOKUP(A845,GesamtKWKmod!$A$11:$E$2123,3,FALSE)</f>
        <v>BMKW Königs Wusterhausen</v>
      </c>
      <c r="E845" s="215" t="str">
        <f>VLOOKUP(A845,GesamtKWKmod!$A$11:$E$2123,5,FALSE)</f>
        <v>Königs Wusterhausen</v>
      </c>
      <c r="F845" s="216"/>
    </row>
    <row r="846" spans="1:6" x14ac:dyDescent="0.2">
      <c r="A846" s="7" t="s">
        <v>1729</v>
      </c>
      <c r="B846" s="7"/>
      <c r="C846" s="200">
        <v>1936</v>
      </c>
      <c r="D846" s="215">
        <f>VLOOKUP(A846,GesamtKWKmod!$A$11:$E$2123,3,FALSE)</f>
        <v>0</v>
      </c>
      <c r="E846" s="215" t="str">
        <f>VLOOKUP(A846,GesamtKWKmod!$A$11:$E$2123,5,FALSE)</f>
        <v>Königsbrück</v>
      </c>
      <c r="F846" s="216"/>
    </row>
    <row r="847" spans="1:6" x14ac:dyDescent="0.2">
      <c r="A847" s="7" t="s">
        <v>1730</v>
      </c>
      <c r="B847" s="7" t="s">
        <v>1731</v>
      </c>
      <c r="C847" s="200">
        <v>6420</v>
      </c>
      <c r="D847" s="215" t="str">
        <f>VLOOKUP(A847,GesamtKWKmod!$A$11:$E$2123,3,FALSE)</f>
        <v>P&amp;L Werk Könnern</v>
      </c>
      <c r="E847" s="215" t="str">
        <f>VLOOKUP(A847,GesamtKWKmod!$A$11:$E$2123,5,FALSE)</f>
        <v>Könnern</v>
      </c>
      <c r="F847" s="216"/>
    </row>
    <row r="848" spans="1:6" x14ac:dyDescent="0.2">
      <c r="A848" s="8" t="s">
        <v>1732</v>
      </c>
      <c r="B848" s="7" t="s">
        <v>1733</v>
      </c>
      <c r="C848" s="199">
        <v>6420</v>
      </c>
      <c r="D848" s="215" t="str">
        <f>VLOOKUP(A848,GesamtKWKmod!$A$11:$E$2123,3,FALSE)</f>
        <v>WP Könnern II</v>
      </c>
      <c r="E848" s="215" t="str">
        <f>VLOOKUP(A848,GesamtKWKmod!$A$11:$E$2123,5,FALSE)</f>
        <v>Könnern</v>
      </c>
      <c r="F848" s="216"/>
    </row>
    <row r="849" spans="1:6" x14ac:dyDescent="0.2">
      <c r="A849" s="7" t="s">
        <v>1734</v>
      </c>
      <c r="B849" s="7" t="s">
        <v>1735</v>
      </c>
      <c r="C849" s="200">
        <v>95176</v>
      </c>
      <c r="D849" s="215" t="str">
        <f>VLOOKUP(A849,GesamtKWKmod!$A$11:$E$2123,3,FALSE)</f>
        <v>Windpark Hof</v>
      </c>
      <c r="E849" s="215" t="str">
        <f>VLOOKUP(A849,GesamtKWKmod!$A$11:$E$2123,5,FALSE)</f>
        <v>Konradsreuth</v>
      </c>
      <c r="F849" s="216"/>
    </row>
    <row r="850" spans="1:6" x14ac:dyDescent="0.2">
      <c r="A850" s="7" t="s">
        <v>1736</v>
      </c>
      <c r="B850" s="7" t="s">
        <v>1737</v>
      </c>
      <c r="C850" s="200">
        <v>39175</v>
      </c>
      <c r="D850" s="215" t="str">
        <f>VLOOKUP(A850,GesamtKWKmod!$A$11:$E$2123,3,FALSE)</f>
        <v>UW Körbelitz Wind</v>
      </c>
      <c r="E850" s="215" t="str">
        <f>VLOOKUP(A850,GesamtKWKmod!$A$11:$E$2123,5,FALSE)</f>
        <v>Körbelitz</v>
      </c>
      <c r="F850" s="216"/>
    </row>
    <row r="851" spans="1:6" x14ac:dyDescent="0.2">
      <c r="A851" s="7" t="s">
        <v>1738</v>
      </c>
      <c r="B851" s="7"/>
      <c r="C851" s="200">
        <v>39175</v>
      </c>
      <c r="D851" s="215">
        <f>VLOOKUP(A851,GesamtKWKmod!$A$11:$E$2123,3,FALSE)</f>
        <v>0</v>
      </c>
      <c r="E851" s="215" t="str">
        <f>VLOOKUP(A851,GesamtKWKmod!$A$11:$E$2123,5,FALSE)</f>
        <v>Körbelitz</v>
      </c>
      <c r="F851" s="216"/>
    </row>
    <row r="852" spans="1:6" x14ac:dyDescent="0.2">
      <c r="A852" s="7" t="s">
        <v>1739</v>
      </c>
      <c r="B852" s="7" t="s">
        <v>1740</v>
      </c>
      <c r="C852" s="199">
        <v>39175</v>
      </c>
      <c r="D852" s="215" t="str">
        <f>VLOOKUP(A852,GesamtKWKmod!$A$11:$E$2123,3,FALSE)</f>
        <v>UW Körbelitz</v>
      </c>
      <c r="E852" s="215" t="str">
        <f>VLOOKUP(A852,GesamtKWKmod!$A$11:$E$2123,5,FALSE)</f>
        <v>Körbelitz</v>
      </c>
      <c r="F852" s="216"/>
    </row>
    <row r="853" spans="1:6" x14ac:dyDescent="0.2">
      <c r="A853" s="7" t="s">
        <v>1741</v>
      </c>
      <c r="B853" s="7" t="s">
        <v>1742</v>
      </c>
      <c r="C853" s="199">
        <v>85092</v>
      </c>
      <c r="D853" s="215" t="str">
        <f>VLOOKUP(A853,GesamtKWKmod!$A$11:$E$2123,3,FALSE)</f>
        <v>BMHKW-BinderHolz</v>
      </c>
      <c r="E853" s="215" t="str">
        <f>VLOOKUP(A853,GesamtKWKmod!$A$11:$E$2123,5,FALSE)</f>
        <v>Kösching</v>
      </c>
      <c r="F853" s="216"/>
    </row>
    <row r="854" spans="1:6" x14ac:dyDescent="0.2">
      <c r="A854" s="7" t="s">
        <v>1743</v>
      </c>
      <c r="B854" s="7"/>
      <c r="C854" s="199">
        <v>85092</v>
      </c>
      <c r="D854" s="215">
        <f>VLOOKUP(A854,GesamtKWKmod!$A$11:$E$2123,3,FALSE)</f>
        <v>0</v>
      </c>
      <c r="E854" s="215" t="str">
        <f>VLOOKUP(A854,GesamtKWKmod!$A$11:$E$2123,5,FALSE)</f>
        <v>Kösching</v>
      </c>
      <c r="F854" s="216"/>
    </row>
    <row r="855" spans="1:6" x14ac:dyDescent="0.2">
      <c r="A855" s="7" t="s">
        <v>1744</v>
      </c>
      <c r="B855" s="7"/>
      <c r="C855" s="199">
        <v>6366</v>
      </c>
      <c r="D855" s="215">
        <f>VLOOKUP(A855,GesamtKWKmod!$A$11:$E$2123,3,FALSE)</f>
        <v>0</v>
      </c>
      <c r="E855" s="215" t="str">
        <f>VLOOKUP(A855,GesamtKWKmod!$A$11:$E$2123,5,FALSE)</f>
        <v>Köthen</v>
      </c>
      <c r="F855" s="216"/>
    </row>
    <row r="856" spans="1:6" x14ac:dyDescent="0.2">
      <c r="A856" s="7" t="s">
        <v>1745</v>
      </c>
      <c r="B856" s="7"/>
      <c r="C856" s="199">
        <v>6366</v>
      </c>
      <c r="D856" s="215">
        <f>VLOOKUP(A856,GesamtKWKmod!$A$11:$E$2123,3,FALSE)</f>
        <v>0</v>
      </c>
      <c r="E856" s="215" t="str">
        <f>VLOOKUP(A856,GesamtKWKmod!$A$11:$E$2123,5,FALSE)</f>
        <v>Köthen</v>
      </c>
      <c r="F856" s="216"/>
    </row>
    <row r="857" spans="1:6" x14ac:dyDescent="0.2">
      <c r="A857" s="7" t="s">
        <v>1746</v>
      </c>
      <c r="B857" s="7" t="s">
        <v>1747</v>
      </c>
      <c r="C857" s="199">
        <v>17329</v>
      </c>
      <c r="D857" s="215" t="str">
        <f>VLOOKUP(A857,GesamtKWKmod!$A$11:$E$2123,3,FALSE)</f>
        <v>BioEnergie Park Klarsee</v>
      </c>
      <c r="E857" s="215" t="str">
        <f>VLOOKUP(A857,GesamtKWKmod!$A$11:$E$2123,5,FALSE)</f>
        <v>Krackow</v>
      </c>
      <c r="F857" s="216"/>
    </row>
    <row r="858" spans="1:6" x14ac:dyDescent="0.2">
      <c r="A858" s="7" t="s">
        <v>1748</v>
      </c>
      <c r="B858" s="7" t="s">
        <v>1749</v>
      </c>
      <c r="C858" s="199">
        <v>56283</v>
      </c>
      <c r="D858" s="215" t="str">
        <f>VLOOKUP(A858,GesamtKWKmod!$A$11:$E$2123,3,FALSE)</f>
        <v>Windpark Kolbenstein</v>
      </c>
      <c r="E858" s="215" t="str">
        <f>VLOOKUP(A858,GesamtKWKmod!$A$11:$E$2123,5,FALSE)</f>
        <v>Kratzenburg</v>
      </c>
      <c r="F858" s="216"/>
    </row>
    <row r="859" spans="1:6" x14ac:dyDescent="0.2">
      <c r="A859" s="7" t="s">
        <v>1750</v>
      </c>
      <c r="B859" s="7" t="s">
        <v>1751</v>
      </c>
      <c r="C859" s="199">
        <v>47829</v>
      </c>
      <c r="D859" s="215" t="str">
        <f>VLOOKUP(A859,GesamtKWKmod!$A$11:$E$2123,3,FALSE)</f>
        <v>MKVA Krefeld</v>
      </c>
      <c r="E859" s="215" t="str">
        <f>VLOOKUP(A859,GesamtKWKmod!$A$11:$E$2123,5,FALSE)</f>
        <v>Krefeld</v>
      </c>
      <c r="F859" s="216"/>
    </row>
    <row r="860" spans="1:6" x14ac:dyDescent="0.2">
      <c r="A860" s="7" t="s">
        <v>1752</v>
      </c>
      <c r="B860" s="11" t="s">
        <v>1751</v>
      </c>
      <c r="C860" s="199">
        <v>47829</v>
      </c>
      <c r="D860" s="215" t="str">
        <f>VLOOKUP(A860,GesamtKWKmod!$A$11:$E$2123,3,FALSE)</f>
        <v>MKVA Krefeld</v>
      </c>
      <c r="E860" s="215" t="str">
        <f>VLOOKUP(A860,GesamtKWKmod!$A$11:$E$2123,5,FALSE)</f>
        <v>Krefeld</v>
      </c>
      <c r="F860" s="216"/>
    </row>
    <row r="861" spans="1:6" x14ac:dyDescent="0.2">
      <c r="A861" s="7" t="s">
        <v>1753</v>
      </c>
      <c r="B861" s="7" t="s">
        <v>1751</v>
      </c>
      <c r="C861" s="199">
        <v>47829</v>
      </c>
      <c r="D861" s="215" t="str">
        <f>VLOOKUP(A861,GesamtKWKmod!$A$11:$E$2123,3,FALSE)</f>
        <v>MKVA Krefeld</v>
      </c>
      <c r="E861" s="215" t="str">
        <f>VLOOKUP(A861,GesamtKWKmod!$A$11:$E$2123,5,FALSE)</f>
        <v>Krefeld</v>
      </c>
      <c r="F861" s="216"/>
    </row>
    <row r="862" spans="1:6" x14ac:dyDescent="0.2">
      <c r="A862" s="7" t="s">
        <v>1754</v>
      </c>
      <c r="B862" s="7" t="s">
        <v>1751</v>
      </c>
      <c r="C862" s="199">
        <v>47829</v>
      </c>
      <c r="D862" s="215" t="str">
        <f>VLOOKUP(A862,GesamtKWKmod!$A$11:$E$2123,3,FALSE)</f>
        <v>MKVA Krefeld</v>
      </c>
      <c r="E862" s="215" t="str">
        <f>VLOOKUP(A862,GesamtKWKmod!$A$11:$E$2123,5,FALSE)</f>
        <v>Krefeld</v>
      </c>
      <c r="F862" s="216"/>
    </row>
    <row r="863" spans="1:6" x14ac:dyDescent="0.2">
      <c r="A863" s="8" t="s">
        <v>1755</v>
      </c>
      <c r="B863" s="7" t="s">
        <v>1751</v>
      </c>
      <c r="C863" s="199">
        <v>47829</v>
      </c>
      <c r="D863" s="215" t="str">
        <f>VLOOKUP(A863,GesamtKWKmod!$A$11:$E$2123,3,FALSE)</f>
        <v>MKVA Krefeld</v>
      </c>
      <c r="E863" s="215" t="str">
        <f>VLOOKUP(A863,GesamtKWKmod!$A$11:$E$2123,5,FALSE)</f>
        <v>Krefeld</v>
      </c>
      <c r="F863" s="216"/>
    </row>
    <row r="864" spans="1:6" x14ac:dyDescent="0.2">
      <c r="A864" s="8" t="s">
        <v>1756</v>
      </c>
      <c r="B864" s="7" t="s">
        <v>1757</v>
      </c>
      <c r="C864" s="200">
        <v>47809</v>
      </c>
      <c r="D864" s="215" t="str">
        <f>VLOOKUP(A864,GesamtKWKmod!$A$11:$E$2123,3,FALSE)</f>
        <v>KWK-Anlage Krefeld DT</v>
      </c>
      <c r="E864" s="215" t="str">
        <f>VLOOKUP(A864,GesamtKWKmod!$A$11:$E$2123,5,FALSE)</f>
        <v>Krefeld</v>
      </c>
      <c r="F864" s="216"/>
    </row>
    <row r="865" spans="1:6" x14ac:dyDescent="0.2">
      <c r="A865" s="7" t="s">
        <v>1758</v>
      </c>
      <c r="B865" s="9" t="s">
        <v>1759</v>
      </c>
      <c r="C865" s="201">
        <v>47809</v>
      </c>
      <c r="D865" s="215" t="str">
        <f>VLOOKUP(A865,GesamtKWKmod!$A$11:$E$2123,3,FALSE)</f>
        <v>KWK-Anlage Krefeld VM</v>
      </c>
      <c r="E865" s="215" t="str">
        <f>VLOOKUP(A865,GesamtKWKmod!$A$11:$E$2123,5,FALSE)</f>
        <v>Krefeld</v>
      </c>
      <c r="F865" s="216"/>
    </row>
    <row r="866" spans="1:6" x14ac:dyDescent="0.2">
      <c r="A866" s="7" t="s">
        <v>1760</v>
      </c>
      <c r="B866" s="11" t="s">
        <v>1761</v>
      </c>
      <c r="C866" s="201">
        <v>47804</v>
      </c>
      <c r="D866" s="215" t="str">
        <f>VLOOKUP(A866,GesamtKWKmod!$A$11:$E$2123,3,FALSE)</f>
        <v>Heizkraftwerk Krefeld</v>
      </c>
      <c r="E866" s="215" t="str">
        <f>VLOOKUP(A866,GesamtKWKmod!$A$11:$E$2123,5,FALSE)</f>
        <v>Krefeld</v>
      </c>
      <c r="F866" s="216"/>
    </row>
    <row r="867" spans="1:6" x14ac:dyDescent="0.2">
      <c r="A867" s="7" t="s">
        <v>1762</v>
      </c>
      <c r="B867" s="7" t="s">
        <v>1763</v>
      </c>
      <c r="C867" s="199">
        <v>47812</v>
      </c>
      <c r="D867" s="215" t="str">
        <f>VLOOKUP(A867,GesamtKWKmod!$A$11:$E$2123,3,FALSE)</f>
        <v>Kraftwerk L 57</v>
      </c>
      <c r="E867" s="215" t="str">
        <f>VLOOKUP(A867,GesamtKWKmod!$A$11:$E$2123,5,FALSE)</f>
        <v>Krefeld-Uerdingen</v>
      </c>
      <c r="F867" s="216"/>
    </row>
    <row r="868" spans="1:6" x14ac:dyDescent="0.2">
      <c r="A868" s="7" t="s">
        <v>1764</v>
      </c>
      <c r="B868" s="7" t="s">
        <v>1765</v>
      </c>
      <c r="C868" s="199">
        <v>47812</v>
      </c>
      <c r="D868" s="215" t="str">
        <f>VLOOKUP(A868,GesamtKWKmod!$A$11:$E$2123,3,FALSE)</f>
        <v>Kraftwerk N 230</v>
      </c>
      <c r="E868" s="215" t="str">
        <f>VLOOKUP(A868,GesamtKWKmod!$A$11:$E$2123,5,FALSE)</f>
        <v>Krefeld-Uerdingen</v>
      </c>
      <c r="F868" s="216"/>
    </row>
    <row r="869" spans="1:6" x14ac:dyDescent="0.2">
      <c r="A869" s="7" t="s">
        <v>1766</v>
      </c>
      <c r="B869" s="7" t="s">
        <v>404</v>
      </c>
      <c r="C869" s="199">
        <v>37547</v>
      </c>
      <c r="D869" s="215" t="str">
        <f>VLOOKUP(A869,GesamtKWKmod!$A$11:$E$2123,3,FALSE)</f>
        <v>Erzhausen</v>
      </c>
      <c r="E869" s="215" t="str">
        <f>VLOOKUP(A869,GesamtKWKmod!$A$11:$E$2123,5,FALSE)</f>
        <v>Kreiensen</v>
      </c>
      <c r="F869" s="216"/>
    </row>
    <row r="870" spans="1:6" x14ac:dyDescent="0.2">
      <c r="A870" s="7" t="s">
        <v>1767</v>
      </c>
      <c r="B870" s="7"/>
      <c r="C870" s="199">
        <v>23758</v>
      </c>
      <c r="D870" s="215">
        <f>VLOOKUP(A870,GesamtKWKmod!$A$11:$E$2123,3,FALSE)</f>
        <v>0</v>
      </c>
      <c r="E870" s="215" t="str">
        <f>VLOOKUP(A870,GesamtKWKmod!$A$11:$E$2123,5,FALSE)</f>
        <v>Kremdorf</v>
      </c>
      <c r="F870" s="216"/>
    </row>
    <row r="871" spans="1:6" x14ac:dyDescent="0.2">
      <c r="A871" s="7" t="s">
        <v>1768</v>
      </c>
      <c r="B871" s="7"/>
      <c r="C871" s="199">
        <v>25376</v>
      </c>
      <c r="D871" s="215">
        <f>VLOOKUP(A871,GesamtKWKmod!$A$11:$E$2123,3,FALSE)</f>
        <v>0</v>
      </c>
      <c r="E871" s="215" t="str">
        <f>VLOOKUP(A871,GesamtKWKmod!$A$11:$E$2123,5,FALSE)</f>
        <v>Krempdorf</v>
      </c>
      <c r="F871" s="216"/>
    </row>
    <row r="872" spans="1:6" x14ac:dyDescent="0.2">
      <c r="A872" s="7" t="s">
        <v>1769</v>
      </c>
      <c r="B872" s="7" t="s">
        <v>1770</v>
      </c>
      <c r="C872" s="199">
        <v>9648</v>
      </c>
      <c r="D872" s="215" t="str">
        <f>VLOOKUP(A872,GesamtKWKmod!$A$11:$E$2123,3,FALSE)</f>
        <v>K&amp;N PFK AG EV</v>
      </c>
      <c r="E872" s="215" t="str">
        <f>VLOOKUP(A872,GesamtKWKmod!$A$11:$E$2123,5,FALSE)</f>
        <v>Kriebstein</v>
      </c>
      <c r="F872" s="216"/>
    </row>
    <row r="873" spans="1:6" x14ac:dyDescent="0.2">
      <c r="A873" s="7" t="s">
        <v>1771</v>
      </c>
      <c r="B873" s="7"/>
      <c r="C873" s="199">
        <v>25709</v>
      </c>
      <c r="D873" s="215">
        <f>VLOOKUP(A873,GesamtKWKmod!$A$11:$E$2123,3,FALSE)</f>
        <v>0</v>
      </c>
      <c r="E873" s="215" t="str">
        <f>VLOOKUP(A873,GesamtKWKmod!$A$11:$E$2123,5,FALSE)</f>
        <v>Kronprinzenkoog</v>
      </c>
      <c r="F873" s="216"/>
    </row>
    <row r="874" spans="1:6" x14ac:dyDescent="0.2">
      <c r="A874" s="7" t="s">
        <v>1772</v>
      </c>
      <c r="B874" s="7" t="s">
        <v>1773</v>
      </c>
      <c r="C874" s="199">
        <v>25709</v>
      </c>
      <c r="D874" s="215" t="str">
        <f>VLOOKUP(A874,GesamtKWKmod!$A$11:$E$2123,3,FALSE)</f>
        <v>Kronprinzenkoog LEP</v>
      </c>
      <c r="E874" s="215" t="str">
        <f>VLOOKUP(A874,GesamtKWKmod!$A$11:$E$2123,5,FALSE)</f>
        <v>Kronprinzenkoog</v>
      </c>
      <c r="F874" s="216"/>
    </row>
    <row r="875" spans="1:6" x14ac:dyDescent="0.2">
      <c r="A875" s="7" t="s">
        <v>1774</v>
      </c>
      <c r="B875" s="9" t="s">
        <v>1775</v>
      </c>
      <c r="C875" s="201">
        <v>26736</v>
      </c>
      <c r="D875" s="215" t="str">
        <f>VLOOKUP(A875,GesamtKWKmod!$A$11:$E$2123,3,FALSE)</f>
        <v xml:space="preserve">WEP Hamswehrum </v>
      </c>
      <c r="E875" s="215" t="str">
        <f>VLOOKUP(A875,GesamtKWKmod!$A$11:$E$2123,5,FALSE)</f>
        <v>Krummhörn</v>
      </c>
      <c r="F875" s="216"/>
    </row>
    <row r="876" spans="1:6" x14ac:dyDescent="0.2">
      <c r="A876" s="7" t="s">
        <v>1776</v>
      </c>
      <c r="B876" s="9"/>
      <c r="C876" s="201">
        <v>26736</v>
      </c>
      <c r="D876" s="215">
        <f>VLOOKUP(A876,GesamtKWKmod!$A$11:$E$2123,3,FALSE)</f>
        <v>0</v>
      </c>
      <c r="E876" s="215" t="str">
        <f>VLOOKUP(A876,GesamtKWKmod!$A$11:$E$2123,5,FALSE)</f>
        <v>Krummhörn</v>
      </c>
      <c r="F876" s="216"/>
    </row>
    <row r="877" spans="1:6" x14ac:dyDescent="0.2">
      <c r="A877" s="7" t="s">
        <v>1777</v>
      </c>
      <c r="B877" s="9"/>
      <c r="C877" s="201">
        <v>26736</v>
      </c>
      <c r="D877" s="215">
        <f>VLOOKUP(A877,GesamtKWKmod!$A$11:$E$2123,3,FALSE)</f>
        <v>0</v>
      </c>
      <c r="E877" s="215" t="str">
        <f>VLOOKUP(A877,GesamtKWKmod!$A$11:$E$2123,5,FALSE)</f>
        <v>Krummhörn</v>
      </c>
      <c r="F877" s="216"/>
    </row>
    <row r="878" spans="1:6" x14ac:dyDescent="0.2">
      <c r="A878" s="7" t="s">
        <v>1778</v>
      </c>
      <c r="B878" s="9"/>
      <c r="C878" s="201">
        <v>2627</v>
      </c>
      <c r="D878" s="215">
        <f>VLOOKUP(A878,GesamtKWKmod!$A$11:$E$2123,3,FALSE)</f>
        <v>0</v>
      </c>
      <c r="E878" s="215" t="str">
        <f>VLOOKUP(A878,GesamtKWKmod!$A$11:$E$2123,5,FALSE)</f>
        <v>Kubschütz</v>
      </c>
      <c r="F878" s="216"/>
    </row>
    <row r="879" spans="1:6" x14ac:dyDescent="0.2">
      <c r="A879" s="7" t="s">
        <v>1779</v>
      </c>
      <c r="B879" s="9"/>
      <c r="C879" s="201">
        <v>2627</v>
      </c>
      <c r="D879" s="215">
        <f>VLOOKUP(A879,GesamtKWKmod!$A$11:$E$2123,3,FALSE)</f>
        <v>0</v>
      </c>
      <c r="E879" s="215" t="str">
        <f>VLOOKUP(A879,GesamtKWKmod!$A$11:$E$2123,5,FALSE)</f>
        <v>Kubschütz</v>
      </c>
      <c r="F879" s="216"/>
    </row>
    <row r="880" spans="1:6" x14ac:dyDescent="0.2">
      <c r="A880" s="8" t="s">
        <v>1780</v>
      </c>
      <c r="B880" s="7"/>
      <c r="C880" s="200">
        <v>86556</v>
      </c>
      <c r="D880" s="215">
        <f>VLOOKUP(A880,GesamtKWKmod!$A$11:$E$2123,3,FALSE)</f>
        <v>0</v>
      </c>
      <c r="E880" s="215" t="str">
        <f>VLOOKUP(A880,GesamtKWKmod!$A$11:$E$2123,5,FALSE)</f>
        <v>Kühbach</v>
      </c>
      <c r="F880" s="216"/>
    </row>
    <row r="881" spans="1:6" x14ac:dyDescent="0.2">
      <c r="A881" s="7" t="s">
        <v>1781</v>
      </c>
      <c r="B881" s="7" t="s">
        <v>335</v>
      </c>
      <c r="C881" s="199" t="s">
        <v>1782</v>
      </c>
      <c r="D881" s="215" t="str">
        <f>VLOOKUP(A881,GesamtKWKmod!$A$11:$E$2123,3,FALSE)</f>
        <v>KW Kühtai</v>
      </c>
      <c r="E881" s="215" t="str">
        <f>VLOOKUP(A881,GesamtKWKmod!$A$11:$E$2123,5,FALSE)</f>
        <v>Kühtai</v>
      </c>
      <c r="F881" s="216"/>
    </row>
    <row r="882" spans="1:6" x14ac:dyDescent="0.2">
      <c r="A882" s="8" t="s">
        <v>1783</v>
      </c>
      <c r="B882" s="7" t="s">
        <v>335</v>
      </c>
      <c r="C882" s="199" t="s">
        <v>1782</v>
      </c>
      <c r="D882" s="215" t="str">
        <f>VLOOKUP(A882,GesamtKWKmod!$A$11:$E$2123,3,FALSE)</f>
        <v>KW Kühtai</v>
      </c>
      <c r="E882" s="215" t="str">
        <f>VLOOKUP(A882,GesamtKWKmod!$A$11:$E$2123,5,FALSE)</f>
        <v>Kühtai</v>
      </c>
      <c r="F882" s="216"/>
    </row>
    <row r="883" spans="1:6" x14ac:dyDescent="0.2">
      <c r="A883" s="7" t="s">
        <v>1784</v>
      </c>
      <c r="B883" s="7" t="s">
        <v>1785</v>
      </c>
      <c r="C883" s="199">
        <v>55471</v>
      </c>
      <c r="D883" s="215" t="str">
        <f>VLOOKUP(A883,GesamtKWKmod!$A$11:$E$2123,3,FALSE)</f>
        <v>WP Külz II</v>
      </c>
      <c r="E883" s="215" t="str">
        <f>VLOOKUP(A883,GesamtKWKmod!$A$11:$E$2123,5,FALSE)</f>
        <v>Külz</v>
      </c>
      <c r="F883" s="216"/>
    </row>
    <row r="884" spans="1:6" x14ac:dyDescent="0.2">
      <c r="A884" s="8" t="s">
        <v>1786</v>
      </c>
      <c r="B884" s="7" t="s">
        <v>1787</v>
      </c>
      <c r="C884" s="200">
        <v>56727</v>
      </c>
      <c r="D884" s="215" t="str">
        <f>VLOOKUP(A884,GesamtKWKmod!$A$11:$E$2123,3,FALSE)</f>
        <v>Windpark Kürrenberg GmbH &amp; Co.KG</v>
      </c>
      <c r="E884" s="215" t="str">
        <f>VLOOKUP(A884,GesamtKWKmod!$A$11:$E$2123,5,FALSE)</f>
        <v>Kürrenberg</v>
      </c>
      <c r="F884" s="216"/>
    </row>
    <row r="885" spans="1:6" x14ac:dyDescent="0.2">
      <c r="A885" s="8" t="s">
        <v>1788</v>
      </c>
      <c r="B885" s="7" t="s">
        <v>1789</v>
      </c>
      <c r="C885" s="199">
        <v>18246</v>
      </c>
      <c r="D885" s="215" t="str">
        <f>VLOOKUP(A885,GesamtKWKmod!$A$11:$E$2123,3,FALSE)</f>
        <v>Windpark Kurzen Trechow / Bernitt</v>
      </c>
      <c r="E885" s="215" t="str">
        <f>VLOOKUP(A885,GesamtKWKmod!$A$11:$E$2123,5,FALSE)</f>
        <v>Kurzen Trechow</v>
      </c>
      <c r="F885" s="216"/>
    </row>
    <row r="886" spans="1:6" x14ac:dyDescent="0.2">
      <c r="A886" s="8" t="s">
        <v>1790</v>
      </c>
      <c r="B886" s="7" t="s">
        <v>1791</v>
      </c>
      <c r="C886" s="202">
        <v>18246</v>
      </c>
      <c r="D886" s="215" t="str">
        <f>VLOOKUP(A886,GesamtKWKmod!$A$11:$E$2123,3,FALSE)</f>
        <v>Windpark Kurzen Trechow</v>
      </c>
      <c r="E886" s="215" t="str">
        <f>VLOOKUP(A886,GesamtKWKmod!$A$11:$E$2123,5,FALSE)</f>
        <v>Kurzen Trechow</v>
      </c>
      <c r="F886" s="216"/>
    </row>
    <row r="887" spans="1:6" x14ac:dyDescent="0.2">
      <c r="A887" s="8" t="s">
        <v>1792</v>
      </c>
      <c r="B887" s="7" t="s">
        <v>1793</v>
      </c>
      <c r="C887" s="199">
        <v>79790</v>
      </c>
      <c r="D887" s="215" t="str">
        <f>VLOOKUP(A887,GesamtKWKmod!$A$11:$E$2123,3,FALSE)</f>
        <v>Rheinkraftwerk Reckingen</v>
      </c>
      <c r="E887" s="215" t="str">
        <f>VLOOKUP(A887,GesamtKWKmod!$A$11:$E$2123,5,FALSE)</f>
        <v>Küssaberg</v>
      </c>
      <c r="F887" s="216"/>
    </row>
    <row r="888" spans="1:6" x14ac:dyDescent="0.2">
      <c r="A888" s="8" t="s">
        <v>1794</v>
      </c>
      <c r="B888" s="7" t="s">
        <v>1795</v>
      </c>
      <c r="C888" s="199">
        <v>27449</v>
      </c>
      <c r="D888" s="215" t="str">
        <f>VLOOKUP(A888,GesamtKWKmod!$A$11:$E$2123,3,FALSE)</f>
        <v>Windpark Kutenholz I</v>
      </c>
      <c r="E888" s="215" t="str">
        <f>VLOOKUP(A888,GesamtKWKmod!$A$11:$E$2123,5,FALSE)</f>
        <v>Kutenholz</v>
      </c>
      <c r="F888" s="216"/>
    </row>
    <row r="889" spans="1:6" x14ac:dyDescent="0.2">
      <c r="A889" s="8" t="s">
        <v>1796</v>
      </c>
      <c r="B889" s="7" t="s">
        <v>1797</v>
      </c>
      <c r="C889" s="199">
        <v>27449</v>
      </c>
      <c r="D889" s="215" t="str">
        <f>VLOOKUP(A889,GesamtKWKmod!$A$11:$E$2123,3,FALSE)</f>
        <v>Windpark Kutenholz II</v>
      </c>
      <c r="E889" s="215" t="str">
        <f>VLOOKUP(A889,GesamtKWKmod!$A$11:$E$2123,5,FALSE)</f>
        <v>Kutenholz</v>
      </c>
      <c r="F889" s="216"/>
    </row>
    <row r="890" spans="1:6" x14ac:dyDescent="0.2">
      <c r="A890" s="8" t="s">
        <v>1798</v>
      </c>
      <c r="B890" s="13" t="s">
        <v>1799</v>
      </c>
      <c r="C890" s="200">
        <v>99955</v>
      </c>
      <c r="D890" s="215" t="str">
        <f>VLOOKUP(A890,GesamtKWKmod!$A$11:$E$2123,3,FALSE)</f>
        <v>Kutzleben</v>
      </c>
      <c r="E890" s="215" t="str">
        <f>VLOOKUP(A890,GesamtKWKmod!$A$11:$E$2123,5,FALSE)</f>
        <v>Kutzleben</v>
      </c>
      <c r="F890" s="216"/>
    </row>
    <row r="891" spans="1:6" x14ac:dyDescent="0.2">
      <c r="A891" s="7" t="s">
        <v>1800</v>
      </c>
      <c r="B891" s="7" t="s">
        <v>1801</v>
      </c>
      <c r="C891" s="199">
        <v>29331</v>
      </c>
      <c r="D891" s="215" t="str">
        <f>VLOOKUP(A891,GesamtKWKmod!$A$11:$E$2123,3,FALSE)</f>
        <v>GUD-Anlage DREWSEN</v>
      </c>
      <c r="E891" s="215" t="str">
        <f>VLOOKUP(A891,GesamtKWKmod!$A$11:$E$2123,5,FALSE)</f>
        <v>Lachendorf</v>
      </c>
      <c r="F891" s="216"/>
    </row>
    <row r="892" spans="1:6" x14ac:dyDescent="0.2">
      <c r="A892" s="8" t="s">
        <v>1802</v>
      </c>
      <c r="B892" s="7"/>
      <c r="C892" s="199">
        <v>29331</v>
      </c>
      <c r="D892" s="215">
        <f>VLOOKUP(A892,GesamtKWKmod!$A$11:$E$2123,3,FALSE)</f>
        <v>0</v>
      </c>
      <c r="E892" s="215" t="str">
        <f>VLOOKUP(A892,GesamtKWKmod!$A$11:$E$2123,5,FALSE)</f>
        <v>Lachendorf</v>
      </c>
      <c r="F892" s="216"/>
    </row>
    <row r="893" spans="1:6" x14ac:dyDescent="0.2">
      <c r="A893" s="8" t="s">
        <v>1803</v>
      </c>
      <c r="B893" s="7" t="s">
        <v>1804</v>
      </c>
      <c r="C893" s="199">
        <v>25926</v>
      </c>
      <c r="D893" s="215" t="str">
        <f>VLOOKUP(A893,GesamtKWKmod!$A$11:$E$2123,3,FALSE)</f>
        <v>Bürgerwindpark Brebek GmbH &amp; Co.KG</v>
      </c>
      <c r="E893" s="215" t="str">
        <f>VLOOKUP(A893,GesamtKWKmod!$A$11:$E$2123,5,FALSE)</f>
        <v>Ladelund</v>
      </c>
      <c r="F893" s="216"/>
    </row>
    <row r="894" spans="1:6" x14ac:dyDescent="0.2">
      <c r="A894" s="7" t="s">
        <v>1805</v>
      </c>
      <c r="B894" s="7" t="s">
        <v>1806</v>
      </c>
      <c r="C894" s="199">
        <v>32791</v>
      </c>
      <c r="D894" s="215" t="str">
        <f>VLOOKUP(A894,GesamtKWKmod!$A$11:$E$2123,3,FALSE)</f>
        <v>P&amp;L Werk Lage</v>
      </c>
      <c r="E894" s="215" t="str">
        <f>VLOOKUP(A894,GesamtKWKmod!$A$11:$E$2123,5,FALSE)</f>
        <v>Lage</v>
      </c>
      <c r="F894" s="216"/>
    </row>
    <row r="895" spans="1:6" x14ac:dyDescent="0.2">
      <c r="A895" s="7" t="s">
        <v>1807</v>
      </c>
      <c r="B895" s="7"/>
      <c r="C895" s="199">
        <v>49757</v>
      </c>
      <c r="D895" s="215">
        <f>VLOOKUP(A895,GesamtKWKmod!$A$11:$E$2123,3,FALSE)</f>
        <v>0</v>
      </c>
      <c r="E895" s="215" t="str">
        <f>VLOOKUP(A895,GesamtKWKmod!$A$11:$E$2123,5,FALSE)</f>
        <v>Lahn</v>
      </c>
      <c r="F895" s="216"/>
    </row>
    <row r="896" spans="1:6" x14ac:dyDescent="0.2">
      <c r="A896" s="7" t="s">
        <v>1808</v>
      </c>
      <c r="B896" s="7"/>
      <c r="C896" s="199">
        <v>31246</v>
      </c>
      <c r="D896" s="215">
        <f>VLOOKUP(A896,GesamtKWKmod!$A$11:$E$2123,3,FALSE)</f>
        <v>0</v>
      </c>
      <c r="E896" s="215" t="str">
        <f>VLOOKUP(A896,GesamtKWKmod!$A$11:$E$2123,5,FALSE)</f>
        <v>Lahstedt</v>
      </c>
      <c r="F896" s="216"/>
    </row>
    <row r="897" spans="1:6" x14ac:dyDescent="0.2">
      <c r="A897" s="7" t="s">
        <v>1809</v>
      </c>
      <c r="B897" s="7"/>
      <c r="C897" s="199">
        <v>21769</v>
      </c>
      <c r="D897" s="215">
        <f>VLOOKUP(A897,GesamtKWKmod!$A$11:$E$2123,3,FALSE)</f>
        <v>0</v>
      </c>
      <c r="E897" s="215" t="str">
        <f>VLOOKUP(A897,GesamtKWKmod!$A$11:$E$2123,5,FALSE)</f>
        <v>Lamstedt</v>
      </c>
      <c r="F897" s="216"/>
    </row>
    <row r="898" spans="1:6" x14ac:dyDescent="0.2">
      <c r="A898" s="7" t="s">
        <v>1810</v>
      </c>
      <c r="B898" s="7" t="s">
        <v>1811</v>
      </c>
      <c r="C898" s="199">
        <v>31628</v>
      </c>
      <c r="D898" s="215" t="str">
        <f>VLOOKUP(A898,GesamtKWKmod!$A$11:$E$2123,3,FALSE)</f>
        <v>Landesbergen Biomasse</v>
      </c>
      <c r="E898" s="215" t="str">
        <f>VLOOKUP(A898,GesamtKWKmod!$A$11:$E$2123,5,FALSE)</f>
        <v>Landesbergen</v>
      </c>
      <c r="F898" s="216"/>
    </row>
    <row r="899" spans="1:6" x14ac:dyDescent="0.2">
      <c r="A899" s="7" t="s">
        <v>1812</v>
      </c>
      <c r="B899" s="7" t="s">
        <v>1813</v>
      </c>
      <c r="C899" s="199">
        <v>31628</v>
      </c>
      <c r="D899" s="215" t="str">
        <f>VLOOKUP(A899,GesamtKWKmod!$A$11:$E$2123,3,FALSE)</f>
        <v>Landesbergen Gas</v>
      </c>
      <c r="E899" s="215" t="str">
        <f>VLOOKUP(A899,GesamtKWKmod!$A$11:$E$2123,5,FALSE)</f>
        <v>Landesbergen</v>
      </c>
      <c r="F899" s="216"/>
    </row>
    <row r="900" spans="1:6" x14ac:dyDescent="0.2">
      <c r="A900" s="7" t="s">
        <v>1814</v>
      </c>
      <c r="B900" s="7" t="s">
        <v>1813</v>
      </c>
      <c r="C900" s="199">
        <v>31628</v>
      </c>
      <c r="D900" s="215" t="str">
        <f>VLOOKUP(A900,GesamtKWKmod!$A$11:$E$2123,3,FALSE)</f>
        <v>Landesbergen Gas</v>
      </c>
      <c r="E900" s="215" t="str">
        <f>VLOOKUP(A900,GesamtKWKmod!$A$11:$E$2123,5,FALSE)</f>
        <v>Landesbergen</v>
      </c>
      <c r="F900" s="216"/>
    </row>
    <row r="901" spans="1:6" x14ac:dyDescent="0.2">
      <c r="A901" s="8" t="s">
        <v>1815</v>
      </c>
      <c r="B901" s="13" t="s">
        <v>1816</v>
      </c>
      <c r="C901" s="200">
        <v>31628</v>
      </c>
      <c r="D901" s="215" t="str">
        <f>VLOOKUP(A901,GesamtKWKmod!$A$11:$E$2123,3,FALSE)</f>
        <v>Windpark Landesbergen-Nord</v>
      </c>
      <c r="E901" s="215" t="str">
        <f>VLOOKUP(A901,GesamtKWKmod!$A$11:$E$2123,5,FALSE)</f>
        <v>Landesbergen</v>
      </c>
      <c r="F901" s="216"/>
    </row>
    <row r="902" spans="1:6" x14ac:dyDescent="0.2">
      <c r="A902" s="8" t="s">
        <v>1817</v>
      </c>
      <c r="B902" s="13" t="s">
        <v>1818</v>
      </c>
      <c r="C902" s="200">
        <v>31628</v>
      </c>
      <c r="D902" s="215" t="str">
        <f>VLOOKUP(A902,GesamtKWKmod!$A$11:$E$2123,3,FALSE)</f>
        <v>Windpark Landesbergen-Süd</v>
      </c>
      <c r="E902" s="215" t="str">
        <f>VLOOKUP(A902,GesamtKWKmod!$A$11:$E$2123,5,FALSE)</f>
        <v>Landesbergen</v>
      </c>
      <c r="F902" s="216"/>
    </row>
    <row r="903" spans="1:6" x14ac:dyDescent="0.2">
      <c r="A903" s="7" t="s">
        <v>1819</v>
      </c>
      <c r="B903" s="7"/>
      <c r="C903" s="199">
        <v>6188</v>
      </c>
      <c r="D903" s="215">
        <f>VLOOKUP(A903,GesamtKWKmod!$A$11:$E$2123,3,FALSE)</f>
        <v>0</v>
      </c>
      <c r="E903" s="215" t="str">
        <f>VLOOKUP(A903,GesamtKWKmod!$A$11:$E$2123,5,FALSE)</f>
        <v>Landsberg</v>
      </c>
      <c r="F903" s="216"/>
    </row>
    <row r="904" spans="1:6" x14ac:dyDescent="0.2">
      <c r="A904" s="7" t="s">
        <v>1820</v>
      </c>
      <c r="B904" s="7"/>
      <c r="C904" s="199">
        <v>27607</v>
      </c>
      <c r="D904" s="215">
        <f>VLOOKUP(A904,GesamtKWKmod!$A$11:$E$2123,3,FALSE)</f>
        <v>0</v>
      </c>
      <c r="E904" s="215" t="str">
        <f>VLOOKUP(A904,GesamtKWKmod!$A$11:$E$2123,5,FALSE)</f>
        <v>Langen</v>
      </c>
      <c r="F904" s="216"/>
    </row>
    <row r="905" spans="1:6" x14ac:dyDescent="0.2">
      <c r="A905" s="7" t="s">
        <v>1821</v>
      </c>
      <c r="B905" s="7"/>
      <c r="C905" s="199">
        <v>27607</v>
      </c>
      <c r="D905" s="215">
        <f>VLOOKUP(A905,GesamtKWKmod!$A$11:$E$2123,3,FALSE)</f>
        <v>0</v>
      </c>
      <c r="E905" s="215" t="str">
        <f>VLOOKUP(A905,GesamtKWKmod!$A$11:$E$2123,5,FALSE)</f>
        <v>Langen</v>
      </c>
      <c r="F905" s="216"/>
    </row>
    <row r="906" spans="1:6" x14ac:dyDescent="0.2">
      <c r="A906" s="8" t="s">
        <v>1822</v>
      </c>
      <c r="B906" s="7"/>
      <c r="C906" s="199">
        <v>27607</v>
      </c>
      <c r="D906" s="215">
        <f>VLOOKUP(A906,GesamtKWKmod!$A$11:$E$2123,3,FALSE)</f>
        <v>0</v>
      </c>
      <c r="E906" s="215" t="str">
        <f>VLOOKUP(A906,GesamtKWKmod!$A$11:$E$2123,5,FALSE)</f>
        <v>Langen</v>
      </c>
      <c r="F906" s="216"/>
    </row>
    <row r="907" spans="1:6" x14ac:dyDescent="0.2">
      <c r="A907" s="8" t="s">
        <v>1823</v>
      </c>
      <c r="B907" s="7"/>
      <c r="C907" s="199">
        <v>27607</v>
      </c>
      <c r="D907" s="215">
        <f>VLOOKUP(A907,GesamtKWKmod!$A$11:$E$2123,3,FALSE)</f>
        <v>0</v>
      </c>
      <c r="E907" s="215" t="str">
        <f>VLOOKUP(A907,GesamtKWKmod!$A$11:$E$2123,5,FALSE)</f>
        <v>Langen</v>
      </c>
      <c r="F907" s="216"/>
    </row>
    <row r="908" spans="1:6" x14ac:dyDescent="0.2">
      <c r="A908" s="8" t="s">
        <v>1824</v>
      </c>
      <c r="B908" s="7"/>
      <c r="C908" s="199">
        <v>27607</v>
      </c>
      <c r="D908" s="215">
        <f>VLOOKUP(A908,GesamtKWKmod!$A$11:$E$2123,3,FALSE)</f>
        <v>0</v>
      </c>
      <c r="E908" s="215" t="str">
        <f>VLOOKUP(A908,GesamtKWKmod!$A$11:$E$2123,5,FALSE)</f>
        <v>Langen</v>
      </c>
      <c r="F908" s="216"/>
    </row>
    <row r="909" spans="1:6" x14ac:dyDescent="0.2">
      <c r="A909" s="8" t="s">
        <v>1825</v>
      </c>
      <c r="B909" s="7" t="s">
        <v>1826</v>
      </c>
      <c r="C909" s="199">
        <v>90579</v>
      </c>
      <c r="D909" s="215" t="str">
        <f>VLOOKUP(A909,GesamtKWKmod!$A$11:$E$2123,3,FALSE)</f>
        <v>Windpark Langenzenn</v>
      </c>
      <c r="E909" s="215" t="str">
        <f>VLOOKUP(A909,GesamtKWKmod!$A$11:$E$2123,5,FALSE)</f>
        <v>Langenzenn</v>
      </c>
      <c r="F909" s="216"/>
    </row>
    <row r="910" spans="1:6" x14ac:dyDescent="0.2">
      <c r="A910" s="8" t="s">
        <v>1827</v>
      </c>
      <c r="B910" s="7"/>
      <c r="C910" s="199">
        <v>29386</v>
      </c>
      <c r="D910" s="215">
        <f>VLOOKUP(A910,GesamtKWKmod!$A$11:$E$2123,3,FALSE)</f>
        <v>0</v>
      </c>
      <c r="E910" s="215" t="str">
        <f>VLOOKUP(A910,GesamtKWKmod!$A$11:$E$2123,5,FALSE)</f>
        <v>Langwedel</v>
      </c>
      <c r="F910" s="216"/>
    </row>
    <row r="911" spans="1:6" x14ac:dyDescent="0.2">
      <c r="A911" s="8" t="s">
        <v>1828</v>
      </c>
      <c r="B911" s="7" t="s">
        <v>574</v>
      </c>
      <c r="C911" s="199">
        <v>23847</v>
      </c>
      <c r="D911" s="215" t="str">
        <f>VLOOKUP(A911,GesamtKWKmod!$A$11:$E$2123,3,FALSE)</f>
        <v>RWE Innogy Brise Windparkbetriebsgesellschaft mbH</v>
      </c>
      <c r="E911" s="215" t="str">
        <f>VLOOKUP(A911,GesamtKWKmod!$A$11:$E$2123,5,FALSE)</f>
        <v>Lasbek</v>
      </c>
      <c r="F911" s="216"/>
    </row>
    <row r="912" spans="1:6" x14ac:dyDescent="0.2">
      <c r="A912" s="7" t="s">
        <v>1829</v>
      </c>
      <c r="B912" s="7" t="s">
        <v>1830</v>
      </c>
      <c r="C912" s="199" t="s">
        <v>1831</v>
      </c>
      <c r="D912" s="215" t="str">
        <f>VLOOKUP(A912,GesamtKWKmod!$A$11:$E$2123,3,FALSE)</f>
        <v>Laufenburg</v>
      </c>
      <c r="E912" s="215" t="str">
        <f>VLOOKUP(A912,GesamtKWKmod!$A$11:$E$2123,5,FALSE)</f>
        <v>Laufenburg</v>
      </c>
      <c r="F912" s="216"/>
    </row>
    <row r="913" spans="1:6" x14ac:dyDescent="0.2">
      <c r="A913" s="8" t="s">
        <v>1832</v>
      </c>
      <c r="B913" s="13" t="s">
        <v>1833</v>
      </c>
      <c r="C913" s="200">
        <v>89415</v>
      </c>
      <c r="D913" s="215" t="str">
        <f>VLOOKUP(A913,GesamtKWKmod!$A$11:$E$2123,3,FALSE)</f>
        <v>Faimingen</v>
      </c>
      <c r="E913" s="215" t="str">
        <f>VLOOKUP(A913,GesamtKWKmod!$A$11:$E$2123,5,FALSE)</f>
        <v>Lauingen</v>
      </c>
      <c r="F913" s="216"/>
    </row>
    <row r="914" spans="1:6" x14ac:dyDescent="0.2">
      <c r="A914" s="7" t="s">
        <v>1834</v>
      </c>
      <c r="B914" s="7" t="s">
        <v>1835</v>
      </c>
      <c r="C914" s="199">
        <v>89415</v>
      </c>
      <c r="D914" s="215" t="str">
        <f>VLOOKUP(A914,GesamtKWKmod!$A$11:$E$2123,3,FALSE)</f>
        <v>Helmeringen KG</v>
      </c>
      <c r="E914" s="215" t="str">
        <f>VLOOKUP(A914,GesamtKWKmod!$A$11:$E$2123,5,FALSE)</f>
        <v>Lauingen</v>
      </c>
      <c r="F914" s="216"/>
    </row>
    <row r="915" spans="1:6" x14ac:dyDescent="0.2">
      <c r="A915" s="7" t="s">
        <v>1836</v>
      </c>
      <c r="B915" s="7" t="s">
        <v>1837</v>
      </c>
      <c r="C915" s="199">
        <v>2991</v>
      </c>
      <c r="D915" s="215" t="str">
        <f>VLOOKUP(A915,GesamtKWKmod!$A$11:$E$2123,3,FALSE)</f>
        <v>Thermische Abfallbehandlung Lauta GmbH &amp; Co. oHG</v>
      </c>
      <c r="E915" s="215" t="str">
        <f>VLOOKUP(A915,GesamtKWKmod!$A$11:$E$2123,5,FALSE)</f>
        <v>Lauta</v>
      </c>
      <c r="F915" s="216"/>
    </row>
    <row r="916" spans="1:6" x14ac:dyDescent="0.2">
      <c r="A916" s="7" t="s">
        <v>1838</v>
      </c>
      <c r="B916" s="7"/>
      <c r="C916" s="199">
        <v>2991</v>
      </c>
      <c r="D916" s="215">
        <f>VLOOKUP(A916,GesamtKWKmod!$A$11:$E$2123,3,FALSE)</f>
        <v>0</v>
      </c>
      <c r="E916" s="215" t="str">
        <f>VLOOKUP(A916,GesamtKWKmod!$A$11:$E$2123,5,FALSE)</f>
        <v>Lauta</v>
      </c>
      <c r="F916" s="216"/>
    </row>
    <row r="917" spans="1:6" x14ac:dyDescent="0.2">
      <c r="A917" s="7" t="s">
        <v>1839</v>
      </c>
      <c r="B917" s="7"/>
      <c r="C917" s="199">
        <v>36369</v>
      </c>
      <c r="D917" s="215">
        <f>VLOOKUP(A917,GesamtKWKmod!$A$11:$E$2123,3,FALSE)</f>
        <v>0</v>
      </c>
      <c r="E917" s="215" t="str">
        <f>VLOOKUP(A917,GesamtKWKmod!$A$11:$E$2123,5,FALSE)</f>
        <v>Lautertal</v>
      </c>
      <c r="F917" s="216"/>
    </row>
    <row r="918" spans="1:6" x14ac:dyDescent="0.2">
      <c r="A918" s="8" t="s">
        <v>1840</v>
      </c>
      <c r="B918" s="7" t="s">
        <v>1841</v>
      </c>
      <c r="C918" s="200">
        <v>86983</v>
      </c>
      <c r="D918" s="215" t="str">
        <f>VLOOKUP(A918,GesamtKWKmod!$A$11:$E$2123,3,FALSE)</f>
        <v>Urspring</v>
      </c>
      <c r="E918" s="215" t="str">
        <f>VLOOKUP(A918,GesamtKWKmod!$A$11:$E$2123,5,FALSE)</f>
        <v>Lechbruck</v>
      </c>
      <c r="F918" s="216"/>
    </row>
    <row r="919" spans="1:6" x14ac:dyDescent="0.2">
      <c r="A919" s="7" t="s">
        <v>1842</v>
      </c>
      <c r="B919" s="7" t="s">
        <v>1843</v>
      </c>
      <c r="C919" s="199">
        <v>86983</v>
      </c>
      <c r="D919" s="215" t="str">
        <f>VLOOKUP(A919,GesamtKWKmod!$A$11:$E$2123,3,FALSE)</f>
        <v>Prem</v>
      </c>
      <c r="E919" s="215" t="str">
        <f>VLOOKUP(A919,GesamtKWKmod!$A$11:$E$2123,5,FALSE)</f>
        <v>Lechbruck</v>
      </c>
      <c r="F919" s="216"/>
    </row>
    <row r="920" spans="1:6" x14ac:dyDescent="0.2">
      <c r="A920" s="7" t="s">
        <v>1844</v>
      </c>
      <c r="B920" s="7"/>
      <c r="C920" s="199">
        <v>48739</v>
      </c>
      <c r="D920" s="215">
        <f>VLOOKUP(A920,GesamtKWKmod!$A$11:$E$2123,3,FALSE)</f>
        <v>0</v>
      </c>
      <c r="E920" s="215" t="str">
        <f>VLOOKUP(A920,GesamtKWKmod!$A$11:$E$2123,5,FALSE)</f>
        <v>Legden</v>
      </c>
      <c r="F920" s="216"/>
    </row>
    <row r="921" spans="1:6" x14ac:dyDescent="0.2">
      <c r="A921" s="7" t="s">
        <v>1845</v>
      </c>
      <c r="B921" s="7" t="s">
        <v>1846</v>
      </c>
      <c r="C921" s="199">
        <v>56332</v>
      </c>
      <c r="D921" s="215" t="str">
        <f>VLOOKUP(A921,GesamtKWKmod!$A$11:$E$2123,3,FALSE)</f>
        <v>Lehmen</v>
      </c>
      <c r="E921" s="215" t="str">
        <f>VLOOKUP(A921,GesamtKWKmod!$A$11:$E$2123,5,FALSE)</f>
        <v>Lehmen</v>
      </c>
      <c r="F921" s="216"/>
    </row>
    <row r="922" spans="1:6" x14ac:dyDescent="0.2">
      <c r="A922" s="8" t="s">
        <v>1847</v>
      </c>
      <c r="B922" s="7" t="s">
        <v>1848</v>
      </c>
      <c r="C922" s="199">
        <v>4105</v>
      </c>
      <c r="D922" s="215" t="str">
        <f>VLOOKUP(A922,GesamtKWKmod!$A$11:$E$2123,3,FALSE)</f>
        <v>Heizkraftwerk Leipzig-Nord</v>
      </c>
      <c r="E922" s="215" t="str">
        <f>VLOOKUP(A922,GesamtKWKmod!$A$11:$E$2123,5,FALSE)</f>
        <v>Leipzig</v>
      </c>
      <c r="F922" s="216"/>
    </row>
    <row r="923" spans="1:6" x14ac:dyDescent="0.2">
      <c r="A923" s="7" t="s">
        <v>1849</v>
      </c>
      <c r="B923" t="s">
        <v>5</v>
      </c>
      <c r="C923" s="199">
        <v>32657</v>
      </c>
      <c r="D923" s="215" t="str">
        <f>VLOOKUP(A923,GesamtKWKmod!$A$11:$E$2123,3,FALSE)</f>
        <v>HKW-Mitte</v>
      </c>
      <c r="E923" s="215" t="str">
        <f>VLOOKUP(A923,GesamtKWKmod!$A$11:$E$2123,5,FALSE)</f>
        <v>Lemgo</v>
      </c>
      <c r="F923" s="216"/>
    </row>
    <row r="924" spans="1:6" x14ac:dyDescent="0.2">
      <c r="A924" s="7" t="s">
        <v>1850</v>
      </c>
      <c r="B924" s="7" t="s">
        <v>1851</v>
      </c>
      <c r="C924" s="199">
        <v>32657</v>
      </c>
      <c r="D924" s="215" t="str">
        <f>VLOOKUP(A924,GesamtKWKmod!$A$11:$E$2123,3,FALSE)</f>
        <v>HKW-West</v>
      </c>
      <c r="E924" s="215" t="str">
        <f>VLOOKUP(A924,GesamtKWKmod!$A$11:$E$2123,5,FALSE)</f>
        <v>Lemgo</v>
      </c>
      <c r="F924" s="216"/>
    </row>
    <row r="925" spans="1:6" x14ac:dyDescent="0.2">
      <c r="A925" s="7" t="s">
        <v>1852</v>
      </c>
      <c r="B925" s="7" t="s">
        <v>574</v>
      </c>
      <c r="C925" s="199">
        <v>38268</v>
      </c>
      <c r="D925" s="215" t="str">
        <f>VLOOKUP(A925,GesamtKWKmod!$A$11:$E$2123,3,FALSE)</f>
        <v>RWE Innogy Brise Windparkbetriebsgesellschaft mbH</v>
      </c>
      <c r="E925" s="215" t="str">
        <f>VLOOKUP(A925,GesamtKWKmod!$A$11:$E$2123,5,FALSE)</f>
        <v>Lengede</v>
      </c>
      <c r="F925" s="216"/>
    </row>
    <row r="926" spans="1:6" x14ac:dyDescent="0.2">
      <c r="A926" s="7" t="s">
        <v>1853</v>
      </c>
      <c r="B926" s="7" t="s">
        <v>1854</v>
      </c>
      <c r="C926" s="199">
        <v>49838</v>
      </c>
      <c r="D926" s="215" t="str">
        <f>VLOOKUP(A926,GesamtKWKmod!$A$11:$E$2123,3,FALSE)</f>
        <v>Windpark Lengerich</v>
      </c>
      <c r="E926" s="215" t="str">
        <f>VLOOKUP(A926,GesamtKWKmod!$A$11:$E$2123,5,FALSE)</f>
        <v>Lengerich</v>
      </c>
      <c r="F926" s="216"/>
    </row>
    <row r="927" spans="1:6" x14ac:dyDescent="0.2">
      <c r="A927" s="7" t="s">
        <v>1855</v>
      </c>
      <c r="B927" s="7"/>
      <c r="C927" s="199">
        <v>1454</v>
      </c>
      <c r="D927" s="215">
        <f>VLOOKUP(A927,GesamtKWKmod!$A$11:$E$2123,3,FALSE)</f>
        <v>0</v>
      </c>
      <c r="E927" s="215" t="str">
        <f>VLOOKUP(A927,GesamtKWKmod!$A$11:$E$2123,5,FALSE)</f>
        <v>Leppersdorf</v>
      </c>
      <c r="F927" s="216"/>
    </row>
    <row r="928" spans="1:6" x14ac:dyDescent="0.2">
      <c r="A928" s="8" t="s">
        <v>1856</v>
      </c>
      <c r="B928" s="7" t="s">
        <v>1857</v>
      </c>
      <c r="C928" s="199">
        <v>38228</v>
      </c>
      <c r="D928" s="215" t="str">
        <f>VLOOKUP(A928,GesamtKWKmod!$A$11:$E$2123,3,FALSE)</f>
        <v>Windpark Lesse II</v>
      </c>
      <c r="E928" s="215" t="str">
        <f>VLOOKUP(A928,GesamtKWKmod!$A$11:$E$2123,5,FALSE)</f>
        <v>Lesse</v>
      </c>
      <c r="F928" s="216"/>
    </row>
    <row r="929" spans="1:6" x14ac:dyDescent="0.2">
      <c r="A929" s="8" t="s">
        <v>1858</v>
      </c>
      <c r="B929" s="7" t="s">
        <v>1859</v>
      </c>
      <c r="C929" s="200">
        <v>6237</v>
      </c>
      <c r="D929" s="215" t="str">
        <f>VLOOKUP(A929,GesamtKWKmod!$A$11:$E$2123,3,FALSE)</f>
        <v>TREA Leuna</v>
      </c>
      <c r="E929" s="215" t="str">
        <f>VLOOKUP(A929,GesamtKWKmod!$A$11:$E$2123,5,FALSE)</f>
        <v>Leuna</v>
      </c>
      <c r="F929" s="216"/>
    </row>
    <row r="930" spans="1:6" x14ac:dyDescent="0.2">
      <c r="A930" s="8" t="s">
        <v>1860</v>
      </c>
      <c r="B930" s="7" t="s">
        <v>1859</v>
      </c>
      <c r="C930" s="199">
        <v>6237</v>
      </c>
      <c r="D930" s="215" t="str">
        <f>VLOOKUP(A930,GesamtKWKmod!$A$11:$E$2123,3,FALSE)</f>
        <v>TREA Leuna</v>
      </c>
      <c r="E930" s="215" t="str">
        <f>VLOOKUP(A930,GesamtKWKmod!$A$11:$E$2123,5,FALSE)</f>
        <v>Leuna</v>
      </c>
      <c r="F930" s="216"/>
    </row>
    <row r="931" spans="1:6" x14ac:dyDescent="0.2">
      <c r="A931" s="8" t="s">
        <v>1861</v>
      </c>
      <c r="B931" s="7" t="s">
        <v>1862</v>
      </c>
      <c r="C931" s="199">
        <v>6237</v>
      </c>
      <c r="D931" s="215" t="str">
        <f>VLOOKUP(A931,GesamtKWKmod!$A$11:$E$2123,3,FALSE)</f>
        <v>GuD Leuna</v>
      </c>
      <c r="E931" s="215" t="str">
        <f>VLOOKUP(A931,GesamtKWKmod!$A$11:$E$2123,5,FALSE)</f>
        <v>Leuna</v>
      </c>
      <c r="F931" s="216"/>
    </row>
    <row r="932" spans="1:6" x14ac:dyDescent="0.2">
      <c r="A932" s="8" t="s">
        <v>1863</v>
      </c>
      <c r="B932" s="7" t="s">
        <v>1864</v>
      </c>
      <c r="C932" s="199">
        <v>6237</v>
      </c>
      <c r="D932" s="215" t="str">
        <f>VLOOKUP(A932,GesamtKWKmod!$A$11:$E$2123,3,FALSE)</f>
        <v>ILK-GuD</v>
      </c>
      <c r="E932" s="215" t="str">
        <f>VLOOKUP(A932,GesamtKWKmod!$A$11:$E$2123,5,FALSE)</f>
        <v>Leuna</v>
      </c>
      <c r="F932" s="216"/>
    </row>
    <row r="933" spans="1:6" x14ac:dyDescent="0.2">
      <c r="A933" s="8" t="s">
        <v>1865</v>
      </c>
      <c r="B933" s="7" t="s">
        <v>1864</v>
      </c>
      <c r="C933" s="199">
        <v>6237</v>
      </c>
      <c r="D933" s="215" t="str">
        <f>VLOOKUP(A933,GesamtKWKmod!$A$11:$E$2123,3,FALSE)</f>
        <v>ILK-GuD</v>
      </c>
      <c r="E933" s="215" t="str">
        <f>VLOOKUP(A933,GesamtKWKmod!$A$11:$E$2123,5,FALSE)</f>
        <v>Leuna</v>
      </c>
      <c r="F933" s="216"/>
    </row>
    <row r="934" spans="1:6" x14ac:dyDescent="0.2">
      <c r="A934" s="8" t="s">
        <v>1866</v>
      </c>
      <c r="B934" s="7" t="s">
        <v>1864</v>
      </c>
      <c r="C934" s="199">
        <v>6237</v>
      </c>
      <c r="D934" s="215" t="str">
        <f>VLOOKUP(A934,GesamtKWKmod!$A$11:$E$2123,3,FALSE)</f>
        <v>ILK-GuD</v>
      </c>
      <c r="E934" s="215" t="str">
        <f>VLOOKUP(A934,GesamtKWKmod!$A$11:$E$2123,5,FALSE)</f>
        <v>Leuna</v>
      </c>
      <c r="F934" s="216"/>
    </row>
    <row r="935" spans="1:6" x14ac:dyDescent="0.2">
      <c r="A935" s="8" t="s">
        <v>1867</v>
      </c>
      <c r="B935" s="7" t="s">
        <v>1868</v>
      </c>
      <c r="C935" s="199">
        <v>6237</v>
      </c>
      <c r="D935" s="215" t="str">
        <f>VLOOKUP(A935,GesamtKWKmod!$A$11:$E$2123,3,FALSE)</f>
        <v>Raffineriekraftwerk</v>
      </c>
      <c r="E935" s="215" t="str">
        <f>VLOOKUP(A935,GesamtKWKmod!$A$11:$E$2123,5,FALSE)</f>
        <v>Leuna</v>
      </c>
      <c r="F935" s="216"/>
    </row>
    <row r="936" spans="1:6" x14ac:dyDescent="0.2">
      <c r="A936" s="7" t="s">
        <v>1869</v>
      </c>
      <c r="B936" s="7" t="s">
        <v>1864</v>
      </c>
      <c r="C936" s="199">
        <v>6237</v>
      </c>
      <c r="D936" s="215" t="str">
        <f>VLOOKUP(A936,GesamtKWKmod!$A$11:$E$2123,3,FALSE)</f>
        <v>ILK-GuD</v>
      </c>
      <c r="E936" s="215" t="str">
        <f>VLOOKUP(A936,GesamtKWKmod!$A$11:$E$2123,5,FALSE)</f>
        <v>Leuna</v>
      </c>
      <c r="F936" s="216"/>
    </row>
    <row r="937" spans="1:6" x14ac:dyDescent="0.2">
      <c r="A937" s="7" t="s">
        <v>1870</v>
      </c>
      <c r="B937" s="7" t="s">
        <v>1871</v>
      </c>
      <c r="C937" s="199">
        <v>6237</v>
      </c>
      <c r="D937" s="215" t="str">
        <f>VLOOKUP(A937,GesamtKWKmod!$A$11:$E$2123,3,FALSE)</f>
        <v>ILK-EKT</v>
      </c>
      <c r="E937" s="215" t="str">
        <f>VLOOKUP(A937,GesamtKWKmod!$A$11:$E$2123,5,FALSE)</f>
        <v>Leuna</v>
      </c>
      <c r="F937" s="216"/>
    </row>
    <row r="938" spans="1:6" x14ac:dyDescent="0.2">
      <c r="A938" s="7" t="s">
        <v>1872</v>
      </c>
      <c r="B938" s="7" t="s">
        <v>1864</v>
      </c>
      <c r="C938" s="199">
        <v>6237</v>
      </c>
      <c r="D938" s="215" t="str">
        <f>VLOOKUP(A938,GesamtKWKmod!$A$11:$E$2123,3,FALSE)</f>
        <v>ILK-GuD</v>
      </c>
      <c r="E938" s="215" t="str">
        <f>VLOOKUP(A938,GesamtKWKmod!$A$11:$E$2123,5,FALSE)</f>
        <v>Leuna</v>
      </c>
      <c r="F938" s="216"/>
    </row>
    <row r="939" spans="1:6" x14ac:dyDescent="0.2">
      <c r="A939" s="8" t="s">
        <v>1873</v>
      </c>
      <c r="B939" s="7"/>
      <c r="C939" s="199">
        <v>51373</v>
      </c>
      <c r="D939" s="215">
        <f>VLOOKUP(A939,GesamtKWKmod!$A$11:$E$2123,3,FALSE)</f>
        <v>0</v>
      </c>
      <c r="E939" s="215" t="str">
        <f>VLOOKUP(A939,GesamtKWKmod!$A$11:$E$2123,5,FALSE)</f>
        <v>Leverkusen</v>
      </c>
      <c r="F939" s="216"/>
    </row>
    <row r="940" spans="1:6" x14ac:dyDescent="0.2">
      <c r="A940" s="8" t="s">
        <v>1874</v>
      </c>
      <c r="B940" s="7" t="s">
        <v>1875</v>
      </c>
      <c r="C940" s="199">
        <v>51368</v>
      </c>
      <c r="D940" s="215" t="str">
        <f>VLOOKUP(A940,GesamtKWKmod!$A$11:$E$2123,3,FALSE)</f>
        <v>X-Kraftwerk</v>
      </c>
      <c r="E940" s="215" t="str">
        <f>VLOOKUP(A940,GesamtKWKmod!$A$11:$E$2123,5,FALSE)</f>
        <v>Leverkusen</v>
      </c>
      <c r="F940" s="216"/>
    </row>
    <row r="941" spans="1:6" x14ac:dyDescent="0.2">
      <c r="A941" s="8" t="s">
        <v>1876</v>
      </c>
      <c r="B941" s="7" t="s">
        <v>1877</v>
      </c>
      <c r="C941" s="199">
        <v>51368</v>
      </c>
      <c r="D941" s="215" t="str">
        <f>VLOOKUP(A941,GesamtKWKmod!$A$11:$E$2123,3,FALSE)</f>
        <v>G-Kraftwerk</v>
      </c>
      <c r="E941" s="215" t="str">
        <f>VLOOKUP(A941,GesamtKWKmod!$A$11:$E$2123,5,FALSE)</f>
        <v>Leverkusen</v>
      </c>
      <c r="F941" s="216"/>
    </row>
    <row r="942" spans="1:6" x14ac:dyDescent="0.2">
      <c r="A942" s="8" t="s">
        <v>1878</v>
      </c>
      <c r="B942" s="7" t="s">
        <v>1879</v>
      </c>
      <c r="C942" s="199">
        <v>33165</v>
      </c>
      <c r="D942" s="215" t="str">
        <f>VLOOKUP(A942,GesamtKWKmod!$A$11:$E$2123,3,FALSE)</f>
        <v>RWE Innogy Mistral Windparkbetriebsgesellschaft mbH</v>
      </c>
      <c r="E942" s="215" t="str">
        <f>VLOOKUP(A942,GesamtKWKmod!$A$11:$E$2123,5,FALSE)</f>
        <v>Lichtenau</v>
      </c>
      <c r="F942" s="216"/>
    </row>
    <row r="943" spans="1:6" x14ac:dyDescent="0.2">
      <c r="A943" s="8" t="s">
        <v>1880</v>
      </c>
      <c r="B943" s="7" t="s">
        <v>1881</v>
      </c>
      <c r="C943" s="199">
        <v>33165</v>
      </c>
      <c r="D943" s="215" t="str">
        <f>VLOOKUP(A943,GesamtKWKmod!$A$11:$E$2123,3,FALSE)</f>
        <v>Asselner Windpark</v>
      </c>
      <c r="E943" s="215" t="str">
        <f>VLOOKUP(A943,GesamtKWKmod!$A$11:$E$2123,5,FALSE)</f>
        <v>Lichtenau</v>
      </c>
      <c r="F943" s="216"/>
    </row>
    <row r="944" spans="1:6" x14ac:dyDescent="0.2">
      <c r="A944" s="7" t="s">
        <v>1882</v>
      </c>
      <c r="B944" s="10" t="s">
        <v>1883</v>
      </c>
      <c r="C944" s="199">
        <v>33165</v>
      </c>
      <c r="D944" s="215" t="str">
        <f>VLOOKUP(A944,GesamtKWKmod!$A$11:$E$2123,3,FALSE)</f>
        <v>Bürgerwindpark Lichtenau - Westernfeld-Buchgarten</v>
      </c>
      <c r="E944" s="215" t="str">
        <f>VLOOKUP(A944,GesamtKWKmod!$A$11:$E$2123,5,FALSE)</f>
        <v>Lichtenau</v>
      </c>
      <c r="F944" s="216"/>
    </row>
    <row r="945" spans="1:6" x14ac:dyDescent="0.2">
      <c r="A945" s="7" t="s">
        <v>1884</v>
      </c>
      <c r="B945" s="7" t="s">
        <v>1885</v>
      </c>
      <c r="C945" s="199">
        <v>33165</v>
      </c>
      <c r="D945" s="215" t="str">
        <f>VLOOKUP(A945,GesamtKWKmod!$A$11:$E$2123,3,FALSE)</f>
        <v>Windpark Huser Klee</v>
      </c>
      <c r="E945" s="215" t="str">
        <f>VLOOKUP(A945,GesamtKWKmod!$A$11:$E$2123,5,FALSE)</f>
        <v>Lichtenau</v>
      </c>
      <c r="F945" s="216"/>
    </row>
    <row r="946" spans="1:6" x14ac:dyDescent="0.2">
      <c r="A946" s="8" t="s">
        <v>1886</v>
      </c>
      <c r="B946" s="7" t="s">
        <v>1887</v>
      </c>
      <c r="C946" s="199">
        <v>33165</v>
      </c>
      <c r="D946" s="215" t="str">
        <f>VLOOKUP(A946,GesamtKWKmod!$A$11:$E$2123,3,FALSE)</f>
        <v>Windpark Hassel</v>
      </c>
      <c r="E946" s="215" t="str">
        <f>VLOOKUP(A946,GesamtKWKmod!$A$11:$E$2123,5,FALSE)</f>
        <v>Lichtenau</v>
      </c>
      <c r="F946" s="216"/>
    </row>
    <row r="947" spans="1:6" x14ac:dyDescent="0.2">
      <c r="A947" s="7" t="s">
        <v>1888</v>
      </c>
      <c r="B947" s="7" t="s">
        <v>1889</v>
      </c>
      <c r="C947" s="199">
        <v>33165</v>
      </c>
      <c r="D947" s="215" t="str">
        <f>VLOOKUP(A947,GesamtKWKmod!$A$11:$E$2123,3,FALSE)</f>
        <v>WP Huser Klee</v>
      </c>
      <c r="E947" s="215" t="str">
        <f>VLOOKUP(A947,GesamtKWKmod!$A$11:$E$2123,5,FALSE)</f>
        <v>Lichtenau</v>
      </c>
      <c r="F947" s="216"/>
    </row>
    <row r="948" spans="1:6" x14ac:dyDescent="0.2">
      <c r="A948" s="7" t="s">
        <v>1890</v>
      </c>
      <c r="B948" s="7" t="s">
        <v>1891</v>
      </c>
      <c r="C948" s="199">
        <v>3238</v>
      </c>
      <c r="D948" s="215" t="str">
        <f>VLOOKUP(A948,GesamtKWKmod!$A$11:$E$2123,3,FALSE)</f>
        <v>Windpark Rehain</v>
      </c>
      <c r="E948" s="215" t="str">
        <f>VLOOKUP(A948,GesamtKWKmod!$A$11:$E$2123,5,FALSE)</f>
        <v>Lichterfeld-Schacksdorf</v>
      </c>
      <c r="F948" s="216"/>
    </row>
    <row r="949" spans="1:6" x14ac:dyDescent="0.2">
      <c r="A949" s="7" t="s">
        <v>1892</v>
      </c>
      <c r="B949" s="7"/>
      <c r="C949" s="199">
        <v>56479</v>
      </c>
      <c r="D949" s="215">
        <f>VLOOKUP(A949,GesamtKWKmod!$A$11:$E$2123,3,FALSE)</f>
        <v>0</v>
      </c>
      <c r="E949" s="215" t="str">
        <f>VLOOKUP(A949,GesamtKWKmod!$A$11:$E$2123,5,FALSE)</f>
        <v>Liebenscheid</v>
      </c>
      <c r="F949" s="216"/>
    </row>
    <row r="950" spans="1:6" x14ac:dyDescent="0.2">
      <c r="A950" s="7" t="s">
        <v>1893</v>
      </c>
      <c r="B950" s="7" t="s">
        <v>1894</v>
      </c>
      <c r="C950" s="199">
        <v>24969</v>
      </c>
      <c r="D950" s="215" t="str">
        <f>VLOOKUP(A950,GesamtKWKmod!$A$11:$E$2123,3,FALSE)</f>
        <v>Windpark Blye Repowering</v>
      </c>
      <c r="E950" s="215" t="str">
        <f>VLOOKUP(A950,GesamtKWKmod!$A$11:$E$2123,5,FALSE)</f>
        <v>Lindewitt</v>
      </c>
      <c r="F950" s="216"/>
    </row>
    <row r="951" spans="1:6" x14ac:dyDescent="0.2">
      <c r="A951" s="7" t="s">
        <v>1895</v>
      </c>
      <c r="B951" s="7" t="s">
        <v>1896</v>
      </c>
      <c r="C951" s="199">
        <v>24969</v>
      </c>
      <c r="D951" s="215" t="str">
        <f>VLOOKUP(A951,GesamtKWKmod!$A$11:$E$2123,3,FALSE)</f>
        <v>WP Sillerup Repowering</v>
      </c>
      <c r="E951" s="215" t="str">
        <f>VLOOKUP(A951,GesamtKWKmod!$A$11:$E$2123,5,FALSE)</f>
        <v>Lindewitt</v>
      </c>
      <c r="F951" s="216"/>
    </row>
    <row r="952" spans="1:6" x14ac:dyDescent="0.2">
      <c r="A952" s="8" t="s">
        <v>1897</v>
      </c>
      <c r="B952" s="7" t="s">
        <v>1898</v>
      </c>
      <c r="C952" s="199">
        <v>39638</v>
      </c>
      <c r="D952" s="215" t="str">
        <f>VLOOKUP(A952,GesamtKWKmod!$A$11:$E$2123,3,FALSE)</f>
        <v>WP Kassiek-Lindstedt (I)</v>
      </c>
      <c r="E952" s="215" t="str">
        <f>VLOOKUP(A952,GesamtKWKmod!$A$11:$E$2123,5,FALSE)</f>
        <v>Lindstedt</v>
      </c>
      <c r="F952" s="216"/>
    </row>
    <row r="953" spans="1:6" x14ac:dyDescent="0.2">
      <c r="A953" s="7" t="s">
        <v>1899</v>
      </c>
      <c r="B953" s="7" t="s">
        <v>1900</v>
      </c>
      <c r="C953" s="199">
        <v>39638</v>
      </c>
      <c r="D953" s="215" t="str">
        <f>VLOOKUP(A953,GesamtKWKmod!$A$11:$E$2123,3,FALSE)</f>
        <v>WP Kassiek-Lindstedt (II)</v>
      </c>
      <c r="E953" s="215" t="str">
        <f>VLOOKUP(A953,GesamtKWKmod!$A$11:$E$2123,5,FALSE)</f>
        <v>Lindstedt</v>
      </c>
      <c r="F953" s="216"/>
    </row>
    <row r="954" spans="1:6" x14ac:dyDescent="0.2">
      <c r="A954" s="7" t="s">
        <v>1901</v>
      </c>
      <c r="B954" s="7" t="s">
        <v>1902</v>
      </c>
      <c r="C954" s="199">
        <v>39638</v>
      </c>
      <c r="D954" s="215" t="str">
        <f>VLOOKUP(A954,GesamtKWKmod!$A$11:$E$2123,3,FALSE)</f>
        <v>WP Kassiek-Lindstedt (III)</v>
      </c>
      <c r="E954" s="215" t="str">
        <f>VLOOKUP(A954,GesamtKWKmod!$A$11:$E$2123,5,FALSE)</f>
        <v>Lindstedt</v>
      </c>
      <c r="F954" s="216"/>
    </row>
    <row r="955" spans="1:6" x14ac:dyDescent="0.2">
      <c r="A955" s="7" t="s">
        <v>1903</v>
      </c>
      <c r="B955" s="7" t="s">
        <v>133</v>
      </c>
      <c r="C955" s="199">
        <v>49811</v>
      </c>
      <c r="D955" s="215" t="str">
        <f>VLOOKUP(A955,GesamtKWKmod!$A$11:$E$2123,3,FALSE)</f>
        <v>Emsland</v>
      </c>
      <c r="E955" s="215" t="str">
        <f>VLOOKUP(A955,GesamtKWKmod!$A$11:$E$2123,5,FALSE)</f>
        <v>Lingen</v>
      </c>
      <c r="F955" s="216"/>
    </row>
    <row r="956" spans="1:6" x14ac:dyDescent="0.2">
      <c r="A956" s="7" t="s">
        <v>1904</v>
      </c>
      <c r="B956" s="7" t="s">
        <v>133</v>
      </c>
      <c r="C956" s="199">
        <v>49811</v>
      </c>
      <c r="D956" s="215" t="str">
        <f>VLOOKUP(A956,GesamtKWKmod!$A$11:$E$2123,3,FALSE)</f>
        <v>Emsland</v>
      </c>
      <c r="E956" s="215" t="str">
        <f>VLOOKUP(A956,GesamtKWKmod!$A$11:$E$2123,5,FALSE)</f>
        <v>Lingen</v>
      </c>
      <c r="F956" s="216"/>
    </row>
    <row r="957" spans="1:6" x14ac:dyDescent="0.2">
      <c r="A957" s="7" t="s">
        <v>1905</v>
      </c>
      <c r="B957" s="7" t="s">
        <v>133</v>
      </c>
      <c r="C957" s="199">
        <v>49811</v>
      </c>
      <c r="D957" s="215" t="str">
        <f>VLOOKUP(A957,GesamtKWKmod!$A$11:$E$2123,3,FALSE)</f>
        <v>Emsland</v>
      </c>
      <c r="E957" s="215" t="str">
        <f>VLOOKUP(A957,GesamtKWKmod!$A$11:$E$2123,5,FALSE)</f>
        <v>Lingen</v>
      </c>
      <c r="F957" s="216"/>
    </row>
    <row r="958" spans="1:6" x14ac:dyDescent="0.2">
      <c r="A958" s="7" t="s">
        <v>1906</v>
      </c>
      <c r="B958" s="7" t="s">
        <v>133</v>
      </c>
      <c r="C958" s="201">
        <v>49811</v>
      </c>
      <c r="D958" s="215" t="str">
        <f>VLOOKUP(A958,GesamtKWKmod!$A$11:$E$2123,3,FALSE)</f>
        <v>Emsland</v>
      </c>
      <c r="E958" s="215" t="str">
        <f>VLOOKUP(A958,GesamtKWKmod!$A$11:$E$2123,5,FALSE)</f>
        <v>Lingen</v>
      </c>
      <c r="F958" s="216"/>
    </row>
    <row r="959" spans="1:6" x14ac:dyDescent="0.2">
      <c r="A959" s="7" t="s">
        <v>1907</v>
      </c>
      <c r="B959" s="7" t="s">
        <v>133</v>
      </c>
      <c r="C959" s="199">
        <v>49811</v>
      </c>
      <c r="D959" s="215" t="str">
        <f>VLOOKUP(A959,GesamtKWKmod!$A$11:$E$2123,3,FALSE)</f>
        <v>Emsland</v>
      </c>
      <c r="E959" s="215" t="str">
        <f>VLOOKUP(A959,GesamtKWKmod!$A$11:$E$2123,5,FALSE)</f>
        <v>Lingen</v>
      </c>
      <c r="F959" s="216"/>
    </row>
    <row r="960" spans="1:6" x14ac:dyDescent="0.2">
      <c r="A960" s="8" t="s">
        <v>1908</v>
      </c>
      <c r="B960" s="7" t="s">
        <v>1909</v>
      </c>
      <c r="C960" s="200">
        <v>49808</v>
      </c>
      <c r="D960" s="215" t="str">
        <f>VLOOKUP(A960,GesamtKWKmod!$A$11:$E$2123,3,FALSE)</f>
        <v>BP Werk Lingen</v>
      </c>
      <c r="E960" s="215" t="str">
        <f>VLOOKUP(A960,GesamtKWKmod!$A$11:$E$2123,5,FALSE)</f>
        <v>Lingen</v>
      </c>
      <c r="F960" s="216"/>
    </row>
    <row r="961" spans="1:6" x14ac:dyDescent="0.2">
      <c r="A961" s="8" t="s">
        <v>1910</v>
      </c>
      <c r="B961" s="7" t="s">
        <v>1911</v>
      </c>
      <c r="C961" s="199">
        <v>49811</v>
      </c>
      <c r="D961" s="215" t="str">
        <f>VLOOKUP(A961,GesamtKWKmod!$A$11:$E$2123,3,FALSE)</f>
        <v>Kernkraftwerk Emsland</v>
      </c>
      <c r="E961" s="215" t="str">
        <f>VLOOKUP(A961,GesamtKWKmod!$A$11:$E$2123,5,FALSE)</f>
        <v>Lingen</v>
      </c>
      <c r="F961" s="216"/>
    </row>
    <row r="962" spans="1:6" x14ac:dyDescent="0.2">
      <c r="A962" s="7" t="s">
        <v>1912</v>
      </c>
      <c r="B962" s="7"/>
      <c r="C962" s="199">
        <v>52441</v>
      </c>
      <c r="D962" s="215">
        <f>VLOOKUP(A962,GesamtKWKmod!$A$11:$E$2123,3,FALSE)</f>
        <v>0</v>
      </c>
      <c r="E962" s="215" t="str">
        <f>VLOOKUP(A962,GesamtKWKmod!$A$11:$E$2123,5,FALSE)</f>
        <v>Linnich</v>
      </c>
      <c r="F962" s="216"/>
    </row>
    <row r="963" spans="1:6" x14ac:dyDescent="0.2">
      <c r="A963" s="7" t="s">
        <v>1913</v>
      </c>
      <c r="B963" s="7"/>
      <c r="C963" s="199">
        <v>52441</v>
      </c>
      <c r="D963" s="215">
        <f>VLOOKUP(A963,GesamtKWKmod!$A$11:$E$2123,3,FALSE)</f>
        <v>0</v>
      </c>
      <c r="E963" s="215" t="str">
        <f>VLOOKUP(A963,GesamtKWKmod!$A$11:$E$2123,5,FALSE)</f>
        <v>Linnich</v>
      </c>
      <c r="F963" s="216"/>
    </row>
    <row r="964" spans="1:6" x14ac:dyDescent="0.2">
      <c r="A964" s="7" t="s">
        <v>1914</v>
      </c>
      <c r="B964" s="7" t="s">
        <v>1915</v>
      </c>
      <c r="C964" s="199">
        <v>2708</v>
      </c>
      <c r="D964" s="215" t="str">
        <f>VLOOKUP(A964,GesamtKWKmod!$A$11:$E$2123,3,FALSE)</f>
        <v>Windpark Löbau</v>
      </c>
      <c r="E964" s="215" t="str">
        <f>VLOOKUP(A964,GesamtKWKmod!$A$11:$E$2123,5,FALSE)</f>
        <v>Löbau</v>
      </c>
      <c r="F964" s="216"/>
    </row>
    <row r="965" spans="1:6" x14ac:dyDescent="0.2">
      <c r="A965" s="7" t="s">
        <v>1916</v>
      </c>
      <c r="B965" s="7" t="s">
        <v>1917</v>
      </c>
      <c r="C965" s="199">
        <v>31547</v>
      </c>
      <c r="D965" s="215" t="str">
        <f>VLOOKUP(A965,GesamtKWKmod!$A$11:$E$2123,3,FALSE)</f>
        <v>Windpark Loccum/Wasserstraße</v>
      </c>
      <c r="E965" s="215" t="str">
        <f>VLOOKUP(A965,GesamtKWKmod!$A$11:$E$2123,5,FALSE)</f>
        <v>Loccum</v>
      </c>
      <c r="F965" s="216"/>
    </row>
    <row r="966" spans="1:6" x14ac:dyDescent="0.2">
      <c r="A966" s="8" t="s">
        <v>1918</v>
      </c>
      <c r="B966" s="7" t="s">
        <v>1919</v>
      </c>
      <c r="C966" s="199">
        <v>27616</v>
      </c>
      <c r="D966" s="215" t="str">
        <f>VLOOKUP(A966,GesamtKWKmod!$A$11:$E$2123,3,FALSE)</f>
        <v>Windpark Lohe</v>
      </c>
      <c r="E966" s="215" t="str">
        <f>VLOOKUP(A966,GesamtKWKmod!$A$11:$E$2123,5,FALSE)</f>
        <v>Lohe</v>
      </c>
      <c r="F966" s="216"/>
    </row>
    <row r="967" spans="1:6" x14ac:dyDescent="0.2">
      <c r="A967" s="8" t="s">
        <v>1920</v>
      </c>
      <c r="B967" s="7"/>
      <c r="C967" s="199">
        <v>49393</v>
      </c>
      <c r="D967" s="215">
        <f>VLOOKUP(A967,GesamtKWKmod!$A$11:$E$2123,3,FALSE)</f>
        <v>0</v>
      </c>
      <c r="E967" s="215" t="str">
        <f>VLOOKUP(A967,GesamtKWKmod!$A$11:$E$2123,5,FALSE)</f>
        <v>Lohne</v>
      </c>
      <c r="F967" s="216"/>
    </row>
    <row r="968" spans="1:6" x14ac:dyDescent="0.2">
      <c r="A968" s="8" t="s">
        <v>1921</v>
      </c>
      <c r="B968" s="7"/>
      <c r="C968" s="199">
        <v>1623</v>
      </c>
      <c r="D968" s="215">
        <f>VLOOKUP(A968,GesamtKWKmod!$A$11:$E$2123,3,FALSE)</f>
        <v>0</v>
      </c>
      <c r="E968" s="215" t="str">
        <f>VLOOKUP(A968,GesamtKWKmod!$A$11:$E$2123,5,FALSE)</f>
        <v>Lommatzsch</v>
      </c>
      <c r="F968" s="216"/>
    </row>
    <row r="969" spans="1:6" x14ac:dyDescent="0.2">
      <c r="A969" s="7" t="s">
        <v>1922</v>
      </c>
      <c r="B969" s="7" t="s">
        <v>1923</v>
      </c>
      <c r="C969" s="199">
        <v>91475</v>
      </c>
      <c r="D969" s="215" t="str">
        <f>VLOOKUP(A969,GesamtKWKmod!$A$11:$E$2123,3,FALSE)</f>
        <v>Windpark Lonnerstadt</v>
      </c>
      <c r="E969" s="215" t="str">
        <f>VLOOKUP(A969,GesamtKWKmod!$A$11:$E$2123,5,FALSE)</f>
        <v>Lonnerstadt</v>
      </c>
      <c r="F969" s="216"/>
    </row>
    <row r="970" spans="1:6" x14ac:dyDescent="0.2">
      <c r="A970" s="7" t="s">
        <v>1924</v>
      </c>
      <c r="B970" s="7" t="s">
        <v>1925</v>
      </c>
      <c r="C970" s="199">
        <v>25582</v>
      </c>
      <c r="D970" s="215" t="str">
        <f>VLOOKUP(A970,GesamtKWKmod!$A$11:$E$2123,3,FALSE)</f>
        <v>Windpark Looft II</v>
      </c>
      <c r="E970" s="215" t="str">
        <f>VLOOKUP(A970,GesamtKWKmod!$A$11:$E$2123,5,FALSE)</f>
        <v>Looft</v>
      </c>
      <c r="F970" s="216"/>
    </row>
    <row r="971" spans="1:6" x14ac:dyDescent="0.2">
      <c r="A971" s="7" t="s">
        <v>1926</v>
      </c>
      <c r="B971" s="7" t="s">
        <v>1927</v>
      </c>
      <c r="C971" s="199">
        <v>26901</v>
      </c>
      <c r="D971" s="215" t="str">
        <f>VLOOKUP(A971,GesamtKWKmod!$A$11:$E$2123,3,FALSE)</f>
        <v>Windpark Lorup</v>
      </c>
      <c r="E971" s="215" t="str">
        <f>VLOOKUP(A971,GesamtKWKmod!$A$11:$E$2123,5,FALSE)</f>
        <v>Lorup</v>
      </c>
      <c r="F971" s="216"/>
    </row>
    <row r="972" spans="1:6" x14ac:dyDescent="0.2">
      <c r="A972" s="7" t="s">
        <v>1928</v>
      </c>
      <c r="B972" s="7" t="s">
        <v>1929</v>
      </c>
      <c r="C972" s="199">
        <v>23996</v>
      </c>
      <c r="D972" s="215" t="str">
        <f>VLOOKUP(A972,GesamtKWKmod!$A$11:$E$2123,3,FALSE)</f>
        <v>WP Losten</v>
      </c>
      <c r="E972" s="215" t="str">
        <f>VLOOKUP(A972,GesamtKWKmod!$A$11:$E$2123,5,FALSE)</f>
        <v>Losten</v>
      </c>
      <c r="F972" s="216"/>
    </row>
    <row r="973" spans="1:6" x14ac:dyDescent="0.2">
      <c r="A973" s="7" t="s">
        <v>1930</v>
      </c>
      <c r="B973" s="7" t="s">
        <v>1931</v>
      </c>
      <c r="C973" s="199">
        <v>17335</v>
      </c>
      <c r="D973" s="215" t="str">
        <f>VLOOKUP(A973,GesamtKWKmod!$A$11:$E$2123,3,FALSE)</f>
        <v>UW Louisfelde</v>
      </c>
      <c r="E973" s="215" t="str">
        <f>VLOOKUP(A973,GesamtKWKmod!$A$11:$E$2123,5,FALSE)</f>
        <v>Louisfelde</v>
      </c>
      <c r="F973" s="216"/>
    </row>
    <row r="974" spans="1:6" x14ac:dyDescent="0.2">
      <c r="A974" s="7" t="s">
        <v>1932</v>
      </c>
      <c r="B974" s="7" t="s">
        <v>1933</v>
      </c>
      <c r="C974" s="199">
        <v>41812</v>
      </c>
      <c r="D974" s="215" t="str">
        <f>VLOOKUP(A974,GesamtKWKmod!$A$11:$E$2123,3,FALSE)</f>
        <v>Windpark Lövenich</v>
      </c>
      <c r="E974" s="215" t="str">
        <f>VLOOKUP(A974,GesamtKWKmod!$A$11:$E$2123,5,FALSE)</f>
        <v>Lövenich</v>
      </c>
      <c r="F974" s="216"/>
    </row>
    <row r="975" spans="1:6" x14ac:dyDescent="0.2">
      <c r="A975" s="7" t="s">
        <v>1934</v>
      </c>
      <c r="B975" s="7" t="s">
        <v>1935</v>
      </c>
      <c r="C975" s="199">
        <v>17509</v>
      </c>
      <c r="D975" s="215" t="str">
        <f>VLOOKUP(A975,GesamtKWKmod!$A$11:$E$2123,3,FALSE)</f>
        <v>Industriekraftwerk Greifswald</v>
      </c>
      <c r="E975" s="215" t="str">
        <f>VLOOKUP(A975,GesamtKWKmod!$A$11:$E$2123,5,FALSE)</f>
        <v>Lubmin</v>
      </c>
      <c r="F975" s="216"/>
    </row>
    <row r="976" spans="1:6" x14ac:dyDescent="0.2">
      <c r="A976" s="8" t="s">
        <v>1936</v>
      </c>
      <c r="B976" s="7"/>
      <c r="C976" s="199">
        <v>3229</v>
      </c>
      <c r="D976" s="215">
        <f>VLOOKUP(A976,GesamtKWKmod!$A$11:$E$2123,3,FALSE)</f>
        <v>0</v>
      </c>
      <c r="E976" s="215" t="str">
        <f>VLOOKUP(A976,GesamtKWKmod!$A$11:$E$2123,5,FALSE)</f>
        <v>Luckaitztal</v>
      </c>
      <c r="F976" s="216"/>
    </row>
    <row r="977" spans="1:6" x14ac:dyDescent="0.2">
      <c r="A977" s="7" t="s">
        <v>1937</v>
      </c>
      <c r="B977" s="7" t="s">
        <v>1938</v>
      </c>
      <c r="C977" s="199">
        <v>15926</v>
      </c>
      <c r="D977" s="215" t="str">
        <f>VLOOKUP(A977,GesamtKWKmod!$A$11:$E$2123,3,FALSE)</f>
        <v>Windpark Dubener Platte</v>
      </c>
      <c r="E977" s="215" t="str">
        <f>VLOOKUP(A977,GesamtKWKmod!$A$11:$E$2123,5,FALSE)</f>
        <v>Luckau</v>
      </c>
      <c r="F977" s="216"/>
    </row>
    <row r="978" spans="1:6" x14ac:dyDescent="0.2">
      <c r="A978" s="7" t="s">
        <v>1939</v>
      </c>
      <c r="B978" s="7" t="s">
        <v>1940</v>
      </c>
      <c r="C978" s="199">
        <v>15926</v>
      </c>
      <c r="D978" s="215" t="str">
        <f>VLOOKUP(A978,GesamtKWKmod!$A$11:$E$2123,3,FALSE)</f>
        <v>Windpark Duben II</v>
      </c>
      <c r="E978" s="215" t="str">
        <f>VLOOKUP(A978,GesamtKWKmod!$A$11:$E$2123,5,FALSE)</f>
        <v>Luckau</v>
      </c>
      <c r="F978" s="216"/>
    </row>
    <row r="979" spans="1:6" x14ac:dyDescent="0.2">
      <c r="A979" s="8" t="s">
        <v>1941</v>
      </c>
      <c r="B979" s="7" t="s">
        <v>1942</v>
      </c>
      <c r="C979" s="199">
        <v>16306</v>
      </c>
      <c r="D979" s="215" t="str">
        <f>VLOOKUP(A979,GesamtKWKmod!$A$11:$E$2123,3,FALSE)</f>
        <v>Windpark Luckow-Petershagen</v>
      </c>
      <c r="E979" s="215" t="str">
        <f>VLOOKUP(A979,GesamtKWKmod!$A$11:$E$2123,5,FALSE)</f>
        <v>Luckow-Petershagen</v>
      </c>
      <c r="F979" s="216"/>
    </row>
    <row r="980" spans="1:6" x14ac:dyDescent="0.2">
      <c r="A980" s="7" t="s">
        <v>1943</v>
      </c>
      <c r="B980" s="7" t="s">
        <v>1944</v>
      </c>
      <c r="C980" s="199">
        <v>39517</v>
      </c>
      <c r="D980" s="215" t="str">
        <f>VLOOKUP(A980,GesamtKWKmod!$A$11:$E$2123,3,FALSE)</f>
        <v>WP Hüselitz 1 GmbH &amp; Co. KG</v>
      </c>
      <c r="E980" s="215" t="str">
        <f>VLOOKUP(A980,GesamtKWKmod!$A$11:$E$2123,5,FALSE)</f>
        <v>Lüderitz</v>
      </c>
      <c r="F980" s="216"/>
    </row>
    <row r="981" spans="1:6" x14ac:dyDescent="0.2">
      <c r="A981" s="7" t="s">
        <v>1945</v>
      </c>
      <c r="B981" s="7" t="s">
        <v>1946</v>
      </c>
      <c r="C981" s="199">
        <v>67056</v>
      </c>
      <c r="D981" s="215" t="str">
        <f>VLOOKUP(A981,GesamtKWKmod!$A$11:$E$2123,3,FALSE)</f>
        <v>Kläranlage</v>
      </c>
      <c r="E981" s="215" t="str">
        <f>VLOOKUP(A981,GesamtKWKmod!$A$11:$E$2123,5,FALSE)</f>
        <v>Ludwigshafen</v>
      </c>
      <c r="F981" s="216"/>
    </row>
    <row r="982" spans="1:6" x14ac:dyDescent="0.2">
      <c r="A982" s="7" t="s">
        <v>1947</v>
      </c>
      <c r="B982" s="7" t="s">
        <v>1948</v>
      </c>
      <c r="C982" s="199">
        <v>67063</v>
      </c>
      <c r="D982" s="215" t="str">
        <f>VLOOKUP(A982,GesamtKWKmod!$A$11:$E$2123,3,FALSE)</f>
        <v>FHKW Ludwigshafen</v>
      </c>
      <c r="E982" s="215" t="str">
        <f>VLOOKUP(A982,GesamtKWKmod!$A$11:$E$2123,5,FALSE)</f>
        <v>Ludwigshafen</v>
      </c>
      <c r="F982" s="216"/>
    </row>
    <row r="983" spans="1:6" x14ac:dyDescent="0.2">
      <c r="A983" s="7" t="s">
        <v>1949</v>
      </c>
      <c r="B983" s="7" t="s">
        <v>1950</v>
      </c>
      <c r="C983" s="199">
        <v>67056</v>
      </c>
      <c r="D983" s="215" t="str">
        <f>VLOOKUP(A983,GesamtKWKmod!$A$11:$E$2123,3,FALSE)</f>
        <v>KW Mitte</v>
      </c>
      <c r="E983" s="215" t="str">
        <f>VLOOKUP(A983,GesamtKWKmod!$A$11:$E$2123,5,FALSE)</f>
        <v>Ludwigshafen</v>
      </c>
      <c r="F983" s="216"/>
    </row>
    <row r="984" spans="1:6" x14ac:dyDescent="0.2">
      <c r="A984" s="7" t="s">
        <v>1951</v>
      </c>
      <c r="B984" s="7" t="s">
        <v>1952</v>
      </c>
      <c r="C984" s="199">
        <v>67056</v>
      </c>
      <c r="D984" s="215" t="str">
        <f>VLOOKUP(A984,GesamtKWKmod!$A$11:$E$2123,3,FALSE)</f>
        <v>Kraftwerk Süd</v>
      </c>
      <c r="E984" s="215" t="str">
        <f>VLOOKUP(A984,GesamtKWKmod!$A$11:$E$2123,5,FALSE)</f>
        <v>Ludwigshafen</v>
      </c>
      <c r="F984" s="216"/>
    </row>
    <row r="985" spans="1:6" x14ac:dyDescent="0.2">
      <c r="A985" s="7" t="s">
        <v>1953</v>
      </c>
      <c r="B985" s="7" t="s">
        <v>1954</v>
      </c>
      <c r="C985" s="199">
        <v>67056</v>
      </c>
      <c r="D985" s="215" t="str">
        <f>VLOOKUP(A985,GesamtKWKmod!$A$11:$E$2123,3,FALSE)</f>
        <v>Kraftwerk Mitte</v>
      </c>
      <c r="E985" s="215" t="str">
        <f>VLOOKUP(A985,GesamtKWKmod!$A$11:$E$2123,5,FALSE)</f>
        <v>Ludwigshafen</v>
      </c>
      <c r="F985" s="216"/>
    </row>
    <row r="986" spans="1:6" x14ac:dyDescent="0.2">
      <c r="A986" s="7" t="s">
        <v>1955</v>
      </c>
      <c r="B986" t="s">
        <v>207</v>
      </c>
      <c r="C986" s="199">
        <v>67065</v>
      </c>
      <c r="D986" s="215" t="str">
        <f>VLOOKUP(A986,GesamtKWKmod!$A$11:$E$2123,3,FALSE)</f>
        <v>BHKW Ludwigshafen</v>
      </c>
      <c r="E986" s="215" t="str">
        <f>VLOOKUP(A986,GesamtKWKmod!$A$11:$E$2123,5,FALSE)</f>
        <v>Ludwigshafen</v>
      </c>
      <c r="F986" s="216"/>
    </row>
    <row r="987" spans="1:6" x14ac:dyDescent="0.2">
      <c r="A987" s="7" t="s">
        <v>1956</v>
      </c>
      <c r="B987" t="s">
        <v>219</v>
      </c>
      <c r="C987" s="199">
        <v>67065</v>
      </c>
      <c r="D987" s="215" t="str">
        <f>VLOOKUP(A987,GesamtKWKmod!$A$11:$E$2123,3,FALSE)</f>
        <v>Industriekraftwerk Ludwigshafen</v>
      </c>
      <c r="E987" s="215" t="str">
        <f>VLOOKUP(A987,GesamtKWKmod!$A$11:$E$2123,5,FALSE)</f>
        <v>Ludwigshafen</v>
      </c>
      <c r="F987" s="216"/>
    </row>
    <row r="988" spans="1:6" x14ac:dyDescent="0.2">
      <c r="A988" s="7" t="s">
        <v>1957</v>
      </c>
      <c r="B988" s="7" t="s">
        <v>1958</v>
      </c>
      <c r="C988" s="199">
        <v>67056</v>
      </c>
      <c r="D988" s="215" t="str">
        <f>VLOOKUP(A988,GesamtKWKmod!$A$11:$E$2123,3,FALSE)</f>
        <v>Kraftwerk Nord</v>
      </c>
      <c r="E988" s="215" t="str">
        <f>VLOOKUP(A988,GesamtKWKmod!$A$11:$E$2123,5,FALSE)</f>
        <v>Ludwigshafen</v>
      </c>
      <c r="F988" s="216"/>
    </row>
    <row r="989" spans="1:6" x14ac:dyDescent="0.2">
      <c r="A989" s="8" t="s">
        <v>1959</v>
      </c>
      <c r="B989" s="7" t="s">
        <v>87</v>
      </c>
      <c r="C989" s="199">
        <v>44536</v>
      </c>
      <c r="D989" s="215" t="str">
        <f>VLOOKUP(A989,GesamtKWKmod!$A$11:$E$2123,3,FALSE)</f>
        <v xml:space="preserve">BMK Lünen </v>
      </c>
      <c r="E989" s="215" t="str">
        <f>VLOOKUP(A989,GesamtKWKmod!$A$11:$E$2123,5,FALSE)</f>
        <v>Lünen</v>
      </c>
      <c r="F989" s="216"/>
    </row>
    <row r="990" spans="1:6" x14ac:dyDescent="0.2">
      <c r="A990" s="7" t="s">
        <v>1960</v>
      </c>
      <c r="B990" s="11" t="s">
        <v>1961</v>
      </c>
      <c r="C990" s="199">
        <v>44536</v>
      </c>
      <c r="D990" s="215" t="str">
        <f>VLOOKUP(A990,GesamtKWKmod!$A$11:$E$2123,3,FALSE)</f>
        <v>Großbatteriesystem (GBS)-Lünen</v>
      </c>
      <c r="E990" s="215" t="str">
        <f>VLOOKUP(A990,GesamtKWKmod!$A$11:$E$2123,5,FALSE)</f>
        <v>Lünen</v>
      </c>
      <c r="F990" s="216"/>
    </row>
    <row r="991" spans="1:6" x14ac:dyDescent="0.2">
      <c r="A991" s="7" t="s">
        <v>1962</v>
      </c>
      <c r="B991" s="7" t="s">
        <v>87</v>
      </c>
      <c r="C991" s="199">
        <v>44536</v>
      </c>
      <c r="D991" s="215" t="str">
        <f>VLOOKUP(A991,GesamtKWKmod!$A$11:$E$2123,3,FALSE)</f>
        <v>KW Lünen</v>
      </c>
      <c r="E991" s="215" t="str">
        <f>VLOOKUP(A991,GesamtKWKmod!$A$11:$E$2123,5,FALSE)</f>
        <v>Lünen</v>
      </c>
      <c r="F991" s="216"/>
    </row>
    <row r="992" spans="1:6" x14ac:dyDescent="0.2">
      <c r="A992" s="7" t="s">
        <v>1963</v>
      </c>
      <c r="B992" s="7" t="s">
        <v>87</v>
      </c>
      <c r="C992" s="199">
        <v>44537</v>
      </c>
      <c r="D992" s="215" t="str">
        <f>VLOOKUP(A992,GesamtKWKmod!$A$11:$E$2123,3,FALSE)</f>
        <v>KW Lünen</v>
      </c>
      <c r="E992" s="215" t="str">
        <f>VLOOKUP(A992,GesamtKWKmod!$A$11:$E$2123,5,FALSE)</f>
        <v>Lünen</v>
      </c>
      <c r="F992" s="216"/>
    </row>
    <row r="993" spans="1:6" x14ac:dyDescent="0.2">
      <c r="A993" s="7" t="s">
        <v>1964</v>
      </c>
      <c r="B993" s="11" t="s">
        <v>179</v>
      </c>
      <c r="C993" s="201">
        <v>44536</v>
      </c>
      <c r="D993" s="215" t="str">
        <f>VLOOKUP(A993,GesamtKWKmod!$A$11:$E$2123,3,FALSE)</f>
        <v>Trianel Kohlekraftwerk Lünen</v>
      </c>
      <c r="E993" s="215" t="str">
        <f>VLOOKUP(A993,GesamtKWKmod!$A$11:$E$2123,5,FALSE)</f>
        <v>Lünen</v>
      </c>
      <c r="F993" s="216"/>
    </row>
    <row r="994" spans="1:6" x14ac:dyDescent="0.2">
      <c r="A994" s="7" t="s">
        <v>1965</v>
      </c>
      <c r="B994" s="7"/>
      <c r="C994" s="199">
        <v>26524</v>
      </c>
      <c r="D994" s="215">
        <f>VLOOKUP(A994,GesamtKWKmod!$A$11:$E$2123,3,FALSE)</f>
        <v>0</v>
      </c>
      <c r="E994" s="215" t="str">
        <f>VLOOKUP(A994,GesamtKWKmod!$A$11:$E$2123,5,FALSE)</f>
        <v>Lütetsburg</v>
      </c>
      <c r="F994" s="216"/>
    </row>
    <row r="995" spans="1:6" x14ac:dyDescent="0.2">
      <c r="A995" s="7" t="s">
        <v>1966</v>
      </c>
      <c r="B995" s="7"/>
      <c r="C995" s="199">
        <v>6295</v>
      </c>
      <c r="D995" s="215">
        <f>VLOOKUP(A995,GesamtKWKmod!$A$11:$E$2123,3,FALSE)</f>
        <v>0</v>
      </c>
      <c r="E995" s="215" t="str">
        <f>VLOOKUP(A995,GesamtKWKmod!$A$11:$E$2123,5,FALSE)</f>
        <v>Lutherstadt Eisleben</v>
      </c>
      <c r="F995" s="216"/>
    </row>
    <row r="996" spans="1:6" x14ac:dyDescent="0.2">
      <c r="A996" s="8" t="s">
        <v>1967</v>
      </c>
      <c r="B996" s="13" t="s">
        <v>1968</v>
      </c>
      <c r="C996" s="200">
        <v>6686</v>
      </c>
      <c r="D996" s="215" t="str">
        <f>VLOOKUP(A996,GesamtKWKmod!$A$11:$E$2123,3,FALSE)</f>
        <v xml:space="preserve">SITA Abfallverwertung GmbH </v>
      </c>
      <c r="E996" s="215" t="str">
        <f>VLOOKUP(A996,GesamtKWKmod!$A$11:$E$2123,5,FALSE)</f>
        <v>Lützen</v>
      </c>
      <c r="F996" s="216"/>
    </row>
    <row r="997" spans="1:6" x14ac:dyDescent="0.2">
      <c r="A997" s="8" t="s">
        <v>1969</v>
      </c>
      <c r="B997" s="13" t="s">
        <v>1970</v>
      </c>
      <c r="C997" s="200">
        <v>39126</v>
      </c>
      <c r="D997" s="215" t="str">
        <f>VLOOKUP(A997,GesamtKWKmod!$A$11:$E$2123,3,FALSE)</f>
        <v>MHKW Rothensee</v>
      </c>
      <c r="E997" s="215" t="str">
        <f>VLOOKUP(A997,GesamtKWKmod!$A$11:$E$2123,5,FALSE)</f>
        <v>Magdeburg</v>
      </c>
      <c r="F997" s="216"/>
    </row>
    <row r="998" spans="1:6" x14ac:dyDescent="0.2">
      <c r="A998" s="8" t="s">
        <v>1971</v>
      </c>
      <c r="B998" s="13" t="s">
        <v>1970</v>
      </c>
      <c r="C998" s="200">
        <v>39126</v>
      </c>
      <c r="D998" s="215" t="str">
        <f>VLOOKUP(A998,GesamtKWKmod!$A$11:$E$2123,3,FALSE)</f>
        <v>MHKW Rothensee</v>
      </c>
      <c r="E998" s="215" t="str">
        <f>VLOOKUP(A998,GesamtKWKmod!$A$11:$E$2123,5,FALSE)</f>
        <v>Magdeburg</v>
      </c>
      <c r="F998" s="216"/>
    </row>
    <row r="999" spans="1:6" x14ac:dyDescent="0.2">
      <c r="A999" s="8" t="s">
        <v>1972</v>
      </c>
      <c r="B999" s="13" t="s">
        <v>1973</v>
      </c>
      <c r="C999" s="200">
        <v>39517</v>
      </c>
      <c r="D999" s="215" t="str">
        <f>VLOOKUP(A999,GesamtKWKmod!$A$11:$E$2123,3,FALSE)</f>
        <v>Flugplatz Mahlwinkel</v>
      </c>
      <c r="E999" s="215" t="str">
        <f>VLOOKUP(A999,GesamtKWKmod!$A$11:$E$2123,5,FALSE)</f>
        <v>Mahlwinkel</v>
      </c>
      <c r="F999" s="216"/>
    </row>
    <row r="1000" spans="1:6" x14ac:dyDescent="0.2">
      <c r="A1000" s="8" t="s">
        <v>1974</v>
      </c>
      <c r="B1000" s="13" t="s">
        <v>1975</v>
      </c>
      <c r="C1000" s="200">
        <v>39517</v>
      </c>
      <c r="D1000" s="215" t="str">
        <f>VLOOKUP(A1000,GesamtKWKmod!$A$11:$E$2123,3,FALSE)</f>
        <v>Mahlwinkel-Nord</v>
      </c>
      <c r="E1000" s="215" t="str">
        <f>VLOOKUP(A1000,GesamtKWKmod!$A$11:$E$2123,5,FALSE)</f>
        <v>Mahlwinkel</v>
      </c>
      <c r="F1000" s="216"/>
    </row>
    <row r="1001" spans="1:6" x14ac:dyDescent="0.2">
      <c r="A1001" s="8" t="s">
        <v>1976</v>
      </c>
      <c r="B1001" s="13" t="s">
        <v>1977</v>
      </c>
      <c r="C1001" s="200">
        <v>39517</v>
      </c>
      <c r="D1001" s="215" t="str">
        <f>VLOOKUP(A1001,GesamtKWKmod!$A$11:$E$2123,3,FALSE)</f>
        <v>Windpark Mahlwinkel Süd</v>
      </c>
      <c r="E1001" s="215" t="str">
        <f>VLOOKUP(A1001,GesamtKWKmod!$A$11:$E$2123,5,FALSE)</f>
        <v>Mahlwinkel</v>
      </c>
      <c r="F1001" s="216"/>
    </row>
    <row r="1002" spans="1:6" x14ac:dyDescent="0.2">
      <c r="A1002" s="8" t="s">
        <v>1978</v>
      </c>
      <c r="B1002" s="13" t="s">
        <v>129</v>
      </c>
      <c r="C1002" s="200">
        <v>55120</v>
      </c>
      <c r="D1002" s="215" t="str">
        <f>VLOOKUP(A1002,GesamtKWKmod!$A$11:$E$2123,3,FALSE)</f>
        <v>MHKW Mainz</v>
      </c>
      <c r="E1002" s="215" t="str">
        <f>VLOOKUP(A1002,GesamtKWKmod!$A$11:$E$2123,5,FALSE)</f>
        <v>Mainz</v>
      </c>
      <c r="F1002" s="216"/>
    </row>
    <row r="1003" spans="1:6" x14ac:dyDescent="0.2">
      <c r="A1003" s="8" t="s">
        <v>1979</v>
      </c>
      <c r="B1003" s="13" t="s">
        <v>7726</v>
      </c>
      <c r="C1003" s="200">
        <v>55120</v>
      </c>
      <c r="D1003" s="215" t="str">
        <f>VLOOKUP(A1003,GesamtKWKmod!$A$11:$E$2123,3,FALSE)</f>
        <v>Kraftwerk Mainz</v>
      </c>
      <c r="E1003" s="215" t="str">
        <f>VLOOKUP(A1003,GesamtKWKmod!$A$11:$E$2123,5,FALSE)</f>
        <v>Mainz</v>
      </c>
      <c r="F1003" s="216"/>
    </row>
    <row r="1004" spans="1:6" x14ac:dyDescent="0.2">
      <c r="A1004" s="8" t="s">
        <v>1981</v>
      </c>
      <c r="B1004" s="7" t="s">
        <v>1980</v>
      </c>
      <c r="C1004" s="200">
        <v>55120</v>
      </c>
      <c r="D1004" s="215" t="str">
        <f>VLOOKUP(A1004,GesamtKWKmod!$A$11:$E$2123,3,FALSE)</f>
        <v>Kraftwerk Mainz</v>
      </c>
      <c r="E1004" s="215" t="str">
        <f>VLOOKUP(A1004,GesamtKWKmod!$A$11:$E$2123,5,FALSE)</f>
        <v>Mainz</v>
      </c>
      <c r="F1004" s="216"/>
    </row>
    <row r="1005" spans="1:6" x14ac:dyDescent="0.2">
      <c r="A1005" s="8" t="s">
        <v>1982</v>
      </c>
      <c r="B1005" s="13" t="s">
        <v>1983</v>
      </c>
      <c r="C1005" s="200">
        <v>17139</v>
      </c>
      <c r="D1005" s="215" t="str">
        <f>VLOOKUP(A1005,GesamtKWKmod!$A$11:$E$2123,3,FALSE)</f>
        <v>Biomasse-Heizkraftwerk Malchin</v>
      </c>
      <c r="E1005" s="215" t="str">
        <f>VLOOKUP(A1005,GesamtKWKmod!$A$11:$E$2123,5,FALSE)</f>
        <v>Malchin</v>
      </c>
      <c r="F1005" s="216"/>
    </row>
    <row r="1006" spans="1:6" x14ac:dyDescent="0.2">
      <c r="A1006" s="206" t="s">
        <v>3378</v>
      </c>
      <c r="B1006" t="s">
        <v>183</v>
      </c>
      <c r="C1006" s="199">
        <v>68199</v>
      </c>
      <c r="D1006" s="215" t="str">
        <f>VLOOKUP(A1006,GesamtKWKmod!$A$11:$E$2123,3,FALSE)</f>
        <v xml:space="preserve">GKM </v>
      </c>
      <c r="E1006" s="215" t="str">
        <f>VLOOKUP(A1006,GesamtKWKmod!$A$11:$E$2123,5,FALSE)</f>
        <v>Mannheim</v>
      </c>
      <c r="F1006" s="216"/>
    </row>
    <row r="1007" spans="1:6" x14ac:dyDescent="0.2">
      <c r="A1007" s="206" t="s">
        <v>3378</v>
      </c>
      <c r="B1007" t="s">
        <v>407</v>
      </c>
      <c r="C1007" s="199">
        <v>68199</v>
      </c>
      <c r="D1007" s="215" t="str">
        <f>VLOOKUP(A1007,GesamtKWKmod!$A$11:$E$2123,3,FALSE)</f>
        <v xml:space="preserve">GKM </v>
      </c>
      <c r="E1007" s="215" t="str">
        <f>VLOOKUP(A1007,GesamtKWKmod!$A$11:$E$2123,5,FALSE)</f>
        <v>Mannheim</v>
      </c>
      <c r="F1007" s="216"/>
    </row>
    <row r="1008" spans="1:6" x14ac:dyDescent="0.2">
      <c r="A1008" s="8" t="s">
        <v>1984</v>
      </c>
      <c r="B1008" s="7"/>
      <c r="C1008" s="199">
        <v>23881</v>
      </c>
      <c r="D1008" s="215">
        <f>VLOOKUP(A1008,GesamtKWKmod!$A$11:$E$2123,3,FALSE)</f>
        <v>0</v>
      </c>
      <c r="E1008" s="215" t="str">
        <f>VLOOKUP(A1008,GesamtKWKmod!$A$11:$E$2123,5,FALSE)</f>
        <v>Bälau</v>
      </c>
      <c r="F1008" s="216"/>
    </row>
    <row r="1009" spans="1:6" x14ac:dyDescent="0.2">
      <c r="A1009" s="8" t="s">
        <v>1985</v>
      </c>
      <c r="B1009" s="7" t="s">
        <v>1986</v>
      </c>
      <c r="C1009" s="199">
        <v>68169</v>
      </c>
      <c r="D1009" s="215" t="str">
        <f>VLOOKUP(A1009,GesamtKWKmod!$A$11:$E$2123,3,FALSE)</f>
        <v>HKW Mannheim</v>
      </c>
      <c r="E1009" s="215" t="str">
        <f>VLOOKUP(A1009,GesamtKWKmod!$A$11:$E$2123,5,FALSE)</f>
        <v>Mannheim</v>
      </c>
      <c r="F1009" s="216"/>
    </row>
    <row r="1010" spans="1:6" x14ac:dyDescent="0.2">
      <c r="A1010" s="8" t="s">
        <v>1987</v>
      </c>
      <c r="B1010" s="7" t="s">
        <v>1986</v>
      </c>
      <c r="C1010" s="199">
        <v>68169</v>
      </c>
      <c r="D1010" s="215" t="str">
        <f>VLOOKUP(A1010,GesamtKWKmod!$A$11:$E$2123,3,FALSE)</f>
        <v>HKW Mannheim</v>
      </c>
      <c r="E1010" s="215" t="str">
        <f>VLOOKUP(A1010,GesamtKWKmod!$A$11:$E$2123,5,FALSE)</f>
        <v>Mannheim</v>
      </c>
      <c r="F1010" s="216"/>
    </row>
    <row r="1011" spans="1:6" x14ac:dyDescent="0.2">
      <c r="A1011" s="8" t="s">
        <v>1988</v>
      </c>
      <c r="B1011" s="7" t="s">
        <v>1986</v>
      </c>
      <c r="C1011" s="200">
        <v>68169</v>
      </c>
      <c r="D1011" s="215" t="str">
        <f>VLOOKUP(A1011,GesamtKWKmod!$A$11:$E$2123,3,FALSE)</f>
        <v>HKW Mannheim</v>
      </c>
      <c r="E1011" s="215" t="str">
        <f>VLOOKUP(A1011,GesamtKWKmod!$A$11:$E$2123,5,FALSE)</f>
        <v>Mannheim</v>
      </c>
      <c r="F1011" s="216"/>
    </row>
    <row r="1012" spans="1:6" x14ac:dyDescent="0.2">
      <c r="A1012" s="8" t="s">
        <v>1989</v>
      </c>
      <c r="B1012" s="7" t="s">
        <v>1986</v>
      </c>
      <c r="C1012" s="199">
        <v>68169</v>
      </c>
      <c r="D1012" s="215" t="str">
        <f>VLOOKUP(A1012,GesamtKWKmod!$A$11:$E$2123,3,FALSE)</f>
        <v>HKW Mannheim</v>
      </c>
      <c r="E1012" s="215" t="str">
        <f>VLOOKUP(A1012,GesamtKWKmod!$A$11:$E$2123,5,FALSE)</f>
        <v>Mannheim</v>
      </c>
      <c r="F1012" s="216"/>
    </row>
    <row r="1013" spans="1:6" x14ac:dyDescent="0.2">
      <c r="A1013" s="8" t="s">
        <v>1990</v>
      </c>
      <c r="B1013" s="7" t="s">
        <v>1991</v>
      </c>
      <c r="C1013" s="199">
        <v>68169</v>
      </c>
      <c r="D1013" s="215" t="str">
        <f>VLOOKUP(A1013,GesamtKWKmod!$A$11:$E$2123,3,FALSE)</f>
        <v>BMKW Mannheim</v>
      </c>
      <c r="E1013" s="215" t="str">
        <f>VLOOKUP(A1013,GesamtKWKmod!$A$11:$E$2123,5,FALSE)</f>
        <v>Mannheim</v>
      </c>
      <c r="F1013" s="216"/>
    </row>
    <row r="1014" spans="1:6" x14ac:dyDescent="0.2">
      <c r="A1014" s="8" t="s">
        <v>1992</v>
      </c>
      <c r="B1014" s="7" t="s">
        <v>1993</v>
      </c>
      <c r="C1014" s="199">
        <v>68305</v>
      </c>
      <c r="D1014" s="215" t="str">
        <f>VLOOKUP(A1014,GesamtKWKmod!$A$11:$E$2123,3,FALSE)</f>
        <v>SCA Mannheim</v>
      </c>
      <c r="E1014" s="215" t="str">
        <f>VLOOKUP(A1014,GesamtKWKmod!$A$11:$E$2123,5,FALSE)</f>
        <v>Mannheim</v>
      </c>
      <c r="F1014" s="216"/>
    </row>
    <row r="1015" spans="1:6" x14ac:dyDescent="0.2">
      <c r="A1015" s="8" t="s">
        <v>1994</v>
      </c>
      <c r="B1015" s="7" t="s">
        <v>1995</v>
      </c>
      <c r="C1015" s="200">
        <v>68305</v>
      </c>
      <c r="D1015" s="215" t="str">
        <f>VLOOKUP(A1015,GesamtKWKmod!$A$11:$E$2123,3,FALSE)</f>
        <v>GuD-Kraftwerk</v>
      </c>
      <c r="E1015" s="215" t="str">
        <f>VLOOKUP(A1015,GesamtKWKmod!$A$11:$E$2123,5,FALSE)</f>
        <v>Mannheim</v>
      </c>
      <c r="F1015" s="216"/>
    </row>
    <row r="1016" spans="1:6" x14ac:dyDescent="0.2">
      <c r="A1016" s="8" t="s">
        <v>1996</v>
      </c>
      <c r="B1016" t="s">
        <v>410</v>
      </c>
      <c r="C1016" s="199">
        <v>68199</v>
      </c>
      <c r="D1016" s="215" t="str">
        <f>VLOOKUP(A1016,GesamtKWKmod!$A$11:$E$2123,3,FALSE)</f>
        <v xml:space="preserve">GKM </v>
      </c>
      <c r="E1016" s="215" t="str">
        <f>VLOOKUP(A1016,GesamtKWKmod!$A$11:$E$2123,5,FALSE)</f>
        <v>Mannheim</v>
      </c>
      <c r="F1016" s="216"/>
    </row>
    <row r="1017" spans="1:6" x14ac:dyDescent="0.2">
      <c r="A1017" s="7" t="s">
        <v>1997</v>
      </c>
      <c r="B1017" s="11" t="s">
        <v>1998</v>
      </c>
      <c r="C1017" s="199">
        <v>68199</v>
      </c>
      <c r="D1017" s="215" t="str">
        <f>VLOOKUP(A1017,GesamtKWKmod!$A$11:$E$2123,3,FALSE)</f>
        <v xml:space="preserve">GKM </v>
      </c>
      <c r="E1017" s="215" t="str">
        <f>VLOOKUP(A1017,GesamtKWKmod!$A$11:$E$2123,5,FALSE)</f>
        <v>Mannheim</v>
      </c>
      <c r="F1017" s="216"/>
    </row>
    <row r="1018" spans="1:6" x14ac:dyDescent="0.2">
      <c r="A1018" s="8" t="s">
        <v>1999</v>
      </c>
      <c r="B1018" s="13" t="s">
        <v>1998</v>
      </c>
      <c r="C1018" s="200">
        <v>68199</v>
      </c>
      <c r="D1018" s="215" t="str">
        <f>VLOOKUP(A1018,GesamtKWKmod!$A$11:$E$2123,3,FALSE)</f>
        <v xml:space="preserve">GKM </v>
      </c>
      <c r="E1018" s="215" t="str">
        <f>VLOOKUP(A1018,GesamtKWKmod!$A$11:$E$2123,5,FALSE)</f>
        <v>Mannheim</v>
      </c>
      <c r="F1018" s="216"/>
    </row>
    <row r="1019" spans="1:6" x14ac:dyDescent="0.2">
      <c r="A1019" s="7" t="s">
        <v>2000</v>
      </c>
      <c r="B1019" s="11" t="s">
        <v>1998</v>
      </c>
      <c r="C1019" s="199">
        <v>68199</v>
      </c>
      <c r="D1019" s="215" t="str">
        <f>VLOOKUP(A1019,GesamtKWKmod!$A$11:$E$2123,3,FALSE)</f>
        <v xml:space="preserve">GKM </v>
      </c>
      <c r="E1019" s="215" t="str">
        <f>VLOOKUP(A1019,GesamtKWKmod!$A$11:$E$2123,5,FALSE)</f>
        <v>Mannheim</v>
      </c>
      <c r="F1019" s="216"/>
    </row>
    <row r="1020" spans="1:6" x14ac:dyDescent="0.2">
      <c r="A1020" s="7" t="s">
        <v>2001</v>
      </c>
      <c r="B1020" s="11" t="s">
        <v>2002</v>
      </c>
      <c r="C1020" s="199">
        <v>71672</v>
      </c>
      <c r="D1020" s="215" t="str">
        <f>VLOOKUP(A1020,GesamtKWKmod!$A$11:$E$2123,3,FALSE)</f>
        <v>Dampfkraftwerk Marbach am Neckar</v>
      </c>
      <c r="E1020" s="215" t="str">
        <f>VLOOKUP(A1020,GesamtKWKmod!$A$11:$E$2123,5,FALSE)</f>
        <v>Marbach</v>
      </c>
      <c r="F1020" s="216"/>
    </row>
    <row r="1021" spans="1:6" x14ac:dyDescent="0.2">
      <c r="A1021" s="8" t="s">
        <v>2003</v>
      </c>
      <c r="B1021" s="7" t="s">
        <v>2002</v>
      </c>
      <c r="C1021" s="199">
        <v>71672</v>
      </c>
      <c r="D1021" s="215" t="str">
        <f>VLOOKUP(A1021,GesamtKWKmod!$A$11:$E$2123,3,FALSE)</f>
        <v>Dampfkraftwerk Marbach am Neckar</v>
      </c>
      <c r="E1021" s="215" t="str">
        <f>VLOOKUP(A1021,GesamtKWKmod!$A$11:$E$2123,5,FALSE)</f>
        <v>Marbach</v>
      </c>
      <c r="F1021" s="216"/>
    </row>
    <row r="1022" spans="1:6" x14ac:dyDescent="0.2">
      <c r="A1022" s="8" t="s">
        <v>2004</v>
      </c>
      <c r="B1022" s="7" t="s">
        <v>2002</v>
      </c>
      <c r="C1022" s="199">
        <v>71672</v>
      </c>
      <c r="D1022" s="215" t="str">
        <f>VLOOKUP(A1022,GesamtKWKmod!$A$11:$E$2123,3,FALSE)</f>
        <v>Dampfkraftwerk Marbach am Neckar</v>
      </c>
      <c r="E1022" s="215" t="str">
        <f>VLOOKUP(A1022,GesamtKWKmod!$A$11:$E$2123,5,FALSE)</f>
        <v>Marbach</v>
      </c>
      <c r="F1022" s="216"/>
    </row>
    <row r="1023" spans="1:6" x14ac:dyDescent="0.2">
      <c r="A1023" s="8" t="s">
        <v>2005</v>
      </c>
      <c r="B1023" s="7"/>
      <c r="C1023" s="199">
        <v>16945</v>
      </c>
      <c r="D1023" s="215">
        <f>VLOOKUP(A1023,GesamtKWKmod!$A$11:$E$2123,3,FALSE)</f>
        <v>0</v>
      </c>
      <c r="E1023" s="215" t="str">
        <f>VLOOKUP(A1023,GesamtKWKmod!$A$11:$E$2123,5,FALSE)</f>
        <v>Marienfließ</v>
      </c>
      <c r="F1023" s="216"/>
    </row>
    <row r="1024" spans="1:6" x14ac:dyDescent="0.2">
      <c r="A1024" s="8" t="s">
        <v>2006</v>
      </c>
      <c r="B1024" s="7"/>
      <c r="C1024" s="200">
        <v>16945</v>
      </c>
      <c r="D1024" s="215">
        <f>VLOOKUP(A1024,GesamtKWKmod!$A$11:$E$2123,3,FALSE)</f>
        <v>0</v>
      </c>
      <c r="E1024" s="215" t="str">
        <f>VLOOKUP(A1024,GesamtKWKmod!$A$11:$E$2123,5,FALSE)</f>
        <v>Marienfließ</v>
      </c>
      <c r="F1024" s="216"/>
    </row>
    <row r="1025" spans="1:6" x14ac:dyDescent="0.2">
      <c r="A1025" s="8" t="s">
        <v>2007</v>
      </c>
      <c r="B1025" s="7"/>
      <c r="C1025" s="199">
        <v>16945</v>
      </c>
      <c r="D1025" s="215">
        <f>VLOOKUP(A1025,GesamtKWKmod!$A$11:$E$2123,3,FALSE)</f>
        <v>0</v>
      </c>
      <c r="E1025" s="215" t="str">
        <f>VLOOKUP(A1025,GesamtKWKmod!$A$11:$E$2123,5,FALSE)</f>
        <v>Marienfließ</v>
      </c>
      <c r="F1025" s="216"/>
    </row>
    <row r="1026" spans="1:6" x14ac:dyDescent="0.2">
      <c r="A1026" s="8" t="s">
        <v>2008</v>
      </c>
      <c r="B1026" s="7"/>
      <c r="C1026" s="199">
        <v>26529</v>
      </c>
      <c r="D1026" s="215">
        <f>VLOOKUP(A1026,GesamtKWKmod!$A$11:$E$2123,3,FALSE)</f>
        <v>0</v>
      </c>
      <c r="E1026" s="215" t="str">
        <f>VLOOKUP(A1026,GesamtKWKmod!$A$11:$E$2123,5,FALSE)</f>
        <v>Marienhafe</v>
      </c>
      <c r="F1026" s="216"/>
    </row>
    <row r="1027" spans="1:6" x14ac:dyDescent="0.2">
      <c r="A1027" s="7" t="s">
        <v>2009</v>
      </c>
      <c r="B1027" s="7" t="s">
        <v>2010</v>
      </c>
      <c r="C1027" s="199">
        <v>37696</v>
      </c>
      <c r="D1027" s="215" t="str">
        <f>VLOOKUP(A1027,GesamtKWKmod!$A$11:$E$2123,3,FALSE)</f>
        <v>Windpark Bredenborn</v>
      </c>
      <c r="E1027" s="215" t="str">
        <f>VLOOKUP(A1027,GesamtKWKmod!$A$11:$E$2123,5,FALSE)</f>
        <v>Marienmünster</v>
      </c>
      <c r="F1027" s="216"/>
    </row>
    <row r="1028" spans="1:6" x14ac:dyDescent="0.2">
      <c r="A1028" s="8" t="s">
        <v>2011</v>
      </c>
      <c r="B1028" s="7" t="s">
        <v>2012</v>
      </c>
      <c r="C1028" s="199" t="s">
        <v>2013</v>
      </c>
      <c r="D1028" s="215" t="str">
        <f>VLOOKUP(A1028,GesamtKWKmod!$A$11:$E$2123,3,FALSE)</f>
        <v>Windpark Heidehof II</v>
      </c>
      <c r="E1028" s="215" t="str">
        <f>VLOOKUP(A1028,GesamtKWKmod!$A$11:$E$2123,5,FALSE)</f>
        <v>Markendorf</v>
      </c>
      <c r="F1028" s="216"/>
    </row>
    <row r="1029" spans="1:6" x14ac:dyDescent="0.2">
      <c r="A1029" s="8" t="s">
        <v>2014</v>
      </c>
      <c r="B1029" s="7" t="s">
        <v>40</v>
      </c>
      <c r="C1029" s="199">
        <v>8352</v>
      </c>
      <c r="D1029" s="215" t="str">
        <f>VLOOKUP(A1029,GesamtKWKmod!$A$11:$E$2123,3,FALSE)</f>
        <v>Markersbach</v>
      </c>
      <c r="E1029" s="215" t="str">
        <f>VLOOKUP(A1029,GesamtKWKmod!$A$11:$E$2123,5,FALSE)</f>
        <v>Markersbach</v>
      </c>
      <c r="F1029" s="216"/>
    </row>
    <row r="1030" spans="1:6" x14ac:dyDescent="0.2">
      <c r="A1030" s="7" t="s">
        <v>2015</v>
      </c>
      <c r="B1030" s="9" t="s">
        <v>40</v>
      </c>
      <c r="C1030" s="200">
        <v>8352</v>
      </c>
      <c r="D1030" s="215" t="str">
        <f>VLOOKUP(A1030,GesamtKWKmod!$A$11:$E$2123,3,FALSE)</f>
        <v>Markersbach</v>
      </c>
      <c r="E1030" s="215" t="str">
        <f>VLOOKUP(A1030,GesamtKWKmod!$A$11:$E$2123,5,FALSE)</f>
        <v>Markersbach</v>
      </c>
      <c r="F1030" s="216"/>
    </row>
    <row r="1031" spans="1:6" x14ac:dyDescent="0.2">
      <c r="A1031" s="7" t="s">
        <v>2016</v>
      </c>
      <c r="B1031" s="11" t="s">
        <v>40</v>
      </c>
      <c r="C1031" s="199">
        <v>8352</v>
      </c>
      <c r="D1031" s="215" t="str">
        <f>VLOOKUP(A1031,GesamtKWKmod!$A$11:$E$2123,3,FALSE)</f>
        <v>Markersbach</v>
      </c>
      <c r="E1031" s="215" t="str">
        <f>VLOOKUP(A1031,GesamtKWKmod!$A$11:$E$2123,5,FALSE)</f>
        <v>Markersbach</v>
      </c>
      <c r="F1031" s="216"/>
    </row>
    <row r="1032" spans="1:6" x14ac:dyDescent="0.2">
      <c r="A1032" s="8" t="s">
        <v>2017</v>
      </c>
      <c r="B1032" s="7" t="s">
        <v>40</v>
      </c>
      <c r="C1032" s="199">
        <v>8352</v>
      </c>
      <c r="D1032" s="215" t="str">
        <f>VLOOKUP(A1032,GesamtKWKmod!$A$11:$E$2123,3,FALSE)</f>
        <v>Markersbach</v>
      </c>
      <c r="E1032" s="215" t="str">
        <f>VLOOKUP(A1032,GesamtKWKmod!$A$11:$E$2123,5,FALSE)</f>
        <v>Markersbach</v>
      </c>
      <c r="F1032" s="216"/>
    </row>
    <row r="1033" spans="1:6" x14ac:dyDescent="0.2">
      <c r="A1033" s="8" t="s">
        <v>2018</v>
      </c>
      <c r="B1033" s="7" t="s">
        <v>40</v>
      </c>
      <c r="C1033" s="200">
        <v>8352</v>
      </c>
      <c r="D1033" s="215" t="str">
        <f>VLOOKUP(A1033,GesamtKWKmod!$A$11:$E$2123,3,FALSE)</f>
        <v>Markersbach</v>
      </c>
      <c r="E1033" s="215" t="str">
        <f>VLOOKUP(A1033,GesamtKWKmod!$A$11:$E$2123,5,FALSE)</f>
        <v>Markersbach</v>
      </c>
      <c r="F1033" s="216"/>
    </row>
    <row r="1034" spans="1:6" x14ac:dyDescent="0.2">
      <c r="A1034" s="7" t="s">
        <v>2019</v>
      </c>
      <c r="B1034" s="7" t="s">
        <v>40</v>
      </c>
      <c r="C1034" s="199">
        <v>8352</v>
      </c>
      <c r="D1034" s="215" t="str">
        <f>VLOOKUP(A1034,GesamtKWKmod!$A$11:$E$2123,3,FALSE)</f>
        <v>Markersbach</v>
      </c>
      <c r="E1034" s="215" t="str">
        <f>VLOOKUP(A1034,GesamtKWKmod!$A$11:$E$2123,5,FALSE)</f>
        <v>Markersbach</v>
      </c>
      <c r="F1034" s="216"/>
    </row>
    <row r="1035" spans="1:6" x14ac:dyDescent="0.2">
      <c r="A1035" s="8" t="s">
        <v>2020</v>
      </c>
      <c r="B1035" s="13" t="s">
        <v>2021</v>
      </c>
      <c r="C1035" s="200">
        <v>16818</v>
      </c>
      <c r="D1035" s="215" t="str">
        <f>VLOOKUP(A1035,GesamtKWKmod!$A$11:$E$2123,3,FALSE)</f>
        <v>Windpark Märkisch Linden</v>
      </c>
      <c r="E1035" s="215" t="str">
        <f>VLOOKUP(A1035,GesamtKWKmod!$A$11:$E$2123,5,FALSE)</f>
        <v>Märkisch Linden</v>
      </c>
      <c r="F1035" s="216"/>
    </row>
    <row r="1036" spans="1:6" x14ac:dyDescent="0.2">
      <c r="A1036" s="8" t="s">
        <v>2022</v>
      </c>
      <c r="B1036" s="7" t="s">
        <v>2023</v>
      </c>
      <c r="C1036" s="199">
        <v>95236</v>
      </c>
      <c r="D1036" s="215" t="str">
        <f>VLOOKUP(A1036,GesamtKWKmod!$A$11:$E$2123,3,FALSE)</f>
        <v>Windpark Hochfranken</v>
      </c>
      <c r="E1036" s="215" t="str">
        <f>VLOOKUP(A1036,GesamtKWKmod!$A$11:$E$2123,5,FALSE)</f>
        <v>Stammbach</v>
      </c>
      <c r="F1036" s="216"/>
    </row>
    <row r="1037" spans="1:6" x14ac:dyDescent="0.2">
      <c r="A1037" s="8" t="s">
        <v>2024</v>
      </c>
      <c r="B1037" s="7" t="s">
        <v>2025</v>
      </c>
      <c r="C1037" s="200">
        <v>45772</v>
      </c>
      <c r="D1037" s="215" t="str">
        <f>VLOOKUP(A1037,GesamtKWKmod!$A$11:$E$2123,3,FALSE)</f>
        <v>Kraftwerk III</v>
      </c>
      <c r="E1037" s="215" t="str">
        <f>VLOOKUP(A1037,GesamtKWKmod!$A$11:$E$2123,5,FALSE)</f>
        <v>Marl</v>
      </c>
      <c r="F1037" s="216"/>
    </row>
    <row r="1038" spans="1:6" x14ac:dyDescent="0.2">
      <c r="A1038" s="8" t="s">
        <v>2026</v>
      </c>
      <c r="B1038" s="13" t="s">
        <v>2025</v>
      </c>
      <c r="C1038" s="200">
        <v>45772</v>
      </c>
      <c r="D1038" s="215" t="str">
        <f>VLOOKUP(A1038,GesamtKWKmod!$A$11:$E$2123,3,FALSE)</f>
        <v>Kraftwerk III</v>
      </c>
      <c r="E1038" s="215" t="str">
        <f>VLOOKUP(A1038,GesamtKWKmod!$A$11:$E$2123,5,FALSE)</f>
        <v>Marl</v>
      </c>
      <c r="F1038" s="216"/>
    </row>
    <row r="1039" spans="1:6" x14ac:dyDescent="0.2">
      <c r="A1039" s="7" t="s">
        <v>2027</v>
      </c>
      <c r="B1039" s="7" t="s">
        <v>2028</v>
      </c>
      <c r="C1039" s="199">
        <v>45772</v>
      </c>
      <c r="D1039" s="215" t="str">
        <f>VLOOKUP(A1039,GesamtKWKmod!$A$11:$E$2123,3,FALSE)</f>
        <v>Kraftwerk IV</v>
      </c>
      <c r="E1039" s="215" t="str">
        <f>VLOOKUP(A1039,GesamtKWKmod!$A$11:$E$2123,5,FALSE)</f>
        <v>Marl</v>
      </c>
      <c r="F1039" s="216"/>
    </row>
    <row r="1040" spans="1:6" x14ac:dyDescent="0.2">
      <c r="A1040" s="8" t="s">
        <v>2029</v>
      </c>
      <c r="B1040" s="13" t="s">
        <v>2030</v>
      </c>
      <c r="C1040" s="200">
        <v>45772</v>
      </c>
      <c r="D1040" s="215" t="str">
        <f>VLOOKUP(A1040,GesamtKWKmod!$A$11:$E$2123,3,FALSE)</f>
        <v>Kraftwerk I</v>
      </c>
      <c r="E1040" s="215" t="str">
        <f>VLOOKUP(A1040,GesamtKWKmod!$A$11:$E$2123,5,FALSE)</f>
        <v>Marl</v>
      </c>
      <c r="F1040" s="216"/>
    </row>
    <row r="1041" spans="1:6" x14ac:dyDescent="0.2">
      <c r="A1041" s="7" t="s">
        <v>2031</v>
      </c>
      <c r="B1041" s="7" t="s">
        <v>2032</v>
      </c>
      <c r="C1041" s="199">
        <v>45772</v>
      </c>
      <c r="D1041" s="215" t="str">
        <f>VLOOKUP(A1041,GesamtKWKmod!$A$11:$E$2123,3,FALSE)</f>
        <v xml:space="preserve">Kraftwerk I  </v>
      </c>
      <c r="E1041" s="215" t="str">
        <f>VLOOKUP(A1041,GesamtKWKmod!$A$11:$E$2123,5,FALSE)</f>
        <v>Marl</v>
      </c>
      <c r="F1041" s="216"/>
    </row>
    <row r="1042" spans="1:6" x14ac:dyDescent="0.2">
      <c r="A1042" s="7" t="s">
        <v>2033</v>
      </c>
      <c r="B1042" s="7" t="s">
        <v>2034</v>
      </c>
      <c r="C1042" s="199">
        <v>45772</v>
      </c>
      <c r="D1042" s="215" t="str">
        <f>VLOOKUP(A1042,GesamtKWKmod!$A$11:$E$2123,3,FALSE)</f>
        <v xml:space="preserve">Kraftwerk I </v>
      </c>
      <c r="E1042" s="215" t="str">
        <f>VLOOKUP(A1042,GesamtKWKmod!$A$11:$E$2123,5,FALSE)</f>
        <v>Marl</v>
      </c>
      <c r="F1042" s="216"/>
    </row>
    <row r="1043" spans="1:6" x14ac:dyDescent="0.2">
      <c r="A1043" s="7" t="s">
        <v>2035</v>
      </c>
      <c r="B1043" s="7"/>
      <c r="C1043" s="199">
        <v>34431</v>
      </c>
      <c r="D1043" s="215">
        <f>VLOOKUP(A1043,GesamtKWKmod!$A$11:$E$2123,3,FALSE)</f>
        <v>0</v>
      </c>
      <c r="E1043" s="215" t="str">
        <f>VLOOKUP(A1043,GesamtKWKmod!$A$11:$E$2123,5,FALSE)</f>
        <v>Marsberg</v>
      </c>
      <c r="F1043" s="216"/>
    </row>
    <row r="1044" spans="1:6" x14ac:dyDescent="0.2">
      <c r="A1044" s="8" t="s">
        <v>2036</v>
      </c>
      <c r="B1044" s="7" t="s">
        <v>2037</v>
      </c>
      <c r="C1044" s="199">
        <v>27327</v>
      </c>
      <c r="D1044" s="215" t="str">
        <f>VLOOKUP(A1044,GesamtKWKmod!$A$11:$E$2123,3,FALSE)</f>
        <v>WP Martfeld</v>
      </c>
      <c r="E1044" s="215" t="str">
        <f>VLOOKUP(A1044,GesamtKWKmod!$A$11:$E$2123,5,FALSE)</f>
        <v>Martfeld</v>
      </c>
      <c r="F1044" s="216"/>
    </row>
    <row r="1045" spans="1:6" x14ac:dyDescent="0.2">
      <c r="A1045" s="8" t="s">
        <v>2038</v>
      </c>
      <c r="B1045" s="7"/>
      <c r="C1045" s="199">
        <v>97340</v>
      </c>
      <c r="D1045" s="215">
        <f>VLOOKUP(A1045,GesamtKWKmod!$A$11:$E$2123,3,FALSE)</f>
        <v>0</v>
      </c>
      <c r="E1045" s="215" t="str">
        <f>VLOOKUP(A1045,GesamtKWKmod!$A$11:$E$2123,5,FALSE)</f>
        <v>Martinsheim</v>
      </c>
      <c r="F1045" s="216"/>
    </row>
    <row r="1046" spans="1:6" x14ac:dyDescent="0.2">
      <c r="A1046" s="7" t="s">
        <v>2039</v>
      </c>
      <c r="B1046" s="11" t="s">
        <v>2040</v>
      </c>
      <c r="C1046" s="199">
        <v>97711</v>
      </c>
      <c r="D1046" s="215" t="str">
        <f>VLOOKUP(A1046,GesamtKWKmod!$A$11:$E$2123,3,FALSE)</f>
        <v>Green City Energy Windpark Maßbach</v>
      </c>
      <c r="E1046" s="215" t="str">
        <f>VLOOKUP(A1046,GesamtKWKmod!$A$11:$E$2123,5,FALSE)</f>
        <v>Maßbach</v>
      </c>
      <c r="F1046" s="216"/>
    </row>
    <row r="1047" spans="1:6" x14ac:dyDescent="0.2">
      <c r="A1047" s="8" t="s">
        <v>2041</v>
      </c>
      <c r="B1047" s="7"/>
      <c r="C1047" s="199">
        <v>56869</v>
      </c>
      <c r="D1047" s="215">
        <f>VLOOKUP(A1047,GesamtKWKmod!$A$11:$E$2123,3,FALSE)</f>
        <v>0</v>
      </c>
      <c r="E1047" s="215" t="str">
        <f>VLOOKUP(A1047,GesamtKWKmod!$A$11:$E$2123,5,FALSE)</f>
        <v>Mastershausen</v>
      </c>
      <c r="F1047" s="216"/>
    </row>
    <row r="1048" spans="1:6" x14ac:dyDescent="0.2">
      <c r="A1048" s="7" t="s">
        <v>2042</v>
      </c>
      <c r="B1048" s="11" t="s">
        <v>2043</v>
      </c>
      <c r="C1048" s="199">
        <v>56727</v>
      </c>
      <c r="D1048" s="215" t="str">
        <f>VLOOKUP(A1048,GesamtKWKmod!$A$11:$E$2123,3,FALSE)</f>
        <v>Gemeinschaftskraftwerk Weig</v>
      </c>
      <c r="E1048" s="215" t="str">
        <f>VLOOKUP(A1048,GesamtKWKmod!$A$11:$E$2123,5,FALSE)</f>
        <v>Mayen</v>
      </c>
      <c r="F1048" s="216"/>
    </row>
    <row r="1049" spans="1:6" x14ac:dyDescent="0.2">
      <c r="A1049" s="7" t="s">
        <v>2044</v>
      </c>
      <c r="B1049" s="7" t="s">
        <v>2043</v>
      </c>
      <c r="C1049" s="199">
        <v>56727</v>
      </c>
      <c r="D1049" s="215" t="str">
        <f>VLOOKUP(A1049,GesamtKWKmod!$A$11:$E$2123,3,FALSE)</f>
        <v>Gemeinschaftskraftwerk Weig</v>
      </c>
      <c r="E1049" s="215" t="str">
        <f>VLOOKUP(A1049,GesamtKWKmod!$A$11:$E$2123,5,FALSE)</f>
        <v>Mayen</v>
      </c>
      <c r="F1049" s="216"/>
    </row>
    <row r="1050" spans="1:6" x14ac:dyDescent="0.2">
      <c r="A1050" s="7" t="s">
        <v>2045</v>
      </c>
      <c r="B1050" s="7" t="s">
        <v>2043</v>
      </c>
      <c r="C1050" s="199">
        <v>56727</v>
      </c>
      <c r="D1050" s="215" t="str">
        <f>VLOOKUP(A1050,GesamtKWKmod!$A$11:$E$2123,3,FALSE)</f>
        <v>Gemeinschaftskraftwerk Weig</v>
      </c>
      <c r="E1050" s="215" t="str">
        <f>VLOOKUP(A1050,GesamtKWKmod!$A$11:$E$2123,5,FALSE)</f>
        <v>Mayen</v>
      </c>
      <c r="F1050" s="216"/>
    </row>
    <row r="1051" spans="1:6" x14ac:dyDescent="0.2">
      <c r="A1051" s="8" t="s">
        <v>2046</v>
      </c>
      <c r="B1051" s="7" t="s">
        <v>2043</v>
      </c>
      <c r="C1051" s="200">
        <v>56727</v>
      </c>
      <c r="D1051" s="215" t="str">
        <f>VLOOKUP(A1051,GesamtKWKmod!$A$11:$E$2123,3,FALSE)</f>
        <v>Gemeinschaftskraftwerk Weig</v>
      </c>
      <c r="E1051" s="215" t="str">
        <f>VLOOKUP(A1051,GesamtKWKmod!$A$11:$E$2123,5,FALSE)</f>
        <v>Mayen</v>
      </c>
      <c r="F1051" s="216"/>
    </row>
    <row r="1052" spans="1:6" x14ac:dyDescent="0.2">
      <c r="A1052" s="7" t="s">
        <v>2047</v>
      </c>
      <c r="B1052" s="7"/>
      <c r="C1052" s="199">
        <v>53894</v>
      </c>
      <c r="D1052" s="215">
        <f>VLOOKUP(A1052,GesamtKWKmod!$A$11:$E$2123,3,FALSE)</f>
        <v>0</v>
      </c>
      <c r="E1052" s="215" t="str">
        <f>VLOOKUP(A1052,GesamtKWKmod!$A$11:$E$2123,5,FALSE)</f>
        <v>Mechernich</v>
      </c>
      <c r="F1052" s="216"/>
    </row>
    <row r="1053" spans="1:6" x14ac:dyDescent="0.2">
      <c r="A1053" s="8" t="s">
        <v>2048</v>
      </c>
      <c r="B1053" s="7"/>
      <c r="C1053" s="200">
        <v>54636</v>
      </c>
      <c r="D1053" s="215">
        <f>VLOOKUP(A1053,GesamtKWKmod!$A$11:$E$2123,3,FALSE)</f>
        <v>0</v>
      </c>
      <c r="E1053" s="215" t="str">
        <f>VLOOKUP(A1053,GesamtKWKmod!$A$11:$E$2123,5,FALSE)</f>
        <v>Meckel</v>
      </c>
      <c r="F1053" s="216"/>
    </row>
    <row r="1054" spans="1:6" x14ac:dyDescent="0.2">
      <c r="A1054" s="8" t="s">
        <v>2049</v>
      </c>
      <c r="B1054" s="7" t="s">
        <v>2050</v>
      </c>
      <c r="C1054" s="199">
        <v>54346</v>
      </c>
      <c r="D1054" s="215" t="str">
        <f>VLOOKUP(A1054,GesamtKWKmod!$A$11:$E$2123,3,FALSE)</f>
        <v>Windpark Mehring</v>
      </c>
      <c r="E1054" s="215" t="str">
        <f>VLOOKUP(A1054,GesamtKWKmod!$A$11:$E$2123,5,FALSE)</f>
        <v>Mehring</v>
      </c>
      <c r="F1054" s="216"/>
    </row>
    <row r="1055" spans="1:6" x14ac:dyDescent="0.2">
      <c r="A1055" s="8" t="s">
        <v>2051</v>
      </c>
      <c r="B1055" s="7"/>
      <c r="C1055" s="199">
        <v>91802</v>
      </c>
      <c r="D1055" s="215">
        <f>VLOOKUP(A1055,GesamtKWKmod!$A$11:$E$2123,3,FALSE)</f>
        <v>0</v>
      </c>
      <c r="E1055" s="215" t="str">
        <f>VLOOKUP(A1055,GesamtKWKmod!$A$11:$E$2123,5,FALSE)</f>
        <v>Meinheim</v>
      </c>
      <c r="F1055" s="216"/>
    </row>
    <row r="1056" spans="1:6" x14ac:dyDescent="0.2">
      <c r="A1056" s="8" t="s">
        <v>2052</v>
      </c>
      <c r="B1056" s="7" t="s">
        <v>2053</v>
      </c>
      <c r="C1056" s="199">
        <v>86405</v>
      </c>
      <c r="D1056" s="215" t="str">
        <f>VLOOKUP(A1056,GesamtKWKmod!$A$11:$E$2123,3,FALSE)</f>
        <v>Meitingen</v>
      </c>
      <c r="E1056" s="215" t="str">
        <f>VLOOKUP(A1056,GesamtKWKmod!$A$11:$E$2123,5,FALSE)</f>
        <v>Meitingen</v>
      </c>
      <c r="F1056" s="216"/>
    </row>
    <row r="1057" spans="1:6" x14ac:dyDescent="0.2">
      <c r="A1057" s="7" t="s">
        <v>2054</v>
      </c>
      <c r="B1057" s="11" t="s">
        <v>2055</v>
      </c>
      <c r="C1057" s="199">
        <v>84152</v>
      </c>
      <c r="D1057" s="215" t="str">
        <f>VLOOKUP(A1057,GesamtKWKmod!$A$11:$E$2123,3,FALSE)</f>
        <v>Rasch</v>
      </c>
      <c r="E1057" s="215" t="str">
        <f>VLOOKUP(A1057,GesamtKWKmod!$A$11:$E$2123,5,FALSE)</f>
        <v>Mengkofen</v>
      </c>
      <c r="F1057" s="216"/>
    </row>
    <row r="1058" spans="1:6" x14ac:dyDescent="0.2">
      <c r="A1058" s="7" t="s">
        <v>2056</v>
      </c>
      <c r="B1058" s="11" t="s">
        <v>2057</v>
      </c>
      <c r="C1058" s="199">
        <v>49637</v>
      </c>
      <c r="D1058" s="215" t="str">
        <f>VLOOKUP(A1058,GesamtKWKmod!$A$11:$E$2123,3,FALSE)</f>
        <v>Menslage 01 - Herberger Feld</v>
      </c>
      <c r="E1058" s="215" t="str">
        <f>VLOOKUP(A1058,GesamtKWKmod!$A$11:$E$2123,5,FALSE)</f>
        <v>Menslage</v>
      </c>
      <c r="F1058" s="216"/>
    </row>
    <row r="1059" spans="1:6" x14ac:dyDescent="0.2">
      <c r="A1059" s="7" t="s">
        <v>2058</v>
      </c>
      <c r="B1059" s="7" t="s">
        <v>2059</v>
      </c>
      <c r="C1059" s="199">
        <v>86504</v>
      </c>
      <c r="D1059" s="215" t="str">
        <f>VLOOKUP(A1059,GesamtKWKmod!$A$11:$E$2123,3,FALSE)</f>
        <v>Merching</v>
      </c>
      <c r="E1059" s="215" t="str">
        <f>VLOOKUP(A1059,GesamtKWKmod!$A$11:$E$2123,5,FALSE)</f>
        <v>Merching</v>
      </c>
      <c r="F1059" s="216"/>
    </row>
    <row r="1060" spans="1:6" x14ac:dyDescent="0.2">
      <c r="A1060" s="8" t="s">
        <v>2060</v>
      </c>
      <c r="B1060" s="7" t="s">
        <v>2061</v>
      </c>
      <c r="C1060" s="200">
        <v>6618</v>
      </c>
      <c r="D1060" s="215" t="str">
        <f>VLOOKUP(A1060,GesamtKWKmod!$A$11:$E$2123,3,FALSE)</f>
        <v>WP Löbitz-Görschen</v>
      </c>
      <c r="E1060" s="215" t="str">
        <f>VLOOKUP(A1060,GesamtKWKmod!$A$11:$E$2123,5,FALSE)</f>
        <v>Mertendorf</v>
      </c>
      <c r="F1060" s="216"/>
    </row>
    <row r="1061" spans="1:6" x14ac:dyDescent="0.2">
      <c r="A1061" s="8" t="s">
        <v>2062</v>
      </c>
      <c r="B1061" s="7" t="s">
        <v>2063</v>
      </c>
      <c r="C1061" s="200">
        <v>49586</v>
      </c>
      <c r="D1061" s="215" t="str">
        <f>VLOOKUP(A1061,GesamtKWKmod!$A$11:$E$2123,3,FALSE)</f>
        <v>Windpark Merzen</v>
      </c>
      <c r="E1061" s="215" t="str">
        <f>VLOOKUP(A1061,GesamtKWKmod!$A$11:$E$2123,5,FALSE)</f>
        <v>Merzen</v>
      </c>
      <c r="F1061" s="216"/>
    </row>
    <row r="1062" spans="1:6" x14ac:dyDescent="0.2">
      <c r="A1062" s="7" t="s">
        <v>2064</v>
      </c>
      <c r="B1062" s="7" t="s">
        <v>2065</v>
      </c>
      <c r="C1062" s="199">
        <v>72555</v>
      </c>
      <c r="D1062" s="215" t="str">
        <f>VLOOKUP(A1062,GesamtKWKmod!$A$11:$E$2123,3,FALSE)</f>
        <v>Pumpspeicherkraftwerk Glems</v>
      </c>
      <c r="E1062" s="215" t="str">
        <f>VLOOKUP(A1062,GesamtKWKmod!$A$11:$E$2123,5,FALSE)</f>
        <v>Metzingen</v>
      </c>
      <c r="F1062" s="216"/>
    </row>
    <row r="1063" spans="1:6" x14ac:dyDescent="0.2">
      <c r="A1063" s="7" t="s">
        <v>2066</v>
      </c>
      <c r="B1063" s="11" t="s">
        <v>2067</v>
      </c>
      <c r="C1063" s="199">
        <v>16945</v>
      </c>
      <c r="D1063" s="215" t="str">
        <f>VLOOKUP(A1063,GesamtKWKmod!$A$11:$E$2123,3,FALSE)</f>
        <v>Windpark Meyenburg</v>
      </c>
      <c r="E1063" s="215" t="str">
        <f>VLOOKUP(A1063,GesamtKWKmod!$A$11:$E$2123,5,FALSE)</f>
        <v>Meyenburg</v>
      </c>
      <c r="F1063" s="216"/>
    </row>
    <row r="1064" spans="1:6" x14ac:dyDescent="0.2">
      <c r="A1064" s="8" t="s">
        <v>2068</v>
      </c>
      <c r="B1064" s="7" t="s">
        <v>2069</v>
      </c>
      <c r="C1064" s="199">
        <v>74544</v>
      </c>
      <c r="D1064" s="215" t="str">
        <f>VLOOKUP(A1064,GesamtKWKmod!$A$11:$E$2123,3,FALSE)</f>
        <v>Windpark Kohlenstraße</v>
      </c>
      <c r="E1064" s="215" t="str">
        <f>VLOOKUP(A1064,GesamtKWKmod!$A$11:$E$2123,5,FALSE)</f>
        <v>Michelbach an der Bilz</v>
      </c>
      <c r="F1064" s="216"/>
    </row>
    <row r="1065" spans="1:6" x14ac:dyDescent="0.2">
      <c r="A1065" s="8" t="s">
        <v>2070</v>
      </c>
      <c r="B1065" s="7"/>
      <c r="C1065" s="199">
        <v>27632</v>
      </c>
      <c r="D1065" s="215">
        <f>VLOOKUP(A1065,GesamtKWKmod!$A$11:$E$2123,3,FALSE)</f>
        <v>0</v>
      </c>
      <c r="E1065" s="215" t="str">
        <f>VLOOKUP(A1065,GesamtKWKmod!$A$11:$E$2123,5,FALSE)</f>
        <v>Midlum</v>
      </c>
      <c r="F1065" s="216"/>
    </row>
    <row r="1066" spans="1:6" x14ac:dyDescent="0.2">
      <c r="A1066" s="8" t="s">
        <v>2071</v>
      </c>
      <c r="B1066" s="7"/>
      <c r="C1066" s="200">
        <v>39649</v>
      </c>
      <c r="D1066" s="215">
        <f>VLOOKUP(A1066,GesamtKWKmod!$A$11:$E$2123,3,FALSE)</f>
        <v>0</v>
      </c>
      <c r="E1066" s="215" t="str">
        <f>VLOOKUP(A1066,GesamtKWKmod!$A$11:$E$2123,5,FALSE)</f>
        <v>Mieste</v>
      </c>
      <c r="F1066" s="216"/>
    </row>
    <row r="1067" spans="1:6" x14ac:dyDescent="0.2">
      <c r="A1067" s="8" t="s">
        <v>2072</v>
      </c>
      <c r="B1067" s="7" t="s">
        <v>2073</v>
      </c>
      <c r="C1067" s="199">
        <v>99826</v>
      </c>
      <c r="D1067" s="215" t="str">
        <f>VLOOKUP(A1067,GesamtKWKmod!$A$11:$E$2123,3,FALSE)</f>
        <v>Windpark Mihla</v>
      </c>
      <c r="E1067" s="215" t="str">
        <f>VLOOKUP(A1067,GesamtKWKmod!$A$11:$E$2123,5,FALSE)</f>
        <v>Mihla</v>
      </c>
      <c r="F1067" s="216"/>
    </row>
    <row r="1068" spans="1:6" x14ac:dyDescent="0.2">
      <c r="A1068" s="8" t="s">
        <v>2074</v>
      </c>
      <c r="B1068" s="7" t="s">
        <v>2075</v>
      </c>
      <c r="C1068" s="199">
        <v>18519</v>
      </c>
      <c r="D1068" s="215" t="str">
        <f>VLOOKUP(A1068,GesamtKWKmod!$A$11:$E$2123,3,FALSE)</f>
        <v>WP Miltzow</v>
      </c>
      <c r="E1068" s="215" t="str">
        <f>VLOOKUP(A1068,GesamtKWKmod!$A$11:$E$2123,5,FALSE)</f>
        <v>Miltzow</v>
      </c>
      <c r="F1068" s="216"/>
    </row>
    <row r="1069" spans="1:6" x14ac:dyDescent="0.2">
      <c r="A1069" s="7" t="s">
        <v>2076</v>
      </c>
      <c r="B1069" s="9" t="s">
        <v>2077</v>
      </c>
      <c r="C1069" s="201">
        <v>87719</v>
      </c>
      <c r="D1069" s="215" t="str">
        <f>VLOOKUP(A1069,GesamtKWKmod!$A$11:$E$2123,3,FALSE)</f>
        <v>DKW Nord</v>
      </c>
      <c r="E1069" s="215" t="str">
        <f>VLOOKUP(A1069,GesamtKWKmod!$A$11:$E$2123,5,FALSE)</f>
        <v>Mindelheim</v>
      </c>
      <c r="F1069" s="216"/>
    </row>
    <row r="1070" spans="1:6" x14ac:dyDescent="0.2">
      <c r="A1070" s="8" t="s">
        <v>2078</v>
      </c>
      <c r="B1070" s="13" t="s">
        <v>2079</v>
      </c>
      <c r="C1070" s="200">
        <v>6542</v>
      </c>
      <c r="D1070" s="215" t="str">
        <f>VLOOKUP(A1070,GesamtKWKmod!$A$11:$E$2123,3,FALSE)</f>
        <v>Mittelhausen</v>
      </c>
      <c r="E1070" s="215" t="str">
        <f>VLOOKUP(A1070,GesamtKWKmod!$A$11:$E$2123,5,FALSE)</f>
        <v>Mittelhausen</v>
      </c>
      <c r="F1070" s="216"/>
    </row>
    <row r="1071" spans="1:6" x14ac:dyDescent="0.2">
      <c r="A1071" s="8" t="s">
        <v>2080</v>
      </c>
      <c r="B1071" s="7"/>
      <c r="C1071" s="200">
        <v>2763</v>
      </c>
      <c r="D1071" s="215">
        <f>VLOOKUP(A1071,GesamtKWKmod!$A$11:$E$2123,3,FALSE)</f>
        <v>0</v>
      </c>
      <c r="E1071" s="215" t="str">
        <f>VLOOKUP(A1071,GesamtKWKmod!$A$11:$E$2123,5,FALSE)</f>
        <v>Mittelherwigsdorf</v>
      </c>
      <c r="F1071" s="216"/>
    </row>
    <row r="1072" spans="1:6" x14ac:dyDescent="0.2">
      <c r="A1072" s="8" t="s">
        <v>2081</v>
      </c>
      <c r="B1072" s="7"/>
      <c r="C1072" s="199">
        <v>2763</v>
      </c>
      <c r="D1072" s="215">
        <f>VLOOKUP(A1072,GesamtKWKmod!$A$11:$E$2123,3,FALSE)</f>
        <v>0</v>
      </c>
      <c r="E1072" s="215" t="str">
        <f>VLOOKUP(A1072,GesamtKWKmod!$A$11:$E$2123,5,FALSE)</f>
        <v>Mittelherwigsdorf</v>
      </c>
      <c r="F1072" s="216"/>
    </row>
    <row r="1073" spans="1:6" x14ac:dyDescent="0.2">
      <c r="A1073" s="8" t="s">
        <v>2082</v>
      </c>
      <c r="B1073" s="7"/>
      <c r="C1073" s="199">
        <v>21770</v>
      </c>
      <c r="D1073" s="215">
        <f>VLOOKUP(A1073,GesamtKWKmod!$A$11:$E$2123,3,FALSE)</f>
        <v>0</v>
      </c>
      <c r="E1073" s="215" t="str">
        <f>VLOOKUP(A1073,GesamtKWKmod!$A$11:$E$2123,5,FALSE)</f>
        <v>Mittelstenahe</v>
      </c>
      <c r="F1073" s="216"/>
    </row>
    <row r="1074" spans="1:6" x14ac:dyDescent="0.2">
      <c r="A1074" s="8" t="s">
        <v>2083</v>
      </c>
      <c r="B1074" s="7"/>
      <c r="C1074" s="199">
        <v>39291</v>
      </c>
      <c r="D1074" s="215">
        <f>VLOOKUP(A1074,GesamtKWKmod!$A$11:$E$2123,3,FALSE)</f>
        <v>0</v>
      </c>
      <c r="E1074" s="215" t="str">
        <f>VLOOKUP(A1074,GesamtKWKmod!$A$11:$E$2123,5,FALSE)</f>
        <v>Möckern</v>
      </c>
      <c r="F1074" s="216"/>
    </row>
    <row r="1075" spans="1:6" x14ac:dyDescent="0.2">
      <c r="A1075" s="7" t="s">
        <v>2084</v>
      </c>
      <c r="B1075" s="7" t="s">
        <v>2085</v>
      </c>
      <c r="C1075" s="201">
        <v>47443</v>
      </c>
      <c r="D1075" s="215" t="str">
        <f>VLOOKUP(A1075,GesamtKWKmod!$A$11:$E$2123,3,FALSE)</f>
        <v>INEOS Kraftwerk</v>
      </c>
      <c r="E1075" s="215" t="str">
        <f>VLOOKUP(A1075,GesamtKWKmod!$A$11:$E$2123,5,FALSE)</f>
        <v>Moers</v>
      </c>
      <c r="F1075" s="216"/>
    </row>
    <row r="1076" spans="1:6" x14ac:dyDescent="0.2">
      <c r="A1076" s="7" t="s">
        <v>2086</v>
      </c>
      <c r="B1076" s="11" t="s">
        <v>2087</v>
      </c>
      <c r="C1076" s="199">
        <v>6618</v>
      </c>
      <c r="D1076" s="215" t="str">
        <f>VLOOKUP(A1076,GesamtKWKmod!$A$11:$E$2123,3,FALSE)</f>
        <v>WP Molau II</v>
      </c>
      <c r="E1076" s="215" t="str">
        <f>VLOOKUP(A1076,GesamtKWKmod!$A$11:$E$2123,5,FALSE)</f>
        <v>Molau</v>
      </c>
      <c r="F1076" s="216"/>
    </row>
    <row r="1077" spans="1:6" x14ac:dyDescent="0.2">
      <c r="A1077" s="8" t="s">
        <v>2088</v>
      </c>
      <c r="B1077" s="7"/>
      <c r="C1077" s="199">
        <v>6618</v>
      </c>
      <c r="D1077" s="215">
        <f>VLOOKUP(A1077,GesamtKWKmod!$A$11:$E$2123,3,FALSE)</f>
        <v>0</v>
      </c>
      <c r="E1077" s="215" t="str">
        <f>VLOOKUP(A1077,GesamtKWKmod!$A$11:$E$2123,5,FALSE)</f>
        <v>Molau</v>
      </c>
      <c r="F1077" s="216"/>
    </row>
    <row r="1078" spans="1:6" x14ac:dyDescent="0.2">
      <c r="A1078" s="8" t="s">
        <v>2089</v>
      </c>
      <c r="B1078" s="7"/>
      <c r="C1078" s="199">
        <v>41199</v>
      </c>
      <c r="D1078" s="215">
        <f>VLOOKUP(A1078,GesamtKWKmod!$A$11:$E$2123,3,FALSE)</f>
        <v>0</v>
      </c>
      <c r="E1078" s="215" t="str">
        <f>VLOOKUP(A1078,GesamtKWKmod!$A$11:$E$2123,5,FALSE)</f>
        <v>Mönchengladbach</v>
      </c>
      <c r="F1078" s="216"/>
    </row>
    <row r="1079" spans="1:6" x14ac:dyDescent="0.2">
      <c r="A1079" s="7" t="s">
        <v>2090</v>
      </c>
      <c r="B1079" s="7" t="s">
        <v>2091</v>
      </c>
      <c r="C1079" s="199">
        <v>52156</v>
      </c>
      <c r="D1079" s="215" t="str">
        <f>VLOOKUP(A1079,GesamtKWKmod!$A$11:$E$2123,3,FALSE)</f>
        <v>Windpark Monschau</v>
      </c>
      <c r="E1079" s="215" t="str">
        <f>VLOOKUP(A1079,GesamtKWKmod!$A$11:$E$2123,5,FALSE)</f>
        <v>Monschau</v>
      </c>
      <c r="F1079" s="216"/>
    </row>
    <row r="1080" spans="1:6" x14ac:dyDescent="0.2">
      <c r="A1080" s="8" t="s">
        <v>2092</v>
      </c>
      <c r="B1080" s="7"/>
      <c r="C1080" s="200">
        <v>26802</v>
      </c>
      <c r="D1080" s="215">
        <f>VLOOKUP(A1080,GesamtKWKmod!$A$11:$E$2123,3,FALSE)</f>
        <v>0</v>
      </c>
      <c r="E1080" s="215" t="str">
        <f>VLOOKUP(A1080,GesamtKWKmod!$A$11:$E$2123,5,FALSE)</f>
        <v>Moormerland</v>
      </c>
      <c r="F1080" s="216"/>
    </row>
    <row r="1081" spans="1:6" x14ac:dyDescent="0.2">
      <c r="A1081" s="8" t="s">
        <v>2093</v>
      </c>
      <c r="B1081" s="7" t="s">
        <v>2094</v>
      </c>
      <c r="C1081" s="199">
        <v>85368</v>
      </c>
      <c r="D1081" s="215" t="str">
        <f>VLOOKUP(A1081,GesamtKWKmod!$A$11:$E$2123,3,FALSE)</f>
        <v>Pfrombach</v>
      </c>
      <c r="E1081" s="215" t="str">
        <f>VLOOKUP(A1081,GesamtKWKmod!$A$11:$E$2123,5,FALSE)</f>
        <v>Moosburg</v>
      </c>
      <c r="F1081" s="216"/>
    </row>
    <row r="1082" spans="1:6" x14ac:dyDescent="0.2">
      <c r="A1082" s="7" t="s">
        <v>2095</v>
      </c>
      <c r="B1082" s="7" t="s">
        <v>2096</v>
      </c>
      <c r="C1082" s="199">
        <v>54497</v>
      </c>
      <c r="D1082" s="215" t="str">
        <f>VLOOKUP(A1082,GesamtKWKmod!$A$11:$E$2123,3,FALSE)</f>
        <v>Energiepark Morbach</v>
      </c>
      <c r="E1082" s="215" t="str">
        <f>VLOOKUP(A1082,GesamtKWKmod!$A$11:$E$2123,5,FALSE)</f>
        <v>Morbach</v>
      </c>
      <c r="F1082" s="216"/>
    </row>
    <row r="1083" spans="1:6" x14ac:dyDescent="0.2">
      <c r="A1083" s="8" t="s">
        <v>2097</v>
      </c>
      <c r="B1083" s="7" t="s">
        <v>2096</v>
      </c>
      <c r="C1083" s="199">
        <v>54497</v>
      </c>
      <c r="D1083" s="215" t="str">
        <f>VLOOKUP(A1083,GesamtKWKmod!$A$11:$E$2123,3,FALSE)</f>
        <v>Energiepark Morbach</v>
      </c>
      <c r="E1083" s="215" t="str">
        <f>VLOOKUP(A1083,GesamtKWKmod!$A$11:$E$2123,5,FALSE)</f>
        <v>Morbach</v>
      </c>
      <c r="F1083" s="216"/>
    </row>
    <row r="1084" spans="1:6" x14ac:dyDescent="0.2">
      <c r="A1084" s="8" t="s">
        <v>2098</v>
      </c>
      <c r="B1084" s="7" t="s">
        <v>2099</v>
      </c>
      <c r="C1084" s="199">
        <v>1468</v>
      </c>
      <c r="D1084" s="215" t="str">
        <f>VLOOKUP(A1084,GesamtKWKmod!$A$11:$E$2123,3,FALSE)</f>
        <v>EVC / GLOBALFOUNDRIES</v>
      </c>
      <c r="E1084" s="215" t="str">
        <f>VLOOKUP(A1084,GesamtKWKmod!$A$11:$E$2123,5,FALSE)</f>
        <v>Moritzburg</v>
      </c>
      <c r="F1084" s="216"/>
    </row>
    <row r="1085" spans="1:6" x14ac:dyDescent="0.2">
      <c r="A1085" s="7" t="s">
        <v>2100</v>
      </c>
      <c r="B1085" s="7"/>
      <c r="C1085" s="199">
        <v>1468</v>
      </c>
      <c r="D1085" s="215">
        <f>VLOOKUP(A1085,GesamtKWKmod!$A$11:$E$2123,3,FALSE)</f>
        <v>0</v>
      </c>
      <c r="E1085" s="215" t="str">
        <f>VLOOKUP(A1085,GesamtKWKmod!$A$11:$E$2123,5,FALSE)</f>
        <v>Moritzburg</v>
      </c>
      <c r="F1085" s="216"/>
    </row>
    <row r="1086" spans="1:6" x14ac:dyDescent="0.2">
      <c r="A1086" s="8" t="s">
        <v>2101</v>
      </c>
      <c r="B1086" s="7" t="s">
        <v>2102</v>
      </c>
      <c r="C1086" s="199">
        <v>56290</v>
      </c>
      <c r="D1086" s="215" t="str">
        <f>VLOOKUP(A1086,GesamtKWKmod!$A$11:$E$2123,3,FALSE)</f>
        <v>WP Mörsdorf Nord GmbH &amp; Co. KG</v>
      </c>
      <c r="E1086" s="215" t="str">
        <f>VLOOKUP(A1086,GesamtKWKmod!$A$11:$E$2123,5,FALSE)</f>
        <v>Mörsdorf</v>
      </c>
      <c r="F1086" s="216"/>
    </row>
    <row r="1087" spans="1:6" x14ac:dyDescent="0.2">
      <c r="A1087" s="8" t="s">
        <v>2103</v>
      </c>
      <c r="B1087" s="13" t="s">
        <v>2104</v>
      </c>
      <c r="C1087" s="200">
        <v>14715</v>
      </c>
      <c r="D1087" s="215" t="str">
        <f>VLOOKUP(A1087,GesamtKWKmod!$A$11:$E$2123,3,FALSE)</f>
        <v>Windpark Möthlitz</v>
      </c>
      <c r="E1087" s="215" t="str">
        <f>VLOOKUP(A1087,GesamtKWKmod!$A$11:$E$2123,5,FALSE)</f>
        <v>Möthlitz</v>
      </c>
      <c r="F1087" s="216"/>
    </row>
    <row r="1088" spans="1:6" x14ac:dyDescent="0.2">
      <c r="A1088" s="8" t="s">
        <v>2105</v>
      </c>
      <c r="B1088" s="7" t="s">
        <v>2106</v>
      </c>
      <c r="C1088" s="199">
        <v>56254</v>
      </c>
      <c r="D1088" s="215" t="str">
        <f>VLOOKUP(A1088,GesamtKWKmod!$A$11:$E$2123,3,FALSE)</f>
        <v>Müden</v>
      </c>
      <c r="E1088" s="215" t="str">
        <f>VLOOKUP(A1088,GesamtKWKmod!$A$11:$E$2123,5,FALSE)</f>
        <v>Müden</v>
      </c>
      <c r="F1088" s="216"/>
    </row>
    <row r="1089" spans="1:6" x14ac:dyDescent="0.2">
      <c r="A1089" s="7" t="s">
        <v>2107</v>
      </c>
      <c r="B1089" s="11" t="s">
        <v>2108</v>
      </c>
      <c r="C1089" s="199">
        <v>6888</v>
      </c>
      <c r="D1089" s="215" t="str">
        <f>VLOOKUP(A1089,GesamtKWKmod!$A$11:$E$2123,3,FALSE)</f>
        <v>Windpark Mühlanger</v>
      </c>
      <c r="E1089" s="215" t="str">
        <f>VLOOKUP(A1089,GesamtKWKmod!$A$11:$E$2123,5,FALSE)</f>
        <v>Mühlanger</v>
      </c>
      <c r="F1089" s="216"/>
    </row>
    <row r="1090" spans="1:6" x14ac:dyDescent="0.2">
      <c r="A1090" s="8" t="s">
        <v>2109</v>
      </c>
      <c r="B1090" s="7"/>
      <c r="C1090" s="199">
        <v>15374</v>
      </c>
      <c r="D1090" s="215">
        <f>VLOOKUP(A1090,GesamtKWKmod!$A$11:$E$2123,3,FALSE)</f>
        <v>0</v>
      </c>
      <c r="E1090" s="215" t="str">
        <f>VLOOKUP(A1090,GesamtKWKmod!$A$11:$E$2123,5,FALSE)</f>
        <v>Müncheberg</v>
      </c>
      <c r="F1090" s="216"/>
    </row>
    <row r="1091" spans="1:6" x14ac:dyDescent="0.2">
      <c r="A1091" s="8" t="s">
        <v>2110</v>
      </c>
      <c r="B1091" t="s">
        <v>323</v>
      </c>
      <c r="C1091" s="199">
        <v>81371</v>
      </c>
      <c r="D1091" s="215" t="str">
        <f>VLOOKUP(A1091,GesamtKWKmod!$A$11:$E$2123,3,FALSE)</f>
        <v>Süd DT1</v>
      </c>
      <c r="E1091" s="215" t="str">
        <f>VLOOKUP(A1091,GesamtKWKmod!$A$11:$E$2123,5,FALSE)</f>
        <v>München</v>
      </c>
      <c r="F1091" s="216"/>
    </row>
    <row r="1092" spans="1:6" x14ac:dyDescent="0.2">
      <c r="A1092" s="8" t="s">
        <v>2111</v>
      </c>
      <c r="B1092" s="9" t="s">
        <v>2112</v>
      </c>
      <c r="C1092" s="199">
        <v>81371</v>
      </c>
      <c r="D1092" s="215" t="str">
        <f>VLOOKUP(A1092,GesamtKWKmod!$A$11:$E$2123,3,FALSE)</f>
        <v>Süd GT3</v>
      </c>
      <c r="E1092" s="215" t="str">
        <f>VLOOKUP(A1092,GesamtKWKmod!$A$11:$E$2123,5,FALSE)</f>
        <v>München</v>
      </c>
      <c r="F1092" s="216"/>
    </row>
    <row r="1093" spans="1:6" x14ac:dyDescent="0.2">
      <c r="A1093" s="8" t="s">
        <v>2113</v>
      </c>
      <c r="B1093" t="s">
        <v>313</v>
      </c>
      <c r="C1093" s="199">
        <v>81371</v>
      </c>
      <c r="D1093" s="215" t="str">
        <f>VLOOKUP(A1093,GesamtKWKmod!$A$11:$E$2123,3,FALSE)</f>
        <v>Süd GT2</v>
      </c>
      <c r="E1093" s="215" t="str">
        <f>VLOOKUP(A1093,GesamtKWKmod!$A$11:$E$2123,5,FALSE)</f>
        <v>München</v>
      </c>
      <c r="F1093" s="216"/>
    </row>
    <row r="1094" spans="1:6" x14ac:dyDescent="0.2">
      <c r="A1094" s="8" t="s">
        <v>2114</v>
      </c>
      <c r="B1094" s="7" t="s">
        <v>2115</v>
      </c>
      <c r="C1094" s="199">
        <v>81371</v>
      </c>
      <c r="D1094" s="215" t="str">
        <f>VLOOKUP(A1094,GesamtKWKmod!$A$11:$E$2123,3,FALSE)</f>
        <v>Süd GT 61</v>
      </c>
      <c r="E1094" s="215" t="str">
        <f>VLOOKUP(A1094,GesamtKWKmod!$A$11:$E$2123,5,FALSE)</f>
        <v>München</v>
      </c>
      <c r="F1094" s="216"/>
    </row>
    <row r="1095" spans="1:6" x14ac:dyDescent="0.2">
      <c r="A1095" s="7" t="s">
        <v>2116</v>
      </c>
      <c r="B1095" s="7" t="s">
        <v>2117</v>
      </c>
      <c r="C1095" s="199">
        <v>81371</v>
      </c>
      <c r="D1095" s="215" t="str">
        <f>VLOOKUP(A1095,GesamtKWKmod!$A$11:$E$2123,3,FALSE)</f>
        <v>Süd GT 62</v>
      </c>
      <c r="E1095" s="215" t="str">
        <f>VLOOKUP(A1095,GesamtKWKmod!$A$11:$E$2123,5,FALSE)</f>
        <v>München</v>
      </c>
      <c r="F1095" s="216"/>
    </row>
    <row r="1096" spans="1:6" x14ac:dyDescent="0.2">
      <c r="A1096" s="8" t="s">
        <v>2118</v>
      </c>
      <c r="B1096" s="9" t="s">
        <v>2119</v>
      </c>
      <c r="C1096" s="199">
        <v>81371</v>
      </c>
      <c r="D1096" s="215" t="str">
        <f>VLOOKUP(A1096,GesamtKWKmod!$A$11:$E$2123,3,FALSE)</f>
        <v>Süd DT60</v>
      </c>
      <c r="E1096" s="215" t="str">
        <f>VLOOKUP(A1096,GesamtKWKmod!$A$11:$E$2123,5,FALSE)</f>
        <v>München</v>
      </c>
      <c r="F1096" s="216"/>
    </row>
    <row r="1097" spans="1:6" x14ac:dyDescent="0.2">
      <c r="A1097" s="8" t="s">
        <v>2120</v>
      </c>
      <c r="B1097" s="9" t="s">
        <v>2121</v>
      </c>
      <c r="C1097" s="199">
        <v>85326</v>
      </c>
      <c r="D1097" s="215" t="str">
        <f>VLOOKUP(A1097,GesamtKWKmod!$A$11:$E$2123,3,FALSE)</f>
        <v>Energiezentrale 1992</v>
      </c>
      <c r="E1097" s="215" t="str">
        <f>VLOOKUP(A1097,GesamtKWKmod!$A$11:$E$2123,5,FALSE)</f>
        <v>München</v>
      </c>
      <c r="F1097" s="216"/>
    </row>
    <row r="1098" spans="1:6" x14ac:dyDescent="0.2">
      <c r="A1098" s="8" t="s">
        <v>2122</v>
      </c>
      <c r="B1098" s="9" t="s">
        <v>2123</v>
      </c>
      <c r="C1098" s="199">
        <v>85326</v>
      </c>
      <c r="D1098" s="215" t="str">
        <f>VLOOKUP(A1098,GesamtKWKmod!$A$11:$E$2123,3,FALSE)</f>
        <v>Erweiterung Energiezentrale 2003</v>
      </c>
      <c r="E1098" s="215" t="str">
        <f>VLOOKUP(A1098,GesamtKWKmod!$A$11:$E$2123,5,FALSE)</f>
        <v>München</v>
      </c>
      <c r="F1098" s="216"/>
    </row>
    <row r="1099" spans="1:6" x14ac:dyDescent="0.2">
      <c r="A1099" s="8" t="s">
        <v>2124</v>
      </c>
      <c r="B1099" s="7" t="s">
        <v>2125</v>
      </c>
      <c r="C1099" s="200">
        <v>85326</v>
      </c>
      <c r="D1099" s="215" t="str">
        <f>VLOOKUP(A1099,GesamtKWKmod!$A$11:$E$2123,3,FALSE)</f>
        <v>Energiezentrale 2016</v>
      </c>
      <c r="E1099" s="215" t="str">
        <f>VLOOKUP(A1099,GesamtKWKmod!$A$11:$E$2123,5,FALSE)</f>
        <v>München</v>
      </c>
      <c r="F1099" s="216"/>
    </row>
    <row r="1100" spans="1:6" x14ac:dyDescent="0.2">
      <c r="A1100" s="8" t="s">
        <v>2126</v>
      </c>
      <c r="B1100" s="7" t="s">
        <v>2127</v>
      </c>
      <c r="C1100" s="199">
        <v>97702</v>
      </c>
      <c r="D1100" s="215" t="str">
        <f>VLOOKUP(A1100,GesamtKWKmod!$A$11:$E$2123,3,FALSE)</f>
        <v>WP-Münnerstadt</v>
      </c>
      <c r="E1100" s="215" t="str">
        <f>VLOOKUP(A1100,GesamtKWKmod!$A$11:$E$2123,5,FALSE)</f>
        <v>Münnerstadt</v>
      </c>
      <c r="F1100" s="216"/>
    </row>
    <row r="1101" spans="1:6" x14ac:dyDescent="0.2">
      <c r="A1101" s="8" t="s">
        <v>2128</v>
      </c>
      <c r="B1101" s="7" t="s">
        <v>2129</v>
      </c>
      <c r="C1101" s="199">
        <v>48145</v>
      </c>
      <c r="D1101" s="215" t="str">
        <f>VLOOKUP(A1101,GesamtKWKmod!$A$11:$E$2123,3,FALSE)</f>
        <v>Heizkraftwerk Hafen</v>
      </c>
      <c r="E1101" s="215" t="str">
        <f>VLOOKUP(A1101,GesamtKWKmod!$A$11:$E$2123,5,FALSE)</f>
        <v>Münster</v>
      </c>
      <c r="F1101" s="216"/>
    </row>
    <row r="1102" spans="1:6" x14ac:dyDescent="0.2">
      <c r="A1102" s="8" t="s">
        <v>2130</v>
      </c>
      <c r="B1102" s="13" t="s">
        <v>2131</v>
      </c>
      <c r="C1102" s="200">
        <v>4769</v>
      </c>
      <c r="D1102" s="215" t="str">
        <f>VLOOKUP(A1102,GesamtKWKmod!$A$11:$E$2123,3,FALSE)</f>
        <v>WP Naundorf I</v>
      </c>
      <c r="E1102" s="215" t="str">
        <f>VLOOKUP(A1102,GesamtKWKmod!$A$11:$E$2123,5,FALSE)</f>
        <v>Naundorf</v>
      </c>
      <c r="F1102" s="216"/>
    </row>
    <row r="1103" spans="1:6" x14ac:dyDescent="0.2">
      <c r="A1103" s="8" t="s">
        <v>2132</v>
      </c>
      <c r="B1103" s="13" t="s">
        <v>382</v>
      </c>
      <c r="C1103" s="200">
        <v>74382</v>
      </c>
      <c r="D1103" s="215" t="str">
        <f>VLOOKUP(A1103,GesamtKWKmod!$A$11:$E$2123,3,FALSE)</f>
        <v>Gemeinschaftskernkraftwerk Neckarwestheim II</v>
      </c>
      <c r="E1103" s="215" t="str">
        <f>VLOOKUP(A1103,GesamtKWKmod!$A$11:$E$2123,5,FALSE)</f>
        <v>Neckarwestheim</v>
      </c>
      <c r="F1103" s="216"/>
    </row>
    <row r="1104" spans="1:6" x14ac:dyDescent="0.2">
      <c r="A1104" s="7" t="s">
        <v>2133</v>
      </c>
      <c r="B1104" s="7" t="s">
        <v>2134</v>
      </c>
      <c r="C1104" s="199">
        <v>56858</v>
      </c>
      <c r="D1104" s="215" t="str">
        <f>VLOOKUP(A1104,GesamtKWKmod!$A$11:$E$2123,3,FALSE)</f>
        <v>Neef</v>
      </c>
      <c r="E1104" s="215" t="str">
        <f>VLOOKUP(A1104,GesamtKWKmod!$A$11:$E$2123,5,FALSE)</f>
        <v>Neef</v>
      </c>
      <c r="F1104" s="216"/>
    </row>
    <row r="1105" spans="1:6" x14ac:dyDescent="0.2">
      <c r="A1105" s="7" t="s">
        <v>2135</v>
      </c>
      <c r="B1105" s="11"/>
      <c r="C1105" s="199">
        <v>3159</v>
      </c>
      <c r="D1105" s="215">
        <f>VLOOKUP(A1105,GesamtKWKmod!$A$11:$E$2123,3,FALSE)</f>
        <v>0</v>
      </c>
      <c r="E1105" s="215" t="str">
        <f>VLOOKUP(A1105,GesamtKWKmod!$A$11:$E$2123,5,FALSE)</f>
        <v>Neiße-Malxetal</v>
      </c>
      <c r="F1105" s="216"/>
    </row>
    <row r="1106" spans="1:6" x14ac:dyDescent="0.2">
      <c r="A1106" s="8" t="s">
        <v>2136</v>
      </c>
      <c r="B1106" s="7" t="s">
        <v>2137</v>
      </c>
      <c r="C1106" s="200" t="s">
        <v>2138</v>
      </c>
      <c r="D1106" s="215" t="str">
        <f>VLOOKUP(A1106,GesamtKWKmod!$A$11:$E$2123,3,FALSE)</f>
        <v>Walgauwerk</v>
      </c>
      <c r="E1106" s="215" t="str">
        <f>VLOOKUP(A1106,GesamtKWKmod!$A$11:$E$2123,5,FALSE)</f>
        <v>Nenzing</v>
      </c>
      <c r="F1106" s="216"/>
    </row>
    <row r="1107" spans="1:6" x14ac:dyDescent="0.2">
      <c r="A1107" s="8" t="s">
        <v>2139</v>
      </c>
      <c r="B1107" s="7" t="s">
        <v>2140</v>
      </c>
      <c r="C1107" s="200">
        <v>17034</v>
      </c>
      <c r="D1107" s="215" t="str">
        <f>VLOOKUP(A1107,GesamtKWKmod!$A$11:$E$2123,3,FALSE)</f>
        <v>GuD-HKW Neubrandenburg</v>
      </c>
      <c r="E1107" s="215" t="str">
        <f>VLOOKUP(A1107,GesamtKWKmod!$A$11:$E$2123,5,FALSE)</f>
        <v>Neubrandenburg</v>
      </c>
      <c r="F1107" s="216"/>
    </row>
    <row r="1108" spans="1:6" x14ac:dyDescent="0.2">
      <c r="A1108" s="8" t="s">
        <v>2141</v>
      </c>
      <c r="B1108" s="7" t="s">
        <v>2142</v>
      </c>
      <c r="C1108" s="200">
        <v>86633</v>
      </c>
      <c r="D1108" s="215" t="str">
        <f>VLOOKUP(A1108,GesamtKWKmod!$A$11:$E$2123,3,FALSE)</f>
        <v>Bittenbrunn</v>
      </c>
      <c r="E1108" s="215" t="str">
        <f>VLOOKUP(A1108,GesamtKWKmod!$A$11:$E$2123,5,FALSE)</f>
        <v>Neuburg an der Donau</v>
      </c>
      <c r="F1108" s="216"/>
    </row>
    <row r="1109" spans="1:6" x14ac:dyDescent="0.2">
      <c r="A1109" s="8" t="s">
        <v>2143</v>
      </c>
      <c r="B1109" s="7" t="s">
        <v>2144</v>
      </c>
      <c r="C1109" s="199">
        <v>91564</v>
      </c>
      <c r="D1109" s="215" t="str">
        <f>VLOOKUP(A1109,GesamtKWKmod!$A$11:$E$2123,3,FALSE)</f>
        <v>WP Gesater Wald</v>
      </c>
      <c r="E1109" s="215" t="str">
        <f>VLOOKUP(A1109,GesamtKWKmod!$A$11:$E$2123,5,FALSE)</f>
        <v>Neuendettelsau</v>
      </c>
      <c r="F1109" s="216"/>
    </row>
    <row r="1110" spans="1:6" x14ac:dyDescent="0.2">
      <c r="A1110" s="8" t="s">
        <v>2145</v>
      </c>
      <c r="B1110" s="7" t="s">
        <v>2146</v>
      </c>
      <c r="C1110" s="199">
        <v>25792</v>
      </c>
      <c r="D1110" s="215" t="str">
        <f>VLOOKUP(A1110,GesamtKWKmod!$A$11:$E$2123,3,FALSE)</f>
        <v>Bürgerwindpark Neuenkirchen</v>
      </c>
      <c r="E1110" s="215" t="str">
        <f>VLOOKUP(A1110,GesamtKWKmod!$A$11:$E$2123,5,FALSE)</f>
        <v>Neuenkirchen</v>
      </c>
      <c r="F1110" s="216"/>
    </row>
    <row r="1111" spans="1:6" x14ac:dyDescent="0.2">
      <c r="A1111" s="7" t="s">
        <v>2147</v>
      </c>
      <c r="B1111" s="11"/>
      <c r="C1111" s="199">
        <v>49586</v>
      </c>
      <c r="D1111" s="215">
        <f>VLOOKUP(A1111,GesamtKWKmod!$A$11:$E$2123,3,FALSE)</f>
        <v>0</v>
      </c>
      <c r="E1111" s="215" t="str">
        <f>VLOOKUP(A1111,GesamtKWKmod!$A$11:$E$2123,5,FALSE)</f>
        <v>Neuenkirchen</v>
      </c>
      <c r="F1111" s="216"/>
    </row>
    <row r="1112" spans="1:6" x14ac:dyDescent="0.2">
      <c r="A1112" s="7" t="s">
        <v>2148</v>
      </c>
      <c r="B1112" s="11" t="s">
        <v>2149</v>
      </c>
      <c r="C1112" s="199">
        <v>49434</v>
      </c>
      <c r="D1112" s="215" t="str">
        <f>VLOOKUP(A1112,GesamtKWKmod!$A$11:$E$2123,3,FALSE)</f>
        <v>Windpark Neuenkirchen</v>
      </c>
      <c r="E1112" s="215" t="str">
        <f>VLOOKUP(A1112,GesamtKWKmod!$A$11:$E$2123,5,FALSE)</f>
        <v>Neuenkirchen-Vörden</v>
      </c>
      <c r="F1112" s="216"/>
    </row>
    <row r="1113" spans="1:6" x14ac:dyDescent="0.2">
      <c r="A1113" s="8" t="s">
        <v>2150</v>
      </c>
      <c r="B1113" s="7"/>
      <c r="C1113" s="199">
        <v>49434</v>
      </c>
      <c r="D1113" s="215">
        <f>VLOOKUP(A1113,GesamtKWKmod!$A$11:$E$2123,3,FALSE)</f>
        <v>0</v>
      </c>
      <c r="E1113" s="215" t="str">
        <f>VLOOKUP(A1113,GesamtKWKmod!$A$11:$E$2123,5,FALSE)</f>
        <v>Neuenkirchen-Vörden</v>
      </c>
      <c r="F1113" s="216"/>
    </row>
    <row r="1114" spans="1:6" x14ac:dyDescent="0.2">
      <c r="A1114" s="8" t="s">
        <v>2151</v>
      </c>
      <c r="B1114" s="13" t="s">
        <v>2152</v>
      </c>
      <c r="C1114" s="200">
        <v>25742</v>
      </c>
      <c r="D1114" s="215" t="str">
        <f>VLOOKUP(A1114,GesamtKWKmod!$A$11:$E$2123,3,FALSE)</f>
        <v>Kattrepel/Westerbelmhusen Erweiterung</v>
      </c>
      <c r="E1114" s="215" t="str">
        <f>VLOOKUP(A1114,GesamtKWKmod!$A$11:$E$2123,5,FALSE)</f>
        <v>Neufeld</v>
      </c>
      <c r="F1114" s="216"/>
    </row>
    <row r="1115" spans="1:6" x14ac:dyDescent="0.2">
      <c r="A1115" s="8" t="s">
        <v>2153</v>
      </c>
      <c r="B1115" s="13" t="s">
        <v>2154</v>
      </c>
      <c r="C1115" s="200">
        <v>25724</v>
      </c>
      <c r="D1115" s="215" t="str">
        <f>VLOOKUP(A1115,GesamtKWKmod!$A$11:$E$2123,3,FALSE)</f>
        <v>WP Marner Neuenkoogsdeich Repowering</v>
      </c>
      <c r="E1115" s="215" t="str">
        <f>VLOOKUP(A1115,GesamtKWKmod!$A$11:$E$2123,5,FALSE)</f>
        <v>Neufeld</v>
      </c>
      <c r="F1115" s="216"/>
    </row>
    <row r="1116" spans="1:6" x14ac:dyDescent="0.2">
      <c r="A1116" s="8" t="s">
        <v>2155</v>
      </c>
      <c r="B1116" s="7"/>
      <c r="C1116" s="200">
        <v>15320</v>
      </c>
      <c r="D1116" s="215">
        <f>VLOOKUP(A1116,GesamtKWKmod!$A$11:$E$2123,3,FALSE)</f>
        <v>0</v>
      </c>
      <c r="E1116" s="215" t="str">
        <f>VLOOKUP(A1116,GesamtKWKmod!$A$11:$E$2123,5,FALSE)</f>
        <v>Neuhardenberg</v>
      </c>
      <c r="F1116" s="216"/>
    </row>
    <row r="1117" spans="1:6" x14ac:dyDescent="0.2">
      <c r="A1117" s="7" t="s">
        <v>2156</v>
      </c>
      <c r="B1117" s="7"/>
      <c r="C1117" s="199">
        <v>15320</v>
      </c>
      <c r="D1117" s="215">
        <f>VLOOKUP(A1117,GesamtKWKmod!$A$11:$E$2123,3,FALSE)</f>
        <v>0</v>
      </c>
      <c r="E1117" s="215" t="str">
        <f>VLOOKUP(A1117,GesamtKWKmod!$A$11:$E$2123,5,FALSE)</f>
        <v>Neuhardenberg</v>
      </c>
      <c r="F1117" s="216"/>
    </row>
    <row r="1118" spans="1:6" x14ac:dyDescent="0.2">
      <c r="A1118" s="8" t="s">
        <v>2157</v>
      </c>
      <c r="B1118" s="7"/>
      <c r="C1118" s="199">
        <v>15320</v>
      </c>
      <c r="D1118" s="215">
        <f>VLOOKUP(A1118,GesamtKWKmod!$A$11:$E$2123,3,FALSE)</f>
        <v>0</v>
      </c>
      <c r="E1118" s="215" t="str">
        <f>VLOOKUP(A1118,GesamtKWKmod!$A$11:$E$2123,5,FALSE)</f>
        <v>Neuhardenberg</v>
      </c>
      <c r="F1118" s="216"/>
    </row>
    <row r="1119" spans="1:6" x14ac:dyDescent="0.2">
      <c r="A1119" s="8" t="s">
        <v>2158</v>
      </c>
      <c r="B1119" s="13"/>
      <c r="C1119" s="200">
        <v>15320</v>
      </c>
      <c r="D1119" s="215">
        <f>VLOOKUP(A1119,GesamtKWKmod!$A$11:$E$2123,3,FALSE)</f>
        <v>0</v>
      </c>
      <c r="E1119" s="215" t="str">
        <f>VLOOKUP(A1119,GesamtKWKmod!$A$11:$E$2123,5,FALSE)</f>
        <v>Neuhardenberg</v>
      </c>
      <c r="F1119" s="216"/>
    </row>
    <row r="1120" spans="1:6" x14ac:dyDescent="0.2">
      <c r="A1120" s="8" t="s">
        <v>2159</v>
      </c>
      <c r="B1120" s="7"/>
      <c r="C1120" s="199">
        <v>15320</v>
      </c>
      <c r="D1120" s="215">
        <f>VLOOKUP(A1120,GesamtKWKmod!$A$11:$E$2123,3,FALSE)</f>
        <v>0</v>
      </c>
      <c r="E1120" s="215" t="str">
        <f>VLOOKUP(A1120,GesamtKWKmod!$A$11:$E$2123,5,FALSE)</f>
        <v>Neuhardenberg</v>
      </c>
      <c r="F1120" s="216"/>
    </row>
    <row r="1121" spans="1:6" x14ac:dyDescent="0.2">
      <c r="A1121" s="8" t="s">
        <v>2160</v>
      </c>
      <c r="B1121" s="7"/>
      <c r="C1121" s="199">
        <v>15320</v>
      </c>
      <c r="D1121" s="215">
        <f>VLOOKUP(A1121,GesamtKWKmod!$A$11:$E$2123,3,FALSE)</f>
        <v>0</v>
      </c>
      <c r="E1121" s="215" t="str">
        <f>VLOOKUP(A1121,GesamtKWKmod!$A$11:$E$2123,5,FALSE)</f>
        <v>Neuhardenberg</v>
      </c>
      <c r="F1121" s="216"/>
    </row>
    <row r="1122" spans="1:6" x14ac:dyDescent="0.2">
      <c r="A1122" s="8" t="s">
        <v>2161</v>
      </c>
      <c r="B1122" s="7"/>
      <c r="C1122" s="199">
        <v>3058</v>
      </c>
      <c r="D1122" s="215">
        <f>VLOOKUP(A1122,GesamtKWKmod!$A$11:$E$2123,3,FALSE)</f>
        <v>0</v>
      </c>
      <c r="E1122" s="215" t="str">
        <f>VLOOKUP(A1122,GesamtKWKmod!$A$11:$E$2123,5,FALSE)</f>
        <v>Neuhausen</v>
      </c>
      <c r="F1122" s="216"/>
    </row>
    <row r="1123" spans="1:6" x14ac:dyDescent="0.2">
      <c r="A1123" s="8" t="s">
        <v>2162</v>
      </c>
      <c r="B1123" s="7" t="s">
        <v>2163</v>
      </c>
      <c r="C1123" s="200">
        <v>92318</v>
      </c>
      <c r="D1123" s="215" t="str">
        <f>VLOOKUP(A1123,GesamtKWKmod!$A$11:$E$2123,3,FALSE)</f>
        <v>Windpark Kräft</v>
      </c>
      <c r="E1123" s="215" t="str">
        <f>VLOOKUP(A1123,GesamtKWKmod!$A$11:$E$2123,5,FALSE)</f>
        <v>Neumarkt</v>
      </c>
      <c r="F1123" s="216"/>
    </row>
    <row r="1124" spans="1:6" x14ac:dyDescent="0.2">
      <c r="A1124" s="8" t="s">
        <v>2164</v>
      </c>
      <c r="B1124" s="7" t="s">
        <v>2165</v>
      </c>
      <c r="C1124" s="200">
        <v>92318</v>
      </c>
      <c r="D1124" s="215" t="str">
        <f>VLOOKUP(A1124,GesamtKWKmod!$A$11:$E$2123,3,FALSE)</f>
        <v>KWK Neumarkt</v>
      </c>
      <c r="E1124" s="215" t="str">
        <f>VLOOKUP(A1124,GesamtKWKmod!$A$11:$E$2123,5,FALSE)</f>
        <v>Neumarkt</v>
      </c>
      <c r="F1124" s="216"/>
    </row>
    <row r="1125" spans="1:6" x14ac:dyDescent="0.2">
      <c r="A1125" s="8" t="s">
        <v>2166</v>
      </c>
      <c r="B1125" s="7" t="s">
        <v>2167</v>
      </c>
      <c r="C1125" s="200">
        <v>24534</v>
      </c>
      <c r="D1125" s="215" t="str">
        <f>VLOOKUP(A1125,GesamtKWKmod!$A$11:$E$2123,3,FALSE)</f>
        <v>Heizkraftwerk NMS</v>
      </c>
      <c r="E1125" s="215" t="str">
        <f>VLOOKUP(A1125,GesamtKWKmod!$A$11:$E$2123,5,FALSE)</f>
        <v>Neumünster</v>
      </c>
      <c r="F1125" s="216"/>
    </row>
    <row r="1126" spans="1:6" x14ac:dyDescent="0.2">
      <c r="A1126" s="8" t="s">
        <v>2168</v>
      </c>
      <c r="B1126" s="7" t="s">
        <v>2169</v>
      </c>
      <c r="C1126" s="200">
        <v>66538</v>
      </c>
      <c r="D1126" s="215" t="str">
        <f>VLOOKUP(A1126,GesamtKWKmod!$A$11:$E$2123,3,FALSE)</f>
        <v>AHKW Neunkirchen</v>
      </c>
      <c r="E1126" s="215" t="str">
        <f>VLOOKUP(A1126,GesamtKWKmod!$A$11:$E$2123,5,FALSE)</f>
        <v>Neunkirchen</v>
      </c>
      <c r="F1126" s="216"/>
    </row>
    <row r="1127" spans="1:6" x14ac:dyDescent="0.2">
      <c r="A1127" s="7" t="s">
        <v>2170</v>
      </c>
      <c r="B1127" s="9" t="s">
        <v>2171</v>
      </c>
      <c r="C1127" s="201">
        <v>66538</v>
      </c>
      <c r="D1127" s="215" t="str">
        <f>VLOOKUP(A1127,GesamtKWKmod!$A$11:$E$2123,3,FALSE)</f>
        <v>Windpark Schiffweiler</v>
      </c>
      <c r="E1127" s="215" t="str">
        <f>VLOOKUP(A1127,GesamtKWKmod!$A$11:$E$2123,5,FALSE)</f>
        <v>Neunkirchen</v>
      </c>
      <c r="F1127" s="216"/>
    </row>
    <row r="1128" spans="1:6" x14ac:dyDescent="0.2">
      <c r="A1128" s="8" t="s">
        <v>2172</v>
      </c>
      <c r="B1128" s="13" t="s">
        <v>2173</v>
      </c>
      <c r="C1128" s="200">
        <v>84524</v>
      </c>
      <c r="D1128" s="215" t="str">
        <f>VLOOKUP(A1128,GesamtKWKmod!$A$11:$E$2123,3,FALSE)</f>
        <v>Neuötting</v>
      </c>
      <c r="E1128" s="215" t="str">
        <f>VLOOKUP(A1128,GesamtKWKmod!$A$11:$E$2123,5,FALSE)</f>
        <v>Neuötting</v>
      </c>
      <c r="F1128" s="216"/>
    </row>
    <row r="1129" spans="1:6" x14ac:dyDescent="0.2">
      <c r="A1129" s="8" t="s">
        <v>2174</v>
      </c>
      <c r="B1129" s="7" t="s">
        <v>2175</v>
      </c>
      <c r="C1129" s="199">
        <v>16816</v>
      </c>
      <c r="D1129" s="215" t="str">
        <f>VLOOKUP(A1129,GesamtKWKmod!$A$11:$E$2123,3,FALSE)</f>
        <v>Windpark Neuruppin</v>
      </c>
      <c r="E1129" s="215" t="str">
        <f>VLOOKUP(A1129,GesamtKWKmod!$A$11:$E$2123,5,FALSE)</f>
        <v>Neuruppin</v>
      </c>
      <c r="F1129" s="216"/>
    </row>
    <row r="1130" spans="1:6" x14ac:dyDescent="0.2">
      <c r="A1130" s="8" t="s">
        <v>2176</v>
      </c>
      <c r="B1130" s="9" t="s">
        <v>2177</v>
      </c>
      <c r="C1130" s="199">
        <v>41460</v>
      </c>
      <c r="D1130" s="215" t="str">
        <f>VLOOKUP(A1130,GesamtKWKmod!$A$11:$E$2123,3,FALSE)</f>
        <v>FS-Karton</v>
      </c>
      <c r="E1130" s="215" t="str">
        <f>VLOOKUP(A1130,GesamtKWKmod!$A$11:$E$2123,5,FALSE)</f>
        <v>Neuss</v>
      </c>
      <c r="F1130" s="216"/>
    </row>
    <row r="1131" spans="1:6" x14ac:dyDescent="0.2">
      <c r="A1131" s="8" t="s">
        <v>2178</v>
      </c>
      <c r="B1131" s="7"/>
      <c r="C1131" s="199">
        <v>41460</v>
      </c>
      <c r="D1131" s="215" t="e">
        <f>VLOOKUP(A1131,GesamtKWKmod!$A$11:$E$2123,3,FALSE)</f>
        <v>#N/A</v>
      </c>
      <c r="E1131" s="215" t="e">
        <f>VLOOKUP(A1131,GesamtKWKmod!$A$11:$E$2123,5,FALSE)</f>
        <v>#N/A</v>
      </c>
      <c r="F1131" s="216"/>
    </row>
    <row r="1132" spans="1:6" x14ac:dyDescent="0.2">
      <c r="A1132" s="8" t="s">
        <v>2179</v>
      </c>
      <c r="B1132" s="7" t="s">
        <v>2180</v>
      </c>
      <c r="C1132" s="200">
        <v>93328</v>
      </c>
      <c r="D1132" s="215" t="str">
        <f>VLOOKUP(A1132,GesamtKWKmod!$A$11:$E$2123,3,FALSE)</f>
        <v>Cogeneration</v>
      </c>
      <c r="E1132" s="215" t="str">
        <f>VLOOKUP(A1132,GesamtKWKmod!$A$11:$E$2123,5,FALSE)</f>
        <v>Neustadt</v>
      </c>
      <c r="F1132" s="216"/>
    </row>
    <row r="1133" spans="1:6" x14ac:dyDescent="0.2">
      <c r="A1133" s="8" t="s">
        <v>2181</v>
      </c>
      <c r="B1133" s="7"/>
      <c r="C1133" s="200">
        <v>31535</v>
      </c>
      <c r="D1133" s="215">
        <f>VLOOKUP(A1133,GesamtKWKmod!$A$11:$E$2123,3,FALSE)</f>
        <v>0</v>
      </c>
      <c r="E1133" s="215" t="str">
        <f>VLOOKUP(A1133,GesamtKWKmod!$A$11:$E$2123,5,FALSE)</f>
        <v>Neustadt</v>
      </c>
      <c r="F1133" s="216"/>
    </row>
    <row r="1134" spans="1:6" x14ac:dyDescent="0.2">
      <c r="A1134" s="8" t="s">
        <v>2182</v>
      </c>
      <c r="B1134" s="7"/>
      <c r="C1134" s="200">
        <v>31535</v>
      </c>
      <c r="D1134" s="215">
        <f>VLOOKUP(A1134,GesamtKWKmod!$A$11:$E$2123,3,FALSE)</f>
        <v>0</v>
      </c>
      <c r="E1134" s="215" t="str">
        <f>VLOOKUP(A1134,GesamtKWKmod!$A$11:$E$2123,5,FALSE)</f>
        <v>Neustadt</v>
      </c>
      <c r="F1134" s="216"/>
    </row>
    <row r="1135" spans="1:6" x14ac:dyDescent="0.2">
      <c r="A1135" s="8" t="s">
        <v>2183</v>
      </c>
      <c r="B1135" s="13" t="s">
        <v>2184</v>
      </c>
      <c r="C1135" s="200">
        <v>84100</v>
      </c>
      <c r="D1135" s="215" t="str">
        <f>VLOOKUP(A1135,GesamtKWKmod!$A$11:$E$2123,3,FALSE)</f>
        <v>Niederaichbach</v>
      </c>
      <c r="E1135" s="215" t="str">
        <f>VLOOKUP(A1135,GesamtKWKmod!$A$11:$E$2123,5,FALSE)</f>
        <v>Niederaichbach</v>
      </c>
      <c r="F1135" s="216"/>
    </row>
    <row r="1136" spans="1:6" x14ac:dyDescent="0.2">
      <c r="A1136" s="8" t="s">
        <v>2185</v>
      </c>
      <c r="B1136" s="7" t="s">
        <v>2186</v>
      </c>
      <c r="C1136" s="200">
        <v>14913</v>
      </c>
      <c r="D1136" s="215" t="str">
        <f>VLOOKUP(A1136,GesamtKWKmod!$A$11:$E$2123,3,FALSE)</f>
        <v>Windpark Illmersdorf</v>
      </c>
      <c r="E1136" s="215" t="str">
        <f>VLOOKUP(A1136,GesamtKWKmod!$A$11:$E$2123,5,FALSE)</f>
        <v>Niederer Fläming</v>
      </c>
      <c r="F1136" s="216"/>
    </row>
    <row r="1137" spans="1:6" x14ac:dyDescent="0.2">
      <c r="A1137" s="8" t="s">
        <v>2187</v>
      </c>
      <c r="B1137" s="7" t="s">
        <v>574</v>
      </c>
      <c r="C1137" s="200">
        <v>14913</v>
      </c>
      <c r="D1137" s="215" t="str">
        <f>VLOOKUP(A1137,GesamtKWKmod!$A$11:$E$2123,3,FALSE)</f>
        <v>RWE Innogy Brise Windparkbetriebsgesellschaft mbH</v>
      </c>
      <c r="E1137" s="215" t="str">
        <f>VLOOKUP(A1137,GesamtKWKmod!$A$11:$E$2123,5,FALSE)</f>
        <v>Niedergörsdorf</v>
      </c>
      <c r="F1137" s="216"/>
    </row>
    <row r="1138" spans="1:6" x14ac:dyDescent="0.2">
      <c r="A1138" s="8" t="s">
        <v>2188</v>
      </c>
      <c r="B1138" s="7" t="s">
        <v>2189</v>
      </c>
      <c r="C1138" s="200">
        <v>55767</v>
      </c>
      <c r="D1138" s="215" t="str">
        <f>VLOOKUP(A1138,GesamtKWKmod!$A$11:$E$2123,3,FALSE)</f>
        <v>Windpark Niederhambach</v>
      </c>
      <c r="E1138" s="215" t="str">
        <f>VLOOKUP(A1138,GesamtKWKmod!$A$11:$E$2123,5,FALSE)</f>
        <v>Niederhambach</v>
      </c>
      <c r="F1138" s="216"/>
    </row>
    <row r="1139" spans="1:6" x14ac:dyDescent="0.2">
      <c r="A1139" s="8" t="s">
        <v>2190</v>
      </c>
      <c r="B1139" s="7" t="s">
        <v>2191</v>
      </c>
      <c r="C1139" s="199">
        <v>67822</v>
      </c>
      <c r="D1139" s="215" t="str">
        <f>VLOOKUP(A1139,GesamtKWKmod!$A$11:$E$2123,3,FALSE)</f>
        <v>Niederhausen an der Appel</v>
      </c>
      <c r="E1139" s="215" t="str">
        <f>VLOOKUP(A1139,GesamtKWKmod!$A$11:$E$2123,5,FALSE)</f>
        <v>Niederhausen an der Appel</v>
      </c>
      <c r="F1139" s="216"/>
    </row>
    <row r="1140" spans="1:6" x14ac:dyDescent="0.2">
      <c r="A1140" s="8" t="s">
        <v>2192</v>
      </c>
      <c r="B1140" s="7" t="s">
        <v>2193</v>
      </c>
      <c r="C1140" s="199">
        <v>67000</v>
      </c>
      <c r="D1140" s="215" t="str">
        <f>VLOOKUP(A1140,GesamtKWKmod!$A$11:$E$2123,3,FALSE)</f>
        <v>Windpark Niederkirchen</v>
      </c>
      <c r="E1140" s="215" t="str">
        <f>VLOOKUP(A1140,GesamtKWKmod!$A$11:$E$2123,5,FALSE)</f>
        <v>Niederkirchen</v>
      </c>
      <c r="F1140" s="216"/>
    </row>
    <row r="1141" spans="1:6" x14ac:dyDescent="0.2">
      <c r="A1141" s="8" t="s">
        <v>2194</v>
      </c>
      <c r="B1141" s="13"/>
      <c r="C1141" s="200">
        <v>49779</v>
      </c>
      <c r="D1141" s="215">
        <f>VLOOKUP(A1141,GesamtKWKmod!$A$11:$E$2123,3,FALSE)</f>
        <v>0</v>
      </c>
      <c r="E1141" s="215" t="str">
        <f>VLOOKUP(A1141,GesamtKWKmod!$A$11:$E$2123,5,FALSE)</f>
        <v>Niederlangen</v>
      </c>
      <c r="F1141" s="216"/>
    </row>
    <row r="1142" spans="1:6" x14ac:dyDescent="0.2">
      <c r="A1142" s="8" t="s">
        <v>2195</v>
      </c>
      <c r="B1142" s="13"/>
      <c r="C1142" s="200">
        <v>49779</v>
      </c>
      <c r="D1142" s="215">
        <f>VLOOKUP(A1142,GesamtKWKmod!$A$11:$E$2123,3,FALSE)</f>
        <v>0</v>
      </c>
      <c r="E1142" s="215" t="str">
        <f>VLOOKUP(A1142,GesamtKWKmod!$A$11:$E$2123,5,FALSE)</f>
        <v>Niederlangen</v>
      </c>
      <c r="F1142" s="216"/>
    </row>
    <row r="1143" spans="1:6" x14ac:dyDescent="0.2">
      <c r="A1143" s="8" t="s">
        <v>2196</v>
      </c>
      <c r="B1143" s="7"/>
      <c r="C1143" s="199">
        <v>49779</v>
      </c>
      <c r="D1143" s="215">
        <f>VLOOKUP(A1143,GesamtKWKmod!$A$11:$E$2123,3,FALSE)</f>
        <v>0</v>
      </c>
      <c r="E1143" s="215" t="str">
        <f>VLOOKUP(A1143,GesamtKWKmod!$A$11:$E$2123,5,FALSE)</f>
        <v>Niederlangen</v>
      </c>
      <c r="F1143" s="216"/>
    </row>
    <row r="1144" spans="1:6" x14ac:dyDescent="0.2">
      <c r="A1144" s="8" t="s">
        <v>2197</v>
      </c>
      <c r="B1144" s="7" t="s">
        <v>888</v>
      </c>
      <c r="C1144" s="199">
        <v>49779</v>
      </c>
      <c r="D1144" s="215" t="str">
        <f>VLOOKUP(A1144,GesamtKWKmod!$A$11:$E$2123,3,FALSE)</f>
        <v>Windpark Walchum</v>
      </c>
      <c r="E1144" s="215" t="str">
        <f>VLOOKUP(A1144,GesamtKWKmod!$A$11:$E$2123,5,FALSE)</f>
        <v>Niederlangen</v>
      </c>
      <c r="F1144" s="216"/>
    </row>
    <row r="1145" spans="1:6" x14ac:dyDescent="0.2">
      <c r="A1145" s="7" t="s">
        <v>2198</v>
      </c>
      <c r="B1145" s="7" t="s">
        <v>2199</v>
      </c>
      <c r="C1145" s="199">
        <v>84183</v>
      </c>
      <c r="D1145" s="215" t="str">
        <f>VLOOKUP(A1145,GesamtKWKmod!$A$11:$E$2123,3,FALSE)</f>
        <v>Gummering</v>
      </c>
      <c r="E1145" s="215" t="str">
        <f>VLOOKUP(A1145,GesamtKWKmod!$A$11:$E$2123,5,FALSE)</f>
        <v>Niederviehbach</v>
      </c>
      <c r="F1145" s="216"/>
    </row>
    <row r="1146" spans="1:6" x14ac:dyDescent="0.2">
      <c r="A1146" s="8" t="s">
        <v>2200</v>
      </c>
      <c r="B1146" s="7" t="s">
        <v>2201</v>
      </c>
      <c r="C1146" s="199">
        <v>1462</v>
      </c>
      <c r="D1146" s="215" t="str">
        <f>VLOOKUP(A1146,GesamtKWKmod!$A$11:$E$2123,3,FALSE)</f>
        <v>Niederwartha</v>
      </c>
      <c r="E1146" s="215" t="str">
        <f>VLOOKUP(A1146,GesamtKWKmod!$A$11:$E$2123,5,FALSE)</f>
        <v>Niederwartha</v>
      </c>
      <c r="F1146" s="216"/>
    </row>
    <row r="1147" spans="1:6" x14ac:dyDescent="0.2">
      <c r="A1147" s="7" t="s">
        <v>2202</v>
      </c>
      <c r="B1147" s="7" t="s">
        <v>2201</v>
      </c>
      <c r="C1147" s="199">
        <v>1462</v>
      </c>
      <c r="D1147" s="215" t="str">
        <f>VLOOKUP(A1147,GesamtKWKmod!$A$11:$E$2123,3,FALSE)</f>
        <v>Niederwartha</v>
      </c>
      <c r="E1147" s="215" t="str">
        <f>VLOOKUP(A1147,GesamtKWKmod!$A$11:$E$2123,5,FALSE)</f>
        <v>Niederwartha</v>
      </c>
      <c r="F1147" s="216"/>
    </row>
    <row r="1148" spans="1:6" x14ac:dyDescent="0.2">
      <c r="A1148" s="8" t="s">
        <v>2203</v>
      </c>
      <c r="B1148" s="7" t="s">
        <v>2204</v>
      </c>
      <c r="C1148" s="202">
        <v>39319</v>
      </c>
      <c r="D1148" s="215" t="str">
        <f>VLOOKUP(A1148,GesamtKWKmod!$A$11:$E$2123,3,FALSE)</f>
        <v>Windpark Nielebock</v>
      </c>
      <c r="E1148" s="215" t="str">
        <f>VLOOKUP(A1148,GesamtKWKmod!$A$11:$E$2123,5,FALSE)</f>
        <v>Nielebock</v>
      </c>
      <c r="F1148" s="216"/>
    </row>
    <row r="1149" spans="1:6" x14ac:dyDescent="0.2">
      <c r="A1149" s="7" t="s">
        <v>2205</v>
      </c>
      <c r="B1149" s="7"/>
      <c r="C1149" s="199">
        <v>31582</v>
      </c>
      <c r="D1149" s="215">
        <f>VLOOKUP(A1149,GesamtKWKmod!$A$11:$E$2123,3,FALSE)</f>
        <v>0</v>
      </c>
      <c r="E1149" s="215" t="str">
        <f>VLOOKUP(A1149,GesamtKWKmod!$A$11:$E$2123,5,FALSE)</f>
        <v>Nienburg</v>
      </c>
      <c r="F1149" s="216"/>
    </row>
    <row r="1150" spans="1:6" x14ac:dyDescent="0.2">
      <c r="A1150" s="8" t="s">
        <v>2206</v>
      </c>
      <c r="B1150" s="7"/>
      <c r="C1150" s="199">
        <v>4603</v>
      </c>
      <c r="D1150" s="215">
        <f>VLOOKUP(A1150,GesamtKWKmod!$A$11:$E$2123,3,FALSE)</f>
        <v>0</v>
      </c>
      <c r="E1150" s="215" t="str">
        <f>VLOOKUP(A1150,GesamtKWKmod!$A$11:$E$2123,5,FALSE)</f>
        <v>Nobitz</v>
      </c>
      <c r="F1150" s="216"/>
    </row>
    <row r="1151" spans="1:6" x14ac:dyDescent="0.2">
      <c r="A1151" s="7" t="s">
        <v>2207</v>
      </c>
      <c r="B1151" s="7"/>
      <c r="C1151" s="199">
        <v>24848</v>
      </c>
      <c r="D1151" s="215">
        <f>VLOOKUP(A1151,GesamtKWKmod!$A$11:$E$2123,3,FALSE)</f>
        <v>0</v>
      </c>
      <c r="E1151" s="215" t="str">
        <f>VLOOKUP(A1151,GesamtKWKmod!$A$11:$E$2123,5,FALSE)</f>
        <v>Norby</v>
      </c>
      <c r="F1151" s="216"/>
    </row>
    <row r="1152" spans="1:6" x14ac:dyDescent="0.2">
      <c r="A1152" s="8" t="s">
        <v>2208</v>
      </c>
      <c r="B1152" s="7"/>
      <c r="C1152" s="199">
        <v>26506</v>
      </c>
      <c r="D1152" s="215">
        <f>VLOOKUP(A1152,GesamtKWKmod!$A$11:$E$2123,3,FALSE)</f>
        <v>0</v>
      </c>
      <c r="E1152" s="215" t="str">
        <f>VLOOKUP(A1152,GesamtKWKmod!$A$11:$E$2123,5,FALSE)</f>
        <v>Norden</v>
      </c>
      <c r="F1152" s="216"/>
    </row>
    <row r="1153" spans="1:6" x14ac:dyDescent="0.2">
      <c r="A1153" s="8" t="s">
        <v>2209</v>
      </c>
      <c r="B1153" s="7" t="s">
        <v>2210</v>
      </c>
      <c r="C1153" s="199">
        <v>25779</v>
      </c>
      <c r="D1153" s="215" t="str">
        <f>VLOOKUP(A1153,GesamtKWKmod!$A$11:$E$2123,3,FALSE)</f>
        <v>Bürgerwindpark Eider</v>
      </c>
      <c r="E1153" s="215" t="str">
        <f>VLOOKUP(A1153,GesamtKWKmod!$A$11:$E$2123,5,FALSE)</f>
        <v>Norderheistedt</v>
      </c>
      <c r="F1153" s="216"/>
    </row>
    <row r="1154" spans="1:6" x14ac:dyDescent="0.2">
      <c r="A1154" s="7" t="s">
        <v>2211</v>
      </c>
      <c r="B1154" s="7" t="s">
        <v>2212</v>
      </c>
      <c r="C1154" s="200">
        <v>24980</v>
      </c>
      <c r="D1154" s="215" t="str">
        <f>VLOOKUP(A1154,GesamtKWKmod!$A$11:$E$2123,3,FALSE)</f>
        <v>Windpark der H &amp; N Bürgerwind GmbH &amp; Co. KG</v>
      </c>
      <c r="E1154" s="215" t="str">
        <f>VLOOKUP(A1154,GesamtKWKmod!$A$11:$E$2123,5,FALSE)</f>
        <v>Nordhackstedt</v>
      </c>
      <c r="F1154" s="216"/>
    </row>
    <row r="1155" spans="1:6" x14ac:dyDescent="0.2">
      <c r="A1155" s="8" t="s">
        <v>2213</v>
      </c>
      <c r="B1155" s="7"/>
      <c r="C1155" s="199">
        <v>27637</v>
      </c>
      <c r="D1155" s="215">
        <f>VLOOKUP(A1155,GesamtKWKmod!$A$11:$E$2123,3,FALSE)</f>
        <v>0</v>
      </c>
      <c r="E1155" s="215" t="str">
        <f>VLOOKUP(A1155,GesamtKWKmod!$A$11:$E$2123,5,FALSE)</f>
        <v>Nordholz</v>
      </c>
      <c r="F1155" s="216"/>
    </row>
    <row r="1156" spans="1:6" x14ac:dyDescent="0.2">
      <c r="A1156" s="8" t="s">
        <v>2214</v>
      </c>
      <c r="B1156" s="13" t="s">
        <v>2215</v>
      </c>
      <c r="C1156" s="200">
        <v>48527</v>
      </c>
      <c r="D1156" s="215" t="str">
        <f>VLOOKUP(A1156,GesamtKWKmod!$A$11:$E$2123,3,FALSE)</f>
        <v>Windpark Bimolten</v>
      </c>
      <c r="E1156" s="215" t="str">
        <f>VLOOKUP(A1156,GesamtKWKmod!$A$11:$E$2123,5,FALSE)</f>
        <v>Nordhorn</v>
      </c>
      <c r="F1156" s="216"/>
    </row>
    <row r="1157" spans="1:6" x14ac:dyDescent="0.2">
      <c r="A1157" s="8" t="s">
        <v>2216</v>
      </c>
      <c r="B1157" s="7"/>
      <c r="C1157" s="199">
        <v>21765</v>
      </c>
      <c r="D1157" s="215">
        <f>VLOOKUP(A1157,GesamtKWKmod!$A$11:$E$2123,3,FALSE)</f>
        <v>0</v>
      </c>
      <c r="E1157" s="215" t="str">
        <f>VLOOKUP(A1157,GesamtKWKmod!$A$11:$E$2123,5,FALSE)</f>
        <v>Nordleda</v>
      </c>
      <c r="F1157" s="216"/>
    </row>
    <row r="1158" spans="1:6" x14ac:dyDescent="0.2">
      <c r="A1158" s="8" t="s">
        <v>2217</v>
      </c>
      <c r="B1158" s="7" t="s">
        <v>2218</v>
      </c>
      <c r="C1158" s="199"/>
      <c r="D1158" s="215" t="str">
        <f>VLOOKUP(A1158,GesamtKWKmod!$A$11:$E$2123,3,FALSE)</f>
        <v>Alpha Ventus</v>
      </c>
      <c r="E1158" s="215" t="str">
        <f>VLOOKUP(A1158,GesamtKWKmod!$A$11:$E$2123,5,FALSE)</f>
        <v>Nordsee</v>
      </c>
      <c r="F1158" s="216"/>
    </row>
    <row r="1159" spans="1:6" x14ac:dyDescent="0.2">
      <c r="A1159" s="8" t="s">
        <v>2219</v>
      </c>
      <c r="B1159" s="7" t="s">
        <v>2220</v>
      </c>
      <c r="C1159" s="200"/>
      <c r="D1159" s="215" t="str">
        <f>VLOOKUP(A1159,GesamtKWKmod!$A$11:$E$2123,3,FALSE)</f>
        <v>Offshore Windpark Riffgat</v>
      </c>
      <c r="E1159" s="215" t="str">
        <f>VLOOKUP(A1159,GesamtKWKmod!$A$11:$E$2123,5,FALSE)</f>
        <v>Nordsee</v>
      </c>
      <c r="F1159" s="216"/>
    </row>
    <row r="1160" spans="1:6" x14ac:dyDescent="0.2">
      <c r="A1160" s="8" t="s">
        <v>2221</v>
      </c>
      <c r="B1160" s="13" t="s">
        <v>2222</v>
      </c>
      <c r="C1160" s="200"/>
      <c r="D1160" s="215" t="str">
        <f>VLOOKUP(A1160,GesamtKWKmod!$A$11:$E$2123,3,FALSE)</f>
        <v>Borkum Riffgrund 1</v>
      </c>
      <c r="E1160" s="215" t="str">
        <f>VLOOKUP(A1160,GesamtKWKmod!$A$11:$E$2123,5,FALSE)</f>
        <v>Nordsee</v>
      </c>
      <c r="F1160" s="216"/>
    </row>
    <row r="1161" spans="1:6" x14ac:dyDescent="0.2">
      <c r="A1161" s="8" t="s">
        <v>2223</v>
      </c>
      <c r="B1161" s="7" t="s">
        <v>2224</v>
      </c>
      <c r="C1161" s="200"/>
      <c r="D1161" s="215" t="str">
        <f>VLOOKUP(A1161,GesamtKWKmod!$A$11:$E$2123,3,FALSE)</f>
        <v>Global Tech I</v>
      </c>
      <c r="E1161" s="215" t="str">
        <f>VLOOKUP(A1161,GesamtKWKmod!$A$11:$E$2123,5,FALSE)</f>
        <v>Nordsee</v>
      </c>
      <c r="F1161" s="216"/>
    </row>
    <row r="1162" spans="1:6" x14ac:dyDescent="0.2">
      <c r="A1162" s="8" t="s">
        <v>2225</v>
      </c>
      <c r="B1162" s="7" t="s">
        <v>2226</v>
      </c>
      <c r="C1162" s="200"/>
      <c r="D1162" s="215" t="str">
        <f>VLOOKUP(A1162,GesamtKWKmod!$A$11:$E$2123,3,FALSE)</f>
        <v>Trianel Windpark Borkum</v>
      </c>
      <c r="E1162" s="215" t="str">
        <f>VLOOKUP(A1162,GesamtKWKmod!$A$11:$E$2123,5,FALSE)</f>
        <v>Nordsee</v>
      </c>
      <c r="F1162" s="216"/>
    </row>
    <row r="1163" spans="1:6" x14ac:dyDescent="0.2">
      <c r="A1163" s="7" t="s">
        <v>2227</v>
      </c>
      <c r="B1163" t="s">
        <v>397</v>
      </c>
      <c r="C1163" s="201" t="s">
        <v>2228</v>
      </c>
      <c r="D1163" s="215" t="str">
        <f>VLOOKUP(A1163,GesamtKWKmod!$A$11:$E$2123,3,FALSE)</f>
        <v>Amrumbank West</v>
      </c>
      <c r="E1163" s="215" t="str">
        <f>VLOOKUP(A1163,GesamtKWKmod!$A$11:$E$2123,5,FALSE)</f>
        <v>Nordsee</v>
      </c>
      <c r="F1163" s="216"/>
    </row>
    <row r="1164" spans="1:6" x14ac:dyDescent="0.2">
      <c r="A1164" s="8" t="s">
        <v>2229</v>
      </c>
      <c r="B1164" s="7" t="s">
        <v>2230</v>
      </c>
      <c r="C1164" s="200"/>
      <c r="D1164" s="215" t="str">
        <f>VLOOKUP(A1164,GesamtKWKmod!$A$11:$E$2123,3,FALSE)</f>
        <v>Bard Offshore 1</v>
      </c>
      <c r="E1164" s="215" t="str">
        <f>VLOOKUP(A1164,GesamtKWKmod!$A$11:$E$2123,5,FALSE)</f>
        <v>Nordsee</v>
      </c>
      <c r="F1164" s="216"/>
    </row>
    <row r="1165" spans="1:6" x14ac:dyDescent="0.2">
      <c r="A1165" s="7" t="s">
        <v>2231</v>
      </c>
      <c r="B1165" s="7" t="s">
        <v>2232</v>
      </c>
      <c r="C1165" s="200"/>
      <c r="D1165" s="215" t="str">
        <f>VLOOKUP(A1165,GesamtKWKmod!$A$11:$E$2123,3,FALSE)</f>
        <v>Meerwind Süd I Ost</v>
      </c>
      <c r="E1165" s="215" t="str">
        <f>VLOOKUP(A1165,GesamtKWKmod!$A$11:$E$2123,5,FALSE)</f>
        <v>Nordsee</v>
      </c>
      <c r="F1165" s="216"/>
    </row>
    <row r="1166" spans="1:6" x14ac:dyDescent="0.2">
      <c r="A1166" s="8" t="s">
        <v>2233</v>
      </c>
      <c r="B1166" s="7" t="s">
        <v>2234</v>
      </c>
      <c r="C1166" s="200"/>
      <c r="D1166" s="215" t="str">
        <f>VLOOKUP(A1166,GesamtKWKmod!$A$11:$E$2123,3,FALSE)</f>
        <v>DanTysk Sanbank</v>
      </c>
      <c r="E1166" s="215" t="str">
        <f>VLOOKUP(A1166,GesamtKWKmod!$A$11:$E$2123,5,FALSE)</f>
        <v>Nordsee</v>
      </c>
      <c r="F1166" s="216"/>
    </row>
    <row r="1167" spans="1:6" x14ac:dyDescent="0.2">
      <c r="A1167" s="7" t="s">
        <v>2235</v>
      </c>
      <c r="B1167" s="7" t="s">
        <v>2236</v>
      </c>
      <c r="C1167" s="199"/>
      <c r="D1167" s="215" t="str">
        <f>VLOOKUP(A1167,GesamtKWKmod!$A$11:$E$2123,3,FALSE)</f>
        <v>Butendiek</v>
      </c>
      <c r="E1167" s="215" t="str">
        <f>VLOOKUP(A1167,GesamtKWKmod!$A$11:$E$2123,5,FALSE)</f>
        <v>Nordsee</v>
      </c>
      <c r="F1167" s="216"/>
    </row>
    <row r="1168" spans="1:6" x14ac:dyDescent="0.2">
      <c r="A1168" s="8" t="s">
        <v>2237</v>
      </c>
      <c r="B1168" s="7" t="s">
        <v>2238</v>
      </c>
      <c r="C1168" s="199"/>
      <c r="D1168" s="215" t="e">
        <f>VLOOKUP(A1168,GesamtKWKmod!$A$11:$E$2123,3,FALSE)</f>
        <v>#N/A</v>
      </c>
      <c r="E1168" s="215" t="e">
        <f>VLOOKUP(A1168,GesamtKWKmod!$A$11:$E$2123,5,FALSE)</f>
        <v>#N/A</v>
      </c>
      <c r="F1168" s="216"/>
    </row>
    <row r="1169" spans="1:6" x14ac:dyDescent="0.2">
      <c r="A1169" s="7" t="s">
        <v>2239</v>
      </c>
      <c r="B1169" s="7" t="s">
        <v>2240</v>
      </c>
      <c r="C1169" s="199">
        <v>31171</v>
      </c>
      <c r="D1169" s="215" t="str">
        <f>VLOOKUP(A1169,GesamtKWKmod!$A$11:$E$2123,3,FALSE)</f>
        <v>Werk Nordstemmen</v>
      </c>
      <c r="E1169" s="215" t="str">
        <f>VLOOKUP(A1169,GesamtKWKmod!$A$11:$E$2123,5,FALSE)</f>
        <v>Nordstemmen</v>
      </c>
      <c r="F1169" s="216"/>
    </row>
    <row r="1170" spans="1:6" x14ac:dyDescent="0.2">
      <c r="A1170" s="8" t="s">
        <v>2241</v>
      </c>
      <c r="B1170" s="13"/>
      <c r="C1170" s="200">
        <v>25845</v>
      </c>
      <c r="D1170" s="215">
        <f>VLOOKUP(A1170,GesamtKWKmod!$A$11:$E$2123,3,FALSE)</f>
        <v>0</v>
      </c>
      <c r="E1170" s="215" t="str">
        <f>VLOOKUP(A1170,GesamtKWKmod!$A$11:$E$2123,5,FALSE)</f>
        <v>Nordstrand</v>
      </c>
      <c r="F1170" s="216"/>
    </row>
    <row r="1171" spans="1:6" x14ac:dyDescent="0.2">
      <c r="A1171" s="7" t="s">
        <v>2242</v>
      </c>
      <c r="B1171" s="7" t="s">
        <v>2243</v>
      </c>
      <c r="C1171" s="199">
        <v>49638</v>
      </c>
      <c r="D1171" s="215" t="str">
        <f>VLOOKUP(A1171,GesamtKWKmod!$A$11:$E$2123,3,FALSE)</f>
        <v>Heizkraftwerk zur Papierfabrik</v>
      </c>
      <c r="E1171" s="215" t="str">
        <f>VLOOKUP(A1171,GesamtKWKmod!$A$11:$E$2123,5,FALSE)</f>
        <v>Nortrup</v>
      </c>
      <c r="F1171" s="216"/>
    </row>
    <row r="1172" spans="1:6" x14ac:dyDescent="0.2">
      <c r="A1172" s="8" t="s">
        <v>2244</v>
      </c>
      <c r="B1172" s="7"/>
      <c r="C1172" s="200">
        <v>52388</v>
      </c>
      <c r="D1172" s="215">
        <f>VLOOKUP(A1172,GesamtKWKmod!$A$11:$E$2123,3,FALSE)</f>
        <v>0</v>
      </c>
      <c r="E1172" s="215" t="str">
        <f>VLOOKUP(A1172,GesamtKWKmod!$A$11:$E$2123,5,FALSE)</f>
        <v>Nörvenich</v>
      </c>
      <c r="F1172" s="216"/>
    </row>
    <row r="1173" spans="1:6" x14ac:dyDescent="0.2">
      <c r="A1173" s="8" t="s">
        <v>2245</v>
      </c>
      <c r="B1173" s="7"/>
      <c r="C1173" s="200">
        <v>1683</v>
      </c>
      <c r="D1173" s="215">
        <f>VLOOKUP(A1173,GesamtKWKmod!$A$11:$E$2123,3,FALSE)</f>
        <v>0</v>
      </c>
      <c r="E1173" s="215" t="str">
        <f>VLOOKUP(A1173,GesamtKWKmod!$A$11:$E$2123,5,FALSE)</f>
        <v>Nossen</v>
      </c>
      <c r="F1173" s="216"/>
    </row>
    <row r="1174" spans="1:6" x14ac:dyDescent="0.2">
      <c r="A1174" s="8" t="s">
        <v>2246</v>
      </c>
      <c r="B1174" s="7" t="s">
        <v>2247</v>
      </c>
      <c r="C1174" s="200">
        <v>15806</v>
      </c>
      <c r="D1174" s="215" t="str">
        <f>VLOOKUP(A1174,GesamtKWKmod!$A$11:$E$2123,3,FALSE)</f>
        <v>Thyrow</v>
      </c>
      <c r="E1174" s="215" t="str">
        <f>VLOOKUP(A1174,GesamtKWKmod!$A$11:$E$2123,5,FALSE)</f>
        <v>Nunsdorf</v>
      </c>
      <c r="F1174" s="216"/>
    </row>
    <row r="1175" spans="1:6" x14ac:dyDescent="0.2">
      <c r="A1175" s="7" t="s">
        <v>2248</v>
      </c>
      <c r="B1175" s="7" t="s">
        <v>2247</v>
      </c>
      <c r="C1175" s="199">
        <v>15806</v>
      </c>
      <c r="D1175" s="215" t="str">
        <f>VLOOKUP(A1175,GesamtKWKmod!$A$11:$E$2123,3,FALSE)</f>
        <v>Thyrow</v>
      </c>
      <c r="E1175" s="215" t="str">
        <f>VLOOKUP(A1175,GesamtKWKmod!$A$11:$E$2123,5,FALSE)</f>
        <v>Nunsdorf</v>
      </c>
      <c r="F1175" s="216"/>
    </row>
    <row r="1176" spans="1:6" x14ac:dyDescent="0.2">
      <c r="A1176" s="8" t="s">
        <v>2249</v>
      </c>
      <c r="B1176" s="13" t="s">
        <v>2247</v>
      </c>
      <c r="C1176" s="200">
        <v>15806</v>
      </c>
      <c r="D1176" s="215" t="str">
        <f>VLOOKUP(A1176,GesamtKWKmod!$A$11:$E$2123,3,FALSE)</f>
        <v>Thyrow</v>
      </c>
      <c r="E1176" s="215" t="str">
        <f>VLOOKUP(A1176,GesamtKWKmod!$A$11:$E$2123,5,FALSE)</f>
        <v>Nunsdorf</v>
      </c>
      <c r="F1176" s="216"/>
    </row>
    <row r="1177" spans="1:6" x14ac:dyDescent="0.2">
      <c r="A1177" s="8" t="s">
        <v>2250</v>
      </c>
      <c r="B1177" s="7" t="s">
        <v>2247</v>
      </c>
      <c r="C1177" s="200">
        <v>15806</v>
      </c>
      <c r="D1177" s="215" t="str">
        <f>VLOOKUP(A1177,GesamtKWKmod!$A$11:$E$2123,3,FALSE)</f>
        <v>Thyrow</v>
      </c>
      <c r="E1177" s="215" t="str">
        <f>VLOOKUP(A1177,GesamtKWKmod!$A$11:$E$2123,5,FALSE)</f>
        <v>Nunsdorf</v>
      </c>
      <c r="F1177" s="216"/>
    </row>
    <row r="1178" spans="1:6" x14ac:dyDescent="0.2">
      <c r="A1178" s="8" t="s">
        <v>2251</v>
      </c>
      <c r="B1178" s="7" t="s">
        <v>2247</v>
      </c>
      <c r="C1178" s="200">
        <v>15806</v>
      </c>
      <c r="D1178" s="215" t="str">
        <f>VLOOKUP(A1178,GesamtKWKmod!$A$11:$E$2123,3,FALSE)</f>
        <v>Thyrow</v>
      </c>
      <c r="E1178" s="215" t="str">
        <f>VLOOKUP(A1178,GesamtKWKmod!$A$11:$E$2123,5,FALSE)</f>
        <v>Nunsdorf</v>
      </c>
      <c r="F1178" s="216"/>
    </row>
    <row r="1179" spans="1:6" x14ac:dyDescent="0.2">
      <c r="A1179" s="8" t="s">
        <v>2252</v>
      </c>
      <c r="B1179" s="7" t="s">
        <v>2253</v>
      </c>
      <c r="C1179" s="200">
        <v>90441</v>
      </c>
      <c r="D1179" s="215" t="str">
        <f>VLOOKUP(A1179,GesamtKWKmod!$A$11:$E$2123,3,FALSE)</f>
        <v>HKW Sandreuth</v>
      </c>
      <c r="E1179" s="215" t="str">
        <f>VLOOKUP(A1179,GesamtKWKmod!$A$11:$E$2123,5,FALSE)</f>
        <v>Nürnberg</v>
      </c>
      <c r="F1179" s="216"/>
    </row>
    <row r="1180" spans="1:6" x14ac:dyDescent="0.2">
      <c r="A1180" s="8" t="s">
        <v>2254</v>
      </c>
      <c r="B1180" s="7" t="s">
        <v>2253</v>
      </c>
      <c r="C1180" s="200">
        <v>90441</v>
      </c>
      <c r="D1180" s="215" t="str">
        <f>VLOOKUP(A1180,GesamtKWKmod!$A$11:$E$2123,3,FALSE)</f>
        <v>HKW Sandreuth</v>
      </c>
      <c r="E1180" s="215" t="str">
        <f>VLOOKUP(A1180,GesamtKWKmod!$A$11:$E$2123,5,FALSE)</f>
        <v>Nürnberg</v>
      </c>
      <c r="F1180" s="216"/>
    </row>
    <row r="1181" spans="1:6" x14ac:dyDescent="0.2">
      <c r="A1181" s="8" t="s">
        <v>2255</v>
      </c>
      <c r="B1181" s="7" t="s">
        <v>2253</v>
      </c>
      <c r="C1181" s="200">
        <v>90441</v>
      </c>
      <c r="D1181" s="215" t="str">
        <f>VLOOKUP(A1181,GesamtKWKmod!$A$11:$E$2123,3,FALSE)</f>
        <v>HKW Sandreuth</v>
      </c>
      <c r="E1181" s="215" t="str">
        <f>VLOOKUP(A1181,GesamtKWKmod!$A$11:$E$2123,5,FALSE)</f>
        <v>Nürnberg</v>
      </c>
      <c r="F1181" s="216"/>
    </row>
    <row r="1182" spans="1:6" x14ac:dyDescent="0.2">
      <c r="A1182" s="8" t="s">
        <v>2256</v>
      </c>
      <c r="B1182" s="7" t="s">
        <v>257</v>
      </c>
      <c r="C1182" s="200">
        <v>90449</v>
      </c>
      <c r="D1182" s="215" t="str">
        <f>VLOOKUP(A1182,GesamtKWKmod!$A$11:$E$2123,3,FALSE)</f>
        <v>Franken 1</v>
      </c>
      <c r="E1182" s="215" t="str">
        <f>VLOOKUP(A1182,GesamtKWKmod!$A$11:$E$2123,5,FALSE)</f>
        <v>Nürnberg</v>
      </c>
      <c r="F1182" s="216"/>
    </row>
    <row r="1183" spans="1:6" x14ac:dyDescent="0.2">
      <c r="A1183" s="8" t="s">
        <v>2257</v>
      </c>
      <c r="B1183" s="7" t="s">
        <v>2258</v>
      </c>
      <c r="C1183" s="199">
        <v>90449</v>
      </c>
      <c r="D1183" s="215" t="str">
        <f>VLOOKUP(A1183,GesamtKWKmod!$A$11:$E$2123,3,FALSE)</f>
        <v>Franken 1</v>
      </c>
      <c r="E1183" s="215" t="str">
        <f>VLOOKUP(A1183,GesamtKWKmod!$A$11:$E$2123,5,FALSE)</f>
        <v>Nürnberg</v>
      </c>
      <c r="F1183" s="216"/>
    </row>
    <row r="1184" spans="1:6" x14ac:dyDescent="0.2">
      <c r="A1184" s="8" t="s">
        <v>2259</v>
      </c>
      <c r="B1184" s="7" t="s">
        <v>2260</v>
      </c>
      <c r="C1184" s="199">
        <v>90471</v>
      </c>
      <c r="D1184" s="215" t="str">
        <f>VLOOKUP(A1184,GesamtKWKmod!$A$11:$E$2123,3,FALSE)</f>
        <v xml:space="preserve">GT1 </v>
      </c>
      <c r="E1184" s="215" t="str">
        <f>VLOOKUP(A1184,GesamtKWKmod!$A$11:$E$2123,5,FALSE)</f>
        <v>Nürnberg</v>
      </c>
      <c r="F1184" s="216"/>
    </row>
    <row r="1185" spans="1:6" x14ac:dyDescent="0.2">
      <c r="A1185" s="8" t="s">
        <v>2261</v>
      </c>
      <c r="B1185" s="7" t="s">
        <v>2262</v>
      </c>
      <c r="C1185" s="199">
        <v>90471</v>
      </c>
      <c r="D1185" s="215" t="str">
        <f>VLOOKUP(A1185,GesamtKWKmod!$A$11:$E$2123,3,FALSE)</f>
        <v xml:space="preserve">GT2 </v>
      </c>
      <c r="E1185" s="215" t="str">
        <f>VLOOKUP(A1185,GesamtKWKmod!$A$11:$E$2123,5,FALSE)</f>
        <v>Nürnberg</v>
      </c>
      <c r="F1185" s="216"/>
    </row>
    <row r="1186" spans="1:6" x14ac:dyDescent="0.2">
      <c r="A1186" s="8" t="s">
        <v>2263</v>
      </c>
      <c r="B1186" s="7" t="s">
        <v>2264</v>
      </c>
      <c r="C1186" s="199">
        <v>90471</v>
      </c>
      <c r="D1186" s="215" t="str">
        <f>VLOOKUP(A1186,GesamtKWKmod!$A$11:$E$2123,3,FALSE)</f>
        <v xml:space="preserve">GT3 </v>
      </c>
      <c r="E1186" s="215" t="str">
        <f>VLOOKUP(A1186,GesamtKWKmod!$A$11:$E$2123,5,FALSE)</f>
        <v>Nürnberg</v>
      </c>
      <c r="F1186" s="216"/>
    </row>
    <row r="1187" spans="1:6" x14ac:dyDescent="0.2">
      <c r="A1187" s="8" t="s">
        <v>2265</v>
      </c>
      <c r="B1187" s="7" t="s">
        <v>2266</v>
      </c>
      <c r="C1187" s="199">
        <v>90471</v>
      </c>
      <c r="D1187" s="215" t="str">
        <f>VLOOKUP(A1187,GesamtKWKmod!$A$11:$E$2123,3,FALSE)</f>
        <v xml:space="preserve">GT4 </v>
      </c>
      <c r="E1187" s="215" t="str">
        <f>VLOOKUP(A1187,GesamtKWKmod!$A$11:$E$2123,5,FALSE)</f>
        <v>Nürnberg</v>
      </c>
      <c r="F1187" s="216"/>
    </row>
    <row r="1188" spans="1:6" x14ac:dyDescent="0.2">
      <c r="A1188" s="7" t="s">
        <v>2267</v>
      </c>
      <c r="B1188" s="7" t="s">
        <v>2268</v>
      </c>
      <c r="C1188" s="199">
        <v>83131</v>
      </c>
      <c r="D1188" s="215" t="str">
        <f>VLOOKUP(A1188,GesamtKWKmod!$A$11:$E$2123,3,FALSE)</f>
        <v>Nußdorf</v>
      </c>
      <c r="E1188" s="215" t="str">
        <f>VLOOKUP(A1188,GesamtKWKmod!$A$11:$E$2123,5,FALSE)</f>
        <v>Nußdorf</v>
      </c>
      <c r="F1188" s="216"/>
    </row>
    <row r="1189" spans="1:6" x14ac:dyDescent="0.2">
      <c r="A1189" s="7" t="s">
        <v>2269</v>
      </c>
      <c r="B1189" s="7" t="s">
        <v>2270</v>
      </c>
      <c r="C1189" s="199">
        <v>97502</v>
      </c>
      <c r="D1189" s="215" t="str">
        <f>VLOOKUP(A1189,GesamtKWKmod!$A$11:$E$2123,3,FALSE)</f>
        <v>Windpark Obbach</v>
      </c>
      <c r="E1189" s="215" t="str">
        <f>VLOOKUP(A1189,GesamtKWKmod!$A$11:$E$2123,5,FALSE)</f>
        <v>Obbach</v>
      </c>
      <c r="F1189" s="216"/>
    </row>
    <row r="1190" spans="1:6" x14ac:dyDescent="0.2">
      <c r="A1190" s="8" t="s">
        <v>2271</v>
      </c>
      <c r="B1190" s="7" t="s">
        <v>2272</v>
      </c>
      <c r="C1190" s="200">
        <v>83080</v>
      </c>
      <c r="D1190" s="215" t="str">
        <f>VLOOKUP(A1190,GesamtKWKmod!$A$11:$E$2123,3,FALSE)</f>
        <v>Oberaudorf-Ebbs</v>
      </c>
      <c r="E1190" s="215" t="str">
        <f>VLOOKUP(A1190,GesamtKWKmod!$A$11:$E$2123,5,FALSE)</f>
        <v>Oberaudorf</v>
      </c>
      <c r="F1190" s="216"/>
    </row>
    <row r="1191" spans="1:6" x14ac:dyDescent="0.2">
      <c r="A1191" s="8" t="s">
        <v>2273</v>
      </c>
      <c r="B1191" s="13" t="s">
        <v>2274</v>
      </c>
      <c r="C1191" s="200">
        <v>85445</v>
      </c>
      <c r="D1191" s="215" t="str">
        <f>VLOOKUP(A1191,GesamtKWKmod!$A$11:$E$2123,3,FALSE)</f>
        <v>Aufkirchen</v>
      </c>
      <c r="E1191" s="215" t="str">
        <f>VLOOKUP(A1191,GesamtKWKmod!$A$11:$E$2123,5,FALSE)</f>
        <v>Oberding</v>
      </c>
      <c r="F1191" s="216"/>
    </row>
    <row r="1192" spans="1:6" x14ac:dyDescent="0.2">
      <c r="A1192" s="8" t="s">
        <v>2275</v>
      </c>
      <c r="B1192" s="7"/>
      <c r="C1192" s="199">
        <v>55234</v>
      </c>
      <c r="D1192" s="215">
        <f>VLOOKUP(A1192,GesamtKWKmod!$A$11:$E$2123,3,FALSE)</f>
        <v>0</v>
      </c>
      <c r="E1192" s="215" t="str">
        <f>VLOOKUP(A1192,GesamtKWKmod!$A$11:$E$2123,5,FALSE)</f>
        <v>Ober-Flörsheim</v>
      </c>
      <c r="F1192" s="216"/>
    </row>
    <row r="1193" spans="1:6" x14ac:dyDescent="0.2">
      <c r="A1193" s="8" t="s">
        <v>2276</v>
      </c>
      <c r="B1193" s="7" t="s">
        <v>2277</v>
      </c>
      <c r="C1193" s="199">
        <v>46049</v>
      </c>
      <c r="D1193" s="215" t="str">
        <f>VLOOKUP(A1193,GesamtKWKmod!$A$11:$E$2123,3,FALSE)</f>
        <v>GMVA Niederrhein</v>
      </c>
      <c r="E1193" s="215" t="str">
        <f>VLOOKUP(A1193,GesamtKWKmod!$A$11:$E$2123,5,FALSE)</f>
        <v>Oberhausen</v>
      </c>
      <c r="F1193" s="216"/>
    </row>
    <row r="1194" spans="1:6" x14ac:dyDescent="0.2">
      <c r="A1194" s="8" t="s">
        <v>2278</v>
      </c>
      <c r="B1194" s="7" t="s">
        <v>2277</v>
      </c>
      <c r="C1194" s="199">
        <v>46049</v>
      </c>
      <c r="D1194" s="215" t="str">
        <f>VLOOKUP(A1194,GesamtKWKmod!$A$11:$E$2123,3,FALSE)</f>
        <v>GMVA Niederrhein</v>
      </c>
      <c r="E1194" s="215" t="str">
        <f>VLOOKUP(A1194,GesamtKWKmod!$A$11:$E$2123,5,FALSE)</f>
        <v>Oberhausen</v>
      </c>
      <c r="F1194" s="216"/>
    </row>
    <row r="1195" spans="1:6" x14ac:dyDescent="0.2">
      <c r="A1195" s="7" t="s">
        <v>2279</v>
      </c>
      <c r="B1195" s="7" t="s">
        <v>2280</v>
      </c>
      <c r="C1195" s="199">
        <v>46045</v>
      </c>
      <c r="D1195" s="215" t="str">
        <f>VLOOKUP(A1195,GesamtKWKmod!$A$11:$E$2123,3,FALSE)</f>
        <v>HKW 1</v>
      </c>
      <c r="E1195" s="215" t="str">
        <f>VLOOKUP(A1195,GesamtKWKmod!$A$11:$E$2123,5,FALSE)</f>
        <v>Oberhausen</v>
      </c>
      <c r="F1195" s="216"/>
    </row>
    <row r="1196" spans="1:6" x14ac:dyDescent="0.2">
      <c r="A1196" s="8" t="s">
        <v>2281</v>
      </c>
      <c r="B1196" s="13" t="s">
        <v>2282</v>
      </c>
      <c r="C1196" s="200">
        <v>46147</v>
      </c>
      <c r="D1196" s="215" t="str">
        <f>VLOOKUP(A1196,GesamtKWKmod!$A$11:$E$2123,3,FALSE)</f>
        <v>HKW 2</v>
      </c>
      <c r="E1196" s="215" t="str">
        <f>VLOOKUP(A1196,GesamtKWKmod!$A$11:$E$2123,5,FALSE)</f>
        <v>Oberhausen</v>
      </c>
      <c r="F1196" s="216"/>
    </row>
    <row r="1197" spans="1:6" x14ac:dyDescent="0.2">
      <c r="A1197" s="8" t="s">
        <v>2283</v>
      </c>
      <c r="B1197" s="7" t="s">
        <v>2284</v>
      </c>
      <c r="C1197" s="199">
        <v>46147</v>
      </c>
      <c r="D1197" s="215" t="str">
        <f>VLOOKUP(A1197,GesamtKWKmod!$A$11:$E$2123,3,FALSE)</f>
        <v>Oxea GmbH</v>
      </c>
      <c r="E1197" s="215" t="str">
        <f>VLOOKUP(A1197,GesamtKWKmod!$A$11:$E$2123,5,FALSE)</f>
        <v>Oberhausen</v>
      </c>
      <c r="F1197" s="216"/>
    </row>
    <row r="1198" spans="1:6" x14ac:dyDescent="0.2">
      <c r="A1198" s="7" t="s">
        <v>2285</v>
      </c>
      <c r="B1198" s="7"/>
      <c r="C1198" s="199">
        <v>77704</v>
      </c>
      <c r="D1198" s="215">
        <f>VLOOKUP(A1198,GesamtKWKmod!$A$11:$E$2123,3,FALSE)</f>
        <v>0</v>
      </c>
      <c r="E1198" s="215" t="str">
        <f>VLOOKUP(A1198,GesamtKWKmod!$A$11:$E$2123,5,FALSE)</f>
        <v>Oberkirch</v>
      </c>
      <c r="F1198" s="216"/>
    </row>
    <row r="1199" spans="1:6" x14ac:dyDescent="0.2">
      <c r="A1199" s="8" t="s">
        <v>2286</v>
      </c>
      <c r="B1199" s="7" t="s">
        <v>2287</v>
      </c>
      <c r="C1199" s="199">
        <v>73447</v>
      </c>
      <c r="D1199" s="215" t="str">
        <f>VLOOKUP(A1199,GesamtKWKmod!$A$11:$E$2123,3,FALSE)</f>
        <v>Windpark Lauterburg</v>
      </c>
      <c r="E1199" s="215" t="str">
        <f>VLOOKUP(A1199,GesamtKWKmod!$A$11:$E$2123,5,FALSE)</f>
        <v>Oberkochen</v>
      </c>
      <c r="F1199" s="216"/>
    </row>
    <row r="1200" spans="1:6" x14ac:dyDescent="0.2">
      <c r="A1200" s="8" t="s">
        <v>2288</v>
      </c>
      <c r="B1200" s="13" t="s">
        <v>2289</v>
      </c>
      <c r="C1200" s="200">
        <v>63784</v>
      </c>
      <c r="D1200" s="215" t="str">
        <f>VLOOKUP(A1200,GesamtKWKmod!$A$11:$E$2123,3,FALSE)</f>
        <v>Obernburg</v>
      </c>
      <c r="E1200" s="215" t="str">
        <f>VLOOKUP(A1200,GesamtKWKmod!$A$11:$E$2123,5,FALSE)</f>
        <v>Obernburg</v>
      </c>
      <c r="F1200" s="216"/>
    </row>
    <row r="1201" spans="1:6" x14ac:dyDescent="0.2">
      <c r="A1201" s="7" t="s">
        <v>2290</v>
      </c>
      <c r="B1201" s="7" t="s">
        <v>2289</v>
      </c>
      <c r="C1201" s="199">
        <v>63784</v>
      </c>
      <c r="D1201" s="215" t="str">
        <f>VLOOKUP(A1201,GesamtKWKmod!$A$11:$E$2123,3,FALSE)</f>
        <v>Obernburg</v>
      </c>
      <c r="E1201" s="215" t="str">
        <f>VLOOKUP(A1201,GesamtKWKmod!$A$11:$E$2123,5,FALSE)</f>
        <v>Obernburg</v>
      </c>
      <c r="F1201" s="216"/>
    </row>
    <row r="1202" spans="1:6" x14ac:dyDescent="0.2">
      <c r="A1202" s="8" t="s">
        <v>2291</v>
      </c>
      <c r="B1202" s="7" t="s">
        <v>2292</v>
      </c>
      <c r="C1202" s="200">
        <v>86698</v>
      </c>
      <c r="D1202" s="215" t="str">
        <f>VLOOKUP(A1202,GesamtKWKmod!$A$11:$E$2123,3,FALSE)</f>
        <v>Oberpeiching</v>
      </c>
      <c r="E1202" s="215" t="str">
        <f>VLOOKUP(A1202,GesamtKWKmod!$A$11:$E$2123,5,FALSE)</f>
        <v>Oberndorf</v>
      </c>
      <c r="F1202" s="216"/>
    </row>
    <row r="1203" spans="1:6" x14ac:dyDescent="0.2">
      <c r="A1203" s="8" t="s">
        <v>2293</v>
      </c>
      <c r="B1203" s="7"/>
      <c r="C1203" s="200">
        <v>74420</v>
      </c>
      <c r="D1203" s="215" t="e">
        <f>VLOOKUP(A1203,GesamtKWKmod!$A$11:$E$2123,3,FALSE)</f>
        <v>#N/A</v>
      </c>
      <c r="E1203" s="215" t="e">
        <f>VLOOKUP(A1203,GesamtKWKmod!$A$11:$E$2123,5,FALSE)</f>
        <v>#N/A</v>
      </c>
      <c r="F1203" s="216"/>
    </row>
    <row r="1204" spans="1:6" x14ac:dyDescent="0.2">
      <c r="A1204" s="8" t="s">
        <v>2294</v>
      </c>
      <c r="B1204" s="7" t="s">
        <v>2295</v>
      </c>
      <c r="C1204" s="199">
        <v>55430</v>
      </c>
      <c r="D1204" s="215" t="str">
        <f>VLOOKUP(A1204,GesamtKWKmod!$A$11:$E$2123,3,FALSE)</f>
        <v>Windpark Oberwesel II</v>
      </c>
      <c r="E1204" s="215" t="str">
        <f>VLOOKUP(A1204,GesamtKWKmod!$A$11:$E$2123,5,FALSE)</f>
        <v>Oberwesel</v>
      </c>
      <c r="F1204" s="216"/>
    </row>
    <row r="1205" spans="1:6" x14ac:dyDescent="0.2">
      <c r="A1205" s="8" t="s">
        <v>2296</v>
      </c>
      <c r="B1205" s="13" t="s">
        <v>2297</v>
      </c>
      <c r="C1205" s="200">
        <v>55430</v>
      </c>
      <c r="D1205" s="215" t="str">
        <f>VLOOKUP(A1205,GesamtKWKmod!$A$11:$E$2123,3,FALSE)</f>
        <v>Windpark Oberwesel III</v>
      </c>
      <c r="E1205" s="215" t="str">
        <f>VLOOKUP(A1205,GesamtKWKmod!$A$11:$E$2123,5,FALSE)</f>
        <v>Oberwesel</v>
      </c>
      <c r="F1205" s="216"/>
    </row>
    <row r="1206" spans="1:6" x14ac:dyDescent="0.2">
      <c r="A1206" s="8" t="s">
        <v>2298</v>
      </c>
      <c r="B1206" s="7" t="s">
        <v>2299</v>
      </c>
      <c r="C1206" s="200">
        <v>67283</v>
      </c>
      <c r="D1206" s="215" t="str">
        <f>VLOOKUP(A1206,GesamtKWKmod!$A$11:$E$2123,3,FALSE)</f>
        <v>HKW 1 Werk Offstein</v>
      </c>
      <c r="E1206" s="215" t="str">
        <f>VLOOKUP(A1206,GesamtKWKmod!$A$11:$E$2123,5,FALSE)</f>
        <v>Obrigheim</v>
      </c>
      <c r="F1206" s="216"/>
    </row>
    <row r="1207" spans="1:6" x14ac:dyDescent="0.2">
      <c r="A1207" s="8" t="s">
        <v>2300</v>
      </c>
      <c r="B1207" s="13" t="s">
        <v>2301</v>
      </c>
      <c r="C1207" s="200">
        <v>85235</v>
      </c>
      <c r="D1207" s="215">
        <f>VLOOKUP(A1207,GesamtKWKmod!$A$11:$E$2123,3,FALSE)</f>
        <v>0</v>
      </c>
      <c r="E1207" s="215" t="str">
        <f>VLOOKUP(A1207,GesamtKWKmod!$A$11:$E$2123,5,FALSE)</f>
        <v>Odelzhausen</v>
      </c>
      <c r="F1207" s="216"/>
    </row>
    <row r="1208" spans="1:6" x14ac:dyDescent="0.2">
      <c r="A1208" s="8" t="s">
        <v>2302</v>
      </c>
      <c r="B1208" s="7"/>
      <c r="C1208" s="199">
        <v>21734</v>
      </c>
      <c r="D1208" s="215">
        <f>VLOOKUP(A1208,GesamtKWKmod!$A$11:$E$2123,3,FALSE)</f>
        <v>0</v>
      </c>
      <c r="E1208" s="215" t="str">
        <f>VLOOKUP(A1208,GesamtKWKmod!$A$11:$E$2123,5,FALSE)</f>
        <v>Oederquart</v>
      </c>
      <c r="F1208" s="216"/>
    </row>
    <row r="1209" spans="1:6" x14ac:dyDescent="0.2">
      <c r="A1209" s="8" t="s">
        <v>2303</v>
      </c>
      <c r="B1209" s="7"/>
      <c r="C1209" s="199">
        <v>24988</v>
      </c>
      <c r="D1209" s="215">
        <f>VLOOKUP(A1209,GesamtKWKmod!$A$11:$E$2123,3,FALSE)</f>
        <v>0</v>
      </c>
      <c r="E1209" s="215" t="str">
        <f>VLOOKUP(A1209,GesamtKWKmod!$A$11:$E$2123,5,FALSE)</f>
        <v>Oeversee</v>
      </c>
      <c r="F1209" s="216"/>
    </row>
    <row r="1210" spans="1:6" x14ac:dyDescent="0.2">
      <c r="A1210" s="8" t="s">
        <v>2304</v>
      </c>
      <c r="B1210" s="13" t="s">
        <v>2305</v>
      </c>
      <c r="C1210" s="200">
        <v>63069</v>
      </c>
      <c r="D1210" s="215" t="str">
        <f>VLOOKUP(A1210,GesamtKWKmod!$A$11:$E$2123,3,FALSE)</f>
        <v>Müllheizkraftwerk Offenbach</v>
      </c>
      <c r="E1210" s="215" t="str">
        <f>VLOOKUP(A1210,GesamtKWKmod!$A$11:$E$2123,5,FALSE)</f>
        <v>Offenbach</v>
      </c>
      <c r="F1210" s="216"/>
    </row>
    <row r="1211" spans="1:6" x14ac:dyDescent="0.2">
      <c r="A1211" s="8" t="s">
        <v>2306</v>
      </c>
      <c r="B1211" s="13" t="s">
        <v>2307</v>
      </c>
      <c r="C1211" s="200">
        <v>63067</v>
      </c>
      <c r="D1211" s="215" t="str">
        <f>VLOOKUP(A1211,GesamtKWKmod!$A$11:$E$2123,3,FALSE)</f>
        <v>Heizkraftwerk Offenbach</v>
      </c>
      <c r="E1211" s="215" t="str">
        <f>VLOOKUP(A1211,GesamtKWKmod!$A$11:$E$2123,5,FALSE)</f>
        <v>Offenbach</v>
      </c>
      <c r="F1211" s="216"/>
    </row>
    <row r="1212" spans="1:6" x14ac:dyDescent="0.2">
      <c r="A1212" s="8" t="s">
        <v>2308</v>
      </c>
      <c r="B1212" s="7" t="s">
        <v>2309</v>
      </c>
      <c r="C1212" s="199">
        <v>76877</v>
      </c>
      <c r="D1212" s="215" t="str">
        <f>VLOOKUP(A1212,GesamtKWKmod!$A$11:$E$2123,3,FALSE)</f>
        <v>Offenbach an der Queich II</v>
      </c>
      <c r="E1212" s="215" t="str">
        <f>VLOOKUP(A1212,GesamtKWKmod!$A$11:$E$2123,5,FALSE)</f>
        <v>Offenbach an der Queich</v>
      </c>
      <c r="F1212" s="216"/>
    </row>
    <row r="1213" spans="1:6" x14ac:dyDescent="0.2">
      <c r="A1213" s="8" t="s">
        <v>2310</v>
      </c>
      <c r="B1213" s="13"/>
      <c r="C1213" s="200">
        <v>26127</v>
      </c>
      <c r="D1213" s="215">
        <f>VLOOKUP(A1213,GesamtKWKmod!$A$11:$E$2123,3,FALSE)</f>
        <v>0</v>
      </c>
      <c r="E1213" s="215" t="str">
        <f>VLOOKUP(A1213,GesamtKWKmod!$A$11:$E$2123,5,FALSE)</f>
        <v>Oldenburg</v>
      </c>
      <c r="F1213" s="216"/>
    </row>
    <row r="1214" spans="1:6" x14ac:dyDescent="0.2">
      <c r="A1214" s="8" t="s">
        <v>2311</v>
      </c>
      <c r="B1214" s="13" t="s">
        <v>2312</v>
      </c>
      <c r="C1214" s="200">
        <v>25588</v>
      </c>
      <c r="D1214" s="215" t="str">
        <f>VLOOKUP(A1214,GesamtKWKmod!$A$11:$E$2123,3,FALSE)</f>
        <v>Itzehoe</v>
      </c>
      <c r="E1214" s="215" t="str">
        <f>VLOOKUP(A1214,GesamtKWKmod!$A$11:$E$2123,5,FALSE)</f>
        <v>Oldendorf</v>
      </c>
      <c r="F1214" s="216"/>
    </row>
    <row r="1215" spans="1:6" x14ac:dyDescent="0.2">
      <c r="A1215" s="8" t="s">
        <v>2313</v>
      </c>
      <c r="B1215" s="7" t="s">
        <v>2314</v>
      </c>
      <c r="C1215" s="199">
        <v>29465</v>
      </c>
      <c r="D1215" s="215" t="str">
        <f>VLOOKUP(A1215,GesamtKWKmod!$A$11:$E$2123,3,FALSE)</f>
        <v>Windpark Oldendorf</v>
      </c>
      <c r="E1215" s="215" t="str">
        <f>VLOOKUP(A1215,GesamtKWKmod!$A$11:$E$2123,5,FALSE)</f>
        <v>Oldendorf</v>
      </c>
      <c r="F1215" s="216"/>
    </row>
    <row r="1216" spans="1:6" x14ac:dyDescent="0.2">
      <c r="A1216" s="8" t="s">
        <v>2315</v>
      </c>
      <c r="B1216" s="7"/>
      <c r="C1216" s="200">
        <v>25870</v>
      </c>
      <c r="D1216" s="215">
        <f>VLOOKUP(A1216,GesamtKWKmod!$A$11:$E$2123,3,FALSE)</f>
        <v>0</v>
      </c>
      <c r="E1216" s="215" t="str">
        <f>VLOOKUP(A1216,GesamtKWKmod!$A$11:$E$2123,5,FALSE)</f>
        <v>Oldenswort</v>
      </c>
      <c r="F1216" s="216"/>
    </row>
    <row r="1217" spans="1:6" x14ac:dyDescent="0.2">
      <c r="A1217" s="8" t="s">
        <v>2316</v>
      </c>
      <c r="B1217" s="13" t="s">
        <v>2317</v>
      </c>
      <c r="C1217" s="200">
        <v>25870</v>
      </c>
      <c r="D1217" s="215" t="str">
        <f>VLOOKUP(A1217,GesamtKWKmod!$A$11:$E$2123,3,FALSE)</f>
        <v>Windpark Oldenswort</v>
      </c>
      <c r="E1217" s="215" t="str">
        <f>VLOOKUP(A1217,GesamtKWKmod!$A$11:$E$2123,5,FALSE)</f>
        <v>Oldenswort</v>
      </c>
      <c r="F1217" s="216"/>
    </row>
    <row r="1218" spans="1:6" x14ac:dyDescent="0.2">
      <c r="A1218" s="8" t="s">
        <v>2318</v>
      </c>
      <c r="B1218" s="13"/>
      <c r="C1218" s="200">
        <v>39387</v>
      </c>
      <c r="D1218" s="215">
        <f>VLOOKUP(A1218,GesamtKWKmod!$A$11:$E$2123,3,FALSE)</f>
        <v>0</v>
      </c>
      <c r="E1218" s="215" t="str">
        <f>VLOOKUP(A1218,GesamtKWKmod!$A$11:$E$2123,5,FALSE)</f>
        <v>Oschersleben</v>
      </c>
      <c r="F1218" s="216"/>
    </row>
    <row r="1219" spans="1:6" x14ac:dyDescent="0.2">
      <c r="A1219" s="8" t="s">
        <v>2319</v>
      </c>
      <c r="B1219" s="13" t="s">
        <v>2320</v>
      </c>
      <c r="C1219" s="200">
        <v>49084</v>
      </c>
      <c r="D1219" s="215" t="str">
        <f>VLOOKUP(A1219,GesamtKWKmod!$A$11:$E$2123,3,FALSE)</f>
        <v>Turbine 4</v>
      </c>
      <c r="E1219" s="215" t="str">
        <f>VLOOKUP(A1219,GesamtKWKmod!$A$11:$E$2123,5,FALSE)</f>
        <v>Osnabrück</v>
      </c>
      <c r="F1219" s="216"/>
    </row>
    <row r="1220" spans="1:6" x14ac:dyDescent="0.2">
      <c r="A1220" s="8" t="s">
        <v>2321</v>
      </c>
      <c r="B1220" s="13" t="s">
        <v>2322</v>
      </c>
      <c r="C1220" s="200">
        <v>49084</v>
      </c>
      <c r="D1220" s="215" t="str">
        <f>VLOOKUP(A1220,GesamtKWKmod!$A$11:$E$2123,3,FALSE)</f>
        <v>Turbine 5</v>
      </c>
      <c r="E1220" s="215" t="str">
        <f>VLOOKUP(A1220,GesamtKWKmod!$A$11:$E$2123,5,FALSE)</f>
        <v>Osnabrück</v>
      </c>
      <c r="F1220" s="216"/>
    </row>
    <row r="1221" spans="1:6" x14ac:dyDescent="0.2">
      <c r="A1221" s="8" t="s">
        <v>2323</v>
      </c>
      <c r="B1221" s="13"/>
      <c r="C1221" s="200">
        <v>21762</v>
      </c>
      <c r="D1221" s="215">
        <f>VLOOKUP(A1221,GesamtKWKmod!$A$11:$E$2123,3,FALSE)</f>
        <v>0</v>
      </c>
      <c r="E1221" s="215" t="str">
        <f>VLOOKUP(A1221,GesamtKWKmod!$A$11:$E$2123,5,FALSE)</f>
        <v>Osterbruch</v>
      </c>
      <c r="F1221" s="216"/>
    </row>
    <row r="1222" spans="1:6" x14ac:dyDescent="0.2">
      <c r="A1222" s="8" t="s">
        <v>2324</v>
      </c>
      <c r="B1222" s="7" t="s">
        <v>2325</v>
      </c>
      <c r="C1222" s="200">
        <v>39606</v>
      </c>
      <c r="D1222" s="215" t="str">
        <f>VLOOKUP(A1222,GesamtKWKmod!$A$11:$E$2123,3,FALSE)</f>
        <v>Windpark Krevese</v>
      </c>
      <c r="E1222" s="215" t="str">
        <f>VLOOKUP(A1222,GesamtKWKmod!$A$11:$E$2123,5,FALSE)</f>
        <v>Osterburg</v>
      </c>
      <c r="F1222" s="216"/>
    </row>
    <row r="1223" spans="1:6" x14ac:dyDescent="0.2">
      <c r="A1223" s="8" t="s">
        <v>2326</v>
      </c>
      <c r="B1223" s="7" t="s">
        <v>2327</v>
      </c>
      <c r="C1223" s="199">
        <v>25885</v>
      </c>
      <c r="D1223" s="215" t="str">
        <f>VLOOKUP(A1223,GesamtKWKmod!$A$11:$E$2123,3,FALSE)</f>
        <v>Windpark Norddahl</v>
      </c>
      <c r="E1223" s="215" t="str">
        <f>VLOOKUP(A1223,GesamtKWKmod!$A$11:$E$2123,5,FALSE)</f>
        <v>Oster-Ohrstedt</v>
      </c>
      <c r="F1223" s="216"/>
    </row>
    <row r="1224" spans="1:6" x14ac:dyDescent="0.2">
      <c r="A1224" s="8" t="s">
        <v>2328</v>
      </c>
      <c r="B1224" s="7"/>
      <c r="C1224" s="199">
        <v>24796</v>
      </c>
      <c r="D1224" s="215">
        <f>VLOOKUP(A1224,GesamtKWKmod!$A$11:$E$2123,3,FALSE)</f>
        <v>0</v>
      </c>
      <c r="E1224" s="215" t="str">
        <f>VLOOKUP(A1224,GesamtKWKmod!$A$11:$E$2123,5,FALSE)</f>
        <v>Osterrade</v>
      </c>
      <c r="F1224" s="216"/>
    </row>
    <row r="1225" spans="1:6" x14ac:dyDescent="0.2">
      <c r="A1225" s="8" t="s">
        <v>2329</v>
      </c>
      <c r="B1225" s="7" t="s">
        <v>2330</v>
      </c>
      <c r="C1225" s="200">
        <v>24783</v>
      </c>
      <c r="D1225" s="215" t="str">
        <f>VLOOKUP(A1225,GesamtKWKmod!$A$11:$E$2123,3,FALSE)</f>
        <v>Audorf</v>
      </c>
      <c r="E1225" s="215" t="str">
        <f>VLOOKUP(A1225,GesamtKWKmod!$A$11:$E$2123,5,FALSE)</f>
        <v>Osterrönfeld</v>
      </c>
      <c r="F1225" s="216"/>
    </row>
    <row r="1226" spans="1:6" x14ac:dyDescent="0.2">
      <c r="A1226" s="8" t="s">
        <v>2331</v>
      </c>
      <c r="B1226" s="7" t="s">
        <v>2332</v>
      </c>
      <c r="C1226" s="200">
        <v>25590</v>
      </c>
      <c r="D1226" s="215" t="str">
        <f>VLOOKUP(A1226,GesamtKWKmod!$A$11:$E$2123,3,FALSE)</f>
        <v>Bürgerwindpark Osterstedt GmbH &amp; Co. KG</v>
      </c>
      <c r="E1226" s="215" t="str">
        <f>VLOOKUP(A1226,GesamtKWKmod!$A$11:$E$2123,5,FALSE)</f>
        <v>Osterstedt</v>
      </c>
      <c r="F1226" s="216"/>
    </row>
    <row r="1227" spans="1:6" x14ac:dyDescent="0.2">
      <c r="A1227" s="7" t="s">
        <v>2333</v>
      </c>
      <c r="B1227" s="7" t="s">
        <v>2334</v>
      </c>
      <c r="C1227" s="199">
        <v>39171</v>
      </c>
      <c r="D1227" s="215" t="str">
        <f>VLOOKUP(A1227,GesamtKWKmod!$A$11:$E$2123,3,FALSE)</f>
        <v>UW Osterweddingen</v>
      </c>
      <c r="E1227" s="215" t="str">
        <f>VLOOKUP(A1227,GesamtKWKmod!$A$11:$E$2123,5,FALSE)</f>
        <v>Osterweddingen</v>
      </c>
      <c r="F1227" s="216"/>
    </row>
    <row r="1228" spans="1:6" x14ac:dyDescent="0.2">
      <c r="A1228" s="7" t="s">
        <v>2335</v>
      </c>
      <c r="B1228" s="11"/>
      <c r="C1228" s="199">
        <v>39343</v>
      </c>
      <c r="D1228" s="215">
        <f>VLOOKUP(A1228,GesamtKWKmod!$A$11:$E$2123,3,FALSE)</f>
        <v>0</v>
      </c>
      <c r="E1228" s="215" t="str">
        <f>VLOOKUP(A1228,GesamtKWKmod!$A$11:$E$2123,5,FALSE)</f>
        <v>Ostingersleben</v>
      </c>
      <c r="F1228" s="216"/>
    </row>
    <row r="1229" spans="1:6" x14ac:dyDescent="0.2">
      <c r="A1229" s="8" t="s">
        <v>2336</v>
      </c>
      <c r="B1229" s="13"/>
      <c r="C1229" s="208">
        <v>26842</v>
      </c>
      <c r="D1229" s="215">
        <f>VLOOKUP(A1229,GesamtKWKmod!$A$11:$E$2123,3,FALSE)</f>
        <v>0</v>
      </c>
      <c r="E1229" s="215" t="str">
        <f>VLOOKUP(A1229,GesamtKWKmod!$A$11:$E$2123,5,FALSE)</f>
        <v>Ostrhauderfehn</v>
      </c>
      <c r="F1229" s="216"/>
    </row>
    <row r="1230" spans="1:6" x14ac:dyDescent="0.2">
      <c r="A1230" s="8" t="s">
        <v>2337</v>
      </c>
      <c r="B1230" s="13" t="s">
        <v>2338</v>
      </c>
      <c r="C1230" s="208">
        <v>26842</v>
      </c>
      <c r="D1230" s="215" t="str">
        <f>VLOOKUP(A1230,GesamtKWKmod!$A$11:$E$2123,3,FALSE)</f>
        <v>UW Langholt</v>
      </c>
      <c r="E1230" s="215" t="str">
        <f>VLOOKUP(A1230,GesamtKWKmod!$A$11:$E$2123,5,FALSE)</f>
        <v>Ostrhauderfehn</v>
      </c>
      <c r="F1230" s="216"/>
    </row>
    <row r="1231" spans="1:6" x14ac:dyDescent="0.2">
      <c r="A1231" s="8" t="s">
        <v>2339</v>
      </c>
      <c r="B1231" t="s">
        <v>76</v>
      </c>
      <c r="C1231" s="200" t="s">
        <v>2228</v>
      </c>
      <c r="D1231" s="215" t="str">
        <f>VLOOKUP(A1231,GesamtKWKmod!$A$11:$E$2123,3,FALSE)</f>
        <v>Baltic 1</v>
      </c>
      <c r="E1231" s="215" t="str">
        <f>VLOOKUP(A1231,GesamtKWKmod!$A$11:$E$2123,5,FALSE)</f>
        <v>Ostsee</v>
      </c>
      <c r="F1231" s="216"/>
    </row>
    <row r="1232" spans="1:6" x14ac:dyDescent="0.2">
      <c r="A1232" s="7" t="s">
        <v>2340</v>
      </c>
      <c r="B1232" t="s">
        <v>76</v>
      </c>
      <c r="C1232" s="199" t="s">
        <v>2228</v>
      </c>
      <c r="D1232" s="215" t="str">
        <f>VLOOKUP(A1232,GesamtKWKmod!$A$11:$E$2123,3,FALSE)</f>
        <v>Baltic 2</v>
      </c>
      <c r="E1232" s="215" t="str">
        <f>VLOOKUP(A1232,GesamtKWKmod!$A$11:$E$2123,5,FALSE)</f>
        <v>Ostsee</v>
      </c>
      <c r="F1232" s="216"/>
    </row>
    <row r="1233" spans="1:6" x14ac:dyDescent="0.2">
      <c r="A1233" s="8" t="s">
        <v>2341</v>
      </c>
      <c r="B1233" s="7" t="s">
        <v>2342</v>
      </c>
      <c r="C1233" s="200">
        <v>66564</v>
      </c>
      <c r="D1233" s="215" t="str">
        <f>VLOOKUP(A1233,GesamtKWKmod!$A$11:$E$2123,3,FALSE)</f>
        <v>WP Himmelwald</v>
      </c>
      <c r="E1233" s="215" t="str">
        <f>VLOOKUP(A1233,GesamtKWKmod!$A$11:$E$2123,5,FALSE)</f>
        <v>Ottweiler</v>
      </c>
      <c r="F1233" s="216"/>
    </row>
    <row r="1234" spans="1:6" x14ac:dyDescent="0.2">
      <c r="A1234" s="8" t="s">
        <v>2343</v>
      </c>
      <c r="B1234" s="13"/>
      <c r="C1234" s="200">
        <v>26939</v>
      </c>
      <c r="D1234" s="215">
        <f>VLOOKUP(A1234,GesamtKWKmod!$A$11:$E$2123,3,FALSE)</f>
        <v>0</v>
      </c>
      <c r="E1234" s="215" t="str">
        <f>VLOOKUP(A1234,GesamtKWKmod!$A$11:$E$2123,5,FALSE)</f>
        <v>Ovelgönne</v>
      </c>
      <c r="F1234" s="216"/>
    </row>
    <row r="1235" spans="1:6" x14ac:dyDescent="0.2">
      <c r="A1235" s="8" t="s">
        <v>2344</v>
      </c>
      <c r="B1235" s="7"/>
      <c r="C1235" s="200">
        <v>28876</v>
      </c>
      <c r="D1235" s="215">
        <f>VLOOKUP(A1235,GesamtKWKmod!$A$11:$E$2123,3,FALSE)</f>
        <v>0</v>
      </c>
      <c r="E1235" s="215" t="str">
        <f>VLOOKUP(A1235,GesamtKWKmod!$A$11:$E$2123,5,FALSE)</f>
        <v>Oyten</v>
      </c>
      <c r="F1235" s="216"/>
    </row>
    <row r="1236" spans="1:6" x14ac:dyDescent="0.2">
      <c r="A1236" s="8" t="s">
        <v>2345</v>
      </c>
      <c r="B1236" s="7"/>
      <c r="C1236" s="199">
        <v>33100</v>
      </c>
      <c r="D1236" s="215">
        <f>VLOOKUP(A1236,GesamtKWKmod!$A$11:$E$2123,3,FALSE)</f>
        <v>0</v>
      </c>
      <c r="E1236" s="215" t="str">
        <f>VLOOKUP(A1236,GesamtKWKmod!$A$11:$E$2123,5,FALSE)</f>
        <v>Paderborn</v>
      </c>
      <c r="F1236" s="216"/>
    </row>
    <row r="1237" spans="1:6" x14ac:dyDescent="0.2">
      <c r="A1237" s="8" t="s">
        <v>2346</v>
      </c>
      <c r="B1237" s="13"/>
      <c r="C1237" s="200">
        <v>33100</v>
      </c>
      <c r="D1237" s="215">
        <f>VLOOKUP(A1237,GesamtKWKmod!$A$11:$E$2123,3,FALSE)</f>
        <v>0</v>
      </c>
      <c r="E1237" s="215" t="str">
        <f>VLOOKUP(A1237,GesamtKWKmod!$A$11:$E$2123,5,FALSE)</f>
        <v>Paderborn</v>
      </c>
      <c r="F1237" s="216"/>
    </row>
    <row r="1238" spans="1:6" x14ac:dyDescent="0.2">
      <c r="A1238" s="8" t="s">
        <v>2347</v>
      </c>
      <c r="B1238" s="7"/>
      <c r="C1238" s="199">
        <v>33100</v>
      </c>
      <c r="D1238" s="215">
        <f>VLOOKUP(A1238,GesamtKWKmod!$A$11:$E$2123,3,FALSE)</f>
        <v>0</v>
      </c>
      <c r="E1238" s="215" t="str">
        <f>VLOOKUP(A1238,GesamtKWKmod!$A$11:$E$2123,5,FALSE)</f>
        <v>Paderborn</v>
      </c>
      <c r="F1238" s="216"/>
    </row>
    <row r="1239" spans="1:6" x14ac:dyDescent="0.2">
      <c r="A1239" s="8" t="s">
        <v>2348</v>
      </c>
      <c r="B1239" s="13" t="s">
        <v>1038</v>
      </c>
      <c r="C1239" s="200">
        <v>26871</v>
      </c>
      <c r="D1239" s="215" t="str">
        <f>VLOOKUP(A1239,GesamtKWKmod!$A$11:$E$2123,3,FALSE)</f>
        <v>Biomasse-HKW</v>
      </c>
      <c r="E1239" s="215" t="str">
        <f>VLOOKUP(A1239,GesamtKWKmod!$A$11:$E$2123,5,FALSE)</f>
        <v>Papenburg</v>
      </c>
      <c r="F1239" s="216"/>
    </row>
    <row r="1240" spans="1:6" x14ac:dyDescent="0.2">
      <c r="A1240" s="8" t="s">
        <v>2349</v>
      </c>
      <c r="B1240" s="13" t="s">
        <v>2350</v>
      </c>
      <c r="C1240" s="200">
        <v>19374</v>
      </c>
      <c r="D1240" s="215" t="str">
        <f>VLOOKUP(A1240,GesamtKWKmod!$A$11:$E$2123,3,FALSE)</f>
        <v>WP Dargelütz</v>
      </c>
      <c r="E1240" s="215" t="str">
        <f>VLOOKUP(A1240,GesamtKWKmod!$A$11:$E$2123,5,FALSE)</f>
        <v>Parchim</v>
      </c>
      <c r="F1240" s="216"/>
    </row>
    <row r="1241" spans="1:6" x14ac:dyDescent="0.2">
      <c r="A1241" s="8" t="s">
        <v>2351</v>
      </c>
      <c r="B1241" s="7" t="s">
        <v>2352</v>
      </c>
      <c r="C1241" s="199">
        <v>16248</v>
      </c>
      <c r="D1241" s="215" t="str">
        <f>VLOOKUP(A1241,GesamtKWKmod!$A$11:$E$2123,3,FALSE)</f>
        <v>Windpark Lüdersdorf Parstein</v>
      </c>
      <c r="E1241" s="215" t="str">
        <f>VLOOKUP(A1241,GesamtKWKmod!$A$11:$E$2123,5,FALSE)</f>
        <v>Parsteinsee</v>
      </c>
      <c r="F1241" s="216"/>
    </row>
    <row r="1242" spans="1:6" x14ac:dyDescent="0.2">
      <c r="A1242" s="8" t="s">
        <v>2353</v>
      </c>
      <c r="B1242" s="13" t="s">
        <v>2354</v>
      </c>
      <c r="C1242" s="200" t="s">
        <v>2355</v>
      </c>
      <c r="D1242" s="215" t="str">
        <f>VLOOKUP(A1242,GesamtKWKmod!$A$11:$E$2123,3,FALSE)</f>
        <v xml:space="preserve">Kopswerk I </v>
      </c>
      <c r="E1242" s="215" t="str">
        <f>VLOOKUP(A1242,GesamtKWKmod!$A$11:$E$2123,5,FALSE)</f>
        <v>Partenen</v>
      </c>
      <c r="F1242" s="216"/>
    </row>
    <row r="1243" spans="1:6" x14ac:dyDescent="0.2">
      <c r="A1243" s="8" t="s">
        <v>2356</v>
      </c>
      <c r="B1243" s="13" t="s">
        <v>2357</v>
      </c>
      <c r="C1243" s="200" t="s">
        <v>2355</v>
      </c>
      <c r="D1243" s="215" t="str">
        <f>VLOOKUP(A1243,GesamtKWKmod!$A$11:$E$2123,3,FALSE)</f>
        <v xml:space="preserve">Kopswerk II </v>
      </c>
      <c r="E1243" s="215" t="str">
        <f>VLOOKUP(A1243,GesamtKWKmod!$A$11:$E$2123,5,FALSE)</f>
        <v>Partenen</v>
      </c>
      <c r="F1243" s="216"/>
    </row>
    <row r="1244" spans="1:6" x14ac:dyDescent="0.2">
      <c r="A1244" s="8" t="s">
        <v>2358</v>
      </c>
      <c r="B1244" s="13" t="s">
        <v>2359</v>
      </c>
      <c r="C1244" s="200" t="s">
        <v>2355</v>
      </c>
      <c r="D1244" s="215" t="str">
        <f>VLOOKUP(A1244,GesamtKWKmod!$A$11:$E$2123,3,FALSE)</f>
        <v>Obervermuntwerk 1</v>
      </c>
      <c r="E1244" s="215" t="str">
        <f>VLOOKUP(A1244,GesamtKWKmod!$A$11:$E$2123,5,FALSE)</f>
        <v>Partenen</v>
      </c>
      <c r="F1244" s="216"/>
    </row>
    <row r="1245" spans="1:6" x14ac:dyDescent="0.2">
      <c r="A1245" s="8" t="s">
        <v>2360</v>
      </c>
      <c r="B1245" s="13" t="s">
        <v>2361</v>
      </c>
      <c r="C1245" s="200" t="s">
        <v>2355</v>
      </c>
      <c r="D1245" s="215" t="str">
        <f>VLOOKUP(A1245,GesamtKWKmod!$A$11:$E$2123,3,FALSE)</f>
        <v>Vermuntwerk</v>
      </c>
      <c r="E1245" s="215" t="str">
        <f>VLOOKUP(A1245,GesamtKWKmod!$A$11:$E$2123,5,FALSE)</f>
        <v>Partenen</v>
      </c>
      <c r="F1245" s="216"/>
    </row>
    <row r="1246" spans="1:6" x14ac:dyDescent="0.2">
      <c r="A1246" s="8" t="s">
        <v>2362</v>
      </c>
      <c r="B1246" s="13" t="s">
        <v>2363</v>
      </c>
      <c r="C1246" s="200">
        <v>17309</v>
      </c>
      <c r="D1246" s="215" t="str">
        <f>VLOOKUP(A1246,GesamtKWKmod!$A$11:$E$2123,3,FALSE)</f>
        <v>ÜST Ruhleben</v>
      </c>
      <c r="E1246" s="215" t="str">
        <f>VLOOKUP(A1246,GesamtKWKmod!$A$11:$E$2123,5,FALSE)</f>
        <v>Pasewalk</v>
      </c>
      <c r="F1246" s="216"/>
    </row>
    <row r="1247" spans="1:6" x14ac:dyDescent="0.2">
      <c r="A1247" s="8" t="s">
        <v>2364</v>
      </c>
      <c r="B1247" s="7" t="s">
        <v>2365</v>
      </c>
      <c r="C1247" s="200">
        <v>94034</v>
      </c>
      <c r="D1247" s="215" t="str">
        <f>VLOOKUP(A1247,GesamtKWKmod!$A$11:$E$2123,3,FALSE)</f>
        <v>Kachlet</v>
      </c>
      <c r="E1247" s="215" t="str">
        <f>VLOOKUP(A1247,GesamtKWKmod!$A$11:$E$2123,5,FALSE)</f>
        <v>Passau</v>
      </c>
      <c r="F1247" s="216"/>
    </row>
    <row r="1248" spans="1:6" x14ac:dyDescent="0.2">
      <c r="A1248" s="8" t="s">
        <v>2366</v>
      </c>
      <c r="B1248" s="13" t="s">
        <v>2367</v>
      </c>
      <c r="C1248" s="200">
        <v>94036</v>
      </c>
      <c r="D1248" s="215" t="str">
        <f>VLOOKUP(A1248,GesamtKWKmod!$A$11:$E$2123,3,FALSE)</f>
        <v>Passau-Ingling</v>
      </c>
      <c r="E1248" s="215" t="str">
        <f>VLOOKUP(A1248,GesamtKWKmod!$A$11:$E$2123,5,FALSE)</f>
        <v>Passau</v>
      </c>
      <c r="F1248" s="216"/>
    </row>
    <row r="1249" spans="1:6" x14ac:dyDescent="0.2">
      <c r="A1249" s="8" t="s">
        <v>2368</v>
      </c>
      <c r="B1249" s="13" t="s">
        <v>72</v>
      </c>
      <c r="C1249" s="199">
        <v>16303</v>
      </c>
      <c r="D1249" s="215" t="str">
        <f>VLOOKUP(A1249,GesamtKWKmod!$A$11:$E$2123,3,FALSE)</f>
        <v>IKS PCK Schwedt</v>
      </c>
      <c r="E1249" s="215" t="str">
        <f>VLOOKUP(A1249,GesamtKWKmod!$A$11:$E$2123,5,FALSE)</f>
        <v>Schwedt</v>
      </c>
      <c r="F1249" s="216"/>
    </row>
    <row r="1250" spans="1:6" x14ac:dyDescent="0.2">
      <c r="A1250" s="7" t="s">
        <v>2369</v>
      </c>
      <c r="B1250" s="7" t="s">
        <v>2370</v>
      </c>
      <c r="C1250" s="199">
        <v>16303</v>
      </c>
      <c r="D1250" s="215" t="str">
        <f>VLOOKUP(A1250,GesamtKWKmod!$A$11:$E$2123,3,FALSE)</f>
        <v>IKS PCK Schwedt</v>
      </c>
      <c r="E1250" s="215" t="str">
        <f>VLOOKUP(A1250,GesamtKWKmod!$A$11:$E$2123,5,FALSE)</f>
        <v>Schwedt</v>
      </c>
      <c r="F1250" s="216"/>
    </row>
    <row r="1251" spans="1:6" x14ac:dyDescent="0.2">
      <c r="A1251" s="8" t="s">
        <v>2371</v>
      </c>
      <c r="B1251" s="13" t="s">
        <v>2370</v>
      </c>
      <c r="C1251" s="200">
        <v>16303</v>
      </c>
      <c r="D1251" s="215" t="str">
        <f>VLOOKUP(A1251,GesamtKWKmod!$A$11:$E$2123,3,FALSE)</f>
        <v>IKS PCK Schwedt</v>
      </c>
      <c r="E1251" s="215" t="str">
        <f>VLOOKUP(A1251,GesamtKWKmod!$A$11:$E$2123,5,FALSE)</f>
        <v>Schwedt</v>
      </c>
      <c r="F1251" s="216"/>
    </row>
    <row r="1252" spans="1:6" x14ac:dyDescent="0.2">
      <c r="A1252" s="8" t="s">
        <v>2372</v>
      </c>
      <c r="B1252" s="13" t="s">
        <v>2370</v>
      </c>
      <c r="C1252" s="200">
        <v>16303</v>
      </c>
      <c r="D1252" s="215" t="str">
        <f>VLOOKUP(A1252,GesamtKWKmod!$A$11:$E$2123,3,FALSE)</f>
        <v>IKS PCK Schwedt</v>
      </c>
      <c r="E1252" s="215" t="str">
        <f>VLOOKUP(A1252,GesamtKWKmod!$A$11:$E$2123,5,FALSE)</f>
        <v>Schwedt</v>
      </c>
      <c r="F1252" s="216"/>
    </row>
    <row r="1253" spans="1:6" x14ac:dyDescent="0.2">
      <c r="A1253" s="8" t="s">
        <v>2373</v>
      </c>
      <c r="B1253" s="7" t="s">
        <v>2370</v>
      </c>
      <c r="C1253" s="199">
        <v>16303</v>
      </c>
      <c r="D1253" s="215" t="str">
        <f>VLOOKUP(A1253,GesamtKWKmod!$A$11:$E$2123,3,FALSE)</f>
        <v>IKS PCK Schwedt</v>
      </c>
      <c r="E1253" s="215" t="str">
        <f>VLOOKUP(A1253,GesamtKWKmod!$A$11:$E$2123,5,FALSE)</f>
        <v>Schwedt</v>
      </c>
      <c r="F1253" s="216"/>
    </row>
    <row r="1254" spans="1:6" x14ac:dyDescent="0.2">
      <c r="A1254" s="8" t="s">
        <v>2374</v>
      </c>
      <c r="B1254" s="13" t="s">
        <v>2375</v>
      </c>
      <c r="C1254" s="200">
        <v>82380</v>
      </c>
      <c r="D1254" s="215" t="str">
        <f>VLOOKUP(A1254,GesamtKWKmod!$A$11:$E$2123,3,FALSE)</f>
        <v>PWG</v>
      </c>
      <c r="E1254" s="215" t="str">
        <f>VLOOKUP(A1254,GesamtKWKmod!$A$11:$E$2123,5,FALSE)</f>
        <v>Peißenberg</v>
      </c>
      <c r="F1254" s="216"/>
    </row>
    <row r="1255" spans="1:6" x14ac:dyDescent="0.2">
      <c r="A1255" s="8" t="s">
        <v>2376</v>
      </c>
      <c r="B1255" s="7" t="s">
        <v>2375</v>
      </c>
      <c r="C1255" s="199">
        <v>82380</v>
      </c>
      <c r="D1255" s="215" t="str">
        <f>VLOOKUP(A1255,GesamtKWKmod!$A$11:$E$2123,3,FALSE)</f>
        <v>PWG</v>
      </c>
      <c r="E1255" s="215" t="str">
        <f>VLOOKUP(A1255,GesamtKWKmod!$A$11:$E$2123,5,FALSE)</f>
        <v>Peißenberg</v>
      </c>
      <c r="F1255" s="216"/>
    </row>
    <row r="1256" spans="1:6" x14ac:dyDescent="0.2">
      <c r="A1256" s="8" t="s">
        <v>2377</v>
      </c>
      <c r="B1256" s="13" t="s">
        <v>21</v>
      </c>
      <c r="C1256" s="200">
        <v>3185</v>
      </c>
      <c r="D1256" s="215" t="str">
        <f>VLOOKUP(A1256,GesamtKWKmod!$A$11:$E$2123,3,FALSE)</f>
        <v>KW Jänschwalde</v>
      </c>
      <c r="E1256" s="215" t="str">
        <f>VLOOKUP(A1256,GesamtKWKmod!$A$11:$E$2123,5,FALSE)</f>
        <v>Peitz</v>
      </c>
      <c r="F1256" s="216"/>
    </row>
    <row r="1257" spans="1:6" x14ac:dyDescent="0.2">
      <c r="A1257" s="8" t="s">
        <v>2378</v>
      </c>
      <c r="B1257" s="13" t="s">
        <v>21</v>
      </c>
      <c r="C1257" s="200">
        <v>3185</v>
      </c>
      <c r="D1257" s="215" t="str">
        <f>VLOOKUP(A1257,GesamtKWKmod!$A$11:$E$2123,3,FALSE)</f>
        <v>KW Jänschwalde</v>
      </c>
      <c r="E1257" s="215" t="str">
        <f>VLOOKUP(A1257,GesamtKWKmod!$A$11:$E$2123,5,FALSE)</f>
        <v>Peitz</v>
      </c>
      <c r="F1257" s="216"/>
    </row>
    <row r="1258" spans="1:6" x14ac:dyDescent="0.2">
      <c r="A1258" s="7" t="s">
        <v>2379</v>
      </c>
      <c r="B1258" s="7" t="s">
        <v>21</v>
      </c>
      <c r="C1258" s="199">
        <v>3185</v>
      </c>
      <c r="D1258" s="215" t="str">
        <f>VLOOKUP(A1258,GesamtKWKmod!$A$11:$E$2123,3,FALSE)</f>
        <v>KW Jänschwalde</v>
      </c>
      <c r="E1258" s="215" t="str">
        <f>VLOOKUP(A1258,GesamtKWKmod!$A$11:$E$2123,5,FALSE)</f>
        <v>Peitz</v>
      </c>
      <c r="F1258" s="216"/>
    </row>
    <row r="1259" spans="1:6" x14ac:dyDescent="0.2">
      <c r="A1259" s="8" t="s">
        <v>2380</v>
      </c>
      <c r="B1259" s="7" t="s">
        <v>21</v>
      </c>
      <c r="C1259" s="199">
        <v>3185</v>
      </c>
      <c r="D1259" s="215" t="str">
        <f>VLOOKUP(A1259,GesamtKWKmod!$A$11:$E$2123,3,FALSE)</f>
        <v>KW Jänschwalde</v>
      </c>
      <c r="E1259" s="215" t="str">
        <f>VLOOKUP(A1259,GesamtKWKmod!$A$11:$E$2123,5,FALSE)</f>
        <v>Peitz</v>
      </c>
      <c r="F1259" s="216"/>
    </row>
    <row r="1260" spans="1:6" x14ac:dyDescent="0.2">
      <c r="A1260" s="8" t="s">
        <v>2381</v>
      </c>
      <c r="B1260" s="7" t="s">
        <v>21</v>
      </c>
      <c r="C1260" s="200">
        <v>3185</v>
      </c>
      <c r="D1260" s="215" t="str">
        <f>VLOOKUP(A1260,GesamtKWKmod!$A$11:$E$2123,3,FALSE)</f>
        <v>KW Jänschwalde</v>
      </c>
      <c r="E1260" s="215" t="str">
        <f>VLOOKUP(A1260,GesamtKWKmod!$A$11:$E$2123,5,FALSE)</f>
        <v>Peitz</v>
      </c>
      <c r="F1260" s="216"/>
    </row>
    <row r="1261" spans="1:6" x14ac:dyDescent="0.2">
      <c r="A1261" s="8" t="s">
        <v>2382</v>
      </c>
      <c r="B1261" s="13" t="s">
        <v>21</v>
      </c>
      <c r="C1261" s="200">
        <v>3185</v>
      </c>
      <c r="D1261" s="215" t="str">
        <f>VLOOKUP(A1261,GesamtKWKmod!$A$11:$E$2123,3,FALSE)</f>
        <v>KW Jänschwalde</v>
      </c>
      <c r="E1261" s="215" t="str">
        <f>VLOOKUP(A1261,GesamtKWKmod!$A$11:$E$2123,5,FALSE)</f>
        <v>Peitz</v>
      </c>
      <c r="F1261" s="216"/>
    </row>
    <row r="1262" spans="1:6" x14ac:dyDescent="0.2">
      <c r="A1262" s="8" t="s">
        <v>2383</v>
      </c>
      <c r="B1262" s="13"/>
      <c r="C1262" s="200">
        <v>3185</v>
      </c>
      <c r="D1262" s="215">
        <f>VLOOKUP(A1262,GesamtKWKmod!$A$11:$E$2123,3,FALSE)</f>
        <v>0</v>
      </c>
      <c r="E1262" s="215" t="str">
        <f>VLOOKUP(A1262,GesamtKWKmod!$A$11:$E$2123,5,FALSE)</f>
        <v>Peitz</v>
      </c>
      <c r="F1262" s="216"/>
    </row>
    <row r="1263" spans="1:6" x14ac:dyDescent="0.2">
      <c r="A1263" s="8" t="s">
        <v>2384</v>
      </c>
      <c r="B1263" s="7" t="s">
        <v>2385</v>
      </c>
      <c r="C1263" s="200">
        <v>84567</v>
      </c>
      <c r="D1263" s="215" t="str">
        <f>VLOOKUP(A1263,GesamtKWKmod!$A$11:$E$2123,3,FALSE)</f>
        <v>Perach</v>
      </c>
      <c r="E1263" s="215" t="str">
        <f>VLOOKUP(A1263,GesamtKWKmod!$A$11:$E$2123,5,FALSE)</f>
        <v>Perach</v>
      </c>
      <c r="F1263" s="216"/>
    </row>
    <row r="1264" spans="1:6" x14ac:dyDescent="0.2">
      <c r="A1264" s="8" t="s">
        <v>2386</v>
      </c>
      <c r="B1264" s="13"/>
      <c r="C1264" s="200">
        <v>19348</v>
      </c>
      <c r="D1264" s="215">
        <f>VLOOKUP(A1264,GesamtKWKmod!$A$11:$E$2123,3,FALSE)</f>
        <v>0</v>
      </c>
      <c r="E1264" s="215" t="str">
        <f>VLOOKUP(A1264,GesamtKWKmod!$A$11:$E$2123,5,FALSE)</f>
        <v>Perleberg</v>
      </c>
      <c r="F1264" s="216"/>
    </row>
    <row r="1265" spans="1:6" x14ac:dyDescent="0.2">
      <c r="A1265" s="8" t="s">
        <v>2387</v>
      </c>
      <c r="B1265" s="13" t="s">
        <v>2388</v>
      </c>
      <c r="C1265" s="200">
        <v>19348</v>
      </c>
      <c r="D1265" s="215" t="str">
        <f>VLOOKUP(A1265,GesamtKWKmod!$A$11:$E$2123,3,FALSE)</f>
        <v>Windpark Perleberg</v>
      </c>
      <c r="E1265" s="215" t="str">
        <f>VLOOKUP(A1265,GesamtKWKmod!$A$11:$E$2123,5,FALSE)</f>
        <v>Perleberg</v>
      </c>
      <c r="F1265" s="216"/>
    </row>
    <row r="1266" spans="1:6" x14ac:dyDescent="0.2">
      <c r="A1266" s="8" t="s">
        <v>2389</v>
      </c>
      <c r="B1266" s="13" t="s">
        <v>2390</v>
      </c>
      <c r="C1266" s="200">
        <v>19348</v>
      </c>
      <c r="D1266" s="215" t="str">
        <f>VLOOKUP(A1266,GesamtKWKmod!$A$11:$E$2123,3,FALSE)</f>
        <v>Windpark Quitzow</v>
      </c>
      <c r="E1266" s="215" t="str">
        <f>VLOOKUP(A1266,GesamtKWKmod!$A$11:$E$2123,5,FALSE)</f>
        <v>Perleberg</v>
      </c>
      <c r="F1266" s="216"/>
    </row>
    <row r="1267" spans="1:6" x14ac:dyDescent="0.2">
      <c r="A1267" s="8" t="s">
        <v>2391</v>
      </c>
      <c r="B1267" s="7" t="s">
        <v>317</v>
      </c>
      <c r="C1267" s="200">
        <v>32469</v>
      </c>
      <c r="D1267" s="215" t="str">
        <f>VLOOKUP(A1267,GesamtKWKmod!$A$11:$E$2123,3,FALSE)</f>
        <v>Heyden</v>
      </c>
      <c r="E1267" s="215" t="str">
        <f>VLOOKUP(A1267,GesamtKWKmod!$A$11:$E$2123,5,FALSE)</f>
        <v>Petershagen</v>
      </c>
      <c r="F1267" s="216"/>
    </row>
    <row r="1268" spans="1:6" x14ac:dyDescent="0.2">
      <c r="A1268" s="8" t="s">
        <v>2392</v>
      </c>
      <c r="B1268" s="13"/>
      <c r="C1268" s="200">
        <v>9526</v>
      </c>
      <c r="D1268" s="215">
        <f>VLOOKUP(A1268,GesamtKWKmod!$A$11:$E$2123,3,FALSE)</f>
        <v>0</v>
      </c>
      <c r="E1268" s="215" t="str">
        <f>VLOOKUP(A1268,GesamtKWKmod!$A$11:$E$2123,5,FALSE)</f>
        <v>Pfaffroda</v>
      </c>
      <c r="F1268" s="216"/>
    </row>
    <row r="1269" spans="1:6" x14ac:dyDescent="0.2">
      <c r="A1269" s="8" t="s">
        <v>2393</v>
      </c>
      <c r="B1269" s="7" t="s">
        <v>2394</v>
      </c>
      <c r="C1269" s="200">
        <v>93102</v>
      </c>
      <c r="D1269" s="215" t="str">
        <f>VLOOKUP(A1269,GesamtKWKmod!$A$11:$E$2123,3,FALSE)</f>
        <v>Geisling</v>
      </c>
      <c r="E1269" s="215" t="str">
        <f>VLOOKUP(A1269,GesamtKWKmod!$A$11:$E$2123,5,FALSE)</f>
        <v>Pfatter</v>
      </c>
      <c r="F1269" s="216"/>
    </row>
    <row r="1270" spans="1:6" x14ac:dyDescent="0.2">
      <c r="A1270" s="7" t="s">
        <v>2395</v>
      </c>
      <c r="B1270" s="7" t="s">
        <v>2396</v>
      </c>
      <c r="C1270" s="199">
        <v>87666</v>
      </c>
      <c r="D1270" s="215" t="str">
        <f>VLOOKUP(A1270,GesamtKWKmod!$A$11:$E$2123,3,FALSE)</f>
        <v>DKW Leinau</v>
      </c>
      <c r="E1270" s="215" t="str">
        <f>VLOOKUP(A1270,GesamtKWKmod!$A$11:$E$2123,5,FALSE)</f>
        <v>Pforzen</v>
      </c>
      <c r="F1270" s="216"/>
    </row>
    <row r="1271" spans="1:6" x14ac:dyDescent="0.2">
      <c r="A1271" s="8" t="s">
        <v>2397</v>
      </c>
      <c r="B1271" s="7" t="s">
        <v>2398</v>
      </c>
      <c r="C1271" s="200">
        <v>75175</v>
      </c>
      <c r="D1271" s="215" t="str">
        <f>VLOOKUP(A1271,GesamtKWKmod!$A$11:$E$2123,3,FALSE)</f>
        <v>Heizkraftwerk Pforzheim GmbH</v>
      </c>
      <c r="E1271" s="215" t="str">
        <f>VLOOKUP(A1271,GesamtKWKmod!$A$11:$E$2123,5,FALSE)</f>
        <v>Pforzheim</v>
      </c>
      <c r="F1271" s="216"/>
    </row>
    <row r="1272" spans="1:6" x14ac:dyDescent="0.2">
      <c r="A1272" s="8" t="s">
        <v>2399</v>
      </c>
      <c r="B1272" s="7" t="s">
        <v>2398</v>
      </c>
      <c r="C1272" s="200">
        <v>75175</v>
      </c>
      <c r="D1272" s="215" t="str">
        <f>VLOOKUP(A1272,GesamtKWKmod!$A$11:$E$2123,3,FALSE)</f>
        <v>Heizkraftwerk Pforzheim GmbH</v>
      </c>
      <c r="E1272" s="215" t="str">
        <f>VLOOKUP(A1272,GesamtKWKmod!$A$11:$E$2123,5,FALSE)</f>
        <v>Pforzheim</v>
      </c>
      <c r="F1272" s="216"/>
    </row>
    <row r="1273" spans="1:6" x14ac:dyDescent="0.2">
      <c r="A1273" s="8" t="s">
        <v>2400</v>
      </c>
      <c r="B1273" s="13" t="s">
        <v>2398</v>
      </c>
      <c r="C1273" s="200">
        <v>75175</v>
      </c>
      <c r="D1273" s="215" t="str">
        <f>VLOOKUP(A1273,GesamtKWKmod!$A$11:$E$2123,3,FALSE)</f>
        <v>Heizkraftwerk Pforzheim GmbH</v>
      </c>
      <c r="E1273" s="215" t="str">
        <f>VLOOKUP(A1273,GesamtKWKmod!$A$11:$E$2123,5,FALSE)</f>
        <v>Pforzheim</v>
      </c>
      <c r="F1273" s="216"/>
    </row>
    <row r="1274" spans="1:6" x14ac:dyDescent="0.2">
      <c r="A1274" s="8" t="s">
        <v>2401</v>
      </c>
      <c r="B1274" s="7" t="s">
        <v>413</v>
      </c>
      <c r="C1274" s="200">
        <v>76661</v>
      </c>
      <c r="D1274" s="215" t="str">
        <f>VLOOKUP(A1274,GesamtKWKmod!$A$11:$E$2123,3,FALSE)</f>
        <v>Kernkraftwerk Philippsburg 2</v>
      </c>
      <c r="E1274" s="215" t="str">
        <f>VLOOKUP(A1274,GesamtKWKmod!$A$11:$E$2123,5,FALSE)</f>
        <v>Philippsburg</v>
      </c>
      <c r="F1274" s="216"/>
    </row>
    <row r="1275" spans="1:6" x14ac:dyDescent="0.2">
      <c r="A1275" s="8" t="s">
        <v>2402</v>
      </c>
      <c r="B1275" s="13" t="s">
        <v>2403</v>
      </c>
      <c r="C1275" s="200">
        <v>36269</v>
      </c>
      <c r="D1275" s="215" t="str">
        <f>VLOOKUP(A1275,GesamtKWKmod!$A$11:$E$2123,3,FALSE)</f>
        <v>Hattorf</v>
      </c>
      <c r="E1275" s="215" t="str">
        <f>VLOOKUP(A1275,GesamtKWKmod!$A$11:$E$2123,5,FALSE)</f>
        <v>Philippsthal</v>
      </c>
      <c r="F1275" s="216"/>
    </row>
    <row r="1276" spans="1:6" x14ac:dyDescent="0.2">
      <c r="A1276" s="8" t="s">
        <v>2404</v>
      </c>
      <c r="B1276" s="7" t="s">
        <v>2403</v>
      </c>
      <c r="C1276" s="199">
        <v>36269</v>
      </c>
      <c r="D1276" s="215" t="str">
        <f>VLOOKUP(A1276,GesamtKWKmod!$A$11:$E$2123,3,FALSE)</f>
        <v>Hattorf</v>
      </c>
      <c r="E1276" s="215" t="str">
        <f>VLOOKUP(A1276,GesamtKWKmod!$A$11:$E$2123,5,FALSE)</f>
        <v>Philippsthal</v>
      </c>
      <c r="F1276" s="216"/>
    </row>
    <row r="1277" spans="1:6" x14ac:dyDescent="0.2">
      <c r="A1277" s="8" t="s">
        <v>2405</v>
      </c>
      <c r="B1277" s="7" t="s">
        <v>2406</v>
      </c>
      <c r="C1277" s="200">
        <v>94431</v>
      </c>
      <c r="D1277" s="215" t="str">
        <f>VLOOKUP(A1277,GesamtKWKmod!$A$11:$E$2123,3,FALSE)</f>
        <v>Landau</v>
      </c>
      <c r="E1277" s="215" t="str">
        <f>VLOOKUP(A1277,GesamtKWKmod!$A$11:$E$2123,5,FALSE)</f>
        <v>Pilsting</v>
      </c>
      <c r="F1277" s="216"/>
    </row>
    <row r="1278" spans="1:6" x14ac:dyDescent="0.2">
      <c r="A1278" s="8" t="s">
        <v>2407</v>
      </c>
      <c r="B1278" s="7" t="s">
        <v>2408</v>
      </c>
      <c r="C1278" s="200">
        <v>66954</v>
      </c>
      <c r="D1278" s="215" t="str">
        <f>VLOOKUP(A1278,GesamtKWKmod!$A$11:$E$2123,3,FALSE)</f>
        <v>MHKW Pirmasens</v>
      </c>
      <c r="E1278" s="215" t="str">
        <f>VLOOKUP(A1278,GesamtKWKmod!$A$11:$E$2123,5,FALSE)</f>
        <v>Pirmasens</v>
      </c>
      <c r="F1278" s="216"/>
    </row>
    <row r="1279" spans="1:6" x14ac:dyDescent="0.2">
      <c r="A1279" s="8" t="s">
        <v>2409</v>
      </c>
      <c r="B1279" s="7" t="s">
        <v>2410</v>
      </c>
      <c r="C1279" s="200">
        <v>94447</v>
      </c>
      <c r="D1279" s="215" t="str">
        <f>VLOOKUP(A1279,GesamtKWKmod!$A$11:$E$2123,3,FALSE)</f>
        <v>Kraftwerk Plattling</v>
      </c>
      <c r="E1279" s="215" t="str">
        <f>VLOOKUP(A1279,GesamtKWKmod!$A$11:$E$2123,5,FALSE)</f>
        <v>Plattling</v>
      </c>
      <c r="F1279" s="216"/>
    </row>
    <row r="1280" spans="1:6" x14ac:dyDescent="0.2">
      <c r="A1280" s="8" t="s">
        <v>2411</v>
      </c>
      <c r="B1280" s="7" t="s">
        <v>2412</v>
      </c>
      <c r="C1280" s="200">
        <v>94447</v>
      </c>
      <c r="D1280" s="215" t="str">
        <f>VLOOKUP(A1280,GesamtKWKmod!$A$11:$E$2123,3,FALSE)</f>
        <v>Pielweichs</v>
      </c>
      <c r="E1280" s="215" t="str">
        <f>VLOOKUP(A1280,GesamtKWKmod!$A$11:$E$2123,5,FALSE)</f>
        <v>Plattling</v>
      </c>
      <c r="F1280" s="216"/>
    </row>
    <row r="1281" spans="1:6" x14ac:dyDescent="0.2">
      <c r="A1281" s="7" t="s">
        <v>2413</v>
      </c>
      <c r="B1281" s="7" t="s">
        <v>2414</v>
      </c>
      <c r="C1281" s="199">
        <v>19395</v>
      </c>
      <c r="D1281" s="215" t="str">
        <f>VLOOKUP(A1281,GesamtKWKmod!$A$11:$E$2123,3,FALSE)</f>
        <v>Windpark Plauerhagen</v>
      </c>
      <c r="E1281" s="215" t="str">
        <f>VLOOKUP(A1281,GesamtKWKmod!$A$11:$E$2123,5,FALSE)</f>
        <v>Plauerhagen</v>
      </c>
      <c r="F1281" s="216"/>
    </row>
    <row r="1282" spans="1:6" x14ac:dyDescent="0.2">
      <c r="A1282" s="8" t="s">
        <v>2415</v>
      </c>
      <c r="B1282" s="7" t="s">
        <v>2416</v>
      </c>
      <c r="C1282" s="199">
        <v>6925</v>
      </c>
      <c r="D1282" s="215" t="str">
        <f>VLOOKUP(A1282,GesamtKWKmod!$A$11:$E$2123,3,FALSE)</f>
        <v>Prettin</v>
      </c>
      <c r="E1282" s="215" t="str">
        <f>VLOOKUP(A1282,GesamtKWKmod!$A$11:$E$2123,5,FALSE)</f>
        <v>Plossig</v>
      </c>
      <c r="F1282" s="216"/>
    </row>
    <row r="1283" spans="1:6" x14ac:dyDescent="0.2">
      <c r="A1283" s="8" t="s">
        <v>2417</v>
      </c>
      <c r="B1283" s="7"/>
      <c r="C1283" s="199">
        <v>94060</v>
      </c>
      <c r="D1283" s="215">
        <f>VLOOKUP(A1283,GesamtKWKmod!$A$11:$E$2123,3,FALSE)</f>
        <v>0</v>
      </c>
      <c r="E1283" s="215" t="str">
        <f>VLOOKUP(A1283,GesamtKWKmod!$A$11:$E$2123,5,FALSE)</f>
        <v>Pocking</v>
      </c>
      <c r="F1283" s="216"/>
    </row>
    <row r="1284" spans="1:6" x14ac:dyDescent="0.2">
      <c r="A1284" s="8" t="s">
        <v>2418</v>
      </c>
      <c r="B1284" s="7"/>
      <c r="C1284" s="199">
        <v>56751</v>
      </c>
      <c r="D1284" s="215">
        <f>VLOOKUP(A1284,GesamtKWKmod!$A$11:$E$2123,3,FALSE)</f>
        <v>0</v>
      </c>
      <c r="E1284" s="215" t="str">
        <f>VLOOKUP(A1284,GesamtKWKmod!$A$11:$E$2123,5,FALSE)</f>
        <v>Polch</v>
      </c>
      <c r="F1284" s="216"/>
    </row>
    <row r="1285" spans="1:6" x14ac:dyDescent="0.2">
      <c r="A1285" s="8" t="s">
        <v>2419</v>
      </c>
      <c r="B1285" s="7" t="s">
        <v>2420</v>
      </c>
      <c r="C1285" s="199">
        <v>56751</v>
      </c>
      <c r="D1285" s="215" t="str">
        <f>VLOOKUP(A1285,GesamtKWKmod!$A$11:$E$2123,3,FALSE)</f>
        <v>Windpark Polch</v>
      </c>
      <c r="E1285" s="215" t="str">
        <f>VLOOKUP(A1285,GesamtKWKmod!$A$11:$E$2123,5,FALSE)</f>
        <v>Polch</v>
      </c>
      <c r="F1285" s="216"/>
    </row>
    <row r="1286" spans="1:6" x14ac:dyDescent="0.2">
      <c r="A1286" s="7" t="s">
        <v>2421</v>
      </c>
      <c r="B1286" s="7" t="s">
        <v>574</v>
      </c>
      <c r="C1286" s="199">
        <v>16949</v>
      </c>
      <c r="D1286" s="215" t="str">
        <f>VLOOKUP(A1286,GesamtKWKmod!$A$11:$E$2123,3,FALSE)</f>
        <v>RWE Innogy Brise Windparkbetriebsgesellschaft mbH</v>
      </c>
      <c r="E1286" s="215" t="str">
        <f>VLOOKUP(A1286,GesamtKWKmod!$A$11:$E$2123,5,FALSE)</f>
        <v>Porep</v>
      </c>
      <c r="F1286" s="216"/>
    </row>
    <row r="1287" spans="1:6" x14ac:dyDescent="0.2">
      <c r="A1287" s="8" t="s">
        <v>2422</v>
      </c>
      <c r="B1287" s="13" t="s">
        <v>2423</v>
      </c>
      <c r="C1287" s="200">
        <v>14478</v>
      </c>
      <c r="D1287" s="215" t="str">
        <f>VLOOKUP(A1287,GesamtKWKmod!$A$11:$E$2123,3,FALSE)</f>
        <v>HKW Potsdam-Süd</v>
      </c>
      <c r="E1287" s="215" t="str">
        <f>VLOOKUP(A1287,GesamtKWKmod!$A$11:$E$2123,5,FALSE)</f>
        <v>Potsdam</v>
      </c>
      <c r="F1287" s="216"/>
    </row>
    <row r="1288" spans="1:6" x14ac:dyDescent="0.2">
      <c r="A1288" s="8" t="s">
        <v>2424</v>
      </c>
      <c r="B1288" s="7" t="s">
        <v>2425</v>
      </c>
      <c r="C1288" s="200">
        <v>14727</v>
      </c>
      <c r="D1288" s="215" t="str">
        <f>VLOOKUP(A1288,GesamtKWKmod!$A$11:$E$2123,3,FALSE)</f>
        <v>ZWSF</v>
      </c>
      <c r="E1288" s="215" t="str">
        <f>VLOOKUP(A1288,GesamtKWKmod!$A$11:$E$2123,5,FALSE)</f>
        <v>Premnitz</v>
      </c>
      <c r="F1288" s="216"/>
    </row>
    <row r="1289" spans="1:6" x14ac:dyDescent="0.2">
      <c r="A1289" s="8" t="s">
        <v>2426</v>
      </c>
      <c r="B1289" s="13" t="s">
        <v>2427</v>
      </c>
      <c r="C1289" s="200">
        <v>14727</v>
      </c>
      <c r="D1289" s="215" t="str">
        <f>VLOOKUP(A1289,GesamtKWKmod!$A$11:$E$2123,3,FALSE)</f>
        <v>EVE</v>
      </c>
      <c r="E1289" s="215" t="str">
        <f>VLOOKUP(A1289,GesamtKWKmod!$A$11:$E$2123,5,FALSE)</f>
        <v>Premnitz</v>
      </c>
      <c r="F1289" s="216"/>
    </row>
    <row r="1290" spans="1:6" x14ac:dyDescent="0.2">
      <c r="A1290" s="8" t="s">
        <v>2428</v>
      </c>
      <c r="B1290" s="7"/>
      <c r="C1290" s="200">
        <v>17291</v>
      </c>
      <c r="D1290" s="215">
        <f>VLOOKUP(A1290,GesamtKWKmod!$A$11:$E$2123,3,FALSE)</f>
        <v>0</v>
      </c>
      <c r="E1290" s="215" t="str">
        <f>VLOOKUP(A1290,GesamtKWKmod!$A$11:$E$2123,5,FALSE)</f>
        <v>Prenzlau</v>
      </c>
      <c r="F1290" s="216"/>
    </row>
    <row r="1291" spans="1:6" x14ac:dyDescent="0.2">
      <c r="A1291" s="8" t="s">
        <v>2429</v>
      </c>
      <c r="B1291" s="7"/>
      <c r="C1291" s="200">
        <v>17291</v>
      </c>
      <c r="D1291" s="215">
        <f>VLOOKUP(A1291,GesamtKWKmod!$A$11:$E$2123,3,FALSE)</f>
        <v>0</v>
      </c>
      <c r="E1291" s="215" t="str">
        <f>VLOOKUP(A1291,GesamtKWKmod!$A$11:$E$2123,5,FALSE)</f>
        <v>Prenzlau</v>
      </c>
      <c r="F1291" s="216"/>
    </row>
    <row r="1292" spans="1:6" x14ac:dyDescent="0.2">
      <c r="A1292" s="8" t="s">
        <v>2430</v>
      </c>
      <c r="B1292" s="13" t="s">
        <v>2431</v>
      </c>
      <c r="C1292" s="200">
        <v>86931</v>
      </c>
      <c r="D1292" s="215" t="str">
        <f>VLOOKUP(A1292,GesamtKWKmod!$A$11:$E$2123,3,FALSE)</f>
        <v>Prittriching</v>
      </c>
      <c r="E1292" s="215" t="str">
        <f>VLOOKUP(A1292,GesamtKWKmod!$A$11:$E$2123,5,FALSE)</f>
        <v>Prittriching</v>
      </c>
      <c r="F1292" s="216"/>
    </row>
    <row r="1293" spans="1:6" x14ac:dyDescent="0.2">
      <c r="A1293" s="8" t="s">
        <v>2432</v>
      </c>
      <c r="B1293" s="7" t="s">
        <v>2433</v>
      </c>
      <c r="C1293" s="200">
        <v>16928</v>
      </c>
      <c r="D1293" s="215" t="str">
        <f>VLOOKUP(A1293,GesamtKWKmod!$A$11:$E$2123,3,FALSE)</f>
        <v>Windpark Pritzwalk</v>
      </c>
      <c r="E1293" s="215" t="str">
        <f>VLOOKUP(A1293,GesamtKWKmod!$A$11:$E$2123,5,FALSE)</f>
        <v>Pritzwalk</v>
      </c>
      <c r="F1293" s="216"/>
    </row>
    <row r="1294" spans="1:6" x14ac:dyDescent="0.2">
      <c r="A1294" s="7" t="s">
        <v>2434</v>
      </c>
      <c r="B1294" s="9" t="s">
        <v>2435</v>
      </c>
      <c r="C1294" s="201">
        <v>19357</v>
      </c>
      <c r="D1294" s="215" t="str">
        <f>VLOOKUP(A1294,GesamtKWKmod!$A$11:$E$2123,3,FALSE)</f>
        <v>Windpark Pröttlin</v>
      </c>
      <c r="E1294" s="215" t="str">
        <f>VLOOKUP(A1294,GesamtKWKmod!$A$11:$E$2123,5,FALSE)</f>
        <v>Pröttlin</v>
      </c>
      <c r="F1294" s="216"/>
    </row>
    <row r="1295" spans="1:6" x14ac:dyDescent="0.2">
      <c r="A1295" s="7" t="s">
        <v>2436</v>
      </c>
      <c r="B1295" s="7" t="s">
        <v>2437</v>
      </c>
      <c r="C1295" s="199">
        <v>15345</v>
      </c>
      <c r="D1295" s="215" t="str">
        <f>VLOOKUP(A1295,GesamtKWKmod!$A$11:$E$2123,3,FALSE)</f>
        <v>HW Windpark Prötzel</v>
      </c>
      <c r="E1295" s="215" t="str">
        <f>VLOOKUP(A1295,GesamtKWKmod!$A$11:$E$2123,5,FALSE)</f>
        <v>Prötzel</v>
      </c>
      <c r="F1295" s="216"/>
    </row>
    <row r="1296" spans="1:6" x14ac:dyDescent="0.2">
      <c r="A1296" s="7" t="s">
        <v>2438</v>
      </c>
      <c r="B1296" s="7" t="s">
        <v>2439</v>
      </c>
      <c r="C1296" s="199" t="s">
        <v>2440</v>
      </c>
      <c r="D1296" s="215" t="str">
        <f>VLOOKUP(A1296,GesamtKWKmod!$A$11:$E$2123,3,FALSE)</f>
        <v>KW Kaunertal</v>
      </c>
      <c r="E1296" s="215" t="str">
        <f>VLOOKUP(A1296,GesamtKWKmod!$A$11:$E$2123,5,FALSE)</f>
        <v>Prutz</v>
      </c>
      <c r="F1296" s="216"/>
    </row>
    <row r="1297" spans="1:6" x14ac:dyDescent="0.2">
      <c r="A1297" s="7" t="s">
        <v>2441</v>
      </c>
      <c r="B1297" s="7"/>
      <c r="C1297" s="199">
        <v>25560</v>
      </c>
      <c r="D1297" s="215">
        <f>VLOOKUP(A1297,GesamtKWKmod!$A$11:$E$2123,3,FALSE)</f>
        <v>0</v>
      </c>
      <c r="E1297" s="215" t="str">
        <f>VLOOKUP(A1297,GesamtKWKmod!$A$11:$E$2123,5,FALSE)</f>
        <v>Puls</v>
      </c>
      <c r="F1297" s="216"/>
    </row>
    <row r="1298" spans="1:6" x14ac:dyDescent="0.2">
      <c r="A1298" s="8" t="s">
        <v>2442</v>
      </c>
      <c r="B1298" s="7"/>
      <c r="C1298" s="200">
        <v>2699</v>
      </c>
      <c r="D1298" s="215">
        <f>VLOOKUP(A1298,GesamtKWKmod!$A$11:$E$2123,3,FALSE)</f>
        <v>0</v>
      </c>
      <c r="E1298" s="215" t="str">
        <f>VLOOKUP(A1298,GesamtKWKmod!$A$11:$E$2123,5,FALSE)</f>
        <v>Puschwitz</v>
      </c>
      <c r="F1298" s="216"/>
    </row>
    <row r="1299" spans="1:6" x14ac:dyDescent="0.2">
      <c r="A1299" s="7" t="s">
        <v>2443</v>
      </c>
      <c r="B1299" s="9"/>
      <c r="C1299" s="201">
        <v>6333</v>
      </c>
      <c r="D1299" s="215">
        <f>VLOOKUP(A1299,GesamtKWKmod!$A$11:$E$2123,3,FALSE)</f>
        <v>0</v>
      </c>
      <c r="E1299" s="215" t="str">
        <f>VLOOKUP(A1299,GesamtKWKmod!$A$11:$E$2123,5,FALSE)</f>
        <v>Quenstedt</v>
      </c>
      <c r="F1299" s="216"/>
    </row>
    <row r="1300" spans="1:6" x14ac:dyDescent="0.2">
      <c r="A1300" s="8" t="s">
        <v>2444</v>
      </c>
      <c r="B1300" s="7" t="s">
        <v>2445</v>
      </c>
      <c r="C1300" s="199">
        <v>39579</v>
      </c>
      <c r="D1300" s="215" t="str">
        <f>VLOOKUP(A1300,GesamtKWKmod!$A$11:$E$2123,3,FALSE)</f>
        <v>Windpark Querstedt</v>
      </c>
      <c r="E1300" s="215" t="str">
        <f>VLOOKUP(A1300,GesamtKWKmod!$A$11:$E$2123,5,FALSE)</f>
        <v>Querstedt</v>
      </c>
      <c r="F1300" s="216"/>
    </row>
    <row r="1301" spans="1:6" x14ac:dyDescent="0.2">
      <c r="A1301" s="8" t="s">
        <v>2446</v>
      </c>
      <c r="B1301" s="7" t="s">
        <v>2447</v>
      </c>
      <c r="C1301" s="200">
        <v>66287</v>
      </c>
      <c r="D1301" s="215" t="str">
        <f>VLOOKUP(A1301,GesamtKWKmod!$A$11:$E$2123,3,FALSE)</f>
        <v>Großbatteriesystem (GBS)-Weiher</v>
      </c>
      <c r="E1301" s="215" t="str">
        <f>VLOOKUP(A1301,GesamtKWKmod!$A$11:$E$2123,5,FALSE)</f>
        <v>Quierschied</v>
      </c>
      <c r="F1301" s="216"/>
    </row>
    <row r="1302" spans="1:6" x14ac:dyDescent="0.2">
      <c r="A1302" s="8" t="s">
        <v>2448</v>
      </c>
      <c r="B1302" s="7" t="s">
        <v>117</v>
      </c>
      <c r="C1302" s="200">
        <v>66287</v>
      </c>
      <c r="D1302" s="215" t="str">
        <f>VLOOKUP(A1302,GesamtKWKmod!$A$11:$E$2123,3,FALSE)</f>
        <v>Weiher</v>
      </c>
      <c r="E1302" s="215" t="str">
        <f>VLOOKUP(A1302,GesamtKWKmod!$A$11:$E$2123,5,FALSE)</f>
        <v>Quierschied</v>
      </c>
      <c r="F1302" s="216"/>
    </row>
    <row r="1303" spans="1:6" x14ac:dyDescent="0.2">
      <c r="A1303" s="8" t="s">
        <v>2449</v>
      </c>
      <c r="B1303" s="7" t="s">
        <v>2450</v>
      </c>
      <c r="C1303" s="200">
        <v>35466</v>
      </c>
      <c r="D1303" s="215" t="str">
        <f>VLOOKUP(A1303,GesamtKWKmod!$A$11:$E$2123,3,FALSE)</f>
        <v>Energie- und Ressourcenpark Rabenau</v>
      </c>
      <c r="E1303" s="215" t="str">
        <f>VLOOKUP(A1303,GesamtKWKmod!$A$11:$E$2123,5,FALSE)</f>
        <v>Rabenau</v>
      </c>
      <c r="F1303" s="216"/>
    </row>
    <row r="1304" spans="1:6" x14ac:dyDescent="0.2">
      <c r="A1304" s="8" t="s">
        <v>2451</v>
      </c>
      <c r="B1304" s="7" t="s">
        <v>2452</v>
      </c>
      <c r="C1304" s="199">
        <v>6779</v>
      </c>
      <c r="D1304" s="215" t="str">
        <f>VLOOKUP(A1304,GesamtKWKmod!$A$11:$E$2123,3,FALSE)</f>
        <v>Umspannwerk Raguhn GmbH</v>
      </c>
      <c r="E1304" s="215" t="str">
        <f>VLOOKUP(A1304,GesamtKWKmod!$A$11:$E$2123,5,FALSE)</f>
        <v>Raguhn</v>
      </c>
      <c r="F1304" s="216"/>
    </row>
    <row r="1305" spans="1:6" x14ac:dyDescent="0.2">
      <c r="A1305" s="8" t="s">
        <v>2453</v>
      </c>
      <c r="B1305" s="7" t="s">
        <v>2454</v>
      </c>
      <c r="C1305" s="199">
        <v>86641</v>
      </c>
      <c r="D1305" s="215" t="str">
        <f>VLOOKUP(A1305,GesamtKWKmod!$A$11:$E$2123,3,FALSE)</f>
        <v>Rain</v>
      </c>
      <c r="E1305" s="215" t="str">
        <f>VLOOKUP(A1305,GesamtKWKmod!$A$11:$E$2123,5,FALSE)</f>
        <v>Rain</v>
      </c>
      <c r="F1305" s="216"/>
    </row>
    <row r="1306" spans="1:6" x14ac:dyDescent="0.2">
      <c r="A1306" s="7" t="s">
        <v>2455</v>
      </c>
      <c r="B1306" s="7"/>
      <c r="C1306" s="199">
        <v>25873</v>
      </c>
      <c r="D1306" s="215">
        <f>VLOOKUP(A1306,GesamtKWKmod!$A$11:$E$2123,3,FALSE)</f>
        <v>0</v>
      </c>
      <c r="E1306" s="215" t="str">
        <f>VLOOKUP(A1306,GesamtKWKmod!$A$11:$E$2123,5,FALSE)</f>
        <v>Rantrum</v>
      </c>
      <c r="F1306" s="216"/>
    </row>
    <row r="1307" spans="1:6" x14ac:dyDescent="0.2">
      <c r="A1307" s="7" t="s">
        <v>2456</v>
      </c>
      <c r="B1307" s="9" t="s">
        <v>2457</v>
      </c>
      <c r="C1307" s="199">
        <v>25873</v>
      </c>
      <c r="D1307" s="215" t="str">
        <f>VLOOKUP(A1307,GesamtKWKmod!$A$11:$E$2123,3,FALSE)</f>
        <v>BWP Rantrum III GmbH &amp; Co. KG</v>
      </c>
      <c r="E1307" s="215" t="str">
        <f>VLOOKUP(A1307,GesamtKWKmod!$A$11:$E$2123,5,FALSE)</f>
        <v>Rantrum</v>
      </c>
      <c r="F1307" s="216"/>
    </row>
    <row r="1308" spans="1:6" x14ac:dyDescent="0.2">
      <c r="A1308" s="8" t="s">
        <v>2458</v>
      </c>
      <c r="B1308" s="7" t="s">
        <v>2459</v>
      </c>
      <c r="C1308" s="199">
        <v>99636</v>
      </c>
      <c r="D1308" s="215" t="str">
        <f>VLOOKUP(A1308,GesamtKWKmod!$A$11:$E$2123,3,FALSE)</f>
        <v>Windpark Rastenberg</v>
      </c>
      <c r="E1308" s="215" t="str">
        <f>VLOOKUP(A1308,GesamtKWKmod!$A$11:$E$2123,5,FALSE)</f>
        <v>Rastenberg</v>
      </c>
      <c r="F1308" s="216"/>
    </row>
    <row r="1309" spans="1:6" x14ac:dyDescent="0.2">
      <c r="A1309" s="8" t="s">
        <v>2460</v>
      </c>
      <c r="B1309" s="7" t="s">
        <v>2461</v>
      </c>
      <c r="C1309" s="200">
        <v>39359</v>
      </c>
      <c r="D1309" s="215" t="str">
        <f>VLOOKUP(A1309,GesamtKWKmod!$A$11:$E$2123,3,FALSE)</f>
        <v>Windpark Lockstedt</v>
      </c>
      <c r="E1309" s="215" t="str">
        <f>VLOOKUP(A1309,GesamtKWKmod!$A$11:$E$2123,5,FALSE)</f>
        <v>Rätzlingen</v>
      </c>
      <c r="F1309" s="216"/>
    </row>
    <row r="1310" spans="1:6" x14ac:dyDescent="0.2">
      <c r="A1310" s="8" t="s">
        <v>2462</v>
      </c>
      <c r="B1310" s="7" t="s">
        <v>2463</v>
      </c>
      <c r="C1310" s="199">
        <v>83064</v>
      </c>
      <c r="D1310" s="215" t="str">
        <f>VLOOKUP(A1310,GesamtKWKmod!$A$11:$E$2123,3,FALSE)</f>
        <v>HBB</v>
      </c>
      <c r="E1310" s="215" t="str">
        <f>VLOOKUP(A1310,GesamtKWKmod!$A$11:$E$2123,5,FALSE)</f>
        <v>Raubling</v>
      </c>
      <c r="F1310" s="216"/>
    </row>
    <row r="1311" spans="1:6" x14ac:dyDescent="0.2">
      <c r="A1311" s="7" t="s">
        <v>2464</v>
      </c>
      <c r="B1311" s="7" t="s">
        <v>2465</v>
      </c>
      <c r="C1311" s="199">
        <v>14776</v>
      </c>
      <c r="D1311" s="215" t="str">
        <f>VLOOKUP(A1311,GesamtKWKmod!$A$11:$E$2123,3,FALSE)</f>
        <v>SWM Wind Havelland GmbH &amp; Co. KG</v>
      </c>
      <c r="E1311" s="215" t="str">
        <f>VLOOKUP(A1311,GesamtKWKmod!$A$11:$E$2123,5,FALSE)</f>
        <v>Raum Brandenburg</v>
      </c>
      <c r="F1311" s="216"/>
    </row>
    <row r="1312" spans="1:6" x14ac:dyDescent="0.2">
      <c r="A1312" s="8" t="s">
        <v>2466</v>
      </c>
      <c r="B1312" s="7"/>
      <c r="C1312" s="200">
        <v>7616</v>
      </c>
      <c r="D1312" s="215">
        <f>VLOOKUP(A1312,GesamtKWKmod!$A$11:$E$2123,3,FALSE)</f>
        <v>0</v>
      </c>
      <c r="E1312" s="215" t="str">
        <f>VLOOKUP(A1312,GesamtKWKmod!$A$11:$E$2123,5,FALSE)</f>
        <v>Rauschwitz</v>
      </c>
      <c r="F1312" s="216"/>
    </row>
    <row r="1313" spans="1:6" x14ac:dyDescent="0.2">
      <c r="A1313" s="8" t="s">
        <v>2467</v>
      </c>
      <c r="B1313" s="7" t="s">
        <v>2468</v>
      </c>
      <c r="C1313" s="199">
        <v>74747</v>
      </c>
      <c r="D1313" s="215" t="str">
        <f>VLOOKUP(A1313,GesamtKWKmod!$A$11:$E$2123,3,FALSE)</f>
        <v>Windpark Ravenstein</v>
      </c>
      <c r="E1313" s="215" t="str">
        <f>VLOOKUP(A1313,GesamtKWKmod!$A$11:$E$2123,5,FALSE)</f>
        <v>Ravenstein</v>
      </c>
      <c r="F1313" s="216"/>
    </row>
    <row r="1314" spans="1:6" x14ac:dyDescent="0.2">
      <c r="A1314" s="8" t="s">
        <v>2469</v>
      </c>
      <c r="B1314" s="7" t="s">
        <v>2470</v>
      </c>
      <c r="C1314" s="199">
        <v>45665</v>
      </c>
      <c r="D1314" s="215" t="str">
        <f>VLOOKUP(A1314,GesamtKWKmod!$A$11:$E$2123,3,FALSE)</f>
        <v>BMHKW-RE Recklinghausen</v>
      </c>
      <c r="E1314" s="215" t="str">
        <f>VLOOKUP(A1314,GesamtKWKmod!$A$11:$E$2123,5,FALSE)</f>
        <v>Recklinghausen</v>
      </c>
      <c r="F1314" s="216"/>
    </row>
    <row r="1315" spans="1:6" x14ac:dyDescent="0.2">
      <c r="A1315" s="8" t="s">
        <v>2471</v>
      </c>
      <c r="B1315" s="13" t="s">
        <v>2472</v>
      </c>
      <c r="C1315" s="199">
        <v>39319</v>
      </c>
      <c r="D1315" s="215" t="str">
        <f>VLOOKUP(A1315,GesamtKWKmod!$A$11:$E$2123,3,FALSE)</f>
        <v>Redekin</v>
      </c>
      <c r="E1315" s="215" t="str">
        <f>VLOOKUP(A1315,GesamtKWKmod!$A$11:$E$2123,5,FALSE)</f>
        <v>Redekin</v>
      </c>
      <c r="F1315" s="216"/>
    </row>
    <row r="1316" spans="1:6" x14ac:dyDescent="0.2">
      <c r="A1316" s="7" t="s">
        <v>2473</v>
      </c>
      <c r="B1316" s="9" t="s">
        <v>2474</v>
      </c>
      <c r="C1316" s="201">
        <v>93055</v>
      </c>
      <c r="D1316" s="215" t="str">
        <f>VLOOKUP(A1316,GesamtKWKmod!$A$11:$E$2123,3,FALSE)</f>
        <v>Regensburg</v>
      </c>
      <c r="E1316" s="215" t="str">
        <f>VLOOKUP(A1316,GesamtKWKmod!$A$11:$E$2123,5,FALSE)</f>
        <v>Regensburg</v>
      </c>
      <c r="F1316" s="216"/>
    </row>
    <row r="1317" spans="1:6" x14ac:dyDescent="0.2">
      <c r="A1317" s="7" t="s">
        <v>2475</v>
      </c>
      <c r="B1317" s="12" t="s">
        <v>2474</v>
      </c>
      <c r="C1317" s="204">
        <v>93055</v>
      </c>
      <c r="D1317" s="215" t="str">
        <f>VLOOKUP(A1317,GesamtKWKmod!$A$11:$E$2123,3,FALSE)</f>
        <v>Regensburg</v>
      </c>
      <c r="E1317" s="215" t="str">
        <f>VLOOKUP(A1317,GesamtKWKmod!$A$11:$E$2123,5,FALSE)</f>
        <v>Regensburg</v>
      </c>
      <c r="F1317" s="216"/>
    </row>
    <row r="1318" spans="1:6" x14ac:dyDescent="0.2">
      <c r="A1318" s="8" t="s">
        <v>2476</v>
      </c>
      <c r="B1318" s="7" t="s">
        <v>2477</v>
      </c>
      <c r="C1318" s="200">
        <v>95194</v>
      </c>
      <c r="D1318" s="215" t="str">
        <f>VLOOKUP(A1318,GesamtKWKmod!$A$11:$E$2123,3,FALSE)</f>
        <v>Windpark Fasanerie</v>
      </c>
      <c r="E1318" s="215" t="str">
        <f>VLOOKUP(A1318,GesamtKWKmod!$A$11:$E$2123,5,FALSE)</f>
        <v>Regnitzlosau</v>
      </c>
      <c r="F1318" s="216"/>
    </row>
    <row r="1319" spans="1:6" x14ac:dyDescent="0.2">
      <c r="A1319" s="8" t="s">
        <v>2478</v>
      </c>
      <c r="B1319" s="7"/>
      <c r="C1319" s="200">
        <v>25593</v>
      </c>
      <c r="D1319" s="215">
        <f>VLOOKUP(A1319,GesamtKWKmod!$A$11:$E$2123,3,FALSE)</f>
        <v>0</v>
      </c>
      <c r="E1319" s="215" t="str">
        <f>VLOOKUP(A1319,GesamtKWKmod!$A$11:$E$2123,5,FALSE)</f>
        <v>Reher</v>
      </c>
      <c r="F1319" s="216"/>
    </row>
    <row r="1320" spans="1:6" x14ac:dyDescent="0.2">
      <c r="A1320" s="8" t="s">
        <v>2479</v>
      </c>
      <c r="B1320" s="7" t="s">
        <v>2480</v>
      </c>
      <c r="C1320" s="202">
        <v>15345</v>
      </c>
      <c r="D1320" s="215" t="str">
        <f>VLOOKUP(A1320,GesamtKWKmod!$A$11:$E$2123,3,FALSE)</f>
        <v>Windpark Werder Zinndorf</v>
      </c>
      <c r="E1320" s="215" t="str">
        <f>VLOOKUP(A1320,GesamtKWKmod!$A$11:$E$2123,5,FALSE)</f>
        <v>Rehfelde</v>
      </c>
      <c r="F1320" s="216"/>
    </row>
    <row r="1321" spans="1:6" x14ac:dyDescent="0.2">
      <c r="A1321" s="7" t="s">
        <v>2481</v>
      </c>
      <c r="B1321" s="7"/>
      <c r="C1321" s="199">
        <v>25764</v>
      </c>
      <c r="D1321" s="215">
        <f>VLOOKUP(A1321,GesamtKWKmod!$A$11:$E$2123,3,FALSE)</f>
        <v>0</v>
      </c>
      <c r="E1321" s="215" t="str">
        <f>VLOOKUP(A1321,GesamtKWKmod!$A$11:$E$2123,5,FALSE)</f>
        <v>Reinsbüttel</v>
      </c>
      <c r="F1321" s="216"/>
    </row>
    <row r="1322" spans="1:6" x14ac:dyDescent="0.2">
      <c r="A1322" s="7" t="s">
        <v>2482</v>
      </c>
      <c r="B1322" s="7" t="s">
        <v>2483</v>
      </c>
      <c r="C1322" s="199">
        <v>25764</v>
      </c>
      <c r="D1322" s="215" t="str">
        <f>VLOOKUP(A1322,GesamtKWKmod!$A$11:$E$2123,3,FALSE)</f>
        <v>Weidehof</v>
      </c>
      <c r="E1322" s="215" t="str">
        <f>VLOOKUP(A1322,GesamtKWKmod!$A$11:$E$2123,5,FALSE)</f>
        <v>Reinsbüttel</v>
      </c>
      <c r="F1322" s="216"/>
    </row>
    <row r="1323" spans="1:6" x14ac:dyDescent="0.2">
      <c r="A1323" s="8" t="s">
        <v>2484</v>
      </c>
      <c r="B1323" s="7" t="s">
        <v>2485</v>
      </c>
      <c r="C1323" s="200">
        <v>54421</v>
      </c>
      <c r="D1323" s="215" t="str">
        <f>VLOOKUP(A1323,GesamtKWKmod!$A$11:$E$2123,3,FALSE)</f>
        <v>Windpark Reinsfeld/Hinzert-Pölert</v>
      </c>
      <c r="E1323" s="215" t="str">
        <f>VLOOKUP(A1323,GesamtKWKmod!$A$11:$E$2123,5,FALSE)</f>
        <v>Reinsfeld</v>
      </c>
      <c r="F1323" s="216"/>
    </row>
    <row r="1324" spans="1:6" x14ac:dyDescent="0.2">
      <c r="A1324" s="8" t="s">
        <v>2486</v>
      </c>
      <c r="B1324" s="7" t="s">
        <v>2487</v>
      </c>
      <c r="C1324" s="199" t="s">
        <v>2488</v>
      </c>
      <c r="D1324" s="215" t="str">
        <f>VLOOKUP(A1324,GesamtKWKmod!$A$11:$E$2123,3,FALSE)</f>
        <v>Reinstedt</v>
      </c>
      <c r="E1324" s="215" t="str">
        <f>VLOOKUP(A1324,GesamtKWKmod!$A$11:$E$2123,5,FALSE)</f>
        <v>Reinstedt</v>
      </c>
      <c r="F1324" s="216"/>
    </row>
    <row r="1325" spans="1:6" x14ac:dyDescent="0.2">
      <c r="A1325" s="8" t="s">
        <v>2489</v>
      </c>
      <c r="B1325" s="7" t="s">
        <v>2490</v>
      </c>
      <c r="C1325" s="200">
        <v>83512</v>
      </c>
      <c r="D1325" s="215" t="str">
        <f>VLOOKUP(A1325,GesamtKWKmod!$A$11:$E$2123,3,FALSE)</f>
        <v>Kraftwerk Meggle</v>
      </c>
      <c r="E1325" s="215" t="str">
        <f>VLOOKUP(A1325,GesamtKWKmod!$A$11:$E$2123,5,FALSE)</f>
        <v>Reitmehring</v>
      </c>
      <c r="F1325" s="216"/>
    </row>
    <row r="1326" spans="1:6" x14ac:dyDescent="0.2">
      <c r="A1326" s="8" t="s">
        <v>2491</v>
      </c>
      <c r="B1326" s="7" t="s">
        <v>2492</v>
      </c>
      <c r="C1326" s="200">
        <v>97280</v>
      </c>
      <c r="D1326" s="215" t="str">
        <f>VLOOKUP(A1326,GesamtKWKmod!$A$11:$E$2123,3,FALSE)</f>
        <v>Windpark Remlingen</v>
      </c>
      <c r="E1326" s="215" t="str">
        <f>VLOOKUP(A1326,GesamtKWKmod!$A$11:$E$2123,5,FALSE)</f>
        <v>Remlingen</v>
      </c>
      <c r="F1326" s="216"/>
    </row>
    <row r="1327" spans="1:6" x14ac:dyDescent="0.2">
      <c r="A1327" s="8" t="s">
        <v>2493</v>
      </c>
      <c r="B1327" s="7" t="s">
        <v>2494</v>
      </c>
      <c r="C1327" s="200">
        <v>86643</v>
      </c>
      <c r="D1327" s="215" t="str">
        <f>VLOOKUP(A1327,GesamtKWKmod!$A$11:$E$2123,3,FALSE)</f>
        <v>Bertoldsheim</v>
      </c>
      <c r="E1327" s="215" t="str">
        <f>VLOOKUP(A1327,GesamtKWKmod!$A$11:$E$2123,5,FALSE)</f>
        <v>Rennertshofen</v>
      </c>
      <c r="F1327" s="216"/>
    </row>
    <row r="1328" spans="1:6" x14ac:dyDescent="0.2">
      <c r="A1328" s="8" t="s">
        <v>2495</v>
      </c>
      <c r="B1328" s="7"/>
      <c r="C1328" s="199">
        <v>96184</v>
      </c>
      <c r="D1328" s="215">
        <f>VLOOKUP(A1328,GesamtKWKmod!$A$11:$E$2123,3,FALSE)</f>
        <v>0</v>
      </c>
      <c r="E1328" s="215" t="str">
        <f>VLOOKUP(A1328,GesamtKWKmod!$A$11:$E$2123,5,FALSE)</f>
        <v>Rentweinsdorf</v>
      </c>
      <c r="F1328" s="216"/>
    </row>
    <row r="1329" spans="1:6" x14ac:dyDescent="0.2">
      <c r="A1329" s="7" t="s">
        <v>2496</v>
      </c>
      <c r="B1329" s="7" t="s">
        <v>2497</v>
      </c>
      <c r="C1329" s="199">
        <v>97282</v>
      </c>
      <c r="D1329" s="215" t="str">
        <f>VLOOKUP(A1329,GesamtKWKmod!$A$11:$E$2123,3,FALSE)</f>
        <v>Bürgerwindpark Retzstadt</v>
      </c>
      <c r="E1329" s="215" t="str">
        <f>VLOOKUP(A1329,GesamtKWKmod!$A$11:$E$2123,5,FALSE)</f>
        <v>Retzstadt</v>
      </c>
      <c r="F1329" s="216"/>
    </row>
    <row r="1330" spans="1:6" ht="85" x14ac:dyDescent="0.2">
      <c r="A1330" s="7" t="s">
        <v>2498</v>
      </c>
      <c r="B1330" s="13" t="s">
        <v>2499</v>
      </c>
      <c r="C1330" s="199">
        <v>25821</v>
      </c>
      <c r="D1330" s="215" t="str">
        <f>VLOOKUP(A1330,GesamtKWKmod!$A$11:$E$2123,3,FALSE)</f>
        <v>Windpark Reußenköge GmbH &amp; Co. I KG, 
Windpark Reußenköge III GmbH &amp; Co. KG, 
Windpark Reußenköge III GmbH &amp; Co. Pionier KG, 
Windpark Reußenköge IV GmbH &amp; Co. KG, 
Windpark Reußenköge V GmbH &amp; Co. KG,
Windpark Reußenköge VI GmbH &amp; Co. KG</v>
      </c>
      <c r="E1330" s="215" t="str">
        <f>VLOOKUP(A1330,GesamtKWKmod!$A$11:$E$2123,5,FALSE)</f>
        <v>Reußenköge</v>
      </c>
      <c r="F1330" s="216"/>
    </row>
    <row r="1331" spans="1:6" x14ac:dyDescent="0.2">
      <c r="A1331" s="8" t="s">
        <v>2500</v>
      </c>
      <c r="B1331" s="7" t="s">
        <v>2501</v>
      </c>
      <c r="C1331" s="200">
        <v>25821</v>
      </c>
      <c r="D1331" s="215" t="str">
        <f>VLOOKUP(A1331,GesamtKWKmod!$A$11:$E$2123,3,FALSE)</f>
        <v>Bürgerwindpark Reußenköge GmbH &amp; Co. KG</v>
      </c>
      <c r="E1331" s="215" t="str">
        <f>VLOOKUP(A1331,GesamtKWKmod!$A$11:$E$2123,5,FALSE)</f>
        <v>Reußenköge</v>
      </c>
      <c r="F1331" s="216"/>
    </row>
    <row r="1332" spans="1:6" x14ac:dyDescent="0.2">
      <c r="A1332" s="8" t="s">
        <v>2502</v>
      </c>
      <c r="B1332" s="7" t="s">
        <v>2503</v>
      </c>
      <c r="C1332" s="200">
        <v>72762</v>
      </c>
      <c r="D1332" s="215" t="str">
        <f>VLOOKUP(A1332,GesamtKWKmod!$A$11:$E$2123,3,FALSE)</f>
        <v>BHKW-Hauffstraße</v>
      </c>
      <c r="E1332" s="215" t="str">
        <f>VLOOKUP(A1332,GesamtKWKmod!$A$11:$E$2123,5,FALSE)</f>
        <v>Reutlingen</v>
      </c>
      <c r="F1332" s="216"/>
    </row>
    <row r="1333" spans="1:6" x14ac:dyDescent="0.2">
      <c r="A1333" s="7" t="s">
        <v>2504</v>
      </c>
      <c r="B1333" s="9" t="s">
        <v>2505</v>
      </c>
      <c r="C1333" s="201">
        <v>47495</v>
      </c>
      <c r="D1333" s="215" t="str">
        <f>VLOOKUP(A1333,GesamtKWKmod!$A$11:$E$2123,3,FALSE)</f>
        <v>Solvay Kraftwerk Rheinberg</v>
      </c>
      <c r="E1333" s="215" t="str">
        <f>VLOOKUP(A1333,GesamtKWKmod!$A$11:$E$2123,5,FALSE)</f>
        <v>Rheinberg</v>
      </c>
      <c r="F1333" s="216"/>
    </row>
    <row r="1334" spans="1:6" x14ac:dyDescent="0.2">
      <c r="A1334" s="7" t="s">
        <v>2506</v>
      </c>
      <c r="B1334" s="9" t="s">
        <v>2507</v>
      </c>
      <c r="C1334" s="201">
        <v>48432</v>
      </c>
      <c r="D1334" s="215" t="str">
        <f>VLOOKUP(A1334,GesamtKWKmod!$A$11:$E$2123,3,FALSE)</f>
        <v>WP Rheine</v>
      </c>
      <c r="E1334" s="215" t="str">
        <f>VLOOKUP(A1334,GesamtKWKmod!$A$11:$E$2123,5,FALSE)</f>
        <v>Rheine</v>
      </c>
      <c r="F1334" s="216"/>
    </row>
    <row r="1335" spans="1:6" x14ac:dyDescent="0.2">
      <c r="A1335" s="8" t="s">
        <v>2508</v>
      </c>
      <c r="B1335" s="7" t="s">
        <v>2509</v>
      </c>
      <c r="C1335" s="200">
        <v>79618</v>
      </c>
      <c r="D1335" s="215" t="str">
        <f>VLOOKUP(A1335,GesamtKWKmod!$A$11:$E$2123,3,FALSE)</f>
        <v>Heizkraftwerk Evonik Rheinfelden</v>
      </c>
      <c r="E1335" s="215" t="str">
        <f>VLOOKUP(A1335,GesamtKWKmod!$A$11:$E$2123,5,FALSE)</f>
        <v>Rheinfelden</v>
      </c>
      <c r="F1335" s="216"/>
    </row>
    <row r="1336" spans="1:6" x14ac:dyDescent="0.2">
      <c r="A1336" s="7" t="s">
        <v>2510</v>
      </c>
      <c r="B1336" s="7" t="s">
        <v>2511</v>
      </c>
      <c r="C1336" s="199">
        <v>79618</v>
      </c>
      <c r="D1336" s="215" t="str">
        <f>VLOOKUP(A1336,GesamtKWKmod!$A$11:$E$2123,3,FALSE)</f>
        <v>KW Rheinfelden</v>
      </c>
      <c r="E1336" s="215" t="str">
        <f>VLOOKUP(A1336,GesamtKWKmod!$A$11:$E$2123,5,FALSE)</f>
        <v>Rheinfelden</v>
      </c>
      <c r="F1336" s="216"/>
    </row>
    <row r="1337" spans="1:6" x14ac:dyDescent="0.2">
      <c r="A1337" s="7" t="s">
        <v>2512</v>
      </c>
      <c r="B1337" s="7" t="s">
        <v>2513</v>
      </c>
      <c r="C1337" s="199">
        <v>79603</v>
      </c>
      <c r="D1337" s="215" t="str">
        <f>VLOOKUP(A1337,GesamtKWKmod!$A$11:$E$2123,3,FALSE)</f>
        <v xml:space="preserve">Rheinkraftwerk Ryburg-Schwörstadt </v>
      </c>
      <c r="E1337" s="215" t="str">
        <f>VLOOKUP(A1337,GesamtKWKmod!$A$11:$E$2123,5,FALSE)</f>
        <v>Rheinfelden</v>
      </c>
      <c r="F1337" s="216"/>
    </row>
    <row r="1338" spans="1:6" x14ac:dyDescent="0.2">
      <c r="A1338" s="7" t="s">
        <v>2514</v>
      </c>
      <c r="B1338" s="7" t="s">
        <v>2515</v>
      </c>
      <c r="C1338" s="199">
        <v>18311</v>
      </c>
      <c r="D1338" s="215" t="str">
        <f>VLOOKUP(A1338,GesamtKWKmod!$A$11:$E$2123,3,FALSE)</f>
        <v>Pütnitz</v>
      </c>
      <c r="E1338" s="215" t="str">
        <f>VLOOKUP(A1338,GesamtKWKmod!$A$11:$E$2123,5,FALSE)</f>
        <v>Ribnitz-Damgarten</v>
      </c>
      <c r="F1338" s="216"/>
    </row>
    <row r="1339" spans="1:6" x14ac:dyDescent="0.2">
      <c r="A1339" s="8" t="s">
        <v>2516</v>
      </c>
      <c r="B1339" s="7" t="s">
        <v>2517</v>
      </c>
      <c r="C1339" s="199">
        <v>55469</v>
      </c>
      <c r="D1339" s="215" t="str">
        <f>VLOOKUP(A1339,GesamtKWKmod!$A$11:$E$2123,3,FALSE)</f>
        <v>Windpark Riegenroth</v>
      </c>
      <c r="E1339" s="215" t="str">
        <f>VLOOKUP(A1339,GesamtKWKmod!$A$11:$E$2123,5,FALSE)</f>
        <v>Riegenroth</v>
      </c>
      <c r="F1339" s="216"/>
    </row>
    <row r="1340" spans="1:6" x14ac:dyDescent="0.2">
      <c r="A1340" s="8" t="s">
        <v>2518</v>
      </c>
      <c r="B1340" s="7" t="s">
        <v>2519</v>
      </c>
      <c r="C1340" s="199">
        <v>6528</v>
      </c>
      <c r="D1340" s="215" t="str">
        <f>VLOOKUP(A1340,GesamtKWKmod!$A$11:$E$2123,3,FALSE)</f>
        <v xml:space="preserve">WP Riethnordhausen </v>
      </c>
      <c r="E1340" s="215" t="str">
        <f>VLOOKUP(A1340,GesamtKWKmod!$A$11:$E$2123,5,FALSE)</f>
        <v>Riethnordhausen</v>
      </c>
      <c r="F1340" s="216"/>
    </row>
    <row r="1341" spans="1:6" x14ac:dyDescent="0.2">
      <c r="A1341" s="8" t="s">
        <v>2520</v>
      </c>
      <c r="B1341" s="7" t="s">
        <v>2521</v>
      </c>
      <c r="C1341" s="199">
        <v>15848</v>
      </c>
      <c r="D1341" s="215" t="str">
        <f>VLOOKUP(A1341,GesamtKWKmod!$A$11:$E$2123,3,FALSE)</f>
        <v>WP Buckow</v>
      </c>
      <c r="E1341" s="215" t="str">
        <f>VLOOKUP(A1341,GesamtKWKmod!$A$11:$E$2123,5,FALSE)</f>
        <v>Rietz-Neuendorf</v>
      </c>
      <c r="F1341" s="216"/>
    </row>
    <row r="1342" spans="1:6" x14ac:dyDescent="0.2">
      <c r="A1342" s="8" t="s">
        <v>2522</v>
      </c>
      <c r="B1342" s="7" t="s">
        <v>2523</v>
      </c>
      <c r="C1342" s="199">
        <v>15848</v>
      </c>
      <c r="D1342" s="215" t="str">
        <f>VLOOKUP(A1342,GesamtKWKmod!$A$11:$E$2123,3,FALSE)</f>
        <v>WP Glienicke</v>
      </c>
      <c r="E1342" s="215" t="str">
        <f>VLOOKUP(A1342,GesamtKWKmod!$A$11:$E$2123,5,FALSE)</f>
        <v>Rietz-Neuendorf</v>
      </c>
      <c r="F1342" s="216"/>
    </row>
    <row r="1343" spans="1:6" x14ac:dyDescent="0.2">
      <c r="A1343" s="8" t="s">
        <v>2524</v>
      </c>
      <c r="B1343" s="7"/>
      <c r="C1343" s="199">
        <v>27624</v>
      </c>
      <c r="D1343" s="215">
        <f>VLOOKUP(A1343,GesamtKWKmod!$A$11:$E$2123,3,FALSE)</f>
        <v>0</v>
      </c>
      <c r="E1343" s="215" t="str">
        <f>VLOOKUP(A1343,GesamtKWKmod!$A$11:$E$2123,5,FALSE)</f>
        <v>Ringstedt</v>
      </c>
      <c r="F1343" s="216"/>
    </row>
    <row r="1344" spans="1:6" x14ac:dyDescent="0.2">
      <c r="A1344" s="8" t="s">
        <v>2525</v>
      </c>
      <c r="B1344" s="7" t="s">
        <v>2526</v>
      </c>
      <c r="C1344" s="200">
        <v>25920</v>
      </c>
      <c r="D1344" s="215" t="str">
        <f>VLOOKUP(A1344,GesamtKWKmod!$A$11:$E$2123,3,FALSE)</f>
        <v>Windpark Kohldamm GmbH &amp; Co. KG</v>
      </c>
      <c r="E1344" s="215" t="str">
        <f>VLOOKUP(A1344,GesamtKWKmod!$A$11:$E$2123,5,FALSE)</f>
        <v>Risum-Lindholm</v>
      </c>
      <c r="F1344" s="216"/>
    </row>
    <row r="1345" spans="1:6" x14ac:dyDescent="0.2">
      <c r="A1345" s="7" t="s">
        <v>2527</v>
      </c>
      <c r="B1345" s="7" t="s">
        <v>2528</v>
      </c>
      <c r="C1345" s="199">
        <v>25920</v>
      </c>
      <c r="D1345" s="215" t="str">
        <f>VLOOKUP(A1345,GesamtKWKmod!$A$11:$E$2123,3,FALSE)</f>
        <v>Bökingharder Windpark GmbH &amp; Co KG</v>
      </c>
      <c r="E1345" s="215" t="str">
        <f>VLOOKUP(A1345,GesamtKWKmod!$A$11:$E$2123,5,FALSE)</f>
        <v>Risum-Lindholm</v>
      </c>
      <c r="F1345" s="216"/>
    </row>
    <row r="1346" spans="1:6" x14ac:dyDescent="0.2">
      <c r="A1346" s="7" t="s">
        <v>2529</v>
      </c>
      <c r="B1346" s="9" t="s">
        <v>2530</v>
      </c>
      <c r="C1346" s="201">
        <v>17207</v>
      </c>
      <c r="D1346" s="215" t="str">
        <f>VLOOKUP(A1346,GesamtKWKmod!$A$11:$E$2123,3,FALSE)</f>
        <v>ÜST Röbel</v>
      </c>
      <c r="E1346" s="215" t="str">
        <f>VLOOKUP(A1346,GesamtKWKmod!$A$11:$E$2123,5,FALSE)</f>
        <v>Röbel</v>
      </c>
      <c r="F1346" s="216"/>
    </row>
    <row r="1347" spans="1:6" x14ac:dyDescent="0.2">
      <c r="A1347" s="8" t="s">
        <v>2531</v>
      </c>
      <c r="B1347" s="7"/>
      <c r="C1347" s="199">
        <v>39579</v>
      </c>
      <c r="D1347" s="215">
        <f>VLOOKUP(A1347,GesamtKWKmod!$A$11:$E$2123,3,FALSE)</f>
        <v>0</v>
      </c>
      <c r="E1347" s="215" t="str">
        <f>VLOOKUP(A1347,GesamtKWKmod!$A$11:$E$2123,5,FALSE)</f>
        <v>Rochau</v>
      </c>
      <c r="F1347" s="216"/>
    </row>
    <row r="1348" spans="1:6" x14ac:dyDescent="0.2">
      <c r="A1348" s="8" t="s">
        <v>2532</v>
      </c>
      <c r="B1348" s="7"/>
      <c r="C1348" s="199">
        <v>99976</v>
      </c>
      <c r="D1348" s="215">
        <f>VLOOKUP(A1348,GesamtKWKmod!$A$11:$E$2123,3,FALSE)</f>
        <v>0</v>
      </c>
      <c r="E1348" s="215" t="str">
        <f>VLOOKUP(A1348,GesamtKWKmod!$A$11:$E$2123,5,FALSE)</f>
        <v>Rodeberg</v>
      </c>
      <c r="F1348" s="216"/>
    </row>
    <row r="1349" spans="1:6" x14ac:dyDescent="0.2">
      <c r="A1349" s="8" t="s">
        <v>2533</v>
      </c>
      <c r="B1349" s="7" t="s">
        <v>2534</v>
      </c>
      <c r="C1349" s="199">
        <v>83101</v>
      </c>
      <c r="D1349" s="215" t="str">
        <f>VLOOKUP(A1349,GesamtKWKmod!$A$11:$E$2123,3,FALSE)</f>
        <v>Rosenheim</v>
      </c>
      <c r="E1349" s="215" t="str">
        <f>VLOOKUP(A1349,GesamtKWKmod!$A$11:$E$2123,5,FALSE)</f>
        <v>Rohrdorf</v>
      </c>
      <c r="F1349" s="216"/>
    </row>
    <row r="1350" spans="1:6" x14ac:dyDescent="0.2">
      <c r="A1350" s="8" t="s">
        <v>2535</v>
      </c>
      <c r="B1350" s="13"/>
      <c r="C1350" s="200">
        <v>7580</v>
      </c>
      <c r="D1350" s="215">
        <f>VLOOKUP(A1350,GesamtKWKmod!$A$11:$E$2123,3,FALSE)</f>
        <v>0</v>
      </c>
      <c r="E1350" s="215" t="str">
        <f>VLOOKUP(A1350,GesamtKWKmod!$A$11:$E$2123,5,FALSE)</f>
        <v>Ronneburg</v>
      </c>
      <c r="F1350" s="216"/>
    </row>
    <row r="1351" spans="1:6" x14ac:dyDescent="0.2">
      <c r="A1351" s="8" t="s">
        <v>2536</v>
      </c>
      <c r="B1351" s="7" t="s">
        <v>2537</v>
      </c>
      <c r="C1351" s="200">
        <v>48720</v>
      </c>
      <c r="D1351" s="215" t="str">
        <f>VLOOKUP(A1351,GesamtKWKmod!$A$11:$E$2123,3,FALSE)</f>
        <v>Rosendahl</v>
      </c>
      <c r="E1351" s="215" t="str">
        <f>VLOOKUP(A1351,GesamtKWKmod!$A$11:$E$2123,5,FALSE)</f>
        <v>Rosendahl</v>
      </c>
      <c r="F1351" s="216"/>
    </row>
    <row r="1352" spans="1:6" x14ac:dyDescent="0.2">
      <c r="A1352" s="7" t="s">
        <v>2538</v>
      </c>
      <c r="B1352" s="7" t="s">
        <v>2539</v>
      </c>
      <c r="C1352" s="199">
        <v>83022</v>
      </c>
      <c r="D1352" s="215" t="str">
        <f>VLOOKUP(A1352,GesamtKWKmod!$A$11:$E$2123,3,FALSE)</f>
        <v>MHKW, WKW</v>
      </c>
      <c r="E1352" s="215" t="str">
        <f>VLOOKUP(A1352,GesamtKWKmod!$A$11:$E$2123,5,FALSE)</f>
        <v>Rosenheim</v>
      </c>
      <c r="F1352" s="216"/>
    </row>
    <row r="1353" spans="1:6" x14ac:dyDescent="0.2">
      <c r="A1353" s="8" t="s">
        <v>2540</v>
      </c>
      <c r="B1353" s="7" t="s">
        <v>2541</v>
      </c>
      <c r="C1353" s="199">
        <v>83022</v>
      </c>
      <c r="D1353" s="215" t="str">
        <f>VLOOKUP(A1353,GesamtKWKmod!$A$11:$E$2123,3,FALSE)</f>
        <v>Gasmotore</v>
      </c>
      <c r="E1353" s="215" t="str">
        <f>VLOOKUP(A1353,GesamtKWKmod!$A$11:$E$2123,5,FALSE)</f>
        <v>Rosenheim</v>
      </c>
      <c r="F1353" s="216"/>
    </row>
    <row r="1354" spans="1:6" x14ac:dyDescent="0.2">
      <c r="A1354" s="7" t="s">
        <v>2542</v>
      </c>
      <c r="B1354" s="7" t="s">
        <v>2543</v>
      </c>
      <c r="C1354" s="199">
        <v>83022</v>
      </c>
      <c r="D1354" s="215" t="str">
        <f>VLOOKUP(A1354,GesamtKWKmod!$A$11:$E$2123,3,FALSE)</f>
        <v>Gasmotor 4</v>
      </c>
      <c r="E1354" s="215" t="str">
        <f>VLOOKUP(A1354,GesamtKWKmod!$A$11:$E$2123,5,FALSE)</f>
        <v>Rosenheim</v>
      </c>
      <c r="F1354" s="216"/>
    </row>
    <row r="1355" spans="1:6" x14ac:dyDescent="0.2">
      <c r="A1355" s="7" t="s">
        <v>2544</v>
      </c>
      <c r="B1355" s="7" t="s">
        <v>2545</v>
      </c>
      <c r="C1355" s="199">
        <v>83026</v>
      </c>
      <c r="D1355" s="215" t="str">
        <f>VLOOKUP(A1355,GesamtKWKmod!$A$11:$E$2123,3,FALSE)</f>
        <v>Gasmotor 5</v>
      </c>
      <c r="E1355" s="215" t="str">
        <f>VLOOKUP(A1355,GesamtKWKmod!$A$11:$E$2123,5,FALSE)</f>
        <v>Rosenheim</v>
      </c>
      <c r="F1355" s="216"/>
    </row>
    <row r="1356" spans="1:6" x14ac:dyDescent="0.2">
      <c r="A1356" s="8" t="s">
        <v>2546</v>
      </c>
      <c r="B1356" s="7"/>
      <c r="C1356" s="200">
        <v>4617</v>
      </c>
      <c r="D1356" s="215">
        <f>VLOOKUP(A1356,GesamtKWKmod!$A$11:$E$2123,3,FALSE)</f>
        <v>0</v>
      </c>
      <c r="E1356" s="215" t="str">
        <f>VLOOKUP(A1356,GesamtKWKmod!$A$11:$E$2123,5,FALSE)</f>
        <v>Rositz</v>
      </c>
      <c r="F1356" s="216"/>
    </row>
    <row r="1357" spans="1:6" x14ac:dyDescent="0.2">
      <c r="A1357" s="8" t="s">
        <v>2547</v>
      </c>
      <c r="B1357" s="7" t="s">
        <v>2548</v>
      </c>
      <c r="C1357" s="200">
        <v>87672</v>
      </c>
      <c r="D1357" s="215" t="str">
        <f>VLOOKUP(A1357,GesamtKWKmod!$A$11:$E$2123,3,FALSE)</f>
        <v>Roßhaupten</v>
      </c>
      <c r="E1357" s="215" t="str">
        <f>VLOOKUP(A1357,GesamtKWKmod!$A$11:$E$2123,5,FALSE)</f>
        <v>Roßhaupten</v>
      </c>
      <c r="F1357" s="216"/>
    </row>
    <row r="1358" spans="1:6" x14ac:dyDescent="0.2">
      <c r="A1358" s="8" t="s">
        <v>2549</v>
      </c>
      <c r="B1358" s="7" t="s">
        <v>2550</v>
      </c>
      <c r="C1358" s="200">
        <v>18147</v>
      </c>
      <c r="D1358" s="215" t="str">
        <f>VLOOKUP(A1358,GesamtKWKmod!$A$11:$E$2123,3,FALSE)</f>
        <v>EBS-HKW Rostock</v>
      </c>
      <c r="E1358" s="215" t="str">
        <f>VLOOKUP(A1358,GesamtKWKmod!$A$11:$E$2123,5,FALSE)</f>
        <v>Rostock</v>
      </c>
      <c r="F1358" s="216"/>
    </row>
    <row r="1359" spans="1:6" x14ac:dyDescent="0.2">
      <c r="A1359" s="8" t="s">
        <v>2551</v>
      </c>
      <c r="B1359" s="7" t="s">
        <v>2552</v>
      </c>
      <c r="C1359" s="200">
        <v>18069</v>
      </c>
      <c r="D1359" s="215" t="str">
        <f>VLOOKUP(A1359,GesamtKWKmod!$A$11:$E$2123,3,FALSE)</f>
        <v>GuD Marienehe</v>
      </c>
      <c r="E1359" s="215" t="str">
        <f>VLOOKUP(A1359,GesamtKWKmod!$A$11:$E$2123,5,FALSE)</f>
        <v>Rostock</v>
      </c>
      <c r="F1359" s="216"/>
    </row>
    <row r="1360" spans="1:6" x14ac:dyDescent="0.2">
      <c r="A1360" s="8" t="s">
        <v>2553</v>
      </c>
      <c r="B1360" s="7" t="s">
        <v>14</v>
      </c>
      <c r="C1360" s="200">
        <v>18147</v>
      </c>
      <c r="D1360" s="215" t="str">
        <f>VLOOKUP(A1360,GesamtKWKmod!$A$11:$E$2123,3,FALSE)</f>
        <v>KNG Kraftwerk Rostock</v>
      </c>
      <c r="E1360" s="215" t="str">
        <f>VLOOKUP(A1360,GesamtKWKmod!$A$11:$E$2123,5,FALSE)</f>
        <v>Rostock</v>
      </c>
      <c r="F1360" s="216"/>
    </row>
    <row r="1361" spans="1:6" x14ac:dyDescent="0.2">
      <c r="A1361" s="8" t="s">
        <v>2554</v>
      </c>
      <c r="B1361" s="7" t="s">
        <v>2555</v>
      </c>
      <c r="C1361" s="200">
        <v>27356</v>
      </c>
      <c r="D1361" s="215" t="str">
        <f>VLOOKUP(A1361,GesamtKWKmod!$A$11:$E$2123,3,FALSE)</f>
        <v>Windpark Elsdorf II</v>
      </c>
      <c r="E1361" s="215" t="str">
        <f>VLOOKUP(A1361,GesamtKWKmod!$A$11:$E$2123,5,FALSE)</f>
        <v>Rotenburg</v>
      </c>
      <c r="F1361" s="216"/>
    </row>
    <row r="1362" spans="1:6" x14ac:dyDescent="0.2">
      <c r="A1362" s="8" t="s">
        <v>2556</v>
      </c>
      <c r="B1362" s="7"/>
      <c r="C1362" s="200">
        <v>54597</v>
      </c>
      <c r="D1362" s="215">
        <f>VLOOKUP(A1362,GesamtKWKmod!$A$11:$E$2123,3,FALSE)</f>
        <v>0</v>
      </c>
      <c r="E1362" s="215" t="str">
        <f>VLOOKUP(A1362,GesamtKWKmod!$A$11:$E$2123,5,FALSE)</f>
        <v>Roth</v>
      </c>
      <c r="F1362" s="216"/>
    </row>
    <row r="1363" spans="1:6" x14ac:dyDescent="0.2">
      <c r="A1363" s="8" t="s">
        <v>2557</v>
      </c>
      <c r="B1363" s="7"/>
      <c r="C1363" s="199">
        <v>2929</v>
      </c>
      <c r="D1363" s="215">
        <f>VLOOKUP(A1363,GesamtKWKmod!$A$11:$E$2123,3,FALSE)</f>
        <v>0</v>
      </c>
      <c r="E1363" s="215" t="str">
        <f>VLOOKUP(A1363,GesamtKWKmod!$A$11:$E$2123,5,FALSE)</f>
        <v>Rothenburg</v>
      </c>
      <c r="F1363" s="216"/>
    </row>
    <row r="1364" spans="1:6" x14ac:dyDescent="0.2">
      <c r="A1364" s="8" t="s">
        <v>2558</v>
      </c>
      <c r="B1364" s="7" t="s">
        <v>2559</v>
      </c>
      <c r="C1364" s="199">
        <v>2929</v>
      </c>
      <c r="D1364" s="215" t="str">
        <f>VLOOKUP(A1364,GesamtKWKmod!$A$11:$E$2123,3,FALSE)</f>
        <v>Rothenburg KG</v>
      </c>
      <c r="E1364" s="215" t="str">
        <f>VLOOKUP(A1364,GesamtKWKmod!$A$11:$E$2123,5,FALSE)</f>
        <v>Rothenburg</v>
      </c>
      <c r="F1364" s="216"/>
    </row>
    <row r="1365" spans="1:6" x14ac:dyDescent="0.2">
      <c r="A1365" s="8" t="s">
        <v>2560</v>
      </c>
      <c r="B1365" s="7" t="s">
        <v>2561</v>
      </c>
      <c r="C1365" s="200">
        <v>67753</v>
      </c>
      <c r="D1365" s="215" t="str">
        <f>VLOOKUP(A1365,GesamtKWKmod!$A$11:$E$2123,3,FALSE)</f>
        <v>Windpark Galgenberg</v>
      </c>
      <c r="E1365" s="215" t="str">
        <f>VLOOKUP(A1365,GesamtKWKmod!$A$11:$E$2123,5,FALSE)</f>
        <v>Rothselberg</v>
      </c>
      <c r="F1365" s="216"/>
    </row>
    <row r="1366" spans="1:6" x14ac:dyDescent="0.2">
      <c r="A1366" s="8" t="s">
        <v>2562</v>
      </c>
      <c r="B1366" s="7" t="s">
        <v>2563</v>
      </c>
      <c r="C1366" s="199">
        <v>83543</v>
      </c>
      <c r="D1366" s="215" t="str">
        <f>VLOOKUP(A1366,GesamtKWKmod!$A$11:$E$2123,3,FALSE)</f>
        <v>Feldkirchen</v>
      </c>
      <c r="E1366" s="215" t="str">
        <f>VLOOKUP(A1366,GesamtKWKmod!$A$11:$E$2123,5,FALSE)</f>
        <v>Rott</v>
      </c>
      <c r="F1366" s="216"/>
    </row>
    <row r="1367" spans="1:6" x14ac:dyDescent="0.2">
      <c r="A1367" s="8" t="s">
        <v>2564</v>
      </c>
      <c r="B1367" s="7" t="s">
        <v>2565</v>
      </c>
      <c r="C1367" s="199">
        <v>15562</v>
      </c>
      <c r="D1367" s="215" t="str">
        <f>VLOOKUP(A1367,GesamtKWKmod!$A$11:$E$2123,3,FALSE)</f>
        <v>IKW Rüdersdorf</v>
      </c>
      <c r="E1367" s="215" t="str">
        <f>VLOOKUP(A1367,GesamtKWKmod!$A$11:$E$2123,5,FALSE)</f>
        <v>Rüdersdorf bei Berlin</v>
      </c>
      <c r="F1367" s="216"/>
    </row>
    <row r="1368" spans="1:6" x14ac:dyDescent="0.2">
      <c r="A1368" s="7" t="s">
        <v>2566</v>
      </c>
      <c r="B1368" s="7" t="s">
        <v>2567</v>
      </c>
      <c r="C1368" s="199">
        <v>7407</v>
      </c>
      <c r="D1368" s="215" t="str">
        <f>VLOOKUP(A1368,GesamtKWKmod!$A$11:$E$2123,3,FALSE)</f>
        <v>HKW Schwarza</v>
      </c>
      <c r="E1368" s="215" t="str">
        <f>VLOOKUP(A1368,GesamtKWKmod!$A$11:$E$2123,5,FALSE)</f>
        <v>Rudolstadt</v>
      </c>
      <c r="F1368" s="216"/>
    </row>
    <row r="1369" spans="1:6" x14ac:dyDescent="0.2">
      <c r="A1369" s="7" t="s">
        <v>2568</v>
      </c>
      <c r="B1369" s="9" t="s">
        <v>2569</v>
      </c>
      <c r="C1369" s="199">
        <v>65429</v>
      </c>
      <c r="D1369" s="215" t="str">
        <f>VLOOKUP(A1369,GesamtKWKmod!$A$11:$E$2123,3,FALSE)</f>
        <v>GuD-Anlage Rüsselsheim</v>
      </c>
      <c r="E1369" s="215" t="str">
        <f>VLOOKUP(A1369,GesamtKWKmod!$A$11:$E$2123,5,FALSE)</f>
        <v>Rüsselsheim</v>
      </c>
      <c r="F1369" s="216"/>
    </row>
    <row r="1370" spans="1:6" x14ac:dyDescent="0.2">
      <c r="A1370" s="8" t="s">
        <v>2570</v>
      </c>
      <c r="B1370" s="7"/>
      <c r="C1370" s="200">
        <v>23743</v>
      </c>
      <c r="D1370" s="215">
        <f>VLOOKUP(A1370,GesamtKWKmod!$A$11:$E$2123,3,FALSE)</f>
        <v>0</v>
      </c>
      <c r="E1370" s="215" t="str">
        <f>VLOOKUP(A1370,GesamtKWKmod!$A$11:$E$2123,5,FALSE)</f>
        <v>Rüting</v>
      </c>
      <c r="F1370" s="216"/>
    </row>
    <row r="1371" spans="1:6" x14ac:dyDescent="0.2">
      <c r="A1371" s="8" t="s">
        <v>2571</v>
      </c>
      <c r="B1371" s="7"/>
      <c r="C1371" s="199">
        <v>7929</v>
      </c>
      <c r="D1371" s="215">
        <f>VLOOKUP(A1371,GesamtKWKmod!$A$11:$E$2123,3,FALSE)</f>
        <v>0</v>
      </c>
      <c r="E1371" s="215" t="str">
        <f>VLOOKUP(A1371,GesamtKWKmod!$A$11:$E$2123,5,FALSE)</f>
        <v>Saalburg-Ebersdorf</v>
      </c>
      <c r="F1371" s="216"/>
    </row>
    <row r="1372" spans="1:6" x14ac:dyDescent="0.2">
      <c r="A1372" s="8" t="s">
        <v>2572</v>
      </c>
      <c r="B1372" s="7" t="s">
        <v>2573</v>
      </c>
      <c r="C1372" s="200">
        <v>66121</v>
      </c>
      <c r="D1372" s="215" t="str">
        <f>VLOOKUP(A1372,GesamtKWKmod!$A$11:$E$2123,3,FALSE)</f>
        <v>HKW Römerbrücke</v>
      </c>
      <c r="E1372" s="215" t="str">
        <f>VLOOKUP(A1372,GesamtKWKmod!$A$11:$E$2123,5,FALSE)</f>
        <v>Saarbrücken</v>
      </c>
      <c r="F1372" s="216"/>
    </row>
    <row r="1373" spans="1:6" x14ac:dyDescent="0.2">
      <c r="A1373" s="8" t="s">
        <v>2574</v>
      </c>
      <c r="B1373" s="7" t="s">
        <v>2575</v>
      </c>
      <c r="C1373" s="199">
        <v>66117</v>
      </c>
      <c r="D1373" s="215" t="str">
        <f>VLOOKUP(A1373,GesamtKWKmod!$A$11:$E$2123,3,FALSE)</f>
        <v>Gas- u. Dampfturbinenanlage Südraum</v>
      </c>
      <c r="E1373" s="215" t="str">
        <f>VLOOKUP(A1373,GesamtKWKmod!$A$11:$E$2123,5,FALSE)</f>
        <v>Saarbrücken</v>
      </c>
      <c r="F1373" s="216"/>
    </row>
    <row r="1374" spans="1:6" x14ac:dyDescent="0.2">
      <c r="A1374" s="8" t="s">
        <v>2576</v>
      </c>
      <c r="B1374" s="7" t="s">
        <v>2573</v>
      </c>
      <c r="C1374" s="202">
        <v>66121</v>
      </c>
      <c r="D1374" s="215" t="str">
        <f>VLOOKUP(A1374,GesamtKWKmod!$A$11:$E$2123,3,FALSE)</f>
        <v>HKW Römerbrücke</v>
      </c>
      <c r="E1374" s="215" t="str">
        <f>VLOOKUP(A1374,GesamtKWKmod!$A$11:$E$2123,5,FALSE)</f>
        <v>Saarbrücken</v>
      </c>
      <c r="F1374" s="216"/>
    </row>
    <row r="1375" spans="1:6" x14ac:dyDescent="0.2">
      <c r="A1375" s="8" t="s">
        <v>2577</v>
      </c>
      <c r="B1375" s="7" t="s">
        <v>2578</v>
      </c>
      <c r="C1375" s="200">
        <v>66127</v>
      </c>
      <c r="D1375" s="215" t="str">
        <f>VLOOKUP(A1375,GesamtKWKmod!$A$11:$E$2123,3,FALSE)</f>
        <v>AVA Velsen</v>
      </c>
      <c r="E1375" s="215" t="str">
        <f>VLOOKUP(A1375,GesamtKWKmod!$A$11:$E$2123,5,FALSE)</f>
        <v>Saarbrücken</v>
      </c>
      <c r="F1375" s="216"/>
    </row>
    <row r="1376" spans="1:6" x14ac:dyDescent="0.2">
      <c r="A1376" s="8" t="s">
        <v>2579</v>
      </c>
      <c r="B1376" s="7" t="s">
        <v>2580</v>
      </c>
      <c r="C1376" s="199">
        <v>3238</v>
      </c>
      <c r="D1376" s="215" t="str">
        <f>VLOOKUP(A1376,GesamtKWKmod!$A$11:$E$2123,3,FALSE)</f>
        <v>Sallgast</v>
      </c>
      <c r="E1376" s="215" t="str">
        <f>VLOOKUP(A1376,GesamtKWKmod!$A$11:$E$2123,5,FALSE)</f>
        <v>Sallgast</v>
      </c>
      <c r="F1376" s="216"/>
    </row>
    <row r="1377" spans="1:6" x14ac:dyDescent="0.2">
      <c r="A1377" s="8" t="s">
        <v>2581</v>
      </c>
      <c r="B1377" s="7"/>
      <c r="C1377" s="199">
        <v>6198</v>
      </c>
      <c r="D1377" s="215">
        <f>VLOOKUP(A1377,GesamtKWKmod!$A$11:$E$2123,3,FALSE)</f>
        <v>0</v>
      </c>
      <c r="E1377" s="215" t="str">
        <f>VLOOKUP(A1377,GesamtKWKmod!$A$11:$E$2123,5,FALSE)</f>
        <v>Salzatal</v>
      </c>
      <c r="F1377" s="216"/>
    </row>
    <row r="1378" spans="1:6" x14ac:dyDescent="0.2">
      <c r="A1378" s="8" t="s">
        <v>2582</v>
      </c>
      <c r="B1378" s="7" t="s">
        <v>2583</v>
      </c>
      <c r="C1378" s="200">
        <v>6198</v>
      </c>
      <c r="D1378" s="215" t="str">
        <f>VLOOKUP(A1378,GesamtKWKmod!$A$11:$E$2123,3,FALSE)</f>
        <v>Windpark Beesenstedt (Ost)</v>
      </c>
      <c r="E1378" s="215" t="str">
        <f>VLOOKUP(A1378,GesamtKWKmod!$A$11:$E$2123,5,FALSE)</f>
        <v>Salzatal</v>
      </c>
      <c r="F1378" s="216"/>
    </row>
    <row r="1379" spans="1:6" x14ac:dyDescent="0.2">
      <c r="A1379" s="8" t="s">
        <v>2584</v>
      </c>
      <c r="B1379" s="7" t="s">
        <v>2585</v>
      </c>
      <c r="C1379" s="199">
        <v>38239</v>
      </c>
      <c r="D1379" s="215" t="str">
        <f>VLOOKUP(A1379,GesamtKWKmod!$A$11:$E$2123,3,FALSE)</f>
        <v>Kraftwerk Salzgitter</v>
      </c>
      <c r="E1379" s="215" t="str">
        <f>VLOOKUP(A1379,GesamtKWKmod!$A$11:$E$2123,5,FALSE)</f>
        <v>Salzgitter</v>
      </c>
      <c r="F1379" s="216"/>
    </row>
    <row r="1380" spans="1:6" x14ac:dyDescent="0.2">
      <c r="A1380" s="8" t="s">
        <v>2586</v>
      </c>
      <c r="B1380" s="13" t="s">
        <v>2585</v>
      </c>
      <c r="C1380" s="200">
        <v>38239</v>
      </c>
      <c r="D1380" s="215" t="str">
        <f>VLOOKUP(A1380,GesamtKWKmod!$A$11:$E$2123,3,FALSE)</f>
        <v>Kraftwerk Salzgitter</v>
      </c>
      <c r="E1380" s="215" t="str">
        <f>VLOOKUP(A1380,GesamtKWKmod!$A$11:$E$2123,5,FALSE)</f>
        <v>Salzgitter</v>
      </c>
      <c r="F1380" s="216"/>
    </row>
    <row r="1381" spans="1:6" x14ac:dyDescent="0.2">
      <c r="A1381" s="7" t="s">
        <v>2587</v>
      </c>
      <c r="B1381" s="7" t="s">
        <v>2585</v>
      </c>
      <c r="C1381" s="199">
        <v>38239</v>
      </c>
      <c r="D1381" s="215" t="str">
        <f>VLOOKUP(A1381,GesamtKWKmod!$A$11:$E$2123,3,FALSE)</f>
        <v>Kraftwerk Salzgitter</v>
      </c>
      <c r="E1381" s="215" t="str">
        <f>VLOOKUP(A1381,GesamtKWKmod!$A$11:$E$2123,5,FALSE)</f>
        <v>Salzgitter</v>
      </c>
      <c r="F1381" s="216"/>
    </row>
    <row r="1382" spans="1:6" x14ac:dyDescent="0.2">
      <c r="A1382" s="8" t="s">
        <v>2588</v>
      </c>
      <c r="B1382" s="7" t="s">
        <v>574</v>
      </c>
      <c r="C1382" s="200">
        <v>38228</v>
      </c>
      <c r="D1382" s="215" t="str">
        <f>VLOOKUP(A1382,GesamtKWKmod!$A$11:$E$2123,3,FALSE)</f>
        <v>RWE Innogy Brise Windparkbetriebsgesellschaft mbH</v>
      </c>
      <c r="E1382" s="215" t="str">
        <f>VLOOKUP(A1382,GesamtKWKmod!$A$11:$E$2123,5,FALSE)</f>
        <v>Salzgitter</v>
      </c>
      <c r="F1382" s="216"/>
    </row>
    <row r="1383" spans="1:6" x14ac:dyDescent="0.2">
      <c r="A1383" s="8" t="s">
        <v>2589</v>
      </c>
      <c r="B1383" s="7" t="s">
        <v>574</v>
      </c>
      <c r="C1383" s="200">
        <v>38228</v>
      </c>
      <c r="D1383" s="215" t="str">
        <f>VLOOKUP(A1383,GesamtKWKmod!$A$11:$E$2123,3,FALSE)</f>
        <v>RWE Innogy Brise Windparkbetriebsgesellschaft mbH</v>
      </c>
      <c r="E1383" s="215" t="str">
        <f>VLOOKUP(A1383,GesamtKWKmod!$A$11:$E$2123,5,FALSE)</f>
        <v>Salzgitter</v>
      </c>
      <c r="F1383" s="216"/>
    </row>
    <row r="1384" spans="1:6" x14ac:dyDescent="0.2">
      <c r="A1384" s="7" t="s">
        <v>2590</v>
      </c>
      <c r="B1384" s="7"/>
      <c r="C1384" s="199">
        <v>31020</v>
      </c>
      <c r="D1384" s="215">
        <f>VLOOKUP(A1384,GesamtKWKmod!$A$11:$E$2123,3,FALSE)</f>
        <v>0</v>
      </c>
      <c r="E1384" s="215" t="str">
        <f>VLOOKUP(A1384,GesamtKWKmod!$A$11:$E$2123,5,FALSE)</f>
        <v>Salzhemmendorf</v>
      </c>
      <c r="F1384" s="216"/>
    </row>
    <row r="1385" spans="1:6" x14ac:dyDescent="0.2">
      <c r="A1385" s="8" t="s">
        <v>2591</v>
      </c>
      <c r="B1385" s="7" t="s">
        <v>2592</v>
      </c>
      <c r="C1385" s="200">
        <v>27446</v>
      </c>
      <c r="D1385" s="215" t="str">
        <f>VLOOKUP(A1385,GesamtKWKmod!$A$11:$E$2123,3,FALSE)</f>
        <v>Windpark Sandbostel</v>
      </c>
      <c r="E1385" s="215" t="str">
        <f>VLOOKUP(A1385,GesamtKWKmod!$A$11:$E$2123,5,FALSE)</f>
        <v>Sandbostel</v>
      </c>
      <c r="F1385" s="216"/>
    </row>
    <row r="1386" spans="1:6" x14ac:dyDescent="0.2">
      <c r="A1386" s="7" t="s">
        <v>2593</v>
      </c>
      <c r="B1386" s="7"/>
      <c r="C1386" s="199">
        <v>26452</v>
      </c>
      <c r="D1386" s="215">
        <f>VLOOKUP(A1386,GesamtKWKmod!$A$11:$E$2123,3,FALSE)</f>
        <v>0</v>
      </c>
      <c r="E1386" s="215" t="str">
        <f>VLOOKUP(A1386,GesamtKWKmod!$A$11:$E$2123,5,FALSE)</f>
        <v>Sande</v>
      </c>
      <c r="F1386" s="216"/>
    </row>
    <row r="1387" spans="1:6" x14ac:dyDescent="0.2">
      <c r="A1387" s="8" t="s">
        <v>2594</v>
      </c>
      <c r="B1387" s="7" t="s">
        <v>2595</v>
      </c>
      <c r="C1387" s="199">
        <v>6526</v>
      </c>
      <c r="D1387" s="215" t="str">
        <f>VLOOKUP(A1387,GesamtKWKmod!$A$11:$E$2123,3,FALSE)</f>
        <v>Windpark Holdenstedt-Bornstedt</v>
      </c>
      <c r="E1387" s="215" t="str">
        <f>VLOOKUP(A1387,GesamtKWKmod!$A$11:$E$2123,5,FALSE)</f>
        <v>Sangerhausen</v>
      </c>
      <c r="F1387" s="216"/>
    </row>
    <row r="1388" spans="1:6" x14ac:dyDescent="0.2">
      <c r="A1388" s="8" t="s">
        <v>2596</v>
      </c>
      <c r="B1388" s="7" t="s">
        <v>2597</v>
      </c>
      <c r="C1388" s="199">
        <v>48336</v>
      </c>
      <c r="D1388" s="215" t="str">
        <f>VLOOKUP(A1388,GesamtKWKmod!$A$11:$E$2123,3,FALSE)</f>
        <v>Windpark Füchtorf</v>
      </c>
      <c r="E1388" s="215" t="str">
        <f>VLOOKUP(A1388,GesamtKWKmod!$A$11:$E$2123,5,FALSE)</f>
        <v>Sassenberg</v>
      </c>
      <c r="F1388" s="216"/>
    </row>
    <row r="1389" spans="1:6" x14ac:dyDescent="0.2">
      <c r="A1389" s="7" t="s">
        <v>2598</v>
      </c>
      <c r="B1389" s="7"/>
      <c r="C1389" s="199">
        <v>26683</v>
      </c>
      <c r="D1389" s="215">
        <f>VLOOKUP(A1389,GesamtKWKmod!$A$11:$E$2123,3,FALSE)</f>
        <v>0</v>
      </c>
      <c r="E1389" s="215" t="str">
        <f>VLOOKUP(A1389,GesamtKWKmod!$A$11:$E$2123,5,FALSE)</f>
        <v>Saterland</v>
      </c>
      <c r="F1389" s="216"/>
    </row>
    <row r="1390" spans="1:6" x14ac:dyDescent="0.2">
      <c r="A1390" s="8" t="s">
        <v>2599</v>
      </c>
      <c r="B1390" s="7" t="s">
        <v>2600</v>
      </c>
      <c r="C1390" s="199">
        <v>18239</v>
      </c>
      <c r="D1390" s="215" t="str">
        <f>VLOOKUP(A1390,GesamtKWKmod!$A$11:$E$2123,3,FALSE)</f>
        <v>Windpark Hohen Luckow Erweiterung</v>
      </c>
      <c r="E1390" s="215" t="str">
        <f>VLOOKUP(A1390,GesamtKWKmod!$A$11:$E$2123,5,FALSE)</f>
        <v>Satow</v>
      </c>
      <c r="F1390" s="216"/>
    </row>
    <row r="1391" spans="1:6" x14ac:dyDescent="0.2">
      <c r="A1391" s="7" t="s">
        <v>2601</v>
      </c>
      <c r="B1391" s="7" t="s">
        <v>2602</v>
      </c>
      <c r="C1391" s="199">
        <v>24980</v>
      </c>
      <c r="D1391" s="215" t="str">
        <f>VLOOKUP(A1391,GesamtKWKmod!$A$11:$E$2123,3,FALSE)</f>
        <v>Bürgerwindpark Schafflund GmbH &amp; Co.KG</v>
      </c>
      <c r="E1391" s="215" t="str">
        <f>VLOOKUP(A1391,GesamtKWKmod!$A$11:$E$2123,5,FALSE)</f>
        <v>Schafflund</v>
      </c>
      <c r="F1391" s="216"/>
    </row>
    <row r="1392" spans="1:6" x14ac:dyDescent="0.2">
      <c r="A1392" s="8" t="s">
        <v>2603</v>
      </c>
      <c r="B1392" s="7" t="s">
        <v>2604</v>
      </c>
      <c r="C1392" s="199">
        <v>34270</v>
      </c>
      <c r="D1392" s="215" t="str">
        <f>VLOOKUP(A1392,GesamtKWKmod!$A$11:$E$2123,3,FALSE)</f>
        <v>WP Lindenberg</v>
      </c>
      <c r="E1392" s="215" t="str">
        <f>VLOOKUP(A1392,GesamtKWKmod!$A$11:$E$2123,5,FALSE)</f>
        <v>Schauenburg</v>
      </c>
      <c r="F1392" s="216"/>
    </row>
    <row r="1393" spans="1:6" x14ac:dyDescent="0.2">
      <c r="A1393" s="7" t="s">
        <v>2605</v>
      </c>
      <c r="B1393" s="7" t="s">
        <v>2606</v>
      </c>
      <c r="C1393" s="199">
        <v>39291</v>
      </c>
      <c r="D1393" s="215" t="str">
        <f>VLOOKUP(A1393,GesamtKWKmod!$A$11:$E$2123,3,FALSE)</f>
        <v>UW Burg</v>
      </c>
      <c r="E1393" s="215" t="str">
        <f>VLOOKUP(A1393,GesamtKWKmod!$A$11:$E$2123,5,FALSE)</f>
        <v>Schermen</v>
      </c>
      <c r="F1393" s="216"/>
    </row>
    <row r="1394" spans="1:6" x14ac:dyDescent="0.2">
      <c r="A1394" s="7" t="s">
        <v>2607</v>
      </c>
      <c r="B1394" s="7" t="s">
        <v>2608</v>
      </c>
      <c r="C1394" s="199">
        <v>86937</v>
      </c>
      <c r="D1394" s="215" t="str">
        <f>VLOOKUP(A1394,GesamtKWKmod!$A$11:$E$2123,3,FALSE)</f>
        <v>Schwabstadl</v>
      </c>
      <c r="E1394" s="215" t="str">
        <f>VLOOKUP(A1394,GesamtKWKmod!$A$11:$E$2123,5,FALSE)</f>
        <v>Scheuring</v>
      </c>
      <c r="F1394" s="216"/>
    </row>
    <row r="1395" spans="1:6" x14ac:dyDescent="0.2">
      <c r="A1395" s="7" t="s">
        <v>2609</v>
      </c>
      <c r="B1395" s="9" t="s">
        <v>2610</v>
      </c>
      <c r="C1395" s="201">
        <v>86937</v>
      </c>
      <c r="D1395" s="215" t="str">
        <f>VLOOKUP(A1395,GesamtKWKmod!$A$11:$E$2123,3,FALSE)</f>
        <v>Scheuring</v>
      </c>
      <c r="E1395" s="215" t="str">
        <f>VLOOKUP(A1395,GesamtKWKmod!$A$11:$E$2123,5,FALSE)</f>
        <v>Scheuring</v>
      </c>
      <c r="F1395" s="216"/>
    </row>
    <row r="1396" spans="1:6" x14ac:dyDescent="0.2">
      <c r="A1396" s="7" t="s">
        <v>2611</v>
      </c>
      <c r="B1396" s="9"/>
      <c r="C1396" s="201">
        <v>27619</v>
      </c>
      <c r="D1396" s="215">
        <f>VLOOKUP(A1396,GesamtKWKmod!$A$11:$E$2123,3,FALSE)</f>
        <v>0</v>
      </c>
      <c r="E1396" s="215" t="str">
        <f>VLOOKUP(A1396,GesamtKWKmod!$A$11:$E$2123,5,FALSE)</f>
        <v>Schiffdorf</v>
      </c>
      <c r="F1396" s="216"/>
    </row>
    <row r="1397" spans="1:6" x14ac:dyDescent="0.2">
      <c r="A1397" s="7" t="s">
        <v>2612</v>
      </c>
      <c r="B1397" s="9" t="s">
        <v>2613</v>
      </c>
      <c r="C1397" s="201">
        <v>19209</v>
      </c>
      <c r="D1397" s="215" t="str">
        <f>VLOOKUP(A1397,GesamtKWKmod!$A$11:$E$2123,3,FALSE)</f>
        <v>Windpark Badow</v>
      </c>
      <c r="E1397" s="215" t="str">
        <f>VLOOKUP(A1397,GesamtKWKmod!$A$11:$E$2123,5,FALSE)</f>
        <v>Badow</v>
      </c>
      <c r="F1397" s="216"/>
    </row>
    <row r="1398" spans="1:6" x14ac:dyDescent="0.2">
      <c r="A1398" s="8" t="s">
        <v>2614</v>
      </c>
      <c r="B1398" s="9"/>
      <c r="C1398" s="201">
        <v>39579</v>
      </c>
      <c r="D1398" s="215">
        <f>VLOOKUP(A1398,GesamtKWKmod!$A$11:$E$2123,3,FALSE)</f>
        <v>0</v>
      </c>
      <c r="E1398" s="215" t="str">
        <f>VLOOKUP(A1398,GesamtKWKmod!$A$11:$E$2123,5,FALSE)</f>
        <v>Schinne</v>
      </c>
      <c r="F1398" s="216"/>
    </row>
    <row r="1399" spans="1:6" x14ac:dyDescent="0.2">
      <c r="A1399" s="7" t="s">
        <v>2615</v>
      </c>
      <c r="B1399" s="7" t="s">
        <v>2616</v>
      </c>
      <c r="C1399" s="199">
        <v>39579</v>
      </c>
      <c r="D1399" s="215" t="str">
        <f>VLOOKUP(A1399,GesamtKWKmod!$A$11:$E$2123,3,FALSE)</f>
        <v>WP Schinne I</v>
      </c>
      <c r="E1399" s="215" t="str">
        <f>VLOOKUP(A1399,GesamtKWKmod!$A$11:$E$2123,5,FALSE)</f>
        <v>Schinne</v>
      </c>
      <c r="F1399" s="216"/>
    </row>
    <row r="1400" spans="1:6" x14ac:dyDescent="0.2">
      <c r="A1400" s="8" t="s">
        <v>2617</v>
      </c>
      <c r="B1400" s="13" t="s">
        <v>2618</v>
      </c>
      <c r="C1400" s="200">
        <v>39579</v>
      </c>
      <c r="D1400" s="215" t="str">
        <f>VLOOKUP(A1400,GesamtKWKmod!$A$11:$E$2123,3,FALSE)</f>
        <v>WP Schinne IV</v>
      </c>
      <c r="E1400" s="215" t="str">
        <f>VLOOKUP(A1400,GesamtKWKmod!$A$11:$E$2123,5,FALSE)</f>
        <v>Schinne</v>
      </c>
      <c r="F1400" s="216"/>
    </row>
    <row r="1401" spans="1:6" x14ac:dyDescent="0.2">
      <c r="A1401" s="8" t="s">
        <v>2619</v>
      </c>
      <c r="B1401" s="7" t="s">
        <v>2620</v>
      </c>
      <c r="C1401" s="200">
        <v>39579</v>
      </c>
      <c r="D1401" s="215" t="str">
        <f>VLOOKUP(A1401,GesamtKWKmod!$A$11:$E$2123,3,FALSE)</f>
        <v>WP Schinne III</v>
      </c>
      <c r="E1401" s="215" t="str">
        <f>VLOOKUP(A1401,GesamtKWKmod!$A$11:$E$2123,5,FALSE)</f>
        <v>Schinne</v>
      </c>
      <c r="F1401" s="216"/>
    </row>
    <row r="1402" spans="1:6" x14ac:dyDescent="0.2">
      <c r="A1402" s="7" t="s">
        <v>2621</v>
      </c>
      <c r="B1402" s="7" t="s">
        <v>2622</v>
      </c>
      <c r="C1402" s="199">
        <v>39579</v>
      </c>
      <c r="D1402" s="215" t="str">
        <f>VLOOKUP(A1402,GesamtKWKmod!$A$11:$E$2123,3,FALSE)</f>
        <v>WP Schinne V</v>
      </c>
      <c r="E1402" s="215" t="str">
        <f>VLOOKUP(A1402,GesamtKWKmod!$A$11:$E$2123,5,FALSE)</f>
        <v>Schinne</v>
      </c>
      <c r="F1402" s="216"/>
    </row>
    <row r="1403" spans="1:6" x14ac:dyDescent="0.2">
      <c r="A1403" s="8" t="s">
        <v>2623</v>
      </c>
      <c r="B1403" s="7" t="s">
        <v>2624</v>
      </c>
      <c r="C1403" s="199">
        <v>39579</v>
      </c>
      <c r="D1403" s="215" t="str">
        <f>VLOOKUP(A1403,GesamtKWKmod!$A$11:$E$2123,3,FALSE)</f>
        <v>WP Schinne II</v>
      </c>
      <c r="E1403" s="215" t="str">
        <f>VLOOKUP(A1403,GesamtKWKmod!$A$11:$E$2123,5,FALSE)</f>
        <v>Schinne</v>
      </c>
      <c r="F1403" s="216"/>
    </row>
    <row r="1404" spans="1:6" x14ac:dyDescent="0.2">
      <c r="A1404" s="8" t="s">
        <v>2625</v>
      </c>
      <c r="B1404" s="7" t="s">
        <v>1688</v>
      </c>
      <c r="C1404" s="199">
        <v>1998</v>
      </c>
      <c r="D1404" s="215" t="str">
        <f>VLOOKUP(A1404,GesamtKWKmod!$A$11:$E$2123,3,FALSE)</f>
        <v>Windpark Klettwitz</v>
      </c>
      <c r="E1404" s="215" t="str">
        <f>VLOOKUP(A1404,GesamtKWKmod!$A$11:$E$2123,5,FALSE)</f>
        <v>Schipkau</v>
      </c>
      <c r="F1404" s="216"/>
    </row>
    <row r="1405" spans="1:6" x14ac:dyDescent="0.2">
      <c r="A1405" s="8" t="s">
        <v>2626</v>
      </c>
      <c r="B1405" s="7" t="s">
        <v>17</v>
      </c>
      <c r="C1405" s="199">
        <v>6258</v>
      </c>
      <c r="D1405" s="215" t="str">
        <f>VLOOKUP(A1405,GesamtKWKmod!$A$11:$E$2123,3,FALSE)</f>
        <v>Schkopau</v>
      </c>
      <c r="E1405" s="215" t="str">
        <f>VLOOKUP(A1405,GesamtKWKmod!$A$11:$E$2123,5,FALSE)</f>
        <v>Schkopau</v>
      </c>
      <c r="F1405" s="216"/>
    </row>
    <row r="1406" spans="1:6" x14ac:dyDescent="0.2">
      <c r="A1406" s="8" t="s">
        <v>2627</v>
      </c>
      <c r="B1406" s="7" t="s">
        <v>17</v>
      </c>
      <c r="C1406" s="199">
        <v>6258</v>
      </c>
      <c r="D1406" s="215" t="str">
        <f>VLOOKUP(A1406,GesamtKWKmod!$A$11:$E$2123,3,FALSE)</f>
        <v>Schkopau</v>
      </c>
      <c r="E1406" s="215" t="str">
        <f>VLOOKUP(A1406,GesamtKWKmod!$A$11:$E$2123,5,FALSE)</f>
        <v>Schkopau</v>
      </c>
      <c r="F1406" s="216"/>
    </row>
    <row r="1407" spans="1:6" x14ac:dyDescent="0.2">
      <c r="A1407" s="8" t="s">
        <v>2628</v>
      </c>
      <c r="B1407" s="7" t="s">
        <v>2629</v>
      </c>
      <c r="C1407" s="200">
        <v>6688</v>
      </c>
      <c r="D1407" s="215" t="str">
        <f>VLOOKUP(A1407,GesamtKWKmod!$A$11:$E$2123,3,FALSE)</f>
        <v>Windpark Schkortleben</v>
      </c>
      <c r="E1407" s="215" t="str">
        <f>VLOOKUP(A1407,GesamtKWKmod!$A$11:$E$2123,5,FALSE)</f>
        <v>Schkortleben</v>
      </c>
      <c r="F1407" s="216"/>
    </row>
    <row r="1408" spans="1:6" x14ac:dyDescent="0.2">
      <c r="A1408" s="8" t="s">
        <v>2630</v>
      </c>
      <c r="B1408" s="7" t="s">
        <v>2631</v>
      </c>
      <c r="C1408" s="200">
        <v>14822</v>
      </c>
      <c r="D1408" s="215" t="str">
        <f>VLOOKUP(A1408,GesamtKWKmod!$A$11:$E$2123,3,FALSE)</f>
        <v>WP Schlalach</v>
      </c>
      <c r="E1408" s="215" t="str">
        <f>VLOOKUP(A1408,GesamtKWKmod!$A$11:$E$2123,5,FALSE)</f>
        <v>Schlalach</v>
      </c>
      <c r="F1408" s="216"/>
    </row>
    <row r="1409" spans="1:6" x14ac:dyDescent="0.2">
      <c r="A1409" s="8" t="s">
        <v>2632</v>
      </c>
      <c r="B1409" s="7" t="s">
        <v>2633</v>
      </c>
      <c r="C1409" s="200">
        <v>54340</v>
      </c>
      <c r="D1409" s="215" t="str">
        <f>VLOOKUP(A1409,GesamtKWKmod!$A$11:$E$2123,3,FALSE)</f>
        <v>Detzem</v>
      </c>
      <c r="E1409" s="215" t="str">
        <f>VLOOKUP(A1409,GesamtKWKmod!$A$11:$E$2123,5,FALSE)</f>
        <v>Schleich</v>
      </c>
      <c r="F1409" s="216"/>
    </row>
    <row r="1410" spans="1:6" x14ac:dyDescent="0.2">
      <c r="A1410" s="8" t="s">
        <v>2634</v>
      </c>
      <c r="B1410" s="13"/>
      <c r="C1410" s="200">
        <v>53937</v>
      </c>
      <c r="D1410" s="215">
        <f>VLOOKUP(A1410,GesamtKWKmod!$A$11:$E$2123,3,FALSE)</f>
        <v>0</v>
      </c>
      <c r="E1410" s="215" t="str">
        <f>VLOOKUP(A1410,GesamtKWKmod!$A$11:$E$2123,5,FALSE)</f>
        <v>Schleiden</v>
      </c>
      <c r="F1410" s="216"/>
    </row>
    <row r="1411" spans="1:6" x14ac:dyDescent="0.2">
      <c r="A1411" s="8" t="s">
        <v>2635</v>
      </c>
      <c r="B1411" s="13" t="s">
        <v>2636</v>
      </c>
      <c r="C1411" s="200">
        <v>53937</v>
      </c>
      <c r="D1411" s="215" t="str">
        <f>VLOOKUP(A1411,GesamtKWKmod!$A$11:$E$2123,3,FALSE)</f>
        <v>Bürgerwindpark Schleiden</v>
      </c>
      <c r="E1411" s="215" t="str">
        <f>VLOOKUP(A1411,GesamtKWKmod!$A$11:$E$2123,5,FALSE)</f>
        <v>Schleiden</v>
      </c>
      <c r="F1411" s="216"/>
    </row>
    <row r="1412" spans="1:6" x14ac:dyDescent="0.2">
      <c r="A1412" s="7" t="s">
        <v>2637</v>
      </c>
      <c r="B1412" s="7" t="s">
        <v>2638</v>
      </c>
      <c r="C1412" s="199">
        <v>53937</v>
      </c>
      <c r="D1412" s="215" t="str">
        <f>VLOOKUP(A1412,GesamtKWKmod!$A$11:$E$2123,3,FALSE)</f>
        <v>GLS Windpark Schleiden</v>
      </c>
      <c r="E1412" s="215" t="str">
        <f>VLOOKUP(A1412,GesamtKWKmod!$A$11:$E$2123,5,FALSE)</f>
        <v>Schleiden</v>
      </c>
      <c r="F1412" s="216"/>
    </row>
    <row r="1413" spans="1:6" x14ac:dyDescent="0.2">
      <c r="A1413" s="8" t="s">
        <v>2639</v>
      </c>
      <c r="B1413" s="13" t="s">
        <v>2640</v>
      </c>
      <c r="C1413" s="200">
        <v>7907</v>
      </c>
      <c r="D1413" s="215" t="str">
        <f>VLOOKUP(A1413,GesamtKWKmod!$A$11:$E$2123,3,FALSE)</f>
        <v>Bleiloch</v>
      </c>
      <c r="E1413" s="215" t="str">
        <f>VLOOKUP(A1413,GesamtKWKmod!$A$11:$E$2123,5,FALSE)</f>
        <v>Schleiz</v>
      </c>
      <c r="F1413" s="216"/>
    </row>
    <row r="1414" spans="1:6" x14ac:dyDescent="0.2">
      <c r="A1414" s="8" t="s">
        <v>2641</v>
      </c>
      <c r="B1414" s="7" t="s">
        <v>2640</v>
      </c>
      <c r="C1414" s="200">
        <v>7907</v>
      </c>
      <c r="D1414" s="215" t="str">
        <f>VLOOKUP(A1414,GesamtKWKmod!$A$11:$E$2123,3,FALSE)</f>
        <v>Bleiloch</v>
      </c>
      <c r="E1414" s="215" t="str">
        <f>VLOOKUP(A1414,GesamtKWKmod!$A$11:$E$2123,5,FALSE)</f>
        <v>Schleiz</v>
      </c>
      <c r="F1414" s="216"/>
    </row>
    <row r="1415" spans="1:6" x14ac:dyDescent="0.2">
      <c r="A1415" s="8" t="s">
        <v>2642</v>
      </c>
      <c r="B1415" s="13"/>
      <c r="C1415" s="200">
        <v>7907</v>
      </c>
      <c r="D1415" s="215">
        <f>VLOOKUP(A1415,GesamtKWKmod!$A$11:$E$2123,3,FALSE)</f>
        <v>0</v>
      </c>
      <c r="E1415" s="215" t="str">
        <f>VLOOKUP(A1415,GesamtKWKmod!$A$11:$E$2123,5,FALSE)</f>
        <v>Schleiz</v>
      </c>
      <c r="F1415" s="216"/>
    </row>
    <row r="1416" spans="1:6" x14ac:dyDescent="0.2">
      <c r="A1416" s="8" t="s">
        <v>2643</v>
      </c>
      <c r="B1416" s="7" t="s">
        <v>2644</v>
      </c>
      <c r="C1416" s="199">
        <v>36110</v>
      </c>
      <c r="D1416" s="215" t="str">
        <f>VLOOKUP(A1416,GesamtKWKmod!$A$11:$E$2123,3,FALSE)</f>
        <v>Windpark Berngerode</v>
      </c>
      <c r="E1416" s="215" t="str">
        <f>VLOOKUP(A1416,GesamtKWKmod!$A$11:$E$2123,5,FALSE)</f>
        <v>Schlitz</v>
      </c>
      <c r="F1416" s="216"/>
    </row>
    <row r="1417" spans="1:6" x14ac:dyDescent="0.2">
      <c r="A1417" s="8" t="s">
        <v>2645</v>
      </c>
      <c r="B1417" s="7"/>
      <c r="C1417" s="199">
        <v>99195</v>
      </c>
      <c r="D1417" s="215">
        <f>VLOOKUP(A1417,GesamtKWKmod!$A$11:$E$2123,3,FALSE)</f>
        <v>0</v>
      </c>
      <c r="E1417" s="215" t="str">
        <f>VLOOKUP(A1417,GesamtKWKmod!$A$11:$E$2123,5,FALSE)</f>
        <v>Schloßvippach</v>
      </c>
      <c r="F1417" s="216"/>
    </row>
    <row r="1418" spans="1:6" x14ac:dyDescent="0.2">
      <c r="A1418" s="7" t="s">
        <v>2646</v>
      </c>
      <c r="B1418" s="11" t="s">
        <v>2647</v>
      </c>
      <c r="C1418" s="199">
        <v>36381</v>
      </c>
      <c r="D1418" s="215" t="str">
        <f>VLOOKUP(A1418,GesamtKWKmod!$A$11:$E$2123,3,FALSE)</f>
        <v>Windpark Schlüchtern</v>
      </c>
      <c r="E1418" s="215" t="str">
        <f>VLOOKUP(A1418,GesamtKWKmod!$A$11:$E$2123,5,FALSE)</f>
        <v>Schlüchtern</v>
      </c>
      <c r="F1418" s="216"/>
    </row>
    <row r="1419" spans="1:6" x14ac:dyDescent="0.2">
      <c r="A1419" s="8" t="s">
        <v>2648</v>
      </c>
      <c r="B1419" s="7" t="s">
        <v>2649</v>
      </c>
      <c r="C1419" s="200">
        <v>86511</v>
      </c>
      <c r="D1419" s="215" t="str">
        <f>VLOOKUP(A1419,GesamtKWKmod!$A$11:$E$2123,3,FALSE)</f>
        <v>Unterbergen</v>
      </c>
      <c r="E1419" s="215" t="str">
        <f>VLOOKUP(A1419,GesamtKWKmod!$A$11:$E$2123,5,FALSE)</f>
        <v>Schmiechen</v>
      </c>
      <c r="F1419" s="216"/>
    </row>
    <row r="1420" spans="1:6" x14ac:dyDescent="0.2">
      <c r="A1420" s="8" t="s">
        <v>2650</v>
      </c>
      <c r="B1420" s="13" t="s">
        <v>1527</v>
      </c>
      <c r="C1420" s="200">
        <v>29640</v>
      </c>
      <c r="D1420" s="215" t="str">
        <f>VLOOKUP(A1420,GesamtKWKmod!$A$11:$E$2123,3,FALSE)</f>
        <v>Windpark Horst</v>
      </c>
      <c r="E1420" s="215" t="str">
        <f>VLOOKUP(A1420,GesamtKWKmod!$A$11:$E$2123,5,FALSE)</f>
        <v>Schneverdingen</v>
      </c>
      <c r="F1420" s="216"/>
    </row>
    <row r="1421" spans="1:6" x14ac:dyDescent="0.2">
      <c r="A1421" s="8" t="s">
        <v>2651</v>
      </c>
      <c r="B1421" s="13" t="s">
        <v>2561</v>
      </c>
      <c r="C1421" s="200">
        <v>61137</v>
      </c>
      <c r="D1421" s="215" t="str">
        <f>VLOOKUP(A1421,GesamtKWKmod!$A$11:$E$2123,3,FALSE)</f>
        <v>Windpark Galgenberg</v>
      </c>
      <c r="E1421" s="215" t="str">
        <f>VLOOKUP(A1421,GesamtKWKmod!$A$11:$E$2123,5,FALSE)</f>
        <v>Schöneck</v>
      </c>
      <c r="F1421" s="216"/>
    </row>
    <row r="1422" spans="1:6" x14ac:dyDescent="0.2">
      <c r="A1422" s="8" t="s">
        <v>2652</v>
      </c>
      <c r="B1422" s="13" t="s">
        <v>2561</v>
      </c>
      <c r="C1422" s="200">
        <v>61137</v>
      </c>
      <c r="D1422" s="215" t="str">
        <f>VLOOKUP(A1422,GesamtKWKmod!$A$11:$E$2123,3,FALSE)</f>
        <v>Windpark Galgenberg</v>
      </c>
      <c r="E1422" s="215" t="str">
        <f>VLOOKUP(A1422,GesamtKWKmod!$A$11:$E$2123,5,FALSE)</f>
        <v>Schöneck</v>
      </c>
      <c r="F1422" s="216"/>
    </row>
    <row r="1423" spans="1:6" x14ac:dyDescent="0.2">
      <c r="A1423" s="8" t="s">
        <v>2653</v>
      </c>
      <c r="B1423" s="7" t="s">
        <v>2654</v>
      </c>
      <c r="C1423" s="199">
        <v>4916</v>
      </c>
      <c r="D1423" s="215" t="str">
        <f>VLOOKUP(A1423,GesamtKWKmod!$A$11:$E$2123,3,FALSE)</f>
        <v>Windpark Schönewalde</v>
      </c>
      <c r="E1423" s="215" t="str">
        <f>VLOOKUP(A1423,GesamtKWKmod!$A$11:$E$2123,5,FALSE)</f>
        <v>Schönewalde</v>
      </c>
      <c r="F1423" s="216"/>
    </row>
    <row r="1424" spans="1:6" x14ac:dyDescent="0.2">
      <c r="A1424" s="8" t="s">
        <v>2655</v>
      </c>
      <c r="B1424" s="7" t="s">
        <v>2656</v>
      </c>
      <c r="C1424" s="199">
        <v>86956</v>
      </c>
      <c r="D1424" s="215" t="str">
        <f>VLOOKUP(A1424,GesamtKWKmod!$A$11:$E$2123,3,FALSE)</f>
        <v>UPM Schongau</v>
      </c>
      <c r="E1424" s="215" t="str">
        <f>VLOOKUP(A1424,GesamtKWKmod!$A$11:$E$2123,5,FALSE)</f>
        <v>Schongau</v>
      </c>
      <c r="F1424" s="216"/>
    </row>
    <row r="1425" spans="1:6" x14ac:dyDescent="0.2">
      <c r="A1425" s="8" t="s">
        <v>2657</v>
      </c>
      <c r="B1425" s="13" t="s">
        <v>2658</v>
      </c>
      <c r="C1425" s="200">
        <v>86956</v>
      </c>
      <c r="D1425" s="215" t="str">
        <f>VLOOKUP(A1425,GesamtKWKmod!$A$11:$E$2123,3,FALSE)</f>
        <v>HKW3 UPM Schongau</v>
      </c>
      <c r="E1425" s="215" t="str">
        <f>VLOOKUP(A1425,GesamtKWKmod!$A$11:$E$2123,5,FALSE)</f>
        <v>Schongau</v>
      </c>
      <c r="F1425" s="216"/>
    </row>
    <row r="1426" spans="1:6" x14ac:dyDescent="0.2">
      <c r="A1426" s="8" t="s">
        <v>2659</v>
      </c>
      <c r="B1426" s="7" t="s">
        <v>2656</v>
      </c>
      <c r="C1426" s="200">
        <v>86956</v>
      </c>
      <c r="D1426" s="215" t="str">
        <f>VLOOKUP(A1426,GesamtKWKmod!$A$11:$E$2123,3,FALSE)</f>
        <v>UPM Schongau</v>
      </c>
      <c r="E1426" s="215" t="str">
        <f>VLOOKUP(A1426,GesamtKWKmod!$A$11:$E$2123,5,FALSE)</f>
        <v>Schongau</v>
      </c>
      <c r="F1426" s="216"/>
    </row>
    <row r="1427" spans="1:6" x14ac:dyDescent="0.2">
      <c r="A1427" s="8" t="s">
        <v>2660</v>
      </c>
      <c r="B1427" s="7" t="s">
        <v>2661</v>
      </c>
      <c r="C1427" s="199">
        <v>86956</v>
      </c>
      <c r="D1427" s="215" t="str">
        <f>VLOOKUP(A1427,GesamtKWKmod!$A$11:$E$2123,3,FALSE)</f>
        <v>Dornau</v>
      </c>
      <c r="E1427" s="215" t="str">
        <f>VLOOKUP(A1427,GesamtKWKmod!$A$11:$E$2123,5,FALSE)</f>
        <v>Schongau</v>
      </c>
      <c r="F1427" s="216"/>
    </row>
    <row r="1428" spans="1:6" x14ac:dyDescent="0.2">
      <c r="A1428" s="8" t="s">
        <v>2662</v>
      </c>
      <c r="B1428" s="7" t="s">
        <v>2656</v>
      </c>
      <c r="C1428" s="199">
        <v>86956</v>
      </c>
      <c r="D1428" s="215" t="str">
        <f>VLOOKUP(A1428,GesamtKWKmod!$A$11:$E$2123,3,FALSE)</f>
        <v>UPM Schongau</v>
      </c>
      <c r="E1428" s="215" t="str">
        <f>VLOOKUP(A1428,GesamtKWKmod!$A$11:$E$2123,5,FALSE)</f>
        <v>Schongau</v>
      </c>
      <c r="F1428" s="216"/>
    </row>
    <row r="1429" spans="1:6" x14ac:dyDescent="0.2">
      <c r="A1429" s="7" t="s">
        <v>2663</v>
      </c>
      <c r="B1429" s="7"/>
      <c r="C1429" s="199">
        <v>16866</v>
      </c>
      <c r="D1429" s="215">
        <f>VLOOKUP(A1429,GesamtKWKmod!$A$11:$E$2123,3,FALSE)</f>
        <v>0</v>
      </c>
      <c r="E1429" s="215" t="str">
        <f>VLOOKUP(A1429,GesamtKWKmod!$A$11:$E$2123,5,FALSE)</f>
        <v>Schönhagen</v>
      </c>
      <c r="F1429" s="216"/>
    </row>
    <row r="1430" spans="1:6" x14ac:dyDescent="0.2">
      <c r="A1430" s="7" t="s">
        <v>2664</v>
      </c>
      <c r="B1430" s="7"/>
      <c r="C1430" s="199">
        <v>38364</v>
      </c>
      <c r="D1430" s="215">
        <f>VLOOKUP(A1430,GesamtKWKmod!$A$11:$E$2123,3,FALSE)</f>
        <v>0</v>
      </c>
      <c r="E1430" s="215" t="str">
        <f>VLOOKUP(A1430,GesamtKWKmod!$A$11:$E$2123,5,FALSE)</f>
        <v>Schöningen</v>
      </c>
      <c r="F1430" s="216"/>
    </row>
    <row r="1431" spans="1:6" x14ac:dyDescent="0.2">
      <c r="A1431" s="7" t="s">
        <v>2665</v>
      </c>
      <c r="B1431" s="7" t="s">
        <v>2666</v>
      </c>
      <c r="C1431" s="199">
        <v>97451</v>
      </c>
      <c r="D1431" s="215" t="str">
        <f>VLOOKUP(A1431,GesamtKWKmod!$A$11:$E$2123,3,FALSE)</f>
        <v>ÜZ-Wind-Schonungen</v>
      </c>
      <c r="E1431" s="215" t="str">
        <f>VLOOKUP(A1431,GesamtKWKmod!$A$11:$E$2123,5,FALSE)</f>
        <v>Schonungen</v>
      </c>
      <c r="F1431" s="216"/>
    </row>
    <row r="1432" spans="1:6" x14ac:dyDescent="0.2">
      <c r="A1432" s="7" t="s">
        <v>2667</v>
      </c>
      <c r="B1432" s="7"/>
      <c r="C1432" s="199">
        <v>38170</v>
      </c>
      <c r="D1432" s="215">
        <f>VLOOKUP(A1432,GesamtKWKmod!$A$11:$E$2123,3,FALSE)</f>
        <v>0</v>
      </c>
      <c r="E1432" s="215" t="str">
        <f>VLOOKUP(A1432,GesamtKWKmod!$A$11:$E$2123,5,FALSE)</f>
        <v>Schöppenstedt</v>
      </c>
      <c r="F1432" s="216"/>
    </row>
    <row r="1433" spans="1:6" x14ac:dyDescent="0.2">
      <c r="A1433" s="8" t="s">
        <v>2668</v>
      </c>
      <c r="B1433" s="7"/>
      <c r="C1433" s="200">
        <v>48624</v>
      </c>
      <c r="D1433" s="215">
        <f>VLOOKUP(A1433,GesamtKWKmod!$A$11:$E$2123,3,FALSE)</f>
        <v>0</v>
      </c>
      <c r="E1433" s="215" t="str">
        <f>VLOOKUP(A1433,GesamtKWKmod!$A$11:$E$2123,5,FALSE)</f>
        <v>Schöppingen</v>
      </c>
      <c r="F1433" s="216"/>
    </row>
    <row r="1434" spans="1:6" x14ac:dyDescent="0.2">
      <c r="A1434" s="8" t="s">
        <v>2669</v>
      </c>
      <c r="B1434" s="7" t="s">
        <v>2670</v>
      </c>
      <c r="C1434" s="199">
        <v>6369</v>
      </c>
      <c r="D1434" s="215" t="str">
        <f>VLOOKUP(A1434,GesamtKWKmod!$A$11:$E$2123,3,FALSE)</f>
        <v>WP Schortewitz</v>
      </c>
      <c r="E1434" s="215" t="str">
        <f>VLOOKUP(A1434,GesamtKWKmod!$A$11:$E$2123,5,FALSE)</f>
        <v>Schortewitz</v>
      </c>
      <c r="F1434" s="216"/>
    </row>
    <row r="1435" spans="1:6" x14ac:dyDescent="0.2">
      <c r="A1435" s="7" t="s">
        <v>2671</v>
      </c>
      <c r="B1435" s="7"/>
      <c r="C1435" s="199">
        <v>24855</v>
      </c>
      <c r="D1435" s="215">
        <f>VLOOKUP(A1435,GesamtKWKmod!$A$11:$E$2123,3,FALSE)</f>
        <v>0</v>
      </c>
      <c r="E1435" s="215" t="str">
        <f>VLOOKUP(A1435,GesamtKWKmod!$A$11:$E$2123,5,FALSE)</f>
        <v>Schuby</v>
      </c>
      <c r="F1435" s="216"/>
    </row>
    <row r="1436" spans="1:6" x14ac:dyDescent="0.2">
      <c r="A1436" s="8" t="s">
        <v>2672</v>
      </c>
      <c r="B1436" s="13" t="s">
        <v>2673</v>
      </c>
      <c r="C1436" s="200">
        <v>24589</v>
      </c>
      <c r="D1436" s="215" t="str">
        <f>VLOOKUP(A1436,GesamtKWKmod!$A$11:$E$2123,3,FALSE)</f>
        <v>Windpark Schülp bei Nortorf</v>
      </c>
      <c r="E1436" s="215" t="str">
        <f>VLOOKUP(A1436,GesamtKWKmod!$A$11:$E$2123,5,FALSE)</f>
        <v>Schülp bei Nortorf</v>
      </c>
      <c r="F1436" s="216"/>
    </row>
    <row r="1437" spans="1:6" x14ac:dyDescent="0.2">
      <c r="A1437" s="8" t="s">
        <v>2674</v>
      </c>
      <c r="B1437" s="7" t="s">
        <v>2675</v>
      </c>
      <c r="C1437" s="200">
        <v>92421</v>
      </c>
      <c r="D1437" s="215" t="str">
        <f>VLOOKUP(A1437,GesamtKWKmod!$A$11:$E$2123,3,FALSE)</f>
        <v>Müllkraftwerk Schwandorf</v>
      </c>
      <c r="E1437" s="215" t="str">
        <f>VLOOKUP(A1437,GesamtKWKmod!$A$11:$E$2123,5,FALSE)</f>
        <v>Schwandorf</v>
      </c>
      <c r="F1437" s="216"/>
    </row>
    <row r="1438" spans="1:6" x14ac:dyDescent="0.2">
      <c r="A1438" s="8" t="s">
        <v>2676</v>
      </c>
      <c r="B1438" s="7"/>
      <c r="C1438" s="200">
        <v>28790</v>
      </c>
      <c r="D1438" s="215">
        <f>VLOOKUP(A1438,GesamtKWKmod!$A$11:$E$2123,3,FALSE)</f>
        <v>0</v>
      </c>
      <c r="E1438" s="215" t="str">
        <f>VLOOKUP(A1438,GesamtKWKmod!$A$11:$E$2123,5,FALSE)</f>
        <v>Schwanewede</v>
      </c>
      <c r="F1438" s="216"/>
    </row>
    <row r="1439" spans="1:6" x14ac:dyDescent="0.2">
      <c r="A1439" s="7" t="s">
        <v>2677</v>
      </c>
      <c r="B1439" s="7" t="s">
        <v>2678</v>
      </c>
      <c r="C1439" s="199">
        <v>28790</v>
      </c>
      <c r="D1439" s="215" t="str">
        <f>VLOOKUP(A1439,GesamtKWKmod!$A$11:$E$2123,3,FALSE)</f>
        <v>Windpark Klingenberg</v>
      </c>
      <c r="E1439" s="215" t="str">
        <f>VLOOKUP(A1439,GesamtKWKmod!$A$11:$E$2123,5,FALSE)</f>
        <v>Schwanewede</v>
      </c>
      <c r="F1439" s="216"/>
    </row>
    <row r="1440" spans="1:6" x14ac:dyDescent="0.2">
      <c r="A1440" s="7" t="s">
        <v>2679</v>
      </c>
      <c r="B1440" s="7" t="s">
        <v>2680</v>
      </c>
      <c r="C1440" s="199">
        <v>27327</v>
      </c>
      <c r="D1440" s="215" t="str">
        <f>VLOOKUP(A1440,GesamtKWKmod!$A$11:$E$2123,3,FALSE)</f>
        <v>Windpark Schwarme</v>
      </c>
      <c r="E1440" s="215" t="str">
        <f>VLOOKUP(A1440,GesamtKWKmod!$A$11:$E$2123,5,FALSE)</f>
        <v>Schwarme</v>
      </c>
      <c r="F1440" s="216"/>
    </row>
    <row r="1441" spans="1:6" x14ac:dyDescent="0.2">
      <c r="A1441" s="8" t="s">
        <v>2681</v>
      </c>
      <c r="B1441" s="7" t="s">
        <v>2682</v>
      </c>
      <c r="C1441" s="200">
        <v>1987</v>
      </c>
      <c r="D1441" s="215" t="str">
        <f>VLOOKUP(A1441,GesamtKWKmod!$A$11:$E$2123,3,FALSE)</f>
        <v>GuD Schwarzheide</v>
      </c>
      <c r="E1441" s="215" t="str">
        <f>VLOOKUP(A1441,GesamtKWKmod!$A$11:$E$2123,5,FALSE)</f>
        <v>Schwarzheide</v>
      </c>
      <c r="F1441" s="216"/>
    </row>
    <row r="1442" spans="1:6" x14ac:dyDescent="0.2">
      <c r="A1442" s="7" t="s">
        <v>2683</v>
      </c>
      <c r="B1442" s="7" t="s">
        <v>2684</v>
      </c>
      <c r="C1442" s="199">
        <v>16303</v>
      </c>
      <c r="D1442" s="215" t="str">
        <f>VLOOKUP(A1442,GesamtKWKmod!$A$11:$E$2123,3,FALSE)</f>
        <v>Kraftwerk Schwedt GmbH &amp; Co.KG</v>
      </c>
      <c r="E1442" s="215" t="str">
        <f>VLOOKUP(A1442,GesamtKWKmod!$A$11:$E$2123,5,FALSE)</f>
        <v>Schwedt</v>
      </c>
      <c r="F1442" s="216"/>
    </row>
    <row r="1443" spans="1:6" x14ac:dyDescent="0.2">
      <c r="A1443" s="7" t="s">
        <v>2685</v>
      </c>
      <c r="B1443" s="7" t="s">
        <v>2686</v>
      </c>
      <c r="C1443" s="199">
        <v>16306</v>
      </c>
      <c r="D1443" s="215" t="str">
        <f>VLOOKUP(A1443,GesamtKWKmod!$A$11:$E$2123,3,FALSE)</f>
        <v>Kraftwerk Leipa Georg Leinfelder GmbH Werk Schwedt Nord</v>
      </c>
      <c r="E1443" s="215" t="str">
        <f>VLOOKUP(A1443,GesamtKWKmod!$A$11:$E$2123,5,FALSE)</f>
        <v>Schwedt</v>
      </c>
      <c r="F1443" s="216"/>
    </row>
    <row r="1444" spans="1:6" x14ac:dyDescent="0.2">
      <c r="A1444" s="8" t="s">
        <v>2687</v>
      </c>
      <c r="B1444" s="7" t="s">
        <v>2688</v>
      </c>
      <c r="C1444" s="199">
        <v>16303</v>
      </c>
      <c r="D1444" s="215" t="str">
        <f>VLOOKUP(A1444,GesamtKWKmod!$A$11:$E$2123,3,FALSE)</f>
        <v>Heinersdorf</v>
      </c>
      <c r="E1444" s="215" t="str">
        <f>VLOOKUP(A1444,GesamtKWKmod!$A$11:$E$2123,5,FALSE)</f>
        <v>Schwedt</v>
      </c>
      <c r="F1444" s="216"/>
    </row>
    <row r="1445" spans="1:6" x14ac:dyDescent="0.2">
      <c r="A1445" s="8" t="s">
        <v>2689</v>
      </c>
      <c r="B1445" s="7" t="s">
        <v>2690</v>
      </c>
      <c r="C1445" s="199">
        <v>97424</v>
      </c>
      <c r="D1445" s="215" t="str">
        <f>VLOOKUP(A1445,GesamtKWKmod!$A$11:$E$2123,3,FALSE)</f>
        <v>GKS</v>
      </c>
      <c r="E1445" s="215" t="str">
        <f>VLOOKUP(A1445,GesamtKWKmod!$A$11:$E$2123,5,FALSE)</f>
        <v>Schweinfurt</v>
      </c>
      <c r="F1445" s="216"/>
    </row>
    <row r="1446" spans="1:6" x14ac:dyDescent="0.2">
      <c r="A1446" s="8" t="s">
        <v>2691</v>
      </c>
      <c r="B1446" s="7" t="s">
        <v>2692</v>
      </c>
      <c r="C1446" s="199">
        <v>19061</v>
      </c>
      <c r="D1446" s="215" t="str">
        <f>VLOOKUP(A1446,GesamtKWKmod!$A$11:$E$2123,3,FALSE)</f>
        <v>HKW Schwerin Süd</v>
      </c>
      <c r="E1446" s="215" t="str">
        <f>VLOOKUP(A1446,GesamtKWKmod!$A$11:$E$2123,5,FALSE)</f>
        <v>Schwerin</v>
      </c>
      <c r="F1446" s="216"/>
    </row>
    <row r="1447" spans="1:6" x14ac:dyDescent="0.2">
      <c r="A1447" s="8" t="s">
        <v>2693</v>
      </c>
      <c r="B1447" s="7" t="s">
        <v>2694</v>
      </c>
      <c r="C1447" s="199">
        <v>19057</v>
      </c>
      <c r="D1447" s="215" t="str">
        <f>VLOOKUP(A1447,GesamtKWKmod!$A$11:$E$2123,3,FALSE)</f>
        <v>HKW Schwerin Lankow</v>
      </c>
      <c r="E1447" s="215" t="str">
        <f>VLOOKUP(A1447,GesamtKWKmod!$A$11:$E$2123,5,FALSE)</f>
        <v>Schwerin</v>
      </c>
      <c r="F1447" s="216"/>
    </row>
    <row r="1448" spans="1:6" x14ac:dyDescent="0.2">
      <c r="A1448" s="8" t="s">
        <v>2695</v>
      </c>
      <c r="B1448" s="7" t="s">
        <v>2696</v>
      </c>
      <c r="C1448" s="200">
        <v>19053</v>
      </c>
      <c r="D1448" s="215" t="str">
        <f>VLOOKUP(A1448,GesamtKWKmod!$A$11:$E$2123,3,FALSE)</f>
        <v>BSKW-SN</v>
      </c>
      <c r="E1448" s="215" t="str">
        <f>VLOOKUP(A1448,GesamtKWKmod!$A$11:$E$2123,5,FALSE)</f>
        <v>Schwerin</v>
      </c>
      <c r="F1448" s="216"/>
    </row>
    <row r="1449" spans="1:6" x14ac:dyDescent="0.2">
      <c r="A1449" s="7" t="s">
        <v>2697</v>
      </c>
      <c r="B1449" s="9" t="s">
        <v>2698</v>
      </c>
      <c r="C1449" s="201">
        <v>25813</v>
      </c>
      <c r="D1449" s="215" t="str">
        <f>VLOOKUP(A1449,GesamtKWKmod!$A$11:$E$2123,3,FALSE)</f>
        <v>Bürgerwindpark Schwesing</v>
      </c>
      <c r="E1449" s="215" t="str">
        <f>VLOOKUP(A1449,GesamtKWKmod!$A$11:$E$2123,5,FALSE)</f>
        <v>Schwesing</v>
      </c>
      <c r="F1449" s="216"/>
    </row>
    <row r="1450" spans="1:6" x14ac:dyDescent="0.2">
      <c r="A1450" s="8" t="s">
        <v>2699</v>
      </c>
      <c r="B1450" s="7" t="s">
        <v>2700</v>
      </c>
      <c r="C1450" s="200">
        <v>15913</v>
      </c>
      <c r="D1450" s="215" t="str">
        <f>VLOOKUP(A1450,GesamtKWKmod!$A$11:$E$2123,3,FALSE)</f>
        <v>Windpark Klein Leine</v>
      </c>
      <c r="E1450" s="215" t="str">
        <f>VLOOKUP(A1450,GesamtKWKmod!$A$11:$E$2123,5,FALSE)</f>
        <v>Schwielochsee</v>
      </c>
      <c r="F1450" s="216"/>
    </row>
    <row r="1451" spans="1:6" x14ac:dyDescent="0.2">
      <c r="A1451" s="8" t="s">
        <v>2701</v>
      </c>
      <c r="B1451" s="7" t="s">
        <v>2702</v>
      </c>
      <c r="C1451" s="200">
        <v>29593</v>
      </c>
      <c r="D1451" s="215" t="str">
        <f>VLOOKUP(A1451,GesamtKWKmod!$A$11:$E$2123,3,FALSE)</f>
        <v>Windpark Schwienau II</v>
      </c>
      <c r="E1451" s="215" t="str">
        <f>VLOOKUP(A1451,GesamtKWKmod!$A$11:$E$2123,5,FALSE)</f>
        <v>Schwienau</v>
      </c>
      <c r="F1451" s="216"/>
    </row>
    <row r="1452" spans="1:6" x14ac:dyDescent="0.2">
      <c r="A1452" s="8" t="s">
        <v>2703</v>
      </c>
      <c r="B1452" s="7" t="s">
        <v>2704</v>
      </c>
      <c r="C1452" s="199">
        <v>6317</v>
      </c>
      <c r="D1452" s="215" t="str">
        <f>VLOOKUP(A1452,GesamtKWKmod!$A$11:$E$2123,3,FALSE)</f>
        <v>Grubenheizkraftwerk</v>
      </c>
      <c r="E1452" s="215" t="str">
        <f>VLOOKUP(A1452,GesamtKWKmod!$A$11:$E$2123,5,FALSE)</f>
        <v>Seegebiet Mansfelder Land</v>
      </c>
      <c r="F1452" s="216"/>
    </row>
    <row r="1453" spans="1:6" x14ac:dyDescent="0.2">
      <c r="A1453" s="7" t="s">
        <v>2705</v>
      </c>
      <c r="B1453" s="11"/>
      <c r="C1453" s="199">
        <v>6317</v>
      </c>
      <c r="D1453" s="215">
        <f>VLOOKUP(A1453,GesamtKWKmod!$A$11:$E$2123,3,FALSE)</f>
        <v>0</v>
      </c>
      <c r="E1453" s="215" t="str">
        <f>VLOOKUP(A1453,GesamtKWKmod!$A$11:$E$2123,5,FALSE)</f>
        <v>Seegebiet Mansfelder Land</v>
      </c>
      <c r="F1453" s="216"/>
    </row>
    <row r="1454" spans="1:6" x14ac:dyDescent="0.2">
      <c r="A1454" s="8" t="s">
        <v>2706</v>
      </c>
      <c r="B1454" s="7" t="s">
        <v>2707</v>
      </c>
      <c r="C1454" s="200">
        <v>6317</v>
      </c>
      <c r="D1454" s="215" t="str">
        <f>VLOOKUP(A1454,GesamtKWKmod!$A$11:$E$2123,3,FALSE)</f>
        <v>Solarpark Amsdorf</v>
      </c>
      <c r="E1454" s="215" t="str">
        <f>VLOOKUP(A1454,GesamtKWKmod!$A$11:$E$2123,5,FALSE)</f>
        <v>Seegebiet Mansfelder Land</v>
      </c>
      <c r="F1454" s="216"/>
    </row>
    <row r="1455" spans="1:6" x14ac:dyDescent="0.2">
      <c r="A1455" s="8" t="s">
        <v>2708</v>
      </c>
      <c r="B1455" s="7" t="s">
        <v>2709</v>
      </c>
      <c r="C1455" s="200">
        <v>15306</v>
      </c>
      <c r="D1455" s="215" t="str">
        <f>VLOOKUP(A1455,GesamtKWKmod!$A$11:$E$2123,3,FALSE)</f>
        <v>WP Podelzig</v>
      </c>
      <c r="E1455" s="215" t="str">
        <f>VLOOKUP(A1455,GesamtKWKmod!$A$11:$E$2123,5,FALSE)</f>
        <v>Seelow</v>
      </c>
      <c r="F1455" s="216"/>
    </row>
    <row r="1456" spans="1:6" x14ac:dyDescent="0.2">
      <c r="A1456" s="8" t="s">
        <v>2710</v>
      </c>
      <c r="B1456" s="7"/>
      <c r="C1456" s="200">
        <v>24814</v>
      </c>
      <c r="D1456" s="215">
        <f>VLOOKUP(A1456,GesamtKWKmod!$A$11:$E$2123,3,FALSE)</f>
        <v>0</v>
      </c>
      <c r="E1456" s="215" t="str">
        <f>VLOOKUP(A1456,GesamtKWKmod!$A$11:$E$2123,5,FALSE)</f>
        <v>Sehestedt</v>
      </c>
      <c r="F1456" s="216"/>
    </row>
    <row r="1457" spans="1:6" x14ac:dyDescent="0.2">
      <c r="A1457" s="8" t="s">
        <v>2711</v>
      </c>
      <c r="B1457" s="7" t="s">
        <v>2712</v>
      </c>
      <c r="C1457" s="200">
        <v>24814</v>
      </c>
      <c r="D1457" s="215" t="str">
        <f>VLOOKUP(A1457,GesamtKWKmod!$A$11:$E$2123,3,FALSE)</f>
        <v>WP Sehestedt</v>
      </c>
      <c r="E1457" s="215" t="str">
        <f>VLOOKUP(A1457,GesamtKWKmod!$A$11:$E$2123,5,FALSE)</f>
        <v>Sehestedt</v>
      </c>
      <c r="F1457" s="216"/>
    </row>
    <row r="1458" spans="1:6" x14ac:dyDescent="0.2">
      <c r="A1458" s="7" t="s">
        <v>2713</v>
      </c>
      <c r="B1458" s="7"/>
      <c r="C1458" s="199">
        <v>31319</v>
      </c>
      <c r="D1458" s="215">
        <f>VLOOKUP(A1458,GesamtKWKmod!$A$11:$E$2123,3,FALSE)</f>
        <v>0</v>
      </c>
      <c r="E1458" s="215" t="str">
        <f>VLOOKUP(A1458,GesamtKWKmod!$A$11:$E$2123,5,FALSE)</f>
        <v>Sehnde</v>
      </c>
      <c r="F1458" s="216"/>
    </row>
    <row r="1459" spans="1:6" x14ac:dyDescent="0.2">
      <c r="A1459" s="8" t="s">
        <v>2714</v>
      </c>
      <c r="B1459" s="7"/>
      <c r="C1459" s="199">
        <v>31319</v>
      </c>
      <c r="D1459" s="215">
        <f>VLOOKUP(A1459,GesamtKWKmod!$A$11:$E$2123,3,FALSE)</f>
        <v>0</v>
      </c>
      <c r="E1459" s="215" t="str">
        <f>VLOOKUP(A1459,GesamtKWKmod!$A$11:$E$2123,5,FALSE)</f>
        <v>Sehnde</v>
      </c>
      <c r="F1459" s="216"/>
    </row>
    <row r="1460" spans="1:6" x14ac:dyDescent="0.2">
      <c r="A1460" s="7" t="s">
        <v>2715</v>
      </c>
      <c r="B1460" s="7" t="s">
        <v>2716</v>
      </c>
      <c r="C1460" s="199">
        <v>48324</v>
      </c>
      <c r="D1460" s="215" t="str">
        <f>VLOOKUP(A1460,GesamtKWKmod!$A$11:$E$2123,3,FALSE)</f>
        <v>Windpark Sendenhorst</v>
      </c>
      <c r="E1460" s="215" t="str">
        <f>VLOOKUP(A1460,GesamtKWKmod!$A$11:$E$2123,5,FALSE)</f>
        <v>Sendenhorst</v>
      </c>
      <c r="F1460" s="216"/>
    </row>
    <row r="1461" spans="1:6" x14ac:dyDescent="0.2">
      <c r="A1461" s="8" t="s">
        <v>2717</v>
      </c>
      <c r="B1461" s="7" t="s">
        <v>2718</v>
      </c>
      <c r="C1461" s="200">
        <v>48324</v>
      </c>
      <c r="D1461" s="215" t="str">
        <f>VLOOKUP(A1461,GesamtKWKmod!$A$11:$E$2123,3,FALSE)</f>
        <v>WP Sendenhorst</v>
      </c>
      <c r="E1461" s="215" t="str">
        <f>VLOOKUP(A1461,GesamtKWKmod!$A$11:$E$2123,5,FALSE)</f>
        <v>Sendenhorst</v>
      </c>
      <c r="F1461" s="216"/>
    </row>
    <row r="1462" spans="1:6" x14ac:dyDescent="0.2">
      <c r="A1462" s="7" t="s">
        <v>2719</v>
      </c>
      <c r="B1462" s="7"/>
      <c r="C1462" s="199">
        <v>1968</v>
      </c>
      <c r="D1462" s="215">
        <f>VLOOKUP(A1462,GesamtKWKmod!$A$11:$E$2123,3,FALSE)</f>
        <v>0</v>
      </c>
      <c r="E1462" s="215" t="str">
        <f>VLOOKUP(A1462,GesamtKWKmod!$A$11:$E$2123,5,FALSE)</f>
        <v>Senftenberg</v>
      </c>
      <c r="F1462" s="216"/>
    </row>
    <row r="1463" spans="1:6" x14ac:dyDescent="0.2">
      <c r="A1463" s="7" t="s">
        <v>2720</v>
      </c>
      <c r="B1463" s="11" t="s">
        <v>2721</v>
      </c>
      <c r="C1463" s="199">
        <v>1968</v>
      </c>
      <c r="D1463" s="215" t="str">
        <f>VLOOKUP(A1463,GesamtKWKmod!$A$11:$E$2123,3,FALSE)</f>
        <v>PVA Senftenberg</v>
      </c>
      <c r="E1463" s="215" t="str">
        <f>VLOOKUP(A1463,GesamtKWKmod!$A$11:$E$2123,5,FALSE)</f>
        <v>Senftenberg</v>
      </c>
      <c r="F1463" s="216"/>
    </row>
    <row r="1464" spans="1:6" x14ac:dyDescent="0.2">
      <c r="A1464" s="7" t="s">
        <v>2722</v>
      </c>
      <c r="B1464" s="11" t="s">
        <v>2721</v>
      </c>
      <c r="C1464" s="199">
        <v>1968</v>
      </c>
      <c r="D1464" s="215" t="str">
        <f>VLOOKUP(A1464,GesamtKWKmod!$A$11:$E$2123,3,FALSE)</f>
        <v>PVA Senftenberg</v>
      </c>
      <c r="E1464" s="215" t="str">
        <f>VLOOKUP(A1464,GesamtKWKmod!$A$11:$E$2123,5,FALSE)</f>
        <v>Senftenberg</v>
      </c>
      <c r="F1464" s="216"/>
    </row>
    <row r="1465" spans="1:6" x14ac:dyDescent="0.2">
      <c r="A1465" s="7" t="s">
        <v>2723</v>
      </c>
      <c r="B1465" s="11" t="s">
        <v>2721</v>
      </c>
      <c r="C1465" s="199">
        <v>1968</v>
      </c>
      <c r="D1465" s="215" t="str">
        <f>VLOOKUP(A1465,GesamtKWKmod!$A$11:$E$2123,3,FALSE)</f>
        <v>PVA Senftenberg</v>
      </c>
      <c r="E1465" s="215" t="str">
        <f>VLOOKUP(A1465,GesamtKWKmod!$A$11:$E$2123,5,FALSE)</f>
        <v>Senftenberg</v>
      </c>
      <c r="F1465" s="216"/>
    </row>
    <row r="1466" spans="1:6" x14ac:dyDescent="0.2">
      <c r="A1466" s="8" t="s">
        <v>2724</v>
      </c>
      <c r="B1466" s="7"/>
      <c r="C1466" s="200">
        <v>1968</v>
      </c>
      <c r="D1466" s="215">
        <f>VLOOKUP(A1466,GesamtKWKmod!$A$11:$E$2123,3,FALSE)</f>
        <v>0</v>
      </c>
      <c r="E1466" s="215" t="str">
        <f>VLOOKUP(A1466,GesamtKWKmod!$A$11:$E$2123,5,FALSE)</f>
        <v>Senftenberg</v>
      </c>
      <c r="F1466" s="216"/>
    </row>
    <row r="1467" spans="1:6" x14ac:dyDescent="0.2">
      <c r="A1467" s="7" t="s">
        <v>2725</v>
      </c>
      <c r="B1467" s="11"/>
      <c r="C1467" s="199">
        <v>1968</v>
      </c>
      <c r="D1467" s="215">
        <f>VLOOKUP(A1467,GesamtKWKmod!$A$11:$E$2123,3,FALSE)</f>
        <v>0</v>
      </c>
      <c r="E1467" s="215" t="str">
        <f>VLOOKUP(A1467,GesamtKWKmod!$A$11:$E$2123,5,FALSE)</f>
        <v>Senftenberg</v>
      </c>
      <c r="F1467" s="216"/>
    </row>
    <row r="1468" spans="1:6" x14ac:dyDescent="0.2">
      <c r="A1468" s="8" t="s">
        <v>2726</v>
      </c>
      <c r="B1468" s="7"/>
      <c r="C1468" s="199">
        <v>1968</v>
      </c>
      <c r="D1468" s="215">
        <f>VLOOKUP(A1468,GesamtKWKmod!$A$11:$E$2123,3,FALSE)</f>
        <v>0</v>
      </c>
      <c r="E1468" s="215" t="str">
        <f>VLOOKUP(A1468,GesamtKWKmod!$A$11:$E$2123,5,FALSE)</f>
        <v>Senftenberg</v>
      </c>
      <c r="F1468" s="216"/>
    </row>
    <row r="1469" spans="1:6" x14ac:dyDescent="0.2">
      <c r="A1469" s="8" t="s">
        <v>2727</v>
      </c>
      <c r="B1469" s="7"/>
      <c r="C1469" s="199">
        <v>39356</v>
      </c>
      <c r="D1469" s="215">
        <f>VLOOKUP(A1469,GesamtKWKmod!$A$11:$E$2123,3,FALSE)</f>
        <v>0</v>
      </c>
      <c r="E1469" s="215" t="str">
        <f>VLOOKUP(A1469,GesamtKWKmod!$A$11:$E$2123,5,FALSE)</f>
        <v>Siestedt</v>
      </c>
      <c r="F1469" s="216"/>
    </row>
    <row r="1470" spans="1:6" x14ac:dyDescent="0.2">
      <c r="A1470" s="7" t="s">
        <v>2728</v>
      </c>
      <c r="B1470" s="7" t="s">
        <v>2729</v>
      </c>
      <c r="C1470" s="199">
        <v>24885</v>
      </c>
      <c r="D1470" s="215" t="str">
        <f>VLOOKUP(A1470,GesamtKWKmod!$A$11:$E$2123,3,FALSE)</f>
        <v>Windpark Jalm</v>
      </c>
      <c r="E1470" s="215" t="str">
        <f>VLOOKUP(A1470,GesamtKWKmod!$A$11:$E$2123,5,FALSE)</f>
        <v>Sieverstedt</v>
      </c>
      <c r="F1470" s="216"/>
    </row>
    <row r="1471" spans="1:6" x14ac:dyDescent="0.2">
      <c r="A1471" s="8" t="s">
        <v>2730</v>
      </c>
      <c r="B1471" s="7"/>
      <c r="C1471" s="199">
        <v>24969</v>
      </c>
      <c r="D1471" s="215">
        <f>VLOOKUP(A1471,GesamtKWKmod!$A$11:$E$2123,3,FALSE)</f>
        <v>0</v>
      </c>
      <c r="E1471" s="215" t="str">
        <f>VLOOKUP(A1471,GesamtKWKmod!$A$11:$E$2123,5,FALSE)</f>
        <v>Sillerup</v>
      </c>
      <c r="F1471" s="216"/>
    </row>
    <row r="1472" spans="1:6" x14ac:dyDescent="0.2">
      <c r="A1472" s="8" t="s">
        <v>2731</v>
      </c>
      <c r="B1472" s="7"/>
      <c r="C1472" s="200">
        <v>16949</v>
      </c>
      <c r="D1472" s="215">
        <f>VLOOKUP(A1472,GesamtKWKmod!$A$11:$E$2123,3,FALSE)</f>
        <v>0</v>
      </c>
      <c r="E1472" s="215" t="str">
        <f>VLOOKUP(A1472,GesamtKWKmod!$A$11:$E$2123,5,FALSE)</f>
        <v>Silmersdorf</v>
      </c>
      <c r="F1472" s="216"/>
    </row>
    <row r="1473" spans="1:6" x14ac:dyDescent="0.2">
      <c r="A1473" s="8" t="s">
        <v>2732</v>
      </c>
      <c r="B1473" s="7" t="s">
        <v>247</v>
      </c>
      <c r="C1473" s="200" t="s">
        <v>2733</v>
      </c>
      <c r="D1473" s="215" t="str">
        <f>VLOOKUP(A1473,GesamtKWKmod!$A$11:$E$2123,3,FALSE)</f>
        <v>KW Silz</v>
      </c>
      <c r="E1473" s="215" t="str">
        <f>VLOOKUP(A1473,GesamtKWKmod!$A$11:$E$2123,5,FALSE)</f>
        <v>Silz</v>
      </c>
      <c r="F1473" s="216"/>
    </row>
    <row r="1474" spans="1:6" x14ac:dyDescent="0.2">
      <c r="A1474" s="8" t="s">
        <v>2734</v>
      </c>
      <c r="B1474" s="13" t="s">
        <v>2735</v>
      </c>
      <c r="C1474" s="200">
        <v>52152</v>
      </c>
      <c r="D1474" s="215" t="str">
        <f>VLOOKUP(A1474,GesamtKWKmod!$A$11:$E$2123,3,FALSE)</f>
        <v>WP Strauch-Michelshof</v>
      </c>
      <c r="E1474" s="215" t="str">
        <f>VLOOKUP(A1474,GesamtKWKmod!$A$11:$E$2123,5,FALSE)</f>
        <v>Simmerath</v>
      </c>
      <c r="F1474" s="216"/>
    </row>
    <row r="1475" spans="1:6" x14ac:dyDescent="0.2">
      <c r="A1475" s="8" t="s">
        <v>2736</v>
      </c>
      <c r="B1475" s="7" t="s">
        <v>2737</v>
      </c>
      <c r="C1475" s="200">
        <v>52152</v>
      </c>
      <c r="D1475" s="215" t="str">
        <f>VLOOKUP(A1475,GesamtKWKmod!$A$11:$E$2123,3,FALSE)</f>
        <v>Windpark Lammersdorf</v>
      </c>
      <c r="E1475" s="215" t="str">
        <f>VLOOKUP(A1475,GesamtKWKmod!$A$11:$E$2123,5,FALSE)</f>
        <v>Simmerath</v>
      </c>
      <c r="F1475" s="216"/>
    </row>
    <row r="1476" spans="1:6" x14ac:dyDescent="0.2">
      <c r="A1476" s="7" t="s">
        <v>2738</v>
      </c>
      <c r="B1476" s="7"/>
      <c r="C1476" s="199">
        <v>72226</v>
      </c>
      <c r="D1476" s="215">
        <f>VLOOKUP(A1476,GesamtKWKmod!$A$11:$E$2123,3,FALSE)</f>
        <v>0</v>
      </c>
      <c r="E1476" s="215" t="str">
        <f>VLOOKUP(A1476,GesamtKWKmod!$A$11:$E$2123,5,FALSE)</f>
        <v>Simmersfeld</v>
      </c>
      <c r="F1476" s="216"/>
    </row>
    <row r="1477" spans="1:6" x14ac:dyDescent="0.2">
      <c r="A1477" s="8" t="s">
        <v>2739</v>
      </c>
      <c r="B1477" s="7" t="s">
        <v>2740</v>
      </c>
      <c r="C1477" s="200">
        <v>71059</v>
      </c>
      <c r="D1477" s="215" t="str">
        <f>VLOOKUP(A1477,GesamtKWKmod!$A$11:$E$2123,3,FALSE)</f>
        <v>Heizkraftwerk Sindelfingen</v>
      </c>
      <c r="E1477" s="215" t="str">
        <f>VLOOKUP(A1477,GesamtKWKmod!$A$11:$E$2123,5,FALSE)</f>
        <v>Sindelfingen</v>
      </c>
      <c r="F1477" s="216"/>
    </row>
    <row r="1478" spans="1:6" x14ac:dyDescent="0.2">
      <c r="A1478" s="8" t="s">
        <v>2741</v>
      </c>
      <c r="B1478" s="7" t="s">
        <v>2742</v>
      </c>
      <c r="C1478" s="200">
        <v>36391</v>
      </c>
      <c r="D1478" s="215" t="str">
        <f>VLOOKUP(A1478,GesamtKWKmod!$A$11:$E$2123,3,FALSE)</f>
        <v>Windpark Buchonia</v>
      </c>
      <c r="E1478" s="215" t="str">
        <f>VLOOKUP(A1478,GesamtKWKmod!$A$11:$E$2123,5,FALSE)</f>
        <v>Sinntal</v>
      </c>
      <c r="F1478" s="216"/>
    </row>
    <row r="1479" spans="1:6" x14ac:dyDescent="0.2">
      <c r="A1479" s="7" t="s">
        <v>2743</v>
      </c>
      <c r="B1479" s="7"/>
      <c r="C1479" s="199">
        <v>49751</v>
      </c>
      <c r="D1479" s="215">
        <f>VLOOKUP(A1479,GesamtKWKmod!$A$11:$E$2123,3,FALSE)</f>
        <v>0</v>
      </c>
      <c r="E1479" s="215" t="str">
        <f>VLOOKUP(A1479,GesamtKWKmod!$A$11:$E$2123,5,FALSE)</f>
        <v>Sögel</v>
      </c>
      <c r="F1479" s="216"/>
    </row>
    <row r="1480" spans="1:6" x14ac:dyDescent="0.2">
      <c r="A1480" s="7" t="s">
        <v>2744</v>
      </c>
      <c r="B1480" s="11"/>
      <c r="C1480" s="199">
        <v>55487</v>
      </c>
      <c r="D1480" s="215">
        <f>VLOOKUP(A1480,GesamtKWKmod!$A$11:$E$2123,3,FALSE)</f>
        <v>0</v>
      </c>
      <c r="E1480" s="215" t="str">
        <f>VLOOKUP(A1480,GesamtKWKmod!$A$11:$E$2123,5,FALSE)</f>
        <v>Sohren</v>
      </c>
      <c r="F1480" s="216"/>
    </row>
    <row r="1481" spans="1:6" x14ac:dyDescent="0.2">
      <c r="A1481" s="7" t="s">
        <v>2745</v>
      </c>
      <c r="B1481" s="11" t="s">
        <v>2746</v>
      </c>
      <c r="C1481" s="199">
        <v>34320</v>
      </c>
      <c r="D1481" s="215" t="str">
        <f>VLOOKUP(A1481,GesamtKWKmod!$A$11:$E$2123,3,FALSE)</f>
        <v>Windpark Söhrewald</v>
      </c>
      <c r="E1481" s="215" t="str">
        <f>VLOOKUP(A1481,GesamtKWKmod!$A$11:$E$2123,5,FALSE)</f>
        <v>Söhrewald</v>
      </c>
      <c r="F1481" s="216"/>
    </row>
    <row r="1482" spans="1:6" x14ac:dyDescent="0.2">
      <c r="A1482" s="7" t="s">
        <v>2747</v>
      </c>
      <c r="B1482" s="7" t="s">
        <v>2748</v>
      </c>
      <c r="C1482" s="199">
        <v>36205</v>
      </c>
      <c r="D1482" s="215" t="str">
        <f>VLOOKUP(A1482,GesamtKWKmod!$A$11:$E$2123,3,FALSE)</f>
        <v>WP Sontra</v>
      </c>
      <c r="E1482" s="215" t="str">
        <f>VLOOKUP(A1482,GesamtKWKmod!$A$11:$E$2123,5,FALSE)</f>
        <v>Sontra</v>
      </c>
      <c r="F1482" s="216"/>
    </row>
    <row r="1483" spans="1:6" x14ac:dyDescent="0.2">
      <c r="A1483" s="8" t="s">
        <v>2749</v>
      </c>
      <c r="B1483" s="7"/>
      <c r="C1483" s="200">
        <v>4769</v>
      </c>
      <c r="D1483" s="215">
        <f>VLOOKUP(A1483,GesamtKWKmod!$A$11:$E$2123,3,FALSE)</f>
        <v>0</v>
      </c>
      <c r="E1483" s="215" t="str">
        <f>VLOOKUP(A1483,GesamtKWKmod!$A$11:$E$2123,5,FALSE)</f>
        <v>Sornzig-Ablass</v>
      </c>
      <c r="F1483" s="216"/>
    </row>
    <row r="1484" spans="1:6" x14ac:dyDescent="0.2">
      <c r="A1484" s="7" t="s">
        <v>2750</v>
      </c>
      <c r="B1484" s="7" t="s">
        <v>2751</v>
      </c>
      <c r="C1484" s="199">
        <v>24966</v>
      </c>
      <c r="D1484" s="215" t="str">
        <f>VLOOKUP(A1484,GesamtKWKmod!$A$11:$E$2123,3,FALSE)</f>
        <v>Windpark Barg-Schwensby GmbH &amp; Co. KG</v>
      </c>
      <c r="E1484" s="215" t="str">
        <f>VLOOKUP(A1484,GesamtKWKmod!$A$11:$E$2123,5,FALSE)</f>
        <v>Sörup</v>
      </c>
      <c r="F1484" s="216"/>
    </row>
    <row r="1485" spans="1:6" x14ac:dyDescent="0.2">
      <c r="A1485" s="8" t="s">
        <v>2752</v>
      </c>
      <c r="B1485" s="13" t="s">
        <v>2753</v>
      </c>
      <c r="C1485" s="200">
        <v>83564</v>
      </c>
      <c r="D1485" s="215" t="str">
        <f>VLOOKUP(A1485,GesamtKWKmod!$A$11:$E$2123,3,FALSE)</f>
        <v>Teufelsbruck</v>
      </c>
      <c r="E1485" s="215" t="str">
        <f>VLOOKUP(A1485,GesamtKWKmod!$A$11:$E$2123,5,FALSE)</f>
        <v>Soyen</v>
      </c>
      <c r="F1485" s="216"/>
    </row>
    <row r="1486" spans="1:6" x14ac:dyDescent="0.2">
      <c r="A1486" s="8" t="s">
        <v>2754</v>
      </c>
      <c r="B1486" s="7" t="s">
        <v>2755</v>
      </c>
      <c r="C1486" s="200">
        <v>3130</v>
      </c>
      <c r="D1486" s="215" t="str">
        <f>VLOOKUP(A1486,GesamtKWKmod!$A$11:$E$2123,3,FALSE)</f>
        <v>Hamburger Rieger</v>
      </c>
      <c r="E1486" s="215" t="str">
        <f>VLOOKUP(A1486,GesamtKWKmod!$A$11:$E$2123,5,FALSE)</f>
        <v>Spremberg</v>
      </c>
      <c r="F1486" s="216"/>
    </row>
    <row r="1487" spans="1:6" x14ac:dyDescent="0.2">
      <c r="A1487" s="8" t="s">
        <v>2756</v>
      </c>
      <c r="B1487" s="7" t="s">
        <v>50</v>
      </c>
      <c r="C1487" s="199">
        <v>3130</v>
      </c>
      <c r="D1487" s="215" t="str">
        <f>VLOOKUP(A1487,GesamtKWKmod!$A$11:$E$2123,3,FALSE)</f>
        <v>Schwarze Pumpe</v>
      </c>
      <c r="E1487" s="215" t="str">
        <f>VLOOKUP(A1487,GesamtKWKmod!$A$11:$E$2123,5,FALSE)</f>
        <v>Spremberg</v>
      </c>
      <c r="F1487" s="216"/>
    </row>
    <row r="1488" spans="1:6" x14ac:dyDescent="0.2">
      <c r="A1488" s="8" t="s">
        <v>2757</v>
      </c>
      <c r="B1488" s="7" t="s">
        <v>50</v>
      </c>
      <c r="C1488" s="199">
        <v>3130</v>
      </c>
      <c r="D1488" s="215" t="str">
        <f>VLOOKUP(A1488,GesamtKWKmod!$A$11:$E$2123,3,FALSE)</f>
        <v>Schwarze Pumpe</v>
      </c>
      <c r="E1488" s="215" t="str">
        <f>VLOOKUP(A1488,GesamtKWKmod!$A$11:$E$2123,5,FALSE)</f>
        <v>Spremberg</v>
      </c>
      <c r="F1488" s="216"/>
    </row>
    <row r="1489" spans="1:6" x14ac:dyDescent="0.2">
      <c r="A1489" s="8" t="s">
        <v>2758</v>
      </c>
      <c r="B1489" s="7"/>
      <c r="C1489" s="200">
        <v>31832</v>
      </c>
      <c r="D1489" s="215">
        <f>VLOOKUP(A1489,GesamtKWKmod!$A$11:$E$2123,3,FALSE)</f>
        <v>0</v>
      </c>
      <c r="E1489" s="215" t="str">
        <f>VLOOKUP(A1489,GesamtKWKmod!$A$11:$E$2123,5,FALSE)</f>
        <v>Springe</v>
      </c>
      <c r="F1489" s="216"/>
    </row>
    <row r="1490" spans="1:6" x14ac:dyDescent="0.2">
      <c r="A1490" s="8" t="s">
        <v>2759</v>
      </c>
      <c r="B1490" s="7" t="s">
        <v>2760</v>
      </c>
      <c r="C1490" s="199" t="s">
        <v>2761</v>
      </c>
      <c r="D1490" s="215" t="str">
        <f>VLOOKUP(A1490,GesamtKWKmod!$A$11:$E$2123,3,FALSE)</f>
        <v>Schärding-Neuhaus</v>
      </c>
      <c r="E1490" s="215" t="str">
        <f>VLOOKUP(A1490,GesamtKWKmod!$A$11:$E$2123,5,FALSE)</f>
        <v>St. Florian am Inn</v>
      </c>
      <c r="F1490" s="216"/>
    </row>
    <row r="1491" spans="1:6" x14ac:dyDescent="0.2">
      <c r="A1491" s="8" t="s">
        <v>2762</v>
      </c>
      <c r="B1491" s="9" t="s">
        <v>2763</v>
      </c>
      <c r="C1491" s="199">
        <v>66606</v>
      </c>
      <c r="D1491" s="215" t="str">
        <f>VLOOKUP(A1491,GesamtKWKmod!$A$11:$E$2123,3,FALSE)</f>
        <v>Gasturbinen-HKW St. Wendel</v>
      </c>
      <c r="E1491" s="215" t="str">
        <f>VLOOKUP(A1491,GesamtKWKmod!$A$11:$E$2123,5,FALSE)</f>
        <v>St. Wendel</v>
      </c>
      <c r="F1491" s="216"/>
    </row>
    <row r="1492" spans="1:6" x14ac:dyDescent="0.2">
      <c r="A1492" s="8" t="s">
        <v>2764</v>
      </c>
      <c r="B1492" s="9" t="s">
        <v>2765</v>
      </c>
      <c r="C1492" s="199">
        <v>21683</v>
      </c>
      <c r="D1492" s="215" t="str">
        <f>VLOOKUP(A1492,GesamtKWKmod!$A$11:$E$2123,3,FALSE)</f>
        <v>Dow Stade</v>
      </c>
      <c r="E1492" s="215" t="str">
        <f>VLOOKUP(A1492,GesamtKWKmod!$A$11:$E$2123,5,FALSE)</f>
        <v>Stade</v>
      </c>
      <c r="F1492" s="216"/>
    </row>
    <row r="1493" spans="1:6" x14ac:dyDescent="0.2">
      <c r="A1493" s="8" t="s">
        <v>2766</v>
      </c>
      <c r="B1493" s="7" t="s">
        <v>2767</v>
      </c>
      <c r="C1493" s="199">
        <v>21683</v>
      </c>
      <c r="D1493" s="215" t="str">
        <f>VLOOKUP(A1493,GesamtKWKmod!$A$11:$E$2123,3,FALSE)</f>
        <v>KWK AOS GmbH</v>
      </c>
      <c r="E1493" s="215" t="str">
        <f>VLOOKUP(A1493,GesamtKWKmod!$A$11:$E$2123,5,FALSE)</f>
        <v>Stade</v>
      </c>
      <c r="F1493" s="216"/>
    </row>
    <row r="1494" spans="1:6" x14ac:dyDescent="0.2">
      <c r="A1494" s="8" t="s">
        <v>2768</v>
      </c>
      <c r="B1494" s="7"/>
      <c r="C1494" s="199">
        <v>26935</v>
      </c>
      <c r="D1494" s="215">
        <f>VLOOKUP(A1494,GesamtKWKmod!$A$11:$E$2123,3,FALSE)</f>
        <v>0</v>
      </c>
      <c r="E1494" s="215" t="str">
        <f>VLOOKUP(A1494,GesamtKWKmod!$A$11:$E$2123,5,FALSE)</f>
        <v>Stadland</v>
      </c>
      <c r="F1494" s="216"/>
    </row>
    <row r="1495" spans="1:6" x14ac:dyDescent="0.2">
      <c r="A1495" s="8" t="s">
        <v>2769</v>
      </c>
      <c r="B1495" s="7" t="s">
        <v>2770</v>
      </c>
      <c r="C1495" s="199">
        <v>25917</v>
      </c>
      <c r="D1495" s="215" t="str">
        <f>VLOOKUP(A1495,GesamtKWKmod!$A$11:$E$2123,3,FALSE)</f>
        <v>Bürger-Windpark Holzacker-Knorburg</v>
      </c>
      <c r="E1495" s="215" t="str">
        <f>VLOOKUP(A1495,GesamtKWKmod!$A$11:$E$2123,5,FALSE)</f>
        <v>Stadum</v>
      </c>
      <c r="F1495" s="216"/>
    </row>
    <row r="1496" spans="1:6" x14ac:dyDescent="0.2">
      <c r="A1496" s="8" t="s">
        <v>2771</v>
      </c>
      <c r="B1496" s="7" t="s">
        <v>2772</v>
      </c>
      <c r="C1496" s="200">
        <v>84533</v>
      </c>
      <c r="D1496" s="215" t="str">
        <f>VLOOKUP(A1496,GesamtKWKmod!$A$11:$E$2123,3,FALSE)</f>
        <v>Stammham</v>
      </c>
      <c r="E1496" s="215" t="str">
        <f>VLOOKUP(A1496,GesamtKWKmod!$A$11:$E$2123,5,FALSE)</f>
        <v>Stammham</v>
      </c>
      <c r="F1496" s="216"/>
    </row>
    <row r="1497" spans="1:6" x14ac:dyDescent="0.2">
      <c r="A1497" s="7" t="s">
        <v>2773</v>
      </c>
      <c r="B1497" s="9"/>
      <c r="C1497" s="200">
        <v>22145</v>
      </c>
      <c r="D1497" s="215">
        <f>VLOOKUP(A1497,GesamtKWKmod!$A$11:$E$2123,3,FALSE)</f>
        <v>0</v>
      </c>
      <c r="E1497" s="215" t="str">
        <f>VLOOKUP(A1497,GesamtKWKmod!$A$11:$E$2123,5,FALSE)</f>
        <v>Stapelfeld</v>
      </c>
      <c r="F1497" s="216"/>
    </row>
    <row r="1498" spans="1:6" x14ac:dyDescent="0.2">
      <c r="A1498" s="8" t="s">
        <v>2774</v>
      </c>
      <c r="B1498" s="7" t="s">
        <v>2775</v>
      </c>
      <c r="C1498" s="200">
        <v>39418</v>
      </c>
      <c r="D1498" s="215" t="str">
        <f>VLOOKUP(A1498,GesamtKWKmod!$A$11:$E$2123,3,FALSE)</f>
        <v>REMONDIS Thermische Abfallverwertung GmbH</v>
      </c>
      <c r="E1498" s="215" t="str">
        <f>VLOOKUP(A1498,GesamtKWKmod!$A$11:$E$2123,5,FALSE)</f>
        <v>Staßfurt</v>
      </c>
      <c r="F1498" s="216"/>
    </row>
    <row r="1499" spans="1:6" x14ac:dyDescent="0.2">
      <c r="A1499" s="7" t="s">
        <v>2776</v>
      </c>
      <c r="B1499" s="9" t="s">
        <v>2777</v>
      </c>
      <c r="C1499" s="200">
        <v>39418</v>
      </c>
      <c r="D1499" s="215" t="str">
        <f>VLOOKUP(A1499,GesamtKWKmod!$A$11:$E$2123,3,FALSE)</f>
        <v>GuD-Ikw Staßfurt</v>
      </c>
      <c r="E1499" s="215" t="str">
        <f>VLOOKUP(A1499,GesamtKWKmod!$A$11:$E$2123,5,FALSE)</f>
        <v>Staßfurt</v>
      </c>
      <c r="F1499" s="216"/>
    </row>
    <row r="1500" spans="1:6" x14ac:dyDescent="0.2">
      <c r="A1500" s="8" t="s">
        <v>2778</v>
      </c>
      <c r="B1500" s="13"/>
      <c r="C1500" s="200">
        <v>39418</v>
      </c>
      <c r="D1500" s="215">
        <f>VLOOKUP(A1500,GesamtKWKmod!$A$11:$E$2123,3,FALSE)</f>
        <v>0</v>
      </c>
      <c r="E1500" s="215" t="str">
        <f>VLOOKUP(A1500,GesamtKWKmod!$A$11:$E$2123,5,FALSE)</f>
        <v>Staßfurt</v>
      </c>
      <c r="F1500" s="216"/>
    </row>
    <row r="1501" spans="1:6" x14ac:dyDescent="0.2">
      <c r="A1501" s="8" t="s">
        <v>2779</v>
      </c>
      <c r="B1501" s="7"/>
      <c r="C1501" s="200">
        <v>17153</v>
      </c>
      <c r="D1501" s="215">
        <f>VLOOKUP(A1501,GesamtKWKmod!$A$11:$E$2123,3,FALSE)</f>
        <v>0</v>
      </c>
      <c r="E1501" s="215" t="str">
        <f>VLOOKUP(A1501,GesamtKWKmod!$A$11:$E$2123,5,FALSE)</f>
        <v>Stavenhagen</v>
      </c>
      <c r="F1501" s="216"/>
    </row>
    <row r="1502" spans="1:6" x14ac:dyDescent="0.2">
      <c r="A1502" s="8" t="s">
        <v>2780</v>
      </c>
      <c r="B1502" s="7" t="s">
        <v>2781</v>
      </c>
      <c r="C1502" s="199">
        <v>25557</v>
      </c>
      <c r="D1502" s="215" t="str">
        <f>VLOOKUP(A1502,GesamtKWKmod!$A$11:$E$2123,3,FALSE)</f>
        <v>WP Hamer-Steenfeld / Projektnummer: 43787</v>
      </c>
      <c r="E1502" s="215" t="str">
        <f>VLOOKUP(A1502,GesamtKWKmod!$A$11:$E$2123,5,FALSE)</f>
        <v>Steenfeld</v>
      </c>
      <c r="F1502" s="216"/>
    </row>
    <row r="1503" spans="1:6" x14ac:dyDescent="0.2">
      <c r="A1503" s="8" t="s">
        <v>2782</v>
      </c>
      <c r="B1503" s="13" t="s">
        <v>2783</v>
      </c>
      <c r="C1503" s="200">
        <v>48565</v>
      </c>
      <c r="D1503" s="215" t="str">
        <f>VLOOKUP(A1503,GesamtKWKmod!$A$11:$E$2123,3,FALSE)</f>
        <v>Bürgerwindpark Hollich Sellen, Bereich Hollich</v>
      </c>
      <c r="E1503" s="215" t="str">
        <f>VLOOKUP(A1503,GesamtKWKmod!$A$11:$E$2123,5,FALSE)</f>
        <v>Steinfurt</v>
      </c>
      <c r="F1503" s="216"/>
    </row>
    <row r="1504" spans="1:6" x14ac:dyDescent="0.2">
      <c r="A1504" s="8" t="s">
        <v>2784</v>
      </c>
      <c r="B1504" s="7" t="s">
        <v>2785</v>
      </c>
      <c r="C1504" s="200">
        <v>48565</v>
      </c>
      <c r="D1504" s="215" t="str">
        <f>VLOOKUP(A1504,GesamtKWKmod!$A$11:$E$2123,3,FALSE)</f>
        <v>Bürgerwindpark Hollich Sellen</v>
      </c>
      <c r="E1504" s="215" t="str">
        <f>VLOOKUP(A1504,GesamtKWKmod!$A$11:$E$2123,5,FALSE)</f>
        <v>Steinfurt</v>
      </c>
      <c r="F1504" s="216"/>
    </row>
    <row r="1505" spans="1:6" x14ac:dyDescent="0.2">
      <c r="A1505" s="7" t="s">
        <v>2786</v>
      </c>
      <c r="B1505" s="7" t="s">
        <v>2787</v>
      </c>
      <c r="C1505" s="199">
        <v>29416</v>
      </c>
      <c r="D1505" s="215" t="str">
        <f>VLOOKUP(A1505,GesamtKWKmod!$A$11:$E$2123,3,FALSE)</f>
        <v>Steinitz</v>
      </c>
      <c r="E1505" s="215" t="str">
        <f>VLOOKUP(A1505,GesamtKWKmod!$A$11:$E$2123,5,FALSE)</f>
        <v>Steinitz</v>
      </c>
      <c r="F1505" s="216"/>
    </row>
    <row r="1506" spans="1:6" x14ac:dyDescent="0.2">
      <c r="A1506" s="8" t="s">
        <v>2788</v>
      </c>
      <c r="B1506" s="7" t="s">
        <v>2789</v>
      </c>
      <c r="C1506" s="200">
        <v>39576</v>
      </c>
      <c r="D1506" s="215" t="str">
        <f>VLOOKUP(A1506,GesamtKWKmod!$A$11:$E$2123,3,FALSE)</f>
        <v>Heizkraftwerk Stendal</v>
      </c>
      <c r="E1506" s="215" t="str">
        <f>VLOOKUP(A1506,GesamtKWKmod!$A$11:$E$2123,5,FALSE)</f>
        <v>Stendal</v>
      </c>
      <c r="F1506" s="216"/>
    </row>
    <row r="1507" spans="1:6" x14ac:dyDescent="0.2">
      <c r="A1507" s="7" t="s">
        <v>2790</v>
      </c>
      <c r="B1507" s="11"/>
      <c r="C1507" s="199">
        <v>39576</v>
      </c>
      <c r="D1507" s="215">
        <f>VLOOKUP(A1507,GesamtKWKmod!$A$11:$E$2123,3,FALSE)</f>
        <v>0</v>
      </c>
      <c r="E1507" s="215" t="str">
        <f>VLOOKUP(A1507,GesamtKWKmod!$A$11:$E$2123,5,FALSE)</f>
        <v>Stendal</v>
      </c>
      <c r="F1507" s="216"/>
    </row>
    <row r="1508" spans="1:6" x14ac:dyDescent="0.2">
      <c r="A1508" s="8" t="s">
        <v>2791</v>
      </c>
      <c r="B1508" s="7"/>
      <c r="C1508" s="200">
        <v>39576</v>
      </c>
      <c r="D1508" s="215">
        <f>VLOOKUP(A1508,GesamtKWKmod!$A$11:$E$2123,3,FALSE)</f>
        <v>0</v>
      </c>
      <c r="E1508" s="215" t="str">
        <f>VLOOKUP(A1508,GesamtKWKmod!$A$11:$E$2123,5,FALSE)</f>
        <v>Stendal</v>
      </c>
      <c r="F1508" s="216"/>
    </row>
    <row r="1509" spans="1:6" x14ac:dyDescent="0.2">
      <c r="A1509" s="8" t="s">
        <v>2792</v>
      </c>
      <c r="B1509" s="7"/>
      <c r="C1509" s="200">
        <v>94569</v>
      </c>
      <c r="D1509" s="215">
        <f>VLOOKUP(A1509,GesamtKWKmod!$A$11:$E$2123,3,FALSE)</f>
        <v>0</v>
      </c>
      <c r="E1509" s="215" t="str">
        <f>VLOOKUP(A1509,GesamtKWKmod!$A$11:$E$2123,5,FALSE)</f>
        <v>Stephansposching</v>
      </c>
      <c r="F1509" s="216"/>
    </row>
    <row r="1510" spans="1:6" x14ac:dyDescent="0.2">
      <c r="A1510" s="8" t="s">
        <v>2793</v>
      </c>
      <c r="B1510" s="7" t="s">
        <v>2794</v>
      </c>
      <c r="C1510" s="200">
        <v>31595</v>
      </c>
      <c r="D1510" s="215" t="str">
        <f>VLOOKUP(A1510,GesamtKWKmod!$A$11:$E$2123,3,FALSE)</f>
        <v>Windpark Deblinghausen</v>
      </c>
      <c r="E1510" s="215" t="str">
        <f>VLOOKUP(A1510,GesamtKWKmod!$A$11:$E$2123,5,FALSE)</f>
        <v>Steyerberg</v>
      </c>
      <c r="F1510" s="216"/>
    </row>
    <row r="1511" spans="1:6" x14ac:dyDescent="0.2">
      <c r="A1511" s="8" t="s">
        <v>2795</v>
      </c>
      <c r="B1511" s="7" t="s">
        <v>2796</v>
      </c>
      <c r="C1511" s="199">
        <v>31595</v>
      </c>
      <c r="D1511" s="215" t="str">
        <f>VLOOKUP(A1511,GesamtKWKmod!$A$11:$E$2123,3,FALSE)</f>
        <v>Windpark Anemolter/Steyerberg</v>
      </c>
      <c r="E1511" s="215" t="str">
        <f>VLOOKUP(A1511,GesamtKWKmod!$A$11:$E$2123,5,FALSE)</f>
        <v>Steyerberg</v>
      </c>
      <c r="F1511" s="216"/>
    </row>
    <row r="1512" spans="1:6" x14ac:dyDescent="0.2">
      <c r="A1512" s="8" t="s">
        <v>2797</v>
      </c>
      <c r="B1512" s="7" t="s">
        <v>2798</v>
      </c>
      <c r="C1512" s="199">
        <v>63811</v>
      </c>
      <c r="D1512" s="215" t="str">
        <f>VLOOKUP(A1512,GesamtKWKmod!$A$11:$E$2123,3,FALSE)</f>
        <v>Heizkraftwerk der Sappi Stockstadt GmbH</v>
      </c>
      <c r="E1512" s="215" t="str">
        <f>VLOOKUP(A1512,GesamtKWKmod!$A$11:$E$2123,5,FALSE)</f>
        <v>Stockstadt</v>
      </c>
      <c r="F1512" s="216"/>
    </row>
    <row r="1513" spans="1:6" x14ac:dyDescent="0.2">
      <c r="A1513" s="7" t="s">
        <v>2799</v>
      </c>
      <c r="B1513" s="7" t="s">
        <v>2798</v>
      </c>
      <c r="C1513" s="199">
        <v>63811</v>
      </c>
      <c r="D1513" s="215" t="str">
        <f>VLOOKUP(A1513,GesamtKWKmod!$A$11:$E$2123,3,FALSE)</f>
        <v>Heizkraftwerk der Sappi Stockstadt GmbH</v>
      </c>
      <c r="E1513" s="215" t="str">
        <f>VLOOKUP(A1513,GesamtKWKmod!$A$11:$E$2123,5,FALSE)</f>
        <v>Stockstadt</v>
      </c>
      <c r="F1513" s="216"/>
    </row>
    <row r="1514" spans="1:6" x14ac:dyDescent="0.2">
      <c r="A1514" s="8" t="s">
        <v>2800</v>
      </c>
      <c r="B1514" s="7" t="s">
        <v>2801</v>
      </c>
      <c r="C1514" s="200">
        <v>25548</v>
      </c>
      <c r="D1514" s="215" t="str">
        <f>VLOOKUP(A1514,GesamtKWKmod!$A$11:$E$2123,3,FALSE)</f>
        <v>WP Quarnstedt II</v>
      </c>
      <c r="E1514" s="215" t="str">
        <f>VLOOKUP(A1514,GesamtKWKmod!$A$11:$E$2123,5,FALSE)</f>
        <v>Störkathen</v>
      </c>
      <c r="F1514" s="216"/>
    </row>
    <row r="1515" spans="1:6" x14ac:dyDescent="0.2">
      <c r="A1515" s="8" t="s">
        <v>2802</v>
      </c>
      <c r="B1515" s="7"/>
      <c r="C1515" s="200">
        <v>25548</v>
      </c>
      <c r="D1515" s="215">
        <f>VLOOKUP(A1515,GesamtKWKmod!$A$11:$E$2123,3,FALSE)</f>
        <v>0</v>
      </c>
      <c r="E1515" s="215" t="str">
        <f>VLOOKUP(A1515,GesamtKWKmod!$A$11:$E$2123,5,FALSE)</f>
        <v>Störkathen</v>
      </c>
      <c r="F1515" s="216"/>
    </row>
    <row r="1516" spans="1:6" x14ac:dyDescent="0.2">
      <c r="A1516" s="8" t="s">
        <v>2803</v>
      </c>
      <c r="B1516" s="7" t="s">
        <v>2804</v>
      </c>
      <c r="C1516" s="200">
        <v>6667</v>
      </c>
      <c r="D1516" s="215" t="str">
        <f>VLOOKUP(A1516,GesamtKWKmod!$A$11:$E$2123,3,FALSE)</f>
        <v>Windpark Stößen II</v>
      </c>
      <c r="E1516" s="215" t="str">
        <f>VLOOKUP(A1516,GesamtKWKmod!$A$11:$E$2123,5,FALSE)</f>
        <v>Stößen</v>
      </c>
      <c r="F1516" s="216"/>
    </row>
    <row r="1517" spans="1:6" x14ac:dyDescent="0.2">
      <c r="A1517" s="8" t="s">
        <v>2805</v>
      </c>
      <c r="B1517" s="13" t="s">
        <v>2806</v>
      </c>
      <c r="C1517" s="200">
        <v>6667</v>
      </c>
      <c r="D1517" s="215" t="str">
        <f>VLOOKUP(A1517,GesamtKWKmod!$A$11:$E$2123,3,FALSE)</f>
        <v>WP Stößen</v>
      </c>
      <c r="E1517" s="215" t="str">
        <f>VLOOKUP(A1517,GesamtKWKmod!$A$11:$E$2123,5,FALSE)</f>
        <v>Stößen</v>
      </c>
      <c r="F1517" s="216"/>
    </row>
    <row r="1518" spans="1:6" x14ac:dyDescent="0.2">
      <c r="A1518" s="8" t="s">
        <v>2807</v>
      </c>
      <c r="B1518" s="7" t="s">
        <v>2808</v>
      </c>
      <c r="C1518" s="199">
        <v>94342</v>
      </c>
      <c r="D1518" s="215" t="str">
        <f>VLOOKUP(A1518,GesamtKWKmod!$A$11:$E$2123,3,FALSE)</f>
        <v>Solarpark Gänsdorf</v>
      </c>
      <c r="E1518" s="215" t="str">
        <f>VLOOKUP(A1518,GesamtKWKmod!$A$11:$E$2123,5,FALSE)</f>
        <v>Straßkirchen</v>
      </c>
      <c r="F1518" s="216"/>
    </row>
    <row r="1519" spans="1:6" x14ac:dyDescent="0.2">
      <c r="A1519" s="7" t="s">
        <v>2809</v>
      </c>
      <c r="B1519" s="7" t="s">
        <v>2810</v>
      </c>
      <c r="C1519" s="199">
        <v>82064</v>
      </c>
      <c r="D1519" s="215" t="str">
        <f>VLOOKUP(A1519,GesamtKWKmod!$A$11:$E$2123,3,FALSE)</f>
        <v>Mühltal</v>
      </c>
      <c r="E1519" s="215" t="str">
        <f>VLOOKUP(A1519,GesamtKWKmod!$A$11:$E$2123,5,FALSE)</f>
        <v>Straßlach</v>
      </c>
      <c r="F1519" s="216"/>
    </row>
    <row r="1520" spans="1:6" x14ac:dyDescent="0.2">
      <c r="A1520" s="7" t="s">
        <v>2811</v>
      </c>
      <c r="B1520" s="9" t="s">
        <v>2812</v>
      </c>
      <c r="C1520" s="199">
        <v>94315</v>
      </c>
      <c r="D1520" s="215" t="str">
        <f>VLOOKUP(A1520,GesamtKWKmod!$A$11:$E$2123,3,FALSE)</f>
        <v>Straubing</v>
      </c>
      <c r="E1520" s="215" t="str">
        <f>VLOOKUP(A1520,GesamtKWKmod!$A$11:$E$2123,5,FALSE)</f>
        <v>Straubing</v>
      </c>
      <c r="F1520" s="216"/>
    </row>
    <row r="1521" spans="1:6" x14ac:dyDescent="0.2">
      <c r="A1521" s="8" t="s">
        <v>2813</v>
      </c>
      <c r="B1521" s="7"/>
      <c r="C1521" s="200">
        <v>73577</v>
      </c>
      <c r="D1521" s="215">
        <f>VLOOKUP(A1521,GesamtKWKmod!$A$11:$E$2123,3,FALSE)</f>
        <v>0</v>
      </c>
      <c r="E1521" s="215" t="str">
        <f>VLOOKUP(A1521,GesamtKWKmod!$A$11:$E$2123,5,FALSE)</f>
        <v>Striethof</v>
      </c>
      <c r="F1521" s="216"/>
    </row>
    <row r="1522" spans="1:6" x14ac:dyDescent="0.2">
      <c r="A1522" s="8" t="s">
        <v>2814</v>
      </c>
      <c r="B1522" s="7"/>
      <c r="C1522" s="200">
        <v>28816</v>
      </c>
      <c r="D1522" s="215">
        <f>VLOOKUP(A1522,GesamtKWKmod!$A$11:$E$2123,3,FALSE)</f>
        <v>0</v>
      </c>
      <c r="E1522" s="215" t="str">
        <f>VLOOKUP(A1522,GesamtKWKmod!$A$11:$E$2123,5,FALSE)</f>
        <v>Stuhr</v>
      </c>
      <c r="F1522" s="216"/>
    </row>
    <row r="1523" spans="1:6" x14ac:dyDescent="0.2">
      <c r="A1523" s="8" t="s">
        <v>2815</v>
      </c>
      <c r="B1523" s="7" t="s">
        <v>2816</v>
      </c>
      <c r="C1523" s="199">
        <v>70376</v>
      </c>
      <c r="D1523" s="215" t="str">
        <f>VLOOKUP(A1523,GesamtKWKmod!$A$11:$E$2123,3,FALSE)</f>
        <v>Restmüll-Heizkraftwerk Stuttgart-Münster</v>
      </c>
      <c r="E1523" s="215" t="str">
        <f>VLOOKUP(A1523,GesamtKWKmod!$A$11:$E$2123,5,FALSE)</f>
        <v>Stuttgart</v>
      </c>
      <c r="F1523" s="216"/>
    </row>
    <row r="1524" spans="1:6" x14ac:dyDescent="0.2">
      <c r="A1524" s="7" t="s">
        <v>2817</v>
      </c>
      <c r="B1524" s="7" t="s">
        <v>2818</v>
      </c>
      <c r="C1524" s="201">
        <v>70569</v>
      </c>
      <c r="D1524" s="215" t="str">
        <f>VLOOKUP(A1524,GesamtKWKmod!$A$11:$E$2123,3,FALSE)</f>
        <v>HKW Pfaffenwald</v>
      </c>
      <c r="E1524" s="215" t="str">
        <f>VLOOKUP(A1524,GesamtKWKmod!$A$11:$E$2123,5,FALSE)</f>
        <v>Stuttgart</v>
      </c>
      <c r="F1524" s="216"/>
    </row>
    <row r="1525" spans="1:6" x14ac:dyDescent="0.2">
      <c r="A1525" s="8" t="s">
        <v>2819</v>
      </c>
      <c r="B1525" s="13" t="s">
        <v>2818</v>
      </c>
      <c r="C1525" s="200">
        <v>70569</v>
      </c>
      <c r="D1525" s="215" t="str">
        <f>VLOOKUP(A1525,GesamtKWKmod!$A$11:$E$2123,3,FALSE)</f>
        <v>HKW Pfaffenwald</v>
      </c>
      <c r="E1525" s="215" t="str">
        <f>VLOOKUP(A1525,GesamtKWKmod!$A$11:$E$2123,5,FALSE)</f>
        <v>Stuttgart</v>
      </c>
      <c r="F1525" s="216"/>
    </row>
    <row r="1526" spans="1:6" x14ac:dyDescent="0.2">
      <c r="A1526" s="8" t="s">
        <v>2820</v>
      </c>
      <c r="B1526" s="7" t="s">
        <v>2818</v>
      </c>
      <c r="C1526" s="200">
        <v>70569</v>
      </c>
      <c r="D1526" s="215" t="str">
        <f>VLOOKUP(A1526,GesamtKWKmod!$A$11:$E$2123,3,FALSE)</f>
        <v>HKW Pfaffenwald</v>
      </c>
      <c r="E1526" s="215" t="str">
        <f>VLOOKUP(A1526,GesamtKWKmod!$A$11:$E$2123,5,FALSE)</f>
        <v>Stuttgart</v>
      </c>
      <c r="F1526" s="216"/>
    </row>
    <row r="1527" spans="1:6" x14ac:dyDescent="0.2">
      <c r="A1527" s="8" t="s">
        <v>2821</v>
      </c>
      <c r="B1527" s="7" t="s">
        <v>2816</v>
      </c>
      <c r="C1527" s="200">
        <v>70376</v>
      </c>
      <c r="D1527" s="215" t="str">
        <f>VLOOKUP(A1527,GesamtKWKmod!$A$11:$E$2123,3,FALSE)</f>
        <v>Restmüll-Heizkraftwerk Stuttgart-Münster</v>
      </c>
      <c r="E1527" s="215" t="str">
        <f>VLOOKUP(A1527,GesamtKWKmod!$A$11:$E$2123,5,FALSE)</f>
        <v>Stuttgart</v>
      </c>
      <c r="F1527" s="216"/>
    </row>
    <row r="1528" spans="1:6" x14ac:dyDescent="0.2">
      <c r="A1528" s="7" t="s">
        <v>2822</v>
      </c>
      <c r="B1528" s="7" t="s">
        <v>2816</v>
      </c>
      <c r="C1528" s="199">
        <v>70376</v>
      </c>
      <c r="D1528" s="215" t="str">
        <f>VLOOKUP(A1528,GesamtKWKmod!$A$11:$E$2123,3,FALSE)</f>
        <v>Restmüll-Heizkraftwerk Stuttgart-Münster</v>
      </c>
      <c r="E1528" s="215" t="str">
        <f>VLOOKUP(A1528,GesamtKWKmod!$A$11:$E$2123,5,FALSE)</f>
        <v>Stuttgart</v>
      </c>
      <c r="F1528" s="216"/>
    </row>
    <row r="1529" spans="1:6" x14ac:dyDescent="0.2">
      <c r="A1529" s="8" t="s">
        <v>2823</v>
      </c>
      <c r="B1529" s="7" t="s">
        <v>2816</v>
      </c>
      <c r="C1529" s="199">
        <v>70376</v>
      </c>
      <c r="D1529" s="215" t="str">
        <f>VLOOKUP(A1529,GesamtKWKmod!$A$11:$E$2123,3,FALSE)</f>
        <v>Restmüll-Heizkraftwerk Stuttgart-Münster</v>
      </c>
      <c r="E1529" s="215" t="str">
        <f>VLOOKUP(A1529,GesamtKWKmod!$A$11:$E$2123,5,FALSE)</f>
        <v>Stuttgart</v>
      </c>
      <c r="F1529" s="216"/>
    </row>
    <row r="1530" spans="1:6" x14ac:dyDescent="0.2">
      <c r="A1530" s="8" t="s">
        <v>2824</v>
      </c>
      <c r="B1530" s="7" t="s">
        <v>2825</v>
      </c>
      <c r="C1530" s="200">
        <v>70376</v>
      </c>
      <c r="D1530" s="215" t="str">
        <f>VLOOKUP(A1530,GesamtKWKmod!$A$11:$E$2123,3,FALSE)</f>
        <v>Heizkraftwerk Stuttgart-Gaisburg</v>
      </c>
      <c r="E1530" s="215" t="str">
        <f>VLOOKUP(A1530,GesamtKWKmod!$A$11:$E$2123,5,FALSE)</f>
        <v>Stuttgart</v>
      </c>
      <c r="F1530" s="216"/>
    </row>
    <row r="1531" spans="1:6" x14ac:dyDescent="0.2">
      <c r="A1531" s="8" t="s">
        <v>2826</v>
      </c>
      <c r="B1531" s="7" t="s">
        <v>2816</v>
      </c>
      <c r="C1531" s="199">
        <v>70376</v>
      </c>
      <c r="D1531" s="215" t="str">
        <f>VLOOKUP(A1531,GesamtKWKmod!$A$11:$E$2123,3,FALSE)</f>
        <v>Restmüll-Heizkraftwerk Stuttgart-Münster</v>
      </c>
      <c r="E1531" s="215" t="str">
        <f>VLOOKUP(A1531,GesamtKWKmod!$A$11:$E$2123,5,FALSE)</f>
        <v>Stuttgart</v>
      </c>
      <c r="F1531" s="216"/>
    </row>
    <row r="1532" spans="1:6" x14ac:dyDescent="0.2">
      <c r="A1532" s="8" t="s">
        <v>2827</v>
      </c>
      <c r="B1532" s="7" t="s">
        <v>2816</v>
      </c>
      <c r="C1532" s="200">
        <v>70376</v>
      </c>
      <c r="D1532" s="215" t="str">
        <f>VLOOKUP(A1532,GesamtKWKmod!$A$11:$E$2123,3,FALSE)</f>
        <v>Restmüll-Heizkraftwerk Stuttgart-Münster</v>
      </c>
      <c r="E1532" s="215" t="str">
        <f>VLOOKUP(A1532,GesamtKWKmod!$A$11:$E$2123,5,FALSE)</f>
        <v>Stuttgart</v>
      </c>
      <c r="F1532" s="216"/>
    </row>
    <row r="1533" spans="1:6" x14ac:dyDescent="0.2">
      <c r="A1533" s="8" t="s">
        <v>2828</v>
      </c>
      <c r="B1533" s="7"/>
      <c r="C1533" s="199">
        <v>29690</v>
      </c>
      <c r="D1533" s="215">
        <f>VLOOKUP(A1533,GesamtKWKmod!$A$11:$E$2123,3,FALSE)</f>
        <v>0</v>
      </c>
      <c r="E1533" s="215" t="str">
        <f>VLOOKUP(A1533,GesamtKWKmod!$A$11:$E$2123,5,FALSE)</f>
        <v>Suderbruch</v>
      </c>
      <c r="F1533" s="216"/>
    </row>
    <row r="1534" spans="1:6" x14ac:dyDescent="0.2">
      <c r="A1534" s="8" t="s">
        <v>2829</v>
      </c>
      <c r="B1534" s="9" t="s">
        <v>992</v>
      </c>
      <c r="C1534" s="199">
        <v>25727</v>
      </c>
      <c r="D1534" s="215" t="str">
        <f>VLOOKUP(A1534,GesamtKWKmod!$A$11:$E$2123,3,FALSE)</f>
        <v>Eggstedt/Süderhastedt III</v>
      </c>
      <c r="E1534" s="215" t="str">
        <f>VLOOKUP(A1534,GesamtKWKmod!$A$11:$E$2123,5,FALSE)</f>
        <v>Süderhastedt</v>
      </c>
      <c r="F1534" s="216"/>
    </row>
    <row r="1535" spans="1:6" x14ac:dyDescent="0.2">
      <c r="A1535" s="8" t="s">
        <v>2830</v>
      </c>
      <c r="B1535" s="7" t="s">
        <v>2831</v>
      </c>
      <c r="C1535" s="199">
        <v>25923</v>
      </c>
      <c r="D1535" s="215" t="str">
        <f>VLOOKUP(A1535,GesamtKWKmod!$A$11:$E$2123,3,FALSE)</f>
        <v>Bürgerwindpark Süderlügum</v>
      </c>
      <c r="E1535" s="215" t="str">
        <f>VLOOKUP(A1535,GesamtKWKmod!$A$11:$E$2123,5,FALSE)</f>
        <v>Süderlügum</v>
      </c>
      <c r="F1535" s="216"/>
    </row>
    <row r="1536" spans="1:6" x14ac:dyDescent="0.2">
      <c r="A1536" s="8" t="s">
        <v>2832</v>
      </c>
      <c r="B1536" s="7" t="s">
        <v>2833</v>
      </c>
      <c r="C1536" s="200">
        <v>98528</v>
      </c>
      <c r="D1536" s="215" t="str">
        <f>VLOOKUP(A1536,GesamtKWKmod!$A$11:$E$2123,3,FALSE)</f>
        <v>HKW Bohrhügel</v>
      </c>
      <c r="E1536" s="215" t="str">
        <f>VLOOKUP(A1536,GesamtKWKmod!$A$11:$E$2123,5,FALSE)</f>
        <v>Suhl</v>
      </c>
      <c r="F1536" s="216"/>
    </row>
    <row r="1537" spans="1:6" x14ac:dyDescent="0.2">
      <c r="A1537" s="8" t="s">
        <v>2834</v>
      </c>
      <c r="B1537" s="7"/>
      <c r="C1537" s="200">
        <v>19079</v>
      </c>
      <c r="D1537" s="215">
        <f>VLOOKUP(A1537,GesamtKWKmod!$A$11:$E$2123,3,FALSE)</f>
        <v>0</v>
      </c>
      <c r="E1537" s="215" t="str">
        <f>VLOOKUP(A1537,GesamtKWKmod!$A$11:$E$2123,5,FALSE)</f>
        <v>Sukow</v>
      </c>
      <c r="F1537" s="216"/>
    </row>
    <row r="1538" spans="1:6" x14ac:dyDescent="0.2">
      <c r="A1538" s="7" t="s">
        <v>2835</v>
      </c>
      <c r="B1538" s="11"/>
      <c r="C1538" s="199">
        <v>19348</v>
      </c>
      <c r="D1538" s="215">
        <f>VLOOKUP(A1538,GesamtKWKmod!$A$11:$E$2123,3,FALSE)</f>
        <v>0</v>
      </c>
      <c r="E1538" s="215" t="str">
        <f>VLOOKUP(A1538,GesamtKWKmod!$A$11:$E$2123,5,FALSE)</f>
        <v>Sükow</v>
      </c>
      <c r="F1538" s="216"/>
    </row>
    <row r="1539" spans="1:6" x14ac:dyDescent="0.2">
      <c r="A1539" s="8" t="s">
        <v>2836</v>
      </c>
      <c r="B1539" s="7"/>
      <c r="C1539" s="200">
        <v>39171</v>
      </c>
      <c r="D1539" s="215">
        <f>VLOOKUP(A1539,GesamtKWKmod!$A$11:$E$2123,3,FALSE)</f>
        <v>0</v>
      </c>
      <c r="E1539" s="215" t="str">
        <f>VLOOKUP(A1539,GesamtKWKmod!$A$11:$E$2123,5,FALSE)</f>
        <v>Sülzetal</v>
      </c>
      <c r="F1539" s="216"/>
    </row>
    <row r="1540" spans="1:6" x14ac:dyDescent="0.2">
      <c r="A1540" s="8" t="s">
        <v>2837</v>
      </c>
      <c r="B1540" s="7"/>
      <c r="C1540" s="199">
        <v>39171</v>
      </c>
      <c r="D1540" s="215">
        <f>VLOOKUP(A1540,GesamtKWKmod!$A$11:$E$2123,3,FALSE)</f>
        <v>0</v>
      </c>
      <c r="E1540" s="215" t="str">
        <f>VLOOKUP(A1540,GesamtKWKmod!$A$11:$E$2123,5,FALSE)</f>
        <v>Sülzetal</v>
      </c>
      <c r="F1540" s="216"/>
    </row>
    <row r="1541" spans="1:6" x14ac:dyDescent="0.2">
      <c r="A1541" s="8" t="s">
        <v>2838</v>
      </c>
      <c r="B1541" s="7" t="s">
        <v>2839</v>
      </c>
      <c r="C1541" s="199">
        <v>49762</v>
      </c>
      <c r="D1541" s="215" t="str">
        <f>VLOOKUP(A1541,GesamtKWKmod!$A$11:$E$2123,3,FALSE)</f>
        <v>Windpark Neusustrum</v>
      </c>
      <c r="E1541" s="215" t="str">
        <f>VLOOKUP(A1541,GesamtKWKmod!$A$11:$E$2123,5,FALSE)</f>
        <v>Sustrum</v>
      </c>
      <c r="F1541" s="216"/>
    </row>
    <row r="1542" spans="1:6" x14ac:dyDescent="0.2">
      <c r="A1542" s="8" t="s">
        <v>2840</v>
      </c>
      <c r="B1542" s="7"/>
      <c r="C1542" s="200">
        <v>28857</v>
      </c>
      <c r="D1542" s="215">
        <f>VLOOKUP(A1542,GesamtKWKmod!$A$11:$E$2123,3,FALSE)</f>
        <v>0</v>
      </c>
      <c r="E1542" s="215" t="str">
        <f>VLOOKUP(A1542,GesamtKWKmod!$A$11:$E$2123,5,FALSE)</f>
        <v>Syke</v>
      </c>
      <c r="F1542" s="216"/>
    </row>
    <row r="1543" spans="1:6" x14ac:dyDescent="0.2">
      <c r="A1543" s="8" t="s">
        <v>2841</v>
      </c>
      <c r="B1543" s="7"/>
      <c r="C1543" s="199">
        <v>6667</v>
      </c>
      <c r="D1543" s="215">
        <f>VLOOKUP(A1543,GesamtKWKmod!$A$11:$E$2123,3,FALSE)</f>
        <v>0</v>
      </c>
      <c r="E1543" s="215" t="str">
        <f>VLOOKUP(A1543,GesamtKWKmod!$A$11:$E$2123,5,FALSE)</f>
        <v>Tagewerben</v>
      </c>
      <c r="F1543" s="216"/>
    </row>
    <row r="1544" spans="1:6" x14ac:dyDescent="0.2">
      <c r="A1544" s="8" t="s">
        <v>2842</v>
      </c>
      <c r="B1544" s="7"/>
      <c r="C1544" s="199">
        <v>6667</v>
      </c>
      <c r="D1544" s="215">
        <f>VLOOKUP(A1544,GesamtKWKmod!$A$11:$E$2123,3,FALSE)</f>
        <v>0</v>
      </c>
      <c r="E1544" s="215" t="str">
        <f>VLOOKUP(A1544,GesamtKWKmod!$A$11:$E$2123,5,FALSE)</f>
        <v>Tagewerben</v>
      </c>
      <c r="F1544" s="216"/>
    </row>
    <row r="1545" spans="1:6" x14ac:dyDescent="0.2">
      <c r="A1545" s="8" t="s">
        <v>2843</v>
      </c>
      <c r="B1545" s="7" t="s">
        <v>2844</v>
      </c>
      <c r="C1545" s="199">
        <v>39576</v>
      </c>
      <c r="D1545" s="215" t="str">
        <f>VLOOKUP(A1545,GesamtKWKmod!$A$11:$E$2123,3,FALSE)</f>
        <v>WP Hüselitz 2 GmbH &amp; Co. KG</v>
      </c>
      <c r="E1545" s="215" t="str">
        <f>VLOOKUP(A1545,GesamtKWKmod!$A$11:$E$2123,5,FALSE)</f>
        <v>Tangermünde</v>
      </c>
      <c r="F1545" s="216"/>
    </row>
    <row r="1546" spans="1:6" x14ac:dyDescent="0.2">
      <c r="A1546" s="8" t="s">
        <v>2845</v>
      </c>
      <c r="B1546" s="7"/>
      <c r="C1546" s="199">
        <v>7922</v>
      </c>
      <c r="D1546" s="215">
        <f>VLOOKUP(A1546,GesamtKWKmod!$A$11:$E$2123,3,FALSE)</f>
        <v>0</v>
      </c>
      <c r="E1546" s="215" t="str">
        <f>VLOOKUP(A1546,GesamtKWKmod!$A$11:$E$2123,5,FALSE)</f>
        <v>Tanna</v>
      </c>
      <c r="F1546" s="216"/>
    </row>
    <row r="1547" spans="1:6" x14ac:dyDescent="0.2">
      <c r="A1547" s="7" t="s">
        <v>2846</v>
      </c>
      <c r="B1547" s="12"/>
      <c r="C1547" s="204">
        <v>7922</v>
      </c>
      <c r="D1547" s="215">
        <f>VLOOKUP(A1547,GesamtKWKmod!$A$11:$E$2123,3,FALSE)</f>
        <v>0</v>
      </c>
      <c r="E1547" s="215" t="str">
        <f>VLOOKUP(A1547,GesamtKWKmod!$A$11:$E$2123,5,FALSE)</f>
        <v>Tanna</v>
      </c>
      <c r="F1547" s="216"/>
    </row>
    <row r="1548" spans="1:6" x14ac:dyDescent="0.2">
      <c r="A1548" s="8" t="s">
        <v>2847</v>
      </c>
      <c r="B1548" s="13" t="s">
        <v>2848</v>
      </c>
      <c r="C1548" s="200">
        <v>88459</v>
      </c>
      <c r="D1548" s="215" t="str">
        <f>VLOOKUP(A1548,GesamtKWKmod!$A$11:$E$2123,3,FALSE)</f>
        <v>Tannheim</v>
      </c>
      <c r="E1548" s="215" t="str">
        <f>VLOOKUP(A1548,GesamtKWKmod!$A$11:$E$2123,5,FALSE)</f>
        <v>Tannheim</v>
      </c>
      <c r="F1548" s="216"/>
    </row>
    <row r="1549" spans="1:6" x14ac:dyDescent="0.2">
      <c r="A1549" s="7" t="s">
        <v>2849</v>
      </c>
      <c r="B1549" s="7" t="s">
        <v>2850</v>
      </c>
      <c r="C1549" s="200">
        <v>3185</v>
      </c>
      <c r="D1549" s="215" t="str">
        <f>VLOOKUP(A1549,GesamtKWKmod!$A$11:$E$2123,3,FALSE)</f>
        <v>WP Cottbus</v>
      </c>
      <c r="E1549" s="215" t="str">
        <f>VLOOKUP(A1549,GesamtKWKmod!$A$11:$E$2123,5,FALSE)</f>
        <v>Teichland</v>
      </c>
      <c r="F1549" s="216"/>
    </row>
    <row r="1550" spans="1:6" x14ac:dyDescent="0.2">
      <c r="A1550" s="7" t="s">
        <v>2851</v>
      </c>
      <c r="B1550" s="7" t="s">
        <v>2210</v>
      </c>
      <c r="C1550" s="201">
        <v>25782</v>
      </c>
      <c r="D1550" s="215" t="str">
        <f>VLOOKUP(A1550,GesamtKWKmod!$A$11:$E$2123,3,FALSE)</f>
        <v>Bürgerwindpark Eider</v>
      </c>
      <c r="E1550" s="215" t="str">
        <f>VLOOKUP(A1550,GesamtKWKmod!$A$11:$E$2123,5,FALSE)</f>
        <v>Tellingstedt</v>
      </c>
      <c r="F1550" s="216"/>
    </row>
    <row r="1551" spans="1:6" x14ac:dyDescent="0.2">
      <c r="A1551" s="8" t="s">
        <v>2852</v>
      </c>
      <c r="B1551" s="7"/>
      <c r="C1551" s="200">
        <v>17268</v>
      </c>
      <c r="D1551" s="215">
        <f>VLOOKUP(A1551,GesamtKWKmod!$A$11:$E$2123,3,FALSE)</f>
        <v>0</v>
      </c>
      <c r="E1551" s="215" t="str">
        <f>VLOOKUP(A1551,GesamtKWKmod!$A$11:$E$2123,5,FALSE)</f>
        <v>Templin</v>
      </c>
      <c r="F1551" s="216"/>
    </row>
    <row r="1552" spans="1:6" x14ac:dyDescent="0.2">
      <c r="A1552" s="7" t="s">
        <v>2853</v>
      </c>
      <c r="B1552" s="7"/>
      <c r="C1552" s="199">
        <v>17268</v>
      </c>
      <c r="D1552" s="215">
        <f>VLOOKUP(A1552,GesamtKWKmod!$A$11:$E$2123,3,FALSE)</f>
        <v>0</v>
      </c>
      <c r="E1552" s="215" t="str">
        <f>VLOOKUP(A1552,GesamtKWKmod!$A$11:$E$2123,5,FALSE)</f>
        <v>Templin</v>
      </c>
      <c r="F1552" s="216"/>
    </row>
    <row r="1553" spans="1:6" x14ac:dyDescent="0.2">
      <c r="A1553" s="8" t="s">
        <v>2854</v>
      </c>
      <c r="B1553" s="13"/>
      <c r="C1553" s="200">
        <v>17268</v>
      </c>
      <c r="D1553" s="215">
        <f>VLOOKUP(A1553,GesamtKWKmod!$A$11:$E$2123,3,FALSE)</f>
        <v>0</v>
      </c>
      <c r="E1553" s="215" t="str">
        <f>VLOOKUP(A1553,GesamtKWKmod!$A$11:$E$2123,5,FALSE)</f>
        <v>Templin</v>
      </c>
      <c r="F1553" s="216"/>
    </row>
    <row r="1554" spans="1:6" x14ac:dyDescent="0.2">
      <c r="A1554" s="8" t="s">
        <v>2855</v>
      </c>
      <c r="B1554" s="7"/>
      <c r="C1554" s="200">
        <v>17268</v>
      </c>
      <c r="D1554" s="215">
        <f>VLOOKUP(A1554,GesamtKWKmod!$A$11:$E$2123,3,FALSE)</f>
        <v>0</v>
      </c>
      <c r="E1554" s="215" t="str">
        <f>VLOOKUP(A1554,GesamtKWKmod!$A$11:$E$2123,5,FALSE)</f>
        <v>Templin</v>
      </c>
      <c r="F1554" s="216"/>
    </row>
    <row r="1555" spans="1:6" x14ac:dyDescent="0.2">
      <c r="A1555" s="7" t="s">
        <v>2856</v>
      </c>
      <c r="B1555" s="7"/>
      <c r="C1555" s="199">
        <v>17268</v>
      </c>
      <c r="D1555" s="215">
        <f>VLOOKUP(A1555,GesamtKWKmod!$A$11:$E$2123,3,FALSE)</f>
        <v>0</v>
      </c>
      <c r="E1555" s="215" t="str">
        <f>VLOOKUP(A1555,GesamtKWKmod!$A$11:$E$2123,5,FALSE)</f>
        <v>Templin</v>
      </c>
      <c r="F1555" s="216"/>
    </row>
    <row r="1556" spans="1:6" x14ac:dyDescent="0.2">
      <c r="A1556" s="8" t="s">
        <v>2857</v>
      </c>
      <c r="B1556" s="7"/>
      <c r="C1556" s="200">
        <v>17268</v>
      </c>
      <c r="D1556" s="215">
        <f>VLOOKUP(A1556,GesamtKWKmod!$A$11:$E$2123,3,FALSE)</f>
        <v>0</v>
      </c>
      <c r="E1556" s="215" t="str">
        <f>VLOOKUP(A1556,GesamtKWKmod!$A$11:$E$2123,5,FALSE)</f>
        <v>Templin</v>
      </c>
      <c r="F1556" s="216"/>
    </row>
    <row r="1557" spans="1:6" x14ac:dyDescent="0.2">
      <c r="A1557" s="8" t="s">
        <v>2858</v>
      </c>
      <c r="B1557" s="7"/>
      <c r="C1557" s="199">
        <v>17268</v>
      </c>
      <c r="D1557" s="215">
        <f>VLOOKUP(A1557,GesamtKWKmod!$A$11:$E$2123,3,FALSE)</f>
        <v>0</v>
      </c>
      <c r="E1557" s="215" t="str">
        <f>VLOOKUP(A1557,GesamtKWKmod!$A$11:$E$2123,5,FALSE)</f>
        <v>Templin</v>
      </c>
      <c r="F1557" s="216"/>
    </row>
    <row r="1558" spans="1:6" x14ac:dyDescent="0.2">
      <c r="A1558" s="7" t="s">
        <v>2859</v>
      </c>
      <c r="B1558" s="9"/>
      <c r="C1558" s="201">
        <v>17268</v>
      </c>
      <c r="D1558" s="215">
        <f>VLOOKUP(A1558,GesamtKWKmod!$A$11:$E$2123,3,FALSE)</f>
        <v>0</v>
      </c>
      <c r="E1558" s="215" t="str">
        <f>VLOOKUP(A1558,GesamtKWKmod!$A$11:$E$2123,5,FALSE)</f>
        <v>Templin</v>
      </c>
      <c r="F1558" s="216"/>
    </row>
    <row r="1559" spans="1:6" x14ac:dyDescent="0.2">
      <c r="A1559" s="7" t="s">
        <v>2860</v>
      </c>
      <c r="B1559" s="9" t="s">
        <v>2861</v>
      </c>
      <c r="C1559" s="201">
        <v>6682</v>
      </c>
      <c r="D1559" s="215" t="str">
        <f>VLOOKUP(A1559,GesamtKWKmod!$A$11:$E$2123,3,FALSE)</f>
        <v>Deuben</v>
      </c>
      <c r="E1559" s="215" t="str">
        <f>VLOOKUP(A1559,GesamtKWKmod!$A$11:$E$2123,5,FALSE)</f>
        <v>Teuchern</v>
      </c>
      <c r="F1559" s="216"/>
    </row>
    <row r="1560" spans="1:6" x14ac:dyDescent="0.2">
      <c r="A1560" s="8" t="s">
        <v>2862</v>
      </c>
      <c r="B1560" s="7"/>
      <c r="C1560" s="199">
        <v>6179</v>
      </c>
      <c r="D1560" s="215">
        <f>VLOOKUP(A1560,GesamtKWKmod!$A$11:$E$2123,3,FALSE)</f>
        <v>0</v>
      </c>
      <c r="E1560" s="215" t="str">
        <f>VLOOKUP(A1560,GesamtKWKmod!$A$11:$E$2123,5,FALSE)</f>
        <v>Teutschenthal</v>
      </c>
      <c r="F1560" s="216"/>
    </row>
    <row r="1561" spans="1:6" x14ac:dyDescent="0.2">
      <c r="A1561" s="8" t="s">
        <v>2863</v>
      </c>
      <c r="B1561" s="7" t="s">
        <v>2864</v>
      </c>
      <c r="C1561" s="199">
        <v>91177</v>
      </c>
      <c r="D1561" s="215" t="str">
        <f>VLOOKUP(A1561,GesamtKWKmod!$A$11:$E$2123,3,FALSE)</f>
        <v>Windpark Thalmässing</v>
      </c>
      <c r="E1561" s="215" t="str">
        <f>VLOOKUP(A1561,GesamtKWKmod!$A$11:$E$2123,5,FALSE)</f>
        <v>Thalmässing</v>
      </c>
      <c r="F1561" s="216"/>
    </row>
    <row r="1562" spans="1:6" x14ac:dyDescent="0.2">
      <c r="A1562" s="8" t="s">
        <v>2865</v>
      </c>
      <c r="B1562" s="7"/>
      <c r="C1562" s="199">
        <v>27321</v>
      </c>
      <c r="D1562" s="215">
        <f>VLOOKUP(A1562,GesamtKWKmod!$A$11:$E$2123,3,FALSE)</f>
        <v>0</v>
      </c>
      <c r="E1562" s="215" t="str">
        <f>VLOOKUP(A1562,GesamtKWKmod!$A$11:$E$2123,5,FALSE)</f>
        <v>Thedinghausen</v>
      </c>
      <c r="F1562" s="216"/>
    </row>
    <row r="1563" spans="1:6" x14ac:dyDescent="0.2">
      <c r="A1563" s="7" t="s">
        <v>2866</v>
      </c>
      <c r="B1563" s="7" t="s">
        <v>2867</v>
      </c>
      <c r="C1563" s="199">
        <v>97289</v>
      </c>
      <c r="D1563" s="215" t="str">
        <f>VLOOKUP(A1563,GesamtKWKmod!$A$11:$E$2123,3,FALSE)</f>
        <v>Solarpark Thüngen</v>
      </c>
      <c r="E1563" s="215" t="str">
        <f>VLOOKUP(A1563,GesamtKWKmod!$A$11:$E$2123,5,FALSE)</f>
        <v>Thüngen</v>
      </c>
      <c r="F1563" s="216"/>
    </row>
    <row r="1564" spans="1:6" x14ac:dyDescent="0.2">
      <c r="A1564" s="8" t="s">
        <v>2868</v>
      </c>
      <c r="B1564" s="7"/>
      <c r="C1564" s="199">
        <v>97289</v>
      </c>
      <c r="D1564" s="215">
        <f>VLOOKUP(A1564,GesamtKWKmod!$A$11:$E$2123,3,FALSE)</f>
        <v>0</v>
      </c>
      <c r="E1564" s="215" t="str">
        <f>VLOOKUP(A1564,GesamtKWKmod!$A$11:$E$2123,5,FALSE)</f>
        <v>Thüngen</v>
      </c>
      <c r="F1564" s="216"/>
    </row>
    <row r="1565" spans="1:6" x14ac:dyDescent="0.2">
      <c r="A1565" s="7" t="s">
        <v>2869</v>
      </c>
      <c r="B1565" s="11" t="s">
        <v>2870</v>
      </c>
      <c r="C1565" s="199">
        <v>95349</v>
      </c>
      <c r="D1565" s="215" t="str">
        <f>VLOOKUP(A1565,GesamtKWKmod!$A$11:$E$2123,3,FALSE)</f>
        <v>VR Windpark Thurnau GmbH &amp; Co. KG</v>
      </c>
      <c r="E1565" s="215" t="str">
        <f>VLOOKUP(A1565,GesamtKWKmod!$A$11:$E$2123,5,FALSE)</f>
        <v>Thurnau</v>
      </c>
      <c r="F1565" s="216"/>
    </row>
    <row r="1566" spans="1:6" x14ac:dyDescent="0.2">
      <c r="A1566" s="8" t="s">
        <v>2871</v>
      </c>
      <c r="B1566" s="7" t="s">
        <v>2872</v>
      </c>
      <c r="C1566" s="200">
        <v>84184</v>
      </c>
      <c r="D1566" s="215" t="str">
        <f>VLOOKUP(A1566,GesamtKWKmod!$A$11:$E$2123,3,FALSE)</f>
        <v>Uppenborn 2</v>
      </c>
      <c r="E1566" s="215" t="str">
        <f>VLOOKUP(A1566,GesamtKWKmod!$A$11:$E$2123,5,FALSE)</f>
        <v>Tiefenbach</v>
      </c>
      <c r="F1566" s="216"/>
    </row>
    <row r="1567" spans="1:6" x14ac:dyDescent="0.2">
      <c r="A1567" s="8" t="s">
        <v>2873</v>
      </c>
      <c r="B1567" s="7"/>
      <c r="C1567" s="200">
        <v>9661</v>
      </c>
      <c r="D1567" s="215">
        <f>VLOOKUP(A1567,GesamtKWKmod!$A$11:$E$2123,3,FALSE)</f>
        <v>0</v>
      </c>
      <c r="E1567" s="215" t="str">
        <f>VLOOKUP(A1567,GesamtKWKmod!$A$11:$E$2123,5,FALSE)</f>
        <v>Tiefenbach</v>
      </c>
      <c r="F1567" s="216"/>
    </row>
    <row r="1568" spans="1:6" x14ac:dyDescent="0.2">
      <c r="A1568" s="8" t="s">
        <v>2874</v>
      </c>
      <c r="B1568" s="7" t="s">
        <v>2875</v>
      </c>
      <c r="C1568" s="199">
        <v>85135</v>
      </c>
      <c r="D1568" s="215" t="str">
        <f>VLOOKUP(A1568,GesamtKWKmod!$A$11:$E$2123,3,FALSE)</f>
        <v>WP Titting</v>
      </c>
      <c r="E1568" s="215" t="str">
        <f>VLOOKUP(A1568,GesamtKWKmod!$A$11:$E$2123,5,FALSE)</f>
        <v>Titting</v>
      </c>
      <c r="F1568" s="216"/>
    </row>
    <row r="1569" spans="1:6" x14ac:dyDescent="0.2">
      <c r="A1569" s="8" t="s">
        <v>2876</v>
      </c>
      <c r="B1569" s="7" t="s">
        <v>2877</v>
      </c>
      <c r="C1569" s="199">
        <v>52445</v>
      </c>
      <c r="D1569" s="215" t="str">
        <f>VLOOKUP(A1569,GesamtKWKmod!$A$11:$E$2123,3,FALSE)</f>
        <v>Titz</v>
      </c>
      <c r="E1569" s="215" t="str">
        <f>VLOOKUP(A1569,GesamtKWKmod!$A$11:$E$2123,5,FALSE)</f>
        <v>Titz</v>
      </c>
      <c r="F1569" s="216"/>
    </row>
    <row r="1570" spans="1:6" x14ac:dyDescent="0.2">
      <c r="A1570" s="7" t="s">
        <v>2878</v>
      </c>
      <c r="B1570" s="7" t="s">
        <v>2879</v>
      </c>
      <c r="C1570" s="199">
        <v>84513</v>
      </c>
      <c r="D1570" s="215" t="str">
        <f>VLOOKUP(A1570,GesamtKWKmod!$A$11:$E$2123,3,FALSE)</f>
        <v>Töging</v>
      </c>
      <c r="E1570" s="215" t="str">
        <f>VLOOKUP(A1570,GesamtKWKmod!$A$11:$E$2123,5,FALSE)</f>
        <v>Töging</v>
      </c>
      <c r="F1570" s="216"/>
    </row>
    <row r="1571" spans="1:6" x14ac:dyDescent="0.2">
      <c r="A1571" s="8" t="s">
        <v>2880</v>
      </c>
      <c r="B1571" s="13"/>
      <c r="C1571" s="200">
        <v>99958</v>
      </c>
      <c r="D1571" s="215">
        <f>VLOOKUP(A1571,GesamtKWKmod!$A$11:$E$2123,3,FALSE)</f>
        <v>0</v>
      </c>
      <c r="E1571" s="215" t="str">
        <f>VLOOKUP(A1571,GesamtKWKmod!$A$11:$E$2123,5,FALSE)</f>
        <v>Tonna</v>
      </c>
      <c r="F1571" s="216"/>
    </row>
    <row r="1572" spans="1:6" x14ac:dyDescent="0.2">
      <c r="A1572" s="8" t="s">
        <v>2881</v>
      </c>
      <c r="B1572" s="7"/>
      <c r="C1572" s="200">
        <v>99958</v>
      </c>
      <c r="D1572" s="215">
        <f>VLOOKUP(A1572,GesamtKWKmod!$A$11:$E$2123,3,FALSE)</f>
        <v>0</v>
      </c>
      <c r="E1572" s="215" t="str">
        <f>VLOOKUP(A1572,GesamtKWKmod!$A$11:$E$2123,5,FALSE)</f>
        <v>Tonna</v>
      </c>
      <c r="F1572" s="216"/>
    </row>
    <row r="1573" spans="1:6" x14ac:dyDescent="0.2">
      <c r="A1573" s="8" t="s">
        <v>2882</v>
      </c>
      <c r="B1573" s="7" t="s">
        <v>2883</v>
      </c>
      <c r="C1573" s="199">
        <v>18249</v>
      </c>
      <c r="D1573" s="215" t="str">
        <f>VLOOKUP(A1573,GesamtKWKmod!$A$11:$E$2123,3,FALSE)</f>
        <v>Tarnow</v>
      </c>
      <c r="E1573" s="215" t="str">
        <f>VLOOKUP(A1573,GesamtKWKmod!$A$11:$E$2123,5,FALSE)</f>
        <v>Tarnow</v>
      </c>
      <c r="F1573" s="216"/>
    </row>
    <row r="1574" spans="1:6" x14ac:dyDescent="0.2">
      <c r="A1574" s="8" t="s">
        <v>2884</v>
      </c>
      <c r="B1574" s="7" t="s">
        <v>2885</v>
      </c>
      <c r="C1574" s="200">
        <v>92555</v>
      </c>
      <c r="D1574" s="215" t="str">
        <f>VLOOKUP(A1574,GesamtKWKmod!$A$11:$E$2123,3,FALSE)</f>
        <v>Kraftwerksgruppe Pfreimd</v>
      </c>
      <c r="E1574" s="215" t="str">
        <f>VLOOKUP(A1574,GesamtKWKmod!$A$11:$E$2123,5,FALSE)</f>
        <v>Trausnitz</v>
      </c>
      <c r="F1574" s="216"/>
    </row>
    <row r="1575" spans="1:6" x14ac:dyDescent="0.2">
      <c r="A1575" s="7" t="s">
        <v>2886</v>
      </c>
      <c r="B1575" s="9" t="s">
        <v>2885</v>
      </c>
      <c r="C1575" s="201">
        <v>92555</v>
      </c>
      <c r="D1575" s="215" t="str">
        <f>VLOOKUP(A1575,GesamtKWKmod!$A$11:$E$2123,3,FALSE)</f>
        <v>Kraftwerksgruppe Pfreimd</v>
      </c>
      <c r="E1575" s="215" t="str">
        <f>VLOOKUP(A1575,GesamtKWKmod!$A$11:$E$2123,5,FALSE)</f>
        <v>Trausnitz</v>
      </c>
      <c r="F1575" s="216"/>
    </row>
    <row r="1576" spans="1:6" x14ac:dyDescent="0.2">
      <c r="A1576" s="8" t="s">
        <v>2887</v>
      </c>
      <c r="B1576" s="7" t="s">
        <v>2885</v>
      </c>
      <c r="C1576" s="200">
        <v>92555</v>
      </c>
      <c r="D1576" s="215" t="str">
        <f>VLOOKUP(A1576,GesamtKWKmod!$A$11:$E$2123,3,FALSE)</f>
        <v>Kraftwerksgruppe Pfreimd</v>
      </c>
      <c r="E1576" s="215" t="str">
        <f>VLOOKUP(A1576,GesamtKWKmod!$A$11:$E$2123,5,FALSE)</f>
        <v>Trausnitz</v>
      </c>
      <c r="F1576" s="216"/>
    </row>
    <row r="1577" spans="1:6" x14ac:dyDescent="0.2">
      <c r="A1577" s="8" t="s">
        <v>2888</v>
      </c>
      <c r="B1577" s="7" t="s">
        <v>2885</v>
      </c>
      <c r="C1577" s="199">
        <v>92555</v>
      </c>
      <c r="D1577" s="215" t="str">
        <f>VLOOKUP(A1577,GesamtKWKmod!$A$11:$E$2123,3,FALSE)</f>
        <v>Kraftwerksgruppe Pfreimd</v>
      </c>
      <c r="E1577" s="215" t="str">
        <f>VLOOKUP(A1577,GesamtKWKmod!$A$11:$E$2123,5,FALSE)</f>
        <v>Trausnitz</v>
      </c>
      <c r="F1577" s="216"/>
    </row>
    <row r="1578" spans="1:6" x14ac:dyDescent="0.2">
      <c r="A1578" s="8" t="s">
        <v>2889</v>
      </c>
      <c r="B1578" s="7" t="s">
        <v>2890</v>
      </c>
      <c r="C1578" s="199">
        <v>6369</v>
      </c>
      <c r="D1578" s="215" t="str">
        <f>VLOOKUP(A1578,GesamtKWKmod!$A$11:$E$2123,3,FALSE)</f>
        <v>WP Trebbichau</v>
      </c>
      <c r="E1578" s="215" t="str">
        <f>VLOOKUP(A1578,GesamtKWKmod!$A$11:$E$2123,5,FALSE)</f>
        <v>Trebbichau</v>
      </c>
      <c r="F1578" s="216"/>
    </row>
    <row r="1579" spans="1:6" x14ac:dyDescent="0.2">
      <c r="A1579" s="8" t="s">
        <v>2891</v>
      </c>
      <c r="B1579" s="7" t="s">
        <v>2892</v>
      </c>
      <c r="C1579" s="199">
        <v>14979</v>
      </c>
      <c r="D1579" s="215" t="str">
        <f>VLOOKUP(A1579,GesamtKWKmod!$A$11:$E$2123,3,FALSE)</f>
        <v>Windpark Feldheim V</v>
      </c>
      <c r="E1579" s="215" t="str">
        <f>VLOOKUP(A1579,GesamtKWKmod!$A$11:$E$2123,5,FALSE)</f>
        <v>Treuenbrietzen</v>
      </c>
      <c r="F1579" s="216"/>
    </row>
    <row r="1580" spans="1:6" x14ac:dyDescent="0.2">
      <c r="A1580" s="8" t="s">
        <v>2893</v>
      </c>
      <c r="B1580" s="7" t="s">
        <v>2894</v>
      </c>
      <c r="C1580" s="199">
        <v>14929</v>
      </c>
      <c r="D1580" s="215" t="str">
        <f>VLOOKUP(A1580,GesamtKWKmod!$A$11:$E$2123,3,FALSE)</f>
        <v>Rietz 1</v>
      </c>
      <c r="E1580" s="215" t="str">
        <f>VLOOKUP(A1580,GesamtKWKmod!$A$11:$E$2123,5,FALSE)</f>
        <v>Treuenbrietzen</v>
      </c>
      <c r="F1580" s="216"/>
    </row>
    <row r="1581" spans="1:6" x14ac:dyDescent="0.2">
      <c r="A1581" s="8" t="s">
        <v>2895</v>
      </c>
      <c r="B1581" s="7" t="s">
        <v>2896</v>
      </c>
      <c r="C1581" s="199">
        <v>18465</v>
      </c>
      <c r="D1581" s="215" t="str">
        <f>VLOOKUP(A1581,GesamtKWKmod!$A$11:$E$2123,3,FALSE)</f>
        <v>Windpark Tribsees</v>
      </c>
      <c r="E1581" s="215" t="str">
        <f>VLOOKUP(A1581,GesamtKWKmod!$A$11:$E$2123,5,FALSE)</f>
        <v>Tribsees</v>
      </c>
      <c r="F1581" s="216"/>
    </row>
    <row r="1582" spans="1:6" x14ac:dyDescent="0.2">
      <c r="A1582" s="8" t="s">
        <v>2897</v>
      </c>
      <c r="B1582" s="7" t="s">
        <v>2898</v>
      </c>
      <c r="C1582" s="199">
        <v>54234</v>
      </c>
      <c r="D1582" s="215" t="str">
        <f>VLOOKUP(A1582,GesamtKWKmod!$A$11:$E$2123,3,FALSE)</f>
        <v>Trier</v>
      </c>
      <c r="E1582" s="215" t="str">
        <f>VLOOKUP(A1582,GesamtKWKmod!$A$11:$E$2123,5,FALSE)</f>
        <v>Trier</v>
      </c>
      <c r="F1582" s="216"/>
    </row>
    <row r="1583" spans="1:6" x14ac:dyDescent="0.2">
      <c r="A1583" s="7" t="s">
        <v>2899</v>
      </c>
      <c r="B1583" s="7" t="s">
        <v>2900</v>
      </c>
      <c r="C1583" s="199" t="s">
        <v>2901</v>
      </c>
      <c r="D1583" s="215" t="str">
        <f>VLOOKUP(A1583,GesamtKWKmod!$A$11:$E$2123,3,FALSE)</f>
        <v>Lünerseewerk</v>
      </c>
      <c r="E1583" s="215" t="str">
        <f>VLOOKUP(A1583,GesamtKWKmod!$A$11:$E$2123,5,FALSE)</f>
        <v>Tschagguns</v>
      </c>
      <c r="F1583" s="216"/>
    </row>
    <row r="1584" spans="1:6" x14ac:dyDescent="0.2">
      <c r="A1584" s="8" t="s">
        <v>2902</v>
      </c>
      <c r="B1584" s="7" t="s">
        <v>2903</v>
      </c>
      <c r="C1584" s="200">
        <v>72072</v>
      </c>
      <c r="D1584" s="215" t="str">
        <f>VLOOKUP(A1584,GesamtKWKmod!$A$11:$E$2123,3,FALSE)</f>
        <v>BHKW Obere Viehweide</v>
      </c>
      <c r="E1584" s="215" t="str">
        <f>VLOOKUP(A1584,GesamtKWKmod!$A$11:$E$2123,5,FALSE)</f>
        <v>Tübingen</v>
      </c>
      <c r="F1584" s="216"/>
    </row>
    <row r="1585" spans="1:6" x14ac:dyDescent="0.2">
      <c r="A1585" s="8" t="s">
        <v>2904</v>
      </c>
      <c r="B1585" s="7"/>
      <c r="C1585" s="199">
        <v>3185</v>
      </c>
      <c r="D1585" s="215">
        <f>VLOOKUP(A1585,GesamtKWKmod!$A$11:$E$2123,3,FALSE)</f>
        <v>0</v>
      </c>
      <c r="E1585" s="215" t="str">
        <f>VLOOKUP(A1585,GesamtKWKmod!$A$11:$E$2123,5,FALSE)</f>
        <v>Turnow-Preilack</v>
      </c>
      <c r="F1585" s="216"/>
    </row>
    <row r="1586" spans="1:6" ht="29" x14ac:dyDescent="0.2">
      <c r="A1586" s="7" t="s">
        <v>2905</v>
      </c>
      <c r="B1586" s="13" t="s">
        <v>2906</v>
      </c>
      <c r="C1586" s="199">
        <v>3185</v>
      </c>
      <c r="D1586" s="215" t="str">
        <f>VLOOKUP(A1586,GesamtKWKmod!$A$11:$E$2123,3,FALSE)</f>
        <v>Solar Power Turnow West I GmbH &amp; Co. KG, 
Solar Power Turnow West II GmbH &amp; Co. KG</v>
      </c>
      <c r="E1586" s="215" t="str">
        <f>VLOOKUP(A1586,GesamtKWKmod!$A$11:$E$2123,5,FALSE)</f>
        <v>Turnow-Preilack</v>
      </c>
      <c r="F1586" s="216"/>
    </row>
    <row r="1587" spans="1:6" x14ac:dyDescent="0.2">
      <c r="A1587" s="8" t="s">
        <v>2907</v>
      </c>
      <c r="B1587" s="7" t="s">
        <v>2908</v>
      </c>
      <c r="C1587" s="200">
        <v>17129</v>
      </c>
      <c r="D1587" s="215" t="str">
        <f>VLOOKUP(A1587,GesamtKWKmod!$A$11:$E$2123,3,FALSE)</f>
        <v>Tutow Solarpark 1 FF</v>
      </c>
      <c r="E1587" s="215" t="str">
        <f>VLOOKUP(A1587,GesamtKWKmod!$A$11:$E$2123,5,FALSE)</f>
        <v>Tutow</v>
      </c>
      <c r="F1587" s="216"/>
    </row>
    <row r="1588" spans="1:6" x14ac:dyDescent="0.2">
      <c r="A1588" s="8" t="s">
        <v>2909</v>
      </c>
      <c r="B1588" s="7" t="s">
        <v>2910</v>
      </c>
      <c r="C1588" s="200">
        <v>17129</v>
      </c>
      <c r="D1588" s="215" t="str">
        <f>VLOOKUP(A1588,GesamtKWKmod!$A$11:$E$2123,3,FALSE)</f>
        <v>Solarpark Tutow V GmbH &amp; Co. KG</v>
      </c>
      <c r="E1588" s="215" t="str">
        <f>VLOOKUP(A1588,GesamtKWKmod!$A$11:$E$2123,5,FALSE)</f>
        <v>Tutow</v>
      </c>
      <c r="F1588" s="216"/>
    </row>
    <row r="1589" spans="1:6" x14ac:dyDescent="0.2">
      <c r="A1589" s="8" t="s">
        <v>2911</v>
      </c>
      <c r="B1589" s="7" t="s">
        <v>2912</v>
      </c>
      <c r="C1589" s="200">
        <v>17129</v>
      </c>
      <c r="D1589" s="215" t="str">
        <f>VLOOKUP(A1589,GesamtKWKmod!$A$11:$E$2123,3,FALSE)</f>
        <v>Tutow Solarpark 2 FF Infrastruktur</v>
      </c>
      <c r="E1589" s="215" t="str">
        <f>VLOOKUP(A1589,GesamtKWKmod!$A$11:$E$2123,5,FALSE)</f>
        <v>Tutow</v>
      </c>
      <c r="F1589" s="216"/>
    </row>
    <row r="1590" spans="1:6" x14ac:dyDescent="0.2">
      <c r="A1590" s="7" t="s">
        <v>2913</v>
      </c>
      <c r="B1590" s="11" t="s">
        <v>2914</v>
      </c>
      <c r="C1590" s="199">
        <v>49767</v>
      </c>
      <c r="D1590" s="215" t="str">
        <f>VLOOKUP(A1590,GesamtKWKmod!$A$11:$E$2123,3,FALSE)</f>
        <v>WP Twist</v>
      </c>
      <c r="E1590" s="215" t="str">
        <f>VLOOKUP(A1590,GesamtKWKmod!$A$11:$E$2123,5,FALSE)</f>
        <v>Twist</v>
      </c>
      <c r="F1590" s="216"/>
    </row>
    <row r="1591" spans="1:6" x14ac:dyDescent="0.2">
      <c r="A1591" s="8" t="s">
        <v>2915</v>
      </c>
      <c r="B1591" s="7" t="s">
        <v>574</v>
      </c>
      <c r="C1591" s="200">
        <v>27239</v>
      </c>
      <c r="D1591" s="215" t="str">
        <f>VLOOKUP(A1591,GesamtKWKmod!$A$11:$E$2123,3,FALSE)</f>
        <v>RWE Innogy Brise Windparkbetriebsgesellschaft mbH</v>
      </c>
      <c r="E1591" s="215" t="str">
        <f>VLOOKUP(A1591,GesamtKWKmod!$A$11:$E$2123,5,FALSE)</f>
        <v>Twistringen</v>
      </c>
      <c r="F1591" s="216"/>
    </row>
    <row r="1592" spans="1:6" x14ac:dyDescent="0.2">
      <c r="A1592" s="8" t="s">
        <v>2916</v>
      </c>
      <c r="B1592" s="7"/>
      <c r="C1592" s="199">
        <v>66802</v>
      </c>
      <c r="D1592" s="215">
        <f>VLOOKUP(A1592,GesamtKWKmod!$A$11:$E$2123,3,FALSE)</f>
        <v>0</v>
      </c>
      <c r="E1592" s="215" t="str">
        <f>VLOOKUP(A1592,GesamtKWKmod!$A$11:$E$2123,5,FALSE)</f>
        <v>Überherrn</v>
      </c>
      <c r="F1592" s="216"/>
    </row>
    <row r="1593" spans="1:6" x14ac:dyDescent="0.2">
      <c r="A1593" s="8" t="s">
        <v>2917</v>
      </c>
      <c r="B1593" s="7" t="s">
        <v>2918</v>
      </c>
      <c r="C1593" s="199">
        <v>17291</v>
      </c>
      <c r="D1593" s="215" t="str">
        <f>VLOOKUP(A1593,GesamtKWKmod!$A$11:$E$2123,3,FALSE)</f>
        <v>Windpark Falkenwalde</v>
      </c>
      <c r="E1593" s="215" t="str">
        <f>VLOOKUP(A1593,GesamtKWKmod!$A$11:$E$2123,5,FALSE)</f>
        <v>Uckerfelde</v>
      </c>
      <c r="F1593" s="216"/>
    </row>
    <row r="1594" spans="1:6" x14ac:dyDescent="0.2">
      <c r="A1594" s="8" t="s">
        <v>2919</v>
      </c>
      <c r="B1594" s="7" t="s">
        <v>2920</v>
      </c>
      <c r="C1594" s="200">
        <v>29525</v>
      </c>
      <c r="D1594" s="215" t="str">
        <f>VLOOKUP(A1594,GesamtKWKmod!$A$11:$E$2123,3,FALSE)</f>
        <v>Werk Uelzen</v>
      </c>
      <c r="E1594" s="215" t="str">
        <f>VLOOKUP(A1594,GesamtKWKmod!$A$11:$E$2123,5,FALSE)</f>
        <v>Uelzen</v>
      </c>
      <c r="F1594" s="216"/>
    </row>
    <row r="1595" spans="1:6" x14ac:dyDescent="0.2">
      <c r="A1595" s="8" t="s">
        <v>2921</v>
      </c>
      <c r="B1595" s="7"/>
      <c r="C1595" s="199">
        <v>29525</v>
      </c>
      <c r="D1595" s="215">
        <f>VLOOKUP(A1595,GesamtKWKmod!$A$11:$E$2123,3,FALSE)</f>
        <v>0</v>
      </c>
      <c r="E1595" s="215" t="str">
        <f>VLOOKUP(A1595,GesamtKWKmod!$A$11:$E$2123,5,FALSE)</f>
        <v>Uelzen</v>
      </c>
      <c r="F1595" s="216"/>
    </row>
    <row r="1596" spans="1:6" x14ac:dyDescent="0.2">
      <c r="A1596" s="8" t="s">
        <v>2922</v>
      </c>
      <c r="B1596" s="13"/>
      <c r="C1596" s="200">
        <v>31311</v>
      </c>
      <c r="D1596" s="215">
        <f>VLOOKUP(A1596,GesamtKWKmod!$A$11:$E$2123,3,FALSE)</f>
        <v>0</v>
      </c>
      <c r="E1596" s="215" t="str">
        <f>VLOOKUP(A1596,GesamtKWKmod!$A$11:$E$2123,5,FALSE)</f>
        <v>Uetze</v>
      </c>
      <c r="F1596" s="216"/>
    </row>
    <row r="1597" spans="1:6" x14ac:dyDescent="0.2">
      <c r="A1597" s="8" t="s">
        <v>2923</v>
      </c>
      <c r="B1597" s="7" t="s">
        <v>2924</v>
      </c>
      <c r="C1597" s="199">
        <v>15868</v>
      </c>
      <c r="D1597" s="215" t="str">
        <f>VLOOKUP(A1597,GesamtKWKmod!$A$11:$E$2123,3,FALSE)</f>
        <v>Windpark Ullersdorf</v>
      </c>
      <c r="E1597" s="215" t="str">
        <f>VLOOKUP(A1597,GesamtKWKmod!$A$11:$E$2123,5,FALSE)</f>
        <v>Ullersdorf</v>
      </c>
      <c r="F1597" s="216"/>
    </row>
    <row r="1598" spans="1:6" x14ac:dyDescent="0.2">
      <c r="A1598" s="8" t="s">
        <v>2925</v>
      </c>
      <c r="B1598" s="13" t="s">
        <v>2926</v>
      </c>
      <c r="C1598" s="200">
        <v>89077</v>
      </c>
      <c r="D1598" s="215" t="str">
        <f>VLOOKUP(A1598,GesamtKWKmod!$A$11:$E$2123,3,FALSE)</f>
        <v>BioHKW I</v>
      </c>
      <c r="E1598" s="215" t="str">
        <f>VLOOKUP(A1598,GesamtKWKmod!$A$11:$E$2123,5,FALSE)</f>
        <v>Ulm</v>
      </c>
      <c r="F1598" s="216"/>
    </row>
    <row r="1599" spans="1:6" x14ac:dyDescent="0.2">
      <c r="A1599" s="8" t="s">
        <v>2927</v>
      </c>
      <c r="B1599" s="7" t="s">
        <v>2928</v>
      </c>
      <c r="C1599" s="199">
        <v>89077</v>
      </c>
      <c r="D1599" s="215" t="str">
        <f>VLOOKUP(A1599,GesamtKWKmod!$A$11:$E$2123,3,FALSE)</f>
        <v>BioHKW II</v>
      </c>
      <c r="E1599" s="215" t="str">
        <f>VLOOKUP(A1599,GesamtKWKmod!$A$11:$E$2123,5,FALSE)</f>
        <v>Ulm</v>
      </c>
      <c r="F1599" s="216"/>
    </row>
    <row r="1600" spans="1:6" x14ac:dyDescent="0.2">
      <c r="A1600" s="8" t="s">
        <v>2929</v>
      </c>
      <c r="B1600" s="7" t="s">
        <v>2930</v>
      </c>
      <c r="C1600" s="200">
        <v>89077</v>
      </c>
      <c r="D1600" s="215" t="str">
        <f>VLOOKUP(A1600,GesamtKWKmod!$A$11:$E$2123,3,FALSE)</f>
        <v>Heizkraftwerk Magirusstraße</v>
      </c>
      <c r="E1600" s="215" t="str">
        <f>VLOOKUP(A1600,GesamtKWKmod!$A$11:$E$2123,5,FALSE)</f>
        <v>Ulm</v>
      </c>
      <c r="F1600" s="216"/>
    </row>
    <row r="1601" spans="1:6" x14ac:dyDescent="0.2">
      <c r="A1601" s="8" t="s">
        <v>2931</v>
      </c>
      <c r="B1601" s="7"/>
      <c r="C1601" s="199">
        <v>35327</v>
      </c>
      <c r="D1601" s="215">
        <f>VLOOKUP(A1601,GesamtKWKmod!$A$11:$E$2123,3,FALSE)</f>
        <v>0</v>
      </c>
      <c r="E1601" s="215" t="str">
        <f>VLOOKUP(A1601,GesamtKWKmod!$A$11:$E$2123,5,FALSE)</f>
        <v>Ulrichstein</v>
      </c>
      <c r="F1601" s="216"/>
    </row>
    <row r="1602" spans="1:6" x14ac:dyDescent="0.2">
      <c r="A1602" s="7" t="s">
        <v>2932</v>
      </c>
      <c r="B1602" s="11"/>
      <c r="C1602" s="199">
        <v>35327</v>
      </c>
      <c r="D1602" s="215">
        <f>VLOOKUP(A1602,GesamtKWKmod!$A$11:$E$2123,3,FALSE)</f>
        <v>0</v>
      </c>
      <c r="E1602" s="215" t="str">
        <f>VLOOKUP(A1602,GesamtKWKmod!$A$11:$E$2123,5,FALSE)</f>
        <v>Ulrichstein</v>
      </c>
      <c r="F1602" s="216"/>
    </row>
    <row r="1603" spans="1:6" x14ac:dyDescent="0.2">
      <c r="A1603" s="8" t="s">
        <v>2933</v>
      </c>
      <c r="B1603" s="7" t="s">
        <v>2934</v>
      </c>
      <c r="C1603" s="199">
        <v>36414</v>
      </c>
      <c r="D1603" s="215" t="str">
        <f>VLOOKUP(A1603,GesamtKWKmod!$A$11:$E$2123,3,FALSE)</f>
        <v>Unterbreizbach</v>
      </c>
      <c r="E1603" s="215" t="str">
        <f>VLOOKUP(A1603,GesamtKWKmod!$A$11:$E$2123,5,FALSE)</f>
        <v>Unterbreizbach</v>
      </c>
      <c r="F1603" s="216"/>
    </row>
    <row r="1604" spans="1:6" x14ac:dyDescent="0.2">
      <c r="A1604" s="7" t="s">
        <v>2935</v>
      </c>
      <c r="B1604" s="11" t="s">
        <v>2936</v>
      </c>
      <c r="C1604" s="199">
        <v>85774</v>
      </c>
      <c r="D1604" s="215" t="str">
        <f>VLOOKUP(A1604,GesamtKWKmod!$A$11:$E$2123,3,FALSE)</f>
        <v>Nord 1</v>
      </c>
      <c r="E1604" s="215" t="str">
        <f>VLOOKUP(A1604,GesamtKWKmod!$A$11:$E$2123,5,FALSE)</f>
        <v>Unterföhring</v>
      </c>
      <c r="F1604" s="216"/>
    </row>
    <row r="1605" spans="1:6" x14ac:dyDescent="0.2">
      <c r="A1605" s="8" t="s">
        <v>2937</v>
      </c>
      <c r="B1605" s="7" t="s">
        <v>2938</v>
      </c>
      <c r="C1605" s="199">
        <v>85774</v>
      </c>
      <c r="D1605" s="215" t="str">
        <f>VLOOKUP(A1605,GesamtKWKmod!$A$11:$E$2123,3,FALSE)</f>
        <v>Nord 3</v>
      </c>
      <c r="E1605" s="215" t="str">
        <f>VLOOKUP(A1605,GesamtKWKmod!$A$11:$E$2123,5,FALSE)</f>
        <v>Unterföhring</v>
      </c>
      <c r="F1605" s="216"/>
    </row>
    <row r="1606" spans="1:6" x14ac:dyDescent="0.2">
      <c r="A1606" s="8" t="s">
        <v>2939</v>
      </c>
      <c r="B1606" s="7" t="s">
        <v>331</v>
      </c>
      <c r="C1606" s="200">
        <v>85774</v>
      </c>
      <c r="D1606" s="215" t="str">
        <f>VLOOKUP(A1606,GesamtKWKmod!$A$11:$E$2123,3,FALSE)</f>
        <v>Nord 2</v>
      </c>
      <c r="E1606" s="215" t="str">
        <f>VLOOKUP(A1606,GesamtKWKmod!$A$11:$E$2123,5,FALSE)</f>
        <v>Unterföhring</v>
      </c>
      <c r="F1606" s="216"/>
    </row>
    <row r="1607" spans="1:6" x14ac:dyDescent="0.2">
      <c r="A1607" s="8" t="s">
        <v>2940</v>
      </c>
      <c r="B1607" s="7" t="s">
        <v>1173</v>
      </c>
      <c r="C1607" s="200">
        <v>84579</v>
      </c>
      <c r="D1607" s="215" t="str">
        <f>VLOOKUP(A1607,GesamtKWKmod!$A$11:$E$2123,3,FALSE)</f>
        <v>Kraftwerk 3</v>
      </c>
      <c r="E1607" s="215" t="str">
        <f>VLOOKUP(A1607,GesamtKWKmod!$A$11:$E$2123,5,FALSE)</f>
        <v>Unterneukirchen</v>
      </c>
      <c r="F1607" s="216"/>
    </row>
    <row r="1608" spans="1:6" x14ac:dyDescent="0.2">
      <c r="A1608" s="8" t="s">
        <v>2941</v>
      </c>
      <c r="B1608" s="7" t="s">
        <v>2942</v>
      </c>
      <c r="C1608" s="199">
        <v>27628</v>
      </c>
      <c r="D1608" s="215" t="str">
        <f>VLOOKUP(A1608,GesamtKWKmod!$A$11:$E$2123,3,FALSE)</f>
        <v>Windpark Uthlede Süd</v>
      </c>
      <c r="E1608" s="215" t="str">
        <f>VLOOKUP(A1608,GesamtKWKmod!$A$11:$E$2123,5,FALSE)</f>
        <v>Uthlede</v>
      </c>
      <c r="F1608" s="216"/>
    </row>
    <row r="1609" spans="1:6" x14ac:dyDescent="0.2">
      <c r="A1609" s="8" t="s">
        <v>2943</v>
      </c>
      <c r="B1609" s="7" t="s">
        <v>2944</v>
      </c>
      <c r="C1609" s="200">
        <v>83620</v>
      </c>
      <c r="D1609" s="215" t="str">
        <f>VLOOKUP(A1609,GesamtKWKmod!$A$11:$E$2123,3,FALSE)</f>
        <v>Leitzach 1</v>
      </c>
      <c r="E1609" s="215" t="str">
        <f>VLOOKUP(A1609,GesamtKWKmod!$A$11:$E$2123,5,FALSE)</f>
        <v>Vagen</v>
      </c>
      <c r="F1609" s="216"/>
    </row>
    <row r="1610" spans="1:6" x14ac:dyDescent="0.2">
      <c r="A1610" s="7" t="s">
        <v>2945</v>
      </c>
      <c r="B1610" s="9" t="s">
        <v>2946</v>
      </c>
      <c r="C1610" s="201">
        <v>83620</v>
      </c>
      <c r="D1610" s="215" t="str">
        <f>VLOOKUP(A1610,GesamtKWKmod!$A$11:$E$2123,3,FALSE)</f>
        <v>Leitzach 2</v>
      </c>
      <c r="E1610" s="215" t="str">
        <f>VLOOKUP(A1610,GesamtKWKmod!$A$11:$E$2123,5,FALSE)</f>
        <v>Vagen</v>
      </c>
      <c r="F1610" s="216"/>
    </row>
    <row r="1611" spans="1:6" x14ac:dyDescent="0.2">
      <c r="A1611" s="8" t="s">
        <v>2947</v>
      </c>
      <c r="B1611" s="13" t="s">
        <v>2948</v>
      </c>
      <c r="C1611" s="200" t="s">
        <v>2949</v>
      </c>
      <c r="D1611" s="215" t="str">
        <f>VLOOKUP(A1611,GesamtKWKmod!$A$11:$E$2123,3,FALSE)</f>
        <v>Rodundwerk I</v>
      </c>
      <c r="E1611" s="215" t="str">
        <f>VLOOKUP(A1611,GesamtKWKmod!$A$11:$E$2123,5,FALSE)</f>
        <v>Vandans</v>
      </c>
      <c r="F1611" s="216"/>
    </row>
    <row r="1612" spans="1:6" x14ac:dyDescent="0.2">
      <c r="A1612" s="8" t="s">
        <v>2950</v>
      </c>
      <c r="B1612" s="7" t="s">
        <v>2951</v>
      </c>
      <c r="C1612" s="200" t="s">
        <v>2949</v>
      </c>
      <c r="D1612" s="215" t="str">
        <f>VLOOKUP(A1612,GesamtKWKmod!$A$11:$E$2123,3,FALSE)</f>
        <v>Rodundwerk II</v>
      </c>
      <c r="E1612" s="215" t="str">
        <f>VLOOKUP(A1612,GesamtKWKmod!$A$11:$E$2123,5,FALSE)</f>
        <v>Vandans</v>
      </c>
      <c r="F1612" s="216"/>
    </row>
    <row r="1613" spans="1:6" x14ac:dyDescent="0.2">
      <c r="A1613" s="8" t="s">
        <v>2952</v>
      </c>
      <c r="B1613" s="7" t="s">
        <v>2953</v>
      </c>
      <c r="C1613" s="199">
        <v>26316</v>
      </c>
      <c r="D1613" s="215" t="str">
        <f>VLOOKUP(A1613,GesamtKWKmod!$A$11:$E$2123,3,FALSE)</f>
        <v>PKV Kraftwerk</v>
      </c>
      <c r="E1613" s="215" t="str">
        <f>VLOOKUP(A1613,GesamtKWKmod!$A$11:$E$2123,5,FALSE)</f>
        <v>Varel</v>
      </c>
      <c r="F1613" s="216"/>
    </row>
    <row r="1614" spans="1:6" x14ac:dyDescent="0.2">
      <c r="A1614" s="8" t="s">
        <v>2954</v>
      </c>
      <c r="B1614" s="13" t="s">
        <v>2953</v>
      </c>
      <c r="C1614" s="200">
        <v>26316</v>
      </c>
      <c r="D1614" s="215" t="str">
        <f>VLOOKUP(A1614,GesamtKWKmod!$A$11:$E$2123,3,FALSE)</f>
        <v>PKV Kraftwerk</v>
      </c>
      <c r="E1614" s="215" t="str">
        <f>VLOOKUP(A1614,GesamtKWKmod!$A$11:$E$2123,5,FALSE)</f>
        <v>Varel</v>
      </c>
      <c r="F1614" s="216"/>
    </row>
    <row r="1615" spans="1:6" x14ac:dyDescent="0.2">
      <c r="A1615" s="8" t="s">
        <v>2955</v>
      </c>
      <c r="B1615" s="7" t="s">
        <v>2953</v>
      </c>
      <c r="C1615" s="200">
        <v>26316</v>
      </c>
      <c r="D1615" s="215" t="str">
        <f>VLOOKUP(A1615,GesamtKWKmod!$A$11:$E$2123,3,FALSE)</f>
        <v>PKV Kraftwerk</v>
      </c>
      <c r="E1615" s="215" t="str">
        <f>VLOOKUP(A1615,GesamtKWKmod!$A$11:$E$2123,5,FALSE)</f>
        <v>Varel</v>
      </c>
      <c r="F1615" s="216"/>
    </row>
    <row r="1616" spans="1:6" x14ac:dyDescent="0.2">
      <c r="A1616" s="8" t="s">
        <v>2956</v>
      </c>
      <c r="B1616" s="7"/>
      <c r="C1616" s="199">
        <v>97209</v>
      </c>
      <c r="D1616" s="215">
        <f>VLOOKUP(A1616,GesamtKWKmod!$A$11:$E$2123,3,FALSE)</f>
        <v>0</v>
      </c>
      <c r="E1616" s="215" t="str">
        <f>VLOOKUP(A1616,GesamtKWKmod!$A$11:$E$2123,5,FALSE)</f>
        <v>Veitshöchheim</v>
      </c>
      <c r="F1616" s="216"/>
    </row>
    <row r="1617" spans="1:6" x14ac:dyDescent="0.2">
      <c r="A1617" s="8" t="s">
        <v>2957</v>
      </c>
      <c r="B1617" s="7" t="s">
        <v>2958</v>
      </c>
      <c r="C1617" s="199">
        <v>92355</v>
      </c>
      <c r="D1617" s="215" t="str">
        <f>VLOOKUP(A1617,GesamtKWKmod!$A$11:$E$2123,3,FALSE)</f>
        <v>Windpark Velburg</v>
      </c>
      <c r="E1617" s="215" t="str">
        <f>VLOOKUP(A1617,GesamtKWKmod!$A$11:$E$2123,5,FALSE)</f>
        <v>Velburg</v>
      </c>
      <c r="F1617" s="216"/>
    </row>
    <row r="1618" spans="1:6" x14ac:dyDescent="0.2">
      <c r="A1618" s="8" t="s">
        <v>2959</v>
      </c>
      <c r="B1618" s="13"/>
      <c r="C1618" s="200">
        <v>3226</v>
      </c>
      <c r="D1618" s="215">
        <f>VLOOKUP(A1618,GesamtKWKmod!$A$11:$E$2123,3,FALSE)</f>
        <v>0</v>
      </c>
      <c r="E1618" s="215" t="str">
        <f>VLOOKUP(A1618,GesamtKWKmod!$A$11:$E$2123,5,FALSE)</f>
        <v>Vetschau</v>
      </c>
      <c r="F1618" s="216"/>
    </row>
    <row r="1619" spans="1:6" x14ac:dyDescent="0.2">
      <c r="A1619" s="8" t="s">
        <v>2960</v>
      </c>
      <c r="B1619" s="13" t="s">
        <v>2961</v>
      </c>
      <c r="C1619" s="200">
        <v>3226</v>
      </c>
      <c r="D1619" s="215" t="str">
        <f>VLOOKUP(A1619,GesamtKWKmod!$A$11:$E$2123,3,FALSE)</f>
        <v>Windpark Lobendorfer Forsten Vetschau</v>
      </c>
      <c r="E1619" s="215" t="str">
        <f>VLOOKUP(A1619,GesamtKWKmod!$A$11:$E$2123,5,FALSE)</f>
        <v>Vetschau</v>
      </c>
      <c r="F1619" s="216"/>
    </row>
    <row r="1620" spans="1:6" x14ac:dyDescent="0.2">
      <c r="A1620" s="8" t="s">
        <v>2962</v>
      </c>
      <c r="B1620" s="13" t="s">
        <v>83</v>
      </c>
      <c r="C1620" s="200" t="s">
        <v>2963</v>
      </c>
      <c r="D1620" s="215" t="str">
        <f>VLOOKUP(A1620,GesamtKWKmod!$A$11:$E$2123,3,FALSE)</f>
        <v>PSW Vianden</v>
      </c>
      <c r="E1620" s="215" t="str">
        <f>VLOOKUP(A1620,GesamtKWKmod!$A$11:$E$2123,5,FALSE)</f>
        <v>Vianden</v>
      </c>
      <c r="F1620" s="216"/>
    </row>
    <row r="1621" spans="1:6" x14ac:dyDescent="0.2">
      <c r="A1621" s="8" t="s">
        <v>2964</v>
      </c>
      <c r="B1621" s="13" t="s">
        <v>83</v>
      </c>
      <c r="C1621" s="200" t="s">
        <v>2963</v>
      </c>
      <c r="D1621" s="215" t="str">
        <f>VLOOKUP(A1621,GesamtKWKmod!$A$11:$E$2123,3,FALSE)</f>
        <v>PSW Vianden</v>
      </c>
      <c r="E1621" s="215" t="str">
        <f>VLOOKUP(A1621,GesamtKWKmod!$A$11:$E$2123,5,FALSE)</f>
        <v>Vianden</v>
      </c>
      <c r="F1621" s="216"/>
    </row>
    <row r="1622" spans="1:6" x14ac:dyDescent="0.2">
      <c r="A1622" s="8" t="s">
        <v>2965</v>
      </c>
      <c r="B1622" s="7" t="s">
        <v>83</v>
      </c>
      <c r="C1622" s="200" t="s">
        <v>2963</v>
      </c>
      <c r="D1622" s="215" t="str">
        <f>VLOOKUP(A1622,GesamtKWKmod!$A$11:$E$2123,3,FALSE)</f>
        <v>PSW Vianden</v>
      </c>
      <c r="E1622" s="215" t="str">
        <f>VLOOKUP(A1622,GesamtKWKmod!$A$11:$E$2123,5,FALSE)</f>
        <v>Vianden</v>
      </c>
      <c r="F1622" s="216"/>
    </row>
    <row r="1623" spans="1:6" x14ac:dyDescent="0.2">
      <c r="A1623" s="8" t="s">
        <v>2966</v>
      </c>
      <c r="B1623" s="7" t="s">
        <v>83</v>
      </c>
      <c r="C1623" s="199" t="s">
        <v>2963</v>
      </c>
      <c r="D1623" s="215" t="str">
        <f>VLOOKUP(A1623,GesamtKWKmod!$A$11:$E$2123,3,FALSE)</f>
        <v>PSW Vianden</v>
      </c>
      <c r="E1623" s="215" t="str">
        <f>VLOOKUP(A1623,GesamtKWKmod!$A$11:$E$2123,5,FALSE)</f>
        <v>Vianden</v>
      </c>
      <c r="F1623" s="216"/>
    </row>
    <row r="1624" spans="1:6" x14ac:dyDescent="0.2">
      <c r="A1624" s="8" t="s">
        <v>2967</v>
      </c>
      <c r="B1624" s="7" t="s">
        <v>83</v>
      </c>
      <c r="C1624" s="200" t="s">
        <v>2963</v>
      </c>
      <c r="D1624" s="215" t="str">
        <f>VLOOKUP(A1624,GesamtKWKmod!$A$11:$E$2123,3,FALSE)</f>
        <v>PSW Vianden</v>
      </c>
      <c r="E1624" s="215" t="str">
        <f>VLOOKUP(A1624,GesamtKWKmod!$A$11:$E$2123,5,FALSE)</f>
        <v>Vianden</v>
      </c>
      <c r="F1624" s="216"/>
    </row>
    <row r="1625" spans="1:6" x14ac:dyDescent="0.2">
      <c r="A1625" s="7" t="s">
        <v>2968</v>
      </c>
      <c r="B1625" s="7" t="s">
        <v>83</v>
      </c>
      <c r="C1625" s="199" t="s">
        <v>2963</v>
      </c>
      <c r="D1625" s="215" t="str">
        <f>VLOOKUP(A1625,GesamtKWKmod!$A$11:$E$2123,3,FALSE)</f>
        <v>PSW Vianden</v>
      </c>
      <c r="E1625" s="215" t="str">
        <f>VLOOKUP(A1625,GesamtKWKmod!$A$11:$E$2123,5,FALSE)</f>
        <v>Vianden</v>
      </c>
      <c r="F1625" s="216"/>
    </row>
    <row r="1626" spans="1:6" x14ac:dyDescent="0.2">
      <c r="A1626" s="7" t="s">
        <v>2969</v>
      </c>
      <c r="B1626" s="7" t="s">
        <v>83</v>
      </c>
      <c r="C1626" s="199" t="s">
        <v>2963</v>
      </c>
      <c r="D1626" s="215" t="str">
        <f>VLOOKUP(A1626,GesamtKWKmod!$A$11:$E$2123,3,FALSE)</f>
        <v>PSW Vianden</v>
      </c>
      <c r="E1626" s="215" t="str">
        <f>VLOOKUP(A1626,GesamtKWKmod!$A$11:$E$2123,5,FALSE)</f>
        <v>Vianden</v>
      </c>
      <c r="F1626" s="216"/>
    </row>
    <row r="1627" spans="1:6" x14ac:dyDescent="0.2">
      <c r="A1627" s="8" t="s">
        <v>2970</v>
      </c>
      <c r="B1627" s="13" t="s">
        <v>83</v>
      </c>
      <c r="C1627" s="200" t="s">
        <v>2963</v>
      </c>
      <c r="D1627" s="215" t="str">
        <f>VLOOKUP(A1627,GesamtKWKmod!$A$11:$E$2123,3,FALSE)</f>
        <v>PSW Vianden</v>
      </c>
      <c r="E1627" s="215" t="str">
        <f>VLOOKUP(A1627,GesamtKWKmod!$A$11:$E$2123,5,FALSE)</f>
        <v>Vianden</v>
      </c>
      <c r="F1627" s="216"/>
    </row>
    <row r="1628" spans="1:6" x14ac:dyDescent="0.2">
      <c r="A1628" s="8" t="s">
        <v>2971</v>
      </c>
      <c r="B1628" s="13" t="s">
        <v>83</v>
      </c>
      <c r="C1628" s="200" t="s">
        <v>2963</v>
      </c>
      <c r="D1628" s="215" t="str">
        <f>VLOOKUP(A1628,GesamtKWKmod!$A$11:$E$2123,3,FALSE)</f>
        <v>PSW Vianden</v>
      </c>
      <c r="E1628" s="215" t="str">
        <f>VLOOKUP(A1628,GesamtKWKmod!$A$11:$E$2123,5,FALSE)</f>
        <v>Vianden</v>
      </c>
      <c r="F1628" s="216"/>
    </row>
    <row r="1629" spans="1:6" x14ac:dyDescent="0.2">
      <c r="A1629" s="8" t="s">
        <v>2972</v>
      </c>
      <c r="B1629" s="13" t="s">
        <v>83</v>
      </c>
      <c r="C1629" s="200" t="s">
        <v>2963</v>
      </c>
      <c r="D1629" s="215" t="str">
        <f>VLOOKUP(A1629,GesamtKWKmod!$A$11:$E$2123,3,FALSE)</f>
        <v>PSW Vianden</v>
      </c>
      <c r="E1629" s="215" t="str">
        <f>VLOOKUP(A1629,GesamtKWKmod!$A$11:$E$2123,5,FALSE)</f>
        <v>Vianden</v>
      </c>
      <c r="F1629" s="216"/>
    </row>
    <row r="1630" spans="1:6" x14ac:dyDescent="0.2">
      <c r="A1630" s="8" t="s">
        <v>2973</v>
      </c>
      <c r="B1630" s="7" t="s">
        <v>83</v>
      </c>
      <c r="C1630" s="202" t="s">
        <v>2963</v>
      </c>
      <c r="D1630" s="215" t="str">
        <f>VLOOKUP(A1630,GesamtKWKmod!$A$11:$E$2123,3,FALSE)</f>
        <v>PSW Vianden</v>
      </c>
      <c r="E1630" s="215" t="str">
        <f>VLOOKUP(A1630,GesamtKWKmod!$A$11:$E$2123,5,FALSE)</f>
        <v>Vianden</v>
      </c>
      <c r="F1630" s="216"/>
    </row>
    <row r="1631" spans="1:6" x14ac:dyDescent="0.2">
      <c r="A1631" s="8" t="s">
        <v>2974</v>
      </c>
      <c r="B1631" s="13"/>
      <c r="C1631" s="200">
        <v>68519</v>
      </c>
      <c r="D1631" s="215">
        <f>VLOOKUP(A1631,GesamtKWKmod!$A$11:$E$2123,3,FALSE)</f>
        <v>0</v>
      </c>
      <c r="E1631" s="215" t="str">
        <f>VLOOKUP(A1631,GesamtKWKmod!$A$11:$E$2123,5,FALSE)</f>
        <v>Viernheim</v>
      </c>
      <c r="F1631" s="216"/>
    </row>
    <row r="1632" spans="1:6" x14ac:dyDescent="0.2">
      <c r="A1632" s="8" t="s">
        <v>2975</v>
      </c>
      <c r="B1632" s="7"/>
      <c r="C1632" s="199">
        <v>92249</v>
      </c>
      <c r="D1632" s="215">
        <f>VLOOKUP(A1632,GesamtKWKmod!$A$11:$E$2123,3,FALSE)</f>
        <v>0</v>
      </c>
      <c r="E1632" s="215" t="str">
        <f>VLOOKUP(A1632,GesamtKWKmod!$A$11:$E$2123,5,FALSE)</f>
        <v>Vilseck</v>
      </c>
      <c r="F1632" s="216"/>
    </row>
    <row r="1633" spans="1:6" x14ac:dyDescent="0.2">
      <c r="A1633" s="8" t="s">
        <v>2976</v>
      </c>
      <c r="B1633" s="7" t="s">
        <v>2977</v>
      </c>
      <c r="C1633" s="200">
        <v>85088</v>
      </c>
      <c r="D1633" s="215" t="str">
        <f>VLOOKUP(A1633,GesamtKWKmod!$A$11:$E$2123,3,FALSE)</f>
        <v xml:space="preserve">Gemeinschaftskraftwerk Irsching </v>
      </c>
      <c r="E1633" s="215" t="str">
        <f>VLOOKUP(A1633,GesamtKWKmod!$A$11:$E$2123,5,FALSE)</f>
        <v>Vohburg</v>
      </c>
      <c r="F1633" s="216"/>
    </row>
    <row r="1634" spans="1:6" ht="29" x14ac:dyDescent="0.2">
      <c r="A1634" s="8" t="s">
        <v>2978</v>
      </c>
      <c r="B1634" s="13" t="s">
        <v>2979</v>
      </c>
      <c r="C1634" s="200">
        <v>85088</v>
      </c>
      <c r="D1634" s="215" t="str">
        <f>VLOOKUP(A1634,GesamtKWKmod!$A$11:$E$2123,3,FALSE)</f>
        <v>Ulrich Hartmann (Irsching)</v>
      </c>
      <c r="E1634" s="215" t="str">
        <f>VLOOKUP(A1634,GesamtKWKmod!$A$11:$E$2123,5,FALSE)</f>
        <v>Vohburg</v>
      </c>
      <c r="F1634" s="216"/>
    </row>
    <row r="1635" spans="1:6" x14ac:dyDescent="0.2">
      <c r="A1635" s="7" t="s">
        <v>2980</v>
      </c>
      <c r="B1635" s="11" t="s">
        <v>2981</v>
      </c>
      <c r="C1635" s="199">
        <v>85088</v>
      </c>
      <c r="D1635" s="215" t="str">
        <f>VLOOKUP(A1635,GesamtKWKmod!$A$11:$E$2123,3,FALSE)</f>
        <v>Vohburg</v>
      </c>
      <c r="E1635" s="215" t="str">
        <f>VLOOKUP(A1635,GesamtKWKmod!$A$11:$E$2123,5,FALSE)</f>
        <v>Vohburg</v>
      </c>
      <c r="F1635" s="216"/>
    </row>
    <row r="1636" spans="1:6" x14ac:dyDescent="0.2">
      <c r="A1636" s="8" t="s">
        <v>2982</v>
      </c>
      <c r="B1636" s="13" t="s">
        <v>279</v>
      </c>
      <c r="C1636" s="200">
        <v>85088</v>
      </c>
      <c r="D1636" s="215" t="str">
        <f>VLOOKUP(A1636,GesamtKWKmod!$A$11:$E$2123,3,FALSE)</f>
        <v>Irsching</v>
      </c>
      <c r="E1636" s="215" t="str">
        <f>VLOOKUP(A1636,GesamtKWKmod!$A$11:$E$2123,5,FALSE)</f>
        <v>Vohburg</v>
      </c>
      <c r="F1636" s="216"/>
    </row>
    <row r="1637" spans="1:6" x14ac:dyDescent="0.2">
      <c r="A1637" s="7" t="s">
        <v>2983</v>
      </c>
      <c r="B1637" s="7" t="s">
        <v>2984</v>
      </c>
      <c r="C1637" s="199">
        <v>66333</v>
      </c>
      <c r="D1637" s="215" t="str">
        <f>VLOOKUP(A1637,GesamtKWKmod!$A$11:$E$2123,3,FALSE)</f>
        <v>Großbatteriesystem (GBS)-Fenne</v>
      </c>
      <c r="E1637" s="215" t="str">
        <f>VLOOKUP(A1637,GesamtKWKmod!$A$11:$E$2123,5,FALSE)</f>
        <v>Völklingen</v>
      </c>
      <c r="F1637" s="216"/>
    </row>
    <row r="1638" spans="1:6" x14ac:dyDescent="0.2">
      <c r="A1638" s="8" t="s">
        <v>2985</v>
      </c>
      <c r="B1638" s="13" t="s">
        <v>160</v>
      </c>
      <c r="C1638" s="200">
        <v>66333</v>
      </c>
      <c r="D1638" s="215" t="str">
        <f>VLOOKUP(A1638,GesamtKWKmod!$A$11:$E$2123,3,FALSE)</f>
        <v>HKW Fenne, Grubengaskraftwerk</v>
      </c>
      <c r="E1638" s="215" t="str">
        <f>VLOOKUP(A1638,GesamtKWKmod!$A$11:$E$2123,5,FALSE)</f>
        <v>Völklingen</v>
      </c>
      <c r="F1638" s="216"/>
    </row>
    <row r="1639" spans="1:6" x14ac:dyDescent="0.2">
      <c r="A1639" s="8" t="s">
        <v>2986</v>
      </c>
      <c r="B1639" s="13" t="s">
        <v>2987</v>
      </c>
      <c r="C1639" s="200">
        <v>66333</v>
      </c>
      <c r="D1639" s="215" t="str">
        <f>VLOOKUP(A1639,GesamtKWKmod!$A$11:$E$2123,3,FALSE)</f>
        <v>Modellkraftwerk</v>
      </c>
      <c r="E1639" s="215" t="str">
        <f>VLOOKUP(A1639,GesamtKWKmod!$A$11:$E$2123,5,FALSE)</f>
        <v>Völklingen</v>
      </c>
      <c r="F1639" s="216"/>
    </row>
    <row r="1640" spans="1:6" x14ac:dyDescent="0.2">
      <c r="A1640" s="7" t="s">
        <v>2988</v>
      </c>
      <c r="B1640" s="7" t="s">
        <v>522</v>
      </c>
      <c r="C1640" s="199">
        <v>66333</v>
      </c>
      <c r="D1640" s="215" t="str">
        <f>VLOOKUP(A1640,GesamtKWKmod!$A$11:$E$2123,3,FALSE)</f>
        <v>Heizkraftwerk</v>
      </c>
      <c r="E1640" s="215" t="str">
        <f>VLOOKUP(A1640,GesamtKWKmod!$A$11:$E$2123,5,FALSE)</f>
        <v>Völklingen</v>
      </c>
      <c r="F1640" s="216"/>
    </row>
    <row r="1641" spans="1:6" x14ac:dyDescent="0.2">
      <c r="A1641" s="7" t="s">
        <v>2989</v>
      </c>
      <c r="B1641" s="11"/>
      <c r="C1641" s="199">
        <v>25821</v>
      </c>
      <c r="D1641" s="215">
        <f>VLOOKUP(A1641,GesamtKWKmod!$A$11:$E$2123,3,FALSE)</f>
        <v>0</v>
      </c>
      <c r="E1641" s="215" t="str">
        <f>VLOOKUP(A1641,GesamtKWKmod!$A$11:$E$2123,5,FALSE)</f>
        <v>Vollstedt</v>
      </c>
      <c r="F1641" s="216"/>
    </row>
    <row r="1642" spans="1:6" x14ac:dyDescent="0.2">
      <c r="A1642" s="7" t="s">
        <v>2990</v>
      </c>
      <c r="B1642" s="11" t="s">
        <v>2991</v>
      </c>
      <c r="C1642" s="199">
        <v>39393</v>
      </c>
      <c r="D1642" s="215" t="str">
        <f>VLOOKUP(A1642,GesamtKWKmod!$A$11:$E$2123,3,FALSE)</f>
        <v>Windpark Badeleben</v>
      </c>
      <c r="E1642" s="215" t="str">
        <f>VLOOKUP(A1642,GesamtKWKmod!$A$11:$E$2123,5,FALSE)</f>
        <v>Völpke</v>
      </c>
      <c r="F1642" s="216"/>
    </row>
    <row r="1643" spans="1:6" x14ac:dyDescent="0.2">
      <c r="A1643" s="8" t="s">
        <v>2992</v>
      </c>
      <c r="B1643" s="13" t="s">
        <v>2993</v>
      </c>
      <c r="C1643" s="200">
        <v>17129</v>
      </c>
      <c r="D1643" s="215" t="str">
        <f>VLOOKUP(A1643,GesamtKWKmod!$A$11:$E$2123,3,FALSE)</f>
        <v>Windpark Völschow</v>
      </c>
      <c r="E1643" s="215" t="str">
        <f>VLOOKUP(A1643,GesamtKWKmod!$A$11:$E$2123,5,FALSE)</f>
        <v>Völschow</v>
      </c>
      <c r="F1643" s="216"/>
    </row>
    <row r="1644" spans="1:6" x14ac:dyDescent="0.2">
      <c r="A1644" s="8" t="s">
        <v>2994</v>
      </c>
      <c r="B1644" s="7"/>
      <c r="C1644" s="199">
        <v>49599</v>
      </c>
      <c r="D1644" s="215">
        <f>VLOOKUP(A1644,GesamtKWKmod!$A$11:$E$2123,3,FALSE)</f>
        <v>0</v>
      </c>
      <c r="E1644" s="215" t="str">
        <f>VLOOKUP(A1644,GesamtKWKmod!$A$11:$E$2123,5,FALSE)</f>
        <v>Voltlage</v>
      </c>
      <c r="F1644" s="216"/>
    </row>
    <row r="1645" spans="1:6" x14ac:dyDescent="0.2">
      <c r="A1645" s="8" t="s">
        <v>2995</v>
      </c>
      <c r="B1645" s="13" t="s">
        <v>2996</v>
      </c>
      <c r="C1645" s="200">
        <v>18258</v>
      </c>
      <c r="D1645" s="215" t="str">
        <f>VLOOKUP(A1645,GesamtKWKmod!$A$11:$E$2123,3,FALSE)</f>
        <v>WP Kambs NBK/2014/3924948/IW</v>
      </c>
      <c r="E1645" s="215" t="str">
        <f>VLOOKUP(A1645,GesamtKWKmod!$A$11:$E$2123,5,FALSE)</f>
        <v>Vorbeck</v>
      </c>
      <c r="F1645" s="216"/>
    </row>
    <row r="1646" spans="1:6" x14ac:dyDescent="0.2">
      <c r="A1646" s="8" t="s">
        <v>2997</v>
      </c>
      <c r="B1646" s="13" t="s">
        <v>2998</v>
      </c>
      <c r="C1646" s="200">
        <v>49624</v>
      </c>
      <c r="D1646" s="215" t="str">
        <f>VLOOKUP(A1646,GesamtKWKmod!$A$11:$E$2123,3,FALSE)</f>
        <v>Bürgerwindpark Löningen</v>
      </c>
      <c r="E1646" s="215" t="str">
        <f>VLOOKUP(A1646,GesamtKWKmod!$A$11:$E$2123,5,FALSE)</f>
        <v>Wachtum</v>
      </c>
      <c r="F1646" s="216"/>
    </row>
    <row r="1647" spans="1:6" x14ac:dyDescent="0.2">
      <c r="A1647" s="7" t="s">
        <v>2999</v>
      </c>
      <c r="B1647" s="7" t="s">
        <v>3000</v>
      </c>
      <c r="C1647" s="199">
        <v>6679</v>
      </c>
      <c r="D1647" s="215" t="str">
        <f>VLOOKUP(A1647,GesamtKWKmod!$A$11:$E$2123,3,FALSE)</f>
        <v>Wählitz</v>
      </c>
      <c r="E1647" s="215" t="str">
        <f>VLOOKUP(A1647,GesamtKWKmod!$A$11:$E$2123,5,FALSE)</f>
        <v>Wählitz</v>
      </c>
      <c r="F1647" s="216"/>
    </row>
    <row r="1648" spans="1:6" x14ac:dyDescent="0.2">
      <c r="A1648" s="8" t="s">
        <v>3001</v>
      </c>
      <c r="B1648" s="7" t="s">
        <v>3002</v>
      </c>
      <c r="C1648" s="200">
        <v>14913</v>
      </c>
      <c r="D1648" s="215" t="str">
        <f>VLOOKUP(A1648,GesamtKWKmod!$A$11:$E$2123,3,FALSE)</f>
        <v>Windpark Wahlsdorf</v>
      </c>
      <c r="E1648" s="215" t="str">
        <f>VLOOKUP(A1648,GesamtKWKmod!$A$11:$E$2123,5,FALSE)</f>
        <v>Wahlsdorf</v>
      </c>
      <c r="F1648" s="216"/>
    </row>
    <row r="1649" spans="1:6" x14ac:dyDescent="0.2">
      <c r="A1649" s="7" t="s">
        <v>3003</v>
      </c>
      <c r="B1649" s="7" t="s">
        <v>3004</v>
      </c>
      <c r="C1649" s="199">
        <v>56477</v>
      </c>
      <c r="D1649" s="215" t="str">
        <f>VLOOKUP(A1649,GesamtKWKmod!$A$11:$E$2123,3,FALSE)</f>
        <v>Windpark Waigandshain/Homberg</v>
      </c>
      <c r="E1649" s="215" t="str">
        <f>VLOOKUP(A1649,GesamtKWKmod!$A$11:$E$2123,5,FALSE)</f>
        <v>Waigandshain</v>
      </c>
      <c r="F1649" s="216"/>
    </row>
    <row r="1650" spans="1:6" x14ac:dyDescent="0.2">
      <c r="A1650" s="8" t="s">
        <v>3005</v>
      </c>
      <c r="B1650" s="7" t="s">
        <v>3006</v>
      </c>
      <c r="C1650" s="200">
        <v>82432</v>
      </c>
      <c r="D1650" s="215" t="str">
        <f>VLOOKUP(A1650,GesamtKWKmod!$A$11:$E$2123,3,FALSE)</f>
        <v>Obernach</v>
      </c>
      <c r="E1650" s="215" t="str">
        <f>VLOOKUP(A1650,GesamtKWKmod!$A$11:$E$2123,5,FALSE)</f>
        <v>Walchensee</v>
      </c>
      <c r="F1650" s="216"/>
    </row>
    <row r="1651" spans="1:6" x14ac:dyDescent="0.2">
      <c r="A1651" s="7" t="s">
        <v>3007</v>
      </c>
      <c r="B1651" s="7" t="s">
        <v>888</v>
      </c>
      <c r="C1651" s="199">
        <v>26907</v>
      </c>
      <c r="D1651" s="215" t="str">
        <f>VLOOKUP(A1651,GesamtKWKmod!$A$11:$E$2123,3,FALSE)</f>
        <v>Windpark Walchum</v>
      </c>
      <c r="E1651" s="215" t="str">
        <f>VLOOKUP(A1651,GesamtKWKmod!$A$11:$E$2123,5,FALSE)</f>
        <v>Walchum</v>
      </c>
      <c r="F1651" s="216"/>
    </row>
    <row r="1652" spans="1:6" x14ac:dyDescent="0.2">
      <c r="A1652" s="7" t="s">
        <v>3008</v>
      </c>
      <c r="B1652" s="7" t="s">
        <v>3009</v>
      </c>
      <c r="C1652" s="199">
        <v>79761</v>
      </c>
      <c r="D1652" s="215" t="str">
        <f>VLOOKUP(A1652,GesamtKWKmod!$A$11:$E$2123,3,FALSE)</f>
        <v>Kraftwerk Waldshut</v>
      </c>
      <c r="E1652" s="215" t="str">
        <f>VLOOKUP(A1652,GesamtKWKmod!$A$11:$E$2123,5,FALSE)</f>
        <v>Waldshut-Tiengen</v>
      </c>
      <c r="F1652" s="216"/>
    </row>
    <row r="1653" spans="1:6" x14ac:dyDescent="0.2">
      <c r="A1653" s="8" t="s">
        <v>3010</v>
      </c>
      <c r="B1653" s="7" t="s">
        <v>370</v>
      </c>
      <c r="C1653" s="200">
        <v>74399</v>
      </c>
      <c r="D1653" s="215" t="str">
        <f>VLOOKUP(A1653,GesamtKWKmod!$A$11:$E$2123,3,FALSE)</f>
        <v>Kraftwerk Walheim</v>
      </c>
      <c r="E1653" s="215" t="str">
        <f>VLOOKUP(A1653,GesamtKWKmod!$A$11:$E$2123,5,FALSE)</f>
        <v>Walheim</v>
      </c>
      <c r="F1653" s="216"/>
    </row>
    <row r="1654" spans="1:6" x14ac:dyDescent="0.2">
      <c r="A1654" s="8" t="s">
        <v>3011</v>
      </c>
      <c r="B1654" s="7" t="s">
        <v>370</v>
      </c>
      <c r="C1654" s="199">
        <v>74399</v>
      </c>
      <c r="D1654" s="215" t="str">
        <f>VLOOKUP(A1654,GesamtKWKmod!$A$11:$E$2123,3,FALSE)</f>
        <v>Kraftwerk Walheim</v>
      </c>
      <c r="E1654" s="215" t="str">
        <f>VLOOKUP(A1654,GesamtKWKmod!$A$11:$E$2123,5,FALSE)</f>
        <v>Walheim</v>
      </c>
      <c r="F1654" s="216"/>
    </row>
    <row r="1655" spans="1:6" x14ac:dyDescent="0.2">
      <c r="A1655" s="8" t="s">
        <v>3012</v>
      </c>
      <c r="B1655" s="7" t="s">
        <v>370</v>
      </c>
      <c r="C1655" s="199">
        <v>74399</v>
      </c>
      <c r="D1655" s="215" t="str">
        <f>VLOOKUP(A1655,GesamtKWKmod!$A$11:$E$2123,3,FALSE)</f>
        <v>Kraftwerk Walheim</v>
      </c>
      <c r="E1655" s="215" t="str">
        <f>VLOOKUP(A1655,GesamtKWKmod!$A$11:$E$2123,5,FALSE)</f>
        <v>Walheim</v>
      </c>
      <c r="F1655" s="216"/>
    </row>
    <row r="1656" spans="1:6" x14ac:dyDescent="0.2">
      <c r="A1656" s="7" t="s">
        <v>3013</v>
      </c>
      <c r="B1656" s="7"/>
      <c r="C1656" s="200">
        <v>94522</v>
      </c>
      <c r="D1656" s="215">
        <f>VLOOKUP(A1656,GesamtKWKmod!$A$11:$E$2123,3,FALSE)</f>
        <v>0</v>
      </c>
      <c r="E1656" s="215" t="str">
        <f>VLOOKUP(A1656,GesamtKWKmod!$A$11:$E$2123,5,FALSE)</f>
        <v>Wallersdorf</v>
      </c>
      <c r="F1656" s="216"/>
    </row>
    <row r="1657" spans="1:6" x14ac:dyDescent="0.2">
      <c r="A1657" s="8" t="s">
        <v>3014</v>
      </c>
      <c r="B1657" s="7" t="s">
        <v>3015</v>
      </c>
      <c r="C1657" s="199">
        <v>94522</v>
      </c>
      <c r="D1657" s="215" t="str">
        <f>VLOOKUP(A1657,GesamtKWKmod!$A$11:$E$2123,3,FALSE)</f>
        <v>Ettling</v>
      </c>
      <c r="E1657" s="215" t="str">
        <f>VLOOKUP(A1657,GesamtKWKmod!$A$11:$E$2123,5,FALSE)</f>
        <v>Wallersorf/Ettling</v>
      </c>
      <c r="F1657" s="216"/>
    </row>
    <row r="1658" spans="1:6" x14ac:dyDescent="0.2">
      <c r="A1658" s="7" t="s">
        <v>3016</v>
      </c>
      <c r="B1658" s="11" t="s">
        <v>3017</v>
      </c>
      <c r="C1658" s="199">
        <v>87448</v>
      </c>
      <c r="D1658" s="215" t="str">
        <f>VLOOKUP(A1658,GesamtKWKmod!$A$11:$E$2123,3,FALSE)</f>
        <v>SKW Gasturbine</v>
      </c>
      <c r="E1658" s="215" t="str">
        <f>VLOOKUP(A1658,GesamtKWKmod!$A$11:$E$2123,5,FALSE)</f>
        <v>Waltenhofen</v>
      </c>
      <c r="F1658" s="216"/>
    </row>
    <row r="1659" spans="1:6" x14ac:dyDescent="0.2">
      <c r="A1659" s="8" t="s">
        <v>3018</v>
      </c>
      <c r="B1659" s="7" t="s">
        <v>3019</v>
      </c>
      <c r="C1659" s="200">
        <v>87448</v>
      </c>
      <c r="D1659" s="215" t="str">
        <f>VLOOKUP(A1659,GesamtKWKmod!$A$11:$E$2123,3,FALSE)</f>
        <v>SKW Diesel</v>
      </c>
      <c r="E1659" s="215" t="str">
        <f>VLOOKUP(A1659,GesamtKWKmod!$A$11:$E$2123,5,FALSE)</f>
        <v>Waltenhofen</v>
      </c>
      <c r="F1659" s="216"/>
    </row>
    <row r="1660" spans="1:6" x14ac:dyDescent="0.2">
      <c r="A1660" s="7" t="s">
        <v>3020</v>
      </c>
      <c r="B1660" s="7" t="s">
        <v>3021</v>
      </c>
      <c r="C1660" s="199">
        <v>24997</v>
      </c>
      <c r="D1660" s="215" t="str">
        <f>VLOOKUP(A1660,GesamtKWKmod!$A$11:$E$2123,3,FALSE)</f>
        <v>Bürgerwindpark Wanderup GmbH &amp; Co. KG</v>
      </c>
      <c r="E1660" s="215" t="str">
        <f>VLOOKUP(A1660,GesamtKWKmod!$A$11:$E$2123,5,FALSE)</f>
        <v>Wanderup</v>
      </c>
      <c r="F1660" s="216"/>
    </row>
    <row r="1661" spans="1:6" x14ac:dyDescent="0.2">
      <c r="A1661" s="8" t="s">
        <v>3022</v>
      </c>
      <c r="B1661" s="7" t="s">
        <v>3023</v>
      </c>
      <c r="C1661" s="200">
        <v>24997</v>
      </c>
      <c r="D1661" s="215" t="str">
        <f>VLOOKUP(A1661,GesamtKWKmod!$A$11:$E$2123,3,FALSE)</f>
        <v>Windpark Wanderup</v>
      </c>
      <c r="E1661" s="215" t="str">
        <f>VLOOKUP(A1661,GesamtKWKmod!$A$11:$E$2123,5,FALSE)</f>
        <v>Wanderup</v>
      </c>
      <c r="F1661" s="216"/>
    </row>
    <row r="1662" spans="1:6" x14ac:dyDescent="0.2">
      <c r="A1662" s="7" t="s">
        <v>3024</v>
      </c>
      <c r="B1662" s="7" t="s">
        <v>3025</v>
      </c>
      <c r="C1662" s="199">
        <v>24997</v>
      </c>
      <c r="D1662" s="215" t="str">
        <f>VLOOKUP(A1662,GesamtKWKmod!$A$11:$E$2123,3,FALSE)</f>
        <v>Windpark Wanderup West GmbH &amp; Co. KG</v>
      </c>
      <c r="E1662" s="215" t="str">
        <f>VLOOKUP(A1662,GesamtKWKmod!$A$11:$E$2123,5,FALSE)</f>
        <v>Wanderup</v>
      </c>
      <c r="F1662" s="216"/>
    </row>
    <row r="1663" spans="1:6" x14ac:dyDescent="0.2">
      <c r="A1663" s="8" t="s">
        <v>3026</v>
      </c>
      <c r="B1663" s="7" t="s">
        <v>3027</v>
      </c>
      <c r="C1663" s="200">
        <v>85368</v>
      </c>
      <c r="D1663" s="215" t="str">
        <f>VLOOKUP(A1663,GesamtKWKmod!$A$11:$E$2123,3,FALSE)</f>
        <v>Uppenborn 1</v>
      </c>
      <c r="E1663" s="215" t="str">
        <f>VLOOKUP(A1663,GesamtKWKmod!$A$11:$E$2123,5,FALSE)</f>
        <v>Wang</v>
      </c>
      <c r="F1663" s="216"/>
    </row>
    <row r="1664" spans="1:6" x14ac:dyDescent="0.2">
      <c r="A1664" s="8" t="s">
        <v>3028</v>
      </c>
      <c r="B1664" s="7" t="s">
        <v>3029</v>
      </c>
      <c r="C1664" s="200">
        <v>21483</v>
      </c>
      <c r="D1664" s="215" t="str">
        <f>VLOOKUP(A1664,GesamtKWKmod!$A$11:$E$2123,3,FALSE)</f>
        <v>Windpark Wangelau</v>
      </c>
      <c r="E1664" s="215" t="str">
        <f>VLOOKUP(A1664,GesamtKWKmod!$A$11:$E$2123,5,FALSE)</f>
        <v>Wangelau</v>
      </c>
      <c r="F1664" s="216"/>
    </row>
    <row r="1665" spans="1:6" x14ac:dyDescent="0.2">
      <c r="A1665" s="8" t="s">
        <v>3030</v>
      </c>
      <c r="B1665" s="7"/>
      <c r="C1665" s="200">
        <v>26434</v>
      </c>
      <c r="D1665" s="215">
        <f>VLOOKUP(A1665,GesamtKWKmod!$A$11:$E$2123,3,FALSE)</f>
        <v>0</v>
      </c>
      <c r="E1665" s="215" t="str">
        <f>VLOOKUP(A1665,GesamtKWKmod!$A$11:$E$2123,5,FALSE)</f>
        <v>Wangerland</v>
      </c>
      <c r="F1665" s="216"/>
    </row>
    <row r="1666" spans="1:6" x14ac:dyDescent="0.2">
      <c r="A1666" s="8" t="s">
        <v>3031</v>
      </c>
      <c r="B1666" s="7"/>
      <c r="C1666" s="200">
        <v>6318</v>
      </c>
      <c r="D1666" s="215">
        <f>VLOOKUP(A1666,GesamtKWKmod!$A$11:$E$2123,3,FALSE)</f>
        <v>0</v>
      </c>
      <c r="E1666" s="215" t="str">
        <f>VLOOKUP(A1666,GesamtKWKmod!$A$11:$E$2123,5,FALSE)</f>
        <v>Wansleben am See</v>
      </c>
      <c r="F1666" s="216"/>
    </row>
    <row r="1667" spans="1:6" x14ac:dyDescent="0.2">
      <c r="A1667" s="8" t="s">
        <v>3032</v>
      </c>
      <c r="B1667" s="13" t="s">
        <v>3033</v>
      </c>
      <c r="C1667" s="200">
        <v>83512</v>
      </c>
      <c r="D1667" s="215" t="str">
        <f>VLOOKUP(A1667,GesamtKWKmod!$A$11:$E$2123,3,FALSE)</f>
        <v>Wasserburg</v>
      </c>
      <c r="E1667" s="215" t="str">
        <f>VLOOKUP(A1667,GesamtKWKmod!$A$11:$E$2123,5,FALSE)</f>
        <v>Wasserburg</v>
      </c>
      <c r="F1667" s="216"/>
    </row>
    <row r="1668" spans="1:6" x14ac:dyDescent="0.2">
      <c r="A1668" s="8" t="s">
        <v>3034</v>
      </c>
      <c r="B1668" s="7" t="s">
        <v>3035</v>
      </c>
      <c r="C1668" s="199">
        <v>38871</v>
      </c>
      <c r="D1668" s="215" t="str">
        <f>VLOOKUP(A1668,GesamtKWKmod!$A$11:$E$2123,3,FALSE)</f>
        <v>Windpark Dardesheim-Druiberg</v>
      </c>
      <c r="E1668" s="215" t="str">
        <f>VLOOKUP(A1668,GesamtKWKmod!$A$11:$E$2123,5,FALSE)</f>
        <v>Wasserleben</v>
      </c>
      <c r="F1668" s="216"/>
    </row>
    <row r="1669" spans="1:6" x14ac:dyDescent="0.2">
      <c r="A1669" s="8" t="s">
        <v>3036</v>
      </c>
      <c r="B1669" s="7" t="s">
        <v>3037</v>
      </c>
      <c r="C1669" s="199">
        <v>54612</v>
      </c>
      <c r="D1669" s="215" t="str">
        <f>VLOOKUP(A1669,GesamtKWKmod!$A$11:$E$2123,3,FALSE)</f>
        <v>WP Wawern</v>
      </c>
      <c r="E1669" s="215" t="str">
        <f>VLOOKUP(A1669,GesamtKWKmod!$A$11:$E$2123,5,FALSE)</f>
        <v>Wawern</v>
      </c>
      <c r="F1669" s="216"/>
    </row>
    <row r="1670" spans="1:6" x14ac:dyDescent="0.2">
      <c r="A1670" s="7" t="s">
        <v>3038</v>
      </c>
      <c r="B1670" s="7" t="s">
        <v>42</v>
      </c>
      <c r="C1670" s="199">
        <v>22880</v>
      </c>
      <c r="D1670" s="215" t="str">
        <f>VLOOKUP(A1670,GesamtKWKmod!$A$11:$E$2123,3,FALSE)</f>
        <v>Wedel</v>
      </c>
      <c r="E1670" s="215" t="str">
        <f>VLOOKUP(A1670,GesamtKWKmod!$A$11:$E$2123,5,FALSE)</f>
        <v>Wedel</v>
      </c>
      <c r="F1670" s="216"/>
    </row>
    <row r="1671" spans="1:6" x14ac:dyDescent="0.2">
      <c r="A1671" s="8" t="s">
        <v>3039</v>
      </c>
      <c r="B1671" s="7" t="s">
        <v>3040</v>
      </c>
      <c r="C1671" s="199">
        <v>22880</v>
      </c>
      <c r="D1671" s="215" t="str">
        <f>VLOOKUP(A1671,GesamtKWKmod!$A$11:$E$2123,3,FALSE)</f>
        <v>Wedel</v>
      </c>
      <c r="E1671" s="215" t="str">
        <f>VLOOKUP(A1671,GesamtKWKmod!$A$11:$E$2123,5,FALSE)</f>
        <v>Wedel</v>
      </c>
      <c r="F1671" s="216"/>
    </row>
    <row r="1672" spans="1:6" x14ac:dyDescent="0.2">
      <c r="A1672" s="7" t="s">
        <v>3041</v>
      </c>
      <c r="B1672" s="7" t="s">
        <v>3040</v>
      </c>
      <c r="C1672" s="199">
        <v>22880</v>
      </c>
      <c r="D1672" s="215" t="str">
        <f>VLOOKUP(A1672,GesamtKWKmod!$A$11:$E$2123,3,FALSE)</f>
        <v>Wedel</v>
      </c>
      <c r="E1672" s="215" t="str">
        <f>VLOOKUP(A1672,GesamtKWKmod!$A$11:$E$2123,5,FALSE)</f>
        <v>Wedel</v>
      </c>
      <c r="F1672" s="216"/>
    </row>
    <row r="1673" spans="1:6" x14ac:dyDescent="0.2">
      <c r="A1673" s="7" t="s">
        <v>3042</v>
      </c>
      <c r="B1673" s="7" t="s">
        <v>3040</v>
      </c>
      <c r="C1673" s="203">
        <v>22880</v>
      </c>
      <c r="D1673" s="215" t="str">
        <f>VLOOKUP(A1673,GesamtKWKmod!$A$11:$E$2123,3,FALSE)</f>
        <v>Wedel</v>
      </c>
      <c r="E1673" s="215" t="str">
        <f>VLOOKUP(A1673,GesamtKWKmod!$A$11:$E$2123,5,FALSE)</f>
        <v>Wedel</v>
      </c>
      <c r="F1673" s="216"/>
    </row>
    <row r="1674" spans="1:6" x14ac:dyDescent="0.2">
      <c r="A1674" s="8" t="s">
        <v>3043</v>
      </c>
      <c r="B1674" s="7"/>
      <c r="C1674" s="199">
        <v>26826</v>
      </c>
      <c r="D1674" s="215">
        <f>VLOOKUP(A1674,GesamtKWKmod!$A$11:$E$2123,3,FALSE)</f>
        <v>0</v>
      </c>
      <c r="E1674" s="215" t="str">
        <f>VLOOKUP(A1674,GesamtKWKmod!$A$11:$E$2123,5,FALSE)</f>
        <v>Weener</v>
      </c>
      <c r="F1674" s="216"/>
    </row>
    <row r="1675" spans="1:6" x14ac:dyDescent="0.2">
      <c r="A1675" s="7" t="s">
        <v>3044</v>
      </c>
      <c r="B1675" s="7"/>
      <c r="C1675" s="199">
        <v>26826</v>
      </c>
      <c r="D1675" s="215">
        <f>VLOOKUP(A1675,GesamtKWKmod!$A$11:$E$2123,3,FALSE)</f>
        <v>0</v>
      </c>
      <c r="E1675" s="215" t="str">
        <f>VLOOKUP(A1675,GesamtKWKmod!$A$11:$E$2123,5,FALSE)</f>
        <v>Weener</v>
      </c>
      <c r="F1675" s="216"/>
    </row>
    <row r="1676" spans="1:6" x14ac:dyDescent="0.2">
      <c r="A1676" s="7" t="s">
        <v>3045</v>
      </c>
      <c r="B1676" s="7" t="s">
        <v>3046</v>
      </c>
      <c r="C1676" s="199">
        <v>24994</v>
      </c>
      <c r="D1676" s="215" t="str">
        <f>VLOOKUP(A1676,GesamtKWKmod!$A$11:$E$2123,3,FALSE)</f>
        <v>BWP BB Wind</v>
      </c>
      <c r="E1676" s="215" t="str">
        <f>VLOOKUP(A1676,GesamtKWKmod!$A$11:$E$2123,5,FALSE)</f>
        <v>Weesby</v>
      </c>
      <c r="F1676" s="216"/>
    </row>
    <row r="1677" spans="1:6" x14ac:dyDescent="0.2">
      <c r="A1677" s="8" t="s">
        <v>3047</v>
      </c>
      <c r="B1677" s="13"/>
      <c r="C1677" s="200">
        <v>47652</v>
      </c>
      <c r="D1677" s="215">
        <f>VLOOKUP(A1677,GesamtKWKmod!$A$11:$E$2123,3,FALSE)</f>
        <v>0</v>
      </c>
      <c r="E1677" s="215" t="str">
        <f>VLOOKUP(A1677,GesamtKWKmod!$A$11:$E$2123,5,FALSE)</f>
        <v>Weeze</v>
      </c>
      <c r="F1677" s="216"/>
    </row>
    <row r="1678" spans="1:6" x14ac:dyDescent="0.2">
      <c r="A1678" s="8" t="s">
        <v>3048</v>
      </c>
      <c r="B1678" s="13" t="s">
        <v>217</v>
      </c>
      <c r="C1678" s="200">
        <v>79664</v>
      </c>
      <c r="D1678" s="215" t="str">
        <f>VLOOKUP(A1678,GesamtKWKmod!$A$11:$E$2123,3,FALSE)</f>
        <v>Wehr</v>
      </c>
      <c r="E1678" s="215" t="str">
        <f>VLOOKUP(A1678,GesamtKWKmod!$A$11:$E$2123,5,FALSE)</f>
        <v>Wehr</v>
      </c>
      <c r="F1678" s="216"/>
    </row>
    <row r="1679" spans="1:6" x14ac:dyDescent="0.2">
      <c r="A1679" s="8" t="s">
        <v>3049</v>
      </c>
      <c r="B1679" s="13" t="s">
        <v>3050</v>
      </c>
      <c r="C1679" s="200">
        <v>61276</v>
      </c>
      <c r="D1679" s="215" t="str">
        <f>VLOOKUP(A1679,GesamtKWKmod!$A$11:$E$2123,3,FALSE)</f>
        <v>Windpark Weilrod</v>
      </c>
      <c r="E1679" s="215" t="str">
        <f>VLOOKUP(A1679,GesamtKWKmod!$A$11:$E$2123,5,FALSE)</f>
        <v>Weilrod</v>
      </c>
      <c r="F1679" s="216"/>
    </row>
    <row r="1680" spans="1:6" x14ac:dyDescent="0.2">
      <c r="A1680" s="8" t="s">
        <v>3051</v>
      </c>
      <c r="B1680" s="13" t="s">
        <v>3052</v>
      </c>
      <c r="C1680" s="200">
        <v>66709</v>
      </c>
      <c r="D1680" s="215" t="str">
        <f>VLOOKUP(A1680,GesamtKWKmod!$A$11:$E$2123,3,FALSE)</f>
        <v>Weiskirchen-Schimmelkopf</v>
      </c>
      <c r="E1680" s="215" t="str">
        <f>VLOOKUP(A1680,GesamtKWKmod!$A$11:$E$2123,5,FALSE)</f>
        <v>Weiskirchen</v>
      </c>
      <c r="F1680" s="216"/>
    </row>
    <row r="1681" spans="1:6" x14ac:dyDescent="0.2">
      <c r="A1681" s="8" t="s">
        <v>3053</v>
      </c>
      <c r="B1681" s="13" t="s">
        <v>3054</v>
      </c>
      <c r="C1681" s="200">
        <v>9600</v>
      </c>
      <c r="D1681" s="215" t="str">
        <f>VLOOKUP(A1681,GesamtKWKmod!$A$11:$E$2123,3,FALSE)</f>
        <v>STW</v>
      </c>
      <c r="E1681" s="215" t="str">
        <f>VLOOKUP(A1681,GesamtKWKmod!$A$11:$E$2123,5,FALSE)</f>
        <v>Weißenborn</v>
      </c>
      <c r="F1681" s="216"/>
    </row>
    <row r="1682" spans="1:6" x14ac:dyDescent="0.2">
      <c r="A1682" s="8" t="s">
        <v>3055</v>
      </c>
      <c r="B1682" s="13" t="s">
        <v>3056</v>
      </c>
      <c r="C1682" s="200">
        <v>52249</v>
      </c>
      <c r="D1682" s="215" t="str">
        <f>VLOOKUP(A1682,GesamtKWKmod!$A$11:$E$2123,3,FALSE)</f>
        <v>MVA Weisweiler</v>
      </c>
      <c r="E1682" s="215" t="str">
        <f>VLOOKUP(A1682,GesamtKWKmod!$A$11:$E$2123,5,FALSE)</f>
        <v>Weisweiler</v>
      </c>
      <c r="F1682" s="216"/>
    </row>
    <row r="1683" spans="1:6" x14ac:dyDescent="0.2">
      <c r="A1683" s="8" t="s">
        <v>3057</v>
      </c>
      <c r="B1683" s="13"/>
      <c r="C1683" s="200">
        <v>39167</v>
      </c>
      <c r="D1683" s="215">
        <f>VLOOKUP(A1683,GesamtKWKmod!$A$11:$E$2123,3,FALSE)</f>
        <v>0</v>
      </c>
      <c r="E1683" s="215" t="str">
        <f>VLOOKUP(A1683,GesamtKWKmod!$A$11:$E$2123,5,FALSE)</f>
        <v>Wellen</v>
      </c>
      <c r="F1683" s="216"/>
    </row>
    <row r="1684" spans="1:6" x14ac:dyDescent="0.2">
      <c r="A1684" s="8" t="s">
        <v>3058</v>
      </c>
      <c r="B1684" s="13"/>
      <c r="C1684" s="200">
        <v>39167</v>
      </c>
      <c r="D1684" s="215">
        <f>VLOOKUP(A1684,GesamtKWKmod!$A$11:$E$2123,3,FALSE)</f>
        <v>0</v>
      </c>
      <c r="E1684" s="215" t="str">
        <f>VLOOKUP(A1684,GesamtKWKmod!$A$11:$E$2123,5,FALSE)</f>
        <v>Wellen</v>
      </c>
      <c r="F1684" s="216"/>
    </row>
    <row r="1685" spans="1:6" x14ac:dyDescent="0.2">
      <c r="A1685" s="8" t="s">
        <v>3059</v>
      </c>
      <c r="B1685" s="13" t="s">
        <v>3060</v>
      </c>
      <c r="C1685" s="200">
        <v>54298</v>
      </c>
      <c r="D1685" s="215" t="str">
        <f>VLOOKUP(A1685,GesamtKWKmod!$A$11:$E$2123,3,FALSE)</f>
        <v>Windpark Eisenach II</v>
      </c>
      <c r="E1685" s="215" t="str">
        <f>VLOOKUP(A1685,GesamtKWKmod!$A$11:$E$2123,5,FALSE)</f>
        <v>Welschbillig</v>
      </c>
      <c r="F1685" s="216"/>
    </row>
    <row r="1686" spans="1:6" x14ac:dyDescent="0.2">
      <c r="A1686" s="8" t="s">
        <v>3061</v>
      </c>
      <c r="B1686" s="13" t="s">
        <v>3062</v>
      </c>
      <c r="C1686" s="200">
        <v>3119</v>
      </c>
      <c r="D1686" s="215" t="str">
        <f>VLOOKUP(A1686,GesamtKWKmod!$A$11:$E$2123,3,FALSE)</f>
        <v>Welzow II Flughafen</v>
      </c>
      <c r="E1686" s="215" t="str">
        <f>VLOOKUP(A1686,GesamtKWKmod!$A$11:$E$2123,5,FALSE)</f>
        <v>Welzow</v>
      </c>
      <c r="F1686" s="216"/>
    </row>
    <row r="1687" spans="1:6" x14ac:dyDescent="0.2">
      <c r="A1687" s="8" t="s">
        <v>3063</v>
      </c>
      <c r="B1687" s="13" t="s">
        <v>3064</v>
      </c>
      <c r="C1687" s="200">
        <v>38889</v>
      </c>
      <c r="D1687" s="215" t="str">
        <f>VLOOKUP(A1687,GesamtKWKmod!$A$11:$E$2123,3,FALSE)</f>
        <v>Wendefurth</v>
      </c>
      <c r="E1687" s="215" t="str">
        <f>VLOOKUP(A1687,GesamtKWKmod!$A$11:$E$2123,5,FALSE)</f>
        <v>Wendefurth</v>
      </c>
      <c r="F1687" s="216"/>
    </row>
    <row r="1688" spans="1:6" x14ac:dyDescent="0.2">
      <c r="A1688" s="8" t="s">
        <v>3065</v>
      </c>
      <c r="B1688" s="13" t="s">
        <v>3064</v>
      </c>
      <c r="C1688" s="200">
        <v>38889</v>
      </c>
      <c r="D1688" s="215" t="str">
        <f>VLOOKUP(A1688,GesamtKWKmod!$A$11:$E$2123,3,FALSE)</f>
        <v>Wendefurth</v>
      </c>
      <c r="E1688" s="215" t="str">
        <f>VLOOKUP(A1688,GesamtKWKmod!$A$11:$E$2123,5,FALSE)</f>
        <v>Wendefurth</v>
      </c>
      <c r="F1688" s="216"/>
    </row>
    <row r="1689" spans="1:6" x14ac:dyDescent="0.2">
      <c r="A1689" s="8" t="s">
        <v>3066</v>
      </c>
      <c r="B1689" s="13"/>
      <c r="C1689" s="200">
        <v>97956</v>
      </c>
      <c r="D1689" s="215">
        <f>VLOOKUP(A1689,GesamtKWKmod!$A$11:$E$2123,3,FALSE)</f>
        <v>0</v>
      </c>
      <c r="E1689" s="215" t="str">
        <f>VLOOKUP(A1689,GesamtKWKmod!$A$11:$E$2123,5,FALSE)</f>
        <v>Werbach</v>
      </c>
      <c r="F1689" s="216"/>
    </row>
    <row r="1690" spans="1:6" x14ac:dyDescent="0.2">
      <c r="A1690" s="8" t="s">
        <v>3067</v>
      </c>
      <c r="B1690" s="13"/>
      <c r="C1690" s="200">
        <v>14913</v>
      </c>
      <c r="D1690" s="215">
        <f>VLOOKUP(A1690,GesamtKWKmod!$A$11:$E$2123,3,FALSE)</f>
        <v>0</v>
      </c>
      <c r="E1690" s="215" t="str">
        <f>VLOOKUP(A1690,GesamtKWKmod!$A$11:$E$2123,5,FALSE)</f>
        <v>Werbig</v>
      </c>
      <c r="F1690" s="216"/>
    </row>
    <row r="1691" spans="1:6" x14ac:dyDescent="0.2">
      <c r="A1691" s="8" t="s">
        <v>3068</v>
      </c>
      <c r="B1691" t="s">
        <v>141</v>
      </c>
      <c r="C1691" s="200">
        <v>58791</v>
      </c>
      <c r="D1691" s="215" t="str">
        <f>VLOOKUP(A1691,GesamtKWKmod!$A$11:$E$2123,3,FALSE)</f>
        <v>Kraftwerk Werdohl-Elverlingsen</v>
      </c>
      <c r="E1691" s="215" t="str">
        <f>VLOOKUP(A1691,GesamtKWKmod!$A$11:$E$2123,5,FALSE)</f>
        <v>Werdohl</v>
      </c>
      <c r="F1691" s="216"/>
    </row>
    <row r="1692" spans="1:6" x14ac:dyDescent="0.2">
      <c r="A1692" s="8" t="s">
        <v>3069</v>
      </c>
      <c r="B1692" s="13" t="s">
        <v>3070</v>
      </c>
      <c r="C1692" s="200">
        <v>58791</v>
      </c>
      <c r="D1692" s="215" t="str">
        <f>VLOOKUP(A1692,GesamtKWKmod!$A$11:$E$2123,3,FALSE)</f>
        <v>Kraftwerk Werdohl-Elverlingsen</v>
      </c>
      <c r="E1692" s="215" t="str">
        <f>VLOOKUP(A1692,GesamtKWKmod!$A$11:$E$2123,5,FALSE)</f>
        <v>Werdohl</v>
      </c>
      <c r="F1692" s="216"/>
    </row>
    <row r="1693" spans="1:6" x14ac:dyDescent="0.2">
      <c r="A1693" s="8" t="s">
        <v>3071</v>
      </c>
      <c r="B1693" s="13"/>
      <c r="C1693" s="200">
        <v>14913</v>
      </c>
      <c r="D1693" s="215">
        <f>VLOOKUP(A1693,GesamtKWKmod!$A$11:$E$2123,3,FALSE)</f>
        <v>0</v>
      </c>
      <c r="E1693" s="215" t="str">
        <f>VLOOKUP(A1693,GesamtKWKmod!$A$11:$E$2123,5,FALSE)</f>
        <v>Wergzahna</v>
      </c>
      <c r="F1693" s="216"/>
    </row>
    <row r="1694" spans="1:6" x14ac:dyDescent="0.2">
      <c r="A1694" s="8" t="s">
        <v>3072</v>
      </c>
      <c r="B1694" s="13" t="s">
        <v>121</v>
      </c>
      <c r="C1694" s="200">
        <v>59368</v>
      </c>
      <c r="D1694" s="215" t="str">
        <f>VLOOKUP(A1694,GesamtKWKmod!$A$11:$E$2123,3,FALSE)</f>
        <v>Gersteinwerk</v>
      </c>
      <c r="E1694" s="215" t="str">
        <f>VLOOKUP(A1694,GesamtKWKmod!$A$11:$E$2123,5,FALSE)</f>
        <v>Werne</v>
      </c>
      <c r="F1694" s="216"/>
    </row>
    <row r="1695" spans="1:6" x14ac:dyDescent="0.2">
      <c r="A1695" s="8" t="s">
        <v>3073</v>
      </c>
      <c r="B1695" s="13" t="s">
        <v>121</v>
      </c>
      <c r="C1695" s="200">
        <v>59368</v>
      </c>
      <c r="D1695" s="215" t="str">
        <f>VLOOKUP(A1695,GesamtKWKmod!$A$11:$E$2123,3,FALSE)</f>
        <v>Gersteinwerk</v>
      </c>
      <c r="E1695" s="215" t="str">
        <f>VLOOKUP(A1695,GesamtKWKmod!$A$11:$E$2123,5,FALSE)</f>
        <v>Werne</v>
      </c>
      <c r="F1695" s="216"/>
    </row>
    <row r="1696" spans="1:6" x14ac:dyDescent="0.2">
      <c r="A1696" s="8" t="s">
        <v>3074</v>
      </c>
      <c r="B1696" s="13" t="s">
        <v>121</v>
      </c>
      <c r="C1696" s="200">
        <v>59368</v>
      </c>
      <c r="D1696" s="215" t="str">
        <f>VLOOKUP(A1696,GesamtKWKmod!$A$11:$E$2123,3,FALSE)</f>
        <v>Gersteinwerk</v>
      </c>
      <c r="E1696" s="215" t="str">
        <f>VLOOKUP(A1696,GesamtKWKmod!$A$11:$E$2123,5,FALSE)</f>
        <v>Werne</v>
      </c>
      <c r="F1696" s="216"/>
    </row>
    <row r="1697" spans="1:6" x14ac:dyDescent="0.2">
      <c r="A1697" s="8" t="s">
        <v>3075</v>
      </c>
      <c r="B1697" s="13" t="s">
        <v>121</v>
      </c>
      <c r="C1697" s="200">
        <v>59368</v>
      </c>
      <c r="D1697" s="215" t="str">
        <f>VLOOKUP(A1697,GesamtKWKmod!$A$11:$E$2123,3,FALSE)</f>
        <v>Gersteinwerk</v>
      </c>
      <c r="E1697" s="215" t="str">
        <f>VLOOKUP(A1697,GesamtKWKmod!$A$11:$E$2123,5,FALSE)</f>
        <v>Werne</v>
      </c>
      <c r="F1697" s="216"/>
    </row>
    <row r="1698" spans="1:6" x14ac:dyDescent="0.2">
      <c r="A1698" s="8" t="s">
        <v>3076</v>
      </c>
      <c r="B1698" s="13" t="s">
        <v>121</v>
      </c>
      <c r="C1698" s="200">
        <v>59368</v>
      </c>
      <c r="D1698" s="215" t="str">
        <f>VLOOKUP(A1698,GesamtKWKmod!$A$11:$E$2123,3,FALSE)</f>
        <v>Gersteinwerk</v>
      </c>
      <c r="E1698" s="215" t="str">
        <f>VLOOKUP(A1698,GesamtKWKmod!$A$11:$E$2123,5,FALSE)</f>
        <v>Werne</v>
      </c>
      <c r="F1698" s="216"/>
    </row>
    <row r="1699" spans="1:6" x14ac:dyDescent="0.2">
      <c r="A1699" s="8" t="s">
        <v>3077</v>
      </c>
      <c r="B1699" s="13" t="s">
        <v>121</v>
      </c>
      <c r="C1699" s="200">
        <v>59368</v>
      </c>
      <c r="D1699" s="215" t="str">
        <f>VLOOKUP(A1699,GesamtKWKmod!$A$11:$E$2123,3,FALSE)</f>
        <v>Gersteinwerk</v>
      </c>
      <c r="E1699" s="215" t="str">
        <f>VLOOKUP(A1699,GesamtKWKmod!$A$11:$E$2123,5,FALSE)</f>
        <v>Werne</v>
      </c>
      <c r="F1699" s="216"/>
    </row>
    <row r="1700" spans="1:6" x14ac:dyDescent="0.2">
      <c r="A1700" s="8" t="s">
        <v>3078</v>
      </c>
      <c r="B1700" s="13" t="s">
        <v>121</v>
      </c>
      <c r="C1700" s="200">
        <v>59368</v>
      </c>
      <c r="D1700" s="215" t="str">
        <f>VLOOKUP(A1700,GesamtKWKmod!$A$11:$E$2123,3,FALSE)</f>
        <v>Gersteinwerk</v>
      </c>
      <c r="E1700" s="215" t="str">
        <f>VLOOKUP(A1700,GesamtKWKmod!$A$11:$E$2123,5,FALSE)</f>
        <v>Werne</v>
      </c>
      <c r="F1700" s="216"/>
    </row>
    <row r="1701" spans="1:6" x14ac:dyDescent="0.2">
      <c r="A1701" s="8" t="s">
        <v>3079</v>
      </c>
      <c r="B1701" s="13" t="s">
        <v>121</v>
      </c>
      <c r="C1701" s="200">
        <v>59368</v>
      </c>
      <c r="D1701" s="215" t="str">
        <f>VLOOKUP(A1701,GesamtKWKmod!$A$11:$E$2123,3,FALSE)</f>
        <v>Gersteinwerk</v>
      </c>
      <c r="E1701" s="215" t="str">
        <f>VLOOKUP(A1701,GesamtKWKmod!$A$11:$E$2123,5,FALSE)</f>
        <v>Werne</v>
      </c>
      <c r="F1701" s="216"/>
    </row>
    <row r="1702" spans="1:6" x14ac:dyDescent="0.2">
      <c r="A1702" s="8" t="s">
        <v>3080</v>
      </c>
      <c r="B1702" s="13" t="s">
        <v>121</v>
      </c>
      <c r="C1702" s="200">
        <v>59368</v>
      </c>
      <c r="D1702" s="215" t="str">
        <f>VLOOKUP(A1702,GesamtKWKmod!$A$11:$E$2123,3,FALSE)</f>
        <v>Gersteinwerk</v>
      </c>
      <c r="E1702" s="215" t="str">
        <f>VLOOKUP(A1702,GesamtKWKmod!$A$11:$E$2123,5,FALSE)</f>
        <v>Werne</v>
      </c>
      <c r="F1702" s="216"/>
    </row>
    <row r="1703" spans="1:6" x14ac:dyDescent="0.2">
      <c r="A1703" s="8" t="s">
        <v>3081</v>
      </c>
      <c r="B1703" s="13" t="s">
        <v>3082</v>
      </c>
      <c r="C1703" s="200">
        <v>97440</v>
      </c>
      <c r="D1703" s="215" t="str">
        <f>VLOOKUP(A1703,GesamtKWKmod!$A$11:$E$2123,3,FALSE)</f>
        <v>Windpark Werneck-Eßleben</v>
      </c>
      <c r="E1703" s="215" t="str">
        <f>VLOOKUP(A1703,GesamtKWKmod!$A$11:$E$2123,5,FALSE)</f>
        <v>Werneck</v>
      </c>
      <c r="F1703" s="216"/>
    </row>
    <row r="1704" spans="1:6" x14ac:dyDescent="0.2">
      <c r="A1704" s="8" t="s">
        <v>3083</v>
      </c>
      <c r="B1704" s="13" t="s">
        <v>3084</v>
      </c>
      <c r="C1704" s="200">
        <v>97877</v>
      </c>
      <c r="D1704" s="215" t="str">
        <f>VLOOKUP(A1704,GesamtKWKmod!$A$11:$E$2123,3,FALSE)</f>
        <v>Windpark Wertheim</v>
      </c>
      <c r="E1704" s="215" t="str">
        <f>VLOOKUP(A1704,GesamtKWKmod!$A$11:$E$2123,5,FALSE)</f>
        <v>Wertheim</v>
      </c>
      <c r="F1704" s="216"/>
    </row>
    <row r="1705" spans="1:6" x14ac:dyDescent="0.2">
      <c r="A1705" s="8" t="s">
        <v>3085</v>
      </c>
      <c r="B1705" s="13" t="s">
        <v>3086</v>
      </c>
      <c r="C1705" s="200">
        <v>17291</v>
      </c>
      <c r="D1705" s="215" t="str">
        <f>VLOOKUP(A1705,GesamtKWKmod!$A$11:$E$2123,3,FALSE)</f>
        <v>UW Bertikow</v>
      </c>
      <c r="E1705" s="215" t="str">
        <f>VLOOKUP(A1705,GesamtKWKmod!$A$11:$E$2123,5,FALSE)</f>
        <v>Weselitz</v>
      </c>
      <c r="F1705" s="216"/>
    </row>
    <row r="1706" spans="1:6" x14ac:dyDescent="0.2">
      <c r="A1706" s="8" t="s">
        <v>3087</v>
      </c>
      <c r="B1706" s="13" t="s">
        <v>3088</v>
      </c>
      <c r="C1706" s="200">
        <v>25764</v>
      </c>
      <c r="D1706" s="215" t="str">
        <f>VLOOKUP(A1706,GesamtKWKmod!$A$11:$E$2123,3,FALSE)</f>
        <v>Bürgerwindpark Wesselburener Deichhausen</v>
      </c>
      <c r="E1706" s="215" t="str">
        <f>VLOOKUP(A1706,GesamtKWKmod!$A$11:$E$2123,5,FALSE)</f>
        <v>Wesselburener Deichhausen</v>
      </c>
      <c r="F1706" s="216"/>
    </row>
    <row r="1707" spans="1:6" x14ac:dyDescent="0.2">
      <c r="A1707" s="8" t="s">
        <v>3089</v>
      </c>
      <c r="B1707" s="13" t="s">
        <v>520</v>
      </c>
      <c r="C1707" s="200">
        <v>50389</v>
      </c>
      <c r="D1707" s="215" t="str">
        <f>VLOOKUP(A1707,GesamtKWKmod!$A$11:$E$2123,3,FALSE)</f>
        <v>Gasturbine</v>
      </c>
      <c r="E1707" s="215" t="str">
        <f>VLOOKUP(A1707,GesamtKWKmod!$A$11:$E$2123,5,FALSE)</f>
        <v>Wesseling</v>
      </c>
      <c r="F1707" s="216"/>
    </row>
    <row r="1708" spans="1:6" x14ac:dyDescent="0.2">
      <c r="A1708" s="8" t="s">
        <v>3090</v>
      </c>
      <c r="B1708" s="13" t="s">
        <v>622</v>
      </c>
      <c r="C1708" s="200">
        <v>50389</v>
      </c>
      <c r="D1708" s="215" t="str">
        <f>VLOOKUP(A1708,GesamtKWKmod!$A$11:$E$2123,3,FALSE)</f>
        <v>Kraftwerk</v>
      </c>
      <c r="E1708" s="215" t="str">
        <f>VLOOKUP(A1708,GesamtKWKmod!$A$11:$E$2123,5,FALSE)</f>
        <v>Wesseling</v>
      </c>
      <c r="F1708" s="216"/>
    </row>
    <row r="1709" spans="1:6" x14ac:dyDescent="0.2">
      <c r="A1709" s="8" t="s">
        <v>3091</v>
      </c>
      <c r="B1709" s="13"/>
      <c r="C1709" s="200">
        <v>39448</v>
      </c>
      <c r="D1709" s="215">
        <f>VLOOKUP(A1709,GesamtKWKmod!$A$11:$E$2123,3,FALSE)</f>
        <v>0</v>
      </c>
      <c r="E1709" s="215" t="str">
        <f>VLOOKUP(A1709,GesamtKWKmod!$A$11:$E$2123,5,FALSE)</f>
        <v>Westeregeln</v>
      </c>
      <c r="F1709" s="216"/>
    </row>
    <row r="1710" spans="1:6" x14ac:dyDescent="0.2">
      <c r="A1710" s="8" t="s">
        <v>3092</v>
      </c>
      <c r="B1710" s="13"/>
      <c r="C1710" s="200">
        <v>39448</v>
      </c>
      <c r="D1710" s="215">
        <f>VLOOKUP(A1710,GesamtKWKmod!$A$11:$E$2123,3,FALSE)</f>
        <v>0</v>
      </c>
      <c r="E1710" s="215" t="str">
        <f>VLOOKUP(A1710,GesamtKWKmod!$A$11:$E$2123,5,FALSE)</f>
        <v>Westeregeln</v>
      </c>
      <c r="F1710" s="216"/>
    </row>
    <row r="1711" spans="1:6" x14ac:dyDescent="0.2">
      <c r="A1711" s="8" t="s">
        <v>3093</v>
      </c>
      <c r="B1711" s="13"/>
      <c r="C1711" s="200">
        <v>26556</v>
      </c>
      <c r="D1711" s="215">
        <f>VLOOKUP(A1711,GesamtKWKmod!$A$11:$E$2123,3,FALSE)</f>
        <v>0</v>
      </c>
      <c r="E1711" s="215" t="str">
        <f>VLOOKUP(A1711,GesamtKWKmod!$A$11:$E$2123,5,FALSE)</f>
        <v>Westerholt</v>
      </c>
      <c r="F1711" s="216"/>
    </row>
    <row r="1712" spans="1:6" x14ac:dyDescent="0.2">
      <c r="A1712" s="8" t="s">
        <v>3094</v>
      </c>
      <c r="B1712" s="13" t="s">
        <v>3095</v>
      </c>
      <c r="C1712" s="200">
        <v>26556</v>
      </c>
      <c r="D1712" s="215" t="str">
        <f>VLOOKUP(A1712,GesamtKWKmod!$A$11:$E$2123,3,FALSE)</f>
        <v>Holtriem III</v>
      </c>
      <c r="E1712" s="215" t="str">
        <f>VLOOKUP(A1712,GesamtKWKmod!$A$11:$E$2123,5,FALSE)</f>
        <v>Westerholt</v>
      </c>
      <c r="F1712" s="216"/>
    </row>
    <row r="1713" spans="1:6" x14ac:dyDescent="0.2">
      <c r="A1713" s="8" t="s">
        <v>3096</v>
      </c>
      <c r="B1713" s="13"/>
      <c r="C1713" s="200">
        <v>29386</v>
      </c>
      <c r="D1713" s="215">
        <f>VLOOKUP(A1713,GesamtKWKmod!$A$11:$E$2123,3,FALSE)</f>
        <v>0</v>
      </c>
      <c r="E1713" s="215" t="str">
        <f>VLOOKUP(A1713,GesamtKWKmod!$A$11:$E$2123,5,FALSE)</f>
        <v>Wettendorf-Bottendorf</v>
      </c>
      <c r="F1713" s="216"/>
    </row>
    <row r="1714" spans="1:6" x14ac:dyDescent="0.2">
      <c r="A1714" s="8" t="s">
        <v>3097</v>
      </c>
      <c r="B1714" s="13" t="s">
        <v>3098</v>
      </c>
      <c r="C1714" s="200">
        <v>48493</v>
      </c>
      <c r="D1714" s="215" t="str">
        <f>VLOOKUP(A1714,GesamtKWKmod!$A$11:$E$2123,3,FALSE)</f>
        <v>Bürgerwindpark Wettringen Strönfeld</v>
      </c>
      <c r="E1714" s="215" t="str">
        <f>VLOOKUP(A1714,GesamtKWKmod!$A$11:$E$2123,5,FALSE)</f>
        <v>Wettringen</v>
      </c>
      <c r="F1714" s="216"/>
    </row>
    <row r="1715" spans="1:6" x14ac:dyDescent="0.2">
      <c r="A1715" s="8" t="s">
        <v>3099</v>
      </c>
      <c r="B1715" s="13" t="s">
        <v>3100</v>
      </c>
      <c r="C1715" s="200">
        <v>74259</v>
      </c>
      <c r="D1715" s="215" t="str">
        <f>VLOOKUP(A1715,GesamtKWKmod!$A$11:$E$2123,3,FALSE)</f>
        <v>Windpark Harthäuser Wald</v>
      </c>
      <c r="E1715" s="215" t="str">
        <f>VLOOKUP(A1715,GesamtKWKmod!$A$11:$E$2123,5,FALSE)</f>
        <v>Widdern</v>
      </c>
      <c r="F1715" s="216"/>
    </row>
    <row r="1716" spans="1:6" x14ac:dyDescent="0.2">
      <c r="A1716" s="8" t="s">
        <v>3101</v>
      </c>
      <c r="B1716" s="13" t="s">
        <v>3102</v>
      </c>
      <c r="C1716" s="200">
        <v>26215</v>
      </c>
      <c r="D1716" s="215" t="str">
        <f>VLOOKUP(A1716,GesamtKWKmod!$A$11:$E$2123,3,FALSE)</f>
        <v>Solarpark Ammerland II GmbH &amp; Co. KG</v>
      </c>
      <c r="E1716" s="215" t="str">
        <f>VLOOKUP(A1716,GesamtKWKmod!$A$11:$E$2123,5,FALSE)</f>
        <v>Wiefelstede</v>
      </c>
      <c r="F1716" s="216"/>
    </row>
    <row r="1717" spans="1:6" x14ac:dyDescent="0.2">
      <c r="A1717" s="8" t="s">
        <v>3103</v>
      </c>
      <c r="B1717" s="13" t="s">
        <v>3104</v>
      </c>
      <c r="C1717" s="200">
        <v>26215</v>
      </c>
      <c r="D1717" s="215" t="str">
        <f>VLOOKUP(A1717,GesamtKWKmod!$A$11:$E$2123,3,FALSE)</f>
        <v>Solarpark Ammerland III GmbH &amp; Co. KG</v>
      </c>
      <c r="E1717" s="215" t="str">
        <f>VLOOKUP(A1717,GesamtKWKmod!$A$11:$E$2123,5,FALSE)</f>
        <v>Wiefelstede</v>
      </c>
      <c r="F1717" s="216"/>
    </row>
    <row r="1718" spans="1:6" x14ac:dyDescent="0.2">
      <c r="A1718" s="8" t="s">
        <v>3105</v>
      </c>
      <c r="B1718" s="13" t="s">
        <v>3106</v>
      </c>
      <c r="C1718" s="200">
        <v>26215</v>
      </c>
      <c r="D1718" s="215" t="str">
        <f>VLOOKUP(A1718,GesamtKWKmod!$A$11:$E$2123,3,FALSE)</f>
        <v>Solarpark Ammerland I GmbH &amp; Co. KG</v>
      </c>
      <c r="E1718" s="215" t="str">
        <f>VLOOKUP(A1718,GesamtKWKmod!$A$11:$E$2123,5,FALSE)</f>
        <v>Wiefelstede</v>
      </c>
      <c r="F1718" s="216"/>
    </row>
    <row r="1719" spans="1:6" x14ac:dyDescent="0.2">
      <c r="A1719" s="8" t="s">
        <v>3107</v>
      </c>
      <c r="B1719" s="13" t="s">
        <v>3108</v>
      </c>
      <c r="C1719" s="200">
        <v>99947</v>
      </c>
      <c r="D1719" s="215" t="str">
        <f>VLOOKUP(A1719,GesamtKWKmod!$A$11:$E$2123,3,FALSE)</f>
        <v>Windpark Wiegleben II</v>
      </c>
      <c r="E1719" s="215" t="str">
        <f>VLOOKUP(A1719,GesamtKWKmod!$A$11:$E$2123,5,FALSE)</f>
        <v>Wiegleben</v>
      </c>
      <c r="F1719" s="216"/>
    </row>
    <row r="1720" spans="1:6" x14ac:dyDescent="0.2">
      <c r="A1720" s="8" t="s">
        <v>3109</v>
      </c>
      <c r="B1720" s="13"/>
      <c r="C1720" s="200">
        <v>24647</v>
      </c>
      <c r="D1720" s="215">
        <f>VLOOKUP(A1720,GesamtKWKmod!$A$11:$E$2123,3,FALSE)</f>
        <v>0</v>
      </c>
      <c r="E1720" s="215" t="str">
        <f>VLOOKUP(A1720,GesamtKWKmod!$A$11:$E$2123,5,FALSE)</f>
        <v>Wiemersdorf</v>
      </c>
      <c r="F1720" s="216"/>
    </row>
    <row r="1721" spans="1:6" x14ac:dyDescent="0.2">
      <c r="A1721" s="8" t="s">
        <v>3110</v>
      </c>
      <c r="B1721" s="13"/>
      <c r="C1721" s="200">
        <v>24649</v>
      </c>
      <c r="D1721" s="215">
        <f>VLOOKUP(A1721,GesamtKWKmod!$A$11:$E$2123,3,FALSE)</f>
        <v>0</v>
      </c>
      <c r="E1721" s="215" t="str">
        <f>VLOOKUP(A1721,GesamtKWKmod!$A$11:$E$2123,5,FALSE)</f>
        <v>Wiemersdorf</v>
      </c>
      <c r="F1721" s="216"/>
    </row>
    <row r="1722" spans="1:6" x14ac:dyDescent="0.2">
      <c r="A1722" s="8" t="s">
        <v>3111</v>
      </c>
      <c r="B1722" s="13" t="s">
        <v>3112</v>
      </c>
      <c r="C1722" s="200">
        <v>24649</v>
      </c>
      <c r="D1722" s="215" t="str">
        <f>VLOOKUP(A1722,GesamtKWKmod!$A$11:$E$2123,3,FALSE)</f>
        <v>Windpark Wiesental</v>
      </c>
      <c r="E1722" s="215" t="str">
        <f>VLOOKUP(A1722,GesamtKWKmod!$A$11:$E$2123,5,FALSE)</f>
        <v>Wiemersdorf</v>
      </c>
      <c r="F1722" s="216"/>
    </row>
    <row r="1723" spans="1:6" x14ac:dyDescent="0.2">
      <c r="A1723" s="8" t="s">
        <v>3113</v>
      </c>
      <c r="B1723" s="13" t="s">
        <v>3114</v>
      </c>
      <c r="C1723" s="200">
        <v>65205</v>
      </c>
      <c r="D1723" s="215" t="str">
        <f>VLOOKUP(A1723,GesamtKWKmod!$A$11:$E$2123,3,FALSE)</f>
        <v>Biomasseheizkraftwerk Wiesbaden</v>
      </c>
      <c r="E1723" s="215" t="str">
        <f>VLOOKUP(A1723,GesamtKWKmod!$A$11:$E$2123,5,FALSE)</f>
        <v>Wiesbaden</v>
      </c>
      <c r="F1723" s="216"/>
    </row>
    <row r="1724" spans="1:6" x14ac:dyDescent="0.2">
      <c r="A1724" s="8" t="s">
        <v>3115</v>
      </c>
      <c r="B1724" s="13" t="s">
        <v>3116</v>
      </c>
      <c r="C1724" s="200">
        <v>65203</v>
      </c>
      <c r="D1724" s="215" t="str">
        <f>VLOOKUP(A1724,GesamtKWKmod!$A$11:$E$2123,3,FALSE)</f>
        <v>Wi-Biebrich</v>
      </c>
      <c r="E1724" s="215" t="str">
        <f>VLOOKUP(A1724,GesamtKWKmod!$A$11:$E$2123,5,FALSE)</f>
        <v>Wiesbaden</v>
      </c>
      <c r="F1724" s="216"/>
    </row>
    <row r="1725" spans="1:6" x14ac:dyDescent="0.2">
      <c r="A1725" s="8" t="s">
        <v>3117</v>
      </c>
      <c r="B1725" s="13" t="s">
        <v>3116</v>
      </c>
      <c r="C1725" s="200">
        <v>65203</v>
      </c>
      <c r="D1725" s="215" t="str">
        <f>VLOOKUP(A1725,GesamtKWKmod!$A$11:$E$2123,3,FALSE)</f>
        <v>Wi-Biebrich</v>
      </c>
      <c r="E1725" s="215" t="str">
        <f>VLOOKUP(A1725,GesamtKWKmod!$A$11:$E$2123,5,FALSE)</f>
        <v>Wiesbaden</v>
      </c>
      <c r="F1725" s="216"/>
    </row>
    <row r="1726" spans="1:6" x14ac:dyDescent="0.2">
      <c r="A1726" s="8" t="s">
        <v>3118</v>
      </c>
      <c r="B1726" s="13"/>
      <c r="C1726" s="200">
        <v>26639</v>
      </c>
      <c r="D1726" s="215">
        <f>VLOOKUP(A1726,GesamtKWKmod!$A$11:$E$2123,3,FALSE)</f>
        <v>0</v>
      </c>
      <c r="E1726" s="215" t="str">
        <f>VLOOKUP(A1726,GesamtKWKmod!$A$11:$E$2123,5,FALSE)</f>
        <v>Wiesmoor</v>
      </c>
      <c r="F1726" s="216"/>
    </row>
    <row r="1727" spans="1:6" x14ac:dyDescent="0.2">
      <c r="A1727" s="8" t="s">
        <v>3119</v>
      </c>
      <c r="B1727" s="13"/>
      <c r="C1727" s="200">
        <v>26639</v>
      </c>
      <c r="D1727" s="215">
        <f>VLOOKUP(A1727,GesamtKWKmod!$A$11:$E$2123,3,FALSE)</f>
        <v>0</v>
      </c>
      <c r="E1727" s="215" t="str">
        <f>VLOOKUP(A1727,GesamtKWKmod!$A$11:$E$2123,5,FALSE)</f>
        <v>Wiesmoor</v>
      </c>
      <c r="F1727" s="216"/>
    </row>
    <row r="1728" spans="1:6" x14ac:dyDescent="0.2">
      <c r="A1728" s="8" t="s">
        <v>3120</v>
      </c>
      <c r="B1728" s="13" t="s">
        <v>3121</v>
      </c>
      <c r="C1728" s="200">
        <v>16845</v>
      </c>
      <c r="D1728" s="215" t="str">
        <f>VLOOKUP(A1728,GesamtKWKmod!$A$11:$E$2123,3,FALSE)</f>
        <v>WP Wildberg NST/2010/3906678/RW</v>
      </c>
      <c r="E1728" s="215" t="str">
        <f>VLOOKUP(A1728,GesamtKWKmod!$A$11:$E$2123,5,FALSE)</f>
        <v>Wildberg</v>
      </c>
      <c r="F1728" s="216"/>
    </row>
    <row r="1729" spans="1:6" x14ac:dyDescent="0.2">
      <c r="A1729" s="8" t="s">
        <v>3122</v>
      </c>
      <c r="B1729" s="13"/>
      <c r="C1729" s="200">
        <v>27793</v>
      </c>
      <c r="D1729" s="215">
        <f>VLOOKUP(A1729,GesamtKWKmod!$A$11:$E$2123,3,FALSE)</f>
        <v>0</v>
      </c>
      <c r="E1729" s="215" t="str">
        <f>VLOOKUP(A1729,GesamtKWKmod!$A$11:$E$2123,5,FALSE)</f>
        <v>Wildeshausen</v>
      </c>
      <c r="F1729" s="216"/>
    </row>
    <row r="1730" spans="1:6" x14ac:dyDescent="0.2">
      <c r="A1730" s="8" t="s">
        <v>3123</v>
      </c>
      <c r="B1730" s="13" t="s">
        <v>303</v>
      </c>
      <c r="C1730" s="200">
        <v>26386</v>
      </c>
      <c r="D1730" s="215" t="str">
        <f>VLOOKUP(A1730,GesamtKWKmod!$A$11:$E$2123,3,FALSE)</f>
        <v>Wilhelmshaven</v>
      </c>
      <c r="E1730" s="215" t="str">
        <f>VLOOKUP(A1730,GesamtKWKmod!$A$11:$E$2123,5,FALSE)</f>
        <v>Wilhelmshaven</v>
      </c>
      <c r="F1730" s="216"/>
    </row>
    <row r="1731" spans="1:6" x14ac:dyDescent="0.2">
      <c r="A1731" s="8" t="s">
        <v>3124</v>
      </c>
      <c r="B1731" s="13" t="s">
        <v>303</v>
      </c>
      <c r="C1731" s="200">
        <v>26386</v>
      </c>
      <c r="D1731" s="215" t="str">
        <f>VLOOKUP(A1731,GesamtKWKmod!$A$11:$E$2123,3,FALSE)</f>
        <v>Wilhelmshaven</v>
      </c>
      <c r="E1731" s="215" t="str">
        <f>VLOOKUP(A1731,GesamtKWKmod!$A$11:$E$2123,5,FALSE)</f>
        <v>Wilhelmshaven</v>
      </c>
      <c r="F1731" s="216"/>
    </row>
    <row r="1732" spans="1:6" x14ac:dyDescent="0.2">
      <c r="A1732" s="8" t="s">
        <v>3125</v>
      </c>
      <c r="B1732" s="13" t="s">
        <v>268</v>
      </c>
      <c r="C1732" s="200">
        <v>26386</v>
      </c>
      <c r="D1732" s="215" t="str">
        <f>VLOOKUP(A1732,GesamtKWKmod!$A$11:$E$2123,3,FALSE)</f>
        <v>Kraftwerk Wilhelmshaven</v>
      </c>
      <c r="E1732" s="215" t="str">
        <f>VLOOKUP(A1732,GesamtKWKmod!$A$11:$E$2123,5,FALSE)</f>
        <v>Wilhelmshaven</v>
      </c>
      <c r="F1732" s="216"/>
    </row>
    <row r="1733" spans="1:6" x14ac:dyDescent="0.2">
      <c r="A1733" s="8" t="s">
        <v>3126</v>
      </c>
      <c r="B1733" s="13" t="s">
        <v>3127</v>
      </c>
      <c r="C1733" s="200">
        <v>26388</v>
      </c>
      <c r="D1733" s="215" t="str">
        <f>VLOOKUP(A1733,GesamtKWKmod!$A$11:$E$2123,3,FALSE)</f>
        <v>Anzetel Wehlens</v>
      </c>
      <c r="E1733" s="215" t="str">
        <f>VLOOKUP(A1733,GesamtKWKmod!$A$11:$E$2123,5,FALSE)</f>
        <v>Wilhelmshaven</v>
      </c>
      <c r="F1733" s="216"/>
    </row>
    <row r="1734" spans="1:6" x14ac:dyDescent="0.2">
      <c r="A1734" s="8" t="s">
        <v>3128</v>
      </c>
      <c r="B1734" s="13"/>
      <c r="C1734" s="200">
        <v>24616</v>
      </c>
      <c r="D1734" s="215">
        <f>VLOOKUP(A1734,GesamtKWKmod!$A$11:$E$2123,3,FALSE)</f>
        <v>0</v>
      </c>
      <c r="E1734" s="215" t="str">
        <f>VLOOKUP(A1734,GesamtKWKmod!$A$11:$E$2123,5,FALSE)</f>
        <v>Willenscharen</v>
      </c>
      <c r="F1734" s="216"/>
    </row>
    <row r="1735" spans="1:6" x14ac:dyDescent="0.2">
      <c r="A1735" s="8" t="s">
        <v>3129</v>
      </c>
      <c r="B1735" s="13"/>
      <c r="C1735" s="200">
        <v>16928</v>
      </c>
      <c r="D1735" s="215">
        <f>VLOOKUP(A1735,GesamtKWKmod!$A$11:$E$2123,3,FALSE)</f>
        <v>0</v>
      </c>
      <c r="E1735" s="215" t="str">
        <f>VLOOKUP(A1735,GesamtKWKmod!$A$11:$E$2123,5,FALSE)</f>
        <v>Wilmersdorf</v>
      </c>
      <c r="F1735" s="216"/>
    </row>
    <row r="1736" spans="1:6" x14ac:dyDescent="0.2">
      <c r="A1736" s="8" t="s">
        <v>3130</v>
      </c>
      <c r="B1736" s="13"/>
      <c r="C1736" s="200">
        <v>27412</v>
      </c>
      <c r="D1736" s="215">
        <f>VLOOKUP(A1736,GesamtKWKmod!$A$11:$E$2123,3,FALSE)</f>
        <v>0</v>
      </c>
      <c r="E1736" s="215" t="str">
        <f>VLOOKUP(A1736,GesamtKWKmod!$A$11:$E$2123,5,FALSE)</f>
        <v>Wilstedt</v>
      </c>
      <c r="F1736" s="216"/>
    </row>
    <row r="1737" spans="1:6" x14ac:dyDescent="0.2">
      <c r="A1737" s="8" t="s">
        <v>3131</v>
      </c>
      <c r="B1737" s="13"/>
      <c r="C1737" s="200">
        <v>27243</v>
      </c>
      <c r="D1737" s="215">
        <f>VLOOKUP(A1737,GesamtKWKmod!$A$11:$E$2123,3,FALSE)</f>
        <v>0</v>
      </c>
      <c r="E1737" s="215" t="str">
        <f>VLOOKUP(A1737,GesamtKWKmod!$A$11:$E$2123,5,FALSE)</f>
        <v>Winkelsett</v>
      </c>
      <c r="F1737" s="216"/>
    </row>
    <row r="1738" spans="1:6" x14ac:dyDescent="0.2">
      <c r="A1738" s="8" t="s">
        <v>3132</v>
      </c>
      <c r="B1738" s="13" t="s">
        <v>3133</v>
      </c>
      <c r="C1738" s="200">
        <v>54487</v>
      </c>
      <c r="D1738" s="215" t="str">
        <f>VLOOKUP(A1738,GesamtKWKmod!$A$11:$E$2123,3,FALSE)</f>
        <v>Wintrich</v>
      </c>
      <c r="E1738" s="215" t="str">
        <f>VLOOKUP(A1738,GesamtKWKmod!$A$11:$E$2123,5,FALSE)</f>
        <v>Wintrich</v>
      </c>
      <c r="F1738" s="216"/>
    </row>
    <row r="1739" spans="1:6" x14ac:dyDescent="0.2">
      <c r="A1739" s="8" t="s">
        <v>3134</v>
      </c>
      <c r="B1739" s="13" t="s">
        <v>3135</v>
      </c>
      <c r="C1739" s="200">
        <v>25872</v>
      </c>
      <c r="D1739" s="215" t="str">
        <f>VLOOKUP(A1739,GesamtKWKmod!$A$11:$E$2123,3,FALSE)</f>
        <v>BürgerWindpark Wittbek GmbH &amp;Co.KG</v>
      </c>
      <c r="E1739" s="215" t="str">
        <f>VLOOKUP(A1739,GesamtKWKmod!$A$11:$E$2123,5,FALSE)</f>
        <v>Wittbek</v>
      </c>
      <c r="F1739" s="216"/>
    </row>
    <row r="1740" spans="1:6" x14ac:dyDescent="0.2">
      <c r="A1740" s="8" t="s">
        <v>3136</v>
      </c>
      <c r="B1740" s="13" t="s">
        <v>3137</v>
      </c>
      <c r="C1740" s="200">
        <v>6886</v>
      </c>
      <c r="D1740" s="215" t="str">
        <f>VLOOKUP(A1740,GesamtKWKmod!$A$11:$E$2123,3,FALSE)</f>
        <v>Biomasseheizkraftwerk Piesteritz</v>
      </c>
      <c r="E1740" s="215" t="str">
        <f>VLOOKUP(A1740,GesamtKWKmod!$A$11:$E$2123,5,FALSE)</f>
        <v>Wittenberg</v>
      </c>
      <c r="F1740" s="216"/>
    </row>
    <row r="1741" spans="1:6" x14ac:dyDescent="0.2">
      <c r="A1741" s="8" t="s">
        <v>3138</v>
      </c>
      <c r="B1741" s="13"/>
      <c r="C1741" s="200">
        <v>26409</v>
      </c>
      <c r="D1741" s="215">
        <f>VLOOKUP(A1741,GesamtKWKmod!$A$11:$E$2123,3,FALSE)</f>
        <v>0</v>
      </c>
      <c r="E1741" s="215" t="str">
        <f>VLOOKUP(A1741,GesamtKWKmod!$A$11:$E$2123,5,FALSE)</f>
        <v>Wittmund</v>
      </c>
      <c r="F1741" s="216"/>
    </row>
    <row r="1742" spans="1:6" x14ac:dyDescent="0.2">
      <c r="A1742" s="8" t="s">
        <v>3139</v>
      </c>
      <c r="B1742" s="13"/>
      <c r="C1742" s="200">
        <v>26409</v>
      </c>
      <c r="D1742" s="215">
        <f>VLOOKUP(A1742,GesamtKWKmod!$A$11:$E$2123,3,FALSE)</f>
        <v>0</v>
      </c>
      <c r="E1742" s="215" t="str">
        <f>VLOOKUP(A1742,GesamtKWKmod!$A$11:$E$2123,5,FALSE)</f>
        <v>Wittmund</v>
      </c>
      <c r="F1742" s="216"/>
    </row>
    <row r="1743" spans="1:6" x14ac:dyDescent="0.2">
      <c r="A1743" s="8" t="s">
        <v>3140</v>
      </c>
      <c r="B1743" s="13"/>
      <c r="C1743" s="200">
        <v>26409</v>
      </c>
      <c r="D1743" s="215">
        <f>VLOOKUP(A1743,GesamtKWKmod!$A$11:$E$2123,3,FALSE)</f>
        <v>0</v>
      </c>
      <c r="E1743" s="215" t="str">
        <f>VLOOKUP(A1743,GesamtKWKmod!$A$11:$E$2123,5,FALSE)</f>
        <v>Wittmund</v>
      </c>
      <c r="F1743" s="216"/>
    </row>
    <row r="1744" spans="1:6" x14ac:dyDescent="0.2">
      <c r="A1744" s="8" t="s">
        <v>3141</v>
      </c>
      <c r="B1744" s="13"/>
      <c r="C1744" s="200">
        <v>26409</v>
      </c>
      <c r="D1744" s="215">
        <f>VLOOKUP(A1744,GesamtKWKmod!$A$11:$E$2123,3,FALSE)</f>
        <v>0</v>
      </c>
      <c r="E1744" s="215" t="str">
        <f>VLOOKUP(A1744,GesamtKWKmod!$A$11:$E$2123,5,FALSE)</f>
        <v>Wittmund</v>
      </c>
      <c r="F1744" s="216"/>
    </row>
    <row r="1745" spans="1:6" x14ac:dyDescent="0.2">
      <c r="A1745" s="8" t="s">
        <v>3142</v>
      </c>
      <c r="B1745" s="13" t="s">
        <v>3143</v>
      </c>
      <c r="C1745" s="200">
        <v>26409</v>
      </c>
      <c r="D1745" s="215" t="str">
        <f>VLOOKUP(A1745,GesamtKWKmod!$A$11:$E$2123,3,FALSE)</f>
        <v>Repowering Windpark Egglingen</v>
      </c>
      <c r="E1745" s="215" t="str">
        <f>VLOOKUP(A1745,GesamtKWKmod!$A$11:$E$2123,5,FALSE)</f>
        <v>Wittmund</v>
      </c>
      <c r="F1745" s="216"/>
    </row>
    <row r="1746" spans="1:6" x14ac:dyDescent="0.2">
      <c r="A1746" s="8" t="s">
        <v>3144</v>
      </c>
      <c r="B1746" s="13" t="s">
        <v>3145</v>
      </c>
      <c r="C1746" s="200">
        <v>26409</v>
      </c>
      <c r="D1746" s="215" t="str">
        <f>VLOOKUP(A1746,GesamtKWKmod!$A$11:$E$2123,3,FALSE)</f>
        <v>Windpark Abens Blersum GmbH &amp; Co. KG</v>
      </c>
      <c r="E1746" s="215" t="str">
        <f>VLOOKUP(A1746,GesamtKWKmod!$A$11:$E$2123,5,FALSE)</f>
        <v>Wittmund</v>
      </c>
      <c r="F1746" s="216"/>
    </row>
    <row r="1747" spans="1:6" x14ac:dyDescent="0.2">
      <c r="A1747" s="8" t="s">
        <v>3146</v>
      </c>
      <c r="B1747" s="13" t="s">
        <v>3147</v>
      </c>
      <c r="C1747" s="200">
        <v>26409</v>
      </c>
      <c r="D1747" s="215" t="str">
        <f>VLOOKUP(A1747,GesamtKWKmod!$A$11:$E$2123,3,FALSE)</f>
        <v>Windpark Abens Nord GmbH &amp; Co. KG</v>
      </c>
      <c r="E1747" s="215" t="str">
        <f>VLOOKUP(A1747,GesamtKWKmod!$A$11:$E$2123,5,FALSE)</f>
        <v>Wittmund</v>
      </c>
      <c r="F1747" s="216"/>
    </row>
    <row r="1748" spans="1:6" x14ac:dyDescent="0.2">
      <c r="A1748" s="8" t="s">
        <v>3148</v>
      </c>
      <c r="B1748" s="13"/>
      <c r="C1748" s="200">
        <v>16909</v>
      </c>
      <c r="D1748" s="215">
        <f>VLOOKUP(A1748,GesamtKWKmod!$A$11:$E$2123,3,FALSE)</f>
        <v>0</v>
      </c>
      <c r="E1748" s="215" t="str">
        <f>VLOOKUP(A1748,GesamtKWKmod!$A$11:$E$2123,5,FALSE)</f>
        <v>Wittstock/Dosse</v>
      </c>
      <c r="F1748" s="216"/>
    </row>
    <row r="1749" spans="1:6" x14ac:dyDescent="0.2">
      <c r="A1749" s="8" t="s">
        <v>3149</v>
      </c>
      <c r="B1749" s="13"/>
      <c r="C1749" s="200">
        <v>16909</v>
      </c>
      <c r="D1749" s="215">
        <f>VLOOKUP(A1749,GesamtKWKmod!$A$11:$E$2123,3,FALSE)</f>
        <v>0</v>
      </c>
      <c r="E1749" s="215" t="str">
        <f>VLOOKUP(A1749,GesamtKWKmod!$A$11:$E$2123,5,FALSE)</f>
        <v>Wittstock/Dosse</v>
      </c>
      <c r="F1749" s="216"/>
    </row>
    <row r="1750" spans="1:6" x14ac:dyDescent="0.2">
      <c r="A1750" s="8" t="s">
        <v>3150</v>
      </c>
      <c r="B1750" s="13"/>
      <c r="C1750" s="200">
        <v>16909</v>
      </c>
      <c r="D1750" s="215">
        <f>VLOOKUP(A1750,GesamtKWKmod!$A$11:$E$2123,3,FALSE)</f>
        <v>0</v>
      </c>
      <c r="E1750" s="215" t="str">
        <f>VLOOKUP(A1750,GesamtKWKmod!$A$11:$E$2123,5,FALSE)</f>
        <v>Wittstock/Dosse</v>
      </c>
      <c r="F1750" s="216"/>
    </row>
    <row r="1751" spans="1:6" x14ac:dyDescent="0.2">
      <c r="A1751" s="8" t="s">
        <v>3151</v>
      </c>
      <c r="B1751" s="13"/>
      <c r="C1751" s="200">
        <v>16909</v>
      </c>
      <c r="D1751" s="215">
        <f>VLOOKUP(A1751,GesamtKWKmod!$A$11:$E$2123,3,FALSE)</f>
        <v>0</v>
      </c>
      <c r="E1751" s="215" t="str">
        <f>VLOOKUP(A1751,GesamtKWKmod!$A$11:$E$2123,5,FALSE)</f>
        <v>Wittstock/Dosse</v>
      </c>
      <c r="F1751" s="216"/>
    </row>
    <row r="1752" spans="1:6" x14ac:dyDescent="0.2">
      <c r="A1752" s="8" t="s">
        <v>3152</v>
      </c>
      <c r="B1752" s="13"/>
      <c r="C1752" s="200">
        <v>16909</v>
      </c>
      <c r="D1752" s="215">
        <f>VLOOKUP(A1752,GesamtKWKmod!$A$11:$E$2123,3,FALSE)</f>
        <v>0</v>
      </c>
      <c r="E1752" s="215" t="str">
        <f>VLOOKUP(A1752,GesamtKWKmod!$A$11:$E$2123,5,FALSE)</f>
        <v>Wittstock/Dosse</v>
      </c>
      <c r="F1752" s="216"/>
    </row>
    <row r="1753" spans="1:6" x14ac:dyDescent="0.2">
      <c r="A1753" s="8" t="s">
        <v>3153</v>
      </c>
      <c r="B1753" s="13"/>
      <c r="C1753" s="200">
        <v>16909</v>
      </c>
      <c r="D1753" s="215">
        <f>VLOOKUP(A1753,GesamtKWKmod!$A$11:$E$2123,3,FALSE)</f>
        <v>0</v>
      </c>
      <c r="E1753" s="215" t="str">
        <f>VLOOKUP(A1753,GesamtKWKmod!$A$11:$E$2123,5,FALSE)</f>
        <v>Wittstock/Dosse</v>
      </c>
      <c r="F1753" s="216"/>
    </row>
    <row r="1754" spans="1:6" x14ac:dyDescent="0.2">
      <c r="A1754" s="8" t="s">
        <v>3154</v>
      </c>
      <c r="B1754" s="13"/>
      <c r="C1754" s="200">
        <v>16909</v>
      </c>
      <c r="D1754" s="215">
        <f>VLOOKUP(A1754,GesamtKWKmod!$A$11:$E$2123,3,FALSE)</f>
        <v>0</v>
      </c>
      <c r="E1754" s="215" t="str">
        <f>VLOOKUP(A1754,GesamtKWKmod!$A$11:$E$2123,5,FALSE)</f>
        <v>Wittstock/Dosse</v>
      </c>
      <c r="F1754" s="216"/>
    </row>
    <row r="1755" spans="1:6" x14ac:dyDescent="0.2">
      <c r="A1755" s="8" t="s">
        <v>3155</v>
      </c>
      <c r="B1755" s="13"/>
      <c r="C1755" s="200">
        <v>16909</v>
      </c>
      <c r="D1755" s="215">
        <f>VLOOKUP(A1755,GesamtKWKmod!$A$11:$E$2123,3,FALSE)</f>
        <v>0</v>
      </c>
      <c r="E1755" s="215" t="str">
        <f>VLOOKUP(A1755,GesamtKWKmod!$A$11:$E$2123,5,FALSE)</f>
        <v>Wittstock/Dosse</v>
      </c>
      <c r="F1755" s="216"/>
    </row>
    <row r="1756" spans="1:6" x14ac:dyDescent="0.2">
      <c r="A1756" s="8" t="s">
        <v>3156</v>
      </c>
      <c r="B1756" s="13"/>
      <c r="C1756" s="200">
        <v>16909</v>
      </c>
      <c r="D1756" s="215">
        <f>VLOOKUP(A1756,GesamtKWKmod!$A$11:$E$2123,3,FALSE)</f>
        <v>0</v>
      </c>
      <c r="E1756" s="215" t="str">
        <f>VLOOKUP(A1756,GesamtKWKmod!$A$11:$E$2123,5,FALSE)</f>
        <v>Wittstock/Dosse</v>
      </c>
      <c r="F1756" s="216"/>
    </row>
    <row r="1757" spans="1:6" x14ac:dyDescent="0.2">
      <c r="A1757" s="8" t="s">
        <v>3157</v>
      </c>
      <c r="B1757" s="13"/>
      <c r="C1757" s="200">
        <v>16909</v>
      </c>
      <c r="D1757" s="215">
        <f>VLOOKUP(A1757,GesamtKWKmod!$A$11:$E$2123,3,FALSE)</f>
        <v>0</v>
      </c>
      <c r="E1757" s="215" t="str">
        <f>VLOOKUP(A1757,GesamtKWKmod!$A$11:$E$2123,5,FALSE)</f>
        <v>Wittstock/Dosse</v>
      </c>
      <c r="F1757" s="216"/>
    </row>
    <row r="1758" spans="1:6" x14ac:dyDescent="0.2">
      <c r="A1758" s="8" t="s">
        <v>3158</v>
      </c>
      <c r="B1758" s="13" t="s">
        <v>3159</v>
      </c>
      <c r="C1758" s="200">
        <v>37213</v>
      </c>
      <c r="D1758" s="215" t="e">
        <f>VLOOKUP(A1758,GesamtKWKmod!$A$11:$E$2123,3,FALSE)</f>
        <v>#N/A</v>
      </c>
      <c r="E1758" s="215" t="e">
        <f>VLOOKUP(A1758,GesamtKWKmod!$A$11:$E$2123,5,FALSE)</f>
        <v>#N/A</v>
      </c>
      <c r="F1758" s="216"/>
    </row>
    <row r="1759" spans="1:6" x14ac:dyDescent="0.2">
      <c r="A1759" s="8" t="s">
        <v>3160</v>
      </c>
      <c r="B1759" s="13" t="s">
        <v>3161</v>
      </c>
      <c r="C1759" s="200">
        <v>37213</v>
      </c>
      <c r="D1759" s="215" t="str">
        <f>VLOOKUP(A1759,GesamtKWKmod!$A$11:$E$2123,3,FALSE)</f>
        <v>EBS-Kraftwerk Witzenhausen</v>
      </c>
      <c r="E1759" s="215" t="str">
        <f>VLOOKUP(A1759,GesamtKWKmod!$A$11:$E$2123,5,FALSE)</f>
        <v>Witzenhausen</v>
      </c>
      <c r="F1759" s="216"/>
    </row>
    <row r="1760" spans="1:6" x14ac:dyDescent="0.2">
      <c r="A1760" s="8" t="s">
        <v>3162</v>
      </c>
      <c r="B1760" s="13" t="s">
        <v>3163</v>
      </c>
      <c r="C1760" s="200">
        <v>79777</v>
      </c>
      <c r="D1760" s="215" t="str">
        <f>VLOOKUP(A1760,GesamtKWKmod!$A$11:$E$2123,3,FALSE)</f>
        <v>Witznau</v>
      </c>
      <c r="E1760" s="215" t="str">
        <f>VLOOKUP(A1760,GesamtKWKmod!$A$11:$E$2123,5,FALSE)</f>
        <v>Witznau</v>
      </c>
      <c r="F1760" s="216"/>
    </row>
    <row r="1761" spans="1:6" x14ac:dyDescent="0.2">
      <c r="A1761" s="8" t="s">
        <v>3164</v>
      </c>
      <c r="B1761" s="13"/>
      <c r="C1761" s="200">
        <v>17326</v>
      </c>
      <c r="D1761" s="215">
        <f>VLOOKUP(A1761,GesamtKWKmod!$A$11:$E$2123,3,FALSE)</f>
        <v>0</v>
      </c>
      <c r="E1761" s="215" t="str">
        <f>VLOOKUP(A1761,GesamtKWKmod!$A$11:$E$2123,5,FALSE)</f>
        <v>Woddow</v>
      </c>
      <c r="F1761" s="216"/>
    </row>
    <row r="1762" spans="1:6" x14ac:dyDescent="0.2">
      <c r="A1762" s="8" t="s">
        <v>3165</v>
      </c>
      <c r="B1762" s="13" t="s">
        <v>3166</v>
      </c>
      <c r="C1762" s="200">
        <v>76742</v>
      </c>
      <c r="D1762" s="215" t="str">
        <f>VLOOKUP(A1762,GesamtKWKmod!$A$11:$E$2123,3,FALSE)</f>
        <v>BHKW</v>
      </c>
      <c r="E1762" s="215" t="str">
        <f>VLOOKUP(A1762,GesamtKWKmod!$A$11:$E$2123,5,FALSE)</f>
        <v>Wörth</v>
      </c>
      <c r="F1762" s="216"/>
    </row>
    <row r="1763" spans="1:6" x14ac:dyDescent="0.2">
      <c r="A1763" s="8" t="s">
        <v>3167</v>
      </c>
      <c r="B1763" s="13"/>
      <c r="C1763" s="200">
        <v>25797</v>
      </c>
      <c r="D1763" s="215">
        <f>VLOOKUP(A1763,GesamtKWKmod!$A$11:$E$2123,3,FALSE)</f>
        <v>0</v>
      </c>
      <c r="E1763" s="215" t="str">
        <f>VLOOKUP(A1763,GesamtKWKmod!$A$11:$E$2123,5,FALSE)</f>
        <v>Wöhrden</v>
      </c>
      <c r="F1763" s="216"/>
    </row>
    <row r="1764" spans="1:6" x14ac:dyDescent="0.2">
      <c r="A1764" s="8" t="s">
        <v>3168</v>
      </c>
      <c r="B1764" s="13" t="s">
        <v>3169</v>
      </c>
      <c r="C1764" s="200">
        <v>6766</v>
      </c>
      <c r="D1764" s="215" t="str">
        <f>VLOOKUP(A1764,GesamtKWKmod!$A$11:$E$2123,3,FALSE)</f>
        <v>Spitzenlastkraftwerk Wolfen</v>
      </c>
      <c r="E1764" s="215" t="str">
        <f>VLOOKUP(A1764,GesamtKWKmod!$A$11:$E$2123,5,FALSE)</f>
        <v>Wolfen</v>
      </c>
      <c r="F1764" s="216"/>
    </row>
    <row r="1765" spans="1:6" x14ac:dyDescent="0.2">
      <c r="A1765" s="8" t="s">
        <v>3170</v>
      </c>
      <c r="B1765" s="13" t="s">
        <v>3171</v>
      </c>
      <c r="C1765" s="200">
        <v>34466</v>
      </c>
      <c r="D1765" s="215" t="str">
        <f>VLOOKUP(A1765,GesamtKWKmod!$A$11:$E$2123,3,FALSE)</f>
        <v>Windpark Rödeser Berg</v>
      </c>
      <c r="E1765" s="215" t="str">
        <f>VLOOKUP(A1765,GesamtKWKmod!$A$11:$E$2123,5,FALSE)</f>
        <v>Wolfhagen</v>
      </c>
      <c r="F1765" s="216"/>
    </row>
    <row r="1766" spans="1:6" x14ac:dyDescent="0.2">
      <c r="A1766" s="8" t="s">
        <v>3172</v>
      </c>
      <c r="B1766" s="13" t="s">
        <v>3173</v>
      </c>
      <c r="C1766" s="200">
        <v>38436</v>
      </c>
      <c r="D1766" s="215" t="str">
        <f>VLOOKUP(A1766,GesamtKWKmod!$A$11:$E$2123,3,FALSE)</f>
        <v>BHKW Braunschweig</v>
      </c>
      <c r="E1766" s="215" t="str">
        <f>VLOOKUP(A1766,GesamtKWKmod!$A$11:$E$2123,5,FALSE)</f>
        <v>Wolfsburg</v>
      </c>
      <c r="F1766" s="216"/>
    </row>
    <row r="1767" spans="1:6" x14ac:dyDescent="0.2">
      <c r="A1767" s="8" t="s">
        <v>3174</v>
      </c>
      <c r="B1767" s="13" t="s">
        <v>29</v>
      </c>
      <c r="C1767" s="208">
        <v>38440</v>
      </c>
      <c r="D1767" s="215" t="str">
        <f>VLOOKUP(A1767,GesamtKWKmod!$A$11:$E$2123,3,FALSE)</f>
        <v>HKW Nord</v>
      </c>
      <c r="E1767" s="215" t="str">
        <f>VLOOKUP(A1767,GesamtKWKmod!$A$11:$E$2123,5,FALSE)</f>
        <v>Wolfsburg</v>
      </c>
      <c r="F1767" s="216"/>
    </row>
    <row r="1768" spans="1:6" x14ac:dyDescent="0.2">
      <c r="A1768" s="8" t="s">
        <v>3175</v>
      </c>
      <c r="B1768" s="13" t="s">
        <v>29</v>
      </c>
      <c r="C1768" s="208">
        <v>38440</v>
      </c>
      <c r="D1768" s="215" t="str">
        <f>VLOOKUP(A1768,GesamtKWKmod!$A$11:$E$2123,3,FALSE)</f>
        <v>HKW Nord</v>
      </c>
      <c r="E1768" s="215" t="str">
        <f>VLOOKUP(A1768,GesamtKWKmod!$A$11:$E$2123,5,FALSE)</f>
        <v>Wolfsburg</v>
      </c>
      <c r="F1768" s="216"/>
    </row>
    <row r="1769" spans="1:6" x14ac:dyDescent="0.2">
      <c r="A1769" s="8" t="s">
        <v>3176</v>
      </c>
      <c r="B1769" s="13" t="s">
        <v>366</v>
      </c>
      <c r="C1769" s="200">
        <v>38436</v>
      </c>
      <c r="D1769" s="215" t="str">
        <f>VLOOKUP(A1769,GesamtKWKmod!$A$11:$E$2123,3,FALSE)</f>
        <v>HKW West</v>
      </c>
      <c r="E1769" s="215" t="str">
        <f>VLOOKUP(A1769,GesamtKWKmod!$A$11:$E$2123,5,FALSE)</f>
        <v>Wolfsburg</v>
      </c>
      <c r="F1769" s="216"/>
    </row>
    <row r="1770" spans="1:6" x14ac:dyDescent="0.2">
      <c r="A1770" s="8" t="s">
        <v>3177</v>
      </c>
      <c r="B1770" s="13" t="s">
        <v>366</v>
      </c>
      <c r="C1770" s="200">
        <v>38436</v>
      </c>
      <c r="D1770" s="215" t="str">
        <f>VLOOKUP(A1770,GesamtKWKmod!$A$11:$E$2123,3,FALSE)</f>
        <v>HKW West</v>
      </c>
      <c r="E1770" s="215" t="str">
        <f>VLOOKUP(A1770,GesamtKWKmod!$A$11:$E$2123,5,FALSE)</f>
        <v>Wolfsburg</v>
      </c>
      <c r="F1770" s="216"/>
    </row>
    <row r="1771" spans="1:6" x14ac:dyDescent="0.2">
      <c r="A1771" s="8" t="s">
        <v>3178</v>
      </c>
      <c r="B1771" s="13"/>
      <c r="C1771" s="200">
        <v>67547</v>
      </c>
      <c r="D1771" s="215">
        <f>VLOOKUP(A1771,GesamtKWKmod!$A$11:$E$2123,3,FALSE)</f>
        <v>0</v>
      </c>
      <c r="E1771" s="215" t="str">
        <f>VLOOKUP(A1771,GesamtKWKmod!$A$11:$E$2123,5,FALSE)</f>
        <v>Worms</v>
      </c>
      <c r="F1771" s="216"/>
    </row>
    <row r="1772" spans="1:6" x14ac:dyDescent="0.2">
      <c r="A1772" s="8" t="s">
        <v>3179</v>
      </c>
      <c r="B1772" s="13"/>
      <c r="C1772" s="200">
        <v>67547</v>
      </c>
      <c r="D1772" s="215">
        <f>VLOOKUP(A1772,GesamtKWKmod!$A$11:$E$2123,3,FALSE)</f>
        <v>0</v>
      </c>
      <c r="E1772" s="215" t="str">
        <f>VLOOKUP(A1772,GesamtKWKmod!$A$11:$E$2123,5,FALSE)</f>
        <v>Worms</v>
      </c>
      <c r="F1772" s="216"/>
    </row>
    <row r="1773" spans="1:6" x14ac:dyDescent="0.2">
      <c r="A1773" s="8" t="s">
        <v>3180</v>
      </c>
      <c r="B1773" s="13" t="s">
        <v>3181</v>
      </c>
      <c r="C1773" s="200">
        <v>67547</v>
      </c>
      <c r="D1773" s="215" t="str">
        <f>VLOOKUP(A1773,GesamtKWKmod!$A$11:$E$2123,3,FALSE)</f>
        <v>Co-Generation</v>
      </c>
      <c r="E1773" s="215" t="str">
        <f>VLOOKUP(A1773,GesamtKWKmod!$A$11:$E$2123,5,FALSE)</f>
        <v>Worms</v>
      </c>
      <c r="F1773" s="216"/>
    </row>
    <row r="1774" spans="1:6" x14ac:dyDescent="0.2">
      <c r="A1774" s="8" t="s">
        <v>3182</v>
      </c>
      <c r="B1774" s="13" t="s">
        <v>3183</v>
      </c>
      <c r="C1774" s="200">
        <v>55286</v>
      </c>
      <c r="D1774" s="215" t="str">
        <f>VLOOKUP(A1774,GesamtKWKmod!$A$11:$E$2123,3,FALSE)</f>
        <v>Windpark Wörrstadt-Ost</v>
      </c>
      <c r="E1774" s="215" t="str">
        <f>VLOOKUP(A1774,GesamtKWKmod!$A$11:$E$2123,5,FALSE)</f>
        <v>Wörrstadt</v>
      </c>
      <c r="F1774" s="216"/>
    </row>
    <row r="1775" spans="1:6" x14ac:dyDescent="0.2">
      <c r="A1775" s="8" t="s">
        <v>3184</v>
      </c>
      <c r="B1775" s="13" t="s">
        <v>3185</v>
      </c>
      <c r="C1775" s="200">
        <v>55286</v>
      </c>
      <c r="D1775" s="215" t="str">
        <f>VLOOKUP(A1775,GesamtKWKmod!$A$11:$E$2123,3,FALSE)</f>
        <v>New Breeze GmbH &amp; Co. Wind Wörrstadt KG</v>
      </c>
      <c r="E1775" s="215" t="str">
        <f>VLOOKUP(A1775,GesamtKWKmod!$A$11:$E$2123,5,FALSE)</f>
        <v>Wörrstadt</v>
      </c>
      <c r="F1775" s="216"/>
    </row>
    <row r="1776" spans="1:6" x14ac:dyDescent="0.2">
      <c r="A1776" s="8" t="s">
        <v>3186</v>
      </c>
      <c r="B1776" s="13" t="s">
        <v>3187</v>
      </c>
      <c r="C1776" s="200">
        <v>76744</v>
      </c>
      <c r="D1776" s="215" t="str">
        <f>VLOOKUP(A1776,GesamtKWKmod!$A$11:$E$2123,3,FALSE)</f>
        <v>HKW Wörth</v>
      </c>
      <c r="E1776" s="215" t="str">
        <f>VLOOKUP(A1776,GesamtKWKmod!$A$11:$E$2123,5,FALSE)</f>
        <v>Wörth</v>
      </c>
      <c r="F1776" s="216"/>
    </row>
    <row r="1777" spans="1:6" x14ac:dyDescent="0.2">
      <c r="A1777" s="8" t="s">
        <v>3188</v>
      </c>
      <c r="B1777" s="13"/>
      <c r="C1777" s="200">
        <v>27638</v>
      </c>
      <c r="D1777" s="215">
        <f>VLOOKUP(A1777,GesamtKWKmod!$A$11:$E$2123,3,FALSE)</f>
        <v>0</v>
      </c>
      <c r="E1777" s="215" t="str">
        <f>VLOOKUP(A1777,GesamtKWKmod!$A$11:$E$2123,5,FALSE)</f>
        <v>Wremen</v>
      </c>
      <c r="F1777" s="216"/>
    </row>
    <row r="1778" spans="1:6" x14ac:dyDescent="0.2">
      <c r="A1778" s="8" t="s">
        <v>3189</v>
      </c>
      <c r="B1778" s="13" t="s">
        <v>3190</v>
      </c>
      <c r="C1778" s="200">
        <v>25799</v>
      </c>
      <c r="D1778" s="215" t="str">
        <f>VLOOKUP(A1778,GesamtKWKmod!$A$11:$E$2123,3,FALSE)</f>
        <v>Bürgerwindpark "Wrohm - Osterrade"</v>
      </c>
      <c r="E1778" s="215" t="str">
        <f>VLOOKUP(A1778,GesamtKWKmod!$A$11:$E$2123,5,FALSE)</f>
        <v>Wrohm</v>
      </c>
      <c r="F1778" s="216"/>
    </row>
    <row r="1779" spans="1:6" x14ac:dyDescent="0.2">
      <c r="A1779" s="8" t="s">
        <v>3191</v>
      </c>
      <c r="B1779" s="13" t="s">
        <v>3192</v>
      </c>
      <c r="C1779" s="200">
        <v>1609</v>
      </c>
      <c r="D1779" s="215" t="str">
        <f>VLOOKUP(A1779,GesamtKWKmod!$A$11:$E$2123,3,FALSE)</f>
        <v>PVA Wülknitz</v>
      </c>
      <c r="E1779" s="215" t="str">
        <f>VLOOKUP(A1779,GesamtKWKmod!$A$11:$E$2123,5,FALSE)</f>
        <v>Wülknitz</v>
      </c>
      <c r="F1779" s="216"/>
    </row>
    <row r="1780" spans="1:6" x14ac:dyDescent="0.2">
      <c r="A1780" s="8" t="s">
        <v>3193</v>
      </c>
      <c r="B1780" s="13"/>
      <c r="C1780" s="200">
        <v>1609</v>
      </c>
      <c r="D1780" s="215">
        <f>VLOOKUP(A1780,GesamtKWKmod!$A$11:$E$2123,3,FALSE)</f>
        <v>0</v>
      </c>
      <c r="E1780" s="215" t="str">
        <f>VLOOKUP(A1780,GesamtKWKmod!$A$11:$E$2123,5,FALSE)</f>
        <v>Wülknitz</v>
      </c>
      <c r="F1780" s="216"/>
    </row>
    <row r="1781" spans="1:6" x14ac:dyDescent="0.2">
      <c r="A1781" s="8" t="s">
        <v>3194</v>
      </c>
      <c r="B1781" s="13" t="s">
        <v>3195</v>
      </c>
      <c r="C1781" s="200">
        <v>15326</v>
      </c>
      <c r="D1781" s="215" t="str">
        <f>VLOOKUP(A1781,GesamtKWKmod!$A$11:$E$2123,3,FALSE)</f>
        <v>HW Windpark Wulkow</v>
      </c>
      <c r="E1781" s="215" t="str">
        <f>VLOOKUP(A1781,GesamtKWKmod!$A$11:$E$2123,5,FALSE)</f>
        <v>Wulkow</v>
      </c>
      <c r="F1781" s="216"/>
    </row>
    <row r="1782" spans="1:6" x14ac:dyDescent="0.2">
      <c r="A1782" s="8" t="s">
        <v>3196</v>
      </c>
      <c r="B1782" s="13" t="s">
        <v>3197</v>
      </c>
      <c r="C1782" s="200">
        <v>31515</v>
      </c>
      <c r="D1782" s="215" t="str">
        <f>VLOOKUP(A1782,GesamtKWKmod!$A$11:$E$2123,3,FALSE)</f>
        <v>Sigmundshall</v>
      </c>
      <c r="E1782" s="215" t="str">
        <f>VLOOKUP(A1782,GesamtKWKmod!$A$11:$E$2123,5,FALSE)</f>
        <v>Wunstorf</v>
      </c>
      <c r="F1782" s="216"/>
    </row>
    <row r="1783" spans="1:6" x14ac:dyDescent="0.2">
      <c r="A1783" s="8" t="s">
        <v>3198</v>
      </c>
      <c r="B1783" s="13" t="s">
        <v>1630</v>
      </c>
      <c r="C1783" s="200">
        <v>42349</v>
      </c>
      <c r="D1783" s="215" t="str">
        <f>VLOOKUP(A1783,GesamtKWKmod!$A$11:$E$2123,3,FALSE)</f>
        <v>Müllheizkraftwerk</v>
      </c>
      <c r="E1783" s="215" t="str">
        <f>VLOOKUP(A1783,GesamtKWKmod!$A$11:$E$2123,5,FALSE)</f>
        <v>Wuppertal</v>
      </c>
      <c r="F1783" s="216"/>
    </row>
    <row r="1784" spans="1:6" x14ac:dyDescent="0.2">
      <c r="A1784" s="8" t="s">
        <v>3199</v>
      </c>
      <c r="B1784" s="13" t="s">
        <v>3200</v>
      </c>
      <c r="C1784" s="200">
        <v>42275</v>
      </c>
      <c r="D1784" s="215" t="str">
        <f>VLOOKUP(A1784,GesamtKWKmod!$A$11:$E$2123,3,FALSE)</f>
        <v>HKW Barmen</v>
      </c>
      <c r="E1784" s="215" t="str">
        <f>VLOOKUP(A1784,GesamtKWKmod!$A$11:$E$2123,5,FALSE)</f>
        <v>Wuppertal</v>
      </c>
      <c r="F1784" s="216"/>
    </row>
    <row r="1785" spans="1:6" x14ac:dyDescent="0.2">
      <c r="A1785" s="8" t="s">
        <v>3201</v>
      </c>
      <c r="B1785" s="13" t="s">
        <v>3202</v>
      </c>
      <c r="C1785" s="200">
        <v>42275</v>
      </c>
      <c r="D1785" s="215" t="str">
        <f>VLOOKUP(A1785,GesamtKWKmod!$A$11:$E$2123,3,FALSE)</f>
        <v>Spitzenlastanlage Barmen</v>
      </c>
      <c r="E1785" s="215" t="str">
        <f>VLOOKUP(A1785,GesamtKWKmod!$A$11:$E$2123,5,FALSE)</f>
        <v>Wuppertal</v>
      </c>
      <c r="F1785" s="216"/>
    </row>
    <row r="1786" spans="1:6" x14ac:dyDescent="0.2">
      <c r="A1786" s="8" t="s">
        <v>3203</v>
      </c>
      <c r="B1786" s="13" t="s">
        <v>3204</v>
      </c>
      <c r="C1786" s="200">
        <v>42117</v>
      </c>
      <c r="D1786" s="215" t="str">
        <f>VLOOKUP(A1786,GesamtKWKmod!$A$11:$E$2123,3,FALSE)</f>
        <v xml:space="preserve">HKW Elberfeld </v>
      </c>
      <c r="E1786" s="215" t="str">
        <f>VLOOKUP(A1786,GesamtKWKmod!$A$11:$E$2123,5,FALSE)</f>
        <v>Wuppertal</v>
      </c>
      <c r="F1786" s="216"/>
    </row>
    <row r="1787" spans="1:6" x14ac:dyDescent="0.2">
      <c r="A1787" s="8" t="s">
        <v>3205</v>
      </c>
      <c r="B1787" s="13" t="s">
        <v>3206</v>
      </c>
      <c r="C1787" s="200">
        <v>97076</v>
      </c>
      <c r="D1787" s="215" t="str">
        <f>VLOOKUP(A1787,GesamtKWKmod!$A$11:$E$2123,3,FALSE)</f>
        <v>Turbosatz 1</v>
      </c>
      <c r="E1787" s="215" t="str">
        <f>VLOOKUP(A1787,GesamtKWKmod!$A$11:$E$2123,5,FALSE)</f>
        <v>Würzburg</v>
      </c>
      <c r="F1787" s="216"/>
    </row>
    <row r="1788" spans="1:6" x14ac:dyDescent="0.2">
      <c r="A1788" s="8" t="s">
        <v>3207</v>
      </c>
      <c r="B1788" s="13" t="s">
        <v>3208</v>
      </c>
      <c r="C1788" s="200">
        <v>97076</v>
      </c>
      <c r="D1788" s="215" t="str">
        <f>VLOOKUP(A1788,GesamtKWKmod!$A$11:$E$2123,3,FALSE)</f>
        <v>Turbosatz 2</v>
      </c>
      <c r="E1788" s="215" t="str">
        <f>VLOOKUP(A1788,GesamtKWKmod!$A$11:$E$2123,5,FALSE)</f>
        <v>Würzburg</v>
      </c>
      <c r="F1788" s="216"/>
    </row>
    <row r="1789" spans="1:6" x14ac:dyDescent="0.2">
      <c r="A1789" s="8" t="s">
        <v>3209</v>
      </c>
      <c r="B1789" s="13" t="s">
        <v>3210</v>
      </c>
      <c r="C1789" s="200">
        <v>97080</v>
      </c>
      <c r="D1789" s="215" t="str">
        <f>VLOOKUP(A1789,GesamtKWKmod!$A$11:$E$2123,3,FALSE)</f>
        <v>Heizkraftwerke an der Friedensbrücke</v>
      </c>
      <c r="E1789" s="215" t="str">
        <f>VLOOKUP(A1789,GesamtKWKmod!$A$11:$E$2123,5,FALSE)</f>
        <v>Würzburg</v>
      </c>
      <c r="F1789" s="216"/>
    </row>
    <row r="1790" spans="1:6" x14ac:dyDescent="0.2">
      <c r="A1790" s="8" t="s">
        <v>3211</v>
      </c>
      <c r="B1790" s="13" t="s">
        <v>3210</v>
      </c>
      <c r="C1790" s="200">
        <v>97080</v>
      </c>
      <c r="D1790" s="215" t="str">
        <f>VLOOKUP(A1790,GesamtKWKmod!$A$11:$E$2123,3,FALSE)</f>
        <v>Heizkraftwerke an der Friedensbrücke</v>
      </c>
      <c r="E1790" s="215" t="str">
        <f>VLOOKUP(A1790,GesamtKWKmod!$A$11:$E$2123,5,FALSE)</f>
        <v>Würzburg</v>
      </c>
      <c r="F1790" s="216"/>
    </row>
    <row r="1791" spans="1:6" x14ac:dyDescent="0.2">
      <c r="A1791" s="8" t="s">
        <v>3212</v>
      </c>
      <c r="B1791" s="13" t="s">
        <v>3210</v>
      </c>
      <c r="C1791" s="200">
        <v>97080</v>
      </c>
      <c r="D1791" s="215" t="str">
        <f>VLOOKUP(A1791,GesamtKWKmod!$A$11:$E$2123,3,FALSE)</f>
        <v>Heizkraftwerke an der Friedensbrücke</v>
      </c>
      <c r="E1791" s="215" t="str">
        <f>VLOOKUP(A1791,GesamtKWKmod!$A$11:$E$2123,5,FALSE)</f>
        <v>Würzburg</v>
      </c>
      <c r="F1791" s="216"/>
    </row>
    <row r="1792" spans="1:6" x14ac:dyDescent="0.2">
      <c r="A1792" s="8" t="s">
        <v>3213</v>
      </c>
      <c r="B1792" s="13" t="s">
        <v>3210</v>
      </c>
      <c r="C1792" s="200">
        <v>97080</v>
      </c>
      <c r="D1792" s="215" t="str">
        <f>VLOOKUP(A1792,GesamtKWKmod!$A$11:$E$2123,3,FALSE)</f>
        <v>Heizkraftwerke an der Friedensbrücke</v>
      </c>
      <c r="E1792" s="215" t="str">
        <f>VLOOKUP(A1792,GesamtKWKmod!$A$11:$E$2123,5,FALSE)</f>
        <v>Würzburg</v>
      </c>
      <c r="F1792" s="216"/>
    </row>
    <row r="1793" spans="1:6" x14ac:dyDescent="0.2">
      <c r="A1793" s="8" t="s">
        <v>3214</v>
      </c>
      <c r="B1793" s="13" t="s">
        <v>3215</v>
      </c>
      <c r="C1793" s="200">
        <v>39524</v>
      </c>
      <c r="D1793" s="215" t="str">
        <f>VLOOKUP(A1793,GesamtKWKmod!$A$11:$E$2123,3,FALSE)</f>
        <v>WP Fischbeck</v>
      </c>
      <c r="E1793" s="215" t="str">
        <f>VLOOKUP(A1793,GesamtKWKmod!$A$11:$E$2123,5,FALSE)</f>
        <v>Fischbeck</v>
      </c>
      <c r="F1793" s="216"/>
    </row>
    <row r="1794" spans="1:6" x14ac:dyDescent="0.2">
      <c r="A1794" s="8" t="s">
        <v>3216</v>
      </c>
      <c r="B1794" s="13" t="s">
        <v>3217</v>
      </c>
      <c r="C1794" s="200">
        <v>6895</v>
      </c>
      <c r="D1794" s="215" t="str">
        <f>VLOOKUP(A1794,GesamtKWKmod!$A$11:$E$2123,3,FALSE)</f>
        <v>WP Straach</v>
      </c>
      <c r="E1794" s="215" t="str">
        <f>VLOOKUP(A1794,GesamtKWKmod!$A$11:$E$2123,5,FALSE)</f>
        <v>Zahna</v>
      </c>
      <c r="F1794" s="216"/>
    </row>
    <row r="1795" spans="1:6" x14ac:dyDescent="0.2">
      <c r="A1795" s="8" t="s">
        <v>3218</v>
      </c>
      <c r="B1795" s="13" t="s">
        <v>3219</v>
      </c>
      <c r="C1795" s="200">
        <v>6712</v>
      </c>
      <c r="D1795" s="215" t="str">
        <f>VLOOKUP(A1795,GesamtKWKmod!$A$11:$E$2123,3,FALSE)</f>
        <v>EZ1</v>
      </c>
      <c r="E1795" s="215" t="str">
        <f>VLOOKUP(A1795,GesamtKWKmod!$A$11:$E$2123,5,FALSE)</f>
        <v>Zeitz</v>
      </c>
      <c r="F1795" s="216"/>
    </row>
    <row r="1796" spans="1:6" x14ac:dyDescent="0.2">
      <c r="A1796" s="8" t="s">
        <v>3220</v>
      </c>
      <c r="B1796" s="13"/>
      <c r="C1796" s="200">
        <v>6712</v>
      </c>
      <c r="D1796" s="215">
        <f>VLOOKUP(A1796,GesamtKWKmod!$A$11:$E$2123,3,FALSE)</f>
        <v>0</v>
      </c>
      <c r="E1796" s="215" t="str">
        <f>VLOOKUP(A1796,GesamtKWKmod!$A$11:$E$2123,5,FALSE)</f>
        <v>Zeitz</v>
      </c>
      <c r="F1796" s="216"/>
    </row>
    <row r="1797" spans="1:6" x14ac:dyDescent="0.2">
      <c r="A1797" s="8" t="s">
        <v>3221</v>
      </c>
      <c r="B1797" s="13" t="s">
        <v>3219</v>
      </c>
      <c r="C1797" s="200">
        <v>6712</v>
      </c>
      <c r="D1797" s="215" t="str">
        <f>VLOOKUP(A1797,GesamtKWKmod!$A$11:$E$2123,3,FALSE)</f>
        <v>EZ1</v>
      </c>
      <c r="E1797" s="215" t="str">
        <f>VLOOKUP(A1797,GesamtKWKmod!$A$11:$E$2123,5,FALSE)</f>
        <v>Zeitz</v>
      </c>
      <c r="F1797" s="216"/>
    </row>
    <row r="1798" spans="1:6" x14ac:dyDescent="0.2">
      <c r="A1798" s="8" t="s">
        <v>3222</v>
      </c>
      <c r="B1798" s="13" t="s">
        <v>3223</v>
      </c>
      <c r="C1798" s="200">
        <v>98544</v>
      </c>
      <c r="D1798" s="215" t="str">
        <f>VLOOKUP(A1798,GesamtKWKmod!$A$11:$E$2123,3,FALSE)</f>
        <v>Restabfallbehandlungsanlage</v>
      </c>
      <c r="E1798" s="215" t="str">
        <f>VLOOKUP(A1798,GesamtKWKmod!$A$11:$E$2123,5,FALSE)</f>
        <v>Zella-Mehlis</v>
      </c>
      <c r="F1798" s="216"/>
    </row>
    <row r="1799" spans="1:6" x14ac:dyDescent="0.2">
      <c r="A1799" s="8" t="s">
        <v>3224</v>
      </c>
      <c r="B1799" s="13" t="s">
        <v>3225</v>
      </c>
      <c r="C1799" s="200">
        <v>54492</v>
      </c>
      <c r="D1799" s="215" t="str">
        <f>VLOOKUP(A1799,GesamtKWKmod!$A$11:$E$2123,3,FALSE)</f>
        <v>Zeltingen</v>
      </c>
      <c r="E1799" s="215" t="str">
        <f>VLOOKUP(A1799,GesamtKWKmod!$A$11:$E$2123,5,FALSE)</f>
        <v>Zeltingen</v>
      </c>
      <c r="F1799" s="216"/>
    </row>
    <row r="1800" spans="1:6" x14ac:dyDescent="0.2">
      <c r="A1800" s="8" t="s">
        <v>3226</v>
      </c>
      <c r="B1800" s="13" t="s">
        <v>3227</v>
      </c>
      <c r="C1800" s="200">
        <v>39264</v>
      </c>
      <c r="D1800" s="215" t="str">
        <f>VLOOKUP(A1800,GesamtKWKmod!$A$11:$E$2123,3,FALSE)</f>
        <v>Windpark Zerbst</v>
      </c>
      <c r="E1800" s="215" t="str">
        <f>VLOOKUP(A1800,GesamtKWKmod!$A$11:$E$2123,5,FALSE)</f>
        <v>Zerbst</v>
      </c>
      <c r="F1800" s="216"/>
    </row>
    <row r="1801" spans="1:6" x14ac:dyDescent="0.2">
      <c r="A1801" s="8" t="s">
        <v>3228</v>
      </c>
      <c r="B1801" s="13" t="s">
        <v>3229</v>
      </c>
      <c r="C1801" s="200">
        <v>2979</v>
      </c>
      <c r="D1801" s="215" t="str">
        <f>VLOOKUP(A1801,GesamtKWKmod!$A$11:$E$2123,3,FALSE)</f>
        <v>Zerre</v>
      </c>
      <c r="E1801" s="215" t="str">
        <f>VLOOKUP(A1801,GesamtKWKmod!$A$11:$E$2123,5,FALSE)</f>
        <v>Zerre</v>
      </c>
      <c r="F1801" s="216"/>
    </row>
    <row r="1802" spans="1:6" x14ac:dyDescent="0.2">
      <c r="A1802" s="8" t="s">
        <v>3230</v>
      </c>
      <c r="B1802" s="13" t="s">
        <v>3231</v>
      </c>
      <c r="C1802" s="200">
        <v>56761</v>
      </c>
      <c r="D1802" s="215" t="str">
        <f>VLOOKUP(A1802,GesamtKWKmod!$A$11:$E$2123,3,FALSE)</f>
        <v>Windpark Wirfus</v>
      </c>
      <c r="E1802" s="215" t="str">
        <f>VLOOKUP(A1802,GesamtKWKmod!$A$11:$E$2123,5,FALSE)</f>
        <v>Zettingen</v>
      </c>
      <c r="F1802" s="216"/>
    </row>
    <row r="1803" spans="1:6" x14ac:dyDescent="0.2">
      <c r="A1803" s="8" t="s">
        <v>3232</v>
      </c>
      <c r="B1803" s="13" t="s">
        <v>3233</v>
      </c>
      <c r="C1803" s="200">
        <v>39326</v>
      </c>
      <c r="D1803" s="215" t="str">
        <f>VLOOKUP(A1803,GesamtKWKmod!$A$11:$E$2123,3,FALSE)</f>
        <v>Zielitz</v>
      </c>
      <c r="E1803" s="215" t="str">
        <f>VLOOKUP(A1803,GesamtKWKmod!$A$11:$E$2123,5,FALSE)</f>
        <v>Zielitz</v>
      </c>
      <c r="F1803" s="216"/>
    </row>
    <row r="1804" spans="1:6" x14ac:dyDescent="0.2">
      <c r="A1804" s="8" t="s">
        <v>3234</v>
      </c>
      <c r="B1804" s="13" t="s">
        <v>3235</v>
      </c>
      <c r="C1804" s="200">
        <v>19374</v>
      </c>
      <c r="D1804" s="215" t="str">
        <f>VLOOKUP(A1804,GesamtKWKmod!$A$11:$E$2123,3,FALSE)</f>
        <v>Kladrum</v>
      </c>
      <c r="E1804" s="215" t="str">
        <f>VLOOKUP(A1804,GesamtKWKmod!$A$11:$E$2123,5,FALSE)</f>
        <v>Zölkow</v>
      </c>
      <c r="F1804" s="216"/>
    </row>
    <row r="1805" spans="1:6" x14ac:dyDescent="0.2">
      <c r="A1805" s="8" t="s">
        <v>3236</v>
      </c>
      <c r="B1805" s="13" t="s">
        <v>374</v>
      </c>
      <c r="C1805" s="200">
        <v>85406</v>
      </c>
      <c r="D1805" s="215" t="str">
        <f>VLOOKUP(A1805,GesamtKWKmod!$A$11:$E$2123,3,FALSE)</f>
        <v>Zolling</v>
      </c>
      <c r="E1805" s="215" t="str">
        <f>VLOOKUP(A1805,GesamtKWKmod!$A$11:$E$2123,5,FALSE)</f>
        <v>Zolling</v>
      </c>
      <c r="F1805" s="216"/>
    </row>
    <row r="1806" spans="1:6" x14ac:dyDescent="0.2">
      <c r="A1806" s="8" t="s">
        <v>3237</v>
      </c>
      <c r="B1806" s="13" t="s">
        <v>3238</v>
      </c>
      <c r="C1806" s="200">
        <v>85406</v>
      </c>
      <c r="D1806" s="215" t="str">
        <f>VLOOKUP(A1806,GesamtKWKmod!$A$11:$E$2123,3,FALSE)</f>
        <v>Zolling</v>
      </c>
      <c r="E1806" s="215" t="str">
        <f>VLOOKUP(A1806,GesamtKWKmod!$A$11:$E$2123,5,FALSE)</f>
        <v>Zolling</v>
      </c>
      <c r="F1806" s="216"/>
    </row>
    <row r="1807" spans="1:6" x14ac:dyDescent="0.2">
      <c r="A1807" s="8" t="s">
        <v>3239</v>
      </c>
      <c r="B1807" s="13" t="s">
        <v>3238</v>
      </c>
      <c r="C1807" s="200">
        <v>85406</v>
      </c>
      <c r="D1807" s="215" t="str">
        <f>VLOOKUP(A1807,GesamtKWKmod!$A$11:$E$2123,3,FALSE)</f>
        <v>Zolling</v>
      </c>
      <c r="E1807" s="215" t="str">
        <f>VLOOKUP(A1807,GesamtKWKmod!$A$11:$E$2123,5,FALSE)</f>
        <v>Zolling</v>
      </c>
      <c r="F1807" s="216"/>
    </row>
    <row r="1808" spans="1:6" x14ac:dyDescent="0.2">
      <c r="A1808" s="16" t="s">
        <v>3240</v>
      </c>
      <c r="B1808" s="11" t="s">
        <v>3241</v>
      </c>
      <c r="C1808" s="199">
        <v>53909</v>
      </c>
      <c r="D1808" s="215" t="str">
        <f>VLOOKUP(A1808,GesamtKWKmod!$A$11:$E$2123,3,FALSE)</f>
        <v>Kohlekraftwerk</v>
      </c>
      <c r="E1808" s="215" t="str">
        <f>VLOOKUP(A1808,GesamtKWKmod!$A$11:$E$2123,5,FALSE)</f>
        <v>Zülpich</v>
      </c>
      <c r="F1808" s="216"/>
    </row>
    <row r="1809" spans="1:6" x14ac:dyDescent="0.2">
      <c r="A1809" s="7" t="s">
        <v>3242</v>
      </c>
      <c r="B1809" s="11" t="s">
        <v>3159</v>
      </c>
      <c r="C1809" s="199">
        <v>53910</v>
      </c>
      <c r="D1809" s="215" t="str">
        <f>VLOOKUP(A1809,GesamtKWKmod!$A$11:$E$2123,3,FALSE)</f>
        <v>Gaskraftwerk</v>
      </c>
      <c r="E1809" s="215" t="str">
        <f>VLOOKUP(A1809,GesamtKWKmod!$A$11:$E$2123,5,FALSE)</f>
        <v>Zülpich</v>
      </c>
      <c r="F1809" s="216"/>
    </row>
    <row r="1810" spans="1:6" x14ac:dyDescent="0.2">
      <c r="A1810" s="7" t="s">
        <v>3243</v>
      </c>
      <c r="B1810" s="11"/>
      <c r="C1810" s="199">
        <v>8056</v>
      </c>
      <c r="D1810" s="215">
        <f>VLOOKUP(A1810,GesamtKWKmod!$A$11:$E$2123,3,FALSE)</f>
        <v>0</v>
      </c>
      <c r="E1810" s="215" t="str">
        <f>VLOOKUP(A1810,GesamtKWKmod!$A$11:$E$2123,5,FALSE)</f>
        <v>Zwickau</v>
      </c>
      <c r="F1810" s="216"/>
    </row>
    <row r="1811" spans="1:6" x14ac:dyDescent="0.2">
      <c r="A1811" s="7" t="s">
        <v>3244</v>
      </c>
      <c r="B1811" s="11" t="s">
        <v>3245</v>
      </c>
      <c r="C1811" s="199">
        <v>26639</v>
      </c>
      <c r="D1811" s="215" t="str">
        <f>VLOOKUP(A1811,GesamtKWKmod!$A$11:$E$2123,3,FALSE)</f>
        <v>Windpark Zwischenbergen</v>
      </c>
      <c r="E1811" s="215" t="str">
        <f>VLOOKUP(A1811,GesamtKWKmod!$A$11:$E$2123,5,FALSE)</f>
        <v>Zwischenbergen</v>
      </c>
      <c r="F1811" s="216"/>
    </row>
    <row r="1812" spans="1:6" x14ac:dyDescent="0.2">
      <c r="A1812" s="7" t="s">
        <v>3246</v>
      </c>
      <c r="B1812" s="11" t="s">
        <v>3247</v>
      </c>
      <c r="C1812" s="199"/>
      <c r="D1812" s="215" t="str">
        <f>VLOOKUP(A1812,GesamtKWKmod!$A$11:$E$2123,3,FALSE)</f>
        <v>Lindtorf</v>
      </c>
      <c r="E1812" s="215" t="str">
        <f>VLOOKUP(A1812,GesamtKWKmod!$A$11:$E$2123,5,FALSE)</f>
        <v>Wittenberg</v>
      </c>
      <c r="F1812" s="216"/>
    </row>
    <row r="1813" spans="1:6" x14ac:dyDescent="0.2">
      <c r="A1813" s="7" t="s">
        <v>3248</v>
      </c>
      <c r="B1813" s="11" t="s">
        <v>3249</v>
      </c>
      <c r="C1813" s="199"/>
      <c r="D1813" s="215" t="str">
        <f>VLOOKUP(A1813,GesamtKWKmod!$A$11:$E$2123,3,FALSE)</f>
        <v>Windpark Moosmoor</v>
      </c>
      <c r="E1813" s="215" t="str">
        <f>VLOOKUP(A1813,GesamtKWKmod!$A$11:$E$2123,5,FALSE)</f>
        <v>Papenburg</v>
      </c>
      <c r="F1813" s="216"/>
    </row>
    <row r="1814" spans="1:6" x14ac:dyDescent="0.2">
      <c r="A1814" s="7" t="s">
        <v>3250</v>
      </c>
      <c r="B1814" s="11" t="s">
        <v>3251</v>
      </c>
      <c r="C1814" s="199">
        <v>52152</v>
      </c>
      <c r="D1814" s="215" t="str">
        <f>VLOOKUP(A1814,GesamtKWKmod!$A$11:$E$2123,3,FALSE)</f>
        <v>Windpark Simmerath</v>
      </c>
      <c r="E1814" s="215" t="str">
        <f>VLOOKUP(A1814,GesamtKWKmod!$A$11:$E$2123,5,FALSE)</f>
        <v>Simmerath</v>
      </c>
      <c r="F1814" s="216"/>
    </row>
    <row r="1815" spans="1:6" x14ac:dyDescent="0.2">
      <c r="A1815" s="7" t="s">
        <v>3252</v>
      </c>
      <c r="B1815" s="11" t="s">
        <v>3253</v>
      </c>
      <c r="C1815" s="199">
        <v>52457</v>
      </c>
      <c r="D1815" s="215" t="str">
        <f>VLOOKUP(A1815,GesamtKWKmod!$A$11:$E$2123,3,FALSE)</f>
        <v>Windpark Aldenhoven</v>
      </c>
      <c r="E1815" s="215" t="str">
        <f>VLOOKUP(A1815,GesamtKWKmod!$A$11:$E$2123,5,FALSE)</f>
        <v>Aldenhoven</v>
      </c>
      <c r="F1815" s="216"/>
    </row>
    <row r="1816" spans="1:6" x14ac:dyDescent="0.2">
      <c r="A1816" s="7" t="s">
        <v>3254</v>
      </c>
      <c r="B1816" s="11" t="s">
        <v>3255</v>
      </c>
      <c r="C1816" s="199">
        <v>52441</v>
      </c>
      <c r="D1816" s="215" t="str">
        <f>VLOOKUP(A1816,GesamtKWKmod!$A$11:$E$2123,3,FALSE)</f>
        <v>Windpark Linnich</v>
      </c>
      <c r="E1816" s="215" t="str">
        <f>VLOOKUP(A1816,GesamtKWKmod!$A$11:$E$2123,5,FALSE)</f>
        <v>Linnich</v>
      </c>
      <c r="F1816" s="216"/>
    </row>
    <row r="1817" spans="1:6" x14ac:dyDescent="0.2">
      <c r="A1817" s="7" t="s">
        <v>3256</v>
      </c>
      <c r="B1817" s="11" t="s">
        <v>3257</v>
      </c>
      <c r="C1817" s="199"/>
      <c r="D1817" s="215" t="str">
        <f>VLOOKUP(A1817,GesamtKWKmod!$A$11:$E$2123,3,FALSE)</f>
        <v>UWBehringenWind</v>
      </c>
      <c r="E1817" s="215" t="str">
        <f>VLOOKUP(A1817,GesamtKWKmod!$A$11:$E$2123,5,FALSE)</f>
        <v>Blankenstein</v>
      </c>
      <c r="F1817" s="216"/>
    </row>
    <row r="1818" spans="1:6" ht="29" x14ac:dyDescent="0.2">
      <c r="A1818" s="7" t="s">
        <v>3258</v>
      </c>
      <c r="B1818" s="17" t="s">
        <v>3259</v>
      </c>
      <c r="C1818" s="199">
        <v>27607</v>
      </c>
      <c r="D1818" s="215" t="str">
        <f>VLOOKUP(A1818,GesamtKWKmod!$A$11:$E$2123,3,FALSE)</f>
        <v xml:space="preserve">WEPNeuenwalde
</v>
      </c>
      <c r="E1818" s="215" t="str">
        <f>VLOOKUP(A1818,GesamtKWKmod!$A$11:$E$2123,5,FALSE)</f>
        <v>Geestland</v>
      </c>
      <c r="F1818" s="216"/>
    </row>
    <row r="1819" spans="1:6" x14ac:dyDescent="0.2">
      <c r="A1819" s="7" t="s">
        <v>3260</v>
      </c>
      <c r="B1819" s="11" t="s">
        <v>3261</v>
      </c>
      <c r="C1819" s="199"/>
      <c r="D1819" s="215" t="str">
        <f>VLOOKUP(A1819,GesamtKWKmod!$A$11:$E$2123,3,FALSE)</f>
        <v>WEPRysumerNacken</v>
      </c>
      <c r="E1819" s="215" t="str">
        <f>VLOOKUP(A1819,GesamtKWKmod!$A$11:$E$2123,5,FALSE)</f>
        <v>Papenburg</v>
      </c>
      <c r="F1819" s="216"/>
    </row>
    <row r="1820" spans="1:6" x14ac:dyDescent="0.2">
      <c r="A1820" s="7" t="s">
        <v>3262</v>
      </c>
      <c r="B1820" s="11" t="s">
        <v>3263</v>
      </c>
      <c r="C1820" s="199">
        <v>89522</v>
      </c>
      <c r="D1820" s="215" t="str">
        <f>VLOOKUP(A1820,GesamtKWKmod!$A$11:$E$2123,3,FALSE)</f>
        <v xml:space="preserve">HSW Windpark Groß Niendorf </v>
      </c>
      <c r="E1820" s="215" t="str">
        <f>VLOOKUP(A1820,GesamtKWKmod!$A$11:$E$2123,5,FALSE)</f>
        <v>Groß Niendorf</v>
      </c>
      <c r="F1820" s="216"/>
    </row>
    <row r="1821" spans="1:6" x14ac:dyDescent="0.2">
      <c r="A1821" s="7" t="s">
        <v>3264</v>
      </c>
      <c r="B1821" s="11" t="s">
        <v>3265</v>
      </c>
      <c r="C1821" s="199">
        <v>49597</v>
      </c>
      <c r="D1821" s="215" t="str">
        <f>VLOOKUP(A1821,GesamtKWKmod!$A$11:$E$2123,3,FALSE)</f>
        <v>Windenergie Rieste GmbH &amp; Co. KG</v>
      </c>
      <c r="E1821" s="215" t="str">
        <f>VLOOKUP(A1821,GesamtKWKmod!$A$11:$E$2123,5,FALSE)</f>
        <v>Rieste</v>
      </c>
      <c r="F1821" s="216"/>
    </row>
    <row r="1822" spans="1:6" x14ac:dyDescent="0.2">
      <c r="A1822" s="7" t="s">
        <v>3266</v>
      </c>
      <c r="B1822" s="11" t="s">
        <v>3267</v>
      </c>
      <c r="C1822" s="199"/>
      <c r="D1822" s="215" t="str">
        <f>VLOOKUP(A1822,GesamtKWKmod!$A$11:$E$2123,3,FALSE)</f>
        <v>Windpark Oberthal GmbH</v>
      </c>
      <c r="E1822" s="215" t="str">
        <f>VLOOKUP(A1822,GesamtKWKmod!$A$11:$E$2123,5,FALSE)</f>
        <v>Ensdorf</v>
      </c>
      <c r="F1822" s="216"/>
    </row>
    <row r="1823" spans="1:6" x14ac:dyDescent="0.2">
      <c r="A1823" s="7" t="s">
        <v>3268</v>
      </c>
      <c r="B1823" s="11" t="s">
        <v>3269</v>
      </c>
      <c r="C1823" s="199"/>
      <c r="D1823" s="215" t="str">
        <f>VLOOKUP(A1823,GesamtKWKmod!$A$11:$E$2123,3,FALSE)</f>
        <v>Windpark Perl GmbH</v>
      </c>
      <c r="E1823" s="215" t="str">
        <f>VLOOKUP(A1823,GesamtKWKmod!$A$11:$E$2123,5,FALSE)</f>
        <v>Ensdorf</v>
      </c>
      <c r="F1823" s="216"/>
    </row>
    <row r="1824" spans="1:6" x14ac:dyDescent="0.2">
      <c r="A1824" s="7" t="s">
        <v>3270</v>
      </c>
      <c r="B1824" s="11" t="s">
        <v>3271</v>
      </c>
      <c r="C1824" s="199"/>
      <c r="D1824" s="215" t="str">
        <f>VLOOKUP(A1824,GesamtKWKmod!$A$11:$E$2123,3,FALSE)</f>
        <v>Windpark Zölkow GmbH &amp; Co. KG</v>
      </c>
      <c r="E1824" s="215" t="str">
        <f>VLOOKUP(A1824,GesamtKWKmod!$A$11:$E$2123,5,FALSE)</f>
        <v>Malchin</v>
      </c>
      <c r="F1824" s="216"/>
    </row>
    <row r="1825" spans="1:6" x14ac:dyDescent="0.2">
      <c r="A1825" s="7" t="s">
        <v>3272</v>
      </c>
      <c r="B1825" s="11" t="s">
        <v>3273</v>
      </c>
      <c r="C1825" s="199">
        <v>15712</v>
      </c>
      <c r="D1825" s="215" t="str">
        <f>VLOOKUP(A1825,GesamtKWKmod!$A$11:$E$2123,3,FALSE)</f>
        <v>15712 Königs Wusterhaussen</v>
      </c>
      <c r="E1825" s="215" t="str">
        <f>VLOOKUP(A1825,GesamtKWKmod!$A$11:$E$2123,5,FALSE)</f>
        <v>Königs Wusterhausen</v>
      </c>
      <c r="F1825" s="216"/>
    </row>
    <row r="1826" spans="1:6" x14ac:dyDescent="0.2">
      <c r="A1826" s="7" t="s">
        <v>3274</v>
      </c>
      <c r="B1826" s="11" t="s">
        <v>3275</v>
      </c>
      <c r="C1826" s="199"/>
      <c r="D1826" s="215" t="str">
        <f>VLOOKUP(A1826,GesamtKWKmod!$A$11:$E$2123,3,FALSE)</f>
        <v>Düshorner Heide</v>
      </c>
      <c r="E1826" s="215" t="str">
        <f>VLOOKUP(A1826,GesamtKWKmod!$A$11:$E$2123,5,FALSE)</f>
        <v>Walsrode</v>
      </c>
      <c r="F1826" s="216"/>
    </row>
    <row r="1827" spans="1:6" x14ac:dyDescent="0.2">
      <c r="A1827" s="7" t="s">
        <v>3276</v>
      </c>
      <c r="B1827" s="11" t="s">
        <v>3277</v>
      </c>
      <c r="C1827" s="199">
        <v>36132</v>
      </c>
      <c r="D1827" s="215" t="str">
        <f>VLOOKUP(A1827,GesamtKWKmod!$A$11:$E$2123,3,FALSE)</f>
        <v>36132 Eiterfeld</v>
      </c>
      <c r="E1827" s="215" t="str">
        <f>VLOOKUP(A1827,GesamtKWKmod!$A$11:$E$2123,5,FALSE)</f>
        <v>Eiterfeld</v>
      </c>
      <c r="F1827" s="216"/>
    </row>
    <row r="1828" spans="1:6" x14ac:dyDescent="0.2">
      <c r="A1828" s="7" t="s">
        <v>3278</v>
      </c>
      <c r="B1828" s="11" t="s">
        <v>3279</v>
      </c>
      <c r="C1828" s="199">
        <v>49774</v>
      </c>
      <c r="D1828" s="215" t="str">
        <f>VLOOKUP(A1828,GesamtKWKmod!$A$11:$E$2123,3,FALSE)</f>
        <v>Windpark Lähden GbR</v>
      </c>
      <c r="E1828" s="215" t="str">
        <f>VLOOKUP(A1828,GesamtKWKmod!$A$11:$E$2123,5,FALSE)</f>
        <v>Lähden</v>
      </c>
      <c r="F1828" s="216"/>
    </row>
    <row r="1829" spans="1:6" x14ac:dyDescent="0.2">
      <c r="A1829" s="7" t="s">
        <v>3280</v>
      </c>
      <c r="B1829" s="11" t="s">
        <v>3281</v>
      </c>
      <c r="C1829" s="199">
        <v>33378</v>
      </c>
      <c r="D1829" s="215" t="str">
        <f>VLOOKUP(A1829,GesamtKWKmod!$A$11:$E$2123,3,FALSE)</f>
        <v>Windpark Ostwestfalen</v>
      </c>
      <c r="E1829" s="215" t="str">
        <f>VLOOKUP(A1829,GesamtKWKmod!$A$11:$E$2123,5,FALSE)</f>
        <v>Rheda-Wiedenbrück</v>
      </c>
      <c r="F1829" s="216"/>
    </row>
    <row r="1830" spans="1:6" x14ac:dyDescent="0.2">
      <c r="A1830" s="7" t="s">
        <v>3282</v>
      </c>
      <c r="B1830" s="11" t="s">
        <v>3283</v>
      </c>
      <c r="C1830" s="199"/>
      <c r="D1830" s="215" t="str">
        <f>VLOOKUP(A1830,GesamtKWKmod!$A$11:$E$2123,3,FALSE)</f>
        <v>2000-7317</v>
      </c>
      <c r="E1830" s="215" t="str">
        <f>VLOOKUP(A1830,GesamtKWKmod!$A$11:$E$2123,5,FALSE)</f>
        <v>Flensburg</v>
      </c>
      <c r="F1830" s="216"/>
    </row>
    <row r="1831" spans="1:6" x14ac:dyDescent="0.2">
      <c r="A1831" s="7" t="s">
        <v>3284</v>
      </c>
      <c r="B1831" s="11" t="s">
        <v>3285</v>
      </c>
      <c r="C1831" s="199"/>
      <c r="D1831" s="215" t="str">
        <f>VLOOKUP(A1831,GesamtKWKmod!$A$11:$E$2123,3,FALSE)</f>
        <v>WPBütow,17209Bütow</v>
      </c>
      <c r="E1831" s="215" t="str">
        <f>VLOOKUP(A1831,GesamtKWKmod!$A$11:$E$2123,5,FALSE)</f>
        <v>Malchin</v>
      </c>
      <c r="F1831" s="216"/>
    </row>
    <row r="1832" spans="1:6" x14ac:dyDescent="0.2">
      <c r="A1832" s="7" t="s">
        <v>3286</v>
      </c>
      <c r="B1832" s="11" t="s">
        <v>3287</v>
      </c>
      <c r="C1832" s="199">
        <v>14913</v>
      </c>
      <c r="D1832" s="215" t="str">
        <f>VLOOKUP(A1832,GesamtKWKmod!$A$11:$E$2123,3,FALSE)</f>
        <v>WPHeidehofIII, 14913Markendorf</v>
      </c>
      <c r="E1832" s="215" t="str">
        <f>VLOOKUP(A1832,GesamtKWKmod!$A$11:$E$2123,5,FALSE)</f>
        <v>Markendorf</v>
      </c>
      <c r="F1832" s="216"/>
    </row>
    <row r="1833" spans="1:6" x14ac:dyDescent="0.2">
      <c r="A1833" s="7" t="s">
        <v>3288</v>
      </c>
      <c r="B1833" s="11" t="s">
        <v>3289</v>
      </c>
      <c r="C1833" s="199">
        <v>39638</v>
      </c>
      <c r="D1833" s="215" t="str">
        <f>VLOOKUP(A1833,GesamtKWKmod!$A$11:$E$2123,3,FALSE)</f>
        <v>WP Kassieck-LindstedtI V</v>
      </c>
      <c r="E1833" s="215" t="str">
        <f>VLOOKUP(A1833,GesamtKWKmod!$A$11:$E$2123,5,FALSE)</f>
        <v>Kassieck</v>
      </c>
      <c r="F1833" s="216"/>
    </row>
    <row r="1834" spans="1:6" x14ac:dyDescent="0.2">
      <c r="A1834" s="7" t="s">
        <v>3290</v>
      </c>
      <c r="B1834" s="11" t="s">
        <v>3291</v>
      </c>
      <c r="C1834" s="199"/>
      <c r="D1834" s="215" t="str">
        <f>VLOOKUP(A1834,GesamtKWKmod!$A$11:$E$2123,3,FALSE)</f>
        <v>zum Eggeberg, 37688</v>
      </c>
      <c r="E1834" s="215" t="str">
        <f>VLOOKUP(A1834,GesamtKWKmod!$A$11:$E$2123,5,FALSE)</f>
        <v>Lünen</v>
      </c>
      <c r="F1834" s="216"/>
    </row>
    <row r="1835" spans="1:6" x14ac:dyDescent="0.2">
      <c r="A1835" s="7" t="s">
        <v>3292</v>
      </c>
      <c r="B1835" s="11" t="s">
        <v>2488</v>
      </c>
      <c r="C1835" s="199"/>
      <c r="D1835" s="215" t="str">
        <f>VLOOKUP(A1835,GesamtKWKmod!$A$11:$E$2123,3,FALSE)</f>
        <v>-</v>
      </c>
      <c r="E1835" s="215" t="str">
        <f>VLOOKUP(A1835,GesamtKWKmod!$A$11:$E$2123,5,FALSE)</f>
        <v>Wiesbaden</v>
      </c>
      <c r="F1835" s="216"/>
    </row>
    <row r="1836" spans="1:6" x14ac:dyDescent="0.2">
      <c r="A1836" s="7"/>
      <c r="B1836" t="s">
        <v>342</v>
      </c>
      <c r="C1836" s="199" t="s">
        <v>2228</v>
      </c>
      <c r="D1836" s="215" t="e">
        <f>VLOOKUP(A1836,GesamtKWKmod!$A$11:$E$2123,3,FALSE)</f>
        <v>#N/A</v>
      </c>
      <c r="E1836" s="215" t="e">
        <f>VLOOKUP(A1836,GesamtKWKmod!$A$11:$E$2123,5,FALSE)</f>
        <v>#N/A</v>
      </c>
      <c r="F1836" s="216"/>
    </row>
    <row r="1837" spans="1:6" x14ac:dyDescent="0.2">
      <c r="A1837" s="7" t="s">
        <v>3293</v>
      </c>
      <c r="B1837" s="11" t="s">
        <v>3294</v>
      </c>
      <c r="C1837" s="199">
        <v>15910</v>
      </c>
      <c r="D1837" s="215" t="str">
        <f>VLOOKUP(A1837,GesamtKWKmod!$A$11:$E$2123,3,FALSE)</f>
        <v>WindparkWaldow</v>
      </c>
      <c r="E1837" s="215" t="str">
        <f>VLOOKUP(A1837,GesamtKWKmod!$A$11:$E$2123,5,FALSE)</f>
        <v>Waldow</v>
      </c>
      <c r="F1837" s="216"/>
    </row>
    <row r="1838" spans="1:6" x14ac:dyDescent="0.2">
      <c r="A1838" s="7" t="s">
        <v>3295</v>
      </c>
      <c r="B1838" s="11" t="s">
        <v>3296</v>
      </c>
      <c r="C1838" s="199"/>
      <c r="D1838" s="215" t="str">
        <f>VLOOKUP(A1838,GesamtKWKmod!$A$11:$E$2123,3,FALSE)</f>
        <v>Krusemark 2</v>
      </c>
      <c r="E1838" s="215" t="str">
        <f>VLOOKUP(A1838,GesamtKWKmod!$A$11:$E$2123,5,FALSE)</f>
        <v>Wittenberg</v>
      </c>
      <c r="F1838" s="216"/>
    </row>
    <row r="1839" spans="1:6" x14ac:dyDescent="0.2">
      <c r="A1839" s="7" t="s">
        <v>3297</v>
      </c>
      <c r="B1839" s="11" t="s">
        <v>3298</v>
      </c>
      <c r="C1839" s="199">
        <v>184246</v>
      </c>
      <c r="D1839" s="215" t="str">
        <f>VLOOKUP(A1839,GesamtKWKmod!$A$11:$E$2123,3,FALSE)</f>
        <v>UWOettelin</v>
      </c>
      <c r="E1839" s="215" t="str">
        <f>VLOOKUP(A1839,GesamtKWKmod!$A$11:$E$2123,5,FALSE)</f>
        <v>Groß Schwiesow</v>
      </c>
      <c r="F1839" s="216"/>
    </row>
    <row r="1840" spans="1:6" x14ac:dyDescent="0.2">
      <c r="A1840" s="7" t="s">
        <v>3299</v>
      </c>
      <c r="B1840" s="11" t="s">
        <v>3300</v>
      </c>
      <c r="C1840" s="199">
        <v>14949</v>
      </c>
      <c r="D1840" s="215" t="str">
        <f>VLOOKUP(A1840,GesamtKWKmod!$A$11:$E$2123,3,FALSE)</f>
        <v>UWNeuRietzOst</v>
      </c>
      <c r="E1840" s="215" t="str">
        <f>VLOOKUP(A1840,GesamtKWKmod!$A$11:$E$2123,5,FALSE)</f>
        <v>Treuenbrietzen</v>
      </c>
      <c r="F1840" s="216"/>
    </row>
    <row r="1841" spans="1:6" x14ac:dyDescent="0.2">
      <c r="A1841" s="7" t="s">
        <v>3301</v>
      </c>
      <c r="B1841" s="11" t="s">
        <v>3302</v>
      </c>
      <c r="C1841" s="199">
        <v>16306</v>
      </c>
      <c r="D1841" s="215" t="str">
        <f>VLOOKUP(A1841,GesamtKWKmod!$A$11:$E$2123,3,FALSE)</f>
        <v>UWWoltersdorf</v>
      </c>
      <c r="E1841" s="215" t="str">
        <f>VLOOKUP(A1841,GesamtKWKmod!$A$11:$E$2123,5,FALSE)</f>
        <v>Groß Pinnow</v>
      </c>
      <c r="F1841" s="216"/>
    </row>
    <row r="1842" spans="1:6" x14ac:dyDescent="0.2">
      <c r="A1842" s="7" t="s">
        <v>3303</v>
      </c>
      <c r="B1842" s="11" t="s">
        <v>3304</v>
      </c>
      <c r="C1842" s="199">
        <v>66740</v>
      </c>
      <c r="D1842" s="215" t="str">
        <f>VLOOKUP(A1842,GesamtKWKmod!$A$11:$E$2123,3,FALSE)</f>
        <v>Ford Saarlouis</v>
      </c>
      <c r="E1842" s="215" t="str">
        <f>VLOOKUP(A1842,GesamtKWKmod!$A$11:$E$2123,5,FALSE)</f>
        <v>Saarlouis</v>
      </c>
      <c r="F1842" s="216"/>
    </row>
    <row r="1843" spans="1:6" x14ac:dyDescent="0.2">
      <c r="A1843" s="7" t="s">
        <v>3305</v>
      </c>
      <c r="B1843" s="11" t="s">
        <v>3306</v>
      </c>
      <c r="C1843" s="199">
        <v>50735</v>
      </c>
      <c r="D1843" s="215" t="str">
        <f>VLOOKUP(A1843,GesamtKWKmod!$A$11:$E$2123,3,FALSE)</f>
        <v>AVG Köln</v>
      </c>
      <c r="E1843" s="215" t="str">
        <f>VLOOKUP(A1843,GesamtKWKmod!$A$11:$E$2123,5,FALSE)</f>
        <v>Köln</v>
      </c>
      <c r="F1843" s="216"/>
    </row>
    <row r="1844" spans="1:6" x14ac:dyDescent="0.2">
      <c r="A1844" s="7" t="s">
        <v>3307</v>
      </c>
      <c r="B1844" s="11" t="s">
        <v>3308</v>
      </c>
      <c r="C1844" s="199">
        <v>60486</v>
      </c>
      <c r="D1844" s="215" t="str">
        <f>VLOOKUP(A1844,GesamtKWKmod!$A$11:$E$2123,3,FALSE)</f>
        <v>HKW West M5</v>
      </c>
      <c r="E1844" s="215" t="str">
        <f>VLOOKUP(A1844,GesamtKWKmod!$A$11:$E$2123,5,FALSE)</f>
        <v>Frankfurt am Main</v>
      </c>
      <c r="F1844" s="216"/>
    </row>
    <row r="1845" spans="1:6" x14ac:dyDescent="0.2">
      <c r="A1845" s="7" t="s">
        <v>3309</v>
      </c>
      <c r="B1845" s="11" t="s">
        <v>295</v>
      </c>
      <c r="C1845" s="199" t="s">
        <v>2949</v>
      </c>
      <c r="D1845" s="215" t="str">
        <f>VLOOKUP(A1845,GesamtKWKmod!$A$11:$E$2123,3,FALSE)</f>
        <v>Vorarlberger Illwerke AG "Rellswerk"</v>
      </c>
      <c r="E1845" s="215" t="str">
        <f>VLOOKUP(A1845,GesamtKWKmod!$A$11:$E$2123,5,FALSE)</f>
        <v>Vandans</v>
      </c>
      <c r="F1845" s="216"/>
    </row>
    <row r="1846" spans="1:6" x14ac:dyDescent="0.2">
      <c r="A1846" s="7"/>
      <c r="B1846" s="11"/>
      <c r="C1846" s="199"/>
      <c r="D1846" s="215" t="e">
        <f>VLOOKUP(A1846,GesamtKWKmod!$A$11:$E$2123,3,FALSE)</f>
        <v>#N/A</v>
      </c>
      <c r="E1846" s="215" t="e">
        <f>VLOOKUP(A1846,GesamtKWKmod!$A$11:$E$2123,5,FALSE)</f>
        <v>#N/A</v>
      </c>
      <c r="F1846" s="216"/>
    </row>
    <row r="1847" spans="1:6" x14ac:dyDescent="0.2">
      <c r="A1847" s="7"/>
      <c r="B1847" s="11"/>
      <c r="C1847" s="199"/>
      <c r="D1847" s="215" t="e">
        <f>VLOOKUP(A1847,GesamtKWKmod!$A$11:$E$2123,3,FALSE)</f>
        <v>#N/A</v>
      </c>
      <c r="E1847" s="215" t="e">
        <f>VLOOKUP(A1847,GesamtKWKmod!$A$11:$E$2123,5,FALSE)</f>
        <v>#N/A</v>
      </c>
      <c r="F1847" s="216"/>
    </row>
    <row r="1848" spans="1:6" x14ac:dyDescent="0.2">
      <c r="A1848" s="7"/>
      <c r="B1848" s="11"/>
      <c r="C1848" s="199"/>
      <c r="D1848" s="215" t="e">
        <f>VLOOKUP(A1848,GesamtKWKmod!$A$11:$E$2123,3,FALSE)</f>
        <v>#N/A</v>
      </c>
      <c r="E1848" s="215" t="e">
        <f>VLOOKUP(A1848,GesamtKWKmod!$A$11:$E$2123,5,FALSE)</f>
        <v>#N/A</v>
      </c>
      <c r="F1848" s="216"/>
    </row>
    <row r="1849" spans="1:6" x14ac:dyDescent="0.2">
      <c r="A1849" s="7"/>
      <c r="B1849" s="11"/>
      <c r="C1849" s="199"/>
      <c r="D1849" s="215" t="e">
        <f>VLOOKUP(A1849,GesamtKWKmod!$A$11:$E$2123,3,FALSE)</f>
        <v>#N/A</v>
      </c>
      <c r="E1849" s="215" t="e">
        <f>VLOOKUP(A1849,GesamtKWKmod!$A$11:$E$2123,5,FALSE)</f>
        <v>#N/A</v>
      </c>
      <c r="F1849" s="216"/>
    </row>
    <row r="1850" spans="1:6" x14ac:dyDescent="0.2">
      <c r="A1850" s="7"/>
      <c r="B1850" s="11"/>
      <c r="C1850" s="199"/>
      <c r="D1850" s="215" t="e">
        <f>VLOOKUP(A1850,GesamtKWKmod!$A$11:$E$2123,3,FALSE)</f>
        <v>#N/A</v>
      </c>
      <c r="E1850" s="215" t="e">
        <f>VLOOKUP(A1850,GesamtKWKmod!$A$11:$E$2123,5,FALSE)</f>
        <v>#N/A</v>
      </c>
      <c r="F1850" s="216"/>
    </row>
    <row r="1851" spans="1:6" x14ac:dyDescent="0.2">
      <c r="A1851" s="7"/>
      <c r="B1851" s="11"/>
      <c r="C1851" s="199"/>
      <c r="D1851" s="215" t="e">
        <f>VLOOKUP(A1851,GesamtKWKmod!$A$11:$E$2123,3,FALSE)</f>
        <v>#N/A</v>
      </c>
      <c r="E1851" s="215" t="e">
        <f>VLOOKUP(A1851,GesamtKWKmod!$A$11:$E$2123,5,FALSE)</f>
        <v>#N/A</v>
      </c>
      <c r="F1851" s="216"/>
    </row>
    <row r="1852" spans="1:6" x14ac:dyDescent="0.2">
      <c r="A1852" s="7"/>
      <c r="B1852" s="11"/>
      <c r="C1852" s="199"/>
      <c r="D1852" s="215" t="e">
        <f>VLOOKUP(A1852,GesamtKWKmod!$A$11:$E$2123,3,FALSE)</f>
        <v>#N/A</v>
      </c>
      <c r="E1852" s="215" t="e">
        <f>VLOOKUP(A1852,GesamtKWKmod!$A$11:$E$2123,5,FALSE)</f>
        <v>#N/A</v>
      </c>
      <c r="F1852" s="216"/>
    </row>
    <row r="1853" spans="1:6" x14ac:dyDescent="0.2">
      <c r="A1853" s="7"/>
      <c r="B1853" s="11"/>
      <c r="C1853" s="199"/>
      <c r="D1853" s="215" t="e">
        <f>VLOOKUP(A1853,GesamtKWKmod!$A$11:$E$2123,3,FALSE)</f>
        <v>#N/A</v>
      </c>
      <c r="E1853" s="215" t="e">
        <f>VLOOKUP(A1853,GesamtKWKmod!$A$11:$E$2123,5,FALSE)</f>
        <v>#N/A</v>
      </c>
      <c r="F1853" s="216"/>
    </row>
    <row r="1854" spans="1:6" x14ac:dyDescent="0.2">
      <c r="A1854" s="7"/>
      <c r="B1854" s="11"/>
      <c r="C1854" s="199"/>
      <c r="D1854" s="215" t="e">
        <f>VLOOKUP(A1854,GesamtKWKmod!$A$11:$E$2123,3,FALSE)</f>
        <v>#N/A</v>
      </c>
      <c r="E1854" s="215" t="e">
        <f>VLOOKUP(A1854,GesamtKWKmod!$A$11:$E$2123,5,FALSE)</f>
        <v>#N/A</v>
      </c>
      <c r="F1854" s="216"/>
    </row>
    <row r="1855" spans="1:6" x14ac:dyDescent="0.2">
      <c r="A1855" s="7"/>
      <c r="B1855" s="11"/>
      <c r="C1855" s="199"/>
      <c r="D1855" s="215" t="e">
        <f>VLOOKUP(A1855,GesamtKWKmod!$A$11:$E$2123,3,FALSE)</f>
        <v>#N/A</v>
      </c>
      <c r="E1855" s="215" t="e">
        <f>VLOOKUP(A1855,GesamtKWKmod!$A$11:$E$2123,5,FALSE)</f>
        <v>#N/A</v>
      </c>
      <c r="F1855" s="216"/>
    </row>
    <row r="1856" spans="1:6" x14ac:dyDescent="0.2">
      <c r="A1856" s="7"/>
      <c r="B1856" s="11"/>
      <c r="C1856" s="199"/>
      <c r="D1856" s="215" t="e">
        <f>VLOOKUP(A1856,GesamtKWKmod!$A$11:$E$2123,3,FALSE)</f>
        <v>#N/A</v>
      </c>
      <c r="E1856" s="215" t="e">
        <f>VLOOKUP(A1856,GesamtKWKmod!$A$11:$E$2123,5,FALSE)</f>
        <v>#N/A</v>
      </c>
      <c r="F1856" s="216"/>
    </row>
    <row r="1857" spans="1:6" x14ac:dyDescent="0.2">
      <c r="A1857" s="7"/>
      <c r="B1857" s="11"/>
      <c r="C1857" s="199"/>
      <c r="D1857" s="215" t="e">
        <f>VLOOKUP(A1857,GesamtKWKmod!$A$11:$E$2123,3,FALSE)</f>
        <v>#N/A</v>
      </c>
      <c r="E1857" s="215" t="e">
        <f>VLOOKUP(A1857,GesamtKWKmod!$A$11:$E$2123,5,FALSE)</f>
        <v>#N/A</v>
      </c>
      <c r="F1857" s="216"/>
    </row>
    <row r="1858" spans="1:6" x14ac:dyDescent="0.2">
      <c r="A1858" s="7"/>
      <c r="B1858" s="11"/>
      <c r="C1858" s="199"/>
      <c r="D1858" s="215" t="e">
        <f>VLOOKUP(A1858,GesamtKWKmod!$A$11:$E$2123,3,FALSE)</f>
        <v>#N/A</v>
      </c>
      <c r="E1858" s="215" t="e">
        <f>VLOOKUP(A1858,GesamtKWKmod!$A$11:$E$2123,5,FALSE)</f>
        <v>#N/A</v>
      </c>
      <c r="F1858" s="216"/>
    </row>
    <row r="1859" spans="1:6" x14ac:dyDescent="0.2">
      <c r="A1859" s="7"/>
      <c r="B1859" s="11"/>
      <c r="C1859" s="199"/>
      <c r="D1859" s="215" t="e">
        <f>VLOOKUP(A1859,GesamtKWKmod!$A$11:$E$2123,3,FALSE)</f>
        <v>#N/A</v>
      </c>
      <c r="E1859" s="215" t="e">
        <f>VLOOKUP(A1859,GesamtKWKmod!$A$11:$E$2123,5,FALSE)</f>
        <v>#N/A</v>
      </c>
      <c r="F1859" s="216"/>
    </row>
    <row r="1860" spans="1:6" x14ac:dyDescent="0.2">
      <c r="A1860" s="7"/>
      <c r="B1860" s="11"/>
      <c r="C1860" s="199"/>
      <c r="D1860" s="215" t="e">
        <f>VLOOKUP(A1860,GesamtKWKmod!$A$11:$E$2123,3,FALSE)</f>
        <v>#N/A</v>
      </c>
      <c r="E1860" s="215" t="e">
        <f>VLOOKUP(A1860,GesamtKWKmod!$A$11:$E$2123,5,FALSE)</f>
        <v>#N/A</v>
      </c>
      <c r="F1860" s="216"/>
    </row>
    <row r="1861" spans="1:6" x14ac:dyDescent="0.2">
      <c r="A1861" s="7"/>
      <c r="B1861" s="11"/>
      <c r="C1861" s="199"/>
      <c r="D1861" s="215" t="e">
        <f>VLOOKUP(A1861,GesamtKWKmod!$A$11:$E$2123,3,FALSE)</f>
        <v>#N/A</v>
      </c>
      <c r="E1861" s="215" t="e">
        <f>VLOOKUP(A1861,GesamtKWKmod!$A$11:$E$2123,5,FALSE)</f>
        <v>#N/A</v>
      </c>
      <c r="F1861" s="216"/>
    </row>
    <row r="1862" spans="1:6" x14ac:dyDescent="0.2">
      <c r="A1862" s="7"/>
      <c r="B1862" s="11"/>
      <c r="C1862" s="199"/>
      <c r="D1862" s="215" t="e">
        <f>VLOOKUP(A1862,GesamtKWKmod!$A$11:$E$2123,3,FALSE)</f>
        <v>#N/A</v>
      </c>
      <c r="E1862" s="215" t="e">
        <f>VLOOKUP(A1862,GesamtKWKmod!$A$11:$E$2123,5,FALSE)</f>
        <v>#N/A</v>
      </c>
      <c r="F1862" s="216"/>
    </row>
    <row r="1863" spans="1:6" x14ac:dyDescent="0.2">
      <c r="A1863" s="7"/>
      <c r="B1863" s="11"/>
      <c r="C1863" s="199"/>
      <c r="D1863" s="215" t="e">
        <f>VLOOKUP(A1863,GesamtKWKmod!$A$11:$E$2123,3,FALSE)</f>
        <v>#N/A</v>
      </c>
      <c r="E1863" s="215" t="e">
        <f>VLOOKUP(A1863,GesamtKWKmod!$A$11:$E$2123,5,FALSE)</f>
        <v>#N/A</v>
      </c>
      <c r="F1863" s="216"/>
    </row>
    <row r="1864" spans="1:6" x14ac:dyDescent="0.2">
      <c r="A1864" s="7"/>
      <c r="B1864" s="11"/>
      <c r="C1864" s="199"/>
      <c r="D1864" s="215" t="e">
        <f>VLOOKUP(A1864,GesamtKWKmod!$A$11:$E$2123,3,FALSE)</f>
        <v>#N/A</v>
      </c>
      <c r="E1864" s="215" t="e">
        <f>VLOOKUP(A1864,GesamtKWKmod!$A$11:$E$2123,5,FALSE)</f>
        <v>#N/A</v>
      </c>
      <c r="F1864" s="216"/>
    </row>
    <row r="1865" spans="1:6" x14ac:dyDescent="0.2">
      <c r="A1865" s="7"/>
      <c r="B1865" s="11"/>
      <c r="C1865" s="199"/>
      <c r="D1865" s="215" t="e">
        <f>VLOOKUP(A1865,GesamtKWKmod!$A$11:$E$2123,3,FALSE)</f>
        <v>#N/A</v>
      </c>
      <c r="E1865" s="215" t="e">
        <f>VLOOKUP(A1865,GesamtKWKmod!$A$11:$E$2123,5,FALSE)</f>
        <v>#N/A</v>
      </c>
      <c r="F1865" s="216"/>
    </row>
    <row r="1866" spans="1:6" x14ac:dyDescent="0.2">
      <c r="A1866" s="7"/>
      <c r="B1866" s="11"/>
      <c r="C1866" s="199"/>
      <c r="D1866" s="215" t="e">
        <f>VLOOKUP(A1866,GesamtKWKmod!$A$11:$E$2123,3,FALSE)</f>
        <v>#N/A</v>
      </c>
      <c r="E1866" s="215" t="e">
        <f>VLOOKUP(A1866,GesamtKWKmod!$A$11:$E$2123,5,FALSE)</f>
        <v>#N/A</v>
      </c>
      <c r="F1866" s="216"/>
    </row>
    <row r="1867" spans="1:6" x14ac:dyDescent="0.2">
      <c r="A1867" s="7"/>
      <c r="B1867" s="11"/>
      <c r="C1867" s="199"/>
      <c r="D1867" s="215" t="e">
        <f>VLOOKUP(A1867,GesamtKWKmod!$A$11:$E$2123,3,FALSE)</f>
        <v>#N/A</v>
      </c>
      <c r="E1867" s="215" t="e">
        <f>VLOOKUP(A1867,GesamtKWKmod!$A$11:$E$2123,5,FALSE)</f>
        <v>#N/A</v>
      </c>
      <c r="F1867" s="216"/>
    </row>
    <row r="1868" spans="1:6" x14ac:dyDescent="0.2">
      <c r="A1868" s="7"/>
      <c r="B1868" s="11"/>
      <c r="C1868" s="199"/>
      <c r="D1868" s="215" t="e">
        <f>VLOOKUP(A1868,GesamtKWKmod!$A$11:$E$2123,3,FALSE)</f>
        <v>#N/A</v>
      </c>
      <c r="E1868" s="215" t="e">
        <f>VLOOKUP(A1868,GesamtKWKmod!$A$11:$E$2123,5,FALSE)</f>
        <v>#N/A</v>
      </c>
      <c r="F1868" s="216"/>
    </row>
    <row r="1869" spans="1:6" x14ac:dyDescent="0.2">
      <c r="A1869" s="7"/>
      <c r="B1869" s="11"/>
      <c r="C1869" s="199"/>
      <c r="D1869" s="215" t="e">
        <f>VLOOKUP(A1869,GesamtKWKmod!$A$11:$E$2123,3,FALSE)</f>
        <v>#N/A</v>
      </c>
      <c r="E1869" s="215" t="e">
        <f>VLOOKUP(A1869,GesamtKWKmod!$A$11:$E$2123,5,FALSE)</f>
        <v>#N/A</v>
      </c>
      <c r="F1869" s="216"/>
    </row>
    <row r="1870" spans="1:6" x14ac:dyDescent="0.2">
      <c r="A1870" s="7"/>
      <c r="B1870" s="11"/>
      <c r="C1870" s="199"/>
      <c r="D1870" s="215" t="e">
        <f>VLOOKUP(A1870,GesamtKWKmod!$A$11:$E$2123,3,FALSE)</f>
        <v>#N/A</v>
      </c>
      <c r="E1870" s="215" t="e">
        <f>VLOOKUP(A1870,GesamtKWKmod!$A$11:$E$2123,5,FALSE)</f>
        <v>#N/A</v>
      </c>
      <c r="F1870" s="216"/>
    </row>
    <row r="1871" spans="1:6" x14ac:dyDescent="0.2">
      <c r="A1871" s="7"/>
      <c r="B1871" s="11"/>
      <c r="C1871" s="199"/>
      <c r="D1871" s="215" t="e">
        <f>VLOOKUP(A1871,GesamtKWKmod!$A$11:$E$2123,3,FALSE)</f>
        <v>#N/A</v>
      </c>
      <c r="E1871" s="215" t="e">
        <f>VLOOKUP(A1871,GesamtKWKmod!$A$11:$E$2123,5,FALSE)</f>
        <v>#N/A</v>
      </c>
      <c r="F1871" s="216"/>
    </row>
    <row r="1872" spans="1:6" x14ac:dyDescent="0.2">
      <c r="A1872" s="7"/>
      <c r="B1872" s="11"/>
      <c r="C1872" s="199"/>
      <c r="D1872" s="215" t="e">
        <f>VLOOKUP(A1872,GesamtKWKmod!$A$11:$E$2123,3,FALSE)</f>
        <v>#N/A</v>
      </c>
      <c r="E1872" s="215" t="e">
        <f>VLOOKUP(A1872,GesamtKWKmod!$A$11:$E$2123,5,FALSE)</f>
        <v>#N/A</v>
      </c>
      <c r="F1872" s="216"/>
    </row>
    <row r="1873" spans="1:6" x14ac:dyDescent="0.2">
      <c r="A1873" s="7"/>
      <c r="B1873" s="11"/>
      <c r="C1873" s="199"/>
      <c r="D1873" s="215" t="e">
        <f>VLOOKUP(A1873,GesamtKWKmod!$A$11:$E$2123,3,FALSE)</f>
        <v>#N/A</v>
      </c>
      <c r="E1873" s="215" t="e">
        <f>VLOOKUP(A1873,GesamtKWKmod!$A$11:$E$2123,5,FALSE)</f>
        <v>#N/A</v>
      </c>
      <c r="F1873" s="216"/>
    </row>
    <row r="1874" spans="1:6" x14ac:dyDescent="0.2">
      <c r="A1874" s="7"/>
      <c r="B1874" s="11"/>
      <c r="C1874" s="199"/>
      <c r="D1874" s="215" t="e">
        <f>VLOOKUP(A1874,GesamtKWKmod!$A$11:$E$2123,3,FALSE)</f>
        <v>#N/A</v>
      </c>
      <c r="E1874" s="215" t="e">
        <f>VLOOKUP(A1874,GesamtKWKmod!$A$11:$E$2123,5,FALSE)</f>
        <v>#N/A</v>
      </c>
      <c r="F1874" s="216"/>
    </row>
    <row r="1875" spans="1:6" x14ac:dyDescent="0.2">
      <c r="A1875" s="7"/>
      <c r="B1875" s="11"/>
      <c r="C1875" s="199"/>
      <c r="D1875" s="215" t="e">
        <f>VLOOKUP(A1875,GesamtKWKmod!$A$11:$E$2123,3,FALSE)</f>
        <v>#N/A</v>
      </c>
      <c r="E1875" s="215" t="e">
        <f>VLOOKUP(A1875,GesamtKWKmod!$A$11:$E$2123,5,FALSE)</f>
        <v>#N/A</v>
      </c>
      <c r="F1875" s="216"/>
    </row>
    <row r="1876" spans="1:6" x14ac:dyDescent="0.2">
      <c r="A1876" s="7"/>
      <c r="B1876" s="11"/>
      <c r="C1876" s="199"/>
      <c r="D1876" s="215" t="e">
        <f>VLOOKUP(A1876,GesamtKWKmod!$A$11:$E$2123,3,FALSE)</f>
        <v>#N/A</v>
      </c>
      <c r="E1876" s="215" t="e">
        <f>VLOOKUP(A1876,GesamtKWKmod!$A$11:$E$2123,5,FALSE)</f>
        <v>#N/A</v>
      </c>
      <c r="F1876" s="216"/>
    </row>
    <row r="1877" spans="1:6" x14ac:dyDescent="0.2">
      <c r="A1877" s="7"/>
      <c r="B1877" s="11"/>
      <c r="C1877" s="199"/>
      <c r="D1877" s="215" t="e">
        <f>VLOOKUP(A1877,GesamtKWKmod!$A$11:$E$2123,3,FALSE)</f>
        <v>#N/A</v>
      </c>
      <c r="E1877" s="215" t="e">
        <f>VLOOKUP(A1877,GesamtKWKmod!$A$11:$E$2123,5,FALSE)</f>
        <v>#N/A</v>
      </c>
      <c r="F1877" s="216"/>
    </row>
    <row r="1878" spans="1:6" x14ac:dyDescent="0.2">
      <c r="A1878" s="7"/>
      <c r="B1878" s="11"/>
      <c r="C1878" s="199"/>
      <c r="D1878" s="215" t="e">
        <f>VLOOKUP(A1878,GesamtKWKmod!$A$11:$E$2123,3,FALSE)</f>
        <v>#N/A</v>
      </c>
      <c r="E1878" s="215" t="e">
        <f>VLOOKUP(A1878,GesamtKWKmod!$A$11:$E$2123,5,FALSE)</f>
        <v>#N/A</v>
      </c>
      <c r="F1878" s="216"/>
    </row>
    <row r="1879" spans="1:6" x14ac:dyDescent="0.2">
      <c r="A1879" s="7"/>
      <c r="B1879" s="11"/>
      <c r="C1879" s="199"/>
      <c r="D1879" s="215" t="e">
        <f>VLOOKUP(A1879,GesamtKWKmod!$A$11:$E$2123,3,FALSE)</f>
        <v>#N/A</v>
      </c>
      <c r="E1879" s="215" t="e">
        <f>VLOOKUP(A1879,GesamtKWKmod!$A$11:$E$2123,5,FALSE)</f>
        <v>#N/A</v>
      </c>
      <c r="F1879" s="216"/>
    </row>
    <row r="1880" spans="1:6" x14ac:dyDescent="0.2">
      <c r="A1880" s="7"/>
      <c r="B1880" s="11"/>
      <c r="C1880" s="199"/>
      <c r="D1880" s="215" t="e">
        <f>VLOOKUP(A1880,GesamtKWKmod!$A$11:$E$2123,3,FALSE)</f>
        <v>#N/A</v>
      </c>
      <c r="E1880" s="215" t="e">
        <f>VLOOKUP(A1880,GesamtKWKmod!$A$11:$E$2123,5,FALSE)</f>
        <v>#N/A</v>
      </c>
      <c r="F1880" s="216"/>
    </row>
    <row r="1881" spans="1:6" x14ac:dyDescent="0.2">
      <c r="A1881" s="7"/>
      <c r="B1881" s="11"/>
      <c r="C1881" s="199"/>
      <c r="D1881" s="215" t="e">
        <f>VLOOKUP(A1881,GesamtKWKmod!$A$11:$E$2123,3,FALSE)</f>
        <v>#N/A</v>
      </c>
      <c r="E1881" s="215" t="e">
        <f>VLOOKUP(A1881,GesamtKWKmod!$A$11:$E$2123,5,FALSE)</f>
        <v>#N/A</v>
      </c>
      <c r="F1881" s="216"/>
    </row>
    <row r="1882" spans="1:6" x14ac:dyDescent="0.2">
      <c r="A1882" s="7"/>
      <c r="B1882" s="11"/>
      <c r="C1882" s="199"/>
      <c r="D1882" s="215" t="e">
        <f>VLOOKUP(A1882,GesamtKWKmod!$A$11:$E$2123,3,FALSE)</f>
        <v>#N/A</v>
      </c>
      <c r="E1882" s="215" t="e">
        <f>VLOOKUP(A1882,GesamtKWKmod!$A$11:$E$2123,5,FALSE)</f>
        <v>#N/A</v>
      </c>
      <c r="F1882" s="216"/>
    </row>
    <row r="1883" spans="1:6" x14ac:dyDescent="0.2">
      <c r="A1883" s="7"/>
      <c r="B1883" s="11"/>
      <c r="C1883" s="199"/>
      <c r="D1883" s="215" t="e">
        <f>VLOOKUP(A1883,GesamtKWKmod!$A$11:$E$2123,3,FALSE)</f>
        <v>#N/A</v>
      </c>
      <c r="E1883" s="215" t="e">
        <f>VLOOKUP(A1883,GesamtKWKmod!$A$11:$E$2123,5,FALSE)</f>
        <v>#N/A</v>
      </c>
      <c r="F1883" s="216"/>
    </row>
    <row r="1884" spans="1:6" x14ac:dyDescent="0.2">
      <c r="A1884" s="7"/>
      <c r="B1884" s="11"/>
      <c r="C1884" s="199"/>
      <c r="D1884" s="215" t="e">
        <f>VLOOKUP(A1884,GesamtKWKmod!$A$11:$E$2123,3,FALSE)</f>
        <v>#N/A</v>
      </c>
      <c r="E1884" s="215" t="e">
        <f>VLOOKUP(A1884,GesamtKWKmod!$A$11:$E$2123,5,FALSE)</f>
        <v>#N/A</v>
      </c>
      <c r="F1884" s="216"/>
    </row>
    <row r="1885" spans="1:6" x14ac:dyDescent="0.2">
      <c r="A1885" s="7"/>
      <c r="B1885" s="11"/>
      <c r="C1885" s="199"/>
      <c r="D1885" s="215" t="e">
        <f>VLOOKUP(A1885,GesamtKWKmod!$A$11:$E$2123,3,FALSE)</f>
        <v>#N/A</v>
      </c>
      <c r="E1885" s="215" t="e">
        <f>VLOOKUP(A1885,GesamtKWKmod!$A$11:$E$2123,5,FALSE)</f>
        <v>#N/A</v>
      </c>
      <c r="F1885" s="216"/>
    </row>
    <row r="1886" spans="1:6" x14ac:dyDescent="0.2">
      <c r="A1886" s="7"/>
      <c r="B1886" s="11"/>
      <c r="C1886" s="199"/>
      <c r="D1886" s="215" t="e">
        <f>VLOOKUP(A1886,GesamtKWKmod!$A$11:$E$2123,3,FALSE)</f>
        <v>#N/A</v>
      </c>
      <c r="E1886" s="215" t="e">
        <f>VLOOKUP(A1886,GesamtKWKmod!$A$11:$E$2123,5,FALSE)</f>
        <v>#N/A</v>
      </c>
      <c r="F1886" s="216"/>
    </row>
    <row r="1887" spans="1:6" x14ac:dyDescent="0.2">
      <c r="A1887" s="7"/>
      <c r="B1887" s="11"/>
      <c r="C1887" s="199"/>
      <c r="D1887" s="215" t="e">
        <f>VLOOKUP(A1887,GesamtKWKmod!$A$11:$E$2123,3,FALSE)</f>
        <v>#N/A</v>
      </c>
      <c r="E1887" s="215" t="e">
        <f>VLOOKUP(A1887,GesamtKWKmod!$A$11:$E$2123,5,FALSE)</f>
        <v>#N/A</v>
      </c>
      <c r="F1887" s="216"/>
    </row>
    <row r="1888" spans="1:6" x14ac:dyDescent="0.2">
      <c r="A1888" s="7"/>
      <c r="B1888" s="11"/>
      <c r="C1888" s="199"/>
      <c r="D1888" s="215" t="e">
        <f>VLOOKUP(A1888,GesamtKWKmod!$A$11:$E$2123,3,FALSE)</f>
        <v>#N/A</v>
      </c>
      <c r="E1888" s="215" t="e">
        <f>VLOOKUP(A1888,GesamtKWKmod!$A$11:$E$2123,5,FALSE)</f>
        <v>#N/A</v>
      </c>
      <c r="F1888" s="216"/>
    </row>
    <row r="1889" spans="1:6" x14ac:dyDescent="0.2">
      <c r="A1889" s="7"/>
      <c r="B1889" s="11"/>
      <c r="C1889" s="199"/>
      <c r="D1889" s="215" t="e">
        <f>VLOOKUP(A1889,GesamtKWKmod!$A$11:$E$2123,3,FALSE)</f>
        <v>#N/A</v>
      </c>
      <c r="E1889" s="215" t="e">
        <f>VLOOKUP(A1889,GesamtKWKmod!$A$11:$E$2123,5,FALSE)</f>
        <v>#N/A</v>
      </c>
      <c r="F1889" s="216"/>
    </row>
    <row r="1890" spans="1:6" x14ac:dyDescent="0.2">
      <c r="A1890" s="7"/>
      <c r="B1890" s="11"/>
      <c r="C1890" s="199"/>
      <c r="D1890" s="215" t="e">
        <f>VLOOKUP(A1890,GesamtKWKmod!$A$11:$E$2123,3,FALSE)</f>
        <v>#N/A</v>
      </c>
      <c r="E1890" s="215" t="e">
        <f>VLOOKUP(A1890,GesamtKWKmod!$A$11:$E$2123,5,FALSE)</f>
        <v>#N/A</v>
      </c>
      <c r="F1890" s="216"/>
    </row>
    <row r="1891" spans="1:6" x14ac:dyDescent="0.2">
      <c r="A1891" s="7"/>
      <c r="B1891" s="11"/>
      <c r="C1891" s="199"/>
      <c r="D1891" s="215" t="e">
        <f>VLOOKUP(A1891,GesamtKWKmod!$A$11:$E$2123,3,FALSE)</f>
        <v>#N/A</v>
      </c>
      <c r="E1891" s="215" t="e">
        <f>VLOOKUP(A1891,GesamtKWKmod!$A$11:$E$2123,5,FALSE)</f>
        <v>#N/A</v>
      </c>
      <c r="F1891" s="216"/>
    </row>
    <row r="1892" spans="1:6" x14ac:dyDescent="0.2">
      <c r="A1892" s="7"/>
      <c r="B1892" s="11"/>
      <c r="C1892" s="199"/>
      <c r="D1892" s="215" t="e">
        <f>VLOOKUP(A1892,GesamtKWKmod!$A$11:$E$2123,3,FALSE)</f>
        <v>#N/A</v>
      </c>
      <c r="E1892" s="215" t="e">
        <f>VLOOKUP(A1892,GesamtKWKmod!$A$11:$E$2123,5,FALSE)</f>
        <v>#N/A</v>
      </c>
      <c r="F1892" s="216"/>
    </row>
    <row r="1893" spans="1:6" x14ac:dyDescent="0.2">
      <c r="A1893" s="7"/>
      <c r="B1893" s="11"/>
      <c r="C1893" s="199"/>
      <c r="D1893" s="215" t="e">
        <f>VLOOKUP(A1893,GesamtKWKmod!$A$11:$E$2123,3,FALSE)</f>
        <v>#N/A</v>
      </c>
      <c r="E1893" s="215" t="e">
        <f>VLOOKUP(A1893,GesamtKWKmod!$A$11:$E$2123,5,FALSE)</f>
        <v>#N/A</v>
      </c>
      <c r="F1893" s="216"/>
    </row>
    <row r="1894" spans="1:6" x14ac:dyDescent="0.2">
      <c r="A1894" s="7"/>
      <c r="B1894" s="11"/>
      <c r="C1894" s="199"/>
      <c r="D1894" s="215" t="e">
        <f>VLOOKUP(A1894,GesamtKWKmod!$A$11:$E$2123,3,FALSE)</f>
        <v>#N/A</v>
      </c>
      <c r="E1894" s="215" t="e">
        <f>VLOOKUP(A1894,GesamtKWKmod!$A$11:$E$2123,5,FALSE)</f>
        <v>#N/A</v>
      </c>
      <c r="F1894" s="216"/>
    </row>
    <row r="1895" spans="1:6" x14ac:dyDescent="0.2">
      <c r="A1895" s="7"/>
      <c r="B1895" s="11"/>
      <c r="C1895" s="199"/>
      <c r="D1895" s="215" t="e">
        <f>VLOOKUP(A1895,GesamtKWKmod!$A$11:$E$2123,3,FALSE)</f>
        <v>#N/A</v>
      </c>
      <c r="E1895" s="215" t="e">
        <f>VLOOKUP(A1895,GesamtKWKmod!$A$11:$E$2123,5,FALSE)</f>
        <v>#N/A</v>
      </c>
      <c r="F1895" s="216"/>
    </row>
    <row r="1896" spans="1:6" x14ac:dyDescent="0.2">
      <c r="A1896" s="7"/>
      <c r="B1896" s="11"/>
      <c r="C1896" s="199"/>
      <c r="D1896" s="215" t="e">
        <f>VLOOKUP(A1896,GesamtKWKmod!$A$11:$E$2123,3,FALSE)</f>
        <v>#N/A</v>
      </c>
      <c r="E1896" s="215" t="e">
        <f>VLOOKUP(A1896,GesamtKWKmod!$A$11:$E$2123,5,FALSE)</f>
        <v>#N/A</v>
      </c>
      <c r="F1896" s="216"/>
    </row>
    <row r="1897" spans="1:6" x14ac:dyDescent="0.2">
      <c r="A1897" s="7"/>
      <c r="B1897" s="11"/>
      <c r="C1897" s="199"/>
      <c r="D1897" s="215" t="e">
        <f>VLOOKUP(A1897,GesamtKWKmod!$A$11:$E$2123,3,FALSE)</f>
        <v>#N/A</v>
      </c>
      <c r="E1897" s="215" t="e">
        <f>VLOOKUP(A1897,GesamtKWKmod!$A$11:$E$2123,5,FALSE)</f>
        <v>#N/A</v>
      </c>
      <c r="F1897" s="216"/>
    </row>
    <row r="1898" spans="1:6" x14ac:dyDescent="0.2">
      <c r="A1898" s="7"/>
      <c r="B1898" s="11"/>
      <c r="C1898" s="199"/>
      <c r="D1898" s="215" t="e">
        <f>VLOOKUP(A1898,GesamtKWKmod!$A$11:$E$2123,3,FALSE)</f>
        <v>#N/A</v>
      </c>
      <c r="E1898" s="215" t="e">
        <f>VLOOKUP(A1898,GesamtKWKmod!$A$11:$E$2123,5,FALSE)</f>
        <v>#N/A</v>
      </c>
      <c r="F1898" s="216"/>
    </row>
    <row r="1899" spans="1:6" x14ac:dyDescent="0.2">
      <c r="A1899" s="7"/>
      <c r="B1899" s="11"/>
      <c r="C1899" s="199"/>
      <c r="D1899" s="215" t="e">
        <f>VLOOKUP(A1899,GesamtKWKmod!$A$11:$E$2123,3,FALSE)</f>
        <v>#N/A</v>
      </c>
      <c r="E1899" s="215" t="e">
        <f>VLOOKUP(A1899,GesamtKWKmod!$A$11:$E$2123,5,FALSE)</f>
        <v>#N/A</v>
      </c>
      <c r="F1899" s="216"/>
    </row>
    <row r="1900" spans="1:6" x14ac:dyDescent="0.2">
      <c r="A1900" s="7"/>
      <c r="B1900" s="11"/>
      <c r="C1900" s="199"/>
      <c r="D1900" s="215" t="e">
        <f>VLOOKUP(A1900,GesamtKWKmod!$A$11:$E$2123,3,FALSE)</f>
        <v>#N/A</v>
      </c>
      <c r="E1900" s="215" t="e">
        <f>VLOOKUP(A1900,GesamtKWKmod!$A$11:$E$2123,5,FALSE)</f>
        <v>#N/A</v>
      </c>
      <c r="F1900" s="216"/>
    </row>
    <row r="1901" spans="1:6" x14ac:dyDescent="0.2">
      <c r="A1901" s="7"/>
      <c r="B1901" s="11"/>
      <c r="C1901" s="199"/>
      <c r="D1901" s="215" t="e">
        <f>VLOOKUP(A1901,GesamtKWKmod!$A$11:$E$2123,3,FALSE)</f>
        <v>#N/A</v>
      </c>
      <c r="E1901" s="215" t="e">
        <f>VLOOKUP(A1901,GesamtKWKmod!$A$11:$E$2123,5,FALSE)</f>
        <v>#N/A</v>
      </c>
      <c r="F1901" s="216"/>
    </row>
    <row r="1902" spans="1:6" x14ac:dyDescent="0.2">
      <c r="A1902" s="7"/>
      <c r="B1902" s="11"/>
      <c r="C1902" s="199"/>
      <c r="D1902" s="215" t="e">
        <f>VLOOKUP(A1902,GesamtKWKmod!$A$11:$E$2123,3,FALSE)</f>
        <v>#N/A</v>
      </c>
      <c r="E1902" s="215" t="e">
        <f>VLOOKUP(A1902,GesamtKWKmod!$A$11:$E$2123,5,FALSE)</f>
        <v>#N/A</v>
      </c>
      <c r="F1902" s="216"/>
    </row>
    <row r="1903" spans="1:6" x14ac:dyDescent="0.2">
      <c r="A1903" s="7"/>
      <c r="B1903" s="11"/>
      <c r="C1903" s="199"/>
      <c r="D1903" s="215" t="e">
        <f>VLOOKUP(A1903,GesamtKWKmod!$A$11:$E$2123,3,FALSE)</f>
        <v>#N/A</v>
      </c>
      <c r="E1903" s="215" t="e">
        <f>VLOOKUP(A1903,GesamtKWKmod!$A$11:$E$2123,5,FALSE)</f>
        <v>#N/A</v>
      </c>
      <c r="F1903" s="216"/>
    </row>
    <row r="1904" spans="1:6" x14ac:dyDescent="0.2">
      <c r="A1904" s="7"/>
      <c r="B1904" s="11"/>
      <c r="C1904" s="199"/>
      <c r="D1904" s="215" t="e">
        <f>VLOOKUP(A1904,GesamtKWKmod!$A$11:$E$2123,3,FALSE)</f>
        <v>#N/A</v>
      </c>
      <c r="E1904" s="215" t="e">
        <f>VLOOKUP(A1904,GesamtKWKmod!$A$11:$E$2123,5,FALSE)</f>
        <v>#N/A</v>
      </c>
      <c r="F1904" s="216"/>
    </row>
    <row r="1905" spans="1:6" x14ac:dyDescent="0.2">
      <c r="A1905" s="7"/>
      <c r="B1905" s="11"/>
      <c r="C1905" s="199"/>
      <c r="D1905" s="215" t="e">
        <f>VLOOKUP(A1905,GesamtKWKmod!$A$11:$E$2123,3,FALSE)</f>
        <v>#N/A</v>
      </c>
      <c r="E1905" s="215" t="e">
        <f>VLOOKUP(A1905,GesamtKWKmod!$A$11:$E$2123,5,FALSE)</f>
        <v>#N/A</v>
      </c>
      <c r="F1905" s="216"/>
    </row>
    <row r="1906" spans="1:6" x14ac:dyDescent="0.2">
      <c r="A1906" s="7"/>
      <c r="B1906" s="11"/>
      <c r="C1906" s="199"/>
      <c r="D1906" s="215" t="e">
        <f>VLOOKUP(A1906,GesamtKWKmod!$A$11:$E$2123,3,FALSE)</f>
        <v>#N/A</v>
      </c>
      <c r="E1906" s="215" t="e">
        <f>VLOOKUP(A1906,GesamtKWKmod!$A$11:$E$2123,5,FALSE)</f>
        <v>#N/A</v>
      </c>
      <c r="F1906" s="216"/>
    </row>
    <row r="1907" spans="1:6" x14ac:dyDescent="0.2">
      <c r="A1907" s="7"/>
      <c r="B1907" s="11"/>
      <c r="C1907" s="199"/>
      <c r="D1907" s="215" t="e">
        <f>VLOOKUP(A1907,GesamtKWKmod!$A$11:$E$2123,3,FALSE)</f>
        <v>#N/A</v>
      </c>
      <c r="E1907" s="215" t="e">
        <f>VLOOKUP(A1907,GesamtKWKmod!$A$11:$E$2123,5,FALSE)</f>
        <v>#N/A</v>
      </c>
      <c r="F1907" s="216"/>
    </row>
    <row r="1908" spans="1:6" x14ac:dyDescent="0.2">
      <c r="A1908" s="7"/>
      <c r="B1908" s="11"/>
      <c r="C1908" s="199"/>
      <c r="D1908" s="215" t="e">
        <f>VLOOKUP(A1908,GesamtKWKmod!$A$11:$E$2123,3,FALSE)</f>
        <v>#N/A</v>
      </c>
      <c r="E1908" s="215" t="e">
        <f>VLOOKUP(A1908,GesamtKWKmod!$A$11:$E$2123,5,FALSE)</f>
        <v>#N/A</v>
      </c>
      <c r="F1908" s="216"/>
    </row>
    <row r="1909" spans="1:6" x14ac:dyDescent="0.2">
      <c r="A1909" s="7"/>
      <c r="B1909" s="11"/>
      <c r="C1909" s="199"/>
      <c r="D1909" s="215" t="e">
        <f>VLOOKUP(A1909,GesamtKWKmod!$A$11:$E$2123,3,FALSE)</f>
        <v>#N/A</v>
      </c>
      <c r="E1909" s="215" t="e">
        <f>VLOOKUP(A1909,GesamtKWKmod!$A$11:$E$2123,5,FALSE)</f>
        <v>#N/A</v>
      </c>
      <c r="F1909" s="216"/>
    </row>
    <row r="1910" spans="1:6" x14ac:dyDescent="0.2">
      <c r="A1910" s="7"/>
      <c r="B1910" s="11"/>
      <c r="C1910" s="199"/>
      <c r="D1910" s="215" t="e">
        <f>VLOOKUP(A1910,GesamtKWKmod!$A$11:$E$2123,3,FALSE)</f>
        <v>#N/A</v>
      </c>
      <c r="E1910" s="215" t="e">
        <f>VLOOKUP(A1910,GesamtKWKmod!$A$11:$E$2123,5,FALSE)</f>
        <v>#N/A</v>
      </c>
      <c r="F1910" s="216"/>
    </row>
    <row r="1911" spans="1:6" x14ac:dyDescent="0.2">
      <c r="A1911" s="7"/>
      <c r="B1911" s="11"/>
      <c r="C1911" s="199"/>
      <c r="D1911" s="215" t="e">
        <f>VLOOKUP(A1911,GesamtKWKmod!$A$11:$E$2123,3,FALSE)</f>
        <v>#N/A</v>
      </c>
      <c r="E1911" s="215" t="e">
        <f>VLOOKUP(A1911,GesamtKWKmod!$A$11:$E$2123,5,FALSE)</f>
        <v>#N/A</v>
      </c>
      <c r="F1911" s="216"/>
    </row>
    <row r="1912" spans="1:6" x14ac:dyDescent="0.2">
      <c r="A1912" s="7"/>
      <c r="B1912" s="11"/>
      <c r="C1912" s="199"/>
      <c r="D1912" s="215" t="e">
        <f>VLOOKUP(A1912,GesamtKWKmod!$A$11:$E$2123,3,FALSE)</f>
        <v>#N/A</v>
      </c>
      <c r="E1912" s="215" t="e">
        <f>VLOOKUP(A1912,GesamtKWKmod!$A$11:$E$2123,5,FALSE)</f>
        <v>#N/A</v>
      </c>
      <c r="F1912" s="216"/>
    </row>
    <row r="1913" spans="1:6" x14ac:dyDescent="0.2">
      <c r="A1913" s="7"/>
      <c r="B1913" s="11"/>
      <c r="C1913" s="199"/>
      <c r="D1913" s="215" t="e">
        <f>VLOOKUP(A1913,GesamtKWKmod!$A$11:$E$2123,3,FALSE)</f>
        <v>#N/A</v>
      </c>
      <c r="E1913" s="215" t="e">
        <f>VLOOKUP(A1913,GesamtKWKmod!$A$11:$E$2123,5,FALSE)</f>
        <v>#N/A</v>
      </c>
      <c r="F1913" s="216"/>
    </row>
    <row r="1914" spans="1:6" x14ac:dyDescent="0.2">
      <c r="A1914" s="7"/>
      <c r="B1914" s="11"/>
      <c r="C1914" s="199"/>
      <c r="D1914" s="215" t="e">
        <f>VLOOKUP(A1914,GesamtKWKmod!$A$11:$E$2123,3,FALSE)</f>
        <v>#N/A</v>
      </c>
      <c r="E1914" s="215" t="e">
        <f>VLOOKUP(A1914,GesamtKWKmod!$A$11:$E$2123,5,FALSE)</f>
        <v>#N/A</v>
      </c>
      <c r="F1914" s="216"/>
    </row>
    <row r="1915" spans="1:6" x14ac:dyDescent="0.2">
      <c r="A1915" s="7"/>
      <c r="B1915" s="11"/>
      <c r="C1915" s="199"/>
      <c r="D1915" s="215" t="e">
        <f>VLOOKUP(A1915,GesamtKWKmod!$A$11:$E$2123,3,FALSE)</f>
        <v>#N/A</v>
      </c>
      <c r="E1915" s="215" t="e">
        <f>VLOOKUP(A1915,GesamtKWKmod!$A$11:$E$2123,5,FALSE)</f>
        <v>#N/A</v>
      </c>
      <c r="F1915" s="216"/>
    </row>
    <row r="1916" spans="1:6" x14ac:dyDescent="0.2">
      <c r="A1916" s="7"/>
      <c r="B1916" s="11"/>
      <c r="C1916" s="199"/>
      <c r="D1916" s="215" t="e">
        <f>VLOOKUP(A1916,GesamtKWKmod!$A$11:$E$2123,3,FALSE)</f>
        <v>#N/A</v>
      </c>
      <c r="E1916" s="215" t="e">
        <f>VLOOKUP(A1916,GesamtKWKmod!$A$11:$E$2123,5,FALSE)</f>
        <v>#N/A</v>
      </c>
      <c r="F1916" s="216"/>
    </row>
    <row r="1917" spans="1:6" x14ac:dyDescent="0.2">
      <c r="A1917" s="7"/>
      <c r="B1917" s="11"/>
      <c r="C1917" s="199"/>
      <c r="D1917" s="215" t="e">
        <f>VLOOKUP(A1917,GesamtKWKmod!$A$11:$E$2123,3,FALSE)</f>
        <v>#N/A</v>
      </c>
      <c r="E1917" s="215" t="e">
        <f>VLOOKUP(A1917,GesamtKWKmod!$A$11:$E$2123,5,FALSE)</f>
        <v>#N/A</v>
      </c>
      <c r="F1917" s="216"/>
    </row>
    <row r="1918" spans="1:6" x14ac:dyDescent="0.2">
      <c r="A1918" s="7"/>
      <c r="B1918" s="11"/>
      <c r="C1918" s="199"/>
      <c r="D1918" s="215" t="e">
        <f>VLOOKUP(A1918,GesamtKWKmod!$A$11:$E$2123,3,FALSE)</f>
        <v>#N/A</v>
      </c>
      <c r="E1918" s="215" t="e">
        <f>VLOOKUP(A1918,GesamtKWKmod!$A$11:$E$2123,5,FALSE)</f>
        <v>#N/A</v>
      </c>
      <c r="F1918" s="216"/>
    </row>
    <row r="1919" spans="1:6" x14ac:dyDescent="0.2">
      <c r="A1919" s="7"/>
      <c r="B1919" s="11"/>
      <c r="C1919" s="199"/>
      <c r="D1919" s="215" t="e">
        <f>VLOOKUP(A1919,GesamtKWKmod!$A$11:$E$2123,3,FALSE)</f>
        <v>#N/A</v>
      </c>
      <c r="E1919" s="215" t="e">
        <f>VLOOKUP(A1919,GesamtKWKmod!$A$11:$E$2123,5,FALSE)</f>
        <v>#N/A</v>
      </c>
      <c r="F1919" s="216"/>
    </row>
    <row r="1920" spans="1:6" x14ac:dyDescent="0.2">
      <c r="A1920" s="7"/>
      <c r="B1920" s="11"/>
      <c r="C1920" s="199"/>
      <c r="D1920" s="215" t="e">
        <f>VLOOKUP(A1920,GesamtKWKmod!$A$11:$E$2123,3,FALSE)</f>
        <v>#N/A</v>
      </c>
      <c r="E1920" s="215" t="e">
        <f>VLOOKUP(A1920,GesamtKWKmod!$A$11:$E$2123,5,FALSE)</f>
        <v>#N/A</v>
      </c>
      <c r="F1920" s="216"/>
    </row>
    <row r="1921" spans="1:6" x14ac:dyDescent="0.2">
      <c r="A1921" s="7"/>
      <c r="B1921" s="11"/>
      <c r="C1921" s="199"/>
      <c r="D1921" s="215" t="e">
        <f>VLOOKUP(A1921,GesamtKWKmod!$A$11:$E$2123,3,FALSE)</f>
        <v>#N/A</v>
      </c>
      <c r="E1921" s="215" t="e">
        <f>VLOOKUP(A1921,GesamtKWKmod!$A$11:$E$2123,5,FALSE)</f>
        <v>#N/A</v>
      </c>
      <c r="F1921" s="216"/>
    </row>
    <row r="1922" spans="1:6" x14ac:dyDescent="0.2">
      <c r="A1922" s="7"/>
      <c r="B1922" s="11"/>
      <c r="C1922" s="199"/>
      <c r="D1922" s="215" t="e">
        <f>VLOOKUP(A1922,GesamtKWKmod!$A$11:$E$2123,3,FALSE)</f>
        <v>#N/A</v>
      </c>
      <c r="E1922" s="215" t="e">
        <f>VLOOKUP(A1922,GesamtKWKmod!$A$11:$E$2123,5,FALSE)</f>
        <v>#N/A</v>
      </c>
      <c r="F1922" s="216"/>
    </row>
    <row r="1923" spans="1:6" x14ac:dyDescent="0.2">
      <c r="A1923" s="7"/>
      <c r="B1923" s="11"/>
      <c r="C1923" s="199"/>
      <c r="D1923" s="215" t="e">
        <f>VLOOKUP(A1923,GesamtKWKmod!$A$11:$E$2123,3,FALSE)</f>
        <v>#N/A</v>
      </c>
      <c r="E1923" s="215" t="e">
        <f>VLOOKUP(A1923,GesamtKWKmod!$A$11:$E$2123,5,FALSE)</f>
        <v>#N/A</v>
      </c>
      <c r="F1923" s="216"/>
    </row>
    <row r="1924" spans="1:6" x14ac:dyDescent="0.2">
      <c r="A1924" s="7"/>
      <c r="B1924" s="11"/>
      <c r="C1924" s="199"/>
      <c r="D1924" s="215" t="e">
        <f>VLOOKUP(A1924,GesamtKWKmod!$A$11:$E$2123,3,FALSE)</f>
        <v>#N/A</v>
      </c>
      <c r="E1924" s="215" t="e">
        <f>VLOOKUP(A1924,GesamtKWKmod!$A$11:$E$2123,5,FALSE)</f>
        <v>#N/A</v>
      </c>
      <c r="F1924" s="216"/>
    </row>
    <row r="1925" spans="1:6" x14ac:dyDescent="0.2">
      <c r="A1925" s="7"/>
      <c r="B1925" s="11"/>
      <c r="C1925" s="199"/>
      <c r="D1925" s="215" t="e">
        <f>VLOOKUP(A1925,GesamtKWKmod!$A$11:$E$2123,3,FALSE)</f>
        <v>#N/A</v>
      </c>
      <c r="E1925" s="215" t="e">
        <f>VLOOKUP(A1925,GesamtKWKmod!$A$11:$E$2123,5,FALSE)</f>
        <v>#N/A</v>
      </c>
      <c r="F1925" s="216"/>
    </row>
    <row r="1926" spans="1:6" x14ac:dyDescent="0.2">
      <c r="A1926" s="7"/>
      <c r="B1926" s="11"/>
      <c r="C1926" s="199"/>
      <c r="D1926" s="215" t="e">
        <f>VLOOKUP(A1926,GesamtKWKmod!$A$11:$E$2123,3,FALSE)</f>
        <v>#N/A</v>
      </c>
      <c r="E1926" s="215" t="e">
        <f>VLOOKUP(A1926,GesamtKWKmod!$A$11:$E$2123,5,FALSE)</f>
        <v>#N/A</v>
      </c>
      <c r="F1926" s="216"/>
    </row>
    <row r="1927" spans="1:6" x14ac:dyDescent="0.2">
      <c r="A1927" s="7"/>
      <c r="B1927" s="11"/>
      <c r="C1927" s="199"/>
      <c r="D1927" s="215" t="e">
        <f>VLOOKUP(A1927,GesamtKWKmod!$A$11:$E$2123,3,FALSE)</f>
        <v>#N/A</v>
      </c>
      <c r="E1927" s="215" t="e">
        <f>VLOOKUP(A1927,GesamtKWKmod!$A$11:$E$2123,5,FALSE)</f>
        <v>#N/A</v>
      </c>
      <c r="F1927" s="216"/>
    </row>
    <row r="1928" spans="1:6" x14ac:dyDescent="0.2">
      <c r="A1928" s="7"/>
      <c r="B1928" s="11"/>
      <c r="C1928" s="199"/>
      <c r="D1928" s="215" t="e">
        <f>VLOOKUP(A1928,GesamtKWKmod!$A$11:$E$2123,3,FALSE)</f>
        <v>#N/A</v>
      </c>
      <c r="E1928" s="215" t="e">
        <f>VLOOKUP(A1928,GesamtKWKmod!$A$11:$E$2123,5,FALSE)</f>
        <v>#N/A</v>
      </c>
      <c r="F1928" s="216"/>
    </row>
    <row r="1929" spans="1:6" x14ac:dyDescent="0.2">
      <c r="A1929" s="7"/>
      <c r="B1929" s="11"/>
      <c r="C1929" s="199"/>
      <c r="D1929" s="215" t="e">
        <f>VLOOKUP(A1929,GesamtKWKmod!$A$11:$E$2123,3,FALSE)</f>
        <v>#N/A</v>
      </c>
      <c r="E1929" s="215" t="e">
        <f>VLOOKUP(A1929,GesamtKWKmod!$A$11:$E$2123,5,FALSE)</f>
        <v>#N/A</v>
      </c>
      <c r="F1929" s="216"/>
    </row>
    <row r="1930" spans="1:6" x14ac:dyDescent="0.2">
      <c r="A1930" s="7"/>
      <c r="B1930" s="11"/>
      <c r="C1930" s="199"/>
      <c r="D1930" s="215" t="e">
        <f>VLOOKUP(A1930,GesamtKWKmod!$A$11:$E$2123,3,FALSE)</f>
        <v>#N/A</v>
      </c>
      <c r="E1930" s="215" t="e">
        <f>VLOOKUP(A1930,GesamtKWKmod!$A$11:$E$2123,5,FALSE)</f>
        <v>#N/A</v>
      </c>
      <c r="F1930" s="216"/>
    </row>
    <row r="1931" spans="1:6" x14ac:dyDescent="0.2">
      <c r="A1931" s="7"/>
      <c r="B1931" s="11"/>
      <c r="C1931" s="199"/>
      <c r="D1931" s="215" t="e">
        <f>VLOOKUP(A1931,GesamtKWKmod!$A$11:$E$2123,3,FALSE)</f>
        <v>#N/A</v>
      </c>
      <c r="E1931" s="215" t="e">
        <f>VLOOKUP(A1931,GesamtKWKmod!$A$11:$E$2123,5,FALSE)</f>
        <v>#N/A</v>
      </c>
      <c r="F1931" s="216"/>
    </row>
    <row r="1932" spans="1:6" x14ac:dyDescent="0.2">
      <c r="A1932" s="7"/>
      <c r="B1932" s="11"/>
      <c r="C1932" s="199"/>
      <c r="D1932" s="215" t="e">
        <f>VLOOKUP(A1932,GesamtKWKmod!$A$11:$E$2123,3,FALSE)</f>
        <v>#N/A</v>
      </c>
      <c r="E1932" s="215" t="e">
        <f>VLOOKUP(A1932,GesamtKWKmod!$A$11:$E$2123,5,FALSE)</f>
        <v>#N/A</v>
      </c>
      <c r="F1932" s="216"/>
    </row>
    <row r="1933" spans="1:6" x14ac:dyDescent="0.2">
      <c r="A1933" s="7"/>
      <c r="B1933" s="11"/>
      <c r="C1933" s="199"/>
      <c r="D1933" s="215" t="e">
        <f>VLOOKUP(A1933,GesamtKWKmod!$A$11:$E$2123,3,FALSE)</f>
        <v>#N/A</v>
      </c>
      <c r="E1933" s="215" t="e">
        <f>VLOOKUP(A1933,GesamtKWKmod!$A$11:$E$2123,5,FALSE)</f>
        <v>#N/A</v>
      </c>
      <c r="F1933" s="216"/>
    </row>
    <row r="1934" spans="1:6" x14ac:dyDescent="0.2">
      <c r="A1934" s="7"/>
      <c r="B1934" s="11"/>
      <c r="C1934" s="199"/>
      <c r="D1934" s="215" t="e">
        <f>VLOOKUP(A1934,GesamtKWKmod!$A$11:$E$2123,3,FALSE)</f>
        <v>#N/A</v>
      </c>
      <c r="E1934" s="215" t="e">
        <f>VLOOKUP(A1934,GesamtKWKmod!$A$11:$E$2123,5,FALSE)</f>
        <v>#N/A</v>
      </c>
      <c r="F1934" s="216"/>
    </row>
    <row r="1935" spans="1:6" x14ac:dyDescent="0.2">
      <c r="A1935" s="7"/>
      <c r="B1935" s="11"/>
      <c r="C1935" s="199"/>
      <c r="D1935" s="215" t="e">
        <f>VLOOKUP(A1935,GesamtKWKmod!$A$11:$E$2123,3,FALSE)</f>
        <v>#N/A</v>
      </c>
      <c r="E1935" s="215" t="e">
        <f>VLOOKUP(A1935,GesamtKWKmod!$A$11:$E$2123,5,FALSE)</f>
        <v>#N/A</v>
      </c>
      <c r="F1935" s="216"/>
    </row>
    <row r="1936" spans="1:6" x14ac:dyDescent="0.2">
      <c r="A1936" s="7"/>
      <c r="B1936" s="11"/>
      <c r="C1936" s="199"/>
      <c r="D1936" s="215" t="e">
        <f>VLOOKUP(A1936,GesamtKWKmod!$A$11:$E$2123,3,FALSE)</f>
        <v>#N/A</v>
      </c>
      <c r="E1936" s="215" t="e">
        <f>VLOOKUP(A1936,GesamtKWKmod!$A$11:$E$2123,5,FALSE)</f>
        <v>#N/A</v>
      </c>
      <c r="F1936" s="216"/>
    </row>
    <row r="1937" spans="1:6" x14ac:dyDescent="0.2">
      <c r="A1937" s="7"/>
      <c r="B1937" s="11"/>
      <c r="C1937" s="199"/>
      <c r="D1937" s="215" t="e">
        <f>VLOOKUP(A1937,GesamtKWKmod!$A$11:$E$2123,3,FALSE)</f>
        <v>#N/A</v>
      </c>
      <c r="E1937" s="215" t="e">
        <f>VLOOKUP(A1937,GesamtKWKmod!$A$11:$E$2123,5,FALSE)</f>
        <v>#N/A</v>
      </c>
      <c r="F1937" s="216"/>
    </row>
    <row r="1938" spans="1:6" x14ac:dyDescent="0.2">
      <c r="A1938" s="7"/>
      <c r="B1938" s="11"/>
      <c r="C1938" s="199"/>
      <c r="D1938" s="215" t="e">
        <f>VLOOKUP(A1938,GesamtKWKmod!$A$11:$E$2123,3,FALSE)</f>
        <v>#N/A</v>
      </c>
      <c r="E1938" s="215" t="e">
        <f>VLOOKUP(A1938,GesamtKWKmod!$A$11:$E$2123,5,FALSE)</f>
        <v>#N/A</v>
      </c>
      <c r="F1938" s="216"/>
    </row>
    <row r="1939" spans="1:6" x14ac:dyDescent="0.2">
      <c r="A1939" s="7"/>
      <c r="B1939" s="11"/>
      <c r="C1939" s="199"/>
      <c r="D1939" s="215" t="e">
        <f>VLOOKUP(A1939,GesamtKWKmod!$A$11:$E$2123,3,FALSE)</f>
        <v>#N/A</v>
      </c>
      <c r="E1939" s="215" t="e">
        <f>VLOOKUP(A1939,GesamtKWKmod!$A$11:$E$2123,5,FALSE)</f>
        <v>#N/A</v>
      </c>
      <c r="F1939" s="216"/>
    </row>
    <row r="1940" spans="1:6" x14ac:dyDescent="0.2">
      <c r="A1940" s="7"/>
      <c r="B1940" s="11"/>
      <c r="C1940" s="199"/>
      <c r="D1940" s="215" t="e">
        <f>VLOOKUP(A1940,GesamtKWKmod!$A$11:$E$2123,3,FALSE)</f>
        <v>#N/A</v>
      </c>
      <c r="E1940" s="215" t="e">
        <f>VLOOKUP(A1940,GesamtKWKmod!$A$11:$E$2123,5,FALSE)</f>
        <v>#N/A</v>
      </c>
      <c r="F1940" s="216"/>
    </row>
    <row r="1941" spans="1:6" x14ac:dyDescent="0.2">
      <c r="A1941" s="7"/>
      <c r="B1941" s="11"/>
      <c r="C1941" s="199"/>
      <c r="D1941" s="215" t="e">
        <f>VLOOKUP(A1941,GesamtKWKmod!$A$11:$E$2123,3,FALSE)</f>
        <v>#N/A</v>
      </c>
      <c r="E1941" s="215" t="e">
        <f>VLOOKUP(A1941,GesamtKWKmod!$A$11:$E$2123,5,FALSE)</f>
        <v>#N/A</v>
      </c>
      <c r="F1941" s="216"/>
    </row>
    <row r="1942" spans="1:6" x14ac:dyDescent="0.2">
      <c r="A1942" s="7"/>
      <c r="B1942" s="11"/>
      <c r="C1942" s="199"/>
      <c r="D1942" s="215" t="e">
        <f>VLOOKUP(A1942,GesamtKWKmod!$A$11:$E$2123,3,FALSE)</f>
        <v>#N/A</v>
      </c>
      <c r="E1942" s="215" t="e">
        <f>VLOOKUP(A1942,GesamtKWKmod!$A$11:$E$2123,5,FALSE)</f>
        <v>#N/A</v>
      </c>
      <c r="F1942" s="216"/>
    </row>
    <row r="1943" spans="1:6" x14ac:dyDescent="0.2">
      <c r="A1943" s="7"/>
      <c r="B1943" s="11"/>
      <c r="C1943" s="199"/>
      <c r="D1943" s="215" t="e">
        <f>VLOOKUP(A1943,GesamtKWKmod!$A$11:$E$2123,3,FALSE)</f>
        <v>#N/A</v>
      </c>
      <c r="E1943" s="215" t="e">
        <f>VLOOKUP(A1943,GesamtKWKmod!$A$11:$E$2123,5,FALSE)</f>
        <v>#N/A</v>
      </c>
      <c r="F1943" s="216"/>
    </row>
    <row r="1944" spans="1:6" x14ac:dyDescent="0.2">
      <c r="A1944" s="7"/>
      <c r="B1944" s="11"/>
      <c r="C1944" s="199"/>
      <c r="D1944" s="215" t="e">
        <f>VLOOKUP(A1944,GesamtKWKmod!$A$11:$E$2123,3,FALSE)</f>
        <v>#N/A</v>
      </c>
      <c r="E1944" s="215" t="e">
        <f>VLOOKUP(A1944,GesamtKWKmod!$A$11:$E$2123,5,FALSE)</f>
        <v>#N/A</v>
      </c>
      <c r="F1944" s="216"/>
    </row>
    <row r="1945" spans="1:6" x14ac:dyDescent="0.2">
      <c r="A1945" s="7"/>
      <c r="B1945" s="11"/>
      <c r="C1945" s="199"/>
      <c r="D1945" s="215" t="e">
        <f>VLOOKUP(A1945,GesamtKWKmod!$A$11:$E$2123,3,FALSE)</f>
        <v>#N/A</v>
      </c>
      <c r="E1945" s="215" t="e">
        <f>VLOOKUP(A1945,GesamtKWKmod!$A$11:$E$2123,5,FALSE)</f>
        <v>#N/A</v>
      </c>
      <c r="F1945" s="216"/>
    </row>
    <row r="1946" spans="1:6" x14ac:dyDescent="0.2">
      <c r="A1946" s="7"/>
      <c r="B1946" s="8"/>
      <c r="C1946" s="205"/>
      <c r="D1946" s="215" t="e">
        <f>VLOOKUP(A1946,GesamtKWKmod!$A$11:$E$2123,3,FALSE)</f>
        <v>#N/A</v>
      </c>
      <c r="E1946" s="215" t="e">
        <f>VLOOKUP(A1946,GesamtKWKmod!$A$11:$E$2123,5,FALSE)</f>
        <v>#N/A</v>
      </c>
      <c r="F1946" s="216"/>
    </row>
    <row r="1947" spans="1:6" x14ac:dyDescent="0.2">
      <c r="A1947" s="7"/>
      <c r="B1947" s="8"/>
      <c r="C1947" s="205"/>
      <c r="D1947" s="215" t="e">
        <f>VLOOKUP(A1947,GesamtKWKmod!$A$11:$E$2123,3,FALSE)</f>
        <v>#N/A</v>
      </c>
      <c r="E1947" s="215" t="e">
        <f>VLOOKUP(A1947,GesamtKWKmod!$A$11:$E$2123,5,FALSE)</f>
        <v>#N/A</v>
      </c>
      <c r="F1947" s="216"/>
    </row>
    <row r="1948" spans="1:6" x14ac:dyDescent="0.2">
      <c r="A1948" s="7"/>
      <c r="B1948" s="8"/>
      <c r="C1948" s="205"/>
      <c r="D1948" s="215" t="e">
        <f>VLOOKUP(A1948,GesamtKWKmod!$A$11:$E$2123,3,FALSE)</f>
        <v>#N/A</v>
      </c>
      <c r="E1948" s="215" t="e">
        <f>VLOOKUP(A1948,GesamtKWKmod!$A$11:$E$2123,5,FALSE)</f>
        <v>#N/A</v>
      </c>
      <c r="F1948" s="216"/>
    </row>
    <row r="1949" spans="1:6" x14ac:dyDescent="0.2">
      <c r="A1949" s="7"/>
      <c r="B1949" s="8"/>
      <c r="C1949" s="205"/>
      <c r="D1949" s="215" t="e">
        <f>VLOOKUP(A1949,GesamtKWKmod!$A$11:$E$2123,3,FALSE)</f>
        <v>#N/A</v>
      </c>
      <c r="E1949" s="215" t="e">
        <f>VLOOKUP(A1949,GesamtKWKmod!$A$11:$E$2123,5,FALSE)</f>
        <v>#N/A</v>
      </c>
      <c r="F1949" s="216"/>
    </row>
    <row r="1950" spans="1:6" x14ac:dyDescent="0.2">
      <c r="A1950" s="7"/>
      <c r="B1950" s="8"/>
      <c r="C1950" s="205"/>
      <c r="D1950" s="215" t="e">
        <f>VLOOKUP(A1950,GesamtKWKmod!$A$11:$E$2123,3,FALSE)</f>
        <v>#N/A</v>
      </c>
      <c r="E1950" s="215" t="e">
        <f>VLOOKUP(A1950,GesamtKWKmod!$A$11:$E$2123,5,FALSE)</f>
        <v>#N/A</v>
      </c>
      <c r="F1950" s="216"/>
    </row>
    <row r="1951" spans="1:6" x14ac:dyDescent="0.2">
      <c r="A1951" s="7"/>
      <c r="B1951" s="8"/>
      <c r="C1951" s="205"/>
      <c r="D1951" s="215" t="e">
        <f>VLOOKUP(A1951,GesamtKWKmod!$A$11:$E$2123,3,FALSE)</f>
        <v>#N/A</v>
      </c>
      <c r="E1951" s="215" t="e">
        <f>VLOOKUP(A1951,GesamtKWKmod!$A$11:$E$2123,5,FALSE)</f>
        <v>#N/A</v>
      </c>
      <c r="F1951" s="216"/>
    </row>
    <row r="1952" spans="1:6" x14ac:dyDescent="0.2">
      <c r="A1952" s="7"/>
      <c r="B1952" s="8"/>
      <c r="C1952" s="205"/>
      <c r="D1952" s="215" t="e">
        <f>VLOOKUP(A1952,GesamtKWKmod!$A$11:$E$2123,3,FALSE)</f>
        <v>#N/A</v>
      </c>
      <c r="E1952" s="215" t="e">
        <f>VLOOKUP(A1952,GesamtKWKmod!$A$11:$E$2123,5,FALSE)</f>
        <v>#N/A</v>
      </c>
      <c r="F1952" s="216"/>
    </row>
    <row r="1953" spans="1:6" x14ac:dyDescent="0.2">
      <c r="A1953" s="7"/>
      <c r="B1953" s="8"/>
      <c r="C1953" s="205"/>
      <c r="D1953" s="215" t="e">
        <f>VLOOKUP(A1953,GesamtKWKmod!$A$11:$E$2123,3,FALSE)</f>
        <v>#N/A</v>
      </c>
      <c r="E1953" s="215" t="e">
        <f>VLOOKUP(A1953,GesamtKWKmod!$A$11:$E$2123,5,FALSE)</f>
        <v>#N/A</v>
      </c>
      <c r="F1953" s="216"/>
    </row>
    <row r="1954" spans="1:6" x14ac:dyDescent="0.2">
      <c r="A1954" s="7"/>
      <c r="B1954" s="8"/>
      <c r="C1954" s="205"/>
      <c r="D1954" s="215" t="e">
        <f>VLOOKUP(A1954,GesamtKWKmod!$A$11:$E$2123,3,FALSE)</f>
        <v>#N/A</v>
      </c>
      <c r="E1954" s="215" t="e">
        <f>VLOOKUP(A1954,GesamtKWKmod!$A$11:$E$2123,5,FALSE)</f>
        <v>#N/A</v>
      </c>
      <c r="F1954" s="216"/>
    </row>
    <row r="1955" spans="1:6" x14ac:dyDescent="0.2">
      <c r="A1955" s="7"/>
      <c r="B1955" s="8"/>
      <c r="C1955" s="205"/>
      <c r="D1955" s="215" t="e">
        <f>VLOOKUP(A1955,GesamtKWKmod!$A$11:$E$2123,3,FALSE)</f>
        <v>#N/A</v>
      </c>
      <c r="E1955" s="215" t="e">
        <f>VLOOKUP(A1955,GesamtKWKmod!$A$11:$E$2123,5,FALSE)</f>
        <v>#N/A</v>
      </c>
      <c r="F1955" s="216"/>
    </row>
    <row r="1956" spans="1:6" x14ac:dyDescent="0.2">
      <c r="A1956" s="7"/>
      <c r="B1956" s="8"/>
      <c r="C1956" s="205"/>
      <c r="D1956" s="215" t="e">
        <f>VLOOKUP(A1956,GesamtKWKmod!$A$11:$E$2123,3,FALSE)</f>
        <v>#N/A</v>
      </c>
      <c r="E1956" s="215" t="e">
        <f>VLOOKUP(A1956,GesamtKWKmod!$A$11:$E$2123,5,FALSE)</f>
        <v>#N/A</v>
      </c>
      <c r="F1956" s="216"/>
    </row>
    <row r="1957" spans="1:6" x14ac:dyDescent="0.2">
      <c r="A1957" s="7"/>
      <c r="B1957" s="8"/>
      <c r="C1957" s="205"/>
      <c r="D1957" s="215" t="e">
        <f>VLOOKUP(A1957,GesamtKWKmod!$A$11:$E$2123,3,FALSE)</f>
        <v>#N/A</v>
      </c>
      <c r="E1957" s="215" t="e">
        <f>VLOOKUP(A1957,GesamtKWKmod!$A$11:$E$2123,5,FALSE)</f>
        <v>#N/A</v>
      </c>
      <c r="F1957" s="216"/>
    </row>
    <row r="1958" spans="1:6" x14ac:dyDescent="0.2">
      <c r="A1958" s="7"/>
      <c r="B1958" s="8"/>
      <c r="C1958" s="205"/>
      <c r="D1958" s="215" t="e">
        <f>VLOOKUP(A1958,GesamtKWKmod!$A$11:$E$2123,3,FALSE)</f>
        <v>#N/A</v>
      </c>
      <c r="E1958" s="215" t="e">
        <f>VLOOKUP(A1958,GesamtKWKmod!$A$11:$E$2123,5,FALSE)</f>
        <v>#N/A</v>
      </c>
      <c r="F1958" s="216"/>
    </row>
    <row r="1959" spans="1:6" x14ac:dyDescent="0.2">
      <c r="A1959" s="7"/>
      <c r="B1959" s="8"/>
      <c r="C1959" s="205"/>
      <c r="D1959" s="215" t="e">
        <f>VLOOKUP(A1959,GesamtKWKmod!$A$11:$E$2123,3,FALSE)</f>
        <v>#N/A</v>
      </c>
      <c r="E1959" s="215" t="e">
        <f>VLOOKUP(A1959,GesamtKWKmod!$A$11:$E$2123,5,FALSE)</f>
        <v>#N/A</v>
      </c>
      <c r="F1959" s="216"/>
    </row>
    <row r="1960" spans="1:6" x14ac:dyDescent="0.2">
      <c r="A1960" s="7"/>
      <c r="B1960" s="7"/>
      <c r="C1960" s="199"/>
      <c r="D1960" s="215" t="e">
        <f>VLOOKUP(A1960,GesamtKWKmod!$A$11:$E$2123,3,FALSE)</f>
        <v>#N/A</v>
      </c>
      <c r="E1960" s="215" t="e">
        <f>VLOOKUP(A1960,GesamtKWKmod!$A$11:$E$2123,5,FALSE)</f>
        <v>#N/A</v>
      </c>
      <c r="F1960" s="216"/>
    </row>
    <row r="1961" spans="1:6" x14ac:dyDescent="0.2">
      <c r="A1961" s="7"/>
      <c r="B1961" s="7"/>
      <c r="C1961" s="199"/>
      <c r="D1961" s="215" t="e">
        <f>VLOOKUP(A1961,GesamtKWKmod!$A$11:$E$2123,3,FALSE)</f>
        <v>#N/A</v>
      </c>
      <c r="E1961" s="215" t="e">
        <f>VLOOKUP(A1961,GesamtKWKmod!$A$11:$E$2123,5,FALSE)</f>
        <v>#N/A</v>
      </c>
      <c r="F1961" s="216"/>
    </row>
    <row r="1962" spans="1:6" x14ac:dyDescent="0.2">
      <c r="A1962" s="7"/>
      <c r="B1962" s="9"/>
      <c r="C1962" s="199"/>
      <c r="D1962" s="215" t="e">
        <f>VLOOKUP(A1962,GesamtKWKmod!$A$11:$E$2123,3,FALSE)</f>
        <v>#N/A</v>
      </c>
      <c r="E1962" s="215" t="e">
        <f>VLOOKUP(A1962,GesamtKWKmod!$A$11:$E$2123,5,FALSE)</f>
        <v>#N/A</v>
      </c>
      <c r="F1962" s="216"/>
    </row>
    <row r="1963" spans="1:6" x14ac:dyDescent="0.2">
      <c r="A1963" s="7"/>
      <c r="B1963" s="9"/>
      <c r="C1963" s="199"/>
      <c r="D1963" s="215" t="e">
        <f>VLOOKUP(A1963,GesamtKWKmod!$A$11:$E$2123,3,FALSE)</f>
        <v>#N/A</v>
      </c>
      <c r="E1963" s="215" t="e">
        <f>VLOOKUP(A1963,GesamtKWKmod!$A$11:$E$2123,5,FALSE)</f>
        <v>#N/A</v>
      </c>
      <c r="F1963" s="216"/>
    </row>
    <row r="1964" spans="1:6" x14ac:dyDescent="0.2">
      <c r="A1964" s="7"/>
      <c r="B1964" s="9"/>
      <c r="C1964" s="199"/>
      <c r="D1964" s="215" t="e">
        <f>VLOOKUP(A1964,GesamtKWKmod!$A$11:$E$2123,3,FALSE)</f>
        <v>#N/A</v>
      </c>
      <c r="E1964" s="215" t="e">
        <f>VLOOKUP(A1964,GesamtKWKmod!$A$11:$E$2123,5,FALSE)</f>
        <v>#N/A</v>
      </c>
      <c r="F1964" s="216"/>
    </row>
    <row r="1965" spans="1:6" x14ac:dyDescent="0.2">
      <c r="A1965" s="7"/>
      <c r="B1965" s="7"/>
      <c r="C1965" s="199"/>
      <c r="D1965" s="215" t="e">
        <f>VLOOKUP(A1965,GesamtKWKmod!$A$11:$E$2123,3,FALSE)</f>
        <v>#N/A</v>
      </c>
      <c r="E1965" s="215" t="e">
        <f>VLOOKUP(A1965,GesamtKWKmod!$A$11:$E$2123,5,FALSE)</f>
        <v>#N/A</v>
      </c>
      <c r="F1965" s="216"/>
    </row>
    <row r="1966" spans="1:6" x14ac:dyDescent="0.2">
      <c r="A1966" s="7"/>
      <c r="B1966" s="7"/>
      <c r="C1966" s="199"/>
      <c r="D1966" s="215" t="e">
        <f>VLOOKUP(A1966,GesamtKWKmod!$A$11:$E$2123,3,FALSE)</f>
        <v>#N/A</v>
      </c>
      <c r="E1966" s="215" t="e">
        <f>VLOOKUP(A1966,GesamtKWKmod!$A$11:$E$2123,5,FALSE)</f>
        <v>#N/A</v>
      </c>
      <c r="F1966" s="216"/>
    </row>
    <row r="1967" spans="1:6" x14ac:dyDescent="0.2">
      <c r="A1967" s="7"/>
      <c r="B1967" s="7"/>
      <c r="C1967" s="199"/>
      <c r="D1967" s="215" t="e">
        <f>VLOOKUP(A1967,GesamtKWKmod!$A$11:$E$2123,3,FALSE)</f>
        <v>#N/A</v>
      </c>
      <c r="E1967" s="215" t="e">
        <f>VLOOKUP(A1967,GesamtKWKmod!$A$11:$E$2123,5,FALSE)</f>
        <v>#N/A</v>
      </c>
      <c r="F1967" s="216"/>
    </row>
    <row r="1968" spans="1:6" x14ac:dyDescent="0.2">
      <c r="A1968" s="7"/>
      <c r="B1968" s="7"/>
      <c r="C1968" s="199"/>
      <c r="D1968" s="215" t="e">
        <f>VLOOKUP(A1968,GesamtKWKmod!$A$11:$E$2123,3,FALSE)</f>
        <v>#N/A</v>
      </c>
      <c r="E1968" s="215" t="e">
        <f>VLOOKUP(A1968,GesamtKWKmod!$A$11:$E$2123,5,FALSE)</f>
        <v>#N/A</v>
      </c>
      <c r="F1968" s="216"/>
    </row>
    <row r="1969" spans="1:6" x14ac:dyDescent="0.2">
      <c r="A1969" s="7"/>
      <c r="B1969" s="9"/>
      <c r="C1969" s="201"/>
      <c r="D1969" s="215" t="e">
        <f>VLOOKUP(A1969,GesamtKWKmod!$A$11:$E$2123,3,FALSE)</f>
        <v>#N/A</v>
      </c>
      <c r="E1969" s="215" t="e">
        <f>VLOOKUP(A1969,GesamtKWKmod!$A$11:$E$2123,5,FALSE)</f>
        <v>#N/A</v>
      </c>
      <c r="F1969" s="216"/>
    </row>
    <row r="1970" spans="1:6" x14ac:dyDescent="0.2">
      <c r="A1970" s="7"/>
      <c r="B1970" s="7"/>
      <c r="C1970" s="199"/>
      <c r="D1970" s="215" t="e">
        <f>VLOOKUP(A1970,GesamtKWKmod!$A$11:$E$2123,3,FALSE)</f>
        <v>#N/A</v>
      </c>
      <c r="E1970" s="215" t="e">
        <f>VLOOKUP(A1970,GesamtKWKmod!$A$11:$E$2123,5,FALSE)</f>
        <v>#N/A</v>
      </c>
      <c r="F1970" s="216"/>
    </row>
    <row r="1971" spans="1:6" x14ac:dyDescent="0.2">
      <c r="A1971" s="8"/>
      <c r="B1971" s="7"/>
      <c r="C1971" s="199"/>
      <c r="D1971" s="215" t="e">
        <f>VLOOKUP(A1971,GesamtKWKmod!$A$11:$E$2123,3,FALSE)</f>
        <v>#N/A</v>
      </c>
      <c r="E1971" s="215" t="e">
        <f>VLOOKUP(A1971,GesamtKWKmod!$A$11:$E$2123,5,FALSE)</f>
        <v>#N/A</v>
      </c>
      <c r="F1971" s="216"/>
    </row>
    <row r="1972" spans="1:6" x14ac:dyDescent="0.2">
      <c r="A1972" s="8"/>
      <c r="B1972" s="9"/>
      <c r="C1972" s="201"/>
      <c r="D1972" s="215" t="e">
        <f>VLOOKUP(A1972,GesamtKWKmod!$A$11:$E$2123,3,FALSE)</f>
        <v>#N/A</v>
      </c>
      <c r="E1972" s="215" t="e">
        <f>VLOOKUP(A1972,GesamtKWKmod!$A$11:$E$2123,5,FALSE)</f>
        <v>#N/A</v>
      </c>
      <c r="F1972" s="216"/>
    </row>
    <row r="1973" spans="1:6" x14ac:dyDescent="0.2">
      <c r="A1973" s="7"/>
      <c r="B1973" s="7"/>
      <c r="C1973" s="199"/>
      <c r="D1973" s="215" t="e">
        <f>VLOOKUP(A1973,GesamtKWKmod!$A$11:$E$2123,3,FALSE)</f>
        <v>#N/A</v>
      </c>
      <c r="E1973" s="215" t="e">
        <f>VLOOKUP(A1973,GesamtKWKmod!$A$11:$E$2123,5,FALSE)</f>
        <v>#N/A</v>
      </c>
      <c r="F1973" s="216"/>
    </row>
    <row r="1974" spans="1:6" x14ac:dyDescent="0.2">
      <c r="A1974" s="7"/>
      <c r="B1974" s="7"/>
      <c r="C1974" s="199"/>
      <c r="D1974" s="215" t="e">
        <f>VLOOKUP(A1974,GesamtKWKmod!$A$11:$E$2123,3,FALSE)</f>
        <v>#N/A</v>
      </c>
      <c r="E1974" s="215" t="e">
        <f>VLOOKUP(A1974,GesamtKWKmod!$A$11:$E$2123,5,FALSE)</f>
        <v>#N/A</v>
      </c>
      <c r="F1974" s="216"/>
    </row>
    <row r="1975" spans="1:6" x14ac:dyDescent="0.2">
      <c r="A1975" s="7"/>
      <c r="B1975" s="9"/>
      <c r="C1975" s="199"/>
      <c r="D1975" s="215" t="e">
        <f>VLOOKUP(A1975,GesamtKWKmod!$A$11:$E$2123,3,FALSE)</f>
        <v>#N/A</v>
      </c>
      <c r="E1975" s="215" t="e">
        <f>VLOOKUP(A1975,GesamtKWKmod!$A$11:$E$2123,5,FALSE)</f>
        <v>#N/A</v>
      </c>
      <c r="F1975" s="216"/>
    </row>
    <row r="1976" spans="1:6" x14ac:dyDescent="0.2">
      <c r="A1976" s="7"/>
      <c r="B1976" s="9"/>
      <c r="C1976" s="199"/>
      <c r="D1976" s="215" t="e">
        <f>VLOOKUP(A1976,GesamtKWKmod!$A$11:$E$2123,3,FALSE)</f>
        <v>#N/A</v>
      </c>
      <c r="E1976" s="215" t="e">
        <f>VLOOKUP(A1976,GesamtKWKmod!$A$11:$E$2123,5,FALSE)</f>
        <v>#N/A</v>
      </c>
      <c r="F1976" s="216"/>
    </row>
    <row r="1977" spans="1:6" x14ac:dyDescent="0.2">
      <c r="A1977" s="7"/>
      <c r="B1977" s="7"/>
      <c r="C1977" s="199"/>
      <c r="D1977" s="215" t="e">
        <f>VLOOKUP(A1977,GesamtKWKmod!$A$11:$E$2123,3,FALSE)</f>
        <v>#N/A</v>
      </c>
      <c r="E1977" s="215" t="e">
        <f>VLOOKUP(A1977,GesamtKWKmod!$A$11:$E$2123,5,FALSE)</f>
        <v>#N/A</v>
      </c>
      <c r="F1977" s="216"/>
    </row>
    <row r="1978" spans="1:6" x14ac:dyDescent="0.2">
      <c r="A1978" s="7"/>
      <c r="B1978" s="7"/>
      <c r="C1978" s="199"/>
      <c r="D1978" s="215" t="e">
        <f>VLOOKUP(A1978,GesamtKWKmod!$A$11:$E$2123,3,FALSE)</f>
        <v>#N/A</v>
      </c>
      <c r="E1978" s="215" t="e">
        <f>VLOOKUP(A1978,GesamtKWKmod!$A$11:$E$2123,5,FALSE)</f>
        <v>#N/A</v>
      </c>
      <c r="F1978" s="216"/>
    </row>
    <row r="1979" spans="1:6" x14ac:dyDescent="0.2">
      <c r="A1979" s="7"/>
      <c r="B1979" s="7"/>
      <c r="C1979" s="199"/>
      <c r="D1979" s="215" t="e">
        <f>VLOOKUP(A1979,GesamtKWKmod!$A$11:$E$2123,3,FALSE)</f>
        <v>#N/A</v>
      </c>
      <c r="E1979" s="215" t="e">
        <f>VLOOKUP(A1979,GesamtKWKmod!$A$11:$E$2123,5,FALSE)</f>
        <v>#N/A</v>
      </c>
      <c r="F1979" s="216"/>
    </row>
    <row r="1980" spans="1:6" x14ac:dyDescent="0.2">
      <c r="A1980" s="7"/>
      <c r="B1980" s="7"/>
      <c r="C1980" s="199"/>
      <c r="D1980" s="215" t="e">
        <f>VLOOKUP(A1980,GesamtKWKmod!$A$11:$E$2123,3,FALSE)</f>
        <v>#N/A</v>
      </c>
      <c r="E1980" s="215" t="e">
        <f>VLOOKUP(A1980,GesamtKWKmod!$A$11:$E$2123,5,FALSE)</f>
        <v>#N/A</v>
      </c>
      <c r="F1980" s="216"/>
    </row>
    <row r="1981" spans="1:6" x14ac:dyDescent="0.2">
      <c r="A1981" s="8"/>
      <c r="B1981" s="7"/>
      <c r="C1981" s="199"/>
      <c r="D1981" s="215" t="e">
        <f>VLOOKUP(A1981,GesamtKWKmod!$A$11:$E$2123,3,FALSE)</f>
        <v>#N/A</v>
      </c>
      <c r="E1981" s="215" t="e">
        <f>VLOOKUP(A1981,GesamtKWKmod!$A$11:$E$2123,5,FALSE)</f>
        <v>#N/A</v>
      </c>
      <c r="F1981" s="216"/>
    </row>
    <row r="1982" spans="1:6" x14ac:dyDescent="0.2">
      <c r="A1982" s="7"/>
      <c r="B1982" s="7"/>
      <c r="C1982" s="199"/>
      <c r="D1982" s="215" t="e">
        <f>VLOOKUP(A1982,GesamtKWKmod!$A$11:$E$2123,3,FALSE)</f>
        <v>#N/A</v>
      </c>
      <c r="E1982" s="215" t="e">
        <f>VLOOKUP(A1982,GesamtKWKmod!$A$11:$E$2123,5,FALSE)</f>
        <v>#N/A</v>
      </c>
      <c r="F1982" s="216"/>
    </row>
    <row r="1983" spans="1:6" x14ac:dyDescent="0.2">
      <c r="A1983" s="7"/>
      <c r="B1983" s="7"/>
      <c r="C1983" s="199"/>
      <c r="D1983" s="215" t="e">
        <f>VLOOKUP(A1983,GesamtKWKmod!$A$11:$E$2123,3,FALSE)</f>
        <v>#N/A</v>
      </c>
      <c r="E1983" s="215" t="e">
        <f>VLOOKUP(A1983,GesamtKWKmod!$A$11:$E$2123,5,FALSE)</f>
        <v>#N/A</v>
      </c>
      <c r="F1983" s="216"/>
    </row>
    <row r="1984" spans="1:6" x14ac:dyDescent="0.2">
      <c r="A1984" s="7"/>
      <c r="B1984" s="7"/>
      <c r="C1984" s="199"/>
      <c r="D1984" s="215" t="e">
        <f>VLOOKUP(A1984,GesamtKWKmod!$A$11:$E$2123,3,FALSE)</f>
        <v>#N/A</v>
      </c>
      <c r="E1984" s="215" t="e">
        <f>VLOOKUP(A1984,GesamtKWKmod!$A$11:$E$2123,5,FALSE)</f>
        <v>#N/A</v>
      </c>
      <c r="F1984" s="216"/>
    </row>
    <row r="1985" spans="1:6" x14ac:dyDescent="0.2">
      <c r="A1985" s="7"/>
      <c r="B1985" s="7"/>
      <c r="C1985" s="199"/>
      <c r="D1985" s="215" t="e">
        <f>VLOOKUP(A1985,GesamtKWKmod!$A$11:$E$2123,3,FALSE)</f>
        <v>#N/A</v>
      </c>
      <c r="E1985" s="215" t="e">
        <f>VLOOKUP(A1985,GesamtKWKmod!$A$11:$E$2123,5,FALSE)</f>
        <v>#N/A</v>
      </c>
      <c r="F1985" s="216"/>
    </row>
    <row r="1986" spans="1:6" x14ac:dyDescent="0.2">
      <c r="A1986" s="7"/>
      <c r="B1986" s="7"/>
      <c r="C1986" s="199"/>
      <c r="D1986" s="215" t="e">
        <f>VLOOKUP(A1986,GesamtKWKmod!$A$11:$E$2123,3,FALSE)</f>
        <v>#N/A</v>
      </c>
      <c r="E1986" s="215" t="e">
        <f>VLOOKUP(A1986,GesamtKWKmod!$A$11:$E$2123,5,FALSE)</f>
        <v>#N/A</v>
      </c>
      <c r="F1986" s="216"/>
    </row>
    <row r="1987" spans="1:6" x14ac:dyDescent="0.2">
      <c r="A1987" s="7"/>
      <c r="B1987" s="7"/>
      <c r="C1987" s="199"/>
      <c r="D1987" s="215" t="e">
        <f>VLOOKUP(A1987,GesamtKWKmod!$A$11:$E$2123,3,FALSE)</f>
        <v>#N/A</v>
      </c>
      <c r="E1987" s="215" t="e">
        <f>VLOOKUP(A1987,GesamtKWKmod!$A$11:$E$2123,5,FALSE)</f>
        <v>#N/A</v>
      </c>
      <c r="F1987" s="216"/>
    </row>
    <row r="1988" spans="1:6" x14ac:dyDescent="0.2">
      <c r="A1988" s="7" t="s">
        <v>3310</v>
      </c>
      <c r="B1988" s="7" t="s">
        <v>109</v>
      </c>
      <c r="C1988" s="199">
        <v>41517</v>
      </c>
      <c r="D1988" s="215" t="str">
        <f>VLOOKUP(A1988,GesamtKWKmod!$A$11:$E$2123,3,FALSE)</f>
        <v>Frimmersdorf</v>
      </c>
      <c r="E1988" s="215" t="str">
        <f>VLOOKUP(A1988,GesamtKWKmod!$A$11:$E$2123,5,FALSE)</f>
        <v>Frimmersdorf</v>
      </c>
      <c r="F1988" s="216"/>
    </row>
    <row r="1989" spans="1:6" x14ac:dyDescent="0.2">
      <c r="A1989" s="7" t="s">
        <v>3311</v>
      </c>
      <c r="B1989" s="7" t="s">
        <v>109</v>
      </c>
      <c r="C1989" s="199">
        <v>41517</v>
      </c>
      <c r="D1989" s="215" t="str">
        <f>VLOOKUP(A1989,GesamtKWKmod!$A$11:$E$2123,3,FALSE)</f>
        <v>Frimmersdorf</v>
      </c>
      <c r="E1989" s="215" t="str">
        <f>VLOOKUP(A1989,GesamtKWKmod!$A$11:$E$2123,5,FALSE)</f>
        <v>Frimmersdorf</v>
      </c>
      <c r="F1989" s="216"/>
    </row>
    <row r="1990" spans="1:6" x14ac:dyDescent="0.2">
      <c r="A1990" s="8" t="s">
        <v>3312</v>
      </c>
      <c r="B1990" s="7" t="s">
        <v>109</v>
      </c>
      <c r="C1990" s="199">
        <v>41517</v>
      </c>
      <c r="D1990" s="215" t="str">
        <f>VLOOKUP(A1990,GesamtKWKmod!$A$11:$E$2123,3,FALSE)</f>
        <v>Frimmersdorf</v>
      </c>
      <c r="E1990" s="215" t="str">
        <f>VLOOKUP(A1990,GesamtKWKmod!$A$11:$E$2123,5,FALSE)</f>
        <v>Frimmersdorf</v>
      </c>
      <c r="F1990" s="216"/>
    </row>
    <row r="1991" spans="1:6" x14ac:dyDescent="0.2">
      <c r="A1991" s="8" t="s">
        <v>3313</v>
      </c>
      <c r="B1991" s="7" t="s">
        <v>113</v>
      </c>
      <c r="C1991" s="199">
        <v>59071</v>
      </c>
      <c r="D1991" s="215" t="str">
        <f>VLOOKUP(A1991,GesamtKWKmod!$A$11:$E$2123,3,FALSE)</f>
        <v>Westfalen</v>
      </c>
      <c r="E1991" s="215" t="str">
        <f>VLOOKUP(A1991,GesamtKWKmod!$A$11:$E$2123,5,FALSE)</f>
        <v>Hamm</v>
      </c>
      <c r="F1991" s="216"/>
    </row>
    <row r="1992" spans="1:6" x14ac:dyDescent="0.2">
      <c r="A1992" s="7" t="s">
        <v>3314</v>
      </c>
      <c r="B1992" s="7" t="s">
        <v>113</v>
      </c>
      <c r="C1992" s="199">
        <v>59071</v>
      </c>
      <c r="D1992" s="215" t="str">
        <f>VLOOKUP(A1992,GesamtKWKmod!$A$11:$E$2123,3,FALSE)</f>
        <v>Westfalen</v>
      </c>
      <c r="E1992" s="215" t="str">
        <f>VLOOKUP(A1992,GesamtKWKmod!$A$11:$E$2123,5,FALSE)</f>
        <v>Hamm</v>
      </c>
      <c r="F1992" s="216"/>
    </row>
    <row r="1993" spans="1:6" x14ac:dyDescent="0.2">
      <c r="A1993" s="7" t="s">
        <v>3315</v>
      </c>
      <c r="B1993" s="7" t="s">
        <v>522</v>
      </c>
      <c r="C1993" s="199">
        <v>63741</v>
      </c>
      <c r="D1993" s="215" t="str">
        <f>VLOOKUP(A1993,GesamtKWKmod!$A$11:$E$2123,3,FALSE)</f>
        <v>Heizkraftwerk</v>
      </c>
      <c r="E1993" s="215" t="str">
        <f>VLOOKUP(A1993,GesamtKWKmod!$A$11:$E$2123,5,FALSE)</f>
        <v>Aschaffenburg</v>
      </c>
      <c r="F1993" s="216"/>
    </row>
    <row r="1994" spans="1:6" x14ac:dyDescent="0.2">
      <c r="A1994" s="8" t="s">
        <v>3316</v>
      </c>
      <c r="B1994" s="7" t="s">
        <v>3317</v>
      </c>
      <c r="C1994" s="199">
        <v>53121</v>
      </c>
      <c r="D1994" s="215" t="str">
        <f>VLOOKUP(A1994,GesamtKWKmod!$A$11:$E$2123,3,FALSE)</f>
        <v>Heizkraftwerk Süd</v>
      </c>
      <c r="E1994" s="215" t="str">
        <f>VLOOKUP(A1994,GesamtKWKmod!$A$11:$E$2123,5,FALSE)</f>
        <v>Bonn</v>
      </c>
      <c r="F1994" s="216"/>
    </row>
    <row r="1995" spans="1:6" x14ac:dyDescent="0.2">
      <c r="A1995" s="7" t="s">
        <v>3318</v>
      </c>
      <c r="B1995" s="7" t="s">
        <v>3319</v>
      </c>
      <c r="C1995" s="199">
        <v>47053</v>
      </c>
      <c r="D1995" s="215" t="str">
        <f>VLOOKUP(A1995,GesamtKWKmod!$A$11:$E$2123,3,FALSE)</f>
        <v>HKW II/B</v>
      </c>
      <c r="E1995" s="215" t="str">
        <f>VLOOKUP(A1995,GesamtKWKmod!$A$11:$E$2123,5,FALSE)</f>
        <v>Duisburg</v>
      </c>
      <c r="F1995" s="216"/>
    </row>
    <row r="1996" spans="1:6" x14ac:dyDescent="0.2">
      <c r="A1996" s="7" t="s">
        <v>3320</v>
      </c>
      <c r="B1996" s="7" t="s">
        <v>125</v>
      </c>
      <c r="C1996" s="199">
        <v>52249</v>
      </c>
      <c r="D1996" s="215" t="str">
        <f>VLOOKUP(A1996,GesamtKWKmod!$A$11:$E$2123,3,FALSE)</f>
        <v>Weisweiler</v>
      </c>
      <c r="E1996" s="215" t="str">
        <f>VLOOKUP(A1996,GesamtKWKmod!$A$11:$E$2123,5,FALSE)</f>
        <v>Eschweiler</v>
      </c>
      <c r="F1996" s="216"/>
    </row>
    <row r="1997" spans="1:6" x14ac:dyDescent="0.2">
      <c r="A1997" s="7" t="s">
        <v>3321</v>
      </c>
      <c r="B1997" s="7" t="s">
        <v>125</v>
      </c>
      <c r="C1997" s="199">
        <v>52249</v>
      </c>
      <c r="D1997" s="215" t="str">
        <f>VLOOKUP(A1997,GesamtKWKmod!$A$11:$E$2123,3,FALSE)</f>
        <v>Weisweiler</v>
      </c>
      <c r="E1997" s="215" t="str">
        <f>VLOOKUP(A1997,GesamtKWKmod!$A$11:$E$2123,5,FALSE)</f>
        <v>Eschweiler</v>
      </c>
      <c r="F1997" s="216"/>
    </row>
    <row r="1998" spans="1:6" x14ac:dyDescent="0.2">
      <c r="A1998" s="7" t="s">
        <v>3322</v>
      </c>
      <c r="B1998" s="7" t="s">
        <v>3323</v>
      </c>
      <c r="C1998" s="199">
        <v>24939</v>
      </c>
      <c r="D1998" s="215" t="str">
        <f>VLOOKUP(A1998,GesamtKWKmod!$A$11:$E$2123,3,FALSE)</f>
        <v>HKW Flensburg</v>
      </c>
      <c r="E1998" s="215" t="str">
        <f>VLOOKUP(A1998,GesamtKWKmod!$A$11:$E$2123,5,FALSE)</f>
        <v>Flensburg</v>
      </c>
      <c r="F1998" s="216"/>
    </row>
    <row r="1999" spans="1:6" x14ac:dyDescent="0.2">
      <c r="A1999" s="7" t="s">
        <v>3324</v>
      </c>
      <c r="B1999" s="7" t="s">
        <v>109</v>
      </c>
      <c r="C1999" s="199">
        <v>41517</v>
      </c>
      <c r="D1999" s="215" t="str">
        <f>VLOOKUP(A1999,GesamtKWKmod!$A$11:$E$2123,3,FALSE)</f>
        <v>Frimmersdorf</v>
      </c>
      <c r="E1999" s="215" t="str">
        <f>VLOOKUP(A1999,GesamtKWKmod!$A$11:$E$2123,5,FALSE)</f>
        <v>Frimmersdorf</v>
      </c>
      <c r="F1999" s="216"/>
    </row>
    <row r="2000" spans="1:6" x14ac:dyDescent="0.2">
      <c r="A2000" s="8" t="s">
        <v>3325</v>
      </c>
      <c r="B2000" s="7" t="s">
        <v>109</v>
      </c>
      <c r="C2000" s="199">
        <v>41517</v>
      </c>
      <c r="D2000" s="215" t="str">
        <f>VLOOKUP(A2000,GesamtKWKmod!$A$11:$E$2123,3,FALSE)</f>
        <v>Frimmersdorf</v>
      </c>
      <c r="E2000" s="215" t="str">
        <f>VLOOKUP(A2000,GesamtKWKmod!$A$11:$E$2123,5,FALSE)</f>
        <v>Frimmersdorf</v>
      </c>
      <c r="F2000" s="216"/>
    </row>
    <row r="2001" spans="1:6" x14ac:dyDescent="0.2">
      <c r="A2001" s="8" t="s">
        <v>3326</v>
      </c>
      <c r="B2001" s="7" t="s">
        <v>109</v>
      </c>
      <c r="C2001" s="199">
        <v>41517</v>
      </c>
      <c r="D2001" s="215" t="str">
        <f>VLOOKUP(A2001,GesamtKWKmod!$A$11:$E$2123,3,FALSE)</f>
        <v>Frimmersdorf</v>
      </c>
      <c r="E2001" s="215" t="str">
        <f>VLOOKUP(A2001,GesamtKWKmod!$A$11:$E$2123,5,FALSE)</f>
        <v>Frimmersdorf</v>
      </c>
      <c r="F2001" s="216"/>
    </row>
    <row r="2002" spans="1:6" x14ac:dyDescent="0.2">
      <c r="A2002" s="8" t="s">
        <v>3327</v>
      </c>
      <c r="B2002" s="7" t="s">
        <v>109</v>
      </c>
      <c r="C2002" s="199">
        <v>41517</v>
      </c>
      <c r="D2002" s="215" t="str">
        <f>VLOOKUP(A2002,GesamtKWKmod!$A$11:$E$2123,3,FALSE)</f>
        <v>Frimmersdorf</v>
      </c>
      <c r="E2002" s="215" t="str">
        <f>VLOOKUP(A2002,GesamtKWKmod!$A$11:$E$2123,5,FALSE)</f>
        <v>Frimmersdorf</v>
      </c>
      <c r="F2002" s="216"/>
    </row>
    <row r="2003" spans="1:6" x14ac:dyDescent="0.2">
      <c r="A2003" s="7" t="s">
        <v>3328</v>
      </c>
      <c r="B2003" s="7" t="s">
        <v>109</v>
      </c>
      <c r="C2003" s="199">
        <v>41517</v>
      </c>
      <c r="D2003" s="215" t="str">
        <f>VLOOKUP(A2003,GesamtKWKmod!$A$11:$E$2123,3,FALSE)</f>
        <v>Frimmersdorf</v>
      </c>
      <c r="E2003" s="215" t="str">
        <f>VLOOKUP(A2003,GesamtKWKmod!$A$11:$E$2123,5,FALSE)</f>
        <v>Frimmersdorf</v>
      </c>
      <c r="F2003" s="216"/>
    </row>
    <row r="2004" spans="1:6" x14ac:dyDescent="0.2">
      <c r="A2004" s="7" t="s">
        <v>3329</v>
      </c>
      <c r="B2004" s="9" t="s">
        <v>109</v>
      </c>
      <c r="C2004" s="201">
        <v>41517</v>
      </c>
      <c r="D2004" s="215" t="str">
        <f>VLOOKUP(A2004,GesamtKWKmod!$A$11:$E$2123,3,FALSE)</f>
        <v>Frimmersdorf</v>
      </c>
      <c r="E2004" s="215" t="str">
        <f>VLOOKUP(A2004,GesamtKWKmod!$A$11:$E$2123,5,FALSE)</f>
        <v>Frimmersdorf</v>
      </c>
      <c r="F2004" s="216"/>
    </row>
    <row r="2005" spans="1:6" x14ac:dyDescent="0.2">
      <c r="A2005" s="7" t="s">
        <v>3330</v>
      </c>
      <c r="B2005" s="7" t="s">
        <v>109</v>
      </c>
      <c r="C2005" s="199">
        <v>41517</v>
      </c>
      <c r="D2005" s="215" t="str">
        <f>VLOOKUP(A2005,GesamtKWKmod!$A$11:$E$2123,3,FALSE)</f>
        <v>Frimmersdorf</v>
      </c>
      <c r="E2005" s="215" t="str">
        <f>VLOOKUP(A2005,GesamtKWKmod!$A$11:$E$2123,5,FALSE)</f>
        <v>Frimmersdorf</v>
      </c>
      <c r="F2005" s="216"/>
    </row>
    <row r="2006" spans="1:6" x14ac:dyDescent="0.2">
      <c r="A2006" s="7" t="s">
        <v>3331</v>
      </c>
      <c r="B2006" s="7" t="s">
        <v>109</v>
      </c>
      <c r="C2006" s="199">
        <v>41517</v>
      </c>
      <c r="D2006" s="215" t="str">
        <f>VLOOKUP(A2006,GesamtKWKmod!$A$11:$E$2123,3,FALSE)</f>
        <v>Frimmersdorf</v>
      </c>
      <c r="E2006" s="215" t="str">
        <f>VLOOKUP(A2006,GesamtKWKmod!$A$11:$E$2123,5,FALSE)</f>
        <v>Frimmersdorf</v>
      </c>
      <c r="F2006" s="216"/>
    </row>
    <row r="2007" spans="1:6" x14ac:dyDescent="0.2">
      <c r="A2007" s="7" t="s">
        <v>3332</v>
      </c>
      <c r="B2007" s="7" t="s">
        <v>283</v>
      </c>
      <c r="C2007" s="199">
        <v>63538</v>
      </c>
      <c r="D2007" s="215" t="str">
        <f>VLOOKUP(A2007,GesamtKWKmod!$A$11:$E$2123,3,FALSE)</f>
        <v>Staudinger</v>
      </c>
      <c r="E2007" s="215" t="str">
        <f>VLOOKUP(A2007,GesamtKWKmod!$A$11:$E$2123,5,FALSE)</f>
        <v>Großkrotzenburg</v>
      </c>
      <c r="F2007" s="216"/>
    </row>
    <row r="2008" spans="1:6" x14ac:dyDescent="0.2">
      <c r="A2008" s="7" t="s">
        <v>3333</v>
      </c>
      <c r="B2008" s="7" t="s">
        <v>393</v>
      </c>
      <c r="C2008" s="199">
        <v>32457</v>
      </c>
      <c r="D2008" s="215" t="str">
        <f>VLOOKUP(A2008,GesamtKWKmod!$A$11:$E$2123,3,FALSE)</f>
        <v>Kraftwerk Veltheim</v>
      </c>
      <c r="E2008" s="215" t="str">
        <f>VLOOKUP(A2008,GesamtKWKmod!$A$11:$E$2123,5,FALSE)</f>
        <v>Porta Westfalica</v>
      </c>
      <c r="F2008" s="216"/>
    </row>
    <row r="2009" spans="1:6" x14ac:dyDescent="0.2">
      <c r="A2009" s="7" t="s">
        <v>3334</v>
      </c>
      <c r="B2009" s="7" t="s">
        <v>1986</v>
      </c>
      <c r="C2009" s="199">
        <v>68169</v>
      </c>
      <c r="D2009" s="215" t="str">
        <f>VLOOKUP(A2009,GesamtKWKmod!$A$11:$E$2123,3,FALSE)</f>
        <v>HKW Mannheim</v>
      </c>
      <c r="E2009" s="215" t="str">
        <f>VLOOKUP(A2009,GesamtKWKmod!$A$11:$E$2123,5,FALSE)</f>
        <v>Mannheim</v>
      </c>
      <c r="F2009" s="216"/>
    </row>
    <row r="2010" spans="1:6" x14ac:dyDescent="0.2">
      <c r="A2010" s="7" t="s">
        <v>3335</v>
      </c>
      <c r="B2010" s="7" t="s">
        <v>3336</v>
      </c>
      <c r="C2010" s="199">
        <v>79774</v>
      </c>
      <c r="D2010" s="215" t="str">
        <f>VLOOKUP(A2010,GesamtKWKmod!$A$11:$E$2123,3,FALSE)</f>
        <v>Papierfabrik Albbruck</v>
      </c>
      <c r="E2010" s="215" t="str">
        <f>VLOOKUP(A2010,GesamtKWKmod!$A$11:$E$2123,5,FALSE)</f>
        <v>Albbruck</v>
      </c>
      <c r="F2010" s="216"/>
    </row>
    <row r="2011" spans="1:6" x14ac:dyDescent="0.2">
      <c r="A2011" s="7" t="s">
        <v>3337</v>
      </c>
      <c r="B2011" s="7" t="s">
        <v>3338</v>
      </c>
      <c r="C2011" s="199">
        <v>2979</v>
      </c>
      <c r="D2011" s="215" t="str">
        <f>VLOOKUP(A2011,GesamtKWKmod!$A$11:$E$2123,3,FALSE)</f>
        <v>GuD Anlage Spreetal</v>
      </c>
      <c r="E2011" s="215" t="str">
        <f>VLOOKUP(A2011,GesamtKWKmod!$A$11:$E$2123,5,FALSE)</f>
        <v>Spreetal</v>
      </c>
      <c r="F2011" s="216"/>
    </row>
    <row r="2012" spans="1:6" x14ac:dyDescent="0.2">
      <c r="A2012" s="7" t="s">
        <v>3339</v>
      </c>
      <c r="B2012" s="7" t="s">
        <v>3340</v>
      </c>
      <c r="C2012" s="199">
        <v>4613</v>
      </c>
      <c r="D2012" s="215" t="str">
        <f>VLOOKUP(A2012,GesamtKWKmod!$A$11:$E$2123,3,FALSE)</f>
        <v>Mumsdorf</v>
      </c>
      <c r="E2012" s="215" t="str">
        <f>VLOOKUP(A2012,GesamtKWKmod!$A$11:$E$2123,5,FALSE)</f>
        <v>Mumsdorf</v>
      </c>
      <c r="F2012" s="216"/>
    </row>
    <row r="2013" spans="1:6" x14ac:dyDescent="0.2">
      <c r="A2013" s="7" t="s">
        <v>3341</v>
      </c>
      <c r="B2013" s="7" t="s">
        <v>3342</v>
      </c>
      <c r="C2013" s="199">
        <v>34225</v>
      </c>
      <c r="D2013" s="215" t="str">
        <f>VLOOKUP(A2013,GesamtKWKmod!$A$11:$E$2123,3,FALSE)</f>
        <v>HKW Kassel</v>
      </c>
      <c r="E2013" s="215" t="str">
        <f>VLOOKUP(A2013,GesamtKWKmod!$A$11:$E$2123,5,FALSE)</f>
        <v>Baunatal</v>
      </c>
      <c r="F2013" s="216"/>
    </row>
    <row r="2014" spans="1:6" x14ac:dyDescent="0.2">
      <c r="A2014" s="7" t="s">
        <v>3343</v>
      </c>
      <c r="B2014" t="s">
        <v>350</v>
      </c>
      <c r="C2014" s="199">
        <v>28237</v>
      </c>
      <c r="D2014" s="215" t="str">
        <f>VLOOKUP(A2014,GesamtKWKmod!$A$11:$E$2123,3,FALSE)</f>
        <v>KW Mittelsbüren</v>
      </c>
      <c r="E2014" s="215" t="str">
        <f>VLOOKUP(A2014,GesamtKWKmod!$A$11:$E$2123,5,FALSE)</f>
        <v>Bremen</v>
      </c>
      <c r="F2014" s="216"/>
    </row>
    <row r="2015" spans="1:6" x14ac:dyDescent="0.2">
      <c r="A2015" s="7" t="s">
        <v>3344</v>
      </c>
      <c r="B2015" s="7" t="s">
        <v>3345</v>
      </c>
      <c r="C2015" s="199">
        <v>45711</v>
      </c>
      <c r="D2015" s="215" t="str">
        <f>VLOOKUP(A2015,GesamtKWKmod!$A$11:$E$2123,3,FALSE)</f>
        <v>Datteln</v>
      </c>
      <c r="E2015" s="215" t="str">
        <f>VLOOKUP(A2015,GesamtKWKmod!$A$11:$E$2123,5,FALSE)</f>
        <v>Datteln</v>
      </c>
      <c r="F2015" s="216"/>
    </row>
    <row r="2016" spans="1:6" x14ac:dyDescent="0.2">
      <c r="A2016" s="7" t="s">
        <v>3346</v>
      </c>
      <c r="B2016" s="7" t="s">
        <v>3345</v>
      </c>
      <c r="C2016" s="199">
        <v>45711</v>
      </c>
      <c r="D2016" s="215" t="str">
        <f>VLOOKUP(A2016,GesamtKWKmod!$A$11:$E$2123,3,FALSE)</f>
        <v>Datteln</v>
      </c>
      <c r="E2016" s="215" t="str">
        <f>VLOOKUP(A2016,GesamtKWKmod!$A$11:$E$2123,5,FALSE)</f>
        <v>Datteln</v>
      </c>
      <c r="F2016" s="216"/>
    </row>
    <row r="2017" spans="1:6" x14ac:dyDescent="0.2">
      <c r="A2017" s="7" t="s">
        <v>3347</v>
      </c>
      <c r="B2017" s="7" t="s">
        <v>3345</v>
      </c>
      <c r="C2017" s="199">
        <v>45711</v>
      </c>
      <c r="D2017" s="215" t="str">
        <f>VLOOKUP(A2017,GesamtKWKmod!$A$11:$E$2123,3,FALSE)</f>
        <v>Datteln</v>
      </c>
      <c r="E2017" s="215" t="str">
        <f>VLOOKUP(A2017,GesamtKWKmod!$A$11:$E$2123,5,FALSE)</f>
        <v>Datteln</v>
      </c>
      <c r="F2017" s="216"/>
    </row>
    <row r="2018" spans="1:6" x14ac:dyDescent="0.2">
      <c r="A2018" s="7" t="s">
        <v>3348</v>
      </c>
      <c r="B2018" s="7" t="s">
        <v>283</v>
      </c>
      <c r="C2018" s="199">
        <v>63538</v>
      </c>
      <c r="D2018" s="215" t="str">
        <f>VLOOKUP(A2018,GesamtKWKmod!$A$11:$E$2123,3,FALSE)</f>
        <v>Staudinger</v>
      </c>
      <c r="E2018" s="215" t="str">
        <f>VLOOKUP(A2018,GesamtKWKmod!$A$11:$E$2123,5,FALSE)</f>
        <v>Großkrotzenburg</v>
      </c>
      <c r="F2018" s="216"/>
    </row>
    <row r="2019" spans="1:6" x14ac:dyDescent="0.2">
      <c r="A2019" s="7" t="s">
        <v>3349</v>
      </c>
      <c r="B2019" s="7" t="s">
        <v>1986</v>
      </c>
      <c r="C2019" s="199">
        <v>68169</v>
      </c>
      <c r="D2019" s="215" t="str">
        <f>VLOOKUP(A2019,GesamtKWKmod!$A$11:$E$2123,3,FALSE)</f>
        <v>HKW Mannheim</v>
      </c>
      <c r="E2019" s="215" t="str">
        <f>VLOOKUP(A2019,GesamtKWKmod!$A$11:$E$2123,5,FALSE)</f>
        <v>Mannheim</v>
      </c>
      <c r="F2019" s="216"/>
    </row>
    <row r="2020" spans="1:6" x14ac:dyDescent="0.2">
      <c r="A2020" s="7" t="s">
        <v>3350</v>
      </c>
      <c r="B2020" s="7" t="s">
        <v>3351</v>
      </c>
      <c r="C2020" s="199">
        <v>44652</v>
      </c>
      <c r="D2020" s="215" t="str">
        <f>VLOOKUP(A2020,GesamtKWKmod!$A$11:$E$2123,3,FALSE)</f>
        <v>Shamrock</v>
      </c>
      <c r="E2020" s="215" t="str">
        <f>VLOOKUP(A2020,GesamtKWKmod!$A$11:$E$2123,5,FALSE)</f>
        <v>Herne</v>
      </c>
      <c r="F2020" s="216"/>
    </row>
    <row r="2021" spans="1:6" x14ac:dyDescent="0.2">
      <c r="A2021" s="7" t="s">
        <v>3352</v>
      </c>
      <c r="B2021" s="7" t="s">
        <v>3353</v>
      </c>
      <c r="C2021" s="199">
        <v>69469</v>
      </c>
      <c r="D2021" s="215">
        <f>VLOOKUP(A2021,GesamtKWKmod!$A$11:$E$2123,3,FALSE)</f>
        <v>0</v>
      </c>
      <c r="E2021" s="215" t="str">
        <f>VLOOKUP(A2021,GesamtKWKmod!$A$11:$E$2123,5,FALSE)</f>
        <v>Weinheim</v>
      </c>
      <c r="F2021" s="216"/>
    </row>
    <row r="2022" spans="1:6" x14ac:dyDescent="0.2">
      <c r="A2022" s="7" t="s">
        <v>3354</v>
      </c>
      <c r="B2022" s="7" t="s">
        <v>3353</v>
      </c>
      <c r="C2022" s="199">
        <v>69469</v>
      </c>
      <c r="D2022" s="215">
        <f>VLOOKUP(A2022,GesamtKWKmod!$A$11:$E$2123,3,FALSE)</f>
        <v>0</v>
      </c>
      <c r="E2022" s="215" t="str">
        <f>VLOOKUP(A2022,GesamtKWKmod!$A$11:$E$2123,5,FALSE)</f>
        <v>Weinheim</v>
      </c>
      <c r="F2022" s="216"/>
    </row>
    <row r="2023" spans="1:6" x14ac:dyDescent="0.2">
      <c r="A2023" s="7" t="s">
        <v>3355</v>
      </c>
      <c r="B2023" s="7" t="s">
        <v>3356</v>
      </c>
      <c r="C2023" s="199">
        <v>44357</v>
      </c>
      <c r="D2023" s="215" t="str">
        <f>VLOOKUP(A2023,GesamtKWKmod!$A$11:$E$2123,3,FALSE)</f>
        <v>Knepper</v>
      </c>
      <c r="E2023" s="215" t="str">
        <f>VLOOKUP(A2023,GesamtKWKmod!$A$11:$E$2123,5,FALSE)</f>
        <v>Dortmund</v>
      </c>
      <c r="F2023" s="216"/>
    </row>
    <row r="2024" spans="1:6" x14ac:dyDescent="0.2">
      <c r="A2024" s="7" t="s">
        <v>3357</v>
      </c>
      <c r="B2024" s="7" t="s">
        <v>94</v>
      </c>
      <c r="C2024" s="199">
        <v>47179</v>
      </c>
      <c r="D2024" s="215" t="str">
        <f>VLOOKUP(A2024,GesamtKWKmod!$A$11:$E$2123,3,FALSE)</f>
        <v>KW Walsum</v>
      </c>
      <c r="E2024" s="215" t="str">
        <f>VLOOKUP(A2024,GesamtKWKmod!$A$11:$E$2123,5,FALSE)</f>
        <v>Duisburg</v>
      </c>
      <c r="F2024" s="216"/>
    </row>
    <row r="2025" spans="1:6" x14ac:dyDescent="0.2">
      <c r="A2025" s="7" t="s">
        <v>3358</v>
      </c>
      <c r="B2025" s="7" t="s">
        <v>175</v>
      </c>
      <c r="C2025" s="199">
        <v>45896</v>
      </c>
      <c r="D2025" s="215" t="str">
        <f>VLOOKUP(A2025,GesamtKWKmod!$A$11:$E$2123,3,FALSE)</f>
        <v>Scholven</v>
      </c>
      <c r="E2025" s="215" t="str">
        <f>VLOOKUP(A2025,GesamtKWKmod!$A$11:$E$2123,5,FALSE)</f>
        <v>Gelsenkirchen</v>
      </c>
      <c r="F2025" s="216"/>
    </row>
    <row r="2026" spans="1:6" x14ac:dyDescent="0.2">
      <c r="A2026" s="7" t="s">
        <v>3359</v>
      </c>
      <c r="B2026" s="7" t="s">
        <v>175</v>
      </c>
      <c r="C2026" s="199">
        <v>45896</v>
      </c>
      <c r="D2026" s="215" t="str">
        <f>VLOOKUP(A2026,GesamtKWKmod!$A$11:$E$2123,3,FALSE)</f>
        <v>Scholven</v>
      </c>
      <c r="E2026" s="215" t="str">
        <f>VLOOKUP(A2026,GesamtKWKmod!$A$11:$E$2123,5,FALSE)</f>
        <v>Gelsenkirchen</v>
      </c>
      <c r="F2026" s="216"/>
    </row>
    <row r="2027" spans="1:6" x14ac:dyDescent="0.2">
      <c r="A2027" s="7" t="s">
        <v>3360</v>
      </c>
      <c r="B2027" s="7" t="s">
        <v>175</v>
      </c>
      <c r="C2027" s="199">
        <v>45896</v>
      </c>
      <c r="D2027" s="215" t="str">
        <f>VLOOKUP(A2027,GesamtKWKmod!$A$11:$E$2123,3,FALSE)</f>
        <v>Scholven</v>
      </c>
      <c r="E2027" s="215" t="str">
        <f>VLOOKUP(A2027,GesamtKWKmod!$A$11:$E$2123,5,FALSE)</f>
        <v>Gelsenkirchen</v>
      </c>
      <c r="F2027" s="216"/>
    </row>
    <row r="2028" spans="1:6" x14ac:dyDescent="0.2">
      <c r="A2028" s="7" t="s">
        <v>3361</v>
      </c>
      <c r="B2028" s="7" t="s">
        <v>3362</v>
      </c>
      <c r="C2028" s="199">
        <v>44653</v>
      </c>
      <c r="D2028" s="215" t="str">
        <f>VLOOKUP(A2028,GesamtKWKmod!$A$11:$E$2123,3,FALSE)</f>
        <v>KW Herne</v>
      </c>
      <c r="E2028" s="215" t="str">
        <f>VLOOKUP(A2028,GesamtKWKmod!$A$11:$E$2123,5,FALSE)</f>
        <v>Herne</v>
      </c>
      <c r="F2028" s="216"/>
    </row>
    <row r="2029" spans="1:6" x14ac:dyDescent="0.2">
      <c r="A2029" s="7" t="s">
        <v>3363</v>
      </c>
      <c r="B2029" s="7" t="s">
        <v>3070</v>
      </c>
      <c r="C2029" s="199">
        <v>58791</v>
      </c>
      <c r="D2029" s="215" t="str">
        <f>VLOOKUP(A2029,GesamtKWKmod!$A$11:$E$2123,3,FALSE)</f>
        <v>Kraftwerk Werdohl-Elverlingsen</v>
      </c>
      <c r="E2029" s="215" t="str">
        <f>VLOOKUP(A2029,GesamtKWKmod!$A$11:$E$2123,5,FALSE)</f>
        <v>Werdohl</v>
      </c>
      <c r="F2029" s="216"/>
    </row>
    <row r="2030" spans="1:6" x14ac:dyDescent="0.2">
      <c r="A2030" s="7" t="s">
        <v>3364</v>
      </c>
      <c r="B2030" s="7" t="s">
        <v>2765</v>
      </c>
      <c r="C2030" s="199">
        <v>21683</v>
      </c>
      <c r="D2030" s="215" t="str">
        <f>VLOOKUP(A2030,GesamtKWKmod!$A$11:$E$2123,3,FALSE)</f>
        <v>Dow Stade</v>
      </c>
      <c r="E2030" s="215" t="str">
        <f>VLOOKUP(A2030,GesamtKWKmod!$A$11:$E$2123,5,FALSE)</f>
        <v>Stade</v>
      </c>
      <c r="F2030" s="216"/>
    </row>
    <row r="2031" spans="1:6" x14ac:dyDescent="0.2">
      <c r="A2031" s="7" t="s">
        <v>3365</v>
      </c>
      <c r="B2031" s="7" t="s">
        <v>3366</v>
      </c>
      <c r="C2031" s="199">
        <v>94469</v>
      </c>
      <c r="D2031" s="215" t="str">
        <f>VLOOKUP(A2031,GesamtKWKmod!$A$11:$E$2123,3,FALSE)</f>
        <v>Spitzenkraftwerk</v>
      </c>
      <c r="E2031" s="215" t="str">
        <f>VLOOKUP(A2031,GesamtKWKmod!$A$11:$E$2123,5,FALSE)</f>
        <v>Deggendorf</v>
      </c>
      <c r="F2031" s="216"/>
    </row>
    <row r="2032" spans="1:6" x14ac:dyDescent="0.2">
      <c r="A2032" s="7" t="s">
        <v>3367</v>
      </c>
      <c r="B2032" s="7" t="s">
        <v>2825</v>
      </c>
      <c r="C2032" s="199">
        <v>70376</v>
      </c>
      <c r="D2032" s="215" t="str">
        <f>VLOOKUP(A2032,GesamtKWKmod!$A$11:$E$2123,3,FALSE)</f>
        <v>Heizkraftwerk Stuttgart-Gaisburg</v>
      </c>
      <c r="E2032" s="215" t="str">
        <f>VLOOKUP(A2032,GesamtKWKmod!$A$11:$E$2123,5,FALSE)</f>
        <v>Stuttgart</v>
      </c>
      <c r="F2032" s="216"/>
    </row>
    <row r="2033" spans="1:6" x14ac:dyDescent="0.2">
      <c r="A2033" s="7" t="s">
        <v>3368</v>
      </c>
      <c r="B2033" s="7" t="s">
        <v>3369</v>
      </c>
      <c r="C2033" s="199">
        <v>33649</v>
      </c>
      <c r="D2033" s="215" t="str">
        <f>VLOOKUP(A2033,GesamtKWKmod!$A$11:$E$2123,3,FALSE)</f>
        <v>Gasturbinenkraftwerk Bielefeld Ummeln</v>
      </c>
      <c r="E2033" s="215" t="str">
        <f>VLOOKUP(A2033,GesamtKWKmod!$A$11:$E$2123,5,FALSE)</f>
        <v>Bielefeld</v>
      </c>
      <c r="F2033" s="216"/>
    </row>
    <row r="2034" spans="1:6" x14ac:dyDescent="0.2">
      <c r="A2034" s="7" t="s">
        <v>3370</v>
      </c>
      <c r="B2034" s="7" t="s">
        <v>401</v>
      </c>
      <c r="C2034" s="199">
        <v>97506</v>
      </c>
      <c r="D2034" s="215" t="str">
        <f>VLOOKUP(A2034,GesamtKWKmod!$A$11:$E$2123,3,FALSE)</f>
        <v>Grafenrheinfeld</v>
      </c>
      <c r="E2034" s="215" t="str">
        <f>VLOOKUP(A2034,GesamtKWKmod!$A$11:$E$2123,5,FALSE)</f>
        <v>Grafenrheinfeld</v>
      </c>
      <c r="F2034" s="216"/>
    </row>
    <row r="2035" spans="1:6" x14ac:dyDescent="0.2">
      <c r="A2035" s="7" t="s">
        <v>3371</v>
      </c>
      <c r="B2035" s="7" t="s">
        <v>393</v>
      </c>
      <c r="C2035" s="199">
        <v>32457</v>
      </c>
      <c r="D2035" s="215" t="str">
        <f>VLOOKUP(A2035,GesamtKWKmod!$A$11:$E$2123,3,FALSE)</f>
        <v>Kraftwerk Veltheim</v>
      </c>
      <c r="E2035" s="215" t="str">
        <f>VLOOKUP(A2035,GesamtKWKmod!$A$11:$E$2123,5,FALSE)</f>
        <v>Porta Westfalica</v>
      </c>
      <c r="F2035" s="216"/>
    </row>
    <row r="2036" spans="1:6" x14ac:dyDescent="0.2">
      <c r="A2036" s="7" t="s">
        <v>3372</v>
      </c>
      <c r="B2036" s="7" t="s">
        <v>393</v>
      </c>
      <c r="C2036" s="199">
        <v>32457</v>
      </c>
      <c r="D2036" s="215" t="str">
        <f>VLOOKUP(A2036,GesamtKWKmod!$A$11:$E$2123,3,FALSE)</f>
        <v>Kraftwerk Veltheim</v>
      </c>
      <c r="E2036" s="215" t="str">
        <f>VLOOKUP(A2036,GesamtKWKmod!$A$11:$E$2123,5,FALSE)</f>
        <v>Porta Westfalica</v>
      </c>
      <c r="F2036" s="216"/>
    </row>
    <row r="2037" spans="1:6" x14ac:dyDescent="0.2">
      <c r="A2037" s="7" t="s">
        <v>3373</v>
      </c>
      <c r="B2037" s="7" t="s">
        <v>393</v>
      </c>
      <c r="C2037" s="199">
        <v>32457</v>
      </c>
      <c r="D2037" s="215" t="str">
        <f>VLOOKUP(A2037,GesamtKWKmod!$A$11:$E$2123,3,FALSE)</f>
        <v>Kraftwerk Veltheim</v>
      </c>
      <c r="E2037" s="215" t="str">
        <f>VLOOKUP(A2037,GesamtKWKmod!$A$11:$E$2123,5,FALSE)</f>
        <v>Porta Westfalica</v>
      </c>
      <c r="F2037" s="216"/>
    </row>
    <row r="2038" spans="1:6" x14ac:dyDescent="0.2">
      <c r="A2038" s="7" t="s">
        <v>3374</v>
      </c>
      <c r="B2038" s="7" t="s">
        <v>3375</v>
      </c>
      <c r="C2038" s="199">
        <v>80807</v>
      </c>
      <c r="D2038" s="215" t="str">
        <f>VLOOKUP(A2038,GesamtKWKmod!$A$11:$E$2123,3,FALSE)</f>
        <v>Freimann GT 1</v>
      </c>
      <c r="E2038" s="215" t="str">
        <f>VLOOKUP(A2038,GesamtKWKmod!$A$11:$E$2123,5,FALSE)</f>
        <v>München</v>
      </c>
      <c r="F2038" s="216"/>
    </row>
    <row r="2039" spans="1:6" x14ac:dyDescent="0.2">
      <c r="A2039" s="7" t="s">
        <v>3376</v>
      </c>
      <c r="B2039" s="7" t="s">
        <v>3377</v>
      </c>
      <c r="C2039" s="199">
        <v>80807</v>
      </c>
      <c r="D2039" s="215" t="str">
        <f>VLOOKUP(A2039,GesamtKWKmod!$A$11:$E$2123,3,FALSE)</f>
        <v>Freimann GT 2</v>
      </c>
      <c r="E2039" s="215" t="str">
        <f>VLOOKUP(A2039,GesamtKWKmod!$A$11:$E$2123,5,FALSE)</f>
        <v>München</v>
      </c>
      <c r="F2039" s="216"/>
    </row>
    <row r="2040" spans="1:6" x14ac:dyDescent="0.2">
      <c r="A2040" s="7" t="s">
        <v>3378</v>
      </c>
      <c r="B2040" s="7" t="s">
        <v>1998</v>
      </c>
      <c r="C2040" s="199">
        <v>68199</v>
      </c>
      <c r="D2040" s="215" t="str">
        <f>VLOOKUP(A2040,GesamtKWKmod!$A$11:$E$2123,3,FALSE)</f>
        <v xml:space="preserve">GKM </v>
      </c>
      <c r="E2040" s="215" t="str">
        <f>VLOOKUP(A2040,GesamtKWKmod!$A$11:$E$2123,5,FALSE)</f>
        <v>Mannheim</v>
      </c>
      <c r="F2040" s="216"/>
    </row>
    <row r="2041" spans="1:6" x14ac:dyDescent="0.2">
      <c r="A2041" s="7" t="s">
        <v>3379</v>
      </c>
      <c r="B2041" s="7" t="s">
        <v>1998</v>
      </c>
      <c r="C2041" s="199">
        <v>68199</v>
      </c>
      <c r="D2041" s="215" t="str">
        <f>VLOOKUP(A2041,GesamtKWKmod!$A$11:$E$2123,3,FALSE)</f>
        <v xml:space="preserve">GKM </v>
      </c>
      <c r="E2041" s="215" t="str">
        <f>VLOOKUP(A2041,GesamtKWKmod!$A$11:$E$2123,5,FALSE)</f>
        <v>Mannheim</v>
      </c>
      <c r="F2041" s="216"/>
    </row>
    <row r="2042" spans="1:6" x14ac:dyDescent="0.2">
      <c r="A2042" s="7" t="s">
        <v>3380</v>
      </c>
      <c r="B2042" s="7" t="s">
        <v>1535</v>
      </c>
      <c r="C2042" s="199">
        <v>50354</v>
      </c>
      <c r="D2042" s="215" t="str">
        <f>VLOOKUP(A2042,GesamtKWKmod!$A$11:$E$2123,3,FALSE)</f>
        <v>Goldenberg</v>
      </c>
      <c r="E2042" s="215" t="str">
        <f>VLOOKUP(A2042,GesamtKWKmod!$A$11:$E$2123,5,FALSE)</f>
        <v>Hürth</v>
      </c>
      <c r="F2042" s="216"/>
    </row>
    <row r="2043" spans="1:6" x14ac:dyDescent="0.2">
      <c r="A2043" s="7" t="s">
        <v>3381</v>
      </c>
      <c r="B2043" s="7" t="s">
        <v>2777</v>
      </c>
      <c r="C2043" s="199">
        <v>39418</v>
      </c>
      <c r="D2043" s="215" t="str">
        <f>VLOOKUP(A2043,GesamtKWKmod!$A$11:$E$2123,3,FALSE)</f>
        <v>GuD-Ikw Staßfurt</v>
      </c>
      <c r="E2043" s="215" t="str">
        <f>VLOOKUP(A2043,GesamtKWKmod!$A$11:$E$2123,5,FALSE)</f>
        <v>Staßfurt</v>
      </c>
      <c r="F2043" s="216"/>
    </row>
    <row r="2044" spans="1:6" x14ac:dyDescent="0.2">
      <c r="A2044" s="7" t="s">
        <v>3382</v>
      </c>
      <c r="B2044" t="s">
        <v>46</v>
      </c>
      <c r="C2044" s="199">
        <v>12207</v>
      </c>
      <c r="D2044" s="215" t="str">
        <f>VLOOKUP(A2044,GesamtKWKmod!$A$11:$E$2123,3,FALSE)</f>
        <v>Lichterfelde</v>
      </c>
      <c r="E2044" s="215" t="str">
        <f>VLOOKUP(A2044,GesamtKWKmod!$A$11:$E$2123,5,FALSE)</f>
        <v>Berlin</v>
      </c>
      <c r="F2044" s="216"/>
    </row>
    <row r="2045" spans="1:6" x14ac:dyDescent="0.2">
      <c r="A2045" s="7" t="s">
        <v>3383</v>
      </c>
      <c r="B2045" s="7" t="s">
        <v>1113</v>
      </c>
      <c r="C2045" s="199">
        <v>24939</v>
      </c>
      <c r="D2045" s="215" t="str">
        <f>VLOOKUP(A2045,GesamtKWKmod!$A$11:$E$2123,3,FALSE)</f>
        <v>Heizkraftwerk FL</v>
      </c>
      <c r="E2045" s="215" t="str">
        <f>VLOOKUP(A2045,GesamtKWKmod!$A$11:$E$2123,5,FALSE)</f>
        <v>Flensburg</v>
      </c>
      <c r="F2045" s="216"/>
    </row>
    <row r="2046" spans="1:6" x14ac:dyDescent="0.2">
      <c r="A2046" s="7" t="s">
        <v>3384</v>
      </c>
      <c r="B2046" s="7" t="s">
        <v>1113</v>
      </c>
      <c r="C2046" s="199">
        <v>24939</v>
      </c>
      <c r="D2046" s="215" t="str">
        <f>VLOOKUP(A2046,GesamtKWKmod!$A$11:$E$2123,3,FALSE)</f>
        <v>Heizkraftwerk FL</v>
      </c>
      <c r="E2046" s="215" t="str">
        <f>VLOOKUP(A2046,GesamtKWKmod!$A$11:$E$2123,5,FALSE)</f>
        <v>Flensburg</v>
      </c>
      <c r="F2046" s="216"/>
    </row>
    <row r="2047" spans="1:6" x14ac:dyDescent="0.2">
      <c r="A2047" s="7" t="s">
        <v>3385</v>
      </c>
      <c r="B2047" s="7" t="s">
        <v>366</v>
      </c>
      <c r="C2047" s="199">
        <v>60627</v>
      </c>
      <c r="D2047" s="215" t="str">
        <f>VLOOKUP(A2047,GesamtKWKmod!$A$11:$E$2123,3,FALSE)</f>
        <v>HKW West</v>
      </c>
      <c r="E2047" s="215" t="str">
        <f>VLOOKUP(A2047,GesamtKWKmod!$A$11:$E$2123,5,FALSE)</f>
        <v>Frankfurt am Main</v>
      </c>
      <c r="F2047" s="216"/>
    </row>
    <row r="2048" spans="1:6" x14ac:dyDescent="0.2">
      <c r="A2048" s="7" t="s">
        <v>3386</v>
      </c>
      <c r="B2048" s="7" t="s">
        <v>113</v>
      </c>
      <c r="C2048" s="199">
        <v>59071</v>
      </c>
      <c r="D2048" s="215" t="str">
        <f>VLOOKUP(A2048,GesamtKWKmod!$A$11:$E$2123,3,FALSE)</f>
        <v>Westfalen</v>
      </c>
      <c r="E2048" s="215" t="str">
        <f>VLOOKUP(A2048,GesamtKWKmod!$A$11:$E$2123,5,FALSE)</f>
        <v>Hamm</v>
      </c>
      <c r="F2048" s="216"/>
    </row>
    <row r="2049" spans="1:6" x14ac:dyDescent="0.2">
      <c r="A2049" s="7" t="s">
        <v>3387</v>
      </c>
      <c r="B2049" s="7" t="s">
        <v>2398</v>
      </c>
      <c r="C2049" s="199">
        <v>75175</v>
      </c>
      <c r="D2049" s="215" t="str">
        <f>VLOOKUP(A2049,GesamtKWKmod!$A$11:$E$2123,3,FALSE)</f>
        <v>Heizkraftwerk Pforzheim GmbH</v>
      </c>
      <c r="E2049" s="215" t="str">
        <f>VLOOKUP(A2049,GesamtKWKmod!$A$11:$E$2123,5,FALSE)</f>
        <v>Pforzheim</v>
      </c>
      <c r="F2049" s="216"/>
    </row>
    <row r="2050" spans="1:6" x14ac:dyDescent="0.2">
      <c r="A2050" s="7" t="s">
        <v>3388</v>
      </c>
      <c r="B2050" s="7" t="s">
        <v>2247</v>
      </c>
      <c r="C2050" s="199">
        <v>15806</v>
      </c>
      <c r="D2050" s="215" t="str">
        <f>VLOOKUP(A2050,GesamtKWKmod!$A$11:$E$2123,3,FALSE)</f>
        <v>Thyrow</v>
      </c>
      <c r="E2050" s="215" t="str">
        <f>VLOOKUP(A2050,GesamtKWKmod!$A$11:$E$2123,5,FALSE)</f>
        <v>Nunsdorf</v>
      </c>
      <c r="F2050" s="216"/>
    </row>
    <row r="2051" spans="1:6" x14ac:dyDescent="0.2">
      <c r="A2051" s="7" t="s">
        <v>3389</v>
      </c>
      <c r="B2051" s="7" t="s">
        <v>2247</v>
      </c>
      <c r="C2051" s="199">
        <v>15806</v>
      </c>
      <c r="D2051" s="215" t="str">
        <f>VLOOKUP(A2051,GesamtKWKmod!$A$11:$E$2123,3,FALSE)</f>
        <v>Thyrow</v>
      </c>
      <c r="E2051" s="215" t="str">
        <f>VLOOKUP(A2051,GesamtKWKmod!$A$11:$E$2123,5,FALSE)</f>
        <v>Nunsdorf</v>
      </c>
      <c r="F2051" s="216"/>
    </row>
    <row r="2052" spans="1:6" x14ac:dyDescent="0.2">
      <c r="A2052" s="7" t="s">
        <v>3390</v>
      </c>
      <c r="B2052" s="7" t="s">
        <v>2247</v>
      </c>
      <c r="C2052" s="199">
        <v>15806</v>
      </c>
      <c r="D2052" s="215" t="str">
        <f>VLOOKUP(A2052,GesamtKWKmod!$A$11:$E$2123,3,FALSE)</f>
        <v>Thyrow</v>
      </c>
      <c r="E2052" s="215" t="str">
        <f>VLOOKUP(A2052,GesamtKWKmod!$A$11:$E$2123,5,FALSE)</f>
        <v>Nunsdorf</v>
      </c>
      <c r="F2052" s="216"/>
    </row>
    <row r="2053" spans="1:6" x14ac:dyDescent="0.2">
      <c r="A2053" s="7" t="s">
        <v>3391</v>
      </c>
      <c r="B2053" s="7" t="s">
        <v>243</v>
      </c>
      <c r="C2053" s="199">
        <v>28207</v>
      </c>
      <c r="D2053" s="215" t="str">
        <f>VLOOKUP(A2053,GesamtKWKmod!$A$11:$E$2123,3,FALSE)</f>
        <v>KW Hastedt</v>
      </c>
      <c r="E2053" s="215" t="str">
        <f>VLOOKUP(A2053,GesamtKWKmod!$A$11:$E$2123,5,FALSE)</f>
        <v>Bremen</v>
      </c>
      <c r="F2053" s="216"/>
    </row>
    <row r="2054" spans="1:6" x14ac:dyDescent="0.2">
      <c r="A2054" s="7" t="s">
        <v>3392</v>
      </c>
      <c r="B2054" s="7" t="s">
        <v>287</v>
      </c>
      <c r="C2054" s="199">
        <v>28237</v>
      </c>
      <c r="D2054" s="215" t="str">
        <f>VLOOKUP(A2054,GesamtKWKmod!$A$11:$E$2123,3,FALSE)</f>
        <v>KW Hafen</v>
      </c>
      <c r="E2054" s="215" t="str">
        <f>VLOOKUP(A2054,GesamtKWKmod!$A$11:$E$2123,5,FALSE)</f>
        <v>Bremen</v>
      </c>
      <c r="F2054" s="216"/>
    </row>
    <row r="2055" spans="1:6" x14ac:dyDescent="0.2">
      <c r="A2055" s="7" t="s">
        <v>3393</v>
      </c>
      <c r="B2055" s="7" t="s">
        <v>113</v>
      </c>
      <c r="C2055" s="199">
        <v>59071</v>
      </c>
      <c r="D2055" s="215" t="str">
        <f>VLOOKUP(A2055,GesamtKWKmod!$A$11:$E$2123,3,FALSE)</f>
        <v>Westfalen</v>
      </c>
      <c r="E2055" s="215" t="str">
        <f>VLOOKUP(A2055,GesamtKWKmod!$A$11:$E$2123,5,FALSE)</f>
        <v>Hamm</v>
      </c>
      <c r="F2055" s="216"/>
    </row>
    <row r="2056" spans="1:6" x14ac:dyDescent="0.2">
      <c r="A2056" s="7" t="s">
        <v>3394</v>
      </c>
      <c r="B2056" s="7" t="s">
        <v>3395</v>
      </c>
      <c r="C2056" s="199">
        <v>45772</v>
      </c>
      <c r="D2056" s="215" t="str">
        <f>VLOOKUP(A2056,GesamtKWKmod!$A$11:$E$2123,3,FALSE)</f>
        <v>Kraftwerk II</v>
      </c>
      <c r="E2056" s="215" t="str">
        <f>VLOOKUP(A2056,GesamtKWKmod!$A$11:$E$2123,5,FALSE)</f>
        <v>Marl</v>
      </c>
      <c r="F2056" s="216"/>
    </row>
    <row r="2057" spans="1:6" x14ac:dyDescent="0.2">
      <c r="A2057" s="7" t="s">
        <v>3396</v>
      </c>
      <c r="B2057" s="7" t="s">
        <v>1137</v>
      </c>
      <c r="C2057" s="199">
        <v>60528</v>
      </c>
      <c r="D2057" s="215" t="str">
        <f>VLOOKUP(A2057,GesamtKWKmod!$A$11:$E$2123,3,FALSE)</f>
        <v>HKW Niederrad</v>
      </c>
      <c r="E2057" s="215" t="str">
        <f>VLOOKUP(A2057,GesamtKWKmod!$A$11:$E$2123,5,FALSE)</f>
        <v>Frankfurt am Main</v>
      </c>
      <c r="F2057" s="216"/>
    </row>
    <row r="2058" spans="1:6" x14ac:dyDescent="0.2">
      <c r="A2058" s="7" t="s">
        <v>3397</v>
      </c>
      <c r="B2058" s="7" t="s">
        <v>811</v>
      </c>
      <c r="C2058" s="199">
        <v>25541</v>
      </c>
      <c r="D2058" s="215" t="str">
        <f>VLOOKUP(A2058,GesamtKWKmod!$A$11:$E$2123,3,FALSE)</f>
        <v>Brunsbüttel</v>
      </c>
      <c r="E2058" s="215" t="str">
        <f>VLOOKUP(A2058,GesamtKWKmod!$A$11:$E$2123,5,FALSE)</f>
        <v>Brunsbüttel</v>
      </c>
      <c r="F2058" s="216"/>
    </row>
    <row r="2059" spans="1:6" x14ac:dyDescent="0.2">
      <c r="A2059" s="7" t="s">
        <v>3398</v>
      </c>
      <c r="B2059" s="7" t="s">
        <v>811</v>
      </c>
      <c r="C2059" s="199">
        <v>25541</v>
      </c>
      <c r="D2059" s="215" t="str">
        <f>VLOOKUP(A2059,GesamtKWKmod!$A$11:$E$2123,3,FALSE)</f>
        <v>Brunsbüttel</v>
      </c>
      <c r="E2059" s="215" t="str">
        <f>VLOOKUP(A2059,GesamtKWKmod!$A$11:$E$2123,5,FALSE)</f>
        <v>Brunsbüttel</v>
      </c>
      <c r="F2059" s="216"/>
    </row>
    <row r="2060" spans="1:6" x14ac:dyDescent="0.2">
      <c r="A2060" s="7" t="s">
        <v>3399</v>
      </c>
      <c r="B2060" s="7" t="s">
        <v>811</v>
      </c>
      <c r="C2060" s="199">
        <v>25541</v>
      </c>
      <c r="D2060" s="215" t="str">
        <f>VLOOKUP(A2060,GesamtKWKmod!$A$11:$E$2123,3,FALSE)</f>
        <v>Brunsbüttel</v>
      </c>
      <c r="E2060" s="215" t="str">
        <f>VLOOKUP(A2060,GesamtKWKmod!$A$11:$E$2123,5,FALSE)</f>
        <v>Brunsbüttel</v>
      </c>
      <c r="F2060" s="216"/>
    </row>
    <row r="2061" spans="1:6" x14ac:dyDescent="0.2">
      <c r="A2061" s="7" t="s">
        <v>3400</v>
      </c>
      <c r="B2061" s="7" t="s">
        <v>3362</v>
      </c>
      <c r="C2061" s="199">
        <v>44654</v>
      </c>
      <c r="D2061" s="215" t="str">
        <f>VLOOKUP(A2061,GesamtKWKmod!$A$11:$E$2123,3,FALSE)</f>
        <v>KW Herne</v>
      </c>
      <c r="E2061" s="215" t="str">
        <f>VLOOKUP(A2061,GesamtKWKmod!$A$11:$E$2123,5,FALSE)</f>
        <v>Herne</v>
      </c>
      <c r="F2061" s="216"/>
    </row>
    <row r="2062" spans="1:6" x14ac:dyDescent="0.2">
      <c r="A2062" s="7" t="s">
        <v>3401</v>
      </c>
      <c r="B2062" s="7" t="s">
        <v>106</v>
      </c>
      <c r="C2062" s="209">
        <v>46562</v>
      </c>
      <c r="D2062" s="215" t="str">
        <f>VLOOKUP(A2062,GesamtKWKmod!$A$11:$E$2123,3,FALSE)</f>
        <v>KW Voerde</v>
      </c>
      <c r="E2062" s="215" t="str">
        <f>VLOOKUP(A2062,GesamtKWKmod!$A$11:$E$2123,5,FALSE)</f>
        <v>Voerde</v>
      </c>
      <c r="F2062" s="216"/>
    </row>
    <row r="2063" spans="1:6" x14ac:dyDescent="0.2">
      <c r="A2063" s="7" t="s">
        <v>3402</v>
      </c>
      <c r="B2063" s="7" t="s">
        <v>3403</v>
      </c>
      <c r="C2063" s="209">
        <v>46562</v>
      </c>
      <c r="D2063" s="215" t="str">
        <f>VLOOKUP(A2063,GesamtKWKmod!$A$11:$E$2123,3,FALSE)</f>
        <v>KW Voerde</v>
      </c>
      <c r="E2063" s="215" t="str">
        <f>VLOOKUP(A2063,GesamtKWKmod!$A$11:$E$2123,5,FALSE)</f>
        <v>Voerde</v>
      </c>
      <c r="F2063" s="216"/>
    </row>
    <row r="2064" spans="1:6" x14ac:dyDescent="0.2">
      <c r="A2064" s="7" t="s">
        <v>3404</v>
      </c>
      <c r="B2064" t="s">
        <v>172</v>
      </c>
      <c r="C2064" s="209">
        <v>46562</v>
      </c>
      <c r="D2064" s="215" t="str">
        <f>VLOOKUP(A2064,GesamtKWKmod!$A$11:$E$2123,3,FALSE)</f>
        <v>KW West</v>
      </c>
      <c r="E2064" s="215" t="str">
        <f>VLOOKUP(A2064,GesamtKWKmod!$A$11:$E$2123,5,FALSE)</f>
        <v>Voerde</v>
      </c>
      <c r="F2064" s="216"/>
    </row>
    <row r="2065" spans="1:6" x14ac:dyDescent="0.2">
      <c r="A2065" s="7" t="s">
        <v>3405</v>
      </c>
      <c r="B2065" s="7" t="s">
        <v>3406</v>
      </c>
      <c r="C2065" s="199">
        <v>46562</v>
      </c>
      <c r="D2065" s="215" t="str">
        <f>VLOOKUP(A2065,GesamtKWKmod!$A$11:$E$2123,3,FALSE)</f>
        <v>KW West</v>
      </c>
      <c r="E2065" s="215" t="str">
        <f>VLOOKUP(A2065,GesamtKWKmod!$A$11:$E$2123,5,FALSE)</f>
        <v>Voerde</v>
      </c>
      <c r="F2065" s="216"/>
    </row>
    <row r="2066" spans="1:6" x14ac:dyDescent="0.2">
      <c r="A2066" s="7" t="s">
        <v>3407</v>
      </c>
      <c r="B2066" t="s">
        <v>149</v>
      </c>
      <c r="C2066" s="199">
        <v>89355</v>
      </c>
      <c r="D2066" s="215" t="str">
        <f>VLOOKUP(A2066,GesamtKWKmod!$A$11:$E$2123,3,FALSE)</f>
        <v xml:space="preserve">Kernkraft Gundremmingen </v>
      </c>
      <c r="E2066" s="215" t="str">
        <f>VLOOKUP(A2066,GesamtKWKmod!$A$11:$E$2123,5,FALSE)</f>
        <v>Gundremmingen</v>
      </c>
      <c r="F2066" s="216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N2123"/>
  <sheetViews>
    <sheetView zoomScale="85" zoomScaleNormal="85" workbookViewId="0">
      <pane xSplit="1" ySplit="10" topLeftCell="B1850" activePane="bottomRight" state="frozen"/>
      <selection pane="topRight" activeCell="B1" sqref="B1"/>
      <selection pane="bottomLeft" activeCell="A11" sqref="A11"/>
      <selection pane="bottomRight" activeCell="C1677" sqref="C1677"/>
    </sheetView>
  </sheetViews>
  <sheetFormatPr baseColWidth="10" defaultColWidth="11.5" defaultRowHeight="13" x14ac:dyDescent="0.15"/>
  <cols>
    <col min="1" max="1" width="19.5" style="20" customWidth="1"/>
    <col min="2" max="2" width="25" style="20" customWidth="1"/>
    <col min="3" max="3" width="12" style="20" customWidth="1"/>
    <col min="4" max="4" width="12.1640625" style="20" customWidth="1"/>
    <col min="5" max="5" width="13.1640625" style="20" customWidth="1"/>
    <col min="6" max="6" width="12.1640625" style="20" customWidth="1"/>
    <col min="7" max="7" width="21" style="20" customWidth="1"/>
    <col min="8" max="8" width="16.83203125" style="20" customWidth="1"/>
    <col min="9" max="9" width="13" style="20" customWidth="1"/>
    <col min="10" max="10" width="32.6640625" style="20" customWidth="1"/>
    <col min="11" max="11" width="19.33203125" style="20" customWidth="1"/>
    <col min="12" max="12" width="12.6640625" style="20" customWidth="1"/>
    <col min="13" max="13" width="18.83203125" style="20" customWidth="1"/>
    <col min="14" max="14" width="18.5" style="20" customWidth="1"/>
    <col min="15" max="15" width="15.6640625" style="20" customWidth="1"/>
    <col min="16" max="16" width="15" style="20" customWidth="1"/>
    <col min="17" max="17" width="14" style="20" customWidth="1"/>
    <col min="18" max="18" width="18.83203125" style="20" customWidth="1"/>
    <col min="19" max="19" width="14.83203125" style="20" customWidth="1"/>
    <col min="20" max="20" width="17.5" style="20" customWidth="1"/>
    <col min="21" max="36" width="11.5" style="22"/>
    <col min="37" max="37" width="11.6640625" style="22" bestFit="1" customWidth="1"/>
    <col min="38" max="71" width="11.5" style="22"/>
    <col min="72" max="72" width="11.6640625" style="22" bestFit="1" customWidth="1"/>
    <col min="73" max="106" width="11.5" style="22"/>
    <col min="107" max="107" width="11.6640625" style="22" bestFit="1" customWidth="1"/>
    <col min="108" max="141" width="11.5" style="22"/>
    <col min="142" max="142" width="11.6640625" style="22" bestFit="1" customWidth="1"/>
    <col min="143" max="176" width="11.5" style="22"/>
    <col min="177" max="177" width="11.6640625" style="22" bestFit="1" customWidth="1"/>
    <col min="178" max="16384" width="11.5" style="22"/>
  </cols>
  <sheetData>
    <row r="1" spans="1:26" ht="13.5" customHeight="1" x14ac:dyDescent="0.2">
      <c r="A1" s="19" t="s">
        <v>3409</v>
      </c>
      <c r="O1" s="167" t="s">
        <v>3433</v>
      </c>
      <c r="P1" s="20" t="s">
        <v>7477</v>
      </c>
      <c r="Q1" s="167" t="s">
        <v>3463</v>
      </c>
      <c r="R1" s="20" t="s">
        <v>7478</v>
      </c>
      <c r="S1" s="167" t="s">
        <v>3469</v>
      </c>
      <c r="T1" s="20" t="s">
        <v>7479</v>
      </c>
      <c r="U1" s="167" t="s">
        <v>3480</v>
      </c>
      <c r="V1" s="22" t="s">
        <v>7480</v>
      </c>
      <c r="W1" s="167" t="s">
        <v>3490</v>
      </c>
      <c r="X1" s="22" t="s">
        <v>7481</v>
      </c>
      <c r="Y1" s="167" t="s">
        <v>3516</v>
      </c>
      <c r="Z1" s="22" t="s">
        <v>7482</v>
      </c>
    </row>
    <row r="2" spans="1:26" ht="13.5" customHeight="1" x14ac:dyDescent="0.2">
      <c r="A2" s="23"/>
      <c r="O2" s="167" t="s">
        <v>3543</v>
      </c>
      <c r="P2" s="20" t="s">
        <v>7483</v>
      </c>
      <c r="Q2" s="167" t="s">
        <v>3512</v>
      </c>
      <c r="R2" s="20" t="s">
        <v>7484</v>
      </c>
      <c r="S2" s="167" t="s">
        <v>3594</v>
      </c>
      <c r="T2" s="20" t="s">
        <v>7485</v>
      </c>
      <c r="U2" s="167" t="s">
        <v>3641</v>
      </c>
      <c r="V2" s="22" t="s">
        <v>7486</v>
      </c>
      <c r="W2" s="167" t="s">
        <v>3719</v>
      </c>
      <c r="X2" s="22" t="s">
        <v>7487</v>
      </c>
      <c r="Y2" s="168" t="s">
        <v>3803</v>
      </c>
      <c r="Z2" s="22" t="s">
        <v>7488</v>
      </c>
    </row>
    <row r="3" spans="1:26" s="26" customFormat="1" ht="13.5" customHeight="1" x14ac:dyDescent="0.2">
      <c r="A3" s="24" t="s">
        <v>3410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167" t="s">
        <v>4012</v>
      </c>
      <c r="P3" s="26" t="s">
        <v>7489</v>
      </c>
      <c r="Q3" s="167" t="s">
        <v>5056</v>
      </c>
      <c r="R3" s="20" t="s">
        <v>7490</v>
      </c>
      <c r="S3" s="169" t="s">
        <v>3803</v>
      </c>
      <c r="T3" s="26" t="s">
        <v>7488</v>
      </c>
      <c r="U3" s="167" t="s">
        <v>5884</v>
      </c>
      <c r="V3" s="26" t="s">
        <v>7491</v>
      </c>
      <c r="W3" s="167" t="s">
        <v>7314</v>
      </c>
      <c r="X3" s="20" t="s">
        <v>7490</v>
      </c>
      <c r="Y3" s="167" t="s">
        <v>7315</v>
      </c>
      <c r="Z3" s="26" t="s">
        <v>7492</v>
      </c>
    </row>
    <row r="4" spans="1:26" ht="13.5" customHeight="1" x14ac:dyDescent="0.15">
      <c r="A4" s="20" t="s">
        <v>427</v>
      </c>
      <c r="B4" s="20" t="s">
        <v>3411</v>
      </c>
      <c r="O4" s="167" t="s">
        <v>5462</v>
      </c>
      <c r="P4" s="20" t="s">
        <v>7490</v>
      </c>
      <c r="Q4" s="167" t="s">
        <v>3511</v>
      </c>
      <c r="R4" s="20" t="s">
        <v>7493</v>
      </c>
      <c r="S4" s="167" t="s">
        <v>7317</v>
      </c>
      <c r="T4" s="22" t="s">
        <v>7494</v>
      </c>
      <c r="U4" s="170"/>
      <c r="Y4" s="166"/>
    </row>
    <row r="5" spans="1:26" ht="13.5" customHeight="1" x14ac:dyDescent="0.15">
      <c r="B5" s="20" t="s">
        <v>3412</v>
      </c>
      <c r="Q5" s="21"/>
      <c r="R5" s="22"/>
      <c r="S5" s="22"/>
      <c r="T5" s="22"/>
      <c r="Y5" s="166"/>
    </row>
    <row r="6" spans="1:26" ht="13.5" customHeight="1" x14ac:dyDescent="0.15">
      <c r="B6" s="20" t="s">
        <v>3413</v>
      </c>
      <c r="Q6" s="21"/>
      <c r="R6" s="22"/>
      <c r="S6" s="22"/>
      <c r="T6" s="22"/>
      <c r="Y6" s="166"/>
    </row>
    <row r="7" spans="1:26" ht="13.5" customHeight="1" x14ac:dyDescent="0.15">
      <c r="B7" s="20" t="s">
        <v>3414</v>
      </c>
      <c r="Q7" s="171">
        <f>SUM(Q11:Q2123)</f>
        <v>231442.8790380001</v>
      </c>
      <c r="R7" s="22"/>
      <c r="S7" s="22"/>
      <c r="T7" s="22"/>
      <c r="Y7" s="166"/>
    </row>
    <row r="8" spans="1:26" ht="13.5" customHeight="1" x14ac:dyDescent="0.15">
      <c r="A8" s="20">
        <v>1</v>
      </c>
      <c r="B8" s="20">
        <v>2</v>
      </c>
      <c r="C8" s="20">
        <v>3</v>
      </c>
      <c r="D8" s="20">
        <v>4</v>
      </c>
      <c r="E8" s="20">
        <v>5</v>
      </c>
      <c r="F8" s="20">
        <v>6</v>
      </c>
      <c r="G8" s="20">
        <v>7</v>
      </c>
      <c r="H8" s="20">
        <v>8</v>
      </c>
      <c r="I8" s="20">
        <v>9</v>
      </c>
      <c r="J8" s="20">
        <v>10</v>
      </c>
      <c r="K8" s="20">
        <v>11</v>
      </c>
      <c r="L8" s="20">
        <v>12</v>
      </c>
      <c r="M8" s="20">
        <v>13</v>
      </c>
      <c r="N8" s="20">
        <v>14</v>
      </c>
      <c r="O8" s="20">
        <v>15</v>
      </c>
      <c r="P8" s="20">
        <v>16</v>
      </c>
      <c r="Q8" s="20">
        <v>17</v>
      </c>
      <c r="R8" s="22"/>
      <c r="S8" s="22"/>
      <c r="T8" s="22"/>
      <c r="Y8" s="166"/>
    </row>
    <row r="9" spans="1:26" ht="13.5" customHeight="1" x14ac:dyDescent="0.15">
      <c r="D9" s="27">
        <v>1</v>
      </c>
      <c r="E9" s="27">
        <v>2</v>
      </c>
      <c r="F9" s="20">
        <v>3</v>
      </c>
      <c r="G9" s="20">
        <v>4</v>
      </c>
      <c r="H9" s="20">
        <v>5</v>
      </c>
      <c r="I9" s="20">
        <v>6</v>
      </c>
      <c r="J9" s="20">
        <v>7</v>
      </c>
      <c r="K9" s="20">
        <v>8</v>
      </c>
      <c r="L9" s="20">
        <v>9</v>
      </c>
      <c r="M9" s="20">
        <v>10</v>
      </c>
      <c r="N9" s="27">
        <v>11</v>
      </c>
      <c r="O9" s="20">
        <v>12</v>
      </c>
      <c r="P9" s="20">
        <v>13</v>
      </c>
      <c r="Q9" s="27">
        <v>14</v>
      </c>
      <c r="R9" s="22"/>
      <c r="S9" s="22"/>
      <c r="T9" s="22"/>
      <c r="Y9" s="166"/>
    </row>
    <row r="10" spans="1:26" s="30" customFormat="1" ht="43.5" customHeight="1" x14ac:dyDescent="0.15">
      <c r="A10" s="28" t="s">
        <v>428</v>
      </c>
      <c r="B10" s="29" t="s">
        <v>3415</v>
      </c>
      <c r="C10" s="28" t="s">
        <v>429</v>
      </c>
      <c r="D10" s="28" t="s">
        <v>430</v>
      </c>
      <c r="E10" s="28" t="s">
        <v>3416</v>
      </c>
      <c r="F10" s="28" t="s">
        <v>3417</v>
      </c>
      <c r="G10" s="28" t="s">
        <v>3418</v>
      </c>
      <c r="H10" s="28" t="s">
        <v>3419</v>
      </c>
      <c r="I10" s="28" t="s">
        <v>3420</v>
      </c>
      <c r="J10" s="28" t="s">
        <v>3421</v>
      </c>
      <c r="K10" s="28" t="s">
        <v>3422</v>
      </c>
      <c r="L10" s="28" t="s">
        <v>7495</v>
      </c>
      <c r="M10" s="28" t="s">
        <v>7496</v>
      </c>
      <c r="N10" s="28" t="s">
        <v>3423</v>
      </c>
      <c r="O10" s="28" t="s">
        <v>3424</v>
      </c>
      <c r="P10" s="28" t="s">
        <v>3425</v>
      </c>
      <c r="Q10" s="28" t="s">
        <v>3426</v>
      </c>
      <c r="R10" s="28" t="s">
        <v>3427</v>
      </c>
      <c r="S10" s="28" t="s">
        <v>3428</v>
      </c>
      <c r="T10" s="28" t="s">
        <v>3429</v>
      </c>
      <c r="Y10" s="166"/>
    </row>
    <row r="11" spans="1:26" s="39" customFormat="1" ht="13.5" customHeight="1" x14ac:dyDescent="0.15">
      <c r="A11" s="31" t="s">
        <v>432</v>
      </c>
      <c r="B11" s="32"/>
      <c r="C11" s="32"/>
      <c r="D11" s="172">
        <v>52074</v>
      </c>
      <c r="E11" s="172" t="s">
        <v>3430</v>
      </c>
      <c r="F11" s="173"/>
      <c r="G11" s="34" t="s">
        <v>3431</v>
      </c>
      <c r="H11" s="31"/>
      <c r="I11" s="35">
        <v>1997</v>
      </c>
      <c r="J11" s="32" t="s">
        <v>3432</v>
      </c>
      <c r="K11" s="32" t="s">
        <v>3433</v>
      </c>
      <c r="L11" s="32"/>
      <c r="M11" s="31"/>
      <c r="N11" s="36" t="s">
        <v>7477</v>
      </c>
      <c r="O11" s="32" t="s">
        <v>3434</v>
      </c>
      <c r="P11" s="32"/>
      <c r="Q11" s="37">
        <v>15</v>
      </c>
      <c r="R11" s="32"/>
      <c r="S11" s="38" t="s">
        <v>3435</v>
      </c>
      <c r="T11" s="33" t="s">
        <v>3436</v>
      </c>
      <c r="Y11" s="166"/>
    </row>
    <row r="12" spans="1:26" s="39" customFormat="1" ht="13.5" customHeight="1" x14ac:dyDescent="0.15">
      <c r="A12" s="32" t="s">
        <v>433</v>
      </c>
      <c r="B12" s="32" t="s">
        <v>3437</v>
      </c>
      <c r="C12" s="32" t="s">
        <v>434</v>
      </c>
      <c r="D12" s="172">
        <v>73433</v>
      </c>
      <c r="E12" s="172" t="s">
        <v>3438</v>
      </c>
      <c r="F12" s="174"/>
      <c r="G12" s="34" t="s">
        <v>3439</v>
      </c>
      <c r="H12" s="32"/>
      <c r="I12" s="40">
        <v>39081</v>
      </c>
      <c r="J12" s="32" t="s">
        <v>3432</v>
      </c>
      <c r="K12" s="32" t="s">
        <v>3433</v>
      </c>
      <c r="L12" s="32"/>
      <c r="M12" s="32"/>
      <c r="N12" s="36" t="s">
        <v>7477</v>
      </c>
      <c r="O12" s="32" t="s">
        <v>3434</v>
      </c>
      <c r="P12" s="32" t="s">
        <v>3440</v>
      </c>
      <c r="Q12" s="41">
        <v>14</v>
      </c>
      <c r="R12" s="32" t="s">
        <v>3441</v>
      </c>
      <c r="S12" s="32">
        <v>20</v>
      </c>
      <c r="T12" s="32" t="s">
        <v>3442</v>
      </c>
      <c r="Y12" s="166"/>
    </row>
    <row r="13" spans="1:26" s="39" customFormat="1" ht="13.5" customHeight="1" x14ac:dyDescent="0.15">
      <c r="A13" s="31" t="s">
        <v>435</v>
      </c>
      <c r="B13" s="31" t="s">
        <v>3443</v>
      </c>
      <c r="C13" s="32"/>
      <c r="D13" s="172">
        <v>28832</v>
      </c>
      <c r="E13" s="172" t="s">
        <v>3444</v>
      </c>
      <c r="F13" s="173"/>
      <c r="G13" s="34" t="s">
        <v>3445</v>
      </c>
      <c r="H13" s="31"/>
      <c r="I13" s="35">
        <v>2002</v>
      </c>
      <c r="J13" s="32" t="s">
        <v>3432</v>
      </c>
      <c r="K13" s="32" t="s">
        <v>3433</v>
      </c>
      <c r="L13" s="32"/>
      <c r="M13" s="31"/>
      <c r="N13" s="36" t="s">
        <v>7477</v>
      </c>
      <c r="O13" s="32" t="s">
        <v>3434</v>
      </c>
      <c r="P13" s="32"/>
      <c r="Q13" s="37">
        <v>13.3</v>
      </c>
      <c r="R13" s="32"/>
      <c r="S13" s="38" t="s">
        <v>3446</v>
      </c>
      <c r="T13" s="33" t="s">
        <v>3447</v>
      </c>
      <c r="Y13" s="166"/>
    </row>
    <row r="14" spans="1:26" s="39" customFormat="1" ht="13.5" customHeight="1" x14ac:dyDescent="0.15">
      <c r="A14" s="31" t="s">
        <v>436</v>
      </c>
      <c r="B14" s="32" t="s">
        <v>3448</v>
      </c>
      <c r="C14" s="32"/>
      <c r="D14" s="172">
        <v>59229</v>
      </c>
      <c r="E14" s="172" t="s">
        <v>3449</v>
      </c>
      <c r="F14" s="173"/>
      <c r="G14" s="34" t="s">
        <v>3431</v>
      </c>
      <c r="H14" s="31"/>
      <c r="I14" s="35">
        <v>2003</v>
      </c>
      <c r="J14" s="32" t="s">
        <v>3432</v>
      </c>
      <c r="K14" s="32" t="s">
        <v>3433</v>
      </c>
      <c r="L14" s="32"/>
      <c r="M14" s="31"/>
      <c r="N14" s="36" t="s">
        <v>7477</v>
      </c>
      <c r="O14" s="32" t="s">
        <v>3434</v>
      </c>
      <c r="P14" s="32"/>
      <c r="Q14" s="37">
        <v>15</v>
      </c>
      <c r="R14" s="32"/>
      <c r="S14" s="38" t="s">
        <v>3435</v>
      </c>
      <c r="T14" s="33" t="s">
        <v>3450</v>
      </c>
      <c r="Y14" s="166"/>
    </row>
    <row r="15" spans="1:26" s="39" customFormat="1" ht="13.5" customHeight="1" x14ac:dyDescent="0.15">
      <c r="A15" s="31" t="s">
        <v>437</v>
      </c>
      <c r="B15" s="32" t="s">
        <v>3451</v>
      </c>
      <c r="C15" s="32" t="s">
        <v>438</v>
      </c>
      <c r="D15" s="172">
        <v>59227</v>
      </c>
      <c r="E15" s="172" t="s">
        <v>3449</v>
      </c>
      <c r="F15" s="174" t="s">
        <v>3452</v>
      </c>
      <c r="G15" s="34" t="s">
        <v>3431</v>
      </c>
      <c r="H15" s="32" t="s">
        <v>3453</v>
      </c>
      <c r="I15" s="40">
        <v>40883</v>
      </c>
      <c r="J15" s="32" t="s">
        <v>3432</v>
      </c>
      <c r="K15" s="32" t="s">
        <v>3433</v>
      </c>
      <c r="L15" s="32"/>
      <c r="M15" s="32"/>
      <c r="N15" s="36" t="s">
        <v>7477</v>
      </c>
      <c r="O15" s="32" t="s">
        <v>3434</v>
      </c>
      <c r="P15" s="32"/>
      <c r="Q15" s="41">
        <v>25.3</v>
      </c>
      <c r="R15" s="32" t="s">
        <v>3454</v>
      </c>
      <c r="S15" s="32">
        <v>110</v>
      </c>
      <c r="T15" s="33" t="s">
        <v>3455</v>
      </c>
      <c r="Y15" s="166"/>
    </row>
    <row r="16" spans="1:26" s="39" customFormat="1" ht="13.5" customHeight="1" x14ac:dyDescent="0.15">
      <c r="A16" s="31" t="s">
        <v>439</v>
      </c>
      <c r="B16" s="31" t="s">
        <v>3456</v>
      </c>
      <c r="C16" s="32"/>
      <c r="D16" s="172">
        <v>21702</v>
      </c>
      <c r="E16" s="172" t="s">
        <v>3457</v>
      </c>
      <c r="F16" s="173"/>
      <c r="G16" s="34" t="s">
        <v>3445</v>
      </c>
      <c r="H16" s="31"/>
      <c r="I16" s="35">
        <v>1999</v>
      </c>
      <c r="J16" s="32" t="s">
        <v>3432</v>
      </c>
      <c r="K16" s="32" t="s">
        <v>3433</v>
      </c>
      <c r="L16" s="32"/>
      <c r="M16" s="31"/>
      <c r="N16" s="36" t="s">
        <v>7477</v>
      </c>
      <c r="O16" s="32" t="s">
        <v>3434</v>
      </c>
      <c r="P16" s="32"/>
      <c r="Q16" s="37">
        <v>39.6</v>
      </c>
      <c r="R16" s="32"/>
      <c r="S16" s="38" t="s">
        <v>3446</v>
      </c>
      <c r="T16" s="33" t="s">
        <v>3447</v>
      </c>
      <c r="Y16" s="166"/>
    </row>
    <row r="17" spans="1:25" s="39" customFormat="1" ht="13.5" customHeight="1" x14ac:dyDescent="0.15">
      <c r="A17" s="32" t="s">
        <v>440</v>
      </c>
      <c r="B17" s="32" t="s">
        <v>3458</v>
      </c>
      <c r="C17" s="32" t="s">
        <v>441</v>
      </c>
      <c r="D17" s="172">
        <v>16356</v>
      </c>
      <c r="E17" s="172" t="s">
        <v>441</v>
      </c>
      <c r="F17" s="174" t="s">
        <v>3459</v>
      </c>
      <c r="G17" s="34" t="s">
        <v>3460</v>
      </c>
      <c r="H17" s="32" t="s">
        <v>3461</v>
      </c>
      <c r="I17" s="42">
        <v>1990</v>
      </c>
      <c r="J17" s="32" t="s">
        <v>3462</v>
      </c>
      <c r="K17" s="32" t="s">
        <v>3463</v>
      </c>
      <c r="L17" s="32"/>
      <c r="M17" s="32"/>
      <c r="N17" s="32" t="s">
        <v>7478</v>
      </c>
      <c r="O17" s="32" t="s">
        <v>3440</v>
      </c>
      <c r="P17" s="32" t="s">
        <v>3440</v>
      </c>
      <c r="Q17" s="41">
        <v>37.5</v>
      </c>
      <c r="R17" s="32" t="s">
        <v>3464</v>
      </c>
      <c r="S17" s="32">
        <v>110</v>
      </c>
      <c r="T17" s="32" t="s">
        <v>3465</v>
      </c>
      <c r="Y17" s="166"/>
    </row>
    <row r="18" spans="1:25" s="39" customFormat="1" ht="13.5" customHeight="1" x14ac:dyDescent="0.15">
      <c r="A18" s="32" t="s">
        <v>442</v>
      </c>
      <c r="B18" s="32" t="s">
        <v>3458</v>
      </c>
      <c r="C18" s="32" t="s">
        <v>441</v>
      </c>
      <c r="D18" s="172">
        <v>16356</v>
      </c>
      <c r="E18" s="172" t="s">
        <v>441</v>
      </c>
      <c r="F18" s="174" t="s">
        <v>3459</v>
      </c>
      <c r="G18" s="34" t="s">
        <v>3460</v>
      </c>
      <c r="H18" s="32" t="s">
        <v>3466</v>
      </c>
      <c r="I18" s="42">
        <v>1990</v>
      </c>
      <c r="J18" s="32" t="s">
        <v>3462</v>
      </c>
      <c r="K18" s="32" t="s">
        <v>3463</v>
      </c>
      <c r="L18" s="32"/>
      <c r="M18" s="32"/>
      <c r="N18" s="32" t="s">
        <v>7478</v>
      </c>
      <c r="O18" s="32" t="s">
        <v>3440</v>
      </c>
      <c r="P18" s="32" t="s">
        <v>3440</v>
      </c>
      <c r="Q18" s="41">
        <v>37.5</v>
      </c>
      <c r="R18" s="32" t="s">
        <v>3464</v>
      </c>
      <c r="S18" s="32">
        <v>110</v>
      </c>
      <c r="T18" s="32" t="s">
        <v>3465</v>
      </c>
      <c r="Y18" s="166"/>
    </row>
    <row r="19" spans="1:25" s="39" customFormat="1" ht="13.5" customHeight="1" x14ac:dyDescent="0.15">
      <c r="A19" s="32" t="s">
        <v>443</v>
      </c>
      <c r="B19" s="32" t="s">
        <v>3458</v>
      </c>
      <c r="C19" s="32" t="s">
        <v>441</v>
      </c>
      <c r="D19" s="172">
        <v>16356</v>
      </c>
      <c r="E19" s="172" t="s">
        <v>441</v>
      </c>
      <c r="F19" s="174" t="s">
        <v>3459</v>
      </c>
      <c r="G19" s="34" t="s">
        <v>3460</v>
      </c>
      <c r="H19" s="32" t="s">
        <v>3467</v>
      </c>
      <c r="I19" s="42">
        <v>1990</v>
      </c>
      <c r="J19" s="32" t="s">
        <v>3462</v>
      </c>
      <c r="K19" s="32" t="s">
        <v>3463</v>
      </c>
      <c r="L19" s="32"/>
      <c r="M19" s="32"/>
      <c r="N19" s="32" t="s">
        <v>7478</v>
      </c>
      <c r="O19" s="32" t="s">
        <v>3440</v>
      </c>
      <c r="P19" s="32" t="s">
        <v>3440</v>
      </c>
      <c r="Q19" s="41">
        <v>37.5</v>
      </c>
      <c r="R19" s="32" t="s">
        <v>3464</v>
      </c>
      <c r="S19" s="32">
        <v>110</v>
      </c>
      <c r="T19" s="32" t="s">
        <v>3465</v>
      </c>
      <c r="Y19" s="166"/>
    </row>
    <row r="20" spans="1:25" s="39" customFormat="1" ht="13.5" customHeight="1" x14ac:dyDescent="0.15">
      <c r="A20" s="32" t="s">
        <v>444</v>
      </c>
      <c r="B20" s="32" t="s">
        <v>3458</v>
      </c>
      <c r="C20" s="32" t="s">
        <v>441</v>
      </c>
      <c r="D20" s="172">
        <v>16356</v>
      </c>
      <c r="E20" s="172" t="s">
        <v>441</v>
      </c>
      <c r="F20" s="174" t="s">
        <v>3459</v>
      </c>
      <c r="G20" s="34" t="s">
        <v>3460</v>
      </c>
      <c r="H20" s="32" t="s">
        <v>3468</v>
      </c>
      <c r="I20" s="42">
        <v>1990</v>
      </c>
      <c r="J20" s="32" t="s">
        <v>3462</v>
      </c>
      <c r="K20" s="32" t="s">
        <v>3463</v>
      </c>
      <c r="L20" s="32"/>
      <c r="M20" s="32"/>
      <c r="N20" s="32" t="s">
        <v>7478</v>
      </c>
      <c r="O20" s="32" t="s">
        <v>3440</v>
      </c>
      <c r="P20" s="32" t="s">
        <v>3440</v>
      </c>
      <c r="Q20" s="41">
        <v>37.5</v>
      </c>
      <c r="R20" s="32" t="s">
        <v>3464</v>
      </c>
      <c r="S20" s="32">
        <v>110</v>
      </c>
      <c r="T20" s="32" t="s">
        <v>3465</v>
      </c>
      <c r="Y20" s="166"/>
    </row>
    <row r="21" spans="1:25" s="39" customFormat="1" ht="13.5" customHeight="1" x14ac:dyDescent="0.15">
      <c r="A21" s="32" t="s">
        <v>445</v>
      </c>
      <c r="B21" s="32"/>
      <c r="C21" s="32"/>
      <c r="D21" s="172">
        <v>16356</v>
      </c>
      <c r="E21" s="172" t="s">
        <v>441</v>
      </c>
      <c r="F21" s="174"/>
      <c r="G21" s="43" t="s">
        <v>3460</v>
      </c>
      <c r="H21" s="32"/>
      <c r="I21" s="44">
        <v>2010</v>
      </c>
      <c r="J21" s="32" t="s">
        <v>3432</v>
      </c>
      <c r="K21" s="32" t="s">
        <v>3469</v>
      </c>
      <c r="L21" s="45"/>
      <c r="M21" s="45"/>
      <c r="N21" s="45" t="s">
        <v>7479</v>
      </c>
      <c r="O21" s="32" t="s">
        <v>3434</v>
      </c>
      <c r="P21" s="32"/>
      <c r="Q21" s="41">
        <v>10.917399999999999</v>
      </c>
      <c r="R21" s="32"/>
      <c r="S21" s="32"/>
      <c r="T21" s="32" t="s">
        <v>3470</v>
      </c>
      <c r="Y21" s="166"/>
    </row>
    <row r="22" spans="1:25" s="39" customFormat="1" ht="13.5" customHeight="1" x14ac:dyDescent="0.15">
      <c r="A22" s="31" t="s">
        <v>446</v>
      </c>
      <c r="B22" s="45"/>
      <c r="C22" s="45" t="s">
        <v>447</v>
      </c>
      <c r="D22" s="172">
        <v>25885</v>
      </c>
      <c r="E22" s="172" t="s">
        <v>3471</v>
      </c>
      <c r="F22" s="175" t="s">
        <v>3472</v>
      </c>
      <c r="G22" s="43" t="s">
        <v>3473</v>
      </c>
      <c r="H22" s="32"/>
      <c r="I22" s="44">
        <v>2015</v>
      </c>
      <c r="J22" s="32" t="s">
        <v>3432</v>
      </c>
      <c r="K22" s="32" t="s">
        <v>3433</v>
      </c>
      <c r="L22" s="45"/>
      <c r="M22" s="32"/>
      <c r="N22" s="36" t="s">
        <v>7477</v>
      </c>
      <c r="O22" s="43" t="s">
        <v>3434</v>
      </c>
      <c r="P22" s="32"/>
      <c r="Q22" s="37">
        <v>10.11</v>
      </c>
      <c r="R22" s="46"/>
      <c r="S22" s="32"/>
      <c r="T22" s="33"/>
      <c r="Y22" s="166"/>
    </row>
    <row r="23" spans="1:25" s="39" customFormat="1" ht="13.5" customHeight="1" x14ac:dyDescent="0.15">
      <c r="A23" s="31" t="s">
        <v>448</v>
      </c>
      <c r="B23" s="32" t="s">
        <v>3474</v>
      </c>
      <c r="C23" s="32"/>
      <c r="D23" s="172">
        <v>25885</v>
      </c>
      <c r="E23" s="172" t="s">
        <v>3475</v>
      </c>
      <c r="F23" s="173"/>
      <c r="G23" s="34" t="s">
        <v>3473</v>
      </c>
      <c r="H23" s="31"/>
      <c r="I23" s="35">
        <v>2002</v>
      </c>
      <c r="J23" s="32" t="s">
        <v>3432</v>
      </c>
      <c r="K23" s="32" t="s">
        <v>3433</v>
      </c>
      <c r="L23" s="32"/>
      <c r="M23" s="31"/>
      <c r="N23" s="36" t="s">
        <v>7477</v>
      </c>
      <c r="O23" s="32" t="s">
        <v>3434</v>
      </c>
      <c r="P23" s="32"/>
      <c r="Q23" s="37">
        <v>15</v>
      </c>
      <c r="R23" s="32"/>
      <c r="S23" s="38" t="s">
        <v>3435</v>
      </c>
      <c r="T23" s="32" t="s">
        <v>3476</v>
      </c>
      <c r="Y23" s="166"/>
    </row>
    <row r="24" spans="1:25" s="39" customFormat="1" ht="13.5" customHeight="1" x14ac:dyDescent="0.15">
      <c r="A24" s="32" t="s">
        <v>449</v>
      </c>
      <c r="B24" s="32" t="s">
        <v>3477</v>
      </c>
      <c r="C24" s="32" t="s">
        <v>450</v>
      </c>
      <c r="D24" s="172">
        <v>79774</v>
      </c>
      <c r="E24" s="172" t="s">
        <v>3478</v>
      </c>
      <c r="F24" s="174" t="s">
        <v>3479</v>
      </c>
      <c r="G24" s="34" t="s">
        <v>3439</v>
      </c>
      <c r="H24" s="32"/>
      <c r="I24" s="40">
        <v>12420</v>
      </c>
      <c r="J24" s="32" t="s">
        <v>3432</v>
      </c>
      <c r="K24" s="32" t="s">
        <v>3480</v>
      </c>
      <c r="L24" s="32"/>
      <c r="M24" s="32"/>
      <c r="N24" s="32" t="s">
        <v>7480</v>
      </c>
      <c r="O24" s="32" t="s">
        <v>3440</v>
      </c>
      <c r="P24" s="32" t="s">
        <v>3440</v>
      </c>
      <c r="Q24" s="41">
        <v>79.5</v>
      </c>
      <c r="R24" s="32" t="s">
        <v>3481</v>
      </c>
      <c r="S24" s="32">
        <v>110</v>
      </c>
      <c r="T24" s="32" t="s">
        <v>3482</v>
      </c>
      <c r="Y24" s="166"/>
    </row>
    <row r="25" spans="1:25" s="39" customFormat="1" ht="13.5" customHeight="1" x14ac:dyDescent="0.15">
      <c r="A25" s="32" t="s">
        <v>3252</v>
      </c>
      <c r="B25" s="32" t="s">
        <v>3483</v>
      </c>
      <c r="C25" s="32" t="s">
        <v>3253</v>
      </c>
      <c r="D25" s="172">
        <v>52457</v>
      </c>
      <c r="E25" s="172" t="s">
        <v>3484</v>
      </c>
      <c r="F25" s="176"/>
      <c r="G25" s="34" t="s">
        <v>3431</v>
      </c>
      <c r="H25" s="47"/>
      <c r="I25" s="48">
        <v>2014</v>
      </c>
      <c r="J25" s="47" t="s">
        <v>3432</v>
      </c>
      <c r="K25" s="47" t="s">
        <v>3433</v>
      </c>
      <c r="L25" s="47"/>
      <c r="M25" s="47"/>
      <c r="N25" s="36" t="s">
        <v>7477</v>
      </c>
      <c r="O25" s="47" t="s">
        <v>3434</v>
      </c>
      <c r="P25" s="47"/>
      <c r="Q25" s="47">
        <v>15.4</v>
      </c>
      <c r="R25" s="47" t="s">
        <v>3485</v>
      </c>
      <c r="S25" s="47">
        <v>20</v>
      </c>
      <c r="T25" s="47" t="s">
        <v>3486</v>
      </c>
      <c r="Y25" s="166"/>
    </row>
    <row r="26" spans="1:25" s="39" customFormat="1" ht="13.5" customHeight="1" x14ac:dyDescent="0.15">
      <c r="A26" s="31" t="s">
        <v>451</v>
      </c>
      <c r="B26" s="32" t="s">
        <v>3487</v>
      </c>
      <c r="C26" s="32" t="s">
        <v>452</v>
      </c>
      <c r="D26" s="172">
        <v>31061</v>
      </c>
      <c r="E26" s="172" t="s">
        <v>3488</v>
      </c>
      <c r="F26" s="176" t="s">
        <v>3489</v>
      </c>
      <c r="G26" s="34" t="s">
        <v>3445</v>
      </c>
      <c r="H26" s="31" t="s">
        <v>2322</v>
      </c>
      <c r="I26" s="40">
        <v>37825</v>
      </c>
      <c r="J26" s="32" t="s">
        <v>3432</v>
      </c>
      <c r="K26" s="32" t="s">
        <v>3490</v>
      </c>
      <c r="L26" s="32"/>
      <c r="M26" s="31"/>
      <c r="N26" s="32" t="s">
        <v>7481</v>
      </c>
      <c r="O26" s="32" t="s">
        <v>3434</v>
      </c>
      <c r="P26" s="32" t="s">
        <v>3434</v>
      </c>
      <c r="Q26" s="41">
        <v>13</v>
      </c>
      <c r="R26" s="32"/>
      <c r="S26" s="50">
        <v>6</v>
      </c>
      <c r="T26" s="49" t="s">
        <v>3491</v>
      </c>
      <c r="Y26" s="166"/>
    </row>
    <row r="27" spans="1:25" s="39" customFormat="1" ht="13.5" customHeight="1" x14ac:dyDescent="0.15">
      <c r="A27" s="31" t="s">
        <v>453</v>
      </c>
      <c r="B27" s="32" t="s">
        <v>3487</v>
      </c>
      <c r="C27" s="43" t="s">
        <v>452</v>
      </c>
      <c r="D27" s="172">
        <v>31061</v>
      </c>
      <c r="E27" s="172" t="s">
        <v>3488</v>
      </c>
      <c r="F27" s="176" t="s">
        <v>3489</v>
      </c>
      <c r="G27" s="43" t="s">
        <v>3445</v>
      </c>
      <c r="H27" s="43" t="s">
        <v>3159</v>
      </c>
      <c r="I27" s="51">
        <v>1947</v>
      </c>
      <c r="J27" s="32" t="s">
        <v>3432</v>
      </c>
      <c r="K27" s="32" t="s">
        <v>3463</v>
      </c>
      <c r="L27" s="45"/>
      <c r="M27" s="47"/>
      <c r="N27" s="32" t="s">
        <v>7478</v>
      </c>
      <c r="O27" s="43" t="s">
        <v>3440</v>
      </c>
      <c r="P27" s="47" t="s">
        <v>3434</v>
      </c>
      <c r="Q27" s="52">
        <v>11</v>
      </c>
      <c r="R27" s="43"/>
      <c r="S27" s="47">
        <v>6</v>
      </c>
      <c r="T27" s="49" t="s">
        <v>3491</v>
      </c>
      <c r="Y27" s="166"/>
    </row>
    <row r="28" spans="1:25" s="39" customFormat="1" ht="13.5" customHeight="1" x14ac:dyDescent="0.15">
      <c r="A28" s="31" t="s">
        <v>454</v>
      </c>
      <c r="B28" s="32" t="s">
        <v>3487</v>
      </c>
      <c r="C28" s="43" t="s">
        <v>452</v>
      </c>
      <c r="D28" s="172">
        <v>31061</v>
      </c>
      <c r="E28" s="172" t="s">
        <v>3488</v>
      </c>
      <c r="F28" s="176" t="s">
        <v>3489</v>
      </c>
      <c r="G28" s="43" t="s">
        <v>3445</v>
      </c>
      <c r="H28" s="43" t="s">
        <v>3492</v>
      </c>
      <c r="I28" s="51">
        <v>1912</v>
      </c>
      <c r="J28" s="32" t="s">
        <v>3432</v>
      </c>
      <c r="K28" s="32" t="s">
        <v>3480</v>
      </c>
      <c r="L28" s="45"/>
      <c r="M28" s="47"/>
      <c r="N28" s="32" t="s">
        <v>7480</v>
      </c>
      <c r="O28" s="43" t="s">
        <v>3434</v>
      </c>
      <c r="P28" s="47" t="s">
        <v>3440</v>
      </c>
      <c r="Q28" s="52">
        <v>0.1</v>
      </c>
      <c r="R28" s="43"/>
      <c r="S28" s="47"/>
      <c r="T28" s="49"/>
      <c r="Y28" s="166"/>
    </row>
    <row r="29" spans="1:25" s="39" customFormat="1" ht="13.5" customHeight="1" x14ac:dyDescent="0.15">
      <c r="A29" s="31" t="s">
        <v>456</v>
      </c>
      <c r="B29" s="32" t="s">
        <v>3493</v>
      </c>
      <c r="C29" s="32"/>
      <c r="D29" s="177">
        <v>49594</v>
      </c>
      <c r="E29" s="177" t="s">
        <v>7497</v>
      </c>
      <c r="F29" s="174"/>
      <c r="G29" s="34" t="s">
        <v>3445</v>
      </c>
      <c r="H29" s="32"/>
      <c r="I29" s="35">
        <v>2007</v>
      </c>
      <c r="J29" s="32" t="s">
        <v>3432</v>
      </c>
      <c r="K29" s="32" t="s">
        <v>3433</v>
      </c>
      <c r="L29" s="32"/>
      <c r="M29" s="32"/>
      <c r="N29" s="36" t="s">
        <v>7477</v>
      </c>
      <c r="O29" s="32" t="s">
        <v>3434</v>
      </c>
      <c r="P29" s="32"/>
      <c r="Q29" s="37">
        <v>27.6</v>
      </c>
      <c r="R29" s="32"/>
      <c r="S29" s="38" t="s">
        <v>3435</v>
      </c>
      <c r="T29" s="33" t="s">
        <v>3455</v>
      </c>
      <c r="Y29" s="166"/>
    </row>
    <row r="30" spans="1:25" s="39" customFormat="1" ht="13.5" customHeight="1" x14ac:dyDescent="0.15">
      <c r="A30" s="31" t="s">
        <v>457</v>
      </c>
      <c r="B30" s="32"/>
      <c r="C30" s="45" t="s">
        <v>458</v>
      </c>
      <c r="D30" s="172">
        <v>57642</v>
      </c>
      <c r="E30" s="172" t="s">
        <v>3494</v>
      </c>
      <c r="F30" s="175" t="s">
        <v>3495</v>
      </c>
      <c r="G30" s="43" t="s">
        <v>3496</v>
      </c>
      <c r="H30" s="32"/>
      <c r="I30" s="44">
        <v>2010</v>
      </c>
      <c r="J30" s="32" t="s">
        <v>3432</v>
      </c>
      <c r="K30" s="32" t="s">
        <v>3433</v>
      </c>
      <c r="L30" s="45"/>
      <c r="M30" s="32"/>
      <c r="N30" s="36" t="s">
        <v>7477</v>
      </c>
      <c r="O30" s="43" t="s">
        <v>3434</v>
      </c>
      <c r="P30" s="32"/>
      <c r="Q30" s="37">
        <v>10</v>
      </c>
      <c r="R30" s="46"/>
      <c r="S30" s="32"/>
      <c r="T30" s="33"/>
      <c r="Y30" s="166"/>
    </row>
    <row r="31" spans="1:25" s="39" customFormat="1" ht="13.5" customHeight="1" x14ac:dyDescent="0.15">
      <c r="A31" s="32" t="s">
        <v>459</v>
      </c>
      <c r="B31" s="32" t="s">
        <v>3497</v>
      </c>
      <c r="C31" s="32" t="s">
        <v>460</v>
      </c>
      <c r="D31" s="172">
        <v>6425</v>
      </c>
      <c r="E31" s="172" t="s">
        <v>3498</v>
      </c>
      <c r="F31" s="174"/>
      <c r="G31" s="34" t="s">
        <v>3499</v>
      </c>
      <c r="H31" s="32"/>
      <c r="I31" s="40">
        <v>42404</v>
      </c>
      <c r="J31" s="32" t="s">
        <v>3432</v>
      </c>
      <c r="K31" s="32" t="s">
        <v>3433</v>
      </c>
      <c r="L31" s="32"/>
      <c r="M31" s="32"/>
      <c r="N31" s="36" t="s">
        <v>7477</v>
      </c>
      <c r="O31" s="32" t="s">
        <v>3434</v>
      </c>
      <c r="P31" s="32" t="s">
        <v>3440</v>
      </c>
      <c r="Q31" s="41">
        <v>21</v>
      </c>
      <c r="R31" s="32" t="s">
        <v>3500</v>
      </c>
      <c r="S31" s="32" t="s">
        <v>3501</v>
      </c>
      <c r="T31" s="32" t="s">
        <v>3502</v>
      </c>
      <c r="Y31" s="166"/>
    </row>
    <row r="32" spans="1:25" s="39" customFormat="1" ht="13.5" customHeight="1" x14ac:dyDescent="0.15">
      <c r="A32" s="31" t="s">
        <v>461</v>
      </c>
      <c r="B32" s="32"/>
      <c r="C32" s="45" t="s">
        <v>462</v>
      </c>
      <c r="D32" s="172">
        <v>24848</v>
      </c>
      <c r="E32" s="172" t="s">
        <v>3503</v>
      </c>
      <c r="F32" s="175" t="s">
        <v>3504</v>
      </c>
      <c r="G32" s="43" t="s">
        <v>3473</v>
      </c>
      <c r="H32" s="32"/>
      <c r="I32" s="44">
        <v>2015</v>
      </c>
      <c r="J32" s="32" t="s">
        <v>3432</v>
      </c>
      <c r="K32" s="32" t="s">
        <v>3433</v>
      </c>
      <c r="L32" s="45"/>
      <c r="M32" s="32"/>
      <c r="N32" s="36" t="s">
        <v>7477</v>
      </c>
      <c r="O32" s="43" t="s">
        <v>3434</v>
      </c>
      <c r="P32" s="32"/>
      <c r="Q32" s="37">
        <v>15.25</v>
      </c>
      <c r="R32" s="46"/>
      <c r="S32" s="32"/>
      <c r="T32" s="33"/>
      <c r="Y32" s="166"/>
    </row>
    <row r="33" spans="1:25" s="39" customFormat="1" ht="13.5" customHeight="1" x14ac:dyDescent="0.15">
      <c r="A33" s="32" t="s">
        <v>463</v>
      </c>
      <c r="B33" s="32" t="s">
        <v>3505</v>
      </c>
      <c r="C33" s="32" t="s">
        <v>465</v>
      </c>
      <c r="D33" s="172">
        <v>73776</v>
      </c>
      <c r="E33" s="172" t="s">
        <v>3506</v>
      </c>
      <c r="F33" s="174" t="s">
        <v>3507</v>
      </c>
      <c r="G33" s="34" t="s">
        <v>3439</v>
      </c>
      <c r="H33" s="32" t="s">
        <v>3508</v>
      </c>
      <c r="I33" s="40">
        <v>35431</v>
      </c>
      <c r="J33" s="32" t="s">
        <v>3432</v>
      </c>
      <c r="K33" s="32" t="s">
        <v>3463</v>
      </c>
      <c r="L33" s="32"/>
      <c r="M33" s="32"/>
      <c r="N33" s="32" t="s">
        <v>7478</v>
      </c>
      <c r="O33" s="32" t="s">
        <v>3440</v>
      </c>
      <c r="P33" s="32" t="s">
        <v>3434</v>
      </c>
      <c r="Q33" s="41">
        <v>65</v>
      </c>
      <c r="R33" s="32" t="s">
        <v>3506</v>
      </c>
      <c r="S33" s="32">
        <v>110</v>
      </c>
      <c r="T33" s="32" t="s">
        <v>3509</v>
      </c>
      <c r="Y33" s="166"/>
    </row>
    <row r="34" spans="1:25" s="39" customFormat="1" ht="13.5" customHeight="1" x14ac:dyDescent="0.15">
      <c r="A34" s="32" t="s">
        <v>464</v>
      </c>
      <c r="B34" s="32" t="s">
        <v>3505</v>
      </c>
      <c r="C34" s="32" t="s">
        <v>465</v>
      </c>
      <c r="D34" s="172">
        <v>73776</v>
      </c>
      <c r="E34" s="172" t="s">
        <v>3506</v>
      </c>
      <c r="F34" s="174" t="s">
        <v>3507</v>
      </c>
      <c r="G34" s="34" t="s">
        <v>3439</v>
      </c>
      <c r="H34" s="32" t="s">
        <v>3510</v>
      </c>
      <c r="I34" s="40">
        <v>25934</v>
      </c>
      <c r="J34" s="32" t="s">
        <v>3432</v>
      </c>
      <c r="K34" s="32" t="s">
        <v>7493</v>
      </c>
      <c r="L34" s="32" t="s">
        <v>3463</v>
      </c>
      <c r="M34" s="32" t="s">
        <v>3512</v>
      </c>
      <c r="N34" s="32" t="s">
        <v>7478</v>
      </c>
      <c r="O34" s="32" t="s">
        <v>3440</v>
      </c>
      <c r="P34" s="32" t="s">
        <v>3440</v>
      </c>
      <c r="Q34" s="41">
        <v>50</v>
      </c>
      <c r="R34" s="32" t="s">
        <v>3506</v>
      </c>
      <c r="S34" s="32">
        <v>110</v>
      </c>
      <c r="T34" s="32" t="s">
        <v>3509</v>
      </c>
      <c r="Y34" s="166"/>
    </row>
    <row r="35" spans="1:25" s="39" customFormat="1" ht="13.5" customHeight="1" x14ac:dyDescent="0.15">
      <c r="A35" s="32" t="s">
        <v>466</v>
      </c>
      <c r="B35" s="32" t="s">
        <v>3505</v>
      </c>
      <c r="C35" s="32" t="s">
        <v>465</v>
      </c>
      <c r="D35" s="172">
        <v>73776</v>
      </c>
      <c r="E35" s="172" t="s">
        <v>3506</v>
      </c>
      <c r="F35" s="174" t="s">
        <v>3507</v>
      </c>
      <c r="G35" s="34" t="s">
        <v>3439</v>
      </c>
      <c r="H35" s="32" t="s">
        <v>3513</v>
      </c>
      <c r="I35" s="40">
        <v>26665</v>
      </c>
      <c r="J35" s="32" t="s">
        <v>3432</v>
      </c>
      <c r="K35" s="32" t="s">
        <v>7493</v>
      </c>
      <c r="L35" s="32" t="s">
        <v>3463</v>
      </c>
      <c r="M35" s="32" t="s">
        <v>3512</v>
      </c>
      <c r="N35" s="32" t="s">
        <v>7478</v>
      </c>
      <c r="O35" s="32" t="s">
        <v>3440</v>
      </c>
      <c r="P35" s="32" t="s">
        <v>3440</v>
      </c>
      <c r="Q35" s="41">
        <v>57</v>
      </c>
      <c r="R35" s="32" t="s">
        <v>3506</v>
      </c>
      <c r="S35" s="32">
        <v>110</v>
      </c>
      <c r="T35" s="32" t="s">
        <v>3509</v>
      </c>
      <c r="Y35" s="166"/>
    </row>
    <row r="36" spans="1:25" s="39" customFormat="1" ht="13.5" customHeight="1" x14ac:dyDescent="0.15">
      <c r="A36" s="32" t="s">
        <v>467</v>
      </c>
      <c r="B36" s="32" t="s">
        <v>3505</v>
      </c>
      <c r="C36" s="32" t="s">
        <v>465</v>
      </c>
      <c r="D36" s="172">
        <v>73776</v>
      </c>
      <c r="E36" s="172" t="s">
        <v>3506</v>
      </c>
      <c r="F36" s="174" t="s">
        <v>3507</v>
      </c>
      <c r="G36" s="34" t="s">
        <v>3439</v>
      </c>
      <c r="H36" s="32" t="s">
        <v>3514</v>
      </c>
      <c r="I36" s="40">
        <v>27395</v>
      </c>
      <c r="J36" s="32" t="s">
        <v>3432</v>
      </c>
      <c r="K36" s="32" t="s">
        <v>7493</v>
      </c>
      <c r="L36" s="32" t="s">
        <v>3463</v>
      </c>
      <c r="M36" s="32" t="s">
        <v>3512</v>
      </c>
      <c r="N36" s="32" t="s">
        <v>7478</v>
      </c>
      <c r="O36" s="32" t="s">
        <v>3440</v>
      </c>
      <c r="P36" s="32" t="s">
        <v>3440</v>
      </c>
      <c r="Q36" s="41">
        <v>81</v>
      </c>
      <c r="R36" s="32" t="s">
        <v>3506</v>
      </c>
      <c r="S36" s="32">
        <v>110</v>
      </c>
      <c r="T36" s="32" t="s">
        <v>3509</v>
      </c>
      <c r="Y36" s="166"/>
    </row>
    <row r="37" spans="1:25" s="39" customFormat="1" ht="13.5" customHeight="1" x14ac:dyDescent="0.15">
      <c r="A37" s="32" t="s">
        <v>468</v>
      </c>
      <c r="B37" s="32" t="s">
        <v>3505</v>
      </c>
      <c r="C37" s="32" t="s">
        <v>465</v>
      </c>
      <c r="D37" s="172">
        <v>73776</v>
      </c>
      <c r="E37" s="172" t="s">
        <v>3506</v>
      </c>
      <c r="F37" s="174" t="s">
        <v>3507</v>
      </c>
      <c r="G37" s="34" t="s">
        <v>3439</v>
      </c>
      <c r="H37" s="32" t="s">
        <v>3515</v>
      </c>
      <c r="I37" s="40">
        <v>35431</v>
      </c>
      <c r="J37" s="32" t="s">
        <v>3432</v>
      </c>
      <c r="K37" s="32" t="s">
        <v>3516</v>
      </c>
      <c r="L37" s="32"/>
      <c r="M37" s="32"/>
      <c r="N37" s="32" t="s">
        <v>7482</v>
      </c>
      <c r="O37" s="32" t="s">
        <v>3440</v>
      </c>
      <c r="P37" s="32" t="s">
        <v>3434</v>
      </c>
      <c r="Q37" s="41">
        <v>336</v>
      </c>
      <c r="R37" s="32" t="s">
        <v>3506</v>
      </c>
      <c r="S37" s="32">
        <v>380</v>
      </c>
      <c r="T37" s="32" t="s">
        <v>3517</v>
      </c>
      <c r="Y37" s="166"/>
    </row>
    <row r="38" spans="1:25" s="39" customFormat="1" ht="13.5" customHeight="1" x14ac:dyDescent="0.15">
      <c r="A38" s="32" t="s">
        <v>469</v>
      </c>
      <c r="B38" s="32" t="s">
        <v>3505</v>
      </c>
      <c r="C38" s="32" t="s">
        <v>465</v>
      </c>
      <c r="D38" s="172">
        <v>73776</v>
      </c>
      <c r="E38" s="172" t="s">
        <v>3506</v>
      </c>
      <c r="F38" s="174" t="s">
        <v>3507</v>
      </c>
      <c r="G38" s="34" t="s">
        <v>3439</v>
      </c>
      <c r="H38" s="32" t="s">
        <v>3518</v>
      </c>
      <c r="I38" s="40">
        <v>31048</v>
      </c>
      <c r="J38" s="32" t="s">
        <v>3519</v>
      </c>
      <c r="K38" s="32" t="s">
        <v>3516</v>
      </c>
      <c r="L38" s="32"/>
      <c r="M38" s="32"/>
      <c r="N38" s="32" t="s">
        <v>7482</v>
      </c>
      <c r="O38" s="32" t="s">
        <v>3440</v>
      </c>
      <c r="P38" s="32" t="s">
        <v>3440</v>
      </c>
      <c r="Q38" s="41">
        <v>433</v>
      </c>
      <c r="R38" s="32" t="s">
        <v>3506</v>
      </c>
      <c r="S38" s="32">
        <v>380</v>
      </c>
      <c r="T38" s="32" t="s">
        <v>3517</v>
      </c>
      <c r="Y38" s="166"/>
    </row>
    <row r="39" spans="1:25" s="39" customFormat="1" ht="13.5" customHeight="1" x14ac:dyDescent="0.15">
      <c r="A39" s="31" t="s">
        <v>470</v>
      </c>
      <c r="B39" s="32"/>
      <c r="C39" s="45" t="s">
        <v>471</v>
      </c>
      <c r="D39" s="172">
        <v>24340</v>
      </c>
      <c r="E39" s="172" t="s">
        <v>3520</v>
      </c>
      <c r="F39" s="175" t="s">
        <v>3521</v>
      </c>
      <c r="G39" s="43" t="s">
        <v>3473</v>
      </c>
      <c r="H39" s="32"/>
      <c r="I39" s="44">
        <v>2014</v>
      </c>
      <c r="J39" s="32" t="s">
        <v>3432</v>
      </c>
      <c r="K39" s="32" t="s">
        <v>3433</v>
      </c>
      <c r="L39" s="45"/>
      <c r="M39" s="32"/>
      <c r="N39" s="36" t="s">
        <v>7477</v>
      </c>
      <c r="O39" s="43" t="s">
        <v>3434</v>
      </c>
      <c r="P39" s="32" t="s">
        <v>3440</v>
      </c>
      <c r="Q39" s="37">
        <v>12.795999999999999</v>
      </c>
      <c r="R39" s="46"/>
      <c r="S39" s="32" t="s">
        <v>3522</v>
      </c>
      <c r="T39" s="33" t="s">
        <v>3523</v>
      </c>
      <c r="Y39" s="166"/>
    </row>
    <row r="40" spans="1:25" s="39" customFormat="1" ht="13.5" customHeight="1" x14ac:dyDescent="0.15">
      <c r="A40" s="31" t="s">
        <v>472</v>
      </c>
      <c r="B40" s="32" t="s">
        <v>3524</v>
      </c>
      <c r="C40" s="47" t="s">
        <v>473</v>
      </c>
      <c r="D40" s="172">
        <v>86972</v>
      </c>
      <c r="E40" s="172" t="s">
        <v>3525</v>
      </c>
      <c r="F40" s="176" t="s">
        <v>3526</v>
      </c>
      <c r="G40" s="34" t="s">
        <v>3527</v>
      </c>
      <c r="H40" s="32"/>
      <c r="I40" s="53">
        <v>36434</v>
      </c>
      <c r="J40" s="32" t="s">
        <v>3432</v>
      </c>
      <c r="K40" s="46" t="s">
        <v>3490</v>
      </c>
      <c r="L40" s="46" t="s">
        <v>3528</v>
      </c>
      <c r="M40" s="32"/>
      <c r="N40" s="46" t="s">
        <v>7481</v>
      </c>
      <c r="O40" s="32" t="s">
        <v>3434</v>
      </c>
      <c r="P40" s="32" t="s">
        <v>3440</v>
      </c>
      <c r="Q40" s="41">
        <v>9.8000000000000007</v>
      </c>
      <c r="R40" s="32"/>
      <c r="S40" s="50" t="s">
        <v>3435</v>
      </c>
      <c r="T40" s="49" t="s">
        <v>3529</v>
      </c>
      <c r="Y40" s="166"/>
    </row>
    <row r="41" spans="1:25" s="39" customFormat="1" ht="13.5" customHeight="1" x14ac:dyDescent="0.15">
      <c r="A41" s="31" t="s">
        <v>474</v>
      </c>
      <c r="B41" s="32" t="s">
        <v>3530</v>
      </c>
      <c r="C41" s="32" t="s">
        <v>475</v>
      </c>
      <c r="D41" s="177">
        <v>56288</v>
      </c>
      <c r="E41" s="177" t="s">
        <v>7498</v>
      </c>
      <c r="F41" s="174"/>
      <c r="G41" s="34" t="s">
        <v>3496</v>
      </c>
      <c r="H41" s="32"/>
      <c r="I41" s="40">
        <v>39759</v>
      </c>
      <c r="J41" s="32" t="s">
        <v>3432</v>
      </c>
      <c r="K41" s="45" t="s">
        <v>3433</v>
      </c>
      <c r="L41" s="45"/>
      <c r="M41" s="45"/>
      <c r="N41" s="36" t="s">
        <v>7477</v>
      </c>
      <c r="O41" s="32" t="s">
        <v>3434</v>
      </c>
      <c r="P41" s="32"/>
      <c r="Q41" s="41">
        <v>14</v>
      </c>
      <c r="R41" s="45"/>
      <c r="S41" s="32">
        <v>20</v>
      </c>
      <c r="T41" s="33" t="s">
        <v>3455</v>
      </c>
      <c r="Y41" s="166"/>
    </row>
    <row r="42" spans="1:25" s="39" customFormat="1" ht="13.5" customHeight="1" x14ac:dyDescent="0.15">
      <c r="A42" s="31" t="s">
        <v>476</v>
      </c>
      <c r="B42" s="32" t="s">
        <v>3531</v>
      </c>
      <c r="C42" s="47" t="s">
        <v>477</v>
      </c>
      <c r="D42" s="177">
        <v>14913</v>
      </c>
      <c r="E42" s="177" t="s">
        <v>3532</v>
      </c>
      <c r="F42" s="173"/>
      <c r="G42" s="34" t="s">
        <v>3460</v>
      </c>
      <c r="H42" s="31"/>
      <c r="I42" s="53">
        <v>40038</v>
      </c>
      <c r="J42" s="32" t="s">
        <v>3432</v>
      </c>
      <c r="K42" s="47" t="s">
        <v>3433</v>
      </c>
      <c r="L42" s="47"/>
      <c r="M42" s="47"/>
      <c r="N42" s="36" t="s">
        <v>7477</v>
      </c>
      <c r="O42" s="32" t="s">
        <v>3434</v>
      </c>
      <c r="P42" s="47" t="s">
        <v>3533</v>
      </c>
      <c r="Q42" s="52">
        <v>36</v>
      </c>
      <c r="R42" s="47" t="s">
        <v>3534</v>
      </c>
      <c r="S42" s="47">
        <v>380</v>
      </c>
      <c r="T42" s="47" t="s">
        <v>3465</v>
      </c>
      <c r="Y42" s="166"/>
    </row>
    <row r="43" spans="1:25" s="39" customFormat="1" ht="13.5" customHeight="1" x14ac:dyDescent="0.15">
      <c r="A43" s="31" t="s">
        <v>478</v>
      </c>
      <c r="B43" s="32"/>
      <c r="C43" s="32"/>
      <c r="D43" s="177">
        <v>16775</v>
      </c>
      <c r="E43" s="177" t="s">
        <v>3535</v>
      </c>
      <c r="F43" s="173"/>
      <c r="G43" s="34" t="s">
        <v>3460</v>
      </c>
      <c r="H43" s="31"/>
      <c r="I43" s="35">
        <v>2003</v>
      </c>
      <c r="J43" s="32" t="s">
        <v>3432</v>
      </c>
      <c r="K43" s="32" t="s">
        <v>3433</v>
      </c>
      <c r="L43" s="32"/>
      <c r="M43" s="31"/>
      <c r="N43" s="36" t="s">
        <v>7477</v>
      </c>
      <c r="O43" s="32" t="s">
        <v>3434</v>
      </c>
      <c r="P43" s="32"/>
      <c r="Q43" s="37">
        <v>25.7</v>
      </c>
      <c r="R43" s="32"/>
      <c r="S43" s="38" t="s">
        <v>3522</v>
      </c>
      <c r="T43" s="33" t="s">
        <v>3470</v>
      </c>
      <c r="Y43" s="166"/>
    </row>
    <row r="44" spans="1:25" s="39" customFormat="1" ht="13.5" customHeight="1" x14ac:dyDescent="0.15">
      <c r="A44" s="31" t="s">
        <v>479</v>
      </c>
      <c r="B44" s="32"/>
      <c r="C44" s="45" t="s">
        <v>480</v>
      </c>
      <c r="D44" s="172">
        <v>86854</v>
      </c>
      <c r="E44" s="172" t="s">
        <v>3536</v>
      </c>
      <c r="F44" s="175" t="s">
        <v>3537</v>
      </c>
      <c r="G44" s="43" t="s">
        <v>3527</v>
      </c>
      <c r="H44" s="32"/>
      <c r="I44" s="44">
        <v>2015</v>
      </c>
      <c r="J44" s="32" t="s">
        <v>3538</v>
      </c>
      <c r="K44" s="32" t="s">
        <v>3469</v>
      </c>
      <c r="L44" s="45"/>
      <c r="M44" s="32"/>
      <c r="N44" s="32" t="s">
        <v>7479</v>
      </c>
      <c r="O44" s="43" t="s">
        <v>3434</v>
      </c>
      <c r="P44" s="32"/>
      <c r="Q44" s="37">
        <v>10</v>
      </c>
      <c r="R44" s="46" t="s">
        <v>3539</v>
      </c>
      <c r="S44" s="32" t="s">
        <v>3435</v>
      </c>
      <c r="T44" s="33" t="s">
        <v>3529</v>
      </c>
      <c r="Y44" s="166"/>
    </row>
    <row r="45" spans="1:25" s="39" customFormat="1" ht="13.5" customHeight="1" x14ac:dyDescent="0.15">
      <c r="A45" s="31" t="s">
        <v>484</v>
      </c>
      <c r="B45" s="32" t="s">
        <v>3540</v>
      </c>
      <c r="C45" s="32" t="s">
        <v>485</v>
      </c>
      <c r="D45" s="172">
        <v>56626</v>
      </c>
      <c r="E45" s="172" t="s">
        <v>3541</v>
      </c>
      <c r="F45" s="174" t="s">
        <v>3542</v>
      </c>
      <c r="G45" s="34" t="s">
        <v>3496</v>
      </c>
      <c r="H45" s="32"/>
      <c r="I45" s="53">
        <v>39461</v>
      </c>
      <c r="J45" s="32" t="s">
        <v>3432</v>
      </c>
      <c r="K45" s="32" t="s">
        <v>3543</v>
      </c>
      <c r="L45" s="32"/>
      <c r="M45" s="32"/>
      <c r="N45" s="32" t="s">
        <v>7483</v>
      </c>
      <c r="O45" s="32" t="s">
        <v>3440</v>
      </c>
      <c r="P45" s="32" t="s">
        <v>3434</v>
      </c>
      <c r="Q45" s="41">
        <v>12.5</v>
      </c>
      <c r="R45" s="32"/>
      <c r="S45" s="32">
        <v>20</v>
      </c>
      <c r="T45" s="32" t="s">
        <v>3544</v>
      </c>
      <c r="Y45" s="166"/>
    </row>
    <row r="46" spans="1:25" s="39" customFormat="1" ht="13.5" customHeight="1" x14ac:dyDescent="0.15">
      <c r="A46" s="32" t="s">
        <v>486</v>
      </c>
      <c r="B46" s="32" t="s">
        <v>3545</v>
      </c>
      <c r="C46" s="47" t="s">
        <v>487</v>
      </c>
      <c r="D46" s="172">
        <v>17389</v>
      </c>
      <c r="E46" s="172" t="s">
        <v>3546</v>
      </c>
      <c r="F46" s="176" t="s">
        <v>3547</v>
      </c>
      <c r="G46" s="34" t="s">
        <v>3548</v>
      </c>
      <c r="H46" s="47"/>
      <c r="I46" s="53">
        <v>34238</v>
      </c>
      <c r="J46" s="32" t="s">
        <v>3432</v>
      </c>
      <c r="K46" s="47" t="s">
        <v>7493</v>
      </c>
      <c r="L46" s="46" t="s">
        <v>3463</v>
      </c>
      <c r="M46" s="46" t="s">
        <v>3463</v>
      </c>
      <c r="N46" s="47" t="s">
        <v>7478</v>
      </c>
      <c r="O46" s="47" t="s">
        <v>3440</v>
      </c>
      <c r="P46" s="47" t="s">
        <v>3434</v>
      </c>
      <c r="Q46" s="54">
        <v>15.1</v>
      </c>
      <c r="R46" s="47" t="s">
        <v>3549</v>
      </c>
      <c r="S46" s="32">
        <v>20</v>
      </c>
      <c r="T46" s="47" t="s">
        <v>3470</v>
      </c>
      <c r="Y46" s="166"/>
    </row>
    <row r="47" spans="1:25" s="39" customFormat="1" ht="13.5" customHeight="1" x14ac:dyDescent="0.15">
      <c r="A47" s="31" t="s">
        <v>488</v>
      </c>
      <c r="B47" s="32" t="s">
        <v>3550</v>
      </c>
      <c r="C47" s="43" t="s">
        <v>489</v>
      </c>
      <c r="D47" s="172">
        <v>17389</v>
      </c>
      <c r="E47" s="172" t="s">
        <v>3546</v>
      </c>
      <c r="F47" s="176" t="s">
        <v>3551</v>
      </c>
      <c r="G47" s="43" t="s">
        <v>3548</v>
      </c>
      <c r="H47" s="43" t="s">
        <v>489</v>
      </c>
      <c r="I47" s="42">
        <v>1999</v>
      </c>
      <c r="J47" s="32" t="s">
        <v>3432</v>
      </c>
      <c r="K47" s="47" t="s">
        <v>3433</v>
      </c>
      <c r="L47" s="45"/>
      <c r="M47" s="45"/>
      <c r="N47" s="45" t="s">
        <v>7477</v>
      </c>
      <c r="O47" s="47" t="s">
        <v>3434</v>
      </c>
      <c r="P47" s="47"/>
      <c r="Q47" s="52">
        <v>11.6</v>
      </c>
      <c r="R47" s="55" t="s">
        <v>489</v>
      </c>
      <c r="S47" s="47">
        <v>20</v>
      </c>
      <c r="T47" s="33" t="s">
        <v>3470</v>
      </c>
      <c r="Y47" s="166"/>
    </row>
    <row r="48" spans="1:25" s="39" customFormat="1" ht="13.5" customHeight="1" x14ac:dyDescent="0.15">
      <c r="A48" s="31" t="s">
        <v>490</v>
      </c>
      <c r="B48" s="32"/>
      <c r="C48" s="32"/>
      <c r="D48" s="177">
        <v>76855</v>
      </c>
      <c r="E48" s="177" t="s">
        <v>3552</v>
      </c>
      <c r="F48" s="174"/>
      <c r="G48" s="34" t="s">
        <v>3496</v>
      </c>
      <c r="H48" s="32"/>
      <c r="I48" s="53">
        <v>27774</v>
      </c>
      <c r="J48" s="32" t="s">
        <v>3432</v>
      </c>
      <c r="K48" s="32" t="s">
        <v>7493</v>
      </c>
      <c r="L48" s="32" t="s">
        <v>3463</v>
      </c>
      <c r="M48" s="32" t="s">
        <v>3553</v>
      </c>
      <c r="N48" s="36" t="s">
        <v>7478</v>
      </c>
      <c r="O48" s="32" t="s">
        <v>3440</v>
      </c>
      <c r="P48" s="32" t="s">
        <v>3434</v>
      </c>
      <c r="Q48" s="41">
        <v>27.95</v>
      </c>
      <c r="R48" s="32"/>
      <c r="S48" s="32" t="s">
        <v>3554</v>
      </c>
      <c r="T48" s="33" t="s">
        <v>3555</v>
      </c>
      <c r="Y48" s="166"/>
    </row>
    <row r="49" spans="1:25" s="39" customFormat="1" ht="13.5" customHeight="1" x14ac:dyDescent="0.15">
      <c r="A49" s="32" t="s">
        <v>491</v>
      </c>
      <c r="B49" s="32" t="s">
        <v>3556</v>
      </c>
      <c r="C49" s="43"/>
      <c r="D49" s="172">
        <v>26689</v>
      </c>
      <c r="E49" s="172" t="s">
        <v>3557</v>
      </c>
      <c r="F49" s="176"/>
      <c r="G49" s="43" t="s">
        <v>3445</v>
      </c>
      <c r="H49" s="43"/>
      <c r="I49" s="35">
        <v>2001</v>
      </c>
      <c r="J49" s="32" t="s">
        <v>3432</v>
      </c>
      <c r="K49" s="32" t="s">
        <v>3433</v>
      </c>
      <c r="L49" s="45"/>
      <c r="M49" s="47"/>
      <c r="N49" s="32" t="s">
        <v>7477</v>
      </c>
      <c r="O49" s="47" t="s">
        <v>3434</v>
      </c>
      <c r="P49" s="43"/>
      <c r="Q49" s="52">
        <v>19.8</v>
      </c>
      <c r="R49" s="33"/>
      <c r="S49" s="47" t="s">
        <v>3446</v>
      </c>
      <c r="T49" s="43" t="s">
        <v>3447</v>
      </c>
      <c r="Y49" s="166"/>
    </row>
    <row r="50" spans="1:25" s="39" customFormat="1" ht="13.5" customHeight="1" x14ac:dyDescent="0.15">
      <c r="A50" s="31" t="s">
        <v>492</v>
      </c>
      <c r="B50" s="32" t="s">
        <v>493</v>
      </c>
      <c r="C50" s="32" t="s">
        <v>493</v>
      </c>
      <c r="D50" s="172">
        <v>39596</v>
      </c>
      <c r="E50" s="172" t="s">
        <v>3558</v>
      </c>
      <c r="F50" s="173" t="s">
        <v>3559</v>
      </c>
      <c r="G50" s="34" t="s">
        <v>3499</v>
      </c>
      <c r="H50" s="31" t="s">
        <v>2488</v>
      </c>
      <c r="I50" s="40">
        <v>38232</v>
      </c>
      <c r="J50" s="32" t="s">
        <v>3432</v>
      </c>
      <c r="K50" s="32" t="s">
        <v>3490</v>
      </c>
      <c r="L50" s="32" t="s">
        <v>3560</v>
      </c>
      <c r="M50" s="31" t="s">
        <v>3561</v>
      </c>
      <c r="N50" s="36" t="s">
        <v>7481</v>
      </c>
      <c r="O50" s="32" t="s">
        <v>3434</v>
      </c>
      <c r="P50" s="32" t="s">
        <v>3562</v>
      </c>
      <c r="Q50" s="37">
        <v>138.9</v>
      </c>
      <c r="R50" s="32" t="s">
        <v>3563</v>
      </c>
      <c r="S50" s="38">
        <v>30</v>
      </c>
      <c r="T50" s="33" t="s">
        <v>3564</v>
      </c>
      <c r="Y50" s="166"/>
    </row>
    <row r="51" spans="1:25" s="39" customFormat="1" ht="13.5" customHeight="1" x14ac:dyDescent="0.15">
      <c r="A51" s="32" t="s">
        <v>494</v>
      </c>
      <c r="B51" s="32" t="s">
        <v>3565</v>
      </c>
      <c r="C51" s="32"/>
      <c r="D51" s="172">
        <v>39596</v>
      </c>
      <c r="E51" s="172" t="s">
        <v>3558</v>
      </c>
      <c r="F51" s="174"/>
      <c r="G51" s="34" t="s">
        <v>3499</v>
      </c>
      <c r="H51" s="32"/>
      <c r="I51" s="35">
        <v>2001</v>
      </c>
      <c r="J51" s="32" t="s">
        <v>3432</v>
      </c>
      <c r="K51" s="32" t="s">
        <v>3433</v>
      </c>
      <c r="L51" s="45"/>
      <c r="M51" s="32"/>
      <c r="N51" s="32" t="s">
        <v>7477</v>
      </c>
      <c r="O51" s="32" t="s">
        <v>3434</v>
      </c>
      <c r="P51" s="32" t="s">
        <v>3440</v>
      </c>
      <c r="Q51" s="41">
        <v>31.5</v>
      </c>
      <c r="R51" s="45" t="s">
        <v>3566</v>
      </c>
      <c r="S51" s="32">
        <v>20</v>
      </c>
      <c r="T51" s="32" t="s">
        <v>3567</v>
      </c>
      <c r="Y51" s="166"/>
    </row>
    <row r="52" spans="1:25" s="39" customFormat="1" ht="13.5" customHeight="1" x14ac:dyDescent="0.15">
      <c r="A52" s="31" t="s">
        <v>495</v>
      </c>
      <c r="B52" s="32"/>
      <c r="C52" s="32"/>
      <c r="D52" s="172">
        <v>39596</v>
      </c>
      <c r="E52" s="172" t="s">
        <v>3558</v>
      </c>
      <c r="F52" s="174"/>
      <c r="G52" s="34" t="s">
        <v>3499</v>
      </c>
      <c r="H52" s="32"/>
      <c r="I52" s="35">
        <v>2001</v>
      </c>
      <c r="J52" s="32" t="s">
        <v>3432</v>
      </c>
      <c r="K52" s="32" t="s">
        <v>3433</v>
      </c>
      <c r="L52" s="32"/>
      <c r="M52" s="32"/>
      <c r="N52" s="36" t="s">
        <v>7477</v>
      </c>
      <c r="O52" s="32" t="s">
        <v>3434</v>
      </c>
      <c r="P52" s="32"/>
      <c r="Q52" s="37">
        <v>85.5</v>
      </c>
      <c r="R52" s="32"/>
      <c r="S52" s="38" t="s">
        <v>3435</v>
      </c>
      <c r="T52" s="33" t="s">
        <v>3567</v>
      </c>
      <c r="Y52" s="166"/>
    </row>
    <row r="53" spans="1:25" s="39" customFormat="1" ht="13.5" customHeight="1" x14ac:dyDescent="0.15">
      <c r="A53" s="31" t="s">
        <v>496</v>
      </c>
      <c r="B53" s="32" t="s">
        <v>3568</v>
      </c>
      <c r="C53" s="32" t="s">
        <v>497</v>
      </c>
      <c r="D53" s="172">
        <v>59821</v>
      </c>
      <c r="E53" s="172" t="s">
        <v>3569</v>
      </c>
      <c r="F53" s="174" t="s">
        <v>3570</v>
      </c>
      <c r="G53" s="34" t="s">
        <v>3431</v>
      </c>
      <c r="H53" s="32" t="s">
        <v>3571</v>
      </c>
      <c r="I53" s="53">
        <v>8402</v>
      </c>
      <c r="J53" s="32" t="s">
        <v>3432</v>
      </c>
      <c r="K53" s="32" t="s">
        <v>3516</v>
      </c>
      <c r="L53" s="32"/>
      <c r="M53" s="32"/>
      <c r="N53" s="36" t="s">
        <v>7482</v>
      </c>
      <c r="O53" s="32" t="s">
        <v>3440</v>
      </c>
      <c r="P53" s="32" t="s">
        <v>3562</v>
      </c>
      <c r="Q53" s="37">
        <v>19.239999999999998</v>
      </c>
      <c r="R53" s="32" t="s">
        <v>3572</v>
      </c>
      <c r="S53" s="38">
        <v>30</v>
      </c>
      <c r="T53" s="33" t="s">
        <v>3455</v>
      </c>
      <c r="Y53" s="166"/>
    </row>
    <row r="54" spans="1:25" s="39" customFormat="1" ht="13.5" customHeight="1" x14ac:dyDescent="0.15">
      <c r="A54" s="32" t="s">
        <v>498</v>
      </c>
      <c r="B54" s="32" t="s">
        <v>3573</v>
      </c>
      <c r="C54" s="32" t="s">
        <v>499</v>
      </c>
      <c r="D54" s="172">
        <v>94424</v>
      </c>
      <c r="E54" s="172" t="s">
        <v>3574</v>
      </c>
      <c r="F54" s="178"/>
      <c r="G54" s="34" t="s">
        <v>3527</v>
      </c>
      <c r="H54" s="43"/>
      <c r="I54" s="40">
        <v>40346</v>
      </c>
      <c r="J54" s="32" t="s">
        <v>3432</v>
      </c>
      <c r="K54" s="43" t="s">
        <v>3469</v>
      </c>
      <c r="L54" s="43"/>
      <c r="M54" s="43"/>
      <c r="N54" s="43" t="s">
        <v>7479</v>
      </c>
      <c r="O54" s="43" t="s">
        <v>3434</v>
      </c>
      <c r="P54" s="43"/>
      <c r="Q54" s="43">
        <v>10.000999999999999</v>
      </c>
      <c r="R54" s="47" t="s">
        <v>3575</v>
      </c>
      <c r="S54" s="32">
        <v>21</v>
      </c>
      <c r="T54" s="47" t="s">
        <v>3576</v>
      </c>
      <c r="Y54" s="166"/>
    </row>
    <row r="55" spans="1:25" s="39" customFormat="1" ht="13.5" customHeight="1" x14ac:dyDescent="0.15">
      <c r="A55" s="31" t="s">
        <v>500</v>
      </c>
      <c r="B55" s="32" t="s">
        <v>3577</v>
      </c>
      <c r="C55" s="32"/>
      <c r="D55" s="172">
        <v>6556</v>
      </c>
      <c r="E55" s="172" t="s">
        <v>3578</v>
      </c>
      <c r="F55" s="173"/>
      <c r="G55" s="34" t="s">
        <v>3579</v>
      </c>
      <c r="H55" s="31"/>
      <c r="I55" s="35">
        <v>2002</v>
      </c>
      <c r="J55" s="32" t="s">
        <v>3432</v>
      </c>
      <c r="K55" s="32" t="s">
        <v>3433</v>
      </c>
      <c r="L55" s="32"/>
      <c r="M55" s="31"/>
      <c r="N55" s="31" t="s">
        <v>7477</v>
      </c>
      <c r="O55" s="32" t="s">
        <v>3434</v>
      </c>
      <c r="P55" s="32"/>
      <c r="Q55" s="41">
        <v>12</v>
      </c>
      <c r="R55" s="32"/>
      <c r="S55" s="32" t="s">
        <v>3446</v>
      </c>
      <c r="T55" s="32" t="s">
        <v>3502</v>
      </c>
      <c r="Y55" s="166"/>
    </row>
    <row r="56" spans="1:25" s="39" customFormat="1" ht="13.5" customHeight="1" x14ac:dyDescent="0.15">
      <c r="A56" s="31" t="s">
        <v>501</v>
      </c>
      <c r="B56" s="32" t="s">
        <v>3580</v>
      </c>
      <c r="C56" s="32" t="s">
        <v>502</v>
      </c>
      <c r="D56" s="172">
        <v>4886</v>
      </c>
      <c r="E56" s="172" t="s">
        <v>3581</v>
      </c>
      <c r="F56" s="173"/>
      <c r="G56" s="34" t="s">
        <v>3582</v>
      </c>
      <c r="H56" s="31"/>
      <c r="I56" s="51">
        <v>2004</v>
      </c>
      <c r="J56" s="32" t="s">
        <v>3432</v>
      </c>
      <c r="K56" s="32" t="s">
        <v>3433</v>
      </c>
      <c r="L56" s="32"/>
      <c r="M56" s="31"/>
      <c r="N56" s="36" t="s">
        <v>7477</v>
      </c>
      <c r="O56" s="32" t="s">
        <v>3434</v>
      </c>
      <c r="P56" s="32" t="s">
        <v>3440</v>
      </c>
      <c r="Q56" s="37">
        <v>16.5</v>
      </c>
      <c r="R56" s="32" t="s">
        <v>3583</v>
      </c>
      <c r="S56" s="38">
        <v>110</v>
      </c>
      <c r="T56" s="32" t="s">
        <v>3502</v>
      </c>
      <c r="Y56" s="166"/>
    </row>
    <row r="57" spans="1:25" s="39" customFormat="1" ht="13.5" customHeight="1" x14ac:dyDescent="0.15">
      <c r="A57" s="32" t="s">
        <v>503</v>
      </c>
      <c r="B57" s="46"/>
      <c r="C57" s="43" t="s">
        <v>504</v>
      </c>
      <c r="D57" s="172">
        <v>95659</v>
      </c>
      <c r="E57" s="172" t="s">
        <v>3581</v>
      </c>
      <c r="F57" s="176" t="s">
        <v>3584</v>
      </c>
      <c r="G57" s="43" t="s">
        <v>3527</v>
      </c>
      <c r="H57" s="43"/>
      <c r="I57" s="44">
        <v>2015</v>
      </c>
      <c r="J57" s="32" t="s">
        <v>3432</v>
      </c>
      <c r="K57" s="32" t="s">
        <v>3433</v>
      </c>
      <c r="L57" s="45"/>
      <c r="M57" s="47"/>
      <c r="N57" s="36" t="s">
        <v>7477</v>
      </c>
      <c r="O57" s="47" t="s">
        <v>3434</v>
      </c>
      <c r="P57" s="43"/>
      <c r="Q57" s="52">
        <v>12</v>
      </c>
      <c r="R57" s="33"/>
      <c r="S57" s="47"/>
      <c r="T57" s="43"/>
      <c r="Y57" s="166"/>
    </row>
    <row r="58" spans="1:25" s="39" customFormat="1" ht="13.5" customHeight="1" x14ac:dyDescent="0.15">
      <c r="A58" s="31" t="s">
        <v>505</v>
      </c>
      <c r="B58" s="45" t="s">
        <v>3585</v>
      </c>
      <c r="C58" s="45" t="s">
        <v>506</v>
      </c>
      <c r="D58" s="172">
        <v>63741</v>
      </c>
      <c r="E58" s="172" t="s">
        <v>3586</v>
      </c>
      <c r="F58" s="175" t="s">
        <v>3587</v>
      </c>
      <c r="G58" s="43" t="s">
        <v>3527</v>
      </c>
      <c r="H58" s="32" t="s">
        <v>506</v>
      </c>
      <c r="I58" s="53">
        <v>38717</v>
      </c>
      <c r="J58" s="32" t="s">
        <v>3432</v>
      </c>
      <c r="K58" s="32" t="s">
        <v>3490</v>
      </c>
      <c r="L58" s="45" t="s">
        <v>3588</v>
      </c>
      <c r="M58" s="32"/>
      <c r="N58" s="36" t="s">
        <v>7481</v>
      </c>
      <c r="O58" s="43" t="s">
        <v>3434</v>
      </c>
      <c r="P58" s="32" t="s">
        <v>3434</v>
      </c>
      <c r="Q58" s="37">
        <v>1.0640000000000001</v>
      </c>
      <c r="R58" s="46"/>
      <c r="S58" s="32">
        <v>20</v>
      </c>
      <c r="T58" s="33" t="s">
        <v>3589</v>
      </c>
      <c r="Y58" s="166"/>
    </row>
    <row r="59" spans="1:25" s="39" customFormat="1" ht="13.5" customHeight="1" x14ac:dyDescent="0.15">
      <c r="A59" s="32" t="s">
        <v>507</v>
      </c>
      <c r="B59" s="47" t="s">
        <v>3585</v>
      </c>
      <c r="C59" s="47" t="s">
        <v>508</v>
      </c>
      <c r="D59" s="172">
        <v>63741</v>
      </c>
      <c r="E59" s="172" t="s">
        <v>3586</v>
      </c>
      <c r="F59" s="176" t="s">
        <v>3587</v>
      </c>
      <c r="G59" s="34" t="s">
        <v>3527</v>
      </c>
      <c r="H59" s="47" t="s">
        <v>508</v>
      </c>
      <c r="I59" s="53">
        <v>40543</v>
      </c>
      <c r="J59" s="32" t="s">
        <v>3432</v>
      </c>
      <c r="K59" s="47" t="s">
        <v>3490</v>
      </c>
      <c r="L59" s="47" t="s">
        <v>3588</v>
      </c>
      <c r="M59" s="47"/>
      <c r="N59" s="47" t="s">
        <v>7481</v>
      </c>
      <c r="O59" s="43" t="s">
        <v>3434</v>
      </c>
      <c r="P59" s="47" t="s">
        <v>3434</v>
      </c>
      <c r="Q59" s="52">
        <v>0.8</v>
      </c>
      <c r="R59" s="43"/>
      <c r="S59" s="32">
        <v>20</v>
      </c>
      <c r="T59" s="47" t="s">
        <v>3589</v>
      </c>
      <c r="Y59" s="166"/>
    </row>
    <row r="60" spans="1:25" s="39" customFormat="1" ht="13.5" customHeight="1" x14ac:dyDescent="0.15">
      <c r="A60" s="32" t="s">
        <v>509</v>
      </c>
      <c r="B60" s="47" t="s">
        <v>3585</v>
      </c>
      <c r="C60" s="47" t="s">
        <v>510</v>
      </c>
      <c r="D60" s="172">
        <v>63741</v>
      </c>
      <c r="E60" s="172" t="s">
        <v>3586</v>
      </c>
      <c r="F60" s="176" t="s">
        <v>3587</v>
      </c>
      <c r="G60" s="34" t="s">
        <v>3527</v>
      </c>
      <c r="H60" s="47" t="s">
        <v>510</v>
      </c>
      <c r="I60" s="53">
        <v>41302</v>
      </c>
      <c r="J60" s="32" t="s">
        <v>3432</v>
      </c>
      <c r="K60" s="47" t="s">
        <v>7493</v>
      </c>
      <c r="L60" s="47" t="s">
        <v>3463</v>
      </c>
      <c r="M60" s="47" t="s">
        <v>3588</v>
      </c>
      <c r="N60" s="47" t="s">
        <v>7478</v>
      </c>
      <c r="O60" s="43" t="s">
        <v>3440</v>
      </c>
      <c r="P60" s="47" t="s">
        <v>3434</v>
      </c>
      <c r="Q60" s="52">
        <v>47</v>
      </c>
      <c r="R60" s="43"/>
      <c r="S60" s="32">
        <v>20</v>
      </c>
      <c r="T60" s="47" t="s">
        <v>3589</v>
      </c>
      <c r="Y60" s="166"/>
    </row>
    <row r="61" spans="1:25" s="39" customFormat="1" ht="13.5" customHeight="1" x14ac:dyDescent="0.15">
      <c r="A61" s="32" t="s">
        <v>511</v>
      </c>
      <c r="B61" s="47" t="s">
        <v>3585</v>
      </c>
      <c r="C61" s="47" t="s">
        <v>512</v>
      </c>
      <c r="D61" s="172">
        <v>63741</v>
      </c>
      <c r="E61" s="172" t="s">
        <v>3586</v>
      </c>
      <c r="F61" s="176" t="s">
        <v>3587</v>
      </c>
      <c r="G61" s="34" t="s">
        <v>3527</v>
      </c>
      <c r="H61" s="47" t="s">
        <v>512</v>
      </c>
      <c r="I61" s="57">
        <v>1991</v>
      </c>
      <c r="J61" s="32" t="s">
        <v>3432</v>
      </c>
      <c r="K61" s="43" t="s">
        <v>3512</v>
      </c>
      <c r="L61" s="47" t="s">
        <v>3590</v>
      </c>
      <c r="M61" s="47"/>
      <c r="N61" s="47" t="s">
        <v>7484</v>
      </c>
      <c r="O61" s="43" t="s">
        <v>3440</v>
      </c>
      <c r="P61" s="43"/>
      <c r="Q61" s="52">
        <v>0.52</v>
      </c>
      <c r="R61" s="43"/>
      <c r="S61" s="32">
        <v>20</v>
      </c>
      <c r="T61" s="47" t="s">
        <v>3589</v>
      </c>
      <c r="Y61" s="166"/>
    </row>
    <row r="62" spans="1:25" s="39" customFormat="1" ht="13.5" customHeight="1" x14ac:dyDescent="0.15">
      <c r="A62" s="32" t="s">
        <v>513</v>
      </c>
      <c r="B62" s="47" t="s">
        <v>3591</v>
      </c>
      <c r="C62" s="47" t="s">
        <v>514</v>
      </c>
      <c r="D62" s="172">
        <v>57439</v>
      </c>
      <c r="E62" s="172" t="s">
        <v>3592</v>
      </c>
      <c r="F62" s="176" t="s">
        <v>3593</v>
      </c>
      <c r="G62" s="34" t="s">
        <v>3431</v>
      </c>
      <c r="H62" s="47"/>
      <c r="I62" s="42">
        <v>1965</v>
      </c>
      <c r="J62" s="32" t="s">
        <v>3432</v>
      </c>
      <c r="K62" s="46" t="s">
        <v>3594</v>
      </c>
      <c r="L62" s="47"/>
      <c r="M62" s="47"/>
      <c r="N62" s="47" t="s">
        <v>7485</v>
      </c>
      <c r="O62" s="43" t="s">
        <v>3440</v>
      </c>
      <c r="P62" s="47" t="s">
        <v>3440</v>
      </c>
      <c r="Q62" s="52">
        <v>15</v>
      </c>
      <c r="R62" s="43" t="s">
        <v>3595</v>
      </c>
      <c r="S62" s="32">
        <v>10</v>
      </c>
      <c r="T62" s="47" t="s">
        <v>3596</v>
      </c>
      <c r="Y62" s="166"/>
    </row>
    <row r="63" spans="1:25" s="39" customFormat="1" ht="13.5" customHeight="1" x14ac:dyDescent="0.15">
      <c r="A63" s="31" t="s">
        <v>515</v>
      </c>
      <c r="B63" s="32" t="s">
        <v>3597</v>
      </c>
      <c r="C63" s="32" t="s">
        <v>516</v>
      </c>
      <c r="D63" s="172">
        <v>86167</v>
      </c>
      <c r="E63" s="172" t="s">
        <v>3598</v>
      </c>
      <c r="F63" s="174" t="s">
        <v>3599</v>
      </c>
      <c r="G63" s="34" t="s">
        <v>3527</v>
      </c>
      <c r="H63" s="32" t="s">
        <v>3600</v>
      </c>
      <c r="I63" s="53">
        <v>34593</v>
      </c>
      <c r="J63" s="32" t="s">
        <v>3432</v>
      </c>
      <c r="K63" s="32" t="s">
        <v>3543</v>
      </c>
      <c r="L63" s="32"/>
      <c r="M63" s="32"/>
      <c r="N63" s="32" t="s">
        <v>7483</v>
      </c>
      <c r="O63" s="32" t="s">
        <v>3440</v>
      </c>
      <c r="P63" s="32" t="s">
        <v>3562</v>
      </c>
      <c r="Q63" s="41">
        <v>10</v>
      </c>
      <c r="R63" s="32" t="s">
        <v>3601</v>
      </c>
      <c r="S63" s="32">
        <v>10</v>
      </c>
      <c r="T63" s="47" t="s">
        <v>3602</v>
      </c>
      <c r="Y63" s="166"/>
    </row>
    <row r="64" spans="1:25" s="39" customFormat="1" ht="13.5" customHeight="1" x14ac:dyDescent="0.15">
      <c r="A64" s="32" t="s">
        <v>517</v>
      </c>
      <c r="B64" s="47" t="s">
        <v>3603</v>
      </c>
      <c r="C64" s="47" t="s">
        <v>518</v>
      </c>
      <c r="D64" s="172">
        <v>86153</v>
      </c>
      <c r="E64" s="172" t="s">
        <v>3598</v>
      </c>
      <c r="F64" s="176" t="s">
        <v>3604</v>
      </c>
      <c r="G64" s="34" t="s">
        <v>3527</v>
      </c>
      <c r="H64" s="47" t="s">
        <v>3605</v>
      </c>
      <c r="I64" s="58">
        <v>24535</v>
      </c>
      <c r="J64" s="32" t="s">
        <v>3462</v>
      </c>
      <c r="K64" s="47" t="s">
        <v>3463</v>
      </c>
      <c r="L64" s="47"/>
      <c r="M64" s="47"/>
      <c r="N64" s="47" t="s">
        <v>7478</v>
      </c>
      <c r="O64" s="47" t="s">
        <v>3440</v>
      </c>
      <c r="P64" s="47" t="s">
        <v>3434</v>
      </c>
      <c r="Q64" s="52">
        <v>29</v>
      </c>
      <c r="R64" s="47"/>
      <c r="S64" s="32">
        <v>10</v>
      </c>
      <c r="T64" s="47" t="s">
        <v>3606</v>
      </c>
      <c r="Y64" s="166"/>
    </row>
    <row r="65" spans="1:25" s="39" customFormat="1" ht="13.5" customHeight="1" x14ac:dyDescent="0.15">
      <c r="A65" s="31" t="s">
        <v>519</v>
      </c>
      <c r="B65" s="32" t="s">
        <v>3607</v>
      </c>
      <c r="C65" s="32" t="s">
        <v>520</v>
      </c>
      <c r="D65" s="177">
        <v>86165</v>
      </c>
      <c r="E65" s="177" t="s">
        <v>3598</v>
      </c>
      <c r="F65" s="174" t="s">
        <v>3608</v>
      </c>
      <c r="G65" s="34" t="s">
        <v>3527</v>
      </c>
      <c r="H65" s="32" t="s">
        <v>966</v>
      </c>
      <c r="I65" s="40">
        <v>38001</v>
      </c>
      <c r="J65" s="32" t="s">
        <v>3432</v>
      </c>
      <c r="K65" s="45" t="s">
        <v>3463</v>
      </c>
      <c r="L65" s="45"/>
      <c r="M65" s="45"/>
      <c r="N65" s="45" t="s">
        <v>7478</v>
      </c>
      <c r="O65" s="32" t="s">
        <v>3440</v>
      </c>
      <c r="P65" s="32" t="s">
        <v>3434</v>
      </c>
      <c r="Q65" s="41">
        <v>30.7</v>
      </c>
      <c r="R65" s="32" t="s">
        <v>3609</v>
      </c>
      <c r="S65" s="32">
        <v>110</v>
      </c>
      <c r="T65" s="32" t="s">
        <v>3602</v>
      </c>
      <c r="Y65" s="166"/>
    </row>
    <row r="66" spans="1:25" s="39" customFormat="1" ht="13.5" customHeight="1" x14ac:dyDescent="0.15">
      <c r="A66" s="32" t="s">
        <v>521</v>
      </c>
      <c r="B66" s="32" t="s">
        <v>3607</v>
      </c>
      <c r="C66" s="32" t="s">
        <v>522</v>
      </c>
      <c r="D66" s="177">
        <v>86152</v>
      </c>
      <c r="E66" s="177" t="s">
        <v>3598</v>
      </c>
      <c r="F66" s="174" t="s">
        <v>3610</v>
      </c>
      <c r="G66" s="34" t="s">
        <v>3527</v>
      </c>
      <c r="H66" s="32" t="s">
        <v>3611</v>
      </c>
      <c r="I66" s="40">
        <v>28109</v>
      </c>
      <c r="J66" s="32" t="s">
        <v>3432</v>
      </c>
      <c r="K66" s="32" t="s">
        <v>7493</v>
      </c>
      <c r="L66" s="32" t="s">
        <v>3463</v>
      </c>
      <c r="M66" s="32" t="s">
        <v>3612</v>
      </c>
      <c r="N66" s="32" t="s">
        <v>7478</v>
      </c>
      <c r="O66" s="32" t="s">
        <v>3440</v>
      </c>
      <c r="P66" s="32" t="s">
        <v>3434</v>
      </c>
      <c r="Q66" s="41">
        <v>20.399999999999999</v>
      </c>
      <c r="R66" s="32" t="s">
        <v>3613</v>
      </c>
      <c r="S66" s="32">
        <v>10</v>
      </c>
      <c r="T66" s="32" t="s">
        <v>3602</v>
      </c>
      <c r="Y66" s="166"/>
    </row>
    <row r="67" spans="1:25" s="39" customFormat="1" ht="13.5" customHeight="1" x14ac:dyDescent="0.15">
      <c r="A67" s="31" t="s">
        <v>523</v>
      </c>
      <c r="B67" s="32" t="s">
        <v>3614</v>
      </c>
      <c r="C67" s="32"/>
      <c r="D67" s="172">
        <v>26607</v>
      </c>
      <c r="E67" s="172" t="s">
        <v>3615</v>
      </c>
      <c r="F67" s="174"/>
      <c r="G67" s="34" t="s">
        <v>3445</v>
      </c>
      <c r="H67" s="32"/>
      <c r="I67" s="35">
        <v>2009</v>
      </c>
      <c r="J67" s="32" t="s">
        <v>3432</v>
      </c>
      <c r="K67" s="32" t="s">
        <v>3433</v>
      </c>
      <c r="L67" s="32"/>
      <c r="M67" s="32"/>
      <c r="N67" s="32" t="s">
        <v>7477</v>
      </c>
      <c r="O67" s="32" t="s">
        <v>3434</v>
      </c>
      <c r="P67" s="32"/>
      <c r="Q67" s="41">
        <v>19.5</v>
      </c>
      <c r="R67" s="32"/>
      <c r="S67" s="32" t="s">
        <v>3446</v>
      </c>
      <c r="T67" s="32" t="s">
        <v>3447</v>
      </c>
      <c r="Y67" s="166"/>
    </row>
    <row r="68" spans="1:25" s="39" customFormat="1" ht="13.5" customHeight="1" x14ac:dyDescent="0.15">
      <c r="A68" s="31" t="s">
        <v>524</v>
      </c>
      <c r="B68" s="31"/>
      <c r="C68" s="32"/>
      <c r="D68" s="172">
        <v>26607</v>
      </c>
      <c r="E68" s="172" t="s">
        <v>3615</v>
      </c>
      <c r="F68" s="173"/>
      <c r="G68" s="34" t="s">
        <v>3445</v>
      </c>
      <c r="H68" s="31"/>
      <c r="I68" s="35">
        <v>2002</v>
      </c>
      <c r="J68" s="32" t="s">
        <v>3432</v>
      </c>
      <c r="K68" s="32" t="s">
        <v>3433</v>
      </c>
      <c r="L68" s="32"/>
      <c r="M68" s="31"/>
      <c r="N68" s="36" t="s">
        <v>7477</v>
      </c>
      <c r="O68" s="32" t="s">
        <v>3434</v>
      </c>
      <c r="P68" s="32"/>
      <c r="Q68" s="37">
        <v>14.4</v>
      </c>
      <c r="R68" s="32"/>
      <c r="S68" s="38" t="s">
        <v>3446</v>
      </c>
      <c r="T68" s="33" t="s">
        <v>3447</v>
      </c>
      <c r="Y68" s="166"/>
    </row>
    <row r="69" spans="1:25" s="39" customFormat="1" ht="13.5" customHeight="1" x14ac:dyDescent="0.15">
      <c r="A69" s="31" t="s">
        <v>525</v>
      </c>
      <c r="B69" s="32"/>
      <c r="C69" s="32"/>
      <c r="D69" s="172">
        <v>39393</v>
      </c>
      <c r="E69" s="172" t="s">
        <v>3616</v>
      </c>
      <c r="F69" s="173"/>
      <c r="G69" s="34" t="s">
        <v>3499</v>
      </c>
      <c r="H69" s="31"/>
      <c r="I69" s="35">
        <v>1999</v>
      </c>
      <c r="J69" s="32" t="s">
        <v>3432</v>
      </c>
      <c r="K69" s="32" t="s">
        <v>3433</v>
      </c>
      <c r="L69" s="32"/>
      <c r="M69" s="31"/>
      <c r="N69" s="36" t="s">
        <v>7477</v>
      </c>
      <c r="O69" s="32" t="s">
        <v>3434</v>
      </c>
      <c r="P69" s="32"/>
      <c r="Q69" s="37">
        <v>15.9</v>
      </c>
      <c r="R69" s="32"/>
      <c r="S69" s="38" t="s">
        <v>3435</v>
      </c>
      <c r="T69" s="33" t="s">
        <v>3567</v>
      </c>
      <c r="Y69" s="166"/>
    </row>
    <row r="70" spans="1:25" s="39" customFormat="1" ht="13.5" customHeight="1" x14ac:dyDescent="0.15">
      <c r="A70" s="31" t="s">
        <v>526</v>
      </c>
      <c r="B70" s="32"/>
      <c r="C70" s="32"/>
      <c r="D70" s="172">
        <v>39393</v>
      </c>
      <c r="E70" s="172" t="s">
        <v>3616</v>
      </c>
      <c r="F70" s="173"/>
      <c r="G70" s="34" t="s">
        <v>3499</v>
      </c>
      <c r="H70" s="31"/>
      <c r="I70" s="35">
        <v>2002</v>
      </c>
      <c r="J70" s="32" t="s">
        <v>3432</v>
      </c>
      <c r="K70" s="32" t="s">
        <v>3433</v>
      </c>
      <c r="L70" s="32"/>
      <c r="M70" s="31"/>
      <c r="N70" s="36" t="s">
        <v>7477</v>
      </c>
      <c r="O70" s="32" t="s">
        <v>3434</v>
      </c>
      <c r="P70" s="32"/>
      <c r="Q70" s="37">
        <v>12</v>
      </c>
      <c r="R70" s="32"/>
      <c r="S70" s="38" t="s">
        <v>3435</v>
      </c>
      <c r="T70" s="33" t="s">
        <v>3567</v>
      </c>
      <c r="Y70" s="166"/>
    </row>
    <row r="71" spans="1:25" s="39" customFormat="1" ht="13.5" customHeight="1" x14ac:dyDescent="0.15">
      <c r="A71" s="31" t="s">
        <v>527</v>
      </c>
      <c r="B71" s="32"/>
      <c r="C71" s="32"/>
      <c r="D71" s="172">
        <v>39393</v>
      </c>
      <c r="E71" s="172" t="s">
        <v>3616</v>
      </c>
      <c r="F71" s="173"/>
      <c r="G71" s="34" t="s">
        <v>3499</v>
      </c>
      <c r="H71" s="31"/>
      <c r="I71" s="35">
        <v>1999</v>
      </c>
      <c r="J71" s="32" t="s">
        <v>3432</v>
      </c>
      <c r="K71" s="32" t="s">
        <v>3433</v>
      </c>
      <c r="L71" s="32"/>
      <c r="M71" s="31"/>
      <c r="N71" s="36" t="s">
        <v>7477</v>
      </c>
      <c r="O71" s="32" t="s">
        <v>3434</v>
      </c>
      <c r="P71" s="32"/>
      <c r="Q71" s="37">
        <v>10</v>
      </c>
      <c r="R71" s="32"/>
      <c r="S71" s="38" t="s">
        <v>3435</v>
      </c>
      <c r="T71" s="33" t="s">
        <v>3567</v>
      </c>
      <c r="Y71" s="166"/>
    </row>
    <row r="72" spans="1:25" s="39" customFormat="1" ht="13.5" customHeight="1" x14ac:dyDescent="0.15">
      <c r="A72" s="31" t="s">
        <v>534</v>
      </c>
      <c r="B72" s="32"/>
      <c r="C72" s="32"/>
      <c r="D72" s="172">
        <v>6388</v>
      </c>
      <c r="E72" s="172" t="s">
        <v>3617</v>
      </c>
      <c r="F72" s="173"/>
      <c r="G72" s="34" t="s">
        <v>3499</v>
      </c>
      <c r="H72" s="31"/>
      <c r="I72" s="44">
        <v>2010</v>
      </c>
      <c r="J72" s="32" t="s">
        <v>3432</v>
      </c>
      <c r="K72" s="32" t="s">
        <v>3469</v>
      </c>
      <c r="L72" s="32"/>
      <c r="M72" s="31"/>
      <c r="N72" s="36" t="s">
        <v>7479</v>
      </c>
      <c r="O72" s="32" t="s">
        <v>3434</v>
      </c>
      <c r="P72" s="32"/>
      <c r="Q72" s="37">
        <v>12.70439</v>
      </c>
      <c r="R72" s="32"/>
      <c r="S72" s="38"/>
      <c r="T72" s="33" t="s">
        <v>3502</v>
      </c>
      <c r="Y72" s="166"/>
    </row>
    <row r="73" spans="1:25" s="39" customFormat="1" ht="13.5" customHeight="1" x14ac:dyDescent="0.15">
      <c r="A73" s="32" t="s">
        <v>535</v>
      </c>
      <c r="B73" s="32"/>
      <c r="C73" s="32" t="s">
        <v>536</v>
      </c>
      <c r="D73" s="172">
        <v>35080</v>
      </c>
      <c r="E73" s="172" t="s">
        <v>3618</v>
      </c>
      <c r="F73" s="174" t="s">
        <v>3619</v>
      </c>
      <c r="G73" s="43" t="s">
        <v>3620</v>
      </c>
      <c r="H73" s="32"/>
      <c r="I73" s="44">
        <v>2015</v>
      </c>
      <c r="J73" s="32" t="s">
        <v>3432</v>
      </c>
      <c r="K73" s="32" t="s">
        <v>3433</v>
      </c>
      <c r="L73" s="45"/>
      <c r="M73" s="45"/>
      <c r="N73" s="45" t="s">
        <v>7477</v>
      </c>
      <c r="O73" s="32" t="s">
        <v>3434</v>
      </c>
      <c r="P73" s="32"/>
      <c r="Q73" s="41">
        <v>21.35</v>
      </c>
      <c r="R73" s="32"/>
      <c r="S73" s="32"/>
      <c r="T73" s="32"/>
      <c r="Y73" s="166"/>
    </row>
    <row r="74" spans="1:25" s="39" customFormat="1" ht="13.5" customHeight="1" x14ac:dyDescent="0.15">
      <c r="A74" s="31" t="s">
        <v>537</v>
      </c>
      <c r="B74" s="32"/>
      <c r="C74" s="45" t="s">
        <v>538</v>
      </c>
      <c r="D74" s="177">
        <v>35080</v>
      </c>
      <c r="E74" s="177" t="s">
        <v>3618</v>
      </c>
      <c r="F74" s="175"/>
      <c r="G74" s="43" t="s">
        <v>3620</v>
      </c>
      <c r="H74" s="32"/>
      <c r="I74" s="44">
        <v>2014</v>
      </c>
      <c r="J74" s="32" t="s">
        <v>3432</v>
      </c>
      <c r="K74" s="32" t="s">
        <v>3433</v>
      </c>
      <c r="L74" s="45"/>
      <c r="M74" s="32"/>
      <c r="N74" s="36" t="s">
        <v>7477</v>
      </c>
      <c r="O74" s="43" t="s">
        <v>3434</v>
      </c>
      <c r="P74" s="32" t="s">
        <v>3440</v>
      </c>
      <c r="Q74" s="37">
        <v>15.25</v>
      </c>
      <c r="R74" s="46"/>
      <c r="S74" s="32" t="s">
        <v>3435</v>
      </c>
      <c r="T74" s="33" t="s">
        <v>3621</v>
      </c>
      <c r="Y74" s="166"/>
    </row>
    <row r="75" spans="1:25" s="39" customFormat="1" ht="13.5" customHeight="1" x14ac:dyDescent="0.15">
      <c r="A75" s="31" t="s">
        <v>539</v>
      </c>
      <c r="B75" s="32" t="s">
        <v>3622</v>
      </c>
      <c r="C75" s="45" t="s">
        <v>540</v>
      </c>
      <c r="D75" s="172">
        <v>94072</v>
      </c>
      <c r="E75" s="172" t="s">
        <v>3623</v>
      </c>
      <c r="F75" s="175" t="s">
        <v>3624</v>
      </c>
      <c r="G75" s="43" t="s">
        <v>3527</v>
      </c>
      <c r="H75" s="32" t="s">
        <v>540</v>
      </c>
      <c r="I75" s="58">
        <v>16344</v>
      </c>
      <c r="J75" s="32" t="s">
        <v>3432</v>
      </c>
      <c r="K75" s="32" t="s">
        <v>3480</v>
      </c>
      <c r="L75" s="45"/>
      <c r="M75" s="32"/>
      <c r="N75" s="36" t="s">
        <v>7480</v>
      </c>
      <c r="O75" s="43" t="s">
        <v>3440</v>
      </c>
      <c r="P75" s="32" t="s">
        <v>3440</v>
      </c>
      <c r="Q75" s="37">
        <v>84</v>
      </c>
      <c r="R75" s="46" t="s">
        <v>3625</v>
      </c>
      <c r="S75" s="32">
        <v>110</v>
      </c>
      <c r="T75" s="33" t="s">
        <v>3576</v>
      </c>
      <c r="Y75" s="166"/>
    </row>
    <row r="76" spans="1:25" s="39" customFormat="1" ht="13.5" customHeight="1" x14ac:dyDescent="0.15">
      <c r="A76" s="32" t="s">
        <v>541</v>
      </c>
      <c r="B76" s="32"/>
      <c r="C76" s="32" t="s">
        <v>542</v>
      </c>
      <c r="D76" s="172">
        <v>36251</v>
      </c>
      <c r="E76" s="172" t="s">
        <v>3626</v>
      </c>
      <c r="F76" s="174"/>
      <c r="G76" s="34" t="s">
        <v>3620</v>
      </c>
      <c r="H76" s="32"/>
      <c r="I76" s="44">
        <v>2014</v>
      </c>
      <c r="J76" s="32" t="s">
        <v>3432</v>
      </c>
      <c r="K76" s="32" t="s">
        <v>3433</v>
      </c>
      <c r="L76" s="32"/>
      <c r="M76" s="32"/>
      <c r="N76" s="32" t="s">
        <v>7477</v>
      </c>
      <c r="O76" s="32" t="s">
        <v>3434</v>
      </c>
      <c r="P76" s="32" t="s">
        <v>3440</v>
      </c>
      <c r="Q76" s="41">
        <v>15.18</v>
      </c>
      <c r="R76" s="32"/>
      <c r="S76" s="32" t="s">
        <v>3435</v>
      </c>
      <c r="T76" s="32" t="s">
        <v>3621</v>
      </c>
      <c r="Y76" s="166"/>
    </row>
    <row r="77" spans="1:25" s="39" customFormat="1" ht="13.5" customHeight="1" x14ac:dyDescent="0.15">
      <c r="A77" s="31" t="s">
        <v>543</v>
      </c>
      <c r="B77" s="32" t="s">
        <v>3627</v>
      </c>
      <c r="C77" s="45"/>
      <c r="D77" s="172">
        <v>55543</v>
      </c>
      <c r="E77" s="172" t="s">
        <v>3628</v>
      </c>
      <c r="F77" s="175" t="s">
        <v>3629</v>
      </c>
      <c r="G77" s="43" t="s">
        <v>3496</v>
      </c>
      <c r="H77" s="32"/>
      <c r="I77" s="35">
        <v>2006</v>
      </c>
      <c r="J77" s="32" t="s">
        <v>3432</v>
      </c>
      <c r="K77" s="32" t="s">
        <v>3463</v>
      </c>
      <c r="L77" s="45"/>
      <c r="M77" s="32"/>
      <c r="N77" s="36" t="s">
        <v>7478</v>
      </c>
      <c r="O77" s="43" t="s">
        <v>3440</v>
      </c>
      <c r="P77" s="32" t="s">
        <v>3434</v>
      </c>
      <c r="Q77" s="37">
        <v>10.7</v>
      </c>
      <c r="R77" s="46"/>
      <c r="S77" s="32">
        <v>20</v>
      </c>
      <c r="T77" s="33" t="s">
        <v>3455</v>
      </c>
      <c r="Y77" s="166"/>
    </row>
    <row r="78" spans="1:25" s="39" customFormat="1" ht="13.5" customHeight="1" x14ac:dyDescent="0.15">
      <c r="A78" s="31" t="s">
        <v>544</v>
      </c>
      <c r="B78" s="32" t="s">
        <v>3630</v>
      </c>
      <c r="C78" s="32"/>
      <c r="D78" s="172">
        <v>99947</v>
      </c>
      <c r="E78" s="172" t="s">
        <v>3631</v>
      </c>
      <c r="F78" s="174"/>
      <c r="G78" s="43" t="s">
        <v>3579</v>
      </c>
      <c r="H78" s="32"/>
      <c r="I78" s="40">
        <v>36445</v>
      </c>
      <c r="J78" s="32" t="s">
        <v>3432</v>
      </c>
      <c r="K78" s="32" t="s">
        <v>3433</v>
      </c>
      <c r="L78" s="32"/>
      <c r="M78" s="32"/>
      <c r="N78" s="32" t="s">
        <v>7477</v>
      </c>
      <c r="O78" s="32" t="s">
        <v>3434</v>
      </c>
      <c r="P78" s="32"/>
      <c r="Q78" s="37">
        <v>35.825000000000003</v>
      </c>
      <c r="R78" s="55" t="s">
        <v>3632</v>
      </c>
      <c r="S78" s="55" t="s">
        <v>3522</v>
      </c>
      <c r="T78" s="55" t="s">
        <v>3633</v>
      </c>
      <c r="Y78" s="166"/>
    </row>
    <row r="79" spans="1:25" s="39" customFormat="1" ht="13.5" customHeight="1" x14ac:dyDescent="0.15">
      <c r="A79" s="31" t="s">
        <v>545</v>
      </c>
      <c r="B79" s="32" t="s">
        <v>3634</v>
      </c>
      <c r="C79" s="32" t="s">
        <v>546</v>
      </c>
      <c r="D79" s="172">
        <v>99947</v>
      </c>
      <c r="E79" s="172" t="s">
        <v>3631</v>
      </c>
      <c r="F79" s="173"/>
      <c r="G79" s="34" t="s">
        <v>3579</v>
      </c>
      <c r="H79" s="31"/>
      <c r="I79" s="40">
        <v>37225</v>
      </c>
      <c r="J79" s="32" t="s">
        <v>3432</v>
      </c>
      <c r="K79" s="32" t="s">
        <v>3433</v>
      </c>
      <c r="L79" s="32"/>
      <c r="M79" s="31"/>
      <c r="N79" s="36" t="s">
        <v>7477</v>
      </c>
      <c r="O79" s="32" t="s">
        <v>3434</v>
      </c>
      <c r="P79" s="32" t="s">
        <v>3533</v>
      </c>
      <c r="Q79" s="37">
        <v>9</v>
      </c>
      <c r="R79" s="32"/>
      <c r="S79" s="38">
        <v>20</v>
      </c>
      <c r="T79" s="33" t="s">
        <v>3633</v>
      </c>
      <c r="Y79" s="166"/>
    </row>
    <row r="80" spans="1:25" s="39" customFormat="1" ht="13.5" customHeight="1" x14ac:dyDescent="0.15">
      <c r="A80" s="31" t="s">
        <v>547</v>
      </c>
      <c r="B80" s="32" t="s">
        <v>3630</v>
      </c>
      <c r="C80" s="32" t="s">
        <v>548</v>
      </c>
      <c r="D80" s="172">
        <v>99947</v>
      </c>
      <c r="E80" s="172" t="s">
        <v>3631</v>
      </c>
      <c r="F80" s="173"/>
      <c r="G80" s="34" t="s">
        <v>3579</v>
      </c>
      <c r="H80" s="31"/>
      <c r="I80" s="40">
        <v>40981</v>
      </c>
      <c r="J80" s="32" t="s">
        <v>3432</v>
      </c>
      <c r="K80" s="32" t="s">
        <v>3433</v>
      </c>
      <c r="L80" s="32"/>
      <c r="M80" s="31"/>
      <c r="N80" s="36" t="s">
        <v>7477</v>
      </c>
      <c r="O80" s="32" t="s">
        <v>3434</v>
      </c>
      <c r="P80" s="32" t="s">
        <v>3440</v>
      </c>
      <c r="Q80" s="37">
        <v>60.524999999999999</v>
      </c>
      <c r="R80" s="32" t="s">
        <v>3635</v>
      </c>
      <c r="S80" s="38">
        <v>110</v>
      </c>
      <c r="T80" s="33" t="s">
        <v>3633</v>
      </c>
      <c r="Y80" s="166"/>
    </row>
    <row r="81" spans="1:25" s="39" customFormat="1" ht="13.5" customHeight="1" x14ac:dyDescent="0.15">
      <c r="A81" s="32" t="s">
        <v>549</v>
      </c>
      <c r="B81" s="32" t="s">
        <v>3505</v>
      </c>
      <c r="C81" s="32" t="s">
        <v>550</v>
      </c>
      <c r="D81" s="177">
        <v>79713</v>
      </c>
      <c r="E81" s="177" t="s">
        <v>3636</v>
      </c>
      <c r="F81" s="174" t="s">
        <v>3637</v>
      </c>
      <c r="G81" s="34" t="s">
        <v>3439</v>
      </c>
      <c r="H81" s="32" t="s">
        <v>552</v>
      </c>
      <c r="I81" s="40">
        <v>24108</v>
      </c>
      <c r="J81" s="32" t="s">
        <v>3432</v>
      </c>
      <c r="K81" s="32" t="s">
        <v>3480</v>
      </c>
      <c r="L81" s="32"/>
      <c r="M81" s="32"/>
      <c r="N81" s="36" t="s">
        <v>7480</v>
      </c>
      <c r="O81" s="32" t="s">
        <v>3440</v>
      </c>
      <c r="P81" s="32" t="s">
        <v>3533</v>
      </c>
      <c r="Q81" s="37">
        <v>36.799999999999997</v>
      </c>
      <c r="R81" s="32" t="s">
        <v>3638</v>
      </c>
      <c r="S81" s="38">
        <v>110</v>
      </c>
      <c r="T81" s="33" t="s">
        <v>3509</v>
      </c>
      <c r="Y81" s="166"/>
    </row>
    <row r="82" spans="1:25" s="39" customFormat="1" ht="13.5" customHeight="1" x14ac:dyDescent="0.15">
      <c r="A82" s="32" t="s">
        <v>551</v>
      </c>
      <c r="B82" s="32" t="s">
        <v>3639</v>
      </c>
      <c r="C82" s="32" t="s">
        <v>552</v>
      </c>
      <c r="D82" s="177">
        <v>79713</v>
      </c>
      <c r="E82" s="177" t="s">
        <v>3636</v>
      </c>
      <c r="F82" s="174" t="s">
        <v>3640</v>
      </c>
      <c r="G82" s="34" t="s">
        <v>3439</v>
      </c>
      <c r="H82" s="32" t="s">
        <v>552</v>
      </c>
      <c r="I82" s="40">
        <v>24432</v>
      </c>
      <c r="J82" s="32" t="s">
        <v>3432</v>
      </c>
      <c r="K82" s="32" t="s">
        <v>3641</v>
      </c>
      <c r="L82" s="32"/>
      <c r="M82" s="32"/>
      <c r="N82" s="32" t="s">
        <v>7486</v>
      </c>
      <c r="O82" s="32" t="s">
        <v>3440</v>
      </c>
      <c r="P82" s="32" t="s">
        <v>3440</v>
      </c>
      <c r="Q82" s="41">
        <v>360</v>
      </c>
      <c r="R82" s="32" t="s">
        <v>3642</v>
      </c>
      <c r="S82" s="32">
        <v>220</v>
      </c>
      <c r="T82" s="32" t="s">
        <v>3643</v>
      </c>
      <c r="Y82" s="166"/>
    </row>
    <row r="83" spans="1:25" s="39" customFormat="1" ht="13.5" customHeight="1" x14ac:dyDescent="0.15">
      <c r="A83" s="32" t="s">
        <v>553</v>
      </c>
      <c r="B83" s="32" t="s">
        <v>3644</v>
      </c>
      <c r="C83" s="32"/>
      <c r="D83" s="172">
        <v>32108</v>
      </c>
      <c r="E83" s="172" t="s">
        <v>3645</v>
      </c>
      <c r="F83" s="174"/>
      <c r="G83" s="34" t="s">
        <v>3431</v>
      </c>
      <c r="H83" s="32"/>
      <c r="I83" s="35">
        <v>2001</v>
      </c>
      <c r="J83" s="32" t="s">
        <v>3432</v>
      </c>
      <c r="K83" s="32" t="s">
        <v>3433</v>
      </c>
      <c r="L83" s="32"/>
      <c r="M83" s="32"/>
      <c r="N83" s="32" t="s">
        <v>7477</v>
      </c>
      <c r="O83" s="32" t="s">
        <v>3434</v>
      </c>
      <c r="P83" s="32"/>
      <c r="Q83" s="41">
        <v>10.5</v>
      </c>
      <c r="R83" s="32"/>
      <c r="S83" s="32" t="s">
        <v>3435</v>
      </c>
      <c r="T83" s="32" t="s">
        <v>3646</v>
      </c>
      <c r="Y83" s="166"/>
    </row>
    <row r="84" spans="1:25" s="39" customFormat="1" ht="13.5" customHeight="1" x14ac:dyDescent="0.15">
      <c r="A84" s="31" t="s">
        <v>554</v>
      </c>
      <c r="B84" s="32" t="s">
        <v>3647</v>
      </c>
      <c r="C84" s="32" t="s">
        <v>555</v>
      </c>
      <c r="D84" s="172">
        <v>36433</v>
      </c>
      <c r="E84" s="172" t="s">
        <v>3648</v>
      </c>
      <c r="F84" s="173"/>
      <c r="G84" s="34" t="s">
        <v>3579</v>
      </c>
      <c r="H84" s="31" t="s">
        <v>555</v>
      </c>
      <c r="I84" s="40">
        <v>34608</v>
      </c>
      <c r="J84" s="32" t="s">
        <v>3432</v>
      </c>
      <c r="K84" s="32" t="s">
        <v>7493</v>
      </c>
      <c r="L84" s="32" t="s">
        <v>3649</v>
      </c>
      <c r="M84" s="31" t="s">
        <v>3650</v>
      </c>
      <c r="N84" s="36" t="s">
        <v>7478</v>
      </c>
      <c r="O84" s="32" t="s">
        <v>3440</v>
      </c>
      <c r="P84" s="32" t="s">
        <v>3434</v>
      </c>
      <c r="Q84" s="37">
        <v>9.6999999999999993</v>
      </c>
      <c r="R84" s="32" t="s">
        <v>3651</v>
      </c>
      <c r="S84" s="38">
        <v>20</v>
      </c>
      <c r="T84" s="33" t="s">
        <v>3633</v>
      </c>
      <c r="Y84" s="166"/>
    </row>
    <row r="85" spans="1:25" s="39" customFormat="1" ht="13.5" customHeight="1" x14ac:dyDescent="0.15">
      <c r="A85" s="31" t="s">
        <v>556</v>
      </c>
      <c r="B85" s="32" t="s">
        <v>3652</v>
      </c>
      <c r="C85" s="32"/>
      <c r="D85" s="172">
        <v>63628</v>
      </c>
      <c r="E85" s="172" t="s">
        <v>3653</v>
      </c>
      <c r="F85" s="174"/>
      <c r="G85" s="34" t="s">
        <v>3620</v>
      </c>
      <c r="H85" s="32"/>
      <c r="I85" s="35">
        <v>2009</v>
      </c>
      <c r="J85" s="32" t="s">
        <v>3432</v>
      </c>
      <c r="K85" s="32" t="s">
        <v>3433</v>
      </c>
      <c r="L85" s="32"/>
      <c r="M85" s="32"/>
      <c r="N85" s="32" t="s">
        <v>7477</v>
      </c>
      <c r="O85" s="32" t="s">
        <v>3434</v>
      </c>
      <c r="P85" s="32"/>
      <c r="Q85" s="41">
        <v>18</v>
      </c>
      <c r="R85" s="32"/>
      <c r="S85" s="32" t="s">
        <v>3446</v>
      </c>
      <c r="T85" s="32" t="s">
        <v>3654</v>
      </c>
      <c r="Y85" s="166"/>
    </row>
    <row r="86" spans="1:25" s="39" customFormat="1" ht="13.5" customHeight="1" x14ac:dyDescent="0.15">
      <c r="A86" s="31" t="s">
        <v>557</v>
      </c>
      <c r="B86" s="32" t="s">
        <v>3655</v>
      </c>
      <c r="C86" s="32"/>
      <c r="D86" s="172">
        <v>33181</v>
      </c>
      <c r="E86" s="172" t="s">
        <v>3656</v>
      </c>
      <c r="F86" s="173"/>
      <c r="G86" s="34" t="s">
        <v>3431</v>
      </c>
      <c r="H86" s="31"/>
      <c r="I86" s="35">
        <v>2009</v>
      </c>
      <c r="J86" s="32" t="s">
        <v>3432</v>
      </c>
      <c r="K86" s="32" t="s">
        <v>3433</v>
      </c>
      <c r="L86" s="32"/>
      <c r="M86" s="31"/>
      <c r="N86" s="36" t="s">
        <v>7477</v>
      </c>
      <c r="O86" s="32" t="s">
        <v>3434</v>
      </c>
      <c r="P86" s="32"/>
      <c r="Q86" s="37">
        <v>10</v>
      </c>
      <c r="R86" s="32"/>
      <c r="S86" s="38" t="s">
        <v>3522</v>
      </c>
      <c r="T86" s="33" t="s">
        <v>3455</v>
      </c>
      <c r="Y86" s="166"/>
    </row>
    <row r="87" spans="1:25" s="39" customFormat="1" ht="13.5" customHeight="1" x14ac:dyDescent="0.15">
      <c r="A87" s="31" t="s">
        <v>558</v>
      </c>
      <c r="B87" s="32"/>
      <c r="C87" s="32" t="s">
        <v>559</v>
      </c>
      <c r="D87" s="172">
        <v>33181</v>
      </c>
      <c r="E87" s="172" t="s">
        <v>3656</v>
      </c>
      <c r="F87" s="173" t="s">
        <v>3657</v>
      </c>
      <c r="G87" s="34" t="s">
        <v>3431</v>
      </c>
      <c r="H87" s="31"/>
      <c r="I87" s="44">
        <v>2015</v>
      </c>
      <c r="J87" s="32" t="s">
        <v>3432</v>
      </c>
      <c r="K87" s="32" t="s">
        <v>3433</v>
      </c>
      <c r="L87" s="32"/>
      <c r="M87" s="31"/>
      <c r="N87" s="36" t="s">
        <v>7477</v>
      </c>
      <c r="O87" s="32" t="s">
        <v>3434</v>
      </c>
      <c r="P87" s="32"/>
      <c r="Q87" s="37">
        <v>12</v>
      </c>
      <c r="R87" s="32"/>
      <c r="S87" s="38"/>
      <c r="T87" s="33"/>
      <c r="Y87" s="166"/>
    </row>
    <row r="88" spans="1:25" s="39" customFormat="1" ht="13.5" customHeight="1" x14ac:dyDescent="0.15">
      <c r="A88" s="31" t="s">
        <v>560</v>
      </c>
      <c r="B88" s="32"/>
      <c r="C88" s="45" t="s">
        <v>561</v>
      </c>
      <c r="D88" s="172">
        <v>33181</v>
      </c>
      <c r="E88" s="172" t="s">
        <v>3656</v>
      </c>
      <c r="F88" s="175" t="s">
        <v>3658</v>
      </c>
      <c r="G88" s="43" t="s">
        <v>3431</v>
      </c>
      <c r="H88" s="32"/>
      <c r="I88" s="44">
        <v>2015</v>
      </c>
      <c r="J88" s="32" t="s">
        <v>3432</v>
      </c>
      <c r="K88" s="32" t="s">
        <v>3433</v>
      </c>
      <c r="L88" s="45"/>
      <c r="M88" s="32"/>
      <c r="N88" s="36" t="s">
        <v>7477</v>
      </c>
      <c r="O88" s="43" t="s">
        <v>3434</v>
      </c>
      <c r="P88" s="32"/>
      <c r="Q88" s="37">
        <v>10.7</v>
      </c>
      <c r="R88" s="46"/>
      <c r="S88" s="32"/>
      <c r="T88" s="33"/>
      <c r="Y88" s="166"/>
    </row>
    <row r="89" spans="1:25" s="39" customFormat="1" ht="13.5" customHeight="1" x14ac:dyDescent="0.15">
      <c r="A89" s="31" t="s">
        <v>562</v>
      </c>
      <c r="B89" s="32"/>
      <c r="C89" s="45"/>
      <c r="D89" s="172">
        <v>39624</v>
      </c>
      <c r="E89" s="172" t="s">
        <v>3659</v>
      </c>
      <c r="F89" s="175"/>
      <c r="G89" s="43" t="s">
        <v>3499</v>
      </c>
      <c r="H89" s="32"/>
      <c r="I89" s="35">
        <v>2002</v>
      </c>
      <c r="J89" s="32" t="s">
        <v>3432</v>
      </c>
      <c r="K89" s="32" t="s">
        <v>3433</v>
      </c>
      <c r="L89" s="45"/>
      <c r="M89" s="32"/>
      <c r="N89" s="36" t="s">
        <v>7477</v>
      </c>
      <c r="O89" s="43" t="s">
        <v>3434</v>
      </c>
      <c r="P89" s="32"/>
      <c r="Q89" s="37">
        <v>16.5</v>
      </c>
      <c r="R89" s="46"/>
      <c r="S89" s="32" t="s">
        <v>3522</v>
      </c>
      <c r="T89" s="33" t="s">
        <v>3660</v>
      </c>
      <c r="Y89" s="166"/>
    </row>
    <row r="90" spans="1:25" s="39" customFormat="1" ht="13.5" customHeight="1" x14ac:dyDescent="0.15">
      <c r="A90" s="31" t="s">
        <v>563</v>
      </c>
      <c r="B90" s="32" t="s">
        <v>3661</v>
      </c>
      <c r="C90" s="32" t="s">
        <v>564</v>
      </c>
      <c r="D90" s="172">
        <v>39249</v>
      </c>
      <c r="E90" s="172" t="s">
        <v>3662</v>
      </c>
      <c r="F90" s="173" t="s">
        <v>3663</v>
      </c>
      <c r="G90" s="34" t="s">
        <v>3499</v>
      </c>
      <c r="H90" s="31" t="s">
        <v>2488</v>
      </c>
      <c r="I90" s="40">
        <v>34455</v>
      </c>
      <c r="J90" s="32" t="s">
        <v>3432</v>
      </c>
      <c r="K90" s="32" t="s">
        <v>3463</v>
      </c>
      <c r="L90" s="32"/>
      <c r="M90" s="31"/>
      <c r="N90" s="36" t="s">
        <v>7478</v>
      </c>
      <c r="O90" s="32" t="s">
        <v>3440</v>
      </c>
      <c r="P90" s="32" t="s">
        <v>3434</v>
      </c>
      <c r="Q90" s="37">
        <v>17.8</v>
      </c>
      <c r="R90" s="32" t="s">
        <v>3664</v>
      </c>
      <c r="S90" s="38">
        <v>20</v>
      </c>
      <c r="T90" s="33" t="s">
        <v>3567</v>
      </c>
      <c r="Y90" s="166"/>
    </row>
    <row r="91" spans="1:25" s="39" customFormat="1" ht="13.5" customHeight="1" x14ac:dyDescent="0.15">
      <c r="A91" s="32" t="s">
        <v>565</v>
      </c>
      <c r="B91" s="32" t="s">
        <v>3665</v>
      </c>
      <c r="C91" s="32" t="s">
        <v>566</v>
      </c>
      <c r="D91" s="177">
        <v>24988</v>
      </c>
      <c r="E91" s="177" t="s">
        <v>3666</v>
      </c>
      <c r="F91" s="174"/>
      <c r="G91" s="34" t="s">
        <v>3473</v>
      </c>
      <c r="H91" s="32"/>
      <c r="I91" s="35">
        <v>2012</v>
      </c>
      <c r="J91" s="32" t="s">
        <v>3432</v>
      </c>
      <c r="K91" s="32" t="s">
        <v>3469</v>
      </c>
      <c r="L91" s="32"/>
      <c r="M91" s="32"/>
      <c r="N91" s="32" t="s">
        <v>7479</v>
      </c>
      <c r="O91" s="32" t="s">
        <v>3434</v>
      </c>
      <c r="P91" s="32" t="s">
        <v>3440</v>
      </c>
      <c r="Q91" s="41">
        <v>22.8</v>
      </c>
      <c r="R91" s="32" t="s">
        <v>3667</v>
      </c>
      <c r="S91" s="32">
        <v>110</v>
      </c>
      <c r="T91" s="32" t="s">
        <v>3523</v>
      </c>
      <c r="Y91" s="166"/>
    </row>
    <row r="92" spans="1:25" s="39" customFormat="1" ht="13.5" customHeight="1" x14ac:dyDescent="0.15">
      <c r="A92" s="31" t="s">
        <v>567</v>
      </c>
      <c r="B92" s="32"/>
      <c r="C92" s="32"/>
      <c r="D92" s="172">
        <v>39179</v>
      </c>
      <c r="E92" s="172" t="s">
        <v>3668</v>
      </c>
      <c r="F92" s="174"/>
      <c r="G92" s="43" t="s">
        <v>3499</v>
      </c>
      <c r="H92" s="32"/>
      <c r="I92" s="35">
        <v>2001</v>
      </c>
      <c r="J92" s="32" t="s">
        <v>3432</v>
      </c>
      <c r="K92" s="32" t="s">
        <v>3433</v>
      </c>
      <c r="L92" s="32"/>
      <c r="M92" s="32"/>
      <c r="N92" s="32" t="s">
        <v>7477</v>
      </c>
      <c r="O92" s="32" t="s">
        <v>3434</v>
      </c>
      <c r="P92" s="32"/>
      <c r="Q92" s="37">
        <v>10.8</v>
      </c>
      <c r="R92" s="55"/>
      <c r="S92" s="55" t="s">
        <v>3435</v>
      </c>
      <c r="T92" s="55" t="s">
        <v>3567</v>
      </c>
      <c r="Y92" s="166"/>
    </row>
    <row r="93" spans="1:25" s="39" customFormat="1" ht="13.5" customHeight="1" x14ac:dyDescent="0.15">
      <c r="A93" s="31" t="s">
        <v>568</v>
      </c>
      <c r="B93" s="32"/>
      <c r="C93" s="32" t="s">
        <v>569</v>
      </c>
      <c r="D93" s="172">
        <v>25719</v>
      </c>
      <c r="E93" s="172" t="s">
        <v>3669</v>
      </c>
      <c r="F93" s="173" t="s">
        <v>3670</v>
      </c>
      <c r="G93" s="34" t="s">
        <v>3473</v>
      </c>
      <c r="H93" s="31"/>
      <c r="I93" s="59">
        <v>2015</v>
      </c>
      <c r="J93" s="32" t="s">
        <v>3432</v>
      </c>
      <c r="K93" s="32" t="s">
        <v>3433</v>
      </c>
      <c r="L93" s="32"/>
      <c r="M93" s="31"/>
      <c r="N93" s="36" t="s">
        <v>7477</v>
      </c>
      <c r="O93" s="32" t="s">
        <v>3562</v>
      </c>
      <c r="P93" s="32"/>
      <c r="Q93" s="37">
        <v>22.22</v>
      </c>
      <c r="R93" s="32"/>
      <c r="S93" s="38" t="s">
        <v>3446</v>
      </c>
      <c r="T93" s="33" t="s">
        <v>3523</v>
      </c>
      <c r="Y93" s="166"/>
    </row>
    <row r="94" spans="1:25" s="39" customFormat="1" ht="13.5" customHeight="1" x14ac:dyDescent="0.2">
      <c r="A94" s="60" t="s">
        <v>570</v>
      </c>
      <c r="B94" s="32"/>
      <c r="C94" s="61" t="s">
        <v>571</v>
      </c>
      <c r="D94" s="172">
        <v>25719</v>
      </c>
      <c r="E94" s="172" t="s">
        <v>3669</v>
      </c>
      <c r="F94" s="179" t="s">
        <v>3671</v>
      </c>
      <c r="G94" s="61" t="s">
        <v>3473</v>
      </c>
      <c r="H94" s="63"/>
      <c r="I94" s="44">
        <v>2015</v>
      </c>
      <c r="J94" s="32" t="s">
        <v>3432</v>
      </c>
      <c r="K94" s="64" t="s">
        <v>3433</v>
      </c>
      <c r="L94" s="62"/>
      <c r="M94" s="63"/>
      <c r="N94" s="36" t="s">
        <v>7477</v>
      </c>
      <c r="O94" s="65" t="s">
        <v>3434</v>
      </c>
      <c r="P94" s="63"/>
      <c r="Q94" s="37">
        <v>15.34</v>
      </c>
      <c r="R94" s="66"/>
      <c r="S94" s="67"/>
      <c r="T94" s="61"/>
      <c r="Y94" s="166"/>
    </row>
    <row r="95" spans="1:25" s="39" customFormat="1" ht="13.5" customHeight="1" x14ac:dyDescent="0.15">
      <c r="A95" s="31" t="s">
        <v>572</v>
      </c>
      <c r="B95" s="32"/>
      <c r="C95" s="45"/>
      <c r="D95" s="172">
        <v>30890</v>
      </c>
      <c r="E95" s="172" t="s">
        <v>3672</v>
      </c>
      <c r="F95" s="175"/>
      <c r="G95" s="43" t="s">
        <v>3445</v>
      </c>
      <c r="H95" s="32"/>
      <c r="I95" s="35">
        <v>2005</v>
      </c>
      <c r="J95" s="32" t="s">
        <v>3432</v>
      </c>
      <c r="K95" s="32" t="s">
        <v>3433</v>
      </c>
      <c r="L95" s="45"/>
      <c r="M95" s="32"/>
      <c r="N95" s="36" t="s">
        <v>7477</v>
      </c>
      <c r="O95" s="43" t="s">
        <v>3434</v>
      </c>
      <c r="P95" s="32"/>
      <c r="Q95" s="37">
        <v>16.899999999999999</v>
      </c>
      <c r="R95" s="46"/>
      <c r="S95" s="32" t="s">
        <v>3435</v>
      </c>
      <c r="T95" s="33" t="s">
        <v>3567</v>
      </c>
      <c r="Y95" s="166"/>
    </row>
    <row r="96" spans="1:25" s="39" customFormat="1" ht="13.5" customHeight="1" x14ac:dyDescent="0.15">
      <c r="A96" s="31" t="s">
        <v>573</v>
      </c>
      <c r="B96" s="32" t="s">
        <v>3477</v>
      </c>
      <c r="C96" s="32" t="s">
        <v>574</v>
      </c>
      <c r="D96" s="177">
        <v>27383</v>
      </c>
      <c r="E96" s="177" t="s">
        <v>3673</v>
      </c>
      <c r="F96" s="173"/>
      <c r="G96" s="34" t="s">
        <v>3445</v>
      </c>
      <c r="H96" s="31" t="s">
        <v>3673</v>
      </c>
      <c r="I96" s="42">
        <v>2009</v>
      </c>
      <c r="J96" s="32" t="s">
        <v>3432</v>
      </c>
      <c r="K96" s="32" t="s">
        <v>3433</v>
      </c>
      <c r="L96" s="32"/>
      <c r="M96" s="31"/>
      <c r="N96" s="36" t="s">
        <v>7477</v>
      </c>
      <c r="O96" s="32" t="s">
        <v>3434</v>
      </c>
      <c r="P96" s="32" t="s">
        <v>3440</v>
      </c>
      <c r="Q96" s="37">
        <v>32</v>
      </c>
      <c r="R96" s="32" t="s">
        <v>3674</v>
      </c>
      <c r="S96" s="38">
        <v>20</v>
      </c>
      <c r="T96" s="33" t="s">
        <v>3447</v>
      </c>
      <c r="Y96" s="166"/>
    </row>
    <row r="97" spans="1:25" s="39" customFormat="1" ht="13.5" customHeight="1" x14ac:dyDescent="0.15">
      <c r="A97" s="32" t="s">
        <v>575</v>
      </c>
      <c r="B97" s="32" t="s">
        <v>3675</v>
      </c>
      <c r="C97" s="32" t="s">
        <v>576</v>
      </c>
      <c r="D97" s="172">
        <v>18356</v>
      </c>
      <c r="E97" s="172" t="s">
        <v>576</v>
      </c>
      <c r="F97" s="174" t="s">
        <v>3676</v>
      </c>
      <c r="G97" s="34" t="s">
        <v>3548</v>
      </c>
      <c r="H97" s="32"/>
      <c r="I97" s="44">
        <v>2012</v>
      </c>
      <c r="J97" s="32" t="s">
        <v>3432</v>
      </c>
      <c r="K97" s="32" t="s">
        <v>3469</v>
      </c>
      <c r="L97" s="32"/>
      <c r="M97" s="32"/>
      <c r="N97" s="36" t="s">
        <v>7479</v>
      </c>
      <c r="O97" s="32" t="s">
        <v>3434</v>
      </c>
      <c r="P97" s="32"/>
      <c r="Q97" s="41">
        <v>10.3</v>
      </c>
      <c r="R97" s="32"/>
      <c r="S97" s="32"/>
      <c r="T97" s="33" t="s">
        <v>3470</v>
      </c>
      <c r="Y97" s="166"/>
    </row>
    <row r="98" spans="1:25" s="39" customFormat="1" ht="13.5" customHeight="1" x14ac:dyDescent="0.15">
      <c r="A98" s="32" t="s">
        <v>577</v>
      </c>
      <c r="B98" s="32"/>
      <c r="C98" s="32"/>
      <c r="D98" s="172">
        <v>18356</v>
      </c>
      <c r="E98" s="172" t="s">
        <v>576</v>
      </c>
      <c r="F98" s="174" t="s">
        <v>3677</v>
      </c>
      <c r="G98" s="43" t="s">
        <v>3548</v>
      </c>
      <c r="H98" s="32"/>
      <c r="I98" s="51">
        <v>2012</v>
      </c>
      <c r="J98" s="32" t="s">
        <v>3432</v>
      </c>
      <c r="K98" s="32" t="s">
        <v>3469</v>
      </c>
      <c r="L98" s="45"/>
      <c r="M98" s="45"/>
      <c r="N98" s="45" t="s">
        <v>7479</v>
      </c>
      <c r="O98" s="32" t="s">
        <v>3434</v>
      </c>
      <c r="P98" s="32"/>
      <c r="Q98" s="41">
        <v>31.553259999999998</v>
      </c>
      <c r="R98" s="32"/>
      <c r="S98" s="32"/>
      <c r="T98" s="32" t="s">
        <v>3678</v>
      </c>
      <c r="Y98" s="166"/>
    </row>
    <row r="99" spans="1:25" s="39" customFormat="1" ht="13.5" customHeight="1" x14ac:dyDescent="0.15">
      <c r="A99" s="32" t="s">
        <v>578</v>
      </c>
      <c r="B99" s="32" t="s">
        <v>3679</v>
      </c>
      <c r="C99" s="43" t="s">
        <v>579</v>
      </c>
      <c r="D99" s="172">
        <v>15837</v>
      </c>
      <c r="E99" s="172" t="s">
        <v>3680</v>
      </c>
      <c r="F99" s="176" t="s">
        <v>3681</v>
      </c>
      <c r="G99" s="43" t="s">
        <v>3460</v>
      </c>
      <c r="H99" s="43"/>
      <c r="I99" s="40">
        <v>37435</v>
      </c>
      <c r="J99" s="32" t="s">
        <v>3432</v>
      </c>
      <c r="K99" s="32" t="s">
        <v>3490</v>
      </c>
      <c r="L99" s="45" t="s">
        <v>3682</v>
      </c>
      <c r="M99" s="45" t="s">
        <v>3683</v>
      </c>
      <c r="N99" s="45" t="s">
        <v>7481</v>
      </c>
      <c r="O99" s="47" t="s">
        <v>3434</v>
      </c>
      <c r="P99" s="47" t="s">
        <v>3434</v>
      </c>
      <c r="Q99" s="52">
        <v>16</v>
      </c>
      <c r="R99" s="55" t="s">
        <v>3684</v>
      </c>
      <c r="S99" s="47">
        <v>20</v>
      </c>
      <c r="T99" s="33" t="s">
        <v>3470</v>
      </c>
      <c r="Y99" s="166"/>
    </row>
    <row r="100" spans="1:25" s="39" customFormat="1" ht="13.5" customHeight="1" x14ac:dyDescent="0.15">
      <c r="A100" s="32" t="s">
        <v>580</v>
      </c>
      <c r="B100" s="32" t="s">
        <v>3550</v>
      </c>
      <c r="C100" s="32" t="s">
        <v>581</v>
      </c>
      <c r="D100" s="172">
        <v>17291</v>
      </c>
      <c r="E100" s="172" t="s">
        <v>3685</v>
      </c>
      <c r="F100" s="174" t="s">
        <v>3686</v>
      </c>
      <c r="G100" s="34" t="s">
        <v>3460</v>
      </c>
      <c r="H100" s="32" t="s">
        <v>581</v>
      </c>
      <c r="I100" s="42">
        <v>2009</v>
      </c>
      <c r="J100" s="32" t="s">
        <v>3432</v>
      </c>
      <c r="K100" s="32" t="s">
        <v>3433</v>
      </c>
      <c r="L100" s="45"/>
      <c r="M100" s="45" t="s">
        <v>3687</v>
      </c>
      <c r="N100" s="32" t="s">
        <v>7477</v>
      </c>
      <c r="O100" s="32" t="s">
        <v>3434</v>
      </c>
      <c r="P100" s="32"/>
      <c r="Q100" s="41">
        <v>21.9</v>
      </c>
      <c r="R100" s="32" t="s">
        <v>581</v>
      </c>
      <c r="S100" s="32">
        <v>110</v>
      </c>
      <c r="T100" s="32" t="s">
        <v>3470</v>
      </c>
      <c r="Y100" s="166"/>
    </row>
    <row r="101" spans="1:25" s="39" customFormat="1" ht="13.5" customHeight="1" x14ac:dyDescent="0.15">
      <c r="A101" s="32" t="s">
        <v>582</v>
      </c>
      <c r="B101" s="32" t="s">
        <v>3688</v>
      </c>
      <c r="C101" s="32"/>
      <c r="D101" s="172">
        <v>27211</v>
      </c>
      <c r="E101" s="172" t="s">
        <v>3689</v>
      </c>
      <c r="F101" s="175"/>
      <c r="G101" s="34" t="s">
        <v>3445</v>
      </c>
      <c r="H101" s="32"/>
      <c r="I101" s="35">
        <v>2004</v>
      </c>
      <c r="J101" s="32" t="s">
        <v>3432</v>
      </c>
      <c r="K101" s="32" t="s">
        <v>3433</v>
      </c>
      <c r="L101" s="32"/>
      <c r="M101" s="32"/>
      <c r="N101" s="36" t="s">
        <v>7477</v>
      </c>
      <c r="O101" s="32" t="s">
        <v>3434</v>
      </c>
      <c r="P101" s="32"/>
      <c r="Q101" s="41">
        <v>14</v>
      </c>
      <c r="R101" s="32"/>
      <c r="S101" s="32" t="s">
        <v>3435</v>
      </c>
      <c r="T101" s="33" t="s">
        <v>3567</v>
      </c>
      <c r="Y101" s="166"/>
    </row>
    <row r="102" spans="1:25" s="39" customFormat="1" ht="13.5" customHeight="1" x14ac:dyDescent="0.15">
      <c r="A102" s="31" t="s">
        <v>583</v>
      </c>
      <c r="B102" s="32"/>
      <c r="C102" s="32"/>
      <c r="D102" s="172">
        <v>18246</v>
      </c>
      <c r="E102" s="172" t="s">
        <v>3690</v>
      </c>
      <c r="F102" s="173" t="s">
        <v>3691</v>
      </c>
      <c r="G102" s="34" t="s">
        <v>3548</v>
      </c>
      <c r="H102" s="31"/>
      <c r="I102" s="44">
        <v>2012</v>
      </c>
      <c r="J102" s="32" t="s">
        <v>3432</v>
      </c>
      <c r="K102" s="32" t="s">
        <v>3469</v>
      </c>
      <c r="L102" s="32"/>
      <c r="M102" s="31"/>
      <c r="N102" s="36" t="s">
        <v>7479</v>
      </c>
      <c r="O102" s="32" t="s">
        <v>3434</v>
      </c>
      <c r="P102" s="32"/>
      <c r="Q102" s="37">
        <v>11.304040000000001</v>
      </c>
      <c r="R102" s="32"/>
      <c r="S102" s="38"/>
      <c r="T102" s="33" t="s">
        <v>3692</v>
      </c>
      <c r="Y102" s="166"/>
    </row>
    <row r="103" spans="1:25" s="39" customFormat="1" ht="13.5" customHeight="1" x14ac:dyDescent="0.15">
      <c r="A103" s="32" t="s">
        <v>584</v>
      </c>
      <c r="B103" s="32" t="s">
        <v>3693</v>
      </c>
      <c r="C103" s="32" t="s">
        <v>585</v>
      </c>
      <c r="D103" s="172">
        <v>34225</v>
      </c>
      <c r="E103" s="172" t="s">
        <v>3694</v>
      </c>
      <c r="F103" s="174"/>
      <c r="G103" s="43" t="s">
        <v>3620</v>
      </c>
      <c r="H103" s="32"/>
      <c r="I103" s="40">
        <v>40906</v>
      </c>
      <c r="J103" s="32" t="s">
        <v>3432</v>
      </c>
      <c r="K103" s="32" t="s">
        <v>3463</v>
      </c>
      <c r="L103" s="45"/>
      <c r="M103" s="45"/>
      <c r="N103" s="45" t="s">
        <v>7478</v>
      </c>
      <c r="O103" s="32" t="s">
        <v>3440</v>
      </c>
      <c r="P103" s="32" t="s">
        <v>3434</v>
      </c>
      <c r="Q103" s="41">
        <v>78</v>
      </c>
      <c r="R103" s="32" t="s">
        <v>3695</v>
      </c>
      <c r="S103" s="32">
        <v>110</v>
      </c>
      <c r="T103" s="32" t="s">
        <v>3567</v>
      </c>
      <c r="Y103" s="166"/>
    </row>
    <row r="104" spans="1:25" s="39" customFormat="1" ht="13.5" customHeight="1" x14ac:dyDescent="0.15">
      <c r="A104" s="32" t="s">
        <v>586</v>
      </c>
      <c r="B104" s="32" t="s">
        <v>3696</v>
      </c>
      <c r="C104" s="32"/>
      <c r="D104" s="177">
        <v>50181</v>
      </c>
      <c r="E104" s="177" t="s">
        <v>7499</v>
      </c>
      <c r="F104" s="174"/>
      <c r="G104" s="34" t="s">
        <v>3431</v>
      </c>
      <c r="H104" s="32"/>
      <c r="I104" s="35">
        <v>2006</v>
      </c>
      <c r="J104" s="32" t="s">
        <v>3432</v>
      </c>
      <c r="K104" s="32" t="s">
        <v>3433</v>
      </c>
      <c r="L104" s="32"/>
      <c r="M104" s="32"/>
      <c r="N104" s="32" t="s">
        <v>7477</v>
      </c>
      <c r="O104" s="32" t="s">
        <v>3434</v>
      </c>
      <c r="P104" s="32"/>
      <c r="Q104" s="41">
        <v>24</v>
      </c>
      <c r="R104" s="32"/>
      <c r="S104" s="32" t="s">
        <v>3446</v>
      </c>
      <c r="T104" s="32" t="s">
        <v>3455</v>
      </c>
      <c r="Y104" s="166"/>
    </row>
    <row r="105" spans="1:25" s="39" customFormat="1" ht="13.5" customHeight="1" x14ac:dyDescent="0.15">
      <c r="A105" s="31" t="s">
        <v>587</v>
      </c>
      <c r="B105" s="32" t="s">
        <v>3477</v>
      </c>
      <c r="C105" s="32" t="s">
        <v>588</v>
      </c>
      <c r="D105" s="177">
        <v>50181</v>
      </c>
      <c r="E105" s="177" t="s">
        <v>7499</v>
      </c>
      <c r="F105" s="173"/>
      <c r="G105" s="34" t="s">
        <v>3431</v>
      </c>
      <c r="H105" s="31"/>
      <c r="I105" s="44">
        <v>2014</v>
      </c>
      <c r="J105" s="32" t="s">
        <v>3432</v>
      </c>
      <c r="K105" s="32" t="s">
        <v>3433</v>
      </c>
      <c r="L105" s="32"/>
      <c r="M105" s="31"/>
      <c r="N105" s="36" t="s">
        <v>7477</v>
      </c>
      <c r="O105" s="32" t="s">
        <v>3434</v>
      </c>
      <c r="P105" s="32" t="s">
        <v>3440</v>
      </c>
      <c r="Q105" s="37">
        <v>66.599999999999994</v>
      </c>
      <c r="R105" s="32"/>
      <c r="S105" s="38" t="s">
        <v>3697</v>
      </c>
      <c r="T105" s="33" t="s">
        <v>3482</v>
      </c>
      <c r="Y105" s="166"/>
    </row>
    <row r="106" spans="1:25" s="39" customFormat="1" ht="13.5" customHeight="1" x14ac:dyDescent="0.15">
      <c r="A106" s="31" t="s">
        <v>589</v>
      </c>
      <c r="B106" s="32"/>
      <c r="C106" s="45"/>
      <c r="D106" s="177">
        <v>15518</v>
      </c>
      <c r="E106" s="177" t="s">
        <v>3698</v>
      </c>
      <c r="F106" s="175"/>
      <c r="G106" s="43" t="s">
        <v>3460</v>
      </c>
      <c r="H106" s="32"/>
      <c r="I106" s="35">
        <v>2002</v>
      </c>
      <c r="J106" s="32" t="s">
        <v>3432</v>
      </c>
      <c r="K106" s="32" t="s">
        <v>3433</v>
      </c>
      <c r="L106" s="45"/>
      <c r="M106" s="32"/>
      <c r="N106" s="36" t="s">
        <v>7477</v>
      </c>
      <c r="O106" s="43" t="s">
        <v>3434</v>
      </c>
      <c r="P106" s="32"/>
      <c r="Q106" s="37">
        <v>10.5</v>
      </c>
      <c r="R106" s="46"/>
      <c r="S106" s="32" t="s">
        <v>3446</v>
      </c>
      <c r="T106" s="33" t="s">
        <v>3470</v>
      </c>
      <c r="Y106" s="166"/>
    </row>
    <row r="107" spans="1:25" s="39" customFormat="1" ht="13.5" customHeight="1" x14ac:dyDescent="0.15">
      <c r="A107" s="31" t="s">
        <v>590</v>
      </c>
      <c r="B107" s="32" t="s">
        <v>3699</v>
      </c>
      <c r="C107" s="32" t="s">
        <v>591</v>
      </c>
      <c r="D107" s="172">
        <v>15848</v>
      </c>
      <c r="E107" s="172" t="s">
        <v>3700</v>
      </c>
      <c r="F107" s="173"/>
      <c r="G107" s="34" t="s">
        <v>3460</v>
      </c>
      <c r="H107" s="31"/>
      <c r="I107" s="35">
        <v>2001</v>
      </c>
      <c r="J107" s="32" t="s">
        <v>3432</v>
      </c>
      <c r="K107" s="32" t="s">
        <v>3490</v>
      </c>
      <c r="L107" s="32"/>
      <c r="M107" s="31"/>
      <c r="N107" s="36" t="s">
        <v>7481</v>
      </c>
      <c r="O107" s="32" t="s">
        <v>3434</v>
      </c>
      <c r="P107" s="32" t="s">
        <v>3434</v>
      </c>
      <c r="Q107" s="37">
        <v>18.32</v>
      </c>
      <c r="R107" s="32" t="s">
        <v>3701</v>
      </c>
      <c r="S107" s="38">
        <v>110</v>
      </c>
      <c r="T107" s="33" t="s">
        <v>3470</v>
      </c>
      <c r="Y107" s="166"/>
    </row>
    <row r="108" spans="1:25" s="39" customFormat="1" ht="13.5" customHeight="1" x14ac:dyDescent="0.15">
      <c r="A108" s="31" t="s">
        <v>592</v>
      </c>
      <c r="B108" s="32" t="s">
        <v>3702</v>
      </c>
      <c r="C108" s="32" t="s">
        <v>593</v>
      </c>
      <c r="D108" s="172">
        <v>15848</v>
      </c>
      <c r="E108" s="172" t="s">
        <v>3700</v>
      </c>
      <c r="F108" s="174"/>
      <c r="G108" s="34" t="s">
        <v>3460</v>
      </c>
      <c r="H108" s="32" t="s">
        <v>593</v>
      </c>
      <c r="I108" s="42">
        <v>2002</v>
      </c>
      <c r="J108" s="32" t="s">
        <v>3432</v>
      </c>
      <c r="K108" s="32" t="s">
        <v>3433</v>
      </c>
      <c r="L108" s="32"/>
      <c r="M108" s="32"/>
      <c r="N108" s="32" t="s">
        <v>7477</v>
      </c>
      <c r="O108" s="32" t="s">
        <v>3434</v>
      </c>
      <c r="P108" s="32" t="s">
        <v>3440</v>
      </c>
      <c r="Q108" s="41">
        <v>30</v>
      </c>
      <c r="R108" s="32" t="s">
        <v>3703</v>
      </c>
      <c r="S108" s="50">
        <v>110</v>
      </c>
      <c r="T108" s="49" t="s">
        <v>3470</v>
      </c>
      <c r="Y108" s="166"/>
    </row>
    <row r="109" spans="1:25" s="39" customFormat="1" ht="13.5" customHeight="1" x14ac:dyDescent="0.15">
      <c r="A109" s="31" t="s">
        <v>594</v>
      </c>
      <c r="B109" s="32" t="s">
        <v>3702</v>
      </c>
      <c r="C109" s="32" t="s">
        <v>595</v>
      </c>
      <c r="D109" s="172">
        <v>15848</v>
      </c>
      <c r="E109" s="172" t="s">
        <v>3700</v>
      </c>
      <c r="F109" s="174"/>
      <c r="G109" s="34" t="s">
        <v>3460</v>
      </c>
      <c r="H109" s="32" t="s">
        <v>595</v>
      </c>
      <c r="I109" s="42">
        <v>2003</v>
      </c>
      <c r="J109" s="32" t="s">
        <v>3432</v>
      </c>
      <c r="K109" s="32" t="s">
        <v>3433</v>
      </c>
      <c r="L109" s="32"/>
      <c r="M109" s="32"/>
      <c r="N109" s="36" t="s">
        <v>7477</v>
      </c>
      <c r="O109" s="32" t="s">
        <v>3434</v>
      </c>
      <c r="P109" s="32" t="s">
        <v>3440</v>
      </c>
      <c r="Q109" s="41">
        <v>14</v>
      </c>
      <c r="R109" s="32" t="s">
        <v>3703</v>
      </c>
      <c r="S109" s="32">
        <v>110</v>
      </c>
      <c r="T109" s="33" t="s">
        <v>3470</v>
      </c>
      <c r="Y109" s="166"/>
    </row>
    <row r="110" spans="1:25" s="39" customFormat="1" ht="13.5" customHeight="1" x14ac:dyDescent="0.15">
      <c r="A110" s="31" t="s">
        <v>596</v>
      </c>
      <c r="B110" s="32"/>
      <c r="C110" s="32" t="s">
        <v>597</v>
      </c>
      <c r="D110" s="172">
        <v>25850</v>
      </c>
      <c r="E110" s="172" t="s">
        <v>3704</v>
      </c>
      <c r="F110" s="174">
        <v>9</v>
      </c>
      <c r="G110" s="34" t="s">
        <v>3473</v>
      </c>
      <c r="H110" s="32"/>
      <c r="I110" s="44">
        <v>2015</v>
      </c>
      <c r="J110" s="32" t="s">
        <v>3432</v>
      </c>
      <c r="K110" s="32" t="s">
        <v>3433</v>
      </c>
      <c r="L110" s="32"/>
      <c r="M110" s="32"/>
      <c r="N110" s="36" t="s">
        <v>7477</v>
      </c>
      <c r="O110" s="32" t="s">
        <v>3434</v>
      </c>
      <c r="P110" s="32"/>
      <c r="Q110" s="41">
        <v>16.05</v>
      </c>
      <c r="R110" s="32"/>
      <c r="S110" s="32"/>
      <c r="T110" s="33"/>
      <c r="Y110" s="166"/>
    </row>
    <row r="111" spans="1:25" s="39" customFormat="1" ht="13.5" customHeight="1" x14ac:dyDescent="0.15">
      <c r="A111" s="31" t="s">
        <v>598</v>
      </c>
      <c r="B111" s="32"/>
      <c r="C111" s="45" t="s">
        <v>599</v>
      </c>
      <c r="D111" s="172">
        <v>25573</v>
      </c>
      <c r="E111" s="172" t="s">
        <v>3705</v>
      </c>
      <c r="F111" s="175">
        <v>57</v>
      </c>
      <c r="G111" s="43" t="s">
        <v>3473</v>
      </c>
      <c r="H111" s="32"/>
      <c r="I111" s="44">
        <v>2015</v>
      </c>
      <c r="J111" s="32" t="s">
        <v>3432</v>
      </c>
      <c r="K111" s="32" t="s">
        <v>3433</v>
      </c>
      <c r="L111" s="45"/>
      <c r="M111" s="32"/>
      <c r="N111" s="36" t="s">
        <v>7477</v>
      </c>
      <c r="O111" s="43" t="s">
        <v>3434</v>
      </c>
      <c r="P111" s="32"/>
      <c r="Q111" s="37">
        <v>12.2</v>
      </c>
      <c r="R111" s="46"/>
      <c r="S111" s="32"/>
      <c r="T111" s="33"/>
      <c r="Y111" s="166"/>
    </row>
    <row r="112" spans="1:25" s="39" customFormat="1" ht="13.5" customHeight="1" x14ac:dyDescent="0.15">
      <c r="A112" s="31" t="s">
        <v>600</v>
      </c>
      <c r="B112" s="32"/>
      <c r="C112" s="45" t="s">
        <v>601</v>
      </c>
      <c r="D112" s="172">
        <v>16259</v>
      </c>
      <c r="E112" s="172" t="s">
        <v>3706</v>
      </c>
      <c r="F112" s="175"/>
      <c r="G112" s="43" t="s">
        <v>3460</v>
      </c>
      <c r="H112" s="32"/>
      <c r="I112" s="44">
        <v>2014</v>
      </c>
      <c r="J112" s="32" t="s">
        <v>3432</v>
      </c>
      <c r="K112" s="32" t="s">
        <v>3433</v>
      </c>
      <c r="L112" s="45"/>
      <c r="M112" s="32"/>
      <c r="N112" s="36" t="s">
        <v>7477</v>
      </c>
      <c r="O112" s="43" t="s">
        <v>3434</v>
      </c>
      <c r="P112" s="32" t="s">
        <v>3440</v>
      </c>
      <c r="Q112" s="37">
        <v>16</v>
      </c>
      <c r="R112" s="46"/>
      <c r="S112" s="32" t="s">
        <v>3522</v>
      </c>
      <c r="T112" s="33" t="s">
        <v>3470</v>
      </c>
      <c r="Y112" s="166"/>
    </row>
    <row r="113" spans="1:25" s="39" customFormat="1" ht="13.5" customHeight="1" x14ac:dyDescent="0.15">
      <c r="A113" s="31" t="s">
        <v>602</v>
      </c>
      <c r="B113" s="32" t="s">
        <v>3707</v>
      </c>
      <c r="C113" s="45" t="s">
        <v>603</v>
      </c>
      <c r="D113" s="172">
        <v>56290</v>
      </c>
      <c r="E113" s="172" t="s">
        <v>3708</v>
      </c>
      <c r="F113" s="175"/>
      <c r="G113" s="43" t="s">
        <v>3496</v>
      </c>
      <c r="H113" s="32"/>
      <c r="I113" s="44">
        <v>2013</v>
      </c>
      <c r="J113" s="32" t="s">
        <v>3432</v>
      </c>
      <c r="K113" s="32" t="s">
        <v>3433</v>
      </c>
      <c r="L113" s="45"/>
      <c r="M113" s="32"/>
      <c r="N113" s="36" t="s">
        <v>7477</v>
      </c>
      <c r="O113" s="43" t="s">
        <v>3434</v>
      </c>
      <c r="P113" s="32"/>
      <c r="Q113" s="37">
        <v>16</v>
      </c>
      <c r="R113" s="46" t="s">
        <v>3709</v>
      </c>
      <c r="S113" s="32" t="s">
        <v>3710</v>
      </c>
      <c r="T113" s="33" t="s">
        <v>3455</v>
      </c>
      <c r="Y113" s="166"/>
    </row>
    <row r="114" spans="1:25" s="39" customFormat="1" ht="13.5" customHeight="1" x14ac:dyDescent="0.15">
      <c r="A114" s="31" t="s">
        <v>604</v>
      </c>
      <c r="B114" s="32" t="s">
        <v>3711</v>
      </c>
      <c r="C114" s="32" t="s">
        <v>605</v>
      </c>
      <c r="D114" s="177">
        <v>25557</v>
      </c>
      <c r="E114" s="177" t="s">
        <v>7500</v>
      </c>
      <c r="F114" s="175" t="s">
        <v>3712</v>
      </c>
      <c r="G114" s="43" t="s">
        <v>3473</v>
      </c>
      <c r="H114" s="32"/>
      <c r="I114" s="44">
        <v>2014</v>
      </c>
      <c r="J114" s="32" t="s">
        <v>3432</v>
      </c>
      <c r="K114" s="32" t="s">
        <v>3433</v>
      </c>
      <c r="L114" s="45"/>
      <c r="M114" s="32"/>
      <c r="N114" s="36" t="s">
        <v>7477</v>
      </c>
      <c r="O114" s="43" t="s">
        <v>3434</v>
      </c>
      <c r="P114" s="32" t="s">
        <v>3440</v>
      </c>
      <c r="Q114" s="37">
        <v>27.45</v>
      </c>
      <c r="R114" s="55"/>
      <c r="S114" s="55" t="s">
        <v>3446</v>
      </c>
      <c r="T114" s="55" t="s">
        <v>3523</v>
      </c>
      <c r="Y114" s="166"/>
    </row>
    <row r="115" spans="1:25" s="39" customFormat="1" ht="13.5" customHeight="1" x14ac:dyDescent="0.15">
      <c r="A115" s="31" t="s">
        <v>606</v>
      </c>
      <c r="B115" s="45"/>
      <c r="C115" s="45" t="s">
        <v>607</v>
      </c>
      <c r="D115" s="172">
        <v>82335</v>
      </c>
      <c r="E115" s="172" t="s">
        <v>3713</v>
      </c>
      <c r="F115" s="175">
        <v>19</v>
      </c>
      <c r="G115" s="43" t="s">
        <v>3527</v>
      </c>
      <c r="H115" s="32"/>
      <c r="I115" s="44">
        <v>2015</v>
      </c>
      <c r="J115" s="32" t="s">
        <v>3432</v>
      </c>
      <c r="K115" s="32" t="s">
        <v>3433</v>
      </c>
      <c r="L115" s="45"/>
      <c r="M115" s="32"/>
      <c r="N115" s="36" t="s">
        <v>7477</v>
      </c>
      <c r="O115" s="43" t="s">
        <v>3434</v>
      </c>
      <c r="P115" s="32"/>
      <c r="Q115" s="37">
        <v>12</v>
      </c>
      <c r="R115" s="46"/>
      <c r="S115" s="68"/>
      <c r="T115" s="33"/>
      <c r="Y115" s="166"/>
    </row>
    <row r="116" spans="1:25" s="39" customFormat="1" ht="13.5" customHeight="1" x14ac:dyDescent="0.15">
      <c r="A116" s="31" t="s">
        <v>608</v>
      </c>
      <c r="B116" s="45" t="s">
        <v>3714</v>
      </c>
      <c r="C116" s="45" t="s">
        <v>609</v>
      </c>
      <c r="D116" s="172">
        <v>19348</v>
      </c>
      <c r="E116" s="172" t="s">
        <v>3715</v>
      </c>
      <c r="F116" s="175"/>
      <c r="G116" s="43" t="s">
        <v>3460</v>
      </c>
      <c r="H116" s="32"/>
      <c r="I116" s="40">
        <v>37865</v>
      </c>
      <c r="J116" s="32" t="s">
        <v>3432</v>
      </c>
      <c r="K116" s="32" t="s">
        <v>3433</v>
      </c>
      <c r="L116" s="45"/>
      <c r="M116" s="32"/>
      <c r="N116" s="36" t="s">
        <v>7477</v>
      </c>
      <c r="O116" s="43" t="s">
        <v>3434</v>
      </c>
      <c r="P116" s="32"/>
      <c r="Q116" s="37">
        <v>28.8</v>
      </c>
      <c r="R116" s="46"/>
      <c r="S116" s="32" t="s">
        <v>3716</v>
      </c>
      <c r="T116" s="33" t="s">
        <v>3465</v>
      </c>
      <c r="Y116" s="166"/>
    </row>
    <row r="117" spans="1:25" s="39" customFormat="1" ht="13.5" customHeight="1" x14ac:dyDescent="0.15">
      <c r="A117" s="31" t="s">
        <v>610</v>
      </c>
      <c r="B117" s="69" t="s">
        <v>3717</v>
      </c>
      <c r="C117" s="32" t="s">
        <v>153</v>
      </c>
      <c r="D117" s="172">
        <v>50129</v>
      </c>
      <c r="E117" s="172" t="s">
        <v>626</v>
      </c>
      <c r="F117" s="173"/>
      <c r="G117" s="34" t="s">
        <v>3431</v>
      </c>
      <c r="H117" s="31" t="s">
        <v>3718</v>
      </c>
      <c r="I117" s="40">
        <v>24989</v>
      </c>
      <c r="J117" s="32" t="s">
        <v>3432</v>
      </c>
      <c r="K117" s="32" t="s">
        <v>3719</v>
      </c>
      <c r="L117" s="32"/>
      <c r="M117" s="31"/>
      <c r="N117" s="36" t="s">
        <v>7487</v>
      </c>
      <c r="O117" s="32" t="s">
        <v>3440</v>
      </c>
      <c r="P117" s="32" t="s">
        <v>3440</v>
      </c>
      <c r="Q117" s="37">
        <v>297</v>
      </c>
      <c r="R117" s="32" t="s">
        <v>3720</v>
      </c>
      <c r="S117" s="38">
        <v>220</v>
      </c>
      <c r="T117" s="33" t="s">
        <v>3482</v>
      </c>
      <c r="Y117" s="166"/>
    </row>
    <row r="118" spans="1:25" s="39" customFormat="1" ht="13.5" customHeight="1" x14ac:dyDescent="0.15">
      <c r="A118" s="32" t="s">
        <v>611</v>
      </c>
      <c r="B118" s="32" t="s">
        <v>3717</v>
      </c>
      <c r="C118" s="32" t="s">
        <v>153</v>
      </c>
      <c r="D118" s="172">
        <v>50129</v>
      </c>
      <c r="E118" s="172" t="s">
        <v>626</v>
      </c>
      <c r="F118" s="174"/>
      <c r="G118" s="34" t="s">
        <v>3431</v>
      </c>
      <c r="H118" s="32" t="s">
        <v>3721</v>
      </c>
      <c r="I118" s="40">
        <v>25967</v>
      </c>
      <c r="J118" s="32" t="s">
        <v>3722</v>
      </c>
      <c r="K118" s="32" t="s">
        <v>3719</v>
      </c>
      <c r="L118" s="32"/>
      <c r="M118" s="32"/>
      <c r="N118" s="32" t="s">
        <v>7487</v>
      </c>
      <c r="O118" s="32" t="s">
        <v>3440</v>
      </c>
      <c r="P118" s="32" t="s">
        <v>3440</v>
      </c>
      <c r="Q118" s="41">
        <v>299</v>
      </c>
      <c r="R118" s="32" t="s">
        <v>3723</v>
      </c>
      <c r="S118" s="32">
        <v>220</v>
      </c>
      <c r="T118" s="32" t="s">
        <v>3482</v>
      </c>
      <c r="Y118" s="166"/>
    </row>
    <row r="119" spans="1:25" s="39" customFormat="1" ht="13.5" customHeight="1" x14ac:dyDescent="0.15">
      <c r="A119" s="32" t="s">
        <v>612</v>
      </c>
      <c r="B119" s="32" t="s">
        <v>3717</v>
      </c>
      <c r="C119" s="32" t="s">
        <v>153</v>
      </c>
      <c r="D119" s="172">
        <v>50129</v>
      </c>
      <c r="E119" s="172" t="s">
        <v>626</v>
      </c>
      <c r="F119" s="174"/>
      <c r="G119" s="34" t="s">
        <v>3431</v>
      </c>
      <c r="H119" s="32" t="s">
        <v>3724</v>
      </c>
      <c r="I119" s="40">
        <v>27288</v>
      </c>
      <c r="J119" s="32" t="s">
        <v>3432</v>
      </c>
      <c r="K119" s="32" t="s">
        <v>3719</v>
      </c>
      <c r="L119" s="32"/>
      <c r="M119" s="32"/>
      <c r="N119" s="32" t="s">
        <v>7487</v>
      </c>
      <c r="O119" s="32" t="s">
        <v>3440</v>
      </c>
      <c r="P119" s="32" t="s">
        <v>3440</v>
      </c>
      <c r="Q119" s="41">
        <v>648</v>
      </c>
      <c r="R119" s="32" t="s">
        <v>3725</v>
      </c>
      <c r="S119" s="32">
        <v>380</v>
      </c>
      <c r="T119" s="32" t="s">
        <v>3482</v>
      </c>
      <c r="Y119" s="166"/>
    </row>
    <row r="120" spans="1:25" s="39" customFormat="1" ht="13.5" customHeight="1" x14ac:dyDescent="0.15">
      <c r="A120" s="32" t="s">
        <v>613</v>
      </c>
      <c r="B120" s="32" t="s">
        <v>3717</v>
      </c>
      <c r="C120" s="32" t="s">
        <v>153</v>
      </c>
      <c r="D120" s="172">
        <v>50129</v>
      </c>
      <c r="E120" s="172" t="s">
        <v>626</v>
      </c>
      <c r="F120" s="174"/>
      <c r="G120" s="34" t="s">
        <v>3431</v>
      </c>
      <c r="H120" s="32" t="s">
        <v>3726</v>
      </c>
      <c r="I120" s="40">
        <v>27325</v>
      </c>
      <c r="J120" s="32" t="s">
        <v>3432</v>
      </c>
      <c r="K120" s="32" t="s">
        <v>3719</v>
      </c>
      <c r="L120" s="32"/>
      <c r="M120" s="32"/>
      <c r="N120" s="32" t="s">
        <v>7487</v>
      </c>
      <c r="O120" s="32" t="s">
        <v>3440</v>
      </c>
      <c r="P120" s="32" t="s">
        <v>3434</v>
      </c>
      <c r="Q120" s="41">
        <v>628</v>
      </c>
      <c r="R120" s="32" t="s">
        <v>3725</v>
      </c>
      <c r="S120" s="32">
        <v>380</v>
      </c>
      <c r="T120" s="32" t="s">
        <v>3482</v>
      </c>
      <c r="Y120" s="166"/>
    </row>
    <row r="121" spans="1:25" s="39" customFormat="1" ht="13.5" customHeight="1" x14ac:dyDescent="0.15">
      <c r="A121" s="32" t="s">
        <v>614</v>
      </c>
      <c r="B121" s="32" t="s">
        <v>3717</v>
      </c>
      <c r="C121" s="32" t="s">
        <v>153</v>
      </c>
      <c r="D121" s="172">
        <v>50129</v>
      </c>
      <c r="E121" s="172" t="s">
        <v>626</v>
      </c>
      <c r="F121" s="174"/>
      <c r="G121" s="34" t="s">
        <v>3431</v>
      </c>
      <c r="H121" s="32" t="s">
        <v>3727</v>
      </c>
      <c r="I121" s="40">
        <v>37498</v>
      </c>
      <c r="J121" s="32" t="s">
        <v>3432</v>
      </c>
      <c r="K121" s="32" t="s">
        <v>3719</v>
      </c>
      <c r="L121" s="32"/>
      <c r="M121" s="32"/>
      <c r="N121" s="32" t="s">
        <v>7487</v>
      </c>
      <c r="O121" s="32" t="s">
        <v>3440</v>
      </c>
      <c r="P121" s="32" t="s">
        <v>3440</v>
      </c>
      <c r="Q121" s="41">
        <v>944</v>
      </c>
      <c r="R121" s="32" t="s">
        <v>3725</v>
      </c>
      <c r="S121" s="32">
        <v>380</v>
      </c>
      <c r="T121" s="32" t="s">
        <v>3482</v>
      </c>
      <c r="Y121" s="166"/>
    </row>
    <row r="122" spans="1:25" s="39" customFormat="1" ht="13.5" customHeight="1" x14ac:dyDescent="0.15">
      <c r="A122" s="32" t="s">
        <v>615</v>
      </c>
      <c r="B122" s="32" t="s">
        <v>3717</v>
      </c>
      <c r="C122" s="32" t="s">
        <v>153</v>
      </c>
      <c r="D122" s="172">
        <v>50129</v>
      </c>
      <c r="E122" s="172" t="s">
        <v>626</v>
      </c>
      <c r="F122" s="174"/>
      <c r="G122" s="34" t="s">
        <v>3431</v>
      </c>
      <c r="H122" s="32" t="s">
        <v>3728</v>
      </c>
      <c r="I122" s="42">
        <v>1963</v>
      </c>
      <c r="J122" s="32" t="s">
        <v>3729</v>
      </c>
      <c r="K122" s="32" t="s">
        <v>3719</v>
      </c>
      <c r="L122" s="32"/>
      <c r="M122" s="32"/>
      <c r="N122" s="32" t="s">
        <v>7487</v>
      </c>
      <c r="O122" s="32" t="s">
        <v>3440</v>
      </c>
      <c r="P122" s="32" t="s">
        <v>3440</v>
      </c>
      <c r="Q122" s="41">
        <v>125</v>
      </c>
      <c r="R122" s="32" t="s">
        <v>3720</v>
      </c>
      <c r="S122" s="32">
        <v>220</v>
      </c>
      <c r="T122" s="32" t="s">
        <v>3482</v>
      </c>
      <c r="Y122" s="166"/>
    </row>
    <row r="123" spans="1:25" s="39" customFormat="1" ht="13.5" customHeight="1" x14ac:dyDescent="0.15">
      <c r="A123" s="32" t="s">
        <v>616</v>
      </c>
      <c r="B123" s="32" t="s">
        <v>3717</v>
      </c>
      <c r="C123" s="32" t="s">
        <v>153</v>
      </c>
      <c r="D123" s="172">
        <v>50129</v>
      </c>
      <c r="E123" s="172" t="s">
        <v>626</v>
      </c>
      <c r="F123" s="174"/>
      <c r="G123" s="34" t="s">
        <v>3431</v>
      </c>
      <c r="H123" s="32" t="s">
        <v>3730</v>
      </c>
      <c r="I123" s="42">
        <v>1963</v>
      </c>
      <c r="J123" s="32" t="s">
        <v>3729</v>
      </c>
      <c r="K123" s="32" t="s">
        <v>3719</v>
      </c>
      <c r="L123" s="32"/>
      <c r="M123" s="32"/>
      <c r="N123" s="32" t="s">
        <v>7487</v>
      </c>
      <c r="O123" s="32" t="s">
        <v>3440</v>
      </c>
      <c r="P123" s="32" t="s">
        <v>3440</v>
      </c>
      <c r="Q123" s="41">
        <v>125</v>
      </c>
      <c r="R123" s="32" t="s">
        <v>3720</v>
      </c>
      <c r="S123" s="32">
        <v>220</v>
      </c>
      <c r="T123" s="32" t="s">
        <v>3482</v>
      </c>
      <c r="Y123" s="166"/>
    </row>
    <row r="124" spans="1:25" s="39" customFormat="1" ht="13.5" customHeight="1" x14ac:dyDescent="0.15">
      <c r="A124" s="32" t="s">
        <v>617</v>
      </c>
      <c r="B124" s="32" t="s">
        <v>3717</v>
      </c>
      <c r="C124" s="32" t="s">
        <v>153</v>
      </c>
      <c r="D124" s="172">
        <v>50129</v>
      </c>
      <c r="E124" s="172" t="s">
        <v>626</v>
      </c>
      <c r="F124" s="174"/>
      <c r="G124" s="34" t="s">
        <v>3431</v>
      </c>
      <c r="H124" s="32" t="s">
        <v>3731</v>
      </c>
      <c r="I124" s="40">
        <v>23920</v>
      </c>
      <c r="J124" s="32" t="s">
        <v>3432</v>
      </c>
      <c r="K124" s="32" t="s">
        <v>3719</v>
      </c>
      <c r="L124" s="32"/>
      <c r="M124" s="32"/>
      <c r="N124" s="32" t="s">
        <v>7487</v>
      </c>
      <c r="O124" s="32" t="s">
        <v>3440</v>
      </c>
      <c r="P124" s="32" t="s">
        <v>3440</v>
      </c>
      <c r="Q124" s="41">
        <v>295</v>
      </c>
      <c r="R124" s="32" t="s">
        <v>3720</v>
      </c>
      <c r="S124" s="32">
        <v>220</v>
      </c>
      <c r="T124" s="32" t="s">
        <v>3482</v>
      </c>
      <c r="Y124" s="166"/>
    </row>
    <row r="125" spans="1:25" s="39" customFormat="1" ht="13.5" customHeight="1" x14ac:dyDescent="0.15">
      <c r="A125" s="32" t="s">
        <v>618</v>
      </c>
      <c r="B125" s="32" t="s">
        <v>3717</v>
      </c>
      <c r="C125" s="32" t="s">
        <v>153</v>
      </c>
      <c r="D125" s="172">
        <v>50129</v>
      </c>
      <c r="E125" s="172" t="s">
        <v>626</v>
      </c>
      <c r="F125" s="174"/>
      <c r="G125" s="34" t="s">
        <v>3431</v>
      </c>
      <c r="H125" s="32" t="s">
        <v>3732</v>
      </c>
      <c r="I125" s="40">
        <v>25670</v>
      </c>
      <c r="J125" s="32" t="s">
        <v>3722</v>
      </c>
      <c r="K125" s="32" t="s">
        <v>3719</v>
      </c>
      <c r="L125" s="32"/>
      <c r="M125" s="32"/>
      <c r="N125" s="32" t="s">
        <v>7487</v>
      </c>
      <c r="O125" s="32" t="s">
        <v>3440</v>
      </c>
      <c r="P125" s="32" t="s">
        <v>3440</v>
      </c>
      <c r="Q125" s="41">
        <v>295</v>
      </c>
      <c r="R125" s="32" t="s">
        <v>3725</v>
      </c>
      <c r="S125" s="32">
        <v>220</v>
      </c>
      <c r="T125" s="32" t="s">
        <v>3482</v>
      </c>
      <c r="Y125" s="166"/>
    </row>
    <row r="126" spans="1:25" s="39" customFormat="1" ht="13.5" customHeight="1" x14ac:dyDescent="0.15">
      <c r="A126" s="32" t="s">
        <v>619</v>
      </c>
      <c r="B126" s="32" t="s">
        <v>3717</v>
      </c>
      <c r="C126" s="32" t="s">
        <v>620</v>
      </c>
      <c r="D126" s="172">
        <v>50129</v>
      </c>
      <c r="E126" s="172" t="s">
        <v>626</v>
      </c>
      <c r="F126" s="174"/>
      <c r="G126" s="34" t="s">
        <v>3431</v>
      </c>
      <c r="H126" s="32" t="s">
        <v>620</v>
      </c>
      <c r="I126" s="40">
        <v>14246</v>
      </c>
      <c r="J126" s="32" t="s">
        <v>3432</v>
      </c>
      <c r="K126" s="32" t="s">
        <v>3719</v>
      </c>
      <c r="L126" s="32"/>
      <c r="M126" s="32"/>
      <c r="N126" s="32" t="s">
        <v>7487</v>
      </c>
      <c r="O126" s="32" t="s">
        <v>3440</v>
      </c>
      <c r="P126" s="32" t="s">
        <v>3434</v>
      </c>
      <c r="Q126" s="41">
        <v>15</v>
      </c>
      <c r="R126" s="32" t="s">
        <v>3733</v>
      </c>
      <c r="S126" s="32">
        <v>220</v>
      </c>
      <c r="T126" s="32" t="s">
        <v>3734</v>
      </c>
      <c r="Y126" s="166"/>
    </row>
    <row r="127" spans="1:25" s="39" customFormat="1" ht="13.5" customHeight="1" x14ac:dyDescent="0.15">
      <c r="A127" s="32" t="s">
        <v>621</v>
      </c>
      <c r="B127" s="32" t="s">
        <v>3735</v>
      </c>
      <c r="C127" s="32" t="s">
        <v>622</v>
      </c>
      <c r="D127" s="172">
        <v>50127</v>
      </c>
      <c r="E127" s="172" t="s">
        <v>626</v>
      </c>
      <c r="F127" s="174" t="s">
        <v>3736</v>
      </c>
      <c r="G127" s="34" t="s">
        <v>3431</v>
      </c>
      <c r="H127" s="32" t="s">
        <v>3737</v>
      </c>
      <c r="I127" s="53">
        <v>34731</v>
      </c>
      <c r="J127" s="32" t="s">
        <v>3432</v>
      </c>
      <c r="K127" s="32" t="s">
        <v>3719</v>
      </c>
      <c r="L127" s="32"/>
      <c r="M127" s="32"/>
      <c r="N127" s="32" t="s">
        <v>7487</v>
      </c>
      <c r="O127" s="32" t="s">
        <v>3440</v>
      </c>
      <c r="P127" s="32" t="s">
        <v>3562</v>
      </c>
      <c r="Q127" s="41">
        <v>10</v>
      </c>
      <c r="R127" s="32" t="s">
        <v>3738</v>
      </c>
      <c r="S127" s="32">
        <v>20</v>
      </c>
      <c r="T127" s="33" t="s">
        <v>3455</v>
      </c>
      <c r="Y127" s="166"/>
    </row>
    <row r="128" spans="1:25" s="39" customFormat="1" ht="13.5" customHeight="1" x14ac:dyDescent="0.15">
      <c r="A128" s="32" t="s">
        <v>623</v>
      </c>
      <c r="B128" s="47" t="s">
        <v>3735</v>
      </c>
      <c r="C128" s="47" t="s">
        <v>622</v>
      </c>
      <c r="D128" s="172">
        <v>50127</v>
      </c>
      <c r="E128" s="172" t="s">
        <v>626</v>
      </c>
      <c r="F128" s="176" t="s">
        <v>3736</v>
      </c>
      <c r="G128" s="34" t="s">
        <v>3431</v>
      </c>
      <c r="H128" s="47" t="s">
        <v>3739</v>
      </c>
      <c r="I128" s="53">
        <v>34731</v>
      </c>
      <c r="J128" s="32" t="s">
        <v>3432</v>
      </c>
      <c r="K128" s="47" t="s">
        <v>3719</v>
      </c>
      <c r="L128" s="47"/>
      <c r="M128" s="47"/>
      <c r="N128" s="47" t="s">
        <v>7487</v>
      </c>
      <c r="O128" s="47" t="s">
        <v>3440</v>
      </c>
      <c r="P128" s="47" t="s">
        <v>3434</v>
      </c>
      <c r="Q128" s="54">
        <v>10</v>
      </c>
      <c r="R128" s="47" t="s">
        <v>3738</v>
      </c>
      <c r="S128" s="32">
        <v>20</v>
      </c>
      <c r="T128" s="33" t="s">
        <v>3455</v>
      </c>
      <c r="Y128" s="166"/>
    </row>
    <row r="129" spans="1:25" s="39" customFormat="1" ht="13.5" customHeight="1" x14ac:dyDescent="0.15">
      <c r="A129" s="32" t="s">
        <v>624</v>
      </c>
      <c r="B129" s="47" t="s">
        <v>3735</v>
      </c>
      <c r="C129" s="47" t="s">
        <v>622</v>
      </c>
      <c r="D129" s="172">
        <v>50127</v>
      </c>
      <c r="E129" s="172" t="s">
        <v>626</v>
      </c>
      <c r="F129" s="176" t="s">
        <v>3736</v>
      </c>
      <c r="G129" s="34" t="s">
        <v>3431</v>
      </c>
      <c r="H129" s="47" t="s">
        <v>3740</v>
      </c>
      <c r="I129" s="53">
        <v>34731</v>
      </c>
      <c r="J129" s="32" t="s">
        <v>3432</v>
      </c>
      <c r="K129" s="47" t="s">
        <v>3463</v>
      </c>
      <c r="L129" s="47"/>
      <c r="M129" s="47"/>
      <c r="N129" s="47" t="s">
        <v>7478</v>
      </c>
      <c r="O129" s="47" t="s">
        <v>3440</v>
      </c>
      <c r="P129" s="47" t="s">
        <v>3434</v>
      </c>
      <c r="Q129" s="54">
        <v>3</v>
      </c>
      <c r="R129" s="47" t="s">
        <v>3738</v>
      </c>
      <c r="S129" s="32">
        <v>20</v>
      </c>
      <c r="T129" s="33" t="s">
        <v>3455</v>
      </c>
      <c r="Y129" s="166"/>
    </row>
    <row r="130" spans="1:25" s="39" customFormat="1" ht="13.5" customHeight="1" x14ac:dyDescent="0.15">
      <c r="A130" s="32" t="s">
        <v>625</v>
      </c>
      <c r="B130" s="47" t="s">
        <v>3741</v>
      </c>
      <c r="C130" s="47" t="s">
        <v>626</v>
      </c>
      <c r="D130" s="172">
        <v>86673</v>
      </c>
      <c r="E130" s="172" t="s">
        <v>626</v>
      </c>
      <c r="F130" s="176"/>
      <c r="G130" s="34" t="s">
        <v>3527</v>
      </c>
      <c r="H130" s="47" t="s">
        <v>3742</v>
      </c>
      <c r="I130" s="40">
        <v>25750</v>
      </c>
      <c r="J130" s="32" t="s">
        <v>3432</v>
      </c>
      <c r="K130" s="47" t="s">
        <v>3480</v>
      </c>
      <c r="L130" s="47"/>
      <c r="M130" s="47"/>
      <c r="N130" s="47" t="s">
        <v>7480</v>
      </c>
      <c r="O130" s="47" t="s">
        <v>3440</v>
      </c>
      <c r="P130" s="47" t="s">
        <v>3440</v>
      </c>
      <c r="Q130" s="54">
        <v>23.7</v>
      </c>
      <c r="R130" s="47" t="s">
        <v>3743</v>
      </c>
      <c r="S130" s="32" t="s">
        <v>3744</v>
      </c>
      <c r="T130" s="33" t="s">
        <v>3745</v>
      </c>
      <c r="Y130" s="166"/>
    </row>
    <row r="131" spans="1:25" s="39" customFormat="1" ht="13.5" customHeight="1" x14ac:dyDescent="0.15">
      <c r="A131" s="31" t="s">
        <v>627</v>
      </c>
      <c r="B131" s="32" t="s">
        <v>3735</v>
      </c>
      <c r="C131" s="32" t="s">
        <v>622</v>
      </c>
      <c r="D131" s="172">
        <v>50127</v>
      </c>
      <c r="E131" s="172" t="s">
        <v>626</v>
      </c>
      <c r="F131" s="174" t="s">
        <v>3736</v>
      </c>
      <c r="G131" s="34" t="s">
        <v>3431</v>
      </c>
      <c r="H131" s="32" t="s">
        <v>3746</v>
      </c>
      <c r="I131" s="53">
        <v>34731</v>
      </c>
      <c r="J131" s="32" t="s">
        <v>3432</v>
      </c>
      <c r="K131" s="32" t="s">
        <v>3512</v>
      </c>
      <c r="L131" s="32"/>
      <c r="M131" s="32"/>
      <c r="N131" s="32" t="s">
        <v>7484</v>
      </c>
      <c r="O131" s="32" t="s">
        <v>3440</v>
      </c>
      <c r="P131" s="32" t="s">
        <v>3440</v>
      </c>
      <c r="Q131" s="41">
        <v>0.76</v>
      </c>
      <c r="R131" s="32" t="s">
        <v>3738</v>
      </c>
      <c r="S131" s="32">
        <v>20</v>
      </c>
      <c r="T131" s="32" t="s">
        <v>3455</v>
      </c>
      <c r="Y131" s="166"/>
    </row>
    <row r="132" spans="1:25" s="39" customFormat="1" ht="13.5" customHeight="1" x14ac:dyDescent="0.15">
      <c r="A132" s="32" t="s">
        <v>628</v>
      </c>
      <c r="B132" s="47" t="s">
        <v>3702</v>
      </c>
      <c r="C132" s="47" t="s">
        <v>629</v>
      </c>
      <c r="D132" s="172">
        <v>17321</v>
      </c>
      <c r="E132" s="172" t="s">
        <v>629</v>
      </c>
      <c r="F132" s="176"/>
      <c r="G132" s="34" t="s">
        <v>3548</v>
      </c>
      <c r="H132" s="47" t="s">
        <v>629</v>
      </c>
      <c r="I132" s="42">
        <v>1999</v>
      </c>
      <c r="J132" s="32" t="s">
        <v>3432</v>
      </c>
      <c r="K132" s="47" t="s">
        <v>3433</v>
      </c>
      <c r="L132" s="47"/>
      <c r="M132" s="47"/>
      <c r="N132" s="47" t="s">
        <v>7477</v>
      </c>
      <c r="O132" s="47" t="s">
        <v>3434</v>
      </c>
      <c r="P132" s="47" t="s">
        <v>3440</v>
      </c>
      <c r="Q132" s="54">
        <v>12</v>
      </c>
      <c r="R132" s="47" t="s">
        <v>3747</v>
      </c>
      <c r="S132" s="32">
        <v>110</v>
      </c>
      <c r="T132" s="33" t="s">
        <v>3470</v>
      </c>
      <c r="Y132" s="166"/>
    </row>
    <row r="133" spans="1:25" s="39" customFormat="1" ht="13.5" customHeight="1" x14ac:dyDescent="0.15">
      <c r="A133" s="31" t="s">
        <v>630</v>
      </c>
      <c r="B133" s="45" t="s">
        <v>3748</v>
      </c>
      <c r="C133" s="32" t="s">
        <v>631</v>
      </c>
      <c r="D133" s="172">
        <v>59192</v>
      </c>
      <c r="E133" s="172" t="s">
        <v>168</v>
      </c>
      <c r="F133" s="174" t="s">
        <v>3749</v>
      </c>
      <c r="G133" s="34" t="s">
        <v>3431</v>
      </c>
      <c r="H133" s="32"/>
      <c r="I133" s="40">
        <v>38621</v>
      </c>
      <c r="J133" s="32" t="s">
        <v>3432</v>
      </c>
      <c r="K133" s="32" t="s">
        <v>3490</v>
      </c>
      <c r="L133" s="32"/>
      <c r="M133" s="32"/>
      <c r="N133" s="36" t="s">
        <v>7481</v>
      </c>
      <c r="O133" s="32" t="s">
        <v>3434</v>
      </c>
      <c r="P133" s="32" t="s">
        <v>3434</v>
      </c>
      <c r="Q133" s="41">
        <v>17.7</v>
      </c>
      <c r="R133" s="32" t="s">
        <v>3750</v>
      </c>
      <c r="S133" s="32">
        <v>30</v>
      </c>
      <c r="T133" s="33" t="s">
        <v>3751</v>
      </c>
      <c r="Y133" s="166"/>
    </row>
    <row r="134" spans="1:25" s="39" customFormat="1" ht="13.5" customHeight="1" x14ac:dyDescent="0.15">
      <c r="A134" s="31" t="s">
        <v>632</v>
      </c>
      <c r="B134" s="32" t="s">
        <v>3752</v>
      </c>
      <c r="C134" s="32" t="s">
        <v>168</v>
      </c>
      <c r="D134" s="172">
        <v>59192</v>
      </c>
      <c r="E134" s="172" t="s">
        <v>168</v>
      </c>
      <c r="F134" s="174"/>
      <c r="G134" s="34" t="s">
        <v>3431</v>
      </c>
      <c r="H134" s="32" t="s">
        <v>3730</v>
      </c>
      <c r="I134" s="40">
        <v>29769</v>
      </c>
      <c r="J134" s="32" t="s">
        <v>3432</v>
      </c>
      <c r="K134" s="32" t="s">
        <v>3516</v>
      </c>
      <c r="L134" s="32"/>
      <c r="M134" s="32"/>
      <c r="N134" s="32" t="s">
        <v>7482</v>
      </c>
      <c r="O134" s="32" t="s">
        <v>3440</v>
      </c>
      <c r="P134" s="32" t="s">
        <v>3440</v>
      </c>
      <c r="Q134" s="41">
        <v>717</v>
      </c>
      <c r="R134" s="32" t="s">
        <v>121</v>
      </c>
      <c r="S134" s="32">
        <v>380</v>
      </c>
      <c r="T134" s="32" t="s">
        <v>3482</v>
      </c>
      <c r="Y134" s="166"/>
    </row>
    <row r="135" spans="1:25" s="39" customFormat="1" ht="13.5" customHeight="1" x14ac:dyDescent="0.15">
      <c r="A135" s="32" t="s">
        <v>633</v>
      </c>
      <c r="B135" s="32" t="s">
        <v>3753</v>
      </c>
      <c r="C135" s="32" t="s">
        <v>634</v>
      </c>
      <c r="D135" s="172">
        <v>13599</v>
      </c>
      <c r="E135" s="172" t="s">
        <v>3754</v>
      </c>
      <c r="F135" s="174" t="s">
        <v>3755</v>
      </c>
      <c r="G135" s="34" t="s">
        <v>3754</v>
      </c>
      <c r="H135" s="32" t="s">
        <v>3756</v>
      </c>
      <c r="I135" s="40">
        <v>36098</v>
      </c>
      <c r="J135" s="32" t="s">
        <v>3432</v>
      </c>
      <c r="K135" s="32" t="s">
        <v>3543</v>
      </c>
      <c r="L135" s="32" t="s">
        <v>3757</v>
      </c>
      <c r="M135" s="32"/>
      <c r="N135" s="32" t="s">
        <v>7483</v>
      </c>
      <c r="O135" s="32" t="s">
        <v>3440</v>
      </c>
      <c r="P135" s="32" t="s">
        <v>3434</v>
      </c>
      <c r="Q135" s="41">
        <v>36</v>
      </c>
      <c r="R135" s="32" t="s">
        <v>634</v>
      </c>
      <c r="S135" s="32">
        <v>110</v>
      </c>
      <c r="T135" s="32" t="s">
        <v>3758</v>
      </c>
      <c r="Y135" s="166"/>
    </row>
    <row r="136" spans="1:25" s="39" customFormat="1" ht="13.5" customHeight="1" x14ac:dyDescent="0.15">
      <c r="A136" s="32" t="s">
        <v>635</v>
      </c>
      <c r="B136" s="32" t="s">
        <v>3477</v>
      </c>
      <c r="C136" s="32" t="s">
        <v>636</v>
      </c>
      <c r="D136" s="172">
        <v>12355</v>
      </c>
      <c r="E136" s="172" t="s">
        <v>3754</v>
      </c>
      <c r="F136" s="174" t="s">
        <v>3759</v>
      </c>
      <c r="G136" s="34" t="s">
        <v>3754</v>
      </c>
      <c r="H136" s="32"/>
      <c r="I136" s="40">
        <v>38275</v>
      </c>
      <c r="J136" s="32" t="s">
        <v>3432</v>
      </c>
      <c r="K136" s="32" t="s">
        <v>3490</v>
      </c>
      <c r="L136" s="32"/>
      <c r="M136" s="32"/>
      <c r="N136" s="32" t="s">
        <v>7481</v>
      </c>
      <c r="O136" s="32" t="s">
        <v>3434</v>
      </c>
      <c r="P136" s="32" t="s">
        <v>3434</v>
      </c>
      <c r="Q136" s="41">
        <v>16.5</v>
      </c>
      <c r="R136" s="32" t="s">
        <v>3760</v>
      </c>
      <c r="S136" s="32">
        <v>110</v>
      </c>
      <c r="T136" s="32" t="s">
        <v>3758</v>
      </c>
      <c r="Y136" s="166"/>
    </row>
    <row r="137" spans="1:25" s="39" customFormat="1" ht="13.5" customHeight="1" x14ac:dyDescent="0.15">
      <c r="A137" s="31" t="s">
        <v>637</v>
      </c>
      <c r="B137" s="32" t="s">
        <v>3753</v>
      </c>
      <c r="C137" s="32" t="s">
        <v>3761</v>
      </c>
      <c r="D137" s="172">
        <v>10317</v>
      </c>
      <c r="E137" s="172" t="s">
        <v>3754</v>
      </c>
      <c r="F137" s="174" t="s">
        <v>3762</v>
      </c>
      <c r="G137" s="34" t="s">
        <v>3754</v>
      </c>
      <c r="H137" s="32" t="s">
        <v>3761</v>
      </c>
      <c r="I137" s="58">
        <v>29811</v>
      </c>
      <c r="J137" s="32" t="s">
        <v>3432</v>
      </c>
      <c r="K137" s="32" t="s">
        <v>7493</v>
      </c>
      <c r="L137" s="32" t="s">
        <v>3719</v>
      </c>
      <c r="M137" s="32" t="s">
        <v>3763</v>
      </c>
      <c r="N137" s="32" t="s">
        <v>7478</v>
      </c>
      <c r="O137" s="32" t="s">
        <v>3440</v>
      </c>
      <c r="P137" s="32" t="s">
        <v>3434</v>
      </c>
      <c r="Q137" s="41">
        <v>164</v>
      </c>
      <c r="R137" s="32" t="s">
        <v>3761</v>
      </c>
      <c r="S137" s="32">
        <v>110</v>
      </c>
      <c r="T137" s="32" t="s">
        <v>3758</v>
      </c>
      <c r="Y137" s="166"/>
    </row>
    <row r="138" spans="1:25" s="39" customFormat="1" ht="13.5" customHeight="1" x14ac:dyDescent="0.15">
      <c r="A138" s="32" t="s">
        <v>638</v>
      </c>
      <c r="B138" s="32" t="s">
        <v>3753</v>
      </c>
      <c r="C138" s="32" t="s">
        <v>639</v>
      </c>
      <c r="D138" s="172">
        <v>10179</v>
      </c>
      <c r="E138" s="172" t="s">
        <v>3754</v>
      </c>
      <c r="F138" s="174" t="s">
        <v>3764</v>
      </c>
      <c r="G138" s="34" t="s">
        <v>3754</v>
      </c>
      <c r="H138" s="32" t="s">
        <v>3765</v>
      </c>
      <c r="I138" s="58">
        <v>35429</v>
      </c>
      <c r="J138" s="32" t="s">
        <v>3432</v>
      </c>
      <c r="K138" s="32" t="s">
        <v>3463</v>
      </c>
      <c r="L138" s="32"/>
      <c r="M138" s="32"/>
      <c r="N138" s="32" t="s">
        <v>7478</v>
      </c>
      <c r="O138" s="32" t="s">
        <v>3440</v>
      </c>
      <c r="P138" s="32" t="s">
        <v>3434</v>
      </c>
      <c r="Q138" s="41">
        <v>444</v>
      </c>
      <c r="R138" s="32" t="s">
        <v>639</v>
      </c>
      <c r="S138" s="32">
        <v>110</v>
      </c>
      <c r="T138" s="32" t="s">
        <v>3758</v>
      </c>
      <c r="Y138" s="166"/>
    </row>
    <row r="139" spans="1:25" s="39" customFormat="1" ht="13.5" customHeight="1" x14ac:dyDescent="0.15">
      <c r="A139" s="32" t="s">
        <v>640</v>
      </c>
      <c r="B139" s="32" t="s">
        <v>3753</v>
      </c>
      <c r="C139" s="32" t="s">
        <v>641</v>
      </c>
      <c r="D139" s="172">
        <v>10589</v>
      </c>
      <c r="E139" s="172" t="s">
        <v>3754</v>
      </c>
      <c r="F139" s="174" t="s">
        <v>3766</v>
      </c>
      <c r="G139" s="34" t="s">
        <v>3754</v>
      </c>
      <c r="H139" s="32" t="s">
        <v>641</v>
      </c>
      <c r="I139" s="40">
        <v>27395</v>
      </c>
      <c r="J139" s="32" t="s">
        <v>3432</v>
      </c>
      <c r="K139" s="32" t="s">
        <v>7493</v>
      </c>
      <c r="L139" s="32" t="s">
        <v>3463</v>
      </c>
      <c r="M139" s="32" t="s">
        <v>3767</v>
      </c>
      <c r="N139" s="32" t="s">
        <v>7478</v>
      </c>
      <c r="O139" s="32" t="s">
        <v>3440</v>
      </c>
      <c r="P139" s="32" t="s">
        <v>3434</v>
      </c>
      <c r="Q139" s="41">
        <v>144</v>
      </c>
      <c r="R139" s="32" t="s">
        <v>641</v>
      </c>
      <c r="S139" s="32">
        <v>110</v>
      </c>
      <c r="T139" s="32" t="s">
        <v>3758</v>
      </c>
      <c r="Y139" s="166"/>
    </row>
    <row r="140" spans="1:25" s="39" customFormat="1" ht="13.5" customHeight="1" x14ac:dyDescent="0.15">
      <c r="A140" s="32" t="s">
        <v>642</v>
      </c>
      <c r="B140" s="32" t="s">
        <v>3753</v>
      </c>
      <c r="C140" s="32" t="s">
        <v>643</v>
      </c>
      <c r="D140" s="172">
        <v>12207</v>
      </c>
      <c r="E140" s="172" t="s">
        <v>3754</v>
      </c>
      <c r="F140" s="174" t="s">
        <v>3768</v>
      </c>
      <c r="G140" s="34" t="s">
        <v>3754</v>
      </c>
      <c r="H140" s="32" t="s">
        <v>3769</v>
      </c>
      <c r="I140" s="58">
        <v>26546</v>
      </c>
      <c r="J140" s="32" t="s">
        <v>3432</v>
      </c>
      <c r="K140" s="32" t="s">
        <v>3463</v>
      </c>
      <c r="L140" s="32"/>
      <c r="M140" s="32"/>
      <c r="N140" s="32" t="s">
        <v>7478</v>
      </c>
      <c r="O140" s="32" t="s">
        <v>3440</v>
      </c>
      <c r="P140" s="32" t="s">
        <v>3434</v>
      </c>
      <c r="Q140" s="70">
        <v>144</v>
      </c>
      <c r="R140" s="32" t="s">
        <v>643</v>
      </c>
      <c r="S140" s="32">
        <v>110</v>
      </c>
      <c r="T140" s="32" t="s">
        <v>3758</v>
      </c>
      <c r="Y140" s="166"/>
    </row>
    <row r="141" spans="1:25" s="39" customFormat="1" ht="13.5" customHeight="1" x14ac:dyDescent="0.15">
      <c r="A141" s="32" t="s">
        <v>645</v>
      </c>
      <c r="B141" s="32" t="s">
        <v>3770</v>
      </c>
      <c r="C141" s="32" t="s">
        <v>646</v>
      </c>
      <c r="D141" s="172">
        <v>13353</v>
      </c>
      <c r="E141" s="172" t="s">
        <v>3754</v>
      </c>
      <c r="F141" s="174" t="s">
        <v>3771</v>
      </c>
      <c r="G141" s="34" t="s">
        <v>3754</v>
      </c>
      <c r="H141" s="32"/>
      <c r="I141" s="53">
        <v>26444</v>
      </c>
      <c r="J141" s="32" t="s">
        <v>3432</v>
      </c>
      <c r="K141" s="32" t="s">
        <v>7493</v>
      </c>
      <c r="L141" s="32" t="s">
        <v>3463</v>
      </c>
      <c r="M141" s="32" t="s">
        <v>3772</v>
      </c>
      <c r="N141" s="32" t="s">
        <v>7478</v>
      </c>
      <c r="O141" s="32" t="s">
        <v>3440</v>
      </c>
      <c r="P141" s="32" t="s">
        <v>3434</v>
      </c>
      <c r="Q141" s="41">
        <v>15</v>
      </c>
      <c r="R141" s="32"/>
      <c r="S141" s="32" t="s">
        <v>3773</v>
      </c>
      <c r="T141" s="32" t="s">
        <v>3758</v>
      </c>
      <c r="Y141" s="166"/>
    </row>
    <row r="142" spans="1:25" s="39" customFormat="1" ht="13.5" customHeight="1" x14ac:dyDescent="0.15">
      <c r="A142" s="47" t="s">
        <v>647</v>
      </c>
      <c r="B142" s="32" t="s">
        <v>3753</v>
      </c>
      <c r="C142" s="47" t="s">
        <v>648</v>
      </c>
      <c r="D142" s="172">
        <v>14199</v>
      </c>
      <c r="E142" s="172" t="s">
        <v>3754</v>
      </c>
      <c r="F142" s="176" t="s">
        <v>3774</v>
      </c>
      <c r="G142" s="34" t="s">
        <v>3754</v>
      </c>
      <c r="H142" s="47" t="s">
        <v>648</v>
      </c>
      <c r="I142" s="40">
        <v>28126</v>
      </c>
      <c r="J142" s="47" t="s">
        <v>3432</v>
      </c>
      <c r="K142" s="47" t="s">
        <v>3512</v>
      </c>
      <c r="L142" s="47"/>
      <c r="M142" s="31"/>
      <c r="N142" s="47" t="s">
        <v>7484</v>
      </c>
      <c r="O142" s="47" t="s">
        <v>3440</v>
      </c>
      <c r="P142" s="47" t="s">
        <v>3434</v>
      </c>
      <c r="Q142" s="70">
        <v>184</v>
      </c>
      <c r="R142" s="47" t="s">
        <v>648</v>
      </c>
      <c r="S142" s="47">
        <v>110</v>
      </c>
      <c r="T142" s="47" t="s">
        <v>3758</v>
      </c>
      <c r="Y142" s="166"/>
    </row>
    <row r="143" spans="1:25" s="39" customFormat="1" ht="13.5" customHeight="1" x14ac:dyDescent="0.15">
      <c r="A143" s="32" t="s">
        <v>649</v>
      </c>
      <c r="B143" s="32" t="s">
        <v>3753</v>
      </c>
      <c r="C143" s="32" t="s">
        <v>650</v>
      </c>
      <c r="D143" s="172">
        <v>13353</v>
      </c>
      <c r="E143" s="172" t="s">
        <v>3754</v>
      </c>
      <c r="F143" s="174" t="s">
        <v>3775</v>
      </c>
      <c r="G143" s="34" t="s">
        <v>3754</v>
      </c>
      <c r="H143" s="32" t="s">
        <v>3776</v>
      </c>
      <c r="I143" s="71">
        <v>26206</v>
      </c>
      <c r="J143" s="32" t="s">
        <v>3432</v>
      </c>
      <c r="K143" s="32" t="s">
        <v>3512</v>
      </c>
      <c r="L143" s="32"/>
      <c r="M143" s="32"/>
      <c r="N143" s="32" t="s">
        <v>7484</v>
      </c>
      <c r="O143" s="32" t="s">
        <v>3440</v>
      </c>
      <c r="P143" s="32" t="s">
        <v>3440</v>
      </c>
      <c r="Q143" s="41">
        <v>34</v>
      </c>
      <c r="R143" s="32" t="s">
        <v>650</v>
      </c>
      <c r="S143" s="32">
        <v>110</v>
      </c>
      <c r="T143" s="32" t="s">
        <v>3758</v>
      </c>
      <c r="Y143" s="166"/>
    </row>
    <row r="144" spans="1:25" s="39" customFormat="1" ht="13.5" customHeight="1" x14ac:dyDescent="0.15">
      <c r="A144" s="32" t="s">
        <v>651</v>
      </c>
      <c r="B144" s="32" t="s">
        <v>3753</v>
      </c>
      <c r="C144" s="32" t="s">
        <v>634</v>
      </c>
      <c r="D144" s="172">
        <v>13599</v>
      </c>
      <c r="E144" s="172" t="s">
        <v>3754</v>
      </c>
      <c r="F144" s="174" t="s">
        <v>3755</v>
      </c>
      <c r="G144" s="34" t="s">
        <v>3754</v>
      </c>
      <c r="H144" s="32" t="s">
        <v>3777</v>
      </c>
      <c r="I144" s="40">
        <v>25204</v>
      </c>
      <c r="J144" s="32" t="s">
        <v>3432</v>
      </c>
      <c r="K144" s="32" t="s">
        <v>7493</v>
      </c>
      <c r="L144" s="32" t="s">
        <v>3516</v>
      </c>
      <c r="M144" s="32" t="s">
        <v>3682</v>
      </c>
      <c r="N144" s="32" t="s">
        <v>7482</v>
      </c>
      <c r="O144" s="32" t="s">
        <v>3440</v>
      </c>
      <c r="P144" s="32" t="s">
        <v>3434</v>
      </c>
      <c r="Q144" s="41">
        <v>124</v>
      </c>
      <c r="R144" s="32" t="s">
        <v>634</v>
      </c>
      <c r="S144" s="32">
        <v>110</v>
      </c>
      <c r="T144" s="32" t="s">
        <v>3758</v>
      </c>
      <c r="Y144" s="166"/>
    </row>
    <row r="145" spans="1:25" s="39" customFormat="1" ht="13.5" customHeight="1" x14ac:dyDescent="0.15">
      <c r="A145" s="32" t="s">
        <v>652</v>
      </c>
      <c r="B145" s="32" t="s">
        <v>3753</v>
      </c>
      <c r="C145" s="32" t="s">
        <v>650</v>
      </c>
      <c r="D145" s="172">
        <v>13353</v>
      </c>
      <c r="E145" s="172" t="s">
        <v>3754</v>
      </c>
      <c r="F145" s="174" t="s">
        <v>3775</v>
      </c>
      <c r="G145" s="34" t="s">
        <v>3754</v>
      </c>
      <c r="H145" s="32" t="s">
        <v>3778</v>
      </c>
      <c r="I145" s="72">
        <v>32836</v>
      </c>
      <c r="J145" s="32" t="s">
        <v>3432</v>
      </c>
      <c r="K145" s="32" t="s">
        <v>7493</v>
      </c>
      <c r="L145" s="32" t="s">
        <v>3516</v>
      </c>
      <c r="M145" s="32" t="s">
        <v>3682</v>
      </c>
      <c r="N145" s="32" t="s">
        <v>7482</v>
      </c>
      <c r="O145" s="32" t="s">
        <v>3440</v>
      </c>
      <c r="P145" s="32" t="s">
        <v>3434</v>
      </c>
      <c r="Q145" s="41">
        <v>89</v>
      </c>
      <c r="R145" s="32" t="s">
        <v>650</v>
      </c>
      <c r="S145" s="32">
        <v>110</v>
      </c>
      <c r="T145" s="32" t="s">
        <v>3758</v>
      </c>
      <c r="Y145" s="166"/>
    </row>
    <row r="146" spans="1:25" s="39" customFormat="1" ht="13.5" customHeight="1" x14ac:dyDescent="0.15">
      <c r="A146" s="32" t="s">
        <v>653</v>
      </c>
      <c r="B146" s="32" t="s">
        <v>3753</v>
      </c>
      <c r="C146" s="32" t="s">
        <v>655</v>
      </c>
      <c r="D146" s="172">
        <v>13599</v>
      </c>
      <c r="E146" s="172" t="s">
        <v>3754</v>
      </c>
      <c r="F146" s="174" t="s">
        <v>3779</v>
      </c>
      <c r="G146" s="34" t="s">
        <v>3754</v>
      </c>
      <c r="H146" s="32" t="s">
        <v>3780</v>
      </c>
      <c r="I146" s="72">
        <v>32125</v>
      </c>
      <c r="J146" s="32" t="s">
        <v>3432</v>
      </c>
      <c r="K146" s="32" t="s">
        <v>3516</v>
      </c>
      <c r="L146" s="32"/>
      <c r="M146" s="32"/>
      <c r="N146" s="32" t="s">
        <v>7482</v>
      </c>
      <c r="O146" s="32" t="s">
        <v>3440</v>
      </c>
      <c r="P146" s="32" t="s">
        <v>3434</v>
      </c>
      <c r="Q146" s="41">
        <v>282</v>
      </c>
      <c r="R146" s="32" t="s">
        <v>634</v>
      </c>
      <c r="S146" s="32">
        <v>380</v>
      </c>
      <c r="T146" s="32" t="s">
        <v>3465</v>
      </c>
      <c r="Y146" s="166"/>
    </row>
    <row r="147" spans="1:25" s="39" customFormat="1" ht="13.5" customHeight="1" x14ac:dyDescent="0.15">
      <c r="A147" s="32" t="s">
        <v>654</v>
      </c>
      <c r="B147" s="32" t="s">
        <v>3753</v>
      </c>
      <c r="C147" s="32" t="s">
        <v>655</v>
      </c>
      <c r="D147" s="172">
        <v>13599</v>
      </c>
      <c r="E147" s="172" t="s">
        <v>3754</v>
      </c>
      <c r="F147" s="174" t="s">
        <v>3779</v>
      </c>
      <c r="G147" s="34" t="s">
        <v>3754</v>
      </c>
      <c r="H147" s="32" t="s">
        <v>3781</v>
      </c>
      <c r="I147" s="58">
        <v>32359</v>
      </c>
      <c r="J147" s="32" t="s">
        <v>3432</v>
      </c>
      <c r="K147" s="45" t="s">
        <v>3516</v>
      </c>
      <c r="L147" s="45"/>
      <c r="M147" s="45"/>
      <c r="N147" s="45" t="s">
        <v>7482</v>
      </c>
      <c r="O147" s="32" t="s">
        <v>3440</v>
      </c>
      <c r="P147" s="32" t="s">
        <v>3434</v>
      </c>
      <c r="Q147" s="41">
        <v>282</v>
      </c>
      <c r="R147" s="32" t="s">
        <v>634</v>
      </c>
      <c r="S147" s="32">
        <v>380</v>
      </c>
      <c r="T147" s="32" t="s">
        <v>3465</v>
      </c>
      <c r="Y147" s="166"/>
    </row>
    <row r="148" spans="1:25" s="39" customFormat="1" ht="13.5" customHeight="1" x14ac:dyDescent="0.15">
      <c r="A148" s="32" t="s">
        <v>656</v>
      </c>
      <c r="B148" s="32" t="s">
        <v>3782</v>
      </c>
      <c r="C148" s="32" t="s">
        <v>657</v>
      </c>
      <c r="D148" s="172">
        <v>6406</v>
      </c>
      <c r="E148" s="172" t="s">
        <v>3783</v>
      </c>
      <c r="F148" s="174"/>
      <c r="G148" s="34" t="s">
        <v>3499</v>
      </c>
      <c r="H148" s="32"/>
      <c r="I148" s="40">
        <v>40102</v>
      </c>
      <c r="J148" s="32" t="s">
        <v>3432</v>
      </c>
      <c r="K148" s="32" t="s">
        <v>3543</v>
      </c>
      <c r="L148" s="32"/>
      <c r="M148" s="32"/>
      <c r="N148" s="32" t="s">
        <v>7483</v>
      </c>
      <c r="O148" s="32" t="s">
        <v>3440</v>
      </c>
      <c r="P148" s="32" t="s">
        <v>3434</v>
      </c>
      <c r="Q148" s="41">
        <v>35</v>
      </c>
      <c r="R148" s="32" t="s">
        <v>3784</v>
      </c>
      <c r="S148" s="32">
        <v>110</v>
      </c>
      <c r="T148" s="32" t="s">
        <v>3502</v>
      </c>
      <c r="Y148" s="166"/>
    </row>
    <row r="149" spans="1:25" s="39" customFormat="1" ht="13.5" customHeight="1" x14ac:dyDescent="0.15">
      <c r="A149" s="32" t="s">
        <v>658</v>
      </c>
      <c r="B149" s="32" t="s">
        <v>3782</v>
      </c>
      <c r="C149" s="32" t="s">
        <v>659</v>
      </c>
      <c r="D149" s="172">
        <v>6406</v>
      </c>
      <c r="E149" s="172" t="s">
        <v>3783</v>
      </c>
      <c r="F149" s="174"/>
      <c r="G149" s="34" t="s">
        <v>3499</v>
      </c>
      <c r="H149" s="32"/>
      <c r="I149" s="40">
        <v>34698</v>
      </c>
      <c r="J149" s="32" t="s">
        <v>3432</v>
      </c>
      <c r="K149" s="32" t="s">
        <v>3463</v>
      </c>
      <c r="L149" s="32"/>
      <c r="M149" s="32"/>
      <c r="N149" s="32" t="s">
        <v>7478</v>
      </c>
      <c r="O149" s="32" t="s">
        <v>3440</v>
      </c>
      <c r="P149" s="32" t="s">
        <v>3434</v>
      </c>
      <c r="Q149" s="41">
        <v>140.5</v>
      </c>
      <c r="R149" s="32">
        <v>173</v>
      </c>
      <c r="S149" s="32">
        <v>110</v>
      </c>
      <c r="T149" s="43" t="s">
        <v>3502</v>
      </c>
      <c r="Y149" s="166"/>
    </row>
    <row r="150" spans="1:25" s="39" customFormat="1" ht="13.5" customHeight="1" x14ac:dyDescent="0.15">
      <c r="A150" s="32" t="s">
        <v>660</v>
      </c>
      <c r="B150" s="32"/>
      <c r="C150" s="32" t="s">
        <v>661</v>
      </c>
      <c r="D150" s="172">
        <v>18249</v>
      </c>
      <c r="E150" s="172" t="s">
        <v>3785</v>
      </c>
      <c r="F150" s="174"/>
      <c r="G150" s="34" t="s">
        <v>3548</v>
      </c>
      <c r="H150" s="32"/>
      <c r="I150" s="44">
        <v>2014</v>
      </c>
      <c r="J150" s="32" t="s">
        <v>3432</v>
      </c>
      <c r="K150" s="45" t="s">
        <v>3433</v>
      </c>
      <c r="L150" s="45"/>
      <c r="M150" s="45"/>
      <c r="N150" s="45" t="s">
        <v>7477</v>
      </c>
      <c r="O150" s="32" t="s">
        <v>3434</v>
      </c>
      <c r="P150" s="32" t="s">
        <v>3440</v>
      </c>
      <c r="Q150" s="41">
        <v>15.25</v>
      </c>
      <c r="R150" s="32"/>
      <c r="S150" s="32" t="s">
        <v>3435</v>
      </c>
      <c r="T150" s="43" t="s">
        <v>3692</v>
      </c>
      <c r="Y150" s="166"/>
    </row>
    <row r="151" spans="1:25" s="39" customFormat="1" ht="13.5" customHeight="1" x14ac:dyDescent="0.15">
      <c r="A151" s="31" t="s">
        <v>662</v>
      </c>
      <c r="B151" s="32" t="s">
        <v>3786</v>
      </c>
      <c r="C151" s="45"/>
      <c r="D151" s="177">
        <v>2748</v>
      </c>
      <c r="E151" s="177" t="s">
        <v>7501</v>
      </c>
      <c r="F151" s="175"/>
      <c r="G151" s="43" t="s">
        <v>3582</v>
      </c>
      <c r="H151" s="32"/>
      <c r="I151" s="35">
        <v>2003</v>
      </c>
      <c r="J151" s="32" t="s">
        <v>3432</v>
      </c>
      <c r="K151" s="32" t="s">
        <v>3433</v>
      </c>
      <c r="L151" s="45"/>
      <c r="M151" s="32"/>
      <c r="N151" s="36" t="s">
        <v>7477</v>
      </c>
      <c r="O151" s="43" t="s">
        <v>3434</v>
      </c>
      <c r="P151" s="32"/>
      <c r="Q151" s="37">
        <v>20.8</v>
      </c>
      <c r="R151" s="46"/>
      <c r="S151" s="32" t="s">
        <v>3522</v>
      </c>
      <c r="T151" s="33" t="s">
        <v>3787</v>
      </c>
      <c r="Y151" s="166"/>
    </row>
    <row r="152" spans="1:25" s="39" customFormat="1" ht="13.5" customHeight="1" x14ac:dyDescent="0.15">
      <c r="A152" s="31" t="s">
        <v>663</v>
      </c>
      <c r="B152" s="32" t="s">
        <v>3550</v>
      </c>
      <c r="C152" s="32" t="s">
        <v>664</v>
      </c>
      <c r="D152" s="177">
        <v>17291</v>
      </c>
      <c r="E152" s="177" t="s">
        <v>3788</v>
      </c>
      <c r="F152" s="173"/>
      <c r="G152" s="34" t="s">
        <v>3460</v>
      </c>
      <c r="H152" s="31"/>
      <c r="I152" s="40">
        <v>39082</v>
      </c>
      <c r="J152" s="32" t="s">
        <v>3432</v>
      </c>
      <c r="K152" s="32" t="s">
        <v>3490</v>
      </c>
      <c r="L152" s="32"/>
      <c r="M152" s="31"/>
      <c r="N152" s="36" t="s">
        <v>7481</v>
      </c>
      <c r="O152" s="32" t="s">
        <v>3434</v>
      </c>
      <c r="P152" s="32" t="s">
        <v>3440</v>
      </c>
      <c r="Q152" s="37">
        <v>20</v>
      </c>
      <c r="R152" s="32" t="s">
        <v>3086</v>
      </c>
      <c r="S152" s="38">
        <v>220</v>
      </c>
      <c r="T152" s="33" t="s">
        <v>3465</v>
      </c>
      <c r="Y152" s="166"/>
    </row>
    <row r="153" spans="1:25" s="39" customFormat="1" ht="13.5" customHeight="1" x14ac:dyDescent="0.15">
      <c r="A153" s="31" t="s">
        <v>665</v>
      </c>
      <c r="B153" s="32" t="s">
        <v>3789</v>
      </c>
      <c r="C153" s="45" t="s">
        <v>666</v>
      </c>
      <c r="D153" s="172">
        <v>39596</v>
      </c>
      <c r="E153" s="172" t="s">
        <v>3790</v>
      </c>
      <c r="F153" s="173"/>
      <c r="G153" s="34" t="s">
        <v>3499</v>
      </c>
      <c r="H153" s="31"/>
      <c r="I153" s="53">
        <v>38327</v>
      </c>
      <c r="J153" s="32" t="s">
        <v>3432</v>
      </c>
      <c r="K153" s="32" t="s">
        <v>3433</v>
      </c>
      <c r="L153" s="73"/>
      <c r="M153" s="31"/>
      <c r="N153" s="32" t="s">
        <v>7477</v>
      </c>
      <c r="O153" s="32" t="s">
        <v>3434</v>
      </c>
      <c r="P153" s="32" t="s">
        <v>3533</v>
      </c>
      <c r="Q153" s="41">
        <v>55.1</v>
      </c>
      <c r="R153" s="32" t="s">
        <v>3791</v>
      </c>
      <c r="S153" s="32">
        <v>110</v>
      </c>
      <c r="T153" s="32" t="s">
        <v>3660</v>
      </c>
      <c r="Y153" s="166"/>
    </row>
    <row r="154" spans="1:25" s="39" customFormat="1" ht="13.5" customHeight="1" x14ac:dyDescent="0.15">
      <c r="A154" s="32" t="s">
        <v>667</v>
      </c>
      <c r="B154" s="47" t="s">
        <v>3792</v>
      </c>
      <c r="C154" s="47" t="s">
        <v>668</v>
      </c>
      <c r="D154" s="172">
        <v>39596</v>
      </c>
      <c r="E154" s="172" t="s">
        <v>3790</v>
      </c>
      <c r="F154" s="176"/>
      <c r="G154" s="34" t="s">
        <v>3499</v>
      </c>
      <c r="H154" s="47"/>
      <c r="I154" s="53">
        <v>37245</v>
      </c>
      <c r="J154" s="32" t="s">
        <v>3432</v>
      </c>
      <c r="K154" s="47" t="s">
        <v>3433</v>
      </c>
      <c r="L154" s="47"/>
      <c r="M154" s="47"/>
      <c r="N154" s="36" t="s">
        <v>7477</v>
      </c>
      <c r="O154" s="47" t="s">
        <v>3434</v>
      </c>
      <c r="P154" s="47" t="s">
        <v>3533</v>
      </c>
      <c r="Q154" s="52">
        <v>21.6</v>
      </c>
      <c r="R154" s="47" t="s">
        <v>3793</v>
      </c>
      <c r="S154" s="32">
        <v>20</v>
      </c>
      <c r="T154" s="47" t="s">
        <v>3567</v>
      </c>
      <c r="Y154" s="166"/>
    </row>
    <row r="155" spans="1:25" s="39" customFormat="1" ht="13.5" customHeight="1" x14ac:dyDescent="0.15">
      <c r="A155" s="32" t="s">
        <v>669</v>
      </c>
      <c r="B155" s="47" t="s">
        <v>3794</v>
      </c>
      <c r="C155" s="47" t="s">
        <v>670</v>
      </c>
      <c r="D155" s="172">
        <v>27616</v>
      </c>
      <c r="E155" s="172" t="s">
        <v>3795</v>
      </c>
      <c r="F155" s="176"/>
      <c r="G155" s="34" t="s">
        <v>3445</v>
      </c>
      <c r="H155" s="47"/>
      <c r="I155" s="40">
        <v>38898</v>
      </c>
      <c r="J155" s="32" t="s">
        <v>3432</v>
      </c>
      <c r="K155" s="47" t="s">
        <v>3433</v>
      </c>
      <c r="L155" s="47"/>
      <c r="M155" s="47"/>
      <c r="N155" s="36" t="s">
        <v>7477</v>
      </c>
      <c r="O155" s="47" t="s">
        <v>3434</v>
      </c>
      <c r="P155" s="47"/>
      <c r="Q155" s="52">
        <v>25.2</v>
      </c>
      <c r="R155" s="47" t="s">
        <v>3796</v>
      </c>
      <c r="S155" s="32" t="s">
        <v>3446</v>
      </c>
      <c r="T155" s="47" t="s">
        <v>3447</v>
      </c>
      <c r="Y155" s="166"/>
    </row>
    <row r="156" spans="1:25" s="39" customFormat="1" ht="13.5" customHeight="1" x14ac:dyDescent="0.15">
      <c r="A156" s="31" t="s">
        <v>671</v>
      </c>
      <c r="B156" s="31"/>
      <c r="C156" s="32" t="s">
        <v>672</v>
      </c>
      <c r="D156" s="172">
        <v>27616</v>
      </c>
      <c r="E156" s="172" t="s">
        <v>3795</v>
      </c>
      <c r="F156" s="173">
        <v>17</v>
      </c>
      <c r="G156" s="34" t="s">
        <v>3445</v>
      </c>
      <c r="H156" s="31"/>
      <c r="I156" s="44">
        <v>2015</v>
      </c>
      <c r="J156" s="32" t="s">
        <v>3432</v>
      </c>
      <c r="K156" s="32" t="s">
        <v>3433</v>
      </c>
      <c r="L156" s="32"/>
      <c r="M156" s="31"/>
      <c r="N156" s="36" t="s">
        <v>7477</v>
      </c>
      <c r="O156" s="32" t="s">
        <v>3434</v>
      </c>
      <c r="P156" s="32"/>
      <c r="Q156" s="37">
        <v>11.4</v>
      </c>
      <c r="R156" s="32"/>
      <c r="S156" s="38"/>
      <c r="T156" s="33"/>
      <c r="Y156" s="166"/>
    </row>
    <row r="157" spans="1:25" s="39" customFormat="1" ht="13.5" customHeight="1" x14ac:dyDescent="0.15">
      <c r="A157" s="31" t="s">
        <v>673</v>
      </c>
      <c r="B157" s="45"/>
      <c r="C157" s="45" t="s">
        <v>674</v>
      </c>
      <c r="D157" s="172">
        <v>27616</v>
      </c>
      <c r="E157" s="172" t="s">
        <v>3795</v>
      </c>
      <c r="F157" s="175" t="s">
        <v>3797</v>
      </c>
      <c r="G157" s="43" t="s">
        <v>3445</v>
      </c>
      <c r="H157" s="32"/>
      <c r="I157" s="44">
        <v>2015</v>
      </c>
      <c r="J157" s="32" t="s">
        <v>3432</v>
      </c>
      <c r="K157" s="32" t="s">
        <v>3433</v>
      </c>
      <c r="L157" s="45"/>
      <c r="M157" s="32"/>
      <c r="N157" s="36" t="s">
        <v>7477</v>
      </c>
      <c r="O157" s="43" t="s">
        <v>3434</v>
      </c>
      <c r="P157" s="32"/>
      <c r="Q157" s="37">
        <v>38.5</v>
      </c>
      <c r="R157" s="46"/>
      <c r="S157" s="32"/>
      <c r="T157" s="33"/>
      <c r="Y157" s="166"/>
    </row>
    <row r="158" spans="1:25" s="39" customFormat="1" ht="13.5" customHeight="1" x14ac:dyDescent="0.15">
      <c r="A158" s="31" t="s">
        <v>675</v>
      </c>
      <c r="B158" s="45" t="s">
        <v>3798</v>
      </c>
      <c r="C158" s="45" t="s">
        <v>676</v>
      </c>
      <c r="D158" s="172">
        <v>66450</v>
      </c>
      <c r="E158" s="172" t="s">
        <v>186</v>
      </c>
      <c r="F158" s="175" t="s">
        <v>3799</v>
      </c>
      <c r="G158" s="43" t="s">
        <v>3800</v>
      </c>
      <c r="H158" s="32" t="s">
        <v>3801</v>
      </c>
      <c r="I158" s="40">
        <v>42638</v>
      </c>
      <c r="J158" s="32" t="s">
        <v>3432</v>
      </c>
      <c r="K158" s="32" t="s">
        <v>3802</v>
      </c>
      <c r="L158" s="45"/>
      <c r="M158" s="32"/>
      <c r="N158" s="36" t="s">
        <v>7488</v>
      </c>
      <c r="O158" s="43" t="s">
        <v>3440</v>
      </c>
      <c r="P158" s="32" t="s">
        <v>3440</v>
      </c>
      <c r="Q158" s="37">
        <v>15</v>
      </c>
      <c r="R158" s="46" t="s">
        <v>3804</v>
      </c>
      <c r="S158" s="32">
        <v>380</v>
      </c>
      <c r="T158" s="33" t="s">
        <v>3482</v>
      </c>
      <c r="Y158" s="166"/>
    </row>
    <row r="159" spans="1:25" s="39" customFormat="1" ht="13.5" customHeight="1" x14ac:dyDescent="0.15">
      <c r="A159" s="31" t="s">
        <v>677</v>
      </c>
      <c r="B159" s="45" t="s">
        <v>3805</v>
      </c>
      <c r="C159" s="45" t="s">
        <v>3806</v>
      </c>
      <c r="D159" s="172">
        <v>66450</v>
      </c>
      <c r="E159" s="172" t="s">
        <v>186</v>
      </c>
      <c r="F159" s="175" t="s">
        <v>3807</v>
      </c>
      <c r="G159" s="43" t="s">
        <v>3800</v>
      </c>
      <c r="H159" s="43" t="s">
        <v>3808</v>
      </c>
      <c r="I159" s="40">
        <v>30317</v>
      </c>
      <c r="J159" s="32" t="s">
        <v>3519</v>
      </c>
      <c r="K159" s="32" t="s">
        <v>3516</v>
      </c>
      <c r="L159" s="45"/>
      <c r="M159" s="32"/>
      <c r="N159" s="45" t="s">
        <v>7482</v>
      </c>
      <c r="O159" s="43" t="s">
        <v>3440</v>
      </c>
      <c r="P159" s="43" t="s">
        <v>3440</v>
      </c>
      <c r="Q159" s="37">
        <v>726</v>
      </c>
      <c r="R159" s="45" t="s">
        <v>3809</v>
      </c>
      <c r="S159" s="45">
        <v>380</v>
      </c>
      <c r="T159" s="45" t="s">
        <v>3482</v>
      </c>
      <c r="Y159" s="166"/>
    </row>
    <row r="160" spans="1:25" s="39" customFormat="1" ht="13.5" customHeight="1" x14ac:dyDescent="0.15">
      <c r="A160" s="32" t="s">
        <v>678</v>
      </c>
      <c r="B160" s="32" t="s">
        <v>3810</v>
      </c>
      <c r="C160" s="32" t="s">
        <v>679</v>
      </c>
      <c r="D160" s="172">
        <v>33609</v>
      </c>
      <c r="E160" s="172" t="s">
        <v>3811</v>
      </c>
      <c r="F160" s="174" t="s">
        <v>3812</v>
      </c>
      <c r="G160" s="34" t="s">
        <v>3431</v>
      </c>
      <c r="H160" s="32" t="s">
        <v>3813</v>
      </c>
      <c r="I160" s="40">
        <v>29768</v>
      </c>
      <c r="J160" s="32" t="s">
        <v>3432</v>
      </c>
      <c r="K160" s="32" t="s">
        <v>3543</v>
      </c>
      <c r="L160" s="32" t="s">
        <v>3814</v>
      </c>
      <c r="M160" s="32"/>
      <c r="N160" s="32" t="s">
        <v>7483</v>
      </c>
      <c r="O160" s="32" t="s">
        <v>3440</v>
      </c>
      <c r="P160" s="32" t="s">
        <v>3434</v>
      </c>
      <c r="Q160" s="41">
        <v>34</v>
      </c>
      <c r="R160" s="32" t="s">
        <v>3815</v>
      </c>
      <c r="S160" s="32" t="s">
        <v>3773</v>
      </c>
      <c r="T160" s="32" t="s">
        <v>3816</v>
      </c>
      <c r="Y160" s="166"/>
    </row>
    <row r="161" spans="1:25" s="39" customFormat="1" ht="13.5" customHeight="1" x14ac:dyDescent="0.15">
      <c r="A161" s="32" t="s">
        <v>680</v>
      </c>
      <c r="B161" s="32" t="s">
        <v>3817</v>
      </c>
      <c r="C161" s="32" t="s">
        <v>681</v>
      </c>
      <c r="D161" s="172">
        <v>33611</v>
      </c>
      <c r="E161" s="172" t="s">
        <v>3811</v>
      </c>
      <c r="F161" s="174"/>
      <c r="G161" s="34" t="s">
        <v>3431</v>
      </c>
      <c r="H161" s="32"/>
      <c r="I161" s="40">
        <v>28265</v>
      </c>
      <c r="J161" s="32" t="s">
        <v>3818</v>
      </c>
      <c r="K161" s="32" t="s">
        <v>7493</v>
      </c>
      <c r="L161" s="45" t="s">
        <v>3819</v>
      </c>
      <c r="M161" s="45" t="s">
        <v>3820</v>
      </c>
      <c r="N161" s="32" t="s">
        <v>7478</v>
      </c>
      <c r="O161" s="32" t="s">
        <v>3440</v>
      </c>
      <c r="P161" s="32" t="s">
        <v>3434</v>
      </c>
      <c r="Q161" s="41">
        <v>23</v>
      </c>
      <c r="R161" s="32" t="s">
        <v>3821</v>
      </c>
      <c r="S161" s="32">
        <v>110</v>
      </c>
      <c r="T161" s="32" t="s">
        <v>3816</v>
      </c>
      <c r="Y161" s="166"/>
    </row>
    <row r="162" spans="1:25" s="39" customFormat="1" ht="13.5" customHeight="1" x14ac:dyDescent="0.15">
      <c r="A162" s="32" t="s">
        <v>682</v>
      </c>
      <c r="B162" s="32" t="s">
        <v>3817</v>
      </c>
      <c r="C162" s="32" t="s">
        <v>683</v>
      </c>
      <c r="D162" s="172">
        <v>33617</v>
      </c>
      <c r="E162" s="172" t="s">
        <v>3811</v>
      </c>
      <c r="F162" s="174"/>
      <c r="G162" s="34" t="s">
        <v>3431</v>
      </c>
      <c r="H162" s="32" t="s">
        <v>973</v>
      </c>
      <c r="I162" s="40">
        <v>38354</v>
      </c>
      <c r="J162" s="32" t="s">
        <v>3432</v>
      </c>
      <c r="K162" s="45" t="s">
        <v>3463</v>
      </c>
      <c r="L162" s="45"/>
      <c r="M162" s="45"/>
      <c r="N162" s="45" t="s">
        <v>7478</v>
      </c>
      <c r="O162" s="32" t="s">
        <v>3440</v>
      </c>
      <c r="P162" s="32" t="s">
        <v>3562</v>
      </c>
      <c r="Q162" s="41">
        <v>37.450000000000003</v>
      </c>
      <c r="R162" s="32"/>
      <c r="S162" s="32">
        <v>110</v>
      </c>
      <c r="T162" s="32" t="s">
        <v>3816</v>
      </c>
      <c r="Y162" s="166"/>
    </row>
    <row r="163" spans="1:25" s="39" customFormat="1" ht="13.5" customHeight="1" x14ac:dyDescent="0.15">
      <c r="A163" s="32" t="s">
        <v>684</v>
      </c>
      <c r="B163" s="32" t="s">
        <v>3817</v>
      </c>
      <c r="C163" s="32" t="s">
        <v>681</v>
      </c>
      <c r="D163" s="172">
        <v>33611</v>
      </c>
      <c r="E163" s="172" t="s">
        <v>3811</v>
      </c>
      <c r="F163" s="174"/>
      <c r="G163" s="34" t="s">
        <v>3431</v>
      </c>
      <c r="H163" s="32"/>
      <c r="I163" s="40">
        <v>24383</v>
      </c>
      <c r="J163" s="32" t="s">
        <v>3818</v>
      </c>
      <c r="K163" s="32" t="s">
        <v>7493</v>
      </c>
      <c r="L163" s="32" t="s">
        <v>3819</v>
      </c>
      <c r="M163" s="32" t="s">
        <v>3820</v>
      </c>
      <c r="N163" s="32" t="s">
        <v>7478</v>
      </c>
      <c r="O163" s="32" t="s">
        <v>3440</v>
      </c>
      <c r="P163" s="32" t="s">
        <v>3434</v>
      </c>
      <c r="Q163" s="41">
        <v>41</v>
      </c>
      <c r="R163" s="32" t="s">
        <v>3821</v>
      </c>
      <c r="S163" s="32">
        <v>110</v>
      </c>
      <c r="T163" s="32" t="s">
        <v>3816</v>
      </c>
      <c r="Y163" s="166"/>
    </row>
    <row r="164" spans="1:25" s="39" customFormat="1" ht="13.5" customHeight="1" x14ac:dyDescent="0.15">
      <c r="A164" s="32" t="s">
        <v>685</v>
      </c>
      <c r="B164" s="180" t="s">
        <v>3822</v>
      </c>
      <c r="C164" s="32" t="s">
        <v>686</v>
      </c>
      <c r="D164" s="172">
        <v>39221</v>
      </c>
      <c r="E164" s="172" t="s">
        <v>3823</v>
      </c>
      <c r="F164" s="174"/>
      <c r="G164" s="34" t="s">
        <v>3499</v>
      </c>
      <c r="H164" s="32"/>
      <c r="I164" s="35">
        <v>1999</v>
      </c>
      <c r="J164" s="32" t="s">
        <v>3432</v>
      </c>
      <c r="K164" s="45" t="s">
        <v>3433</v>
      </c>
      <c r="L164" s="45"/>
      <c r="M164" s="45"/>
      <c r="N164" s="45" t="s">
        <v>7477</v>
      </c>
      <c r="O164" s="32" t="s">
        <v>3434</v>
      </c>
      <c r="P164" s="32"/>
      <c r="Q164" s="41">
        <v>94.5</v>
      </c>
      <c r="R164" s="32" t="s">
        <v>3824</v>
      </c>
      <c r="S164" s="32" t="s">
        <v>3522</v>
      </c>
      <c r="T164" s="32" t="s">
        <v>3660</v>
      </c>
      <c r="Y164" s="166"/>
    </row>
    <row r="165" spans="1:25" s="39" customFormat="1" ht="13.5" customHeight="1" x14ac:dyDescent="0.15">
      <c r="A165" s="31" t="s">
        <v>687</v>
      </c>
      <c r="B165" s="45" t="s">
        <v>3825</v>
      </c>
      <c r="C165" s="32" t="s">
        <v>688</v>
      </c>
      <c r="D165" s="172">
        <v>49626</v>
      </c>
      <c r="E165" s="172" t="s">
        <v>3826</v>
      </c>
      <c r="F165" s="173"/>
      <c r="G165" s="34" t="s">
        <v>3445</v>
      </c>
      <c r="H165" s="31"/>
      <c r="I165" s="53">
        <v>38358</v>
      </c>
      <c r="J165" s="32" t="s">
        <v>3432</v>
      </c>
      <c r="K165" s="32" t="s">
        <v>3433</v>
      </c>
      <c r="L165" s="32"/>
      <c r="M165" s="31"/>
      <c r="N165" s="36" t="s">
        <v>7477</v>
      </c>
      <c r="O165" s="32" t="s">
        <v>3434</v>
      </c>
      <c r="P165" s="32" t="s">
        <v>3440</v>
      </c>
      <c r="Q165" s="37">
        <v>27.6</v>
      </c>
      <c r="R165" s="32" t="s">
        <v>3827</v>
      </c>
      <c r="S165" s="38"/>
      <c r="T165" s="33" t="s">
        <v>3455</v>
      </c>
      <c r="Y165" s="166"/>
    </row>
    <row r="166" spans="1:25" s="39" customFormat="1" ht="13.5" customHeight="1" x14ac:dyDescent="0.15">
      <c r="A166" s="32" t="s">
        <v>689</v>
      </c>
      <c r="B166" s="46" t="s">
        <v>3828</v>
      </c>
      <c r="C166" s="43" t="s">
        <v>690</v>
      </c>
      <c r="D166" s="172">
        <v>37345</v>
      </c>
      <c r="E166" s="172" t="s">
        <v>3829</v>
      </c>
      <c r="F166" s="176"/>
      <c r="G166" s="43" t="s">
        <v>3579</v>
      </c>
      <c r="H166" s="43"/>
      <c r="I166" s="40">
        <v>38716</v>
      </c>
      <c r="J166" s="32" t="s">
        <v>3432</v>
      </c>
      <c r="K166" s="32" t="s">
        <v>3490</v>
      </c>
      <c r="L166" s="45" t="s">
        <v>3830</v>
      </c>
      <c r="M166" s="47"/>
      <c r="N166" s="36" t="s">
        <v>7481</v>
      </c>
      <c r="O166" s="47" t="s">
        <v>3434</v>
      </c>
      <c r="P166" s="43" t="s">
        <v>3440</v>
      </c>
      <c r="Q166" s="52">
        <v>18.100000000000001</v>
      </c>
      <c r="R166" s="33" t="s">
        <v>3831</v>
      </c>
      <c r="S166" s="47">
        <v>20</v>
      </c>
      <c r="T166" s="43" t="s">
        <v>3633</v>
      </c>
      <c r="Y166" s="166"/>
    </row>
    <row r="167" spans="1:25" s="39" customFormat="1" ht="13.5" customHeight="1" x14ac:dyDescent="0.15">
      <c r="A167" s="32" t="s">
        <v>691</v>
      </c>
      <c r="B167" s="32" t="s">
        <v>3832</v>
      </c>
      <c r="C167" s="32"/>
      <c r="D167" s="172">
        <v>1877</v>
      </c>
      <c r="E167" s="172" t="s">
        <v>3833</v>
      </c>
      <c r="F167" s="174"/>
      <c r="G167" s="34" t="s">
        <v>3582</v>
      </c>
      <c r="H167" s="32"/>
      <c r="I167" s="35">
        <v>2003</v>
      </c>
      <c r="J167" s="32" t="s">
        <v>3432</v>
      </c>
      <c r="K167" s="32" t="s">
        <v>3433</v>
      </c>
      <c r="L167" s="32"/>
      <c r="M167" s="32"/>
      <c r="N167" s="32" t="s">
        <v>7477</v>
      </c>
      <c r="O167" s="32" t="s">
        <v>3434</v>
      </c>
      <c r="P167" s="32"/>
      <c r="Q167" s="41">
        <v>20</v>
      </c>
      <c r="R167" s="32"/>
      <c r="S167" s="32" t="s">
        <v>3522</v>
      </c>
      <c r="T167" s="33" t="s">
        <v>3787</v>
      </c>
      <c r="Y167" s="166"/>
    </row>
    <row r="168" spans="1:25" s="39" customFormat="1" ht="13.5" customHeight="1" x14ac:dyDescent="0.15">
      <c r="A168" s="31" t="s">
        <v>692</v>
      </c>
      <c r="B168" s="32"/>
      <c r="C168" s="32" t="s">
        <v>693</v>
      </c>
      <c r="D168" s="172">
        <v>39606</v>
      </c>
      <c r="E168" s="172" t="s">
        <v>7502</v>
      </c>
      <c r="F168" s="173" t="s">
        <v>3834</v>
      </c>
      <c r="G168" s="34" t="s">
        <v>3499</v>
      </c>
      <c r="H168" s="31"/>
      <c r="I168" s="44">
        <v>2015</v>
      </c>
      <c r="J168" s="32" t="s">
        <v>3432</v>
      </c>
      <c r="K168" s="32" t="s">
        <v>3433</v>
      </c>
      <c r="L168" s="32"/>
      <c r="M168" s="31"/>
      <c r="N168" s="36" t="s">
        <v>7477</v>
      </c>
      <c r="O168" s="32" t="s">
        <v>3434</v>
      </c>
      <c r="P168" s="32"/>
      <c r="Q168" s="37">
        <v>12.5</v>
      </c>
      <c r="R168" s="32"/>
      <c r="S168" s="38"/>
      <c r="T168" s="33"/>
      <c r="Y168" s="166"/>
    </row>
    <row r="169" spans="1:25" s="39" customFormat="1" ht="13.5" customHeight="1" x14ac:dyDescent="0.15">
      <c r="A169" s="31" t="s">
        <v>694</v>
      </c>
      <c r="B169" s="45" t="s">
        <v>3835</v>
      </c>
      <c r="C169" s="45" t="s">
        <v>695</v>
      </c>
      <c r="D169" s="172">
        <v>6749</v>
      </c>
      <c r="E169" s="172" t="s">
        <v>3836</v>
      </c>
      <c r="F169" s="175"/>
      <c r="G169" s="43" t="s">
        <v>3499</v>
      </c>
      <c r="H169" s="32"/>
      <c r="I169" s="40">
        <v>36742</v>
      </c>
      <c r="J169" s="32" t="s">
        <v>3432</v>
      </c>
      <c r="K169" s="32" t="s">
        <v>3463</v>
      </c>
      <c r="L169" s="45"/>
      <c r="M169" s="32"/>
      <c r="N169" s="36" t="s">
        <v>7478</v>
      </c>
      <c r="O169" s="43" t="s">
        <v>3440</v>
      </c>
      <c r="P169" s="32" t="s">
        <v>3434</v>
      </c>
      <c r="Q169" s="37">
        <v>106</v>
      </c>
      <c r="R169" s="46" t="s">
        <v>3837</v>
      </c>
      <c r="S169" s="32">
        <v>110</v>
      </c>
      <c r="T169" s="33" t="s">
        <v>3502</v>
      </c>
      <c r="Y169" s="166"/>
    </row>
    <row r="170" spans="1:25" s="39" customFormat="1" ht="13.5" customHeight="1" x14ac:dyDescent="0.15">
      <c r="A170" s="32" t="s">
        <v>696</v>
      </c>
      <c r="B170" s="32" t="s">
        <v>697</v>
      </c>
      <c r="C170" s="32" t="s">
        <v>697</v>
      </c>
      <c r="D170" s="177">
        <v>6749</v>
      </c>
      <c r="E170" s="177" t="s">
        <v>3836</v>
      </c>
      <c r="F170" s="174" t="s">
        <v>3838</v>
      </c>
      <c r="G170" s="34" t="s">
        <v>3499</v>
      </c>
      <c r="H170" s="32"/>
      <c r="I170" s="74">
        <v>40179</v>
      </c>
      <c r="J170" s="32" t="s">
        <v>3432</v>
      </c>
      <c r="K170" s="32" t="s">
        <v>3543</v>
      </c>
      <c r="L170" s="32" t="s">
        <v>3543</v>
      </c>
      <c r="M170" s="32" t="s">
        <v>3839</v>
      </c>
      <c r="N170" s="32" t="s">
        <v>7483</v>
      </c>
      <c r="O170" s="32" t="s">
        <v>3440</v>
      </c>
      <c r="P170" s="32" t="s">
        <v>3562</v>
      </c>
      <c r="Q170" s="41">
        <v>9.9</v>
      </c>
      <c r="R170" s="32" t="s">
        <v>3840</v>
      </c>
      <c r="S170" s="32">
        <v>20</v>
      </c>
      <c r="T170" s="32" t="s">
        <v>3502</v>
      </c>
      <c r="Y170" s="166"/>
    </row>
    <row r="171" spans="1:25" s="39" customFormat="1" ht="13.5" customHeight="1" x14ac:dyDescent="0.15">
      <c r="A171" s="31" t="s">
        <v>698</v>
      </c>
      <c r="B171" s="32" t="s">
        <v>3841</v>
      </c>
      <c r="C171" s="32"/>
      <c r="D171" s="172">
        <v>7366</v>
      </c>
      <c r="E171" s="172" t="s">
        <v>3842</v>
      </c>
      <c r="F171" s="174" t="s">
        <v>3843</v>
      </c>
      <c r="G171" s="34" t="s">
        <v>3579</v>
      </c>
      <c r="H171" s="32"/>
      <c r="I171" s="40">
        <v>36517</v>
      </c>
      <c r="J171" s="32" t="s">
        <v>3432</v>
      </c>
      <c r="K171" s="32" t="s">
        <v>3490</v>
      </c>
      <c r="L171" s="32"/>
      <c r="M171" s="32"/>
      <c r="N171" s="32" t="s">
        <v>7481</v>
      </c>
      <c r="O171" s="32" t="s">
        <v>3434</v>
      </c>
      <c r="P171" s="32" t="s">
        <v>3434</v>
      </c>
      <c r="Q171" s="41">
        <v>53.5</v>
      </c>
      <c r="R171" s="32" t="s">
        <v>3844</v>
      </c>
      <c r="S171" s="32">
        <v>20</v>
      </c>
      <c r="T171" s="32" t="s">
        <v>3633</v>
      </c>
      <c r="Y171" s="166"/>
    </row>
    <row r="172" spans="1:25" s="39" customFormat="1" ht="13.5" customHeight="1" x14ac:dyDescent="0.15">
      <c r="A172" s="31" t="s">
        <v>699</v>
      </c>
      <c r="B172" s="32" t="s">
        <v>3845</v>
      </c>
      <c r="C172" s="32" t="s">
        <v>700</v>
      </c>
      <c r="D172" s="172">
        <v>16269</v>
      </c>
      <c r="E172" s="172" t="s">
        <v>700</v>
      </c>
      <c r="F172" s="174"/>
      <c r="G172" s="34" t="s">
        <v>3460</v>
      </c>
      <c r="H172" s="32" t="s">
        <v>700</v>
      </c>
      <c r="I172" s="40">
        <v>37043</v>
      </c>
      <c r="J172" s="32" t="s">
        <v>3432</v>
      </c>
      <c r="K172" s="32" t="s">
        <v>3433</v>
      </c>
      <c r="L172" s="32"/>
      <c r="M172" s="32"/>
      <c r="N172" s="32" t="s">
        <v>7477</v>
      </c>
      <c r="O172" s="32" t="s">
        <v>3434</v>
      </c>
      <c r="P172" s="32" t="s">
        <v>3440</v>
      </c>
      <c r="Q172" s="41">
        <v>33.5</v>
      </c>
      <c r="R172" s="32" t="s">
        <v>3846</v>
      </c>
      <c r="S172" s="32">
        <v>110</v>
      </c>
      <c r="T172" s="32" t="s">
        <v>3470</v>
      </c>
      <c r="Y172" s="166"/>
    </row>
    <row r="173" spans="1:25" s="39" customFormat="1" ht="13.5" customHeight="1" x14ac:dyDescent="0.15">
      <c r="A173" s="31" t="s">
        <v>701</v>
      </c>
      <c r="B173" s="45" t="s">
        <v>3847</v>
      </c>
      <c r="C173" s="32" t="s">
        <v>702</v>
      </c>
      <c r="D173" s="177">
        <v>4703</v>
      </c>
      <c r="E173" s="177" t="s">
        <v>7503</v>
      </c>
      <c r="F173" s="174"/>
      <c r="G173" s="34" t="s">
        <v>3460</v>
      </c>
      <c r="H173" s="32"/>
      <c r="I173" s="51">
        <v>1999</v>
      </c>
      <c r="J173" s="32" t="s">
        <v>3432</v>
      </c>
      <c r="K173" s="32" t="s">
        <v>3433</v>
      </c>
      <c r="L173" s="32"/>
      <c r="M173" s="32"/>
      <c r="N173" s="36" t="s">
        <v>7477</v>
      </c>
      <c r="O173" s="32" t="s">
        <v>3434</v>
      </c>
      <c r="P173" s="32" t="s">
        <v>3440</v>
      </c>
      <c r="Q173" s="41">
        <v>10.5</v>
      </c>
      <c r="R173" s="32" t="s">
        <v>3848</v>
      </c>
      <c r="S173" s="32">
        <v>110</v>
      </c>
      <c r="T173" s="33" t="s">
        <v>3502</v>
      </c>
      <c r="Y173" s="166"/>
    </row>
    <row r="174" spans="1:25" s="39" customFormat="1" ht="13.5" customHeight="1" x14ac:dyDescent="0.15">
      <c r="A174" s="32" t="s">
        <v>703</v>
      </c>
      <c r="B174" s="46" t="s">
        <v>3550</v>
      </c>
      <c r="C174" s="43" t="s">
        <v>704</v>
      </c>
      <c r="D174" s="172">
        <v>6766</v>
      </c>
      <c r="E174" s="172" t="s">
        <v>3849</v>
      </c>
      <c r="F174" s="176" t="s">
        <v>3850</v>
      </c>
      <c r="G174" s="43" t="s">
        <v>3499</v>
      </c>
      <c r="H174" s="43" t="s">
        <v>704</v>
      </c>
      <c r="I174" s="42">
        <v>2005</v>
      </c>
      <c r="J174" s="32" t="s">
        <v>3432</v>
      </c>
      <c r="K174" s="32" t="s">
        <v>3433</v>
      </c>
      <c r="L174" s="45"/>
      <c r="M174" s="47"/>
      <c r="N174" s="36" t="s">
        <v>7477</v>
      </c>
      <c r="O174" s="47" t="s">
        <v>3434</v>
      </c>
      <c r="P174" s="43"/>
      <c r="Q174" s="52">
        <v>16.899999999999999</v>
      </c>
      <c r="R174" s="33" t="s">
        <v>704</v>
      </c>
      <c r="S174" s="47">
        <v>110</v>
      </c>
      <c r="T174" s="43" t="s">
        <v>3502</v>
      </c>
      <c r="Y174" s="166"/>
    </row>
    <row r="175" spans="1:25" s="39" customFormat="1" ht="13.5" customHeight="1" x14ac:dyDescent="0.15">
      <c r="A175" s="31" t="s">
        <v>705</v>
      </c>
      <c r="B175" s="32" t="s">
        <v>3851</v>
      </c>
      <c r="C175" s="32" t="s">
        <v>706</v>
      </c>
      <c r="D175" s="172">
        <v>71032</v>
      </c>
      <c r="E175" s="172" t="s">
        <v>3852</v>
      </c>
      <c r="F175" s="175" t="s">
        <v>3853</v>
      </c>
      <c r="G175" s="34" t="s">
        <v>3439</v>
      </c>
      <c r="H175" s="32" t="s">
        <v>3854</v>
      </c>
      <c r="I175" s="40">
        <v>36283</v>
      </c>
      <c r="J175" s="32" t="s">
        <v>3432</v>
      </c>
      <c r="K175" s="45" t="s">
        <v>3543</v>
      </c>
      <c r="L175" s="45"/>
      <c r="M175" s="45"/>
      <c r="N175" s="36" t="s">
        <v>7483</v>
      </c>
      <c r="O175" s="32" t="s">
        <v>3440</v>
      </c>
      <c r="P175" s="32" t="s">
        <v>3440</v>
      </c>
      <c r="Q175" s="41">
        <v>9.5</v>
      </c>
      <c r="R175" s="32"/>
      <c r="S175" s="32">
        <v>10</v>
      </c>
      <c r="T175" s="43" t="s">
        <v>3509</v>
      </c>
      <c r="Y175" s="166"/>
    </row>
    <row r="176" spans="1:25" s="39" customFormat="1" ht="13.5" customHeight="1" x14ac:dyDescent="0.15">
      <c r="A176" s="31" t="s">
        <v>707</v>
      </c>
      <c r="B176" s="32" t="s">
        <v>3855</v>
      </c>
      <c r="C176" s="32"/>
      <c r="D176" s="172">
        <v>46395</v>
      </c>
      <c r="E176" s="172" t="s">
        <v>3856</v>
      </c>
      <c r="F176" s="174"/>
      <c r="G176" s="34" t="s">
        <v>3431</v>
      </c>
      <c r="H176" s="32"/>
      <c r="I176" s="35">
        <v>2007</v>
      </c>
      <c r="J176" s="32" t="s">
        <v>3432</v>
      </c>
      <c r="K176" s="32" t="s">
        <v>3433</v>
      </c>
      <c r="L176" s="32"/>
      <c r="M176" s="32"/>
      <c r="N176" s="32" t="s">
        <v>7477</v>
      </c>
      <c r="O176" s="32" t="s">
        <v>3434</v>
      </c>
      <c r="P176" s="32"/>
      <c r="Q176" s="41">
        <v>10</v>
      </c>
      <c r="R176" s="32"/>
      <c r="S176" s="32" t="s">
        <v>3435</v>
      </c>
      <c r="T176" s="32" t="s">
        <v>3857</v>
      </c>
      <c r="Y176" s="166"/>
    </row>
    <row r="177" spans="1:25" s="39" customFormat="1" ht="13.5" customHeight="1" x14ac:dyDescent="0.15">
      <c r="A177" s="31" t="s">
        <v>710</v>
      </c>
      <c r="B177" s="32" t="s">
        <v>3858</v>
      </c>
      <c r="C177" s="32" t="s">
        <v>711</v>
      </c>
      <c r="D177" s="172">
        <v>44805</v>
      </c>
      <c r="E177" s="172" t="s">
        <v>709</v>
      </c>
      <c r="F177" s="173"/>
      <c r="G177" s="34" t="s">
        <v>3431</v>
      </c>
      <c r="H177" s="31"/>
      <c r="I177" s="40">
        <v>41609</v>
      </c>
      <c r="J177" s="32" t="s">
        <v>3432</v>
      </c>
      <c r="K177" s="32" t="s">
        <v>3463</v>
      </c>
      <c r="L177" s="32"/>
      <c r="M177" s="31"/>
      <c r="N177" s="36" t="s">
        <v>7478</v>
      </c>
      <c r="O177" s="32" t="s">
        <v>3440</v>
      </c>
      <c r="P177" s="32" t="s">
        <v>3434</v>
      </c>
      <c r="Q177" s="37">
        <v>44</v>
      </c>
      <c r="R177" s="32" t="s">
        <v>3859</v>
      </c>
      <c r="S177" s="38">
        <v>10</v>
      </c>
      <c r="T177" s="33" t="s">
        <v>3860</v>
      </c>
      <c r="Y177" s="166"/>
    </row>
    <row r="178" spans="1:25" s="39" customFormat="1" ht="13.5" customHeight="1" x14ac:dyDescent="0.15">
      <c r="A178" s="32" t="s">
        <v>712</v>
      </c>
      <c r="B178" s="32" t="s">
        <v>3825</v>
      </c>
      <c r="C178" s="32" t="s">
        <v>713</v>
      </c>
      <c r="D178" s="172">
        <v>4703</v>
      </c>
      <c r="E178" s="172" t="s">
        <v>3861</v>
      </c>
      <c r="F178" s="174"/>
      <c r="G178" s="34" t="s">
        <v>3582</v>
      </c>
      <c r="H178" s="32"/>
      <c r="I178" s="40">
        <v>36161</v>
      </c>
      <c r="J178" s="32" t="s">
        <v>3432</v>
      </c>
      <c r="K178" s="45" t="s">
        <v>3433</v>
      </c>
      <c r="L178" s="45"/>
      <c r="M178" s="45"/>
      <c r="N178" s="45" t="s">
        <v>7477</v>
      </c>
      <c r="O178" s="32" t="s">
        <v>3434</v>
      </c>
      <c r="P178" s="32" t="s">
        <v>3440</v>
      </c>
      <c r="Q178" s="41">
        <v>15</v>
      </c>
      <c r="R178" s="32" t="s">
        <v>3862</v>
      </c>
      <c r="S178" s="32"/>
      <c r="T178" s="33" t="s">
        <v>3502</v>
      </c>
      <c r="Y178" s="166"/>
    </row>
    <row r="179" spans="1:25" s="39" customFormat="1" ht="13.5" customHeight="1" x14ac:dyDescent="0.15">
      <c r="A179" s="32" t="s">
        <v>714</v>
      </c>
      <c r="B179" s="32"/>
      <c r="C179" s="32"/>
      <c r="D179" s="172">
        <v>31167</v>
      </c>
      <c r="E179" s="172" t="s">
        <v>3863</v>
      </c>
      <c r="F179" s="174"/>
      <c r="G179" s="34" t="s">
        <v>3445</v>
      </c>
      <c r="H179" s="32"/>
      <c r="I179" s="35">
        <v>2003</v>
      </c>
      <c r="J179" s="32" t="s">
        <v>3432</v>
      </c>
      <c r="K179" s="45" t="s">
        <v>3433</v>
      </c>
      <c r="L179" s="45"/>
      <c r="M179" s="45"/>
      <c r="N179" s="45" t="s">
        <v>7477</v>
      </c>
      <c r="O179" s="32" t="s">
        <v>3434</v>
      </c>
      <c r="P179" s="32"/>
      <c r="Q179" s="41">
        <v>12</v>
      </c>
      <c r="R179" s="32"/>
      <c r="S179" s="32" t="s">
        <v>3435</v>
      </c>
      <c r="T179" s="32" t="s">
        <v>3567</v>
      </c>
      <c r="Y179" s="166"/>
    </row>
    <row r="180" spans="1:25" s="39" customFormat="1" ht="13.5" customHeight="1" x14ac:dyDescent="0.15">
      <c r="A180" s="32" t="s">
        <v>715</v>
      </c>
      <c r="B180" s="32" t="s">
        <v>3864</v>
      </c>
      <c r="C180" s="32"/>
      <c r="D180" s="172">
        <v>26345</v>
      </c>
      <c r="E180" s="172" t="s">
        <v>3865</v>
      </c>
      <c r="F180" s="174"/>
      <c r="G180" s="34" t="s">
        <v>3445</v>
      </c>
      <c r="H180" s="32"/>
      <c r="I180" s="35">
        <v>2000</v>
      </c>
      <c r="J180" s="32" t="s">
        <v>3432</v>
      </c>
      <c r="K180" s="32" t="s">
        <v>3433</v>
      </c>
      <c r="L180" s="32"/>
      <c r="M180" s="32"/>
      <c r="N180" s="36" t="s">
        <v>7477</v>
      </c>
      <c r="O180" s="32" t="s">
        <v>3434</v>
      </c>
      <c r="P180" s="32"/>
      <c r="Q180" s="41">
        <v>18.3</v>
      </c>
      <c r="R180" s="32"/>
      <c r="S180" s="32" t="s">
        <v>3435</v>
      </c>
      <c r="T180" s="43" t="s">
        <v>3447</v>
      </c>
      <c r="Y180" s="166"/>
    </row>
    <row r="181" spans="1:25" s="39" customFormat="1" ht="13.5" customHeight="1" x14ac:dyDescent="0.15">
      <c r="A181" s="31" t="s">
        <v>716</v>
      </c>
      <c r="B181" s="32" t="s">
        <v>3458</v>
      </c>
      <c r="C181" s="32" t="s">
        <v>3866</v>
      </c>
      <c r="D181" s="172">
        <v>4571</v>
      </c>
      <c r="E181" s="172" t="s">
        <v>3867</v>
      </c>
      <c r="F181" s="173" t="s">
        <v>3868</v>
      </c>
      <c r="G181" s="34" t="s">
        <v>3582</v>
      </c>
      <c r="H181" s="31" t="s">
        <v>3869</v>
      </c>
      <c r="I181" s="40">
        <v>36697</v>
      </c>
      <c r="J181" s="32" t="s">
        <v>3432</v>
      </c>
      <c r="K181" s="32" t="s">
        <v>3719</v>
      </c>
      <c r="L181" s="32"/>
      <c r="M181" s="31"/>
      <c r="N181" s="36" t="s">
        <v>7487</v>
      </c>
      <c r="O181" s="32" t="s">
        <v>3440</v>
      </c>
      <c r="P181" s="32" t="s">
        <v>3434</v>
      </c>
      <c r="Q181" s="37">
        <v>875</v>
      </c>
      <c r="R181" s="32" t="s">
        <v>3870</v>
      </c>
      <c r="S181" s="38">
        <v>380</v>
      </c>
      <c r="T181" s="33" t="s">
        <v>3465</v>
      </c>
      <c r="Y181" s="166"/>
    </row>
    <row r="182" spans="1:25" s="39" customFormat="1" ht="13.5" customHeight="1" x14ac:dyDescent="0.15">
      <c r="A182" s="31" t="s">
        <v>717</v>
      </c>
      <c r="B182" s="31" t="s">
        <v>3505</v>
      </c>
      <c r="C182" s="32" t="s">
        <v>718</v>
      </c>
      <c r="D182" s="172">
        <v>4564</v>
      </c>
      <c r="E182" s="172" t="s">
        <v>3867</v>
      </c>
      <c r="F182" s="173" t="s">
        <v>3868</v>
      </c>
      <c r="G182" s="34" t="s">
        <v>3582</v>
      </c>
      <c r="H182" s="31" t="s">
        <v>3871</v>
      </c>
      <c r="I182" s="40">
        <v>36495</v>
      </c>
      <c r="J182" s="32" t="s">
        <v>3432</v>
      </c>
      <c r="K182" s="32" t="s">
        <v>3719</v>
      </c>
      <c r="L182" s="32"/>
      <c r="M182" s="31"/>
      <c r="N182" s="36" t="s">
        <v>7487</v>
      </c>
      <c r="O182" s="32" t="s">
        <v>3440</v>
      </c>
      <c r="P182" s="32" t="s">
        <v>3434</v>
      </c>
      <c r="Q182" s="37">
        <v>875</v>
      </c>
      <c r="R182" s="32" t="s">
        <v>3870</v>
      </c>
      <c r="S182" s="38">
        <v>380</v>
      </c>
      <c r="T182" s="33" t="s">
        <v>3465</v>
      </c>
      <c r="Y182" s="166"/>
    </row>
    <row r="183" spans="1:25" s="39" customFormat="1" ht="13.5" customHeight="1" x14ac:dyDescent="0.15">
      <c r="A183" s="32" t="s">
        <v>719</v>
      </c>
      <c r="B183" s="32"/>
      <c r="C183" s="32" t="s">
        <v>720</v>
      </c>
      <c r="D183" s="172">
        <v>25853</v>
      </c>
      <c r="E183" s="172" t="s">
        <v>3872</v>
      </c>
      <c r="F183" s="174" t="s">
        <v>3873</v>
      </c>
      <c r="G183" s="34" t="s">
        <v>3473</v>
      </c>
      <c r="H183" s="32"/>
      <c r="I183" s="44">
        <v>2014</v>
      </c>
      <c r="J183" s="32" t="s">
        <v>3432</v>
      </c>
      <c r="K183" s="32" t="s">
        <v>3433</v>
      </c>
      <c r="L183" s="32"/>
      <c r="M183" s="32"/>
      <c r="N183" s="32" t="s">
        <v>7477</v>
      </c>
      <c r="O183" s="32" t="s">
        <v>3434</v>
      </c>
      <c r="P183" s="32" t="s">
        <v>3440</v>
      </c>
      <c r="Q183" s="41">
        <v>20.7</v>
      </c>
      <c r="R183" s="32"/>
      <c r="S183" s="32" t="s">
        <v>3874</v>
      </c>
      <c r="T183" s="32" t="s">
        <v>3523</v>
      </c>
      <c r="Y183" s="166"/>
    </row>
    <row r="184" spans="1:25" s="39" customFormat="1" ht="13.5" customHeight="1" x14ac:dyDescent="0.15">
      <c r="A184" s="32" t="s">
        <v>721</v>
      </c>
      <c r="B184" s="32"/>
      <c r="C184" s="32" t="s">
        <v>722</v>
      </c>
      <c r="D184" s="172">
        <v>25596</v>
      </c>
      <c r="E184" s="172" t="s">
        <v>3875</v>
      </c>
      <c r="F184" s="174"/>
      <c r="G184" s="34" t="s">
        <v>3473</v>
      </c>
      <c r="H184" s="32"/>
      <c r="I184" s="44">
        <v>2014</v>
      </c>
      <c r="J184" s="32" t="s">
        <v>3432</v>
      </c>
      <c r="K184" s="32" t="s">
        <v>3433</v>
      </c>
      <c r="L184" s="32"/>
      <c r="M184" s="32"/>
      <c r="N184" s="32" t="s">
        <v>7477</v>
      </c>
      <c r="O184" s="32" t="s">
        <v>3434</v>
      </c>
      <c r="P184" s="32" t="s">
        <v>3440</v>
      </c>
      <c r="Q184" s="41">
        <v>12.268000000000001</v>
      </c>
      <c r="R184" s="32"/>
      <c r="S184" s="32" t="s">
        <v>3435</v>
      </c>
      <c r="T184" s="32" t="s">
        <v>3523</v>
      </c>
      <c r="Y184" s="166"/>
    </row>
    <row r="185" spans="1:25" s="39" customFormat="1" ht="13.5" customHeight="1" x14ac:dyDescent="0.15">
      <c r="A185" s="31" t="s">
        <v>723</v>
      </c>
      <c r="B185" s="45" t="s">
        <v>3876</v>
      </c>
      <c r="C185" s="45" t="s">
        <v>724</v>
      </c>
      <c r="D185" s="172">
        <v>29699</v>
      </c>
      <c r="E185" s="172" t="s">
        <v>3877</v>
      </c>
      <c r="F185" s="175" t="s">
        <v>3878</v>
      </c>
      <c r="G185" s="43" t="s">
        <v>3445</v>
      </c>
      <c r="H185" s="32"/>
      <c r="I185" s="75">
        <v>25355</v>
      </c>
      <c r="J185" s="32" t="s">
        <v>3432</v>
      </c>
      <c r="K185" s="32" t="s">
        <v>3463</v>
      </c>
      <c r="L185" s="45"/>
      <c r="M185" s="32"/>
      <c r="N185" s="36" t="s">
        <v>7478</v>
      </c>
      <c r="O185" s="43" t="s">
        <v>3440</v>
      </c>
      <c r="P185" s="32" t="s">
        <v>3434</v>
      </c>
      <c r="Q185" s="37">
        <v>15.6</v>
      </c>
      <c r="R185" s="46" t="s">
        <v>3879</v>
      </c>
      <c r="S185" s="32">
        <v>20</v>
      </c>
      <c r="T185" s="33" t="s">
        <v>3567</v>
      </c>
      <c r="Y185" s="166"/>
    </row>
    <row r="186" spans="1:25" s="39" customFormat="1" ht="13.5" customHeight="1" x14ac:dyDescent="0.15">
      <c r="A186" s="31" t="s">
        <v>725</v>
      </c>
      <c r="B186" s="45" t="s">
        <v>3880</v>
      </c>
      <c r="C186" s="45" t="s">
        <v>726</v>
      </c>
      <c r="D186" s="172">
        <v>53115</v>
      </c>
      <c r="E186" s="172" t="s">
        <v>3881</v>
      </c>
      <c r="F186" s="175"/>
      <c r="G186" s="43" t="s">
        <v>3431</v>
      </c>
      <c r="H186" s="32" t="s">
        <v>726</v>
      </c>
      <c r="I186" s="40">
        <v>33055</v>
      </c>
      <c r="J186" s="32" t="s">
        <v>3432</v>
      </c>
      <c r="K186" s="32" t="s">
        <v>7493</v>
      </c>
      <c r="L186" s="45" t="s">
        <v>3757</v>
      </c>
      <c r="M186" s="32"/>
      <c r="N186" s="36" t="s">
        <v>7483</v>
      </c>
      <c r="O186" s="43" t="s">
        <v>3440</v>
      </c>
      <c r="P186" s="32" t="s">
        <v>3434</v>
      </c>
      <c r="Q186" s="37">
        <v>12</v>
      </c>
      <c r="R186" s="46" t="s">
        <v>3882</v>
      </c>
      <c r="S186" s="32">
        <v>10</v>
      </c>
      <c r="T186" s="33" t="s">
        <v>3883</v>
      </c>
      <c r="Y186" s="166"/>
    </row>
    <row r="187" spans="1:25" s="39" customFormat="1" ht="13.5" customHeight="1" x14ac:dyDescent="0.15">
      <c r="A187" s="31" t="s">
        <v>727</v>
      </c>
      <c r="B187" s="47" t="s">
        <v>3880</v>
      </c>
      <c r="C187" s="32" t="s">
        <v>726</v>
      </c>
      <c r="D187" s="172">
        <v>53115</v>
      </c>
      <c r="E187" s="172" t="s">
        <v>3881</v>
      </c>
      <c r="F187" s="175"/>
      <c r="G187" s="43" t="s">
        <v>3431</v>
      </c>
      <c r="H187" s="32" t="s">
        <v>726</v>
      </c>
      <c r="I187" s="40">
        <v>41579</v>
      </c>
      <c r="J187" s="32" t="s">
        <v>3432</v>
      </c>
      <c r="K187" s="32" t="s">
        <v>7493</v>
      </c>
      <c r="L187" s="32" t="s">
        <v>3463</v>
      </c>
      <c r="M187" s="32" t="s">
        <v>3757</v>
      </c>
      <c r="N187" s="32" t="s">
        <v>7478</v>
      </c>
      <c r="O187" s="32" t="s">
        <v>3440</v>
      </c>
      <c r="P187" s="32" t="s">
        <v>3434</v>
      </c>
      <c r="Q187" s="37">
        <v>95</v>
      </c>
      <c r="R187" s="55"/>
      <c r="S187" s="55" t="s">
        <v>3884</v>
      </c>
      <c r="T187" s="55" t="s">
        <v>3885</v>
      </c>
      <c r="Y187" s="166"/>
    </row>
    <row r="188" spans="1:25" s="39" customFormat="1" ht="13.5" customHeight="1" x14ac:dyDescent="0.15">
      <c r="A188" s="32" t="s">
        <v>728</v>
      </c>
      <c r="B188" s="32" t="s">
        <v>3886</v>
      </c>
      <c r="C188" s="32"/>
      <c r="D188" s="172">
        <v>33178</v>
      </c>
      <c r="E188" s="172" t="s">
        <v>3887</v>
      </c>
      <c r="F188" s="174"/>
      <c r="G188" s="34" t="s">
        <v>3431</v>
      </c>
      <c r="H188" s="32"/>
      <c r="I188" s="35">
        <v>2002</v>
      </c>
      <c r="J188" s="32" t="s">
        <v>3432</v>
      </c>
      <c r="K188" s="45" t="s">
        <v>3433</v>
      </c>
      <c r="L188" s="45"/>
      <c r="M188" s="45"/>
      <c r="N188" s="45" t="s">
        <v>7477</v>
      </c>
      <c r="O188" s="32" t="s">
        <v>3434</v>
      </c>
      <c r="P188" s="32"/>
      <c r="Q188" s="41">
        <v>16.8</v>
      </c>
      <c r="R188" s="32"/>
      <c r="S188" s="32" t="s">
        <v>3446</v>
      </c>
      <c r="T188" s="32" t="s">
        <v>3646</v>
      </c>
      <c r="Y188" s="166"/>
    </row>
    <row r="189" spans="1:25" s="39" customFormat="1" ht="13.5" customHeight="1" x14ac:dyDescent="0.15">
      <c r="A189" s="32" t="s">
        <v>729</v>
      </c>
      <c r="B189" s="32" t="s">
        <v>3888</v>
      </c>
      <c r="C189" s="32"/>
      <c r="D189" s="172">
        <v>33178</v>
      </c>
      <c r="E189" s="172" t="s">
        <v>3887</v>
      </c>
      <c r="F189" s="174"/>
      <c r="G189" s="34" t="s">
        <v>3431</v>
      </c>
      <c r="H189" s="32"/>
      <c r="I189" s="35">
        <v>2001</v>
      </c>
      <c r="J189" s="32" t="s">
        <v>3432</v>
      </c>
      <c r="K189" s="45" t="s">
        <v>3433</v>
      </c>
      <c r="L189" s="45"/>
      <c r="M189" s="45"/>
      <c r="N189" s="45" t="s">
        <v>7477</v>
      </c>
      <c r="O189" s="32" t="s">
        <v>3434</v>
      </c>
      <c r="P189" s="32"/>
      <c r="Q189" s="41">
        <v>11.8</v>
      </c>
      <c r="R189" s="32"/>
      <c r="S189" s="32" t="s">
        <v>3446</v>
      </c>
      <c r="T189" s="32" t="s">
        <v>3646</v>
      </c>
      <c r="Y189" s="166"/>
    </row>
    <row r="190" spans="1:25" s="39" customFormat="1" ht="13.5" customHeight="1" x14ac:dyDescent="0.15">
      <c r="A190" s="31" t="s">
        <v>730</v>
      </c>
      <c r="B190" s="76"/>
      <c r="C190" s="32"/>
      <c r="D190" s="172">
        <v>46325</v>
      </c>
      <c r="E190" s="172" t="s">
        <v>3889</v>
      </c>
      <c r="F190" s="173"/>
      <c r="G190" s="34" t="s">
        <v>3431</v>
      </c>
      <c r="H190" s="31"/>
      <c r="I190" s="71">
        <v>38877</v>
      </c>
      <c r="J190" s="32" t="s">
        <v>3432</v>
      </c>
      <c r="K190" s="32" t="s">
        <v>3490</v>
      </c>
      <c r="L190" s="32"/>
      <c r="M190" s="31"/>
      <c r="N190" s="36" t="s">
        <v>7481</v>
      </c>
      <c r="O190" s="32" t="s">
        <v>3434</v>
      </c>
      <c r="P190" s="32" t="s">
        <v>3434</v>
      </c>
      <c r="Q190" s="37">
        <v>11.425000000000001</v>
      </c>
      <c r="R190" s="32"/>
      <c r="S190" s="38" t="s">
        <v>3435</v>
      </c>
      <c r="T190" s="33" t="s">
        <v>3455</v>
      </c>
      <c r="Y190" s="166"/>
    </row>
    <row r="191" spans="1:25" s="39" customFormat="1" ht="13.5" customHeight="1" x14ac:dyDescent="0.15">
      <c r="A191" s="31" t="s">
        <v>731</v>
      </c>
      <c r="B191" s="76" t="s">
        <v>3890</v>
      </c>
      <c r="C191" s="32" t="s">
        <v>732</v>
      </c>
      <c r="D191" s="172">
        <v>6295</v>
      </c>
      <c r="E191" s="172" t="s">
        <v>3891</v>
      </c>
      <c r="F191" s="173"/>
      <c r="G191" s="34" t="s">
        <v>3499</v>
      </c>
      <c r="H191" s="31"/>
      <c r="I191" s="48">
        <v>2007</v>
      </c>
      <c r="J191" s="32" t="s">
        <v>3432</v>
      </c>
      <c r="K191" s="32" t="s">
        <v>3433</v>
      </c>
      <c r="L191" s="32"/>
      <c r="M191" s="31"/>
      <c r="N191" s="36" t="s">
        <v>7477</v>
      </c>
      <c r="O191" s="32" t="s">
        <v>3434</v>
      </c>
      <c r="P191" s="32" t="s">
        <v>3440</v>
      </c>
      <c r="Q191" s="37">
        <v>13.5</v>
      </c>
      <c r="R191" s="32" t="s">
        <v>3892</v>
      </c>
      <c r="S191" s="38">
        <v>110</v>
      </c>
      <c r="T191" s="33" t="s">
        <v>3633</v>
      </c>
      <c r="Y191" s="166"/>
    </row>
    <row r="192" spans="1:25" s="39" customFormat="1" ht="13.5" customHeight="1" x14ac:dyDescent="0.15">
      <c r="A192" s="31" t="s">
        <v>733</v>
      </c>
      <c r="B192" s="32"/>
      <c r="C192" s="32" t="s">
        <v>734</v>
      </c>
      <c r="D192" s="172">
        <v>26219</v>
      </c>
      <c r="E192" s="172" t="s">
        <v>3893</v>
      </c>
      <c r="F192" s="173"/>
      <c r="G192" s="34" t="s">
        <v>3445</v>
      </c>
      <c r="H192" s="31"/>
      <c r="I192" s="44">
        <v>2014</v>
      </c>
      <c r="J192" s="32" t="s">
        <v>3432</v>
      </c>
      <c r="K192" s="32" t="s">
        <v>3433</v>
      </c>
      <c r="L192" s="32"/>
      <c r="M192" s="31"/>
      <c r="N192" s="32" t="s">
        <v>7477</v>
      </c>
      <c r="O192" s="32" t="s">
        <v>3434</v>
      </c>
      <c r="P192" s="32" t="s">
        <v>3440</v>
      </c>
      <c r="Q192" s="41">
        <v>45.75</v>
      </c>
      <c r="R192" s="32"/>
      <c r="S192" s="50" t="s">
        <v>3522</v>
      </c>
      <c r="T192" s="33" t="s">
        <v>3567</v>
      </c>
      <c r="Y192" s="166"/>
    </row>
    <row r="193" spans="1:25" s="39" customFormat="1" ht="13.5" customHeight="1" x14ac:dyDescent="0.15">
      <c r="A193" s="32" t="s">
        <v>735</v>
      </c>
      <c r="B193" s="32"/>
      <c r="C193" s="32" t="s">
        <v>736</v>
      </c>
      <c r="D193" s="172">
        <v>24796</v>
      </c>
      <c r="E193" s="172" t="s">
        <v>3894</v>
      </c>
      <c r="F193" s="176"/>
      <c r="G193" s="34" t="s">
        <v>3473</v>
      </c>
      <c r="H193" s="47"/>
      <c r="I193" s="59">
        <v>2015</v>
      </c>
      <c r="J193" s="32" t="s">
        <v>3432</v>
      </c>
      <c r="K193" s="32" t="s">
        <v>3433</v>
      </c>
      <c r="L193" s="47"/>
      <c r="M193" s="47"/>
      <c r="N193" s="36" t="s">
        <v>7477</v>
      </c>
      <c r="O193" s="32" t="s">
        <v>3562</v>
      </c>
      <c r="P193" s="47"/>
      <c r="Q193" s="47">
        <v>20</v>
      </c>
      <c r="R193" s="47"/>
      <c r="S193" s="32" t="s">
        <v>3435</v>
      </c>
      <c r="T193" s="32" t="s">
        <v>3523</v>
      </c>
      <c r="Y193" s="166"/>
    </row>
    <row r="194" spans="1:25" s="39" customFormat="1" ht="13.5" customHeight="1" x14ac:dyDescent="0.15">
      <c r="A194" s="31" t="s">
        <v>737</v>
      </c>
      <c r="B194" s="45" t="s">
        <v>3458</v>
      </c>
      <c r="C194" s="45" t="s">
        <v>739</v>
      </c>
      <c r="D194" s="172">
        <v>2943</v>
      </c>
      <c r="E194" s="145" t="s">
        <v>739</v>
      </c>
      <c r="F194" s="175" t="s">
        <v>3895</v>
      </c>
      <c r="G194" s="43" t="s">
        <v>3582</v>
      </c>
      <c r="H194" s="32" t="s">
        <v>3896</v>
      </c>
      <c r="I194" s="40">
        <v>28856</v>
      </c>
      <c r="J194" s="32" t="s">
        <v>3432</v>
      </c>
      <c r="K194" s="32" t="s">
        <v>3719</v>
      </c>
      <c r="L194" s="45"/>
      <c r="M194" s="32"/>
      <c r="N194" s="36" t="s">
        <v>7487</v>
      </c>
      <c r="O194" s="43" t="s">
        <v>3440</v>
      </c>
      <c r="P194" s="32" t="s">
        <v>3434</v>
      </c>
      <c r="Q194" s="37">
        <v>465</v>
      </c>
      <c r="R194" s="46" t="s">
        <v>3897</v>
      </c>
      <c r="S194" s="32">
        <v>380</v>
      </c>
      <c r="T194" s="33" t="s">
        <v>3465</v>
      </c>
      <c r="Y194" s="166"/>
    </row>
    <row r="195" spans="1:25" s="39" customFormat="1" ht="13.5" customHeight="1" x14ac:dyDescent="0.2">
      <c r="A195" s="60" t="s">
        <v>738</v>
      </c>
      <c r="B195" s="62" t="s">
        <v>3458</v>
      </c>
      <c r="C195" s="61" t="s">
        <v>739</v>
      </c>
      <c r="D195" s="172">
        <v>2943</v>
      </c>
      <c r="E195" s="172" t="s">
        <v>739</v>
      </c>
      <c r="F195" s="179" t="s">
        <v>3895</v>
      </c>
      <c r="G195" s="61" t="s">
        <v>3582</v>
      </c>
      <c r="H195" s="63" t="s">
        <v>3898</v>
      </c>
      <c r="I195" s="40">
        <v>29403</v>
      </c>
      <c r="J195" s="32" t="s">
        <v>3432</v>
      </c>
      <c r="K195" s="64" t="s">
        <v>3719</v>
      </c>
      <c r="L195" s="62"/>
      <c r="M195" s="63"/>
      <c r="N195" s="36" t="s">
        <v>7487</v>
      </c>
      <c r="O195" s="65" t="s">
        <v>3440</v>
      </c>
      <c r="P195" s="63" t="s">
        <v>3434</v>
      </c>
      <c r="Q195" s="37">
        <v>465</v>
      </c>
      <c r="R195" s="66" t="s">
        <v>3897</v>
      </c>
      <c r="S195" s="67">
        <v>380</v>
      </c>
      <c r="T195" s="61" t="s">
        <v>3465</v>
      </c>
      <c r="Y195" s="166"/>
    </row>
    <row r="196" spans="1:25" s="39" customFormat="1" ht="13.5" customHeight="1" x14ac:dyDescent="0.15">
      <c r="A196" s="32" t="s">
        <v>740</v>
      </c>
      <c r="B196" s="32" t="s">
        <v>3458</v>
      </c>
      <c r="C196" s="32" t="s">
        <v>739</v>
      </c>
      <c r="D196" s="172">
        <v>2943</v>
      </c>
      <c r="E196" s="172" t="s">
        <v>739</v>
      </c>
      <c r="F196" s="174" t="s">
        <v>3895</v>
      </c>
      <c r="G196" s="34" t="s">
        <v>3582</v>
      </c>
      <c r="H196" s="32" t="s">
        <v>3899</v>
      </c>
      <c r="I196" s="40">
        <v>36800</v>
      </c>
      <c r="J196" s="32" t="s">
        <v>3432</v>
      </c>
      <c r="K196" s="32" t="s">
        <v>3719</v>
      </c>
      <c r="L196" s="32"/>
      <c r="M196" s="32"/>
      <c r="N196" s="32" t="s">
        <v>7487</v>
      </c>
      <c r="O196" s="32" t="s">
        <v>3440</v>
      </c>
      <c r="P196" s="32" t="s">
        <v>3434</v>
      </c>
      <c r="Q196" s="41">
        <v>857</v>
      </c>
      <c r="R196" s="32" t="s">
        <v>3897</v>
      </c>
      <c r="S196" s="32">
        <v>380</v>
      </c>
      <c r="T196" s="32" t="s">
        <v>3465</v>
      </c>
      <c r="Y196" s="166"/>
    </row>
    <row r="197" spans="1:25" s="39" customFormat="1" ht="13.5" customHeight="1" x14ac:dyDescent="0.15">
      <c r="A197" s="32" t="s">
        <v>741</v>
      </c>
      <c r="B197" s="32" t="s">
        <v>3458</v>
      </c>
      <c r="C197" s="32" t="s">
        <v>739</v>
      </c>
      <c r="D197" s="172">
        <v>2943</v>
      </c>
      <c r="E197" s="172" t="s">
        <v>739</v>
      </c>
      <c r="F197" s="174" t="s">
        <v>3895</v>
      </c>
      <c r="G197" s="34" t="s">
        <v>3582</v>
      </c>
      <c r="H197" s="32" t="s">
        <v>3869</v>
      </c>
      <c r="I197" s="53">
        <v>41219</v>
      </c>
      <c r="J197" s="32" t="s">
        <v>3432</v>
      </c>
      <c r="K197" s="32" t="s">
        <v>3719</v>
      </c>
      <c r="L197" s="32"/>
      <c r="M197" s="32"/>
      <c r="N197" s="32" t="s">
        <v>7487</v>
      </c>
      <c r="O197" s="32" t="s">
        <v>3440</v>
      </c>
      <c r="P197" s="32" t="s">
        <v>3440</v>
      </c>
      <c r="Q197" s="41">
        <v>640</v>
      </c>
      <c r="R197" s="32" t="s">
        <v>3900</v>
      </c>
      <c r="S197" s="32">
        <v>380</v>
      </c>
      <c r="T197" s="32" t="s">
        <v>3465</v>
      </c>
      <c r="Y197" s="166"/>
    </row>
    <row r="198" spans="1:25" s="39" customFormat="1" ht="13.5" customHeight="1" x14ac:dyDescent="0.15">
      <c r="A198" s="32" t="s">
        <v>742</v>
      </c>
      <c r="B198" s="32" t="s">
        <v>3901</v>
      </c>
      <c r="C198" s="32"/>
      <c r="D198" s="172">
        <v>97944</v>
      </c>
      <c r="E198" s="172" t="s">
        <v>739</v>
      </c>
      <c r="F198" s="174"/>
      <c r="G198" s="34" t="s">
        <v>3439</v>
      </c>
      <c r="H198" s="32"/>
      <c r="I198" s="35">
        <v>2004</v>
      </c>
      <c r="J198" s="32" t="s">
        <v>3432</v>
      </c>
      <c r="K198" s="32" t="s">
        <v>3433</v>
      </c>
      <c r="L198" s="32"/>
      <c r="M198" s="32"/>
      <c r="N198" s="32" t="s">
        <v>7477</v>
      </c>
      <c r="O198" s="32" t="s">
        <v>3434</v>
      </c>
      <c r="P198" s="32"/>
      <c r="Q198" s="41">
        <v>10</v>
      </c>
      <c r="R198" s="32"/>
      <c r="S198" s="32" t="s">
        <v>3435</v>
      </c>
      <c r="T198" s="32" t="s">
        <v>3509</v>
      </c>
      <c r="Y198" s="166"/>
    </row>
    <row r="199" spans="1:25" s="39" customFormat="1" ht="13.5" customHeight="1" x14ac:dyDescent="0.15">
      <c r="A199" s="32" t="s">
        <v>743</v>
      </c>
      <c r="B199" s="32" t="s">
        <v>3890</v>
      </c>
      <c r="C199" s="43" t="s">
        <v>744</v>
      </c>
      <c r="D199" s="177">
        <v>63636</v>
      </c>
      <c r="E199" s="177" t="s">
        <v>7504</v>
      </c>
      <c r="F199" s="174"/>
      <c r="G199" s="43" t="s">
        <v>3620</v>
      </c>
      <c r="H199" s="43" t="s">
        <v>744</v>
      </c>
      <c r="I199" s="35">
        <v>2006</v>
      </c>
      <c r="J199" s="32" t="s">
        <v>3432</v>
      </c>
      <c r="K199" s="47" t="s">
        <v>3433</v>
      </c>
      <c r="L199" s="45"/>
      <c r="M199" s="45"/>
      <c r="N199" s="47" t="s">
        <v>7477</v>
      </c>
      <c r="O199" s="47" t="s">
        <v>3434</v>
      </c>
      <c r="P199" s="47" t="s">
        <v>3440</v>
      </c>
      <c r="Q199" s="52">
        <v>19.5</v>
      </c>
      <c r="R199" s="55" t="s">
        <v>3902</v>
      </c>
      <c r="S199" s="47">
        <v>20</v>
      </c>
      <c r="T199" s="32" t="s">
        <v>3903</v>
      </c>
      <c r="Y199" s="166"/>
    </row>
    <row r="200" spans="1:25" s="39" customFormat="1" ht="13.5" customHeight="1" x14ac:dyDescent="0.15">
      <c r="A200" s="31" t="s">
        <v>745</v>
      </c>
      <c r="B200" s="32" t="s">
        <v>3904</v>
      </c>
      <c r="C200" s="32"/>
      <c r="D200" s="172">
        <v>25923</v>
      </c>
      <c r="E200" s="172" t="s">
        <v>3905</v>
      </c>
      <c r="F200" s="173"/>
      <c r="G200" s="34" t="s">
        <v>3473</v>
      </c>
      <c r="H200" s="31"/>
      <c r="I200" s="35">
        <v>2005</v>
      </c>
      <c r="J200" s="32" t="s">
        <v>3432</v>
      </c>
      <c r="K200" s="32" t="s">
        <v>3433</v>
      </c>
      <c r="L200" s="32"/>
      <c r="M200" s="31"/>
      <c r="N200" s="36" t="s">
        <v>7477</v>
      </c>
      <c r="O200" s="32" t="s">
        <v>3434</v>
      </c>
      <c r="P200" s="32"/>
      <c r="Q200" s="37">
        <v>11.8</v>
      </c>
      <c r="R200" s="32"/>
      <c r="S200" s="38" t="s">
        <v>3435</v>
      </c>
      <c r="T200" s="33" t="s">
        <v>3476</v>
      </c>
      <c r="Y200" s="166"/>
    </row>
    <row r="201" spans="1:25" s="39" customFormat="1" ht="13.5" customHeight="1" x14ac:dyDescent="0.15">
      <c r="A201" s="31" t="s">
        <v>746</v>
      </c>
      <c r="B201" s="32" t="s">
        <v>3906</v>
      </c>
      <c r="C201" s="32"/>
      <c r="D201" s="172">
        <v>26919</v>
      </c>
      <c r="E201" s="172" t="s">
        <v>3907</v>
      </c>
      <c r="F201" s="174"/>
      <c r="G201" s="34" t="s">
        <v>3445</v>
      </c>
      <c r="H201" s="32"/>
      <c r="I201" s="35">
        <v>2002</v>
      </c>
      <c r="J201" s="32" t="s">
        <v>3432</v>
      </c>
      <c r="K201" s="32" t="s">
        <v>3433</v>
      </c>
      <c r="L201" s="32"/>
      <c r="M201" s="32"/>
      <c r="N201" s="36" t="s">
        <v>7477</v>
      </c>
      <c r="O201" s="32" t="s">
        <v>3434</v>
      </c>
      <c r="P201" s="32"/>
      <c r="Q201" s="37">
        <v>10</v>
      </c>
      <c r="R201" s="32"/>
      <c r="S201" s="38" t="s">
        <v>3446</v>
      </c>
      <c r="T201" s="33" t="s">
        <v>3447</v>
      </c>
      <c r="Y201" s="166"/>
    </row>
    <row r="202" spans="1:25" s="39" customFormat="1" ht="13.5" customHeight="1" x14ac:dyDescent="0.15">
      <c r="A202" s="31" t="s">
        <v>747</v>
      </c>
      <c r="B202" s="77" t="s">
        <v>3908</v>
      </c>
      <c r="C202" s="32"/>
      <c r="D202" s="172">
        <v>27628</v>
      </c>
      <c r="E202" s="172" t="s">
        <v>3909</v>
      </c>
      <c r="F202" s="173"/>
      <c r="G202" s="34" t="s">
        <v>3445</v>
      </c>
      <c r="H202" s="31"/>
      <c r="I202" s="35">
        <v>2001</v>
      </c>
      <c r="J202" s="32" t="s">
        <v>3432</v>
      </c>
      <c r="K202" s="32" t="s">
        <v>3433</v>
      </c>
      <c r="L202" s="32"/>
      <c r="M202" s="31"/>
      <c r="N202" s="36" t="s">
        <v>7477</v>
      </c>
      <c r="O202" s="32" t="s">
        <v>3434</v>
      </c>
      <c r="P202" s="32"/>
      <c r="Q202" s="37">
        <v>19.5</v>
      </c>
      <c r="R202" s="32"/>
      <c r="S202" s="38" t="s">
        <v>3446</v>
      </c>
      <c r="T202" s="32" t="s">
        <v>3447</v>
      </c>
      <c r="Y202" s="166"/>
    </row>
    <row r="203" spans="1:25" s="39" customFormat="1" ht="13.5" customHeight="1" x14ac:dyDescent="0.15">
      <c r="A203" s="31" t="s">
        <v>748</v>
      </c>
      <c r="B203" s="31" t="s">
        <v>3910</v>
      </c>
      <c r="C203" s="32" t="s">
        <v>749</v>
      </c>
      <c r="D203" s="177">
        <v>14772</v>
      </c>
      <c r="E203" s="177" t="s">
        <v>3460</v>
      </c>
      <c r="F203" s="173"/>
      <c r="G203" s="34" t="s">
        <v>3460</v>
      </c>
      <c r="H203" s="31"/>
      <c r="I203" s="42">
        <v>1997</v>
      </c>
      <c r="J203" s="32" t="s">
        <v>3432</v>
      </c>
      <c r="K203" s="32" t="s">
        <v>3463</v>
      </c>
      <c r="L203" s="32" t="s">
        <v>3463</v>
      </c>
      <c r="M203" s="31"/>
      <c r="N203" s="36" t="s">
        <v>7478</v>
      </c>
      <c r="O203" s="32" t="s">
        <v>3440</v>
      </c>
      <c r="P203" s="32" t="s">
        <v>3434</v>
      </c>
      <c r="Q203" s="37">
        <v>36</v>
      </c>
      <c r="R203" s="32" t="s">
        <v>3911</v>
      </c>
      <c r="S203" s="38">
        <v>110</v>
      </c>
      <c r="T203" s="33" t="s">
        <v>3912</v>
      </c>
      <c r="Y203" s="166"/>
    </row>
    <row r="204" spans="1:25" s="39" customFormat="1" ht="13.5" customHeight="1" x14ac:dyDescent="0.15">
      <c r="A204" s="31" t="s">
        <v>750</v>
      </c>
      <c r="B204" s="32" t="s">
        <v>3913</v>
      </c>
      <c r="C204" s="32" t="s">
        <v>751</v>
      </c>
      <c r="D204" s="177">
        <v>14774</v>
      </c>
      <c r="E204" s="177" t="s">
        <v>3460</v>
      </c>
      <c r="F204" s="173"/>
      <c r="G204" s="34" t="s">
        <v>3460</v>
      </c>
      <c r="H204" s="31"/>
      <c r="I204" s="42" t="s">
        <v>3914</v>
      </c>
      <c r="J204" s="32" t="s">
        <v>3432</v>
      </c>
      <c r="K204" s="32" t="s">
        <v>3463</v>
      </c>
      <c r="L204" s="32"/>
      <c r="M204" s="31"/>
      <c r="N204" s="36" t="s">
        <v>7478</v>
      </c>
      <c r="O204" s="32" t="s">
        <v>3440</v>
      </c>
      <c r="P204" s="32" t="s">
        <v>3440</v>
      </c>
      <c r="Q204" s="37">
        <v>160</v>
      </c>
      <c r="R204" s="32" t="s">
        <v>3915</v>
      </c>
      <c r="S204" s="38">
        <v>110</v>
      </c>
      <c r="T204" s="33" t="s">
        <v>3916</v>
      </c>
      <c r="Y204" s="166"/>
    </row>
    <row r="205" spans="1:25" s="39" customFormat="1" ht="13.5" customHeight="1" x14ac:dyDescent="0.15">
      <c r="A205" s="32" t="s">
        <v>752</v>
      </c>
      <c r="B205" s="32"/>
      <c r="C205" s="32"/>
      <c r="D205" s="177">
        <v>14770</v>
      </c>
      <c r="E205" s="177" t="s">
        <v>3460</v>
      </c>
      <c r="F205" s="174"/>
      <c r="G205" s="34" t="s">
        <v>3460</v>
      </c>
      <c r="H205" s="32"/>
      <c r="I205" s="44">
        <v>2010</v>
      </c>
      <c r="J205" s="32" t="s">
        <v>3432</v>
      </c>
      <c r="K205" s="45" t="s">
        <v>3469</v>
      </c>
      <c r="L205" s="45"/>
      <c r="M205" s="45"/>
      <c r="N205" s="45" t="s">
        <v>7479</v>
      </c>
      <c r="O205" s="32" t="s">
        <v>3434</v>
      </c>
      <c r="P205" s="32"/>
      <c r="Q205" s="41">
        <v>18.646999999999998</v>
      </c>
      <c r="R205" s="32"/>
      <c r="S205" s="32" t="s">
        <v>3435</v>
      </c>
      <c r="T205" s="33" t="s">
        <v>3917</v>
      </c>
      <c r="Y205" s="166"/>
    </row>
    <row r="206" spans="1:25" s="39" customFormat="1" ht="13.5" customHeight="1" x14ac:dyDescent="0.15">
      <c r="A206" s="32" t="s">
        <v>753</v>
      </c>
      <c r="B206" s="32" t="s">
        <v>3918</v>
      </c>
      <c r="C206" s="32" t="s">
        <v>754</v>
      </c>
      <c r="D206" s="172">
        <v>4821</v>
      </c>
      <c r="E206" s="172" t="s">
        <v>3919</v>
      </c>
      <c r="F206" s="174"/>
      <c r="G206" s="34" t="s">
        <v>3582</v>
      </c>
      <c r="H206" s="32"/>
      <c r="I206" s="42">
        <v>2008</v>
      </c>
      <c r="J206" s="32" t="s">
        <v>3432</v>
      </c>
      <c r="K206" s="32" t="s">
        <v>3469</v>
      </c>
      <c r="L206" s="32"/>
      <c r="M206" s="32"/>
      <c r="N206" s="32" t="s">
        <v>7479</v>
      </c>
      <c r="O206" s="32" t="s">
        <v>3434</v>
      </c>
      <c r="P206" s="32"/>
      <c r="Q206" s="41">
        <v>7.98</v>
      </c>
      <c r="R206" s="32"/>
      <c r="S206" s="32">
        <v>20</v>
      </c>
      <c r="T206" s="32" t="s">
        <v>3502</v>
      </c>
      <c r="Y206" s="166"/>
    </row>
    <row r="207" spans="1:25" s="39" customFormat="1" ht="13.5" customHeight="1" x14ac:dyDescent="0.15">
      <c r="A207" s="31" t="s">
        <v>755</v>
      </c>
      <c r="B207" s="32" t="s">
        <v>3920</v>
      </c>
      <c r="C207" s="32" t="s">
        <v>756</v>
      </c>
      <c r="D207" s="172">
        <v>4821</v>
      </c>
      <c r="E207" s="172" t="s">
        <v>3919</v>
      </c>
      <c r="F207" s="173"/>
      <c r="G207" s="34" t="s">
        <v>3582</v>
      </c>
      <c r="H207" s="31"/>
      <c r="I207" s="42">
        <v>2008</v>
      </c>
      <c r="J207" s="32" t="s">
        <v>3432</v>
      </c>
      <c r="K207" s="32" t="s">
        <v>3469</v>
      </c>
      <c r="L207" s="32"/>
      <c r="M207" s="31"/>
      <c r="N207" s="31" t="s">
        <v>7479</v>
      </c>
      <c r="O207" s="32" t="s">
        <v>3434</v>
      </c>
      <c r="P207" s="32"/>
      <c r="Q207" s="41">
        <v>8.032</v>
      </c>
      <c r="R207" s="32"/>
      <c r="S207" s="32">
        <v>20</v>
      </c>
      <c r="T207" s="32" t="s">
        <v>3502</v>
      </c>
      <c r="Y207" s="166"/>
    </row>
    <row r="208" spans="1:25" s="39" customFormat="1" ht="13.5" customHeight="1" x14ac:dyDescent="0.15">
      <c r="A208" s="32" t="s">
        <v>757</v>
      </c>
      <c r="B208" s="32" t="s">
        <v>3921</v>
      </c>
      <c r="C208" s="32" t="s">
        <v>758</v>
      </c>
      <c r="D208" s="172">
        <v>4821</v>
      </c>
      <c r="E208" s="172" t="s">
        <v>3919</v>
      </c>
      <c r="F208" s="174"/>
      <c r="G208" s="34" t="s">
        <v>3582</v>
      </c>
      <c r="H208" s="32"/>
      <c r="I208" s="42">
        <v>2007</v>
      </c>
      <c r="J208" s="32" t="s">
        <v>3432</v>
      </c>
      <c r="K208" s="32" t="s">
        <v>3469</v>
      </c>
      <c r="L208" s="32"/>
      <c r="M208" s="32"/>
      <c r="N208" s="32" t="s">
        <v>7479</v>
      </c>
      <c r="O208" s="32" t="s">
        <v>3434</v>
      </c>
      <c r="P208" s="32"/>
      <c r="Q208" s="41">
        <v>24.137</v>
      </c>
      <c r="R208" s="32"/>
      <c r="S208" s="32">
        <v>20</v>
      </c>
      <c r="T208" s="43" t="s">
        <v>3502</v>
      </c>
      <c r="Y208" s="166"/>
    </row>
    <row r="209" spans="1:25" s="39" customFormat="1" ht="13.5" customHeight="1" x14ac:dyDescent="0.15">
      <c r="A209" s="32" t="s">
        <v>759</v>
      </c>
      <c r="B209" s="32" t="s">
        <v>3922</v>
      </c>
      <c r="C209" s="32" t="s">
        <v>760</v>
      </c>
      <c r="D209" s="172">
        <v>38106</v>
      </c>
      <c r="E209" s="172" t="s">
        <v>3923</v>
      </c>
      <c r="F209" s="174"/>
      <c r="G209" s="34" t="s">
        <v>3445</v>
      </c>
      <c r="H209" s="32" t="s">
        <v>3924</v>
      </c>
      <c r="I209" s="40">
        <v>26129</v>
      </c>
      <c r="J209" s="32" t="s">
        <v>3432</v>
      </c>
      <c r="K209" s="32" t="s">
        <v>7493</v>
      </c>
      <c r="L209" s="32" t="s">
        <v>3463</v>
      </c>
      <c r="M209" s="32" t="s">
        <v>3925</v>
      </c>
      <c r="N209" s="32" t="s">
        <v>7478</v>
      </c>
      <c r="O209" s="32" t="s">
        <v>3440</v>
      </c>
      <c r="P209" s="32" t="s">
        <v>3434</v>
      </c>
      <c r="Q209" s="41">
        <v>20</v>
      </c>
      <c r="R209" s="32" t="s">
        <v>3926</v>
      </c>
      <c r="S209" s="32">
        <v>110</v>
      </c>
      <c r="T209" s="43" t="s">
        <v>3927</v>
      </c>
      <c r="Y209" s="166"/>
    </row>
    <row r="210" spans="1:25" s="39" customFormat="1" ht="13.5" customHeight="1" x14ac:dyDescent="0.15">
      <c r="A210" s="32" t="s">
        <v>761</v>
      </c>
      <c r="B210" s="32" t="s">
        <v>3922</v>
      </c>
      <c r="C210" s="32" t="s">
        <v>760</v>
      </c>
      <c r="D210" s="172">
        <v>38106</v>
      </c>
      <c r="E210" s="172" t="s">
        <v>3923</v>
      </c>
      <c r="F210" s="174"/>
      <c r="G210" s="34" t="s">
        <v>3445</v>
      </c>
      <c r="H210" s="32" t="s">
        <v>973</v>
      </c>
      <c r="I210" s="40">
        <v>40542</v>
      </c>
      <c r="J210" s="32" t="s">
        <v>3432</v>
      </c>
      <c r="K210" s="45" t="s">
        <v>7493</v>
      </c>
      <c r="L210" s="45" t="s">
        <v>3463</v>
      </c>
      <c r="M210" s="45" t="s">
        <v>3839</v>
      </c>
      <c r="N210" s="45" t="s">
        <v>7478</v>
      </c>
      <c r="O210" s="32" t="s">
        <v>3440</v>
      </c>
      <c r="P210" s="32" t="s">
        <v>3434</v>
      </c>
      <c r="Q210" s="41">
        <v>74</v>
      </c>
      <c r="R210" s="32" t="s">
        <v>3928</v>
      </c>
      <c r="S210" s="32">
        <v>110</v>
      </c>
      <c r="T210" s="43" t="s">
        <v>3927</v>
      </c>
      <c r="Y210" s="166"/>
    </row>
    <row r="211" spans="1:25" s="39" customFormat="1" ht="13.5" customHeight="1" x14ac:dyDescent="0.15">
      <c r="A211" s="32" t="s">
        <v>762</v>
      </c>
      <c r="B211" s="32" t="s">
        <v>3922</v>
      </c>
      <c r="C211" s="32" t="s">
        <v>763</v>
      </c>
      <c r="D211" s="172">
        <v>38112</v>
      </c>
      <c r="E211" s="172" t="s">
        <v>3923</v>
      </c>
      <c r="F211" s="174"/>
      <c r="G211" s="34" t="s">
        <v>3445</v>
      </c>
      <c r="H211" s="32" t="s">
        <v>966</v>
      </c>
      <c r="I211" s="40">
        <v>23872</v>
      </c>
      <c r="J211" s="32" t="s">
        <v>3432</v>
      </c>
      <c r="K211" s="32" t="s">
        <v>7493</v>
      </c>
      <c r="L211" s="32" t="s">
        <v>3463</v>
      </c>
      <c r="M211" s="32" t="s">
        <v>3929</v>
      </c>
      <c r="N211" s="32" t="s">
        <v>7478</v>
      </c>
      <c r="O211" s="32" t="s">
        <v>3440</v>
      </c>
      <c r="P211" s="32" t="s">
        <v>3434</v>
      </c>
      <c r="Q211" s="41">
        <v>25</v>
      </c>
      <c r="R211" s="32" t="s">
        <v>3930</v>
      </c>
      <c r="S211" s="32">
        <v>110</v>
      </c>
      <c r="T211" s="32" t="s">
        <v>3927</v>
      </c>
      <c r="Y211" s="166"/>
    </row>
    <row r="212" spans="1:25" s="39" customFormat="1" ht="13.5" customHeight="1" x14ac:dyDescent="0.15">
      <c r="A212" s="32" t="s">
        <v>764</v>
      </c>
      <c r="B212" s="32" t="s">
        <v>3922</v>
      </c>
      <c r="C212" s="32" t="s">
        <v>760</v>
      </c>
      <c r="D212" s="172">
        <v>38106</v>
      </c>
      <c r="E212" s="172" t="s">
        <v>3923</v>
      </c>
      <c r="F212" s="174"/>
      <c r="G212" s="34" t="s">
        <v>3445</v>
      </c>
      <c r="H212" s="32" t="s">
        <v>3931</v>
      </c>
      <c r="I212" s="40">
        <v>30873</v>
      </c>
      <c r="J212" s="32" t="s">
        <v>3432</v>
      </c>
      <c r="K212" s="32" t="s">
        <v>7493</v>
      </c>
      <c r="L212" s="32" t="s">
        <v>3516</v>
      </c>
      <c r="M212" s="32" t="s">
        <v>3925</v>
      </c>
      <c r="N212" s="32" t="s">
        <v>7482</v>
      </c>
      <c r="O212" s="32" t="s">
        <v>3440</v>
      </c>
      <c r="P212" s="32" t="s">
        <v>3434</v>
      </c>
      <c r="Q212" s="41">
        <v>43.3</v>
      </c>
      <c r="R212" s="32" t="s">
        <v>3932</v>
      </c>
      <c r="S212" s="32">
        <v>110</v>
      </c>
      <c r="T212" s="32" t="s">
        <v>3927</v>
      </c>
      <c r="Y212" s="166"/>
    </row>
    <row r="213" spans="1:25" s="39" customFormat="1" ht="13.5" customHeight="1" x14ac:dyDescent="0.15">
      <c r="A213" s="32" t="s">
        <v>765</v>
      </c>
      <c r="B213" s="32" t="s">
        <v>3550</v>
      </c>
      <c r="C213" s="32" t="s">
        <v>766</v>
      </c>
      <c r="D213" s="177">
        <v>6809</v>
      </c>
      <c r="E213" s="177" t="s">
        <v>7505</v>
      </c>
      <c r="F213" s="174" t="s">
        <v>3933</v>
      </c>
      <c r="G213" s="34" t="s">
        <v>3499</v>
      </c>
      <c r="H213" s="32" t="s">
        <v>766</v>
      </c>
      <c r="I213" s="42">
        <v>2003</v>
      </c>
      <c r="J213" s="32" t="s">
        <v>3432</v>
      </c>
      <c r="K213" s="32" t="s">
        <v>3433</v>
      </c>
      <c r="L213" s="32"/>
      <c r="M213" s="32"/>
      <c r="N213" s="32" t="s">
        <v>7477</v>
      </c>
      <c r="O213" s="32" t="s">
        <v>3434</v>
      </c>
      <c r="P213" s="32"/>
      <c r="Q213" s="41">
        <v>21.7</v>
      </c>
      <c r="R213" s="32" t="s">
        <v>766</v>
      </c>
      <c r="S213" s="32">
        <v>20</v>
      </c>
      <c r="T213" s="32" t="s">
        <v>3502</v>
      </c>
      <c r="Y213" s="166"/>
    </row>
    <row r="214" spans="1:25" s="39" customFormat="1" ht="13.5" customHeight="1" x14ac:dyDescent="0.15">
      <c r="A214" s="32" t="s">
        <v>767</v>
      </c>
      <c r="B214" s="32"/>
      <c r="C214" s="32" t="s">
        <v>768</v>
      </c>
      <c r="D214" s="172">
        <v>25821</v>
      </c>
      <c r="E214" s="172" t="s">
        <v>3934</v>
      </c>
      <c r="F214" s="174"/>
      <c r="G214" s="34" t="s">
        <v>3473</v>
      </c>
      <c r="H214" s="32"/>
      <c r="I214" s="44">
        <v>2014</v>
      </c>
      <c r="J214" s="32" t="s">
        <v>3432</v>
      </c>
      <c r="K214" s="32" t="s">
        <v>3433</v>
      </c>
      <c r="L214" s="32"/>
      <c r="M214" s="32"/>
      <c r="N214" s="32" t="s">
        <v>7477</v>
      </c>
      <c r="O214" s="32" t="s">
        <v>3434</v>
      </c>
      <c r="P214" s="32" t="s">
        <v>3440</v>
      </c>
      <c r="Q214" s="41">
        <v>13.8</v>
      </c>
      <c r="R214" s="32"/>
      <c r="S214" s="32" t="s">
        <v>3522</v>
      </c>
      <c r="T214" s="32" t="s">
        <v>3523</v>
      </c>
      <c r="Y214" s="166"/>
    </row>
    <row r="215" spans="1:25" s="39" customFormat="1" ht="13.5" customHeight="1" x14ac:dyDescent="0.15">
      <c r="A215" s="31" t="s">
        <v>769</v>
      </c>
      <c r="B215" s="32"/>
      <c r="C215" s="32" t="s">
        <v>770</v>
      </c>
      <c r="D215" s="172">
        <v>25821</v>
      </c>
      <c r="E215" s="172" t="s">
        <v>3934</v>
      </c>
      <c r="F215" s="175"/>
      <c r="G215" s="34" t="s">
        <v>3473</v>
      </c>
      <c r="H215" s="32"/>
      <c r="I215" s="44">
        <v>2014</v>
      </c>
      <c r="J215" s="32" t="s">
        <v>3432</v>
      </c>
      <c r="K215" s="45" t="s">
        <v>3433</v>
      </c>
      <c r="L215" s="45"/>
      <c r="M215" s="45"/>
      <c r="N215" s="36" t="s">
        <v>7477</v>
      </c>
      <c r="O215" s="32" t="s">
        <v>3434</v>
      </c>
      <c r="P215" s="32" t="s">
        <v>3440</v>
      </c>
      <c r="Q215" s="41">
        <v>16.100000000000001</v>
      </c>
      <c r="R215" s="32"/>
      <c r="S215" s="32" t="s">
        <v>3522</v>
      </c>
      <c r="T215" s="43" t="s">
        <v>3523</v>
      </c>
      <c r="Y215" s="166"/>
    </row>
    <row r="216" spans="1:25" s="39" customFormat="1" ht="13.5" customHeight="1" x14ac:dyDescent="0.15">
      <c r="A216" s="31" t="s">
        <v>771</v>
      </c>
      <c r="B216" s="32"/>
      <c r="C216" s="45" t="s">
        <v>772</v>
      </c>
      <c r="D216" s="172">
        <v>25821</v>
      </c>
      <c r="E216" s="172" t="s">
        <v>3934</v>
      </c>
      <c r="F216" s="175"/>
      <c r="G216" s="43" t="s">
        <v>3473</v>
      </c>
      <c r="H216" s="32"/>
      <c r="I216" s="44">
        <v>2014</v>
      </c>
      <c r="J216" s="32" t="s">
        <v>3432</v>
      </c>
      <c r="K216" s="32" t="s">
        <v>3433</v>
      </c>
      <c r="L216" s="45"/>
      <c r="M216" s="32"/>
      <c r="N216" s="36" t="s">
        <v>7477</v>
      </c>
      <c r="O216" s="43" t="s">
        <v>3434</v>
      </c>
      <c r="P216" s="32" t="s">
        <v>3440</v>
      </c>
      <c r="Q216" s="37">
        <v>16.100000000000001</v>
      </c>
      <c r="R216" s="46"/>
      <c r="S216" s="32" t="s">
        <v>3522</v>
      </c>
      <c r="T216" s="33" t="s">
        <v>3523</v>
      </c>
      <c r="Y216" s="166"/>
    </row>
    <row r="217" spans="1:25" s="39" customFormat="1" ht="13.5" customHeight="1" x14ac:dyDescent="0.15">
      <c r="A217" s="31" t="s">
        <v>773</v>
      </c>
      <c r="B217" s="32" t="s">
        <v>3935</v>
      </c>
      <c r="C217" s="45" t="s">
        <v>287</v>
      </c>
      <c r="D217" s="172">
        <v>28237</v>
      </c>
      <c r="E217" s="172" t="s">
        <v>3936</v>
      </c>
      <c r="F217" s="175" t="s">
        <v>3937</v>
      </c>
      <c r="G217" s="43" t="s">
        <v>3936</v>
      </c>
      <c r="H217" s="32" t="s">
        <v>3938</v>
      </c>
      <c r="I217" s="42">
        <v>2009</v>
      </c>
      <c r="J217" s="32" t="s">
        <v>3432</v>
      </c>
      <c r="K217" s="32" t="s">
        <v>3543</v>
      </c>
      <c r="L217" s="45"/>
      <c r="M217" s="32"/>
      <c r="N217" s="36" t="s">
        <v>7483</v>
      </c>
      <c r="O217" s="43" t="s">
        <v>3440</v>
      </c>
      <c r="P217" s="32" t="s">
        <v>3440</v>
      </c>
      <c r="Q217" s="37">
        <v>33</v>
      </c>
      <c r="R217" s="46" t="s">
        <v>3939</v>
      </c>
      <c r="S217" s="32">
        <v>110</v>
      </c>
      <c r="T217" s="33" t="s">
        <v>3940</v>
      </c>
      <c r="Y217" s="166"/>
    </row>
    <row r="218" spans="1:25" s="39" customFormat="1" ht="13.5" customHeight="1" x14ac:dyDescent="0.15">
      <c r="A218" s="31" t="s">
        <v>774</v>
      </c>
      <c r="B218" s="32" t="s">
        <v>3935</v>
      </c>
      <c r="C218" s="45" t="s">
        <v>775</v>
      </c>
      <c r="D218" s="172">
        <v>28219</v>
      </c>
      <c r="E218" s="172" t="s">
        <v>3936</v>
      </c>
      <c r="F218" s="175" t="s">
        <v>3941</v>
      </c>
      <c r="G218" s="43" t="s">
        <v>3936</v>
      </c>
      <c r="H218" s="32" t="s">
        <v>775</v>
      </c>
      <c r="I218" s="42" t="s">
        <v>3942</v>
      </c>
      <c r="J218" s="32" t="s">
        <v>3432</v>
      </c>
      <c r="K218" s="32" t="s">
        <v>3543</v>
      </c>
      <c r="L218" s="45"/>
      <c r="M218" s="32"/>
      <c r="N218" s="36" t="s">
        <v>7483</v>
      </c>
      <c r="O218" s="43" t="s">
        <v>3440</v>
      </c>
      <c r="P218" s="32" t="s">
        <v>3434</v>
      </c>
      <c r="Q218" s="37">
        <v>44</v>
      </c>
      <c r="R218" s="46"/>
      <c r="S218" s="32">
        <v>10</v>
      </c>
      <c r="T218" s="33" t="s">
        <v>3940</v>
      </c>
      <c r="Y218" s="166"/>
    </row>
    <row r="219" spans="1:25" s="39" customFormat="1" ht="13.5" customHeight="1" x14ac:dyDescent="0.15">
      <c r="A219" s="32" t="s">
        <v>776</v>
      </c>
      <c r="B219" s="32" t="s">
        <v>3943</v>
      </c>
      <c r="C219" s="32" t="s">
        <v>777</v>
      </c>
      <c r="D219" s="172">
        <v>28237</v>
      </c>
      <c r="E219" s="172" t="s">
        <v>3936</v>
      </c>
      <c r="F219" s="174" t="s">
        <v>3944</v>
      </c>
      <c r="G219" s="34" t="s">
        <v>3936</v>
      </c>
      <c r="H219" s="32" t="s">
        <v>3945</v>
      </c>
      <c r="I219" s="35" t="s">
        <v>3946</v>
      </c>
      <c r="J219" s="32" t="s">
        <v>3432</v>
      </c>
      <c r="K219" s="32" t="s">
        <v>3463</v>
      </c>
      <c r="L219" s="32"/>
      <c r="M219" s="32"/>
      <c r="N219" s="32" t="s">
        <v>7478</v>
      </c>
      <c r="O219" s="32" t="s">
        <v>3440</v>
      </c>
      <c r="P219" s="32" t="s">
        <v>3434</v>
      </c>
      <c r="Q219" s="41">
        <v>14.8</v>
      </c>
      <c r="R219" s="32" t="s">
        <v>3947</v>
      </c>
      <c r="S219" s="32">
        <v>10</v>
      </c>
      <c r="T219" s="32" t="s">
        <v>3940</v>
      </c>
      <c r="Y219" s="166"/>
    </row>
    <row r="220" spans="1:25" s="39" customFormat="1" ht="13.5" customHeight="1" x14ac:dyDescent="0.15">
      <c r="A220" s="31" t="s">
        <v>778</v>
      </c>
      <c r="B220" s="32" t="s">
        <v>3948</v>
      </c>
      <c r="C220" s="32" t="s">
        <v>3949</v>
      </c>
      <c r="D220" s="172">
        <v>28237</v>
      </c>
      <c r="E220" s="172" t="s">
        <v>3936</v>
      </c>
      <c r="F220" s="174"/>
      <c r="G220" s="34" t="s">
        <v>3936</v>
      </c>
      <c r="H220" s="32" t="s">
        <v>3950</v>
      </c>
      <c r="I220" s="78">
        <v>42644</v>
      </c>
      <c r="J220" s="32" t="s">
        <v>3432</v>
      </c>
      <c r="K220" s="45" t="s">
        <v>3463</v>
      </c>
      <c r="L220" s="45"/>
      <c r="M220" s="45"/>
      <c r="N220" s="45" t="s">
        <v>7478</v>
      </c>
      <c r="O220" s="32" t="s">
        <v>3440</v>
      </c>
      <c r="P220" s="32" t="s">
        <v>3440</v>
      </c>
      <c r="Q220" s="41">
        <v>444.5</v>
      </c>
      <c r="R220" s="32" t="s">
        <v>3951</v>
      </c>
      <c r="S220" s="32">
        <v>110</v>
      </c>
      <c r="T220" s="32" t="s">
        <v>3952</v>
      </c>
      <c r="Y220" s="166"/>
    </row>
    <row r="221" spans="1:25" s="39" customFormat="1" ht="13.5" customHeight="1" x14ac:dyDescent="0.15">
      <c r="A221" s="32" t="s">
        <v>779</v>
      </c>
      <c r="B221" s="32" t="s">
        <v>3953</v>
      </c>
      <c r="C221" s="32" t="s">
        <v>3949</v>
      </c>
      <c r="D221" s="172">
        <v>28237</v>
      </c>
      <c r="E221" s="172" t="s">
        <v>3936</v>
      </c>
      <c r="F221" s="178" t="s">
        <v>3954</v>
      </c>
      <c r="G221" s="34" t="s">
        <v>3936</v>
      </c>
      <c r="H221" s="43" t="s">
        <v>3955</v>
      </c>
      <c r="I221" s="71">
        <v>27395</v>
      </c>
      <c r="J221" s="32" t="s">
        <v>3432</v>
      </c>
      <c r="K221" s="43" t="s">
        <v>3512</v>
      </c>
      <c r="L221" s="43" t="s">
        <v>3956</v>
      </c>
      <c r="M221" s="43"/>
      <c r="N221" s="43" t="s">
        <v>7484</v>
      </c>
      <c r="O221" s="43" t="s">
        <v>3440</v>
      </c>
      <c r="P221" s="43" t="s">
        <v>3440</v>
      </c>
      <c r="Q221" s="43">
        <v>86</v>
      </c>
      <c r="R221" s="43" t="s">
        <v>3957</v>
      </c>
      <c r="S221" s="32">
        <v>110</v>
      </c>
      <c r="T221" s="32" t="s">
        <v>3940</v>
      </c>
      <c r="Y221" s="166"/>
    </row>
    <row r="222" spans="1:25" s="39" customFormat="1" ht="13.5" customHeight="1" x14ac:dyDescent="0.15">
      <c r="A222" s="47" t="s">
        <v>780</v>
      </c>
      <c r="B222" s="32" t="s">
        <v>3958</v>
      </c>
      <c r="C222" s="47" t="s">
        <v>3949</v>
      </c>
      <c r="D222" s="172">
        <v>28237</v>
      </c>
      <c r="E222" s="172" t="s">
        <v>3936</v>
      </c>
      <c r="F222" s="176" t="s">
        <v>3954</v>
      </c>
      <c r="G222" s="34" t="s">
        <v>3936</v>
      </c>
      <c r="H222" s="47" t="s">
        <v>3959</v>
      </c>
      <c r="I222" s="42">
        <v>1975</v>
      </c>
      <c r="J222" s="47" t="s">
        <v>3432</v>
      </c>
      <c r="K222" s="47" t="s">
        <v>3960</v>
      </c>
      <c r="L222" s="47" t="s">
        <v>3961</v>
      </c>
      <c r="M222" s="47" t="s">
        <v>3463</v>
      </c>
      <c r="N222" s="36" t="s">
        <v>7488</v>
      </c>
      <c r="O222" s="47" t="s">
        <v>3440</v>
      </c>
      <c r="P222" s="47" t="s">
        <v>3440</v>
      </c>
      <c r="Q222" s="41">
        <v>160</v>
      </c>
      <c r="R222" s="47" t="s">
        <v>3962</v>
      </c>
      <c r="S222" s="47">
        <v>110</v>
      </c>
      <c r="T222" s="47" t="s">
        <v>3940</v>
      </c>
      <c r="Y222" s="166"/>
    </row>
    <row r="223" spans="1:25" s="39" customFormat="1" ht="13.5" customHeight="1" x14ac:dyDescent="0.15">
      <c r="A223" s="32" t="s">
        <v>781</v>
      </c>
      <c r="B223" s="32" t="s">
        <v>3953</v>
      </c>
      <c r="C223" s="32" t="s">
        <v>243</v>
      </c>
      <c r="D223" s="172">
        <v>28207</v>
      </c>
      <c r="E223" s="172" t="s">
        <v>3936</v>
      </c>
      <c r="F223" s="174" t="s">
        <v>3963</v>
      </c>
      <c r="G223" s="34" t="s">
        <v>3936</v>
      </c>
      <c r="H223" s="32" t="s">
        <v>3964</v>
      </c>
      <c r="I223" s="71">
        <v>41699</v>
      </c>
      <c r="J223" s="32" t="s">
        <v>3432</v>
      </c>
      <c r="K223" s="32" t="s">
        <v>3516</v>
      </c>
      <c r="L223" s="32"/>
      <c r="M223" s="32"/>
      <c r="N223" s="32" t="s">
        <v>7482</v>
      </c>
      <c r="O223" s="32" t="s">
        <v>3440</v>
      </c>
      <c r="P223" s="32" t="s">
        <v>3434</v>
      </c>
      <c r="Q223" s="41">
        <v>119</v>
      </c>
      <c r="R223" s="32" t="s">
        <v>3965</v>
      </c>
      <c r="S223" s="32">
        <v>110</v>
      </c>
      <c r="T223" s="32" t="s">
        <v>3940</v>
      </c>
      <c r="Y223" s="166"/>
    </row>
    <row r="224" spans="1:25" s="39" customFormat="1" ht="13.5" customHeight="1" x14ac:dyDescent="0.15">
      <c r="A224" s="32" t="s">
        <v>782</v>
      </c>
      <c r="B224" s="32" t="s">
        <v>3953</v>
      </c>
      <c r="C224" s="32" t="s">
        <v>287</v>
      </c>
      <c r="D224" s="172">
        <v>28237</v>
      </c>
      <c r="E224" s="172" t="s">
        <v>3936</v>
      </c>
      <c r="F224" s="174" t="s">
        <v>3937</v>
      </c>
      <c r="G224" s="34" t="s">
        <v>3936</v>
      </c>
      <c r="H224" s="32" t="s">
        <v>3966</v>
      </c>
      <c r="I224" s="71">
        <v>29190</v>
      </c>
      <c r="J224" s="32" t="s">
        <v>3432</v>
      </c>
      <c r="K224" s="32" t="s">
        <v>3516</v>
      </c>
      <c r="L224" s="32"/>
      <c r="M224" s="32"/>
      <c r="N224" s="45" t="s">
        <v>7482</v>
      </c>
      <c r="O224" s="32" t="s">
        <v>3440</v>
      </c>
      <c r="P224" s="32" t="s">
        <v>3434</v>
      </c>
      <c r="Q224" s="41">
        <v>303</v>
      </c>
      <c r="R224" s="32" t="s">
        <v>3967</v>
      </c>
      <c r="S224" s="32">
        <v>110</v>
      </c>
      <c r="T224" s="32" t="s">
        <v>3940</v>
      </c>
      <c r="Y224" s="166"/>
    </row>
    <row r="225" spans="1:25" s="39" customFormat="1" ht="13.5" customHeight="1" x14ac:dyDescent="0.15">
      <c r="A225" s="32" t="s">
        <v>783</v>
      </c>
      <c r="B225" s="32" t="s">
        <v>3968</v>
      </c>
      <c r="C225" s="32" t="s">
        <v>3969</v>
      </c>
      <c r="D225" s="172">
        <v>28777</v>
      </c>
      <c r="E225" s="172" t="s">
        <v>3936</v>
      </c>
      <c r="F225" s="174" t="s">
        <v>3970</v>
      </c>
      <c r="G225" s="34" t="s">
        <v>3936</v>
      </c>
      <c r="H225" s="32" t="s">
        <v>3969</v>
      </c>
      <c r="I225" s="71">
        <v>25204</v>
      </c>
      <c r="J225" s="32" t="s">
        <v>3432</v>
      </c>
      <c r="K225" s="32" t="s">
        <v>7493</v>
      </c>
      <c r="L225" s="32" t="s">
        <v>3516</v>
      </c>
      <c r="M225" s="32" t="s">
        <v>3971</v>
      </c>
      <c r="N225" s="32" t="s">
        <v>7482</v>
      </c>
      <c r="O225" s="32" t="s">
        <v>3440</v>
      </c>
      <c r="P225" s="32" t="s">
        <v>3440</v>
      </c>
      <c r="Q225" s="41">
        <v>350</v>
      </c>
      <c r="R225" s="32" t="s">
        <v>3972</v>
      </c>
      <c r="S225" s="32">
        <v>220</v>
      </c>
      <c r="T225" s="32" t="s">
        <v>3973</v>
      </c>
      <c r="Y225" s="166"/>
    </row>
    <row r="226" spans="1:25" s="39" customFormat="1" ht="13.5" customHeight="1" x14ac:dyDescent="0.15">
      <c r="A226" s="32" t="s">
        <v>784</v>
      </c>
      <c r="B226" s="32" t="s">
        <v>3974</v>
      </c>
      <c r="C226" s="32"/>
      <c r="D226" s="172">
        <v>28237</v>
      </c>
      <c r="E226" s="172" t="s">
        <v>3936</v>
      </c>
      <c r="F226" s="174"/>
      <c r="G226" s="34" t="s">
        <v>3936</v>
      </c>
      <c r="H226" s="32"/>
      <c r="I226" s="35">
        <v>2004</v>
      </c>
      <c r="J226" s="32" t="s">
        <v>3432</v>
      </c>
      <c r="K226" s="32" t="s">
        <v>3433</v>
      </c>
      <c r="L226" s="32"/>
      <c r="M226" s="32"/>
      <c r="N226" s="32" t="s">
        <v>7477</v>
      </c>
      <c r="O226" s="32" t="s">
        <v>3434</v>
      </c>
      <c r="P226" s="32"/>
      <c r="Q226" s="41">
        <v>13.2</v>
      </c>
      <c r="R226" s="32"/>
      <c r="S226" s="32" t="s">
        <v>3522</v>
      </c>
      <c r="T226" s="32" t="s">
        <v>3940</v>
      </c>
      <c r="Y226" s="166"/>
    </row>
    <row r="227" spans="1:25" s="39" customFormat="1" ht="13.5" customHeight="1" x14ac:dyDescent="0.15">
      <c r="A227" s="32" t="s">
        <v>785</v>
      </c>
      <c r="B227" s="32" t="s">
        <v>3975</v>
      </c>
      <c r="C227" s="32"/>
      <c r="D227" s="172">
        <v>28237</v>
      </c>
      <c r="E227" s="172" t="s">
        <v>3936</v>
      </c>
      <c r="F227" s="174"/>
      <c r="G227" s="34" t="s">
        <v>3936</v>
      </c>
      <c r="H227" s="32"/>
      <c r="I227" s="71">
        <v>37244</v>
      </c>
      <c r="J227" s="32" t="s">
        <v>3432</v>
      </c>
      <c r="K227" s="32" t="s">
        <v>3433</v>
      </c>
      <c r="L227" s="32"/>
      <c r="M227" s="32"/>
      <c r="N227" s="32" t="s">
        <v>7477</v>
      </c>
      <c r="O227" s="32" t="s">
        <v>3434</v>
      </c>
      <c r="P227" s="32" t="s">
        <v>3440</v>
      </c>
      <c r="Q227" s="41">
        <v>12</v>
      </c>
      <c r="R227" s="32"/>
      <c r="S227" s="32" t="s">
        <v>3446</v>
      </c>
      <c r="T227" s="32" t="s">
        <v>3940</v>
      </c>
      <c r="Y227" s="166"/>
    </row>
    <row r="228" spans="1:25" s="39" customFormat="1" ht="13.5" customHeight="1" x14ac:dyDescent="0.15">
      <c r="A228" s="31" t="s">
        <v>786</v>
      </c>
      <c r="B228" s="32"/>
      <c r="C228" s="32"/>
      <c r="D228" s="172">
        <v>28307</v>
      </c>
      <c r="E228" s="172" t="s">
        <v>3936</v>
      </c>
      <c r="F228" s="173"/>
      <c r="G228" s="34" t="s">
        <v>3936</v>
      </c>
      <c r="H228" s="31"/>
      <c r="I228" s="35">
        <v>2002</v>
      </c>
      <c r="J228" s="32" t="s">
        <v>3432</v>
      </c>
      <c r="K228" s="32" t="s">
        <v>3433</v>
      </c>
      <c r="L228" s="32"/>
      <c r="M228" s="31"/>
      <c r="N228" s="36" t="s">
        <v>7477</v>
      </c>
      <c r="O228" s="32" t="s">
        <v>3434</v>
      </c>
      <c r="P228" s="32"/>
      <c r="Q228" s="37">
        <v>10</v>
      </c>
      <c r="R228" s="32"/>
      <c r="S228" s="38" t="s">
        <v>3446</v>
      </c>
      <c r="T228" s="32" t="s">
        <v>3940</v>
      </c>
      <c r="Y228" s="166"/>
    </row>
    <row r="229" spans="1:25" s="39" customFormat="1" ht="13.5" customHeight="1" x14ac:dyDescent="0.15">
      <c r="A229" s="31" t="s">
        <v>787</v>
      </c>
      <c r="B229" s="32" t="s">
        <v>3976</v>
      </c>
      <c r="C229" s="32" t="s">
        <v>788</v>
      </c>
      <c r="D229" s="177">
        <v>28207</v>
      </c>
      <c r="E229" s="177" t="s">
        <v>3936</v>
      </c>
      <c r="F229" s="173"/>
      <c r="G229" s="34" t="s">
        <v>3936</v>
      </c>
      <c r="H229" s="31" t="s">
        <v>3977</v>
      </c>
      <c r="I229" s="40">
        <v>40877</v>
      </c>
      <c r="J229" s="32" t="s">
        <v>3432</v>
      </c>
      <c r="K229" s="32" t="s">
        <v>3480</v>
      </c>
      <c r="L229" s="32"/>
      <c r="M229" s="31"/>
      <c r="N229" s="36" t="s">
        <v>7480</v>
      </c>
      <c r="O229" s="32" t="s">
        <v>3434</v>
      </c>
      <c r="P229" s="32" t="s">
        <v>3440</v>
      </c>
      <c r="Q229" s="37">
        <v>9.9</v>
      </c>
      <c r="R229" s="32"/>
      <c r="S229" s="38">
        <v>10</v>
      </c>
      <c r="T229" s="32" t="s">
        <v>3940</v>
      </c>
      <c r="Y229" s="166"/>
    </row>
    <row r="230" spans="1:25" s="39" customFormat="1" ht="13.5" customHeight="1" x14ac:dyDescent="0.15">
      <c r="A230" s="31" t="s">
        <v>789</v>
      </c>
      <c r="B230" s="32" t="s">
        <v>3978</v>
      </c>
      <c r="C230" s="32" t="s">
        <v>790</v>
      </c>
      <c r="D230" s="172">
        <v>27570</v>
      </c>
      <c r="E230" s="172" t="s">
        <v>3979</v>
      </c>
      <c r="F230" s="173" t="s">
        <v>3980</v>
      </c>
      <c r="G230" s="34" t="s">
        <v>3936</v>
      </c>
      <c r="H230" s="31"/>
      <c r="I230" s="40">
        <v>28202</v>
      </c>
      <c r="J230" s="32" t="s">
        <v>3432</v>
      </c>
      <c r="K230" s="32" t="s">
        <v>7493</v>
      </c>
      <c r="L230" s="32" t="s">
        <v>3543</v>
      </c>
      <c r="M230" s="31"/>
      <c r="N230" s="36" t="s">
        <v>7483</v>
      </c>
      <c r="O230" s="32" t="s">
        <v>3440</v>
      </c>
      <c r="P230" s="32" t="s">
        <v>3562</v>
      </c>
      <c r="Q230" s="37">
        <v>14</v>
      </c>
      <c r="R230" s="32" t="s">
        <v>3981</v>
      </c>
      <c r="S230" s="38">
        <v>20</v>
      </c>
      <c r="T230" s="32" t="s">
        <v>3940</v>
      </c>
      <c r="Y230" s="166"/>
    </row>
    <row r="231" spans="1:25" s="39" customFormat="1" ht="13.5" customHeight="1" x14ac:dyDescent="0.15">
      <c r="A231" s="31" t="s">
        <v>791</v>
      </c>
      <c r="B231" s="32" t="s">
        <v>3982</v>
      </c>
      <c r="C231" s="32"/>
      <c r="D231" s="172">
        <v>26954</v>
      </c>
      <c r="E231" s="172" t="s">
        <v>3979</v>
      </c>
      <c r="F231" s="174"/>
      <c r="G231" s="34" t="s">
        <v>3445</v>
      </c>
      <c r="H231" s="32"/>
      <c r="I231" s="79">
        <v>41701</v>
      </c>
      <c r="J231" s="32" t="s">
        <v>3432</v>
      </c>
      <c r="K231" s="32" t="s">
        <v>3463</v>
      </c>
      <c r="L231" s="32"/>
      <c r="M231" s="32"/>
      <c r="N231" s="32" t="s">
        <v>7478</v>
      </c>
      <c r="O231" s="32" t="s">
        <v>3440</v>
      </c>
      <c r="P231" s="31" t="s">
        <v>3434</v>
      </c>
      <c r="Q231" s="41">
        <v>17.100000000000001</v>
      </c>
      <c r="R231" s="31" t="s">
        <v>3983</v>
      </c>
      <c r="S231" s="32" t="s">
        <v>3984</v>
      </c>
      <c r="T231" s="32" t="s">
        <v>3447</v>
      </c>
      <c r="Y231" s="166"/>
    </row>
    <row r="232" spans="1:25" s="39" customFormat="1" ht="13.5" customHeight="1" x14ac:dyDescent="0.15">
      <c r="A232" s="31" t="s">
        <v>792</v>
      </c>
      <c r="B232" s="32" t="s">
        <v>3858</v>
      </c>
      <c r="C232" s="32" t="s">
        <v>793</v>
      </c>
      <c r="D232" s="172">
        <v>27576</v>
      </c>
      <c r="E232" s="172" t="s">
        <v>3979</v>
      </c>
      <c r="F232" s="174"/>
      <c r="G232" s="34" t="s">
        <v>3936</v>
      </c>
      <c r="H232" s="32"/>
      <c r="I232" s="71">
        <v>39679</v>
      </c>
      <c r="J232" s="32" t="s">
        <v>3432</v>
      </c>
      <c r="K232" s="31" t="s">
        <v>3433</v>
      </c>
      <c r="L232" s="32"/>
      <c r="M232" s="32"/>
      <c r="N232" s="32" t="s">
        <v>7477</v>
      </c>
      <c r="O232" s="32" t="s">
        <v>3434</v>
      </c>
      <c r="P232" s="32" t="s">
        <v>3440</v>
      </c>
      <c r="Q232" s="41">
        <v>10</v>
      </c>
      <c r="R232" s="32" t="s">
        <v>3985</v>
      </c>
      <c r="S232" s="32" t="s">
        <v>3446</v>
      </c>
      <c r="T232" s="32" t="s">
        <v>3986</v>
      </c>
      <c r="Y232" s="166"/>
    </row>
    <row r="233" spans="1:25" s="39" customFormat="1" ht="13.5" customHeight="1" x14ac:dyDescent="0.2">
      <c r="A233" s="60" t="s">
        <v>794</v>
      </c>
      <c r="B233" s="62" t="s">
        <v>3858</v>
      </c>
      <c r="C233" s="61" t="s">
        <v>795</v>
      </c>
      <c r="D233" s="172">
        <v>27580</v>
      </c>
      <c r="E233" s="172" t="s">
        <v>3979</v>
      </c>
      <c r="F233" s="179"/>
      <c r="G233" s="61" t="s">
        <v>3936</v>
      </c>
      <c r="H233" s="63" t="s">
        <v>3987</v>
      </c>
      <c r="I233" s="71">
        <v>39066</v>
      </c>
      <c r="J233" s="32" t="s">
        <v>3432</v>
      </c>
      <c r="K233" s="64" t="s">
        <v>3433</v>
      </c>
      <c r="L233" s="62"/>
      <c r="M233" s="63"/>
      <c r="N233" s="64" t="s">
        <v>7477</v>
      </c>
      <c r="O233" s="65" t="s">
        <v>3434</v>
      </c>
      <c r="P233" s="63" t="s">
        <v>3440</v>
      </c>
      <c r="Q233" s="37">
        <v>5</v>
      </c>
      <c r="R233" s="66" t="s">
        <v>3988</v>
      </c>
      <c r="S233" s="67" t="s">
        <v>3435</v>
      </c>
      <c r="T233" s="61" t="s">
        <v>3989</v>
      </c>
      <c r="Y233" s="166"/>
    </row>
    <row r="234" spans="1:25" s="39" customFormat="1" ht="13.5" customHeight="1" x14ac:dyDescent="0.15">
      <c r="A234" s="32" t="s">
        <v>796</v>
      </c>
      <c r="B234" s="32" t="s">
        <v>3858</v>
      </c>
      <c r="C234" s="32" t="s">
        <v>795</v>
      </c>
      <c r="D234" s="172">
        <v>27580</v>
      </c>
      <c r="E234" s="172" t="s">
        <v>3979</v>
      </c>
      <c r="F234" s="174"/>
      <c r="G234" s="34" t="s">
        <v>3936</v>
      </c>
      <c r="H234" s="32" t="s">
        <v>3990</v>
      </c>
      <c r="I234" s="71">
        <v>38342</v>
      </c>
      <c r="J234" s="32" t="s">
        <v>3432</v>
      </c>
      <c r="K234" s="32" t="s">
        <v>3433</v>
      </c>
      <c r="L234" s="32"/>
      <c r="M234" s="32"/>
      <c r="N234" s="36" t="s">
        <v>7477</v>
      </c>
      <c r="O234" s="32" t="s">
        <v>3434</v>
      </c>
      <c r="P234" s="32" t="s">
        <v>3440</v>
      </c>
      <c r="Q234" s="41">
        <v>5</v>
      </c>
      <c r="R234" s="32" t="s">
        <v>3991</v>
      </c>
      <c r="S234" s="68" t="s">
        <v>3435</v>
      </c>
      <c r="T234" s="32" t="s">
        <v>3989</v>
      </c>
      <c r="Y234" s="166"/>
    </row>
    <row r="235" spans="1:25" s="39" customFormat="1" ht="13.5" customHeight="1" x14ac:dyDescent="0.15">
      <c r="A235" s="32" t="s">
        <v>3992</v>
      </c>
      <c r="B235" s="32" t="s">
        <v>3993</v>
      </c>
      <c r="C235" s="32" t="s">
        <v>3994</v>
      </c>
      <c r="D235" s="177">
        <v>55494</v>
      </c>
      <c r="E235" s="177" t="s">
        <v>7506</v>
      </c>
      <c r="F235" s="174"/>
      <c r="G235" s="34" t="s">
        <v>3496</v>
      </c>
      <c r="H235" s="32" t="s">
        <v>3994</v>
      </c>
      <c r="I235" s="48">
        <v>2017</v>
      </c>
      <c r="J235" s="32" t="s">
        <v>3432</v>
      </c>
      <c r="K235" s="32" t="s">
        <v>3433</v>
      </c>
      <c r="L235" s="32"/>
      <c r="M235" s="32"/>
      <c r="N235" s="36" t="s">
        <v>7477</v>
      </c>
      <c r="O235" s="32" t="s">
        <v>3434</v>
      </c>
      <c r="P235" s="32" t="s">
        <v>3440</v>
      </c>
      <c r="Q235" s="41">
        <v>13.2</v>
      </c>
      <c r="R235" s="32"/>
      <c r="S235" s="32"/>
      <c r="T235" s="32"/>
      <c r="Y235" s="166"/>
    </row>
    <row r="236" spans="1:25" s="39" customFormat="1" ht="13.5" customHeight="1" x14ac:dyDescent="0.15">
      <c r="A236" s="32" t="s">
        <v>797</v>
      </c>
      <c r="B236" s="32" t="s">
        <v>3995</v>
      </c>
      <c r="C236" s="32"/>
      <c r="D236" s="172">
        <v>21698</v>
      </c>
      <c r="E236" s="172" t="s">
        <v>3996</v>
      </c>
      <c r="F236" s="174"/>
      <c r="G236" s="34" t="s">
        <v>3445</v>
      </c>
      <c r="H236" s="32"/>
      <c r="I236" s="35">
        <v>1999</v>
      </c>
      <c r="J236" s="32" t="s">
        <v>3432</v>
      </c>
      <c r="K236" s="32" t="s">
        <v>3433</v>
      </c>
      <c r="L236" s="32"/>
      <c r="M236" s="32"/>
      <c r="N236" s="36" t="s">
        <v>7477</v>
      </c>
      <c r="O236" s="32" t="s">
        <v>3434</v>
      </c>
      <c r="P236" s="32"/>
      <c r="Q236" s="41">
        <v>14.3</v>
      </c>
      <c r="R236" s="32"/>
      <c r="S236" s="32" t="s">
        <v>3446</v>
      </c>
      <c r="T236" s="32" t="s">
        <v>3447</v>
      </c>
      <c r="Y236" s="166"/>
    </row>
    <row r="237" spans="1:25" s="39" customFormat="1" ht="13.5" customHeight="1" x14ac:dyDescent="0.15">
      <c r="A237" s="32" t="s">
        <v>798</v>
      </c>
      <c r="B237" s="32" t="s">
        <v>3997</v>
      </c>
      <c r="C237" s="32" t="s">
        <v>799</v>
      </c>
      <c r="D237" s="172">
        <v>64747</v>
      </c>
      <c r="E237" s="172" t="s">
        <v>3998</v>
      </c>
      <c r="F237" s="176" t="s">
        <v>3999</v>
      </c>
      <c r="G237" s="34" t="s">
        <v>3620</v>
      </c>
      <c r="H237" s="32"/>
      <c r="I237" s="40">
        <v>36373</v>
      </c>
      <c r="J237" s="47" t="s">
        <v>3432</v>
      </c>
      <c r="K237" s="47" t="s">
        <v>3463</v>
      </c>
      <c r="L237" s="47"/>
      <c r="M237" s="47"/>
      <c r="N237" s="36" t="s">
        <v>7478</v>
      </c>
      <c r="O237" s="47" t="s">
        <v>3440</v>
      </c>
      <c r="P237" s="47" t="s">
        <v>3434</v>
      </c>
      <c r="Q237" s="41">
        <v>11.4</v>
      </c>
      <c r="R237" s="47" t="s">
        <v>4000</v>
      </c>
      <c r="S237" s="47">
        <v>20</v>
      </c>
      <c r="T237" s="47" t="s">
        <v>4001</v>
      </c>
      <c r="Y237" s="166"/>
    </row>
    <row r="238" spans="1:25" s="39" customFormat="1" ht="13.5" customHeight="1" x14ac:dyDescent="0.15">
      <c r="A238" s="31" t="s">
        <v>800</v>
      </c>
      <c r="B238" s="31"/>
      <c r="C238" s="32"/>
      <c r="D238" s="177">
        <v>15518</v>
      </c>
      <c r="E238" s="177" t="s">
        <v>7507</v>
      </c>
      <c r="F238" s="173"/>
      <c r="G238" s="34" t="s">
        <v>3460</v>
      </c>
      <c r="H238" s="31"/>
      <c r="I238" s="35">
        <v>2006</v>
      </c>
      <c r="J238" s="32" t="s">
        <v>3432</v>
      </c>
      <c r="K238" s="32" t="s">
        <v>3433</v>
      </c>
      <c r="L238" s="32"/>
      <c r="M238" s="31"/>
      <c r="N238" s="36" t="s">
        <v>7477</v>
      </c>
      <c r="O238" s="32" t="s">
        <v>3434</v>
      </c>
      <c r="P238" s="32"/>
      <c r="Q238" s="37">
        <v>10</v>
      </c>
      <c r="R238" s="32"/>
      <c r="S238" s="38" t="s">
        <v>3522</v>
      </c>
      <c r="T238" s="33" t="s">
        <v>3470</v>
      </c>
      <c r="Y238" s="166"/>
    </row>
    <row r="239" spans="1:25" s="39" customFormat="1" ht="13.5" customHeight="1" x14ac:dyDescent="0.15">
      <c r="A239" s="31" t="s">
        <v>801</v>
      </c>
      <c r="B239" s="45"/>
      <c r="C239" s="32"/>
      <c r="D239" s="177">
        <v>16306</v>
      </c>
      <c r="E239" s="177" t="s">
        <v>4002</v>
      </c>
      <c r="F239" s="174"/>
      <c r="G239" s="34" t="s">
        <v>3460</v>
      </c>
      <c r="H239" s="32"/>
      <c r="I239" s="35">
        <v>2002</v>
      </c>
      <c r="J239" s="32" t="s">
        <v>3432</v>
      </c>
      <c r="K239" s="32" t="s">
        <v>3433</v>
      </c>
      <c r="L239" s="32"/>
      <c r="M239" s="32"/>
      <c r="N239" s="32" t="s">
        <v>7477</v>
      </c>
      <c r="O239" s="32" t="s">
        <v>3434</v>
      </c>
      <c r="P239" s="32"/>
      <c r="Q239" s="41">
        <v>17.899999999999999</v>
      </c>
      <c r="R239" s="32"/>
      <c r="S239" s="32" t="s">
        <v>3522</v>
      </c>
      <c r="T239" s="45" t="s">
        <v>3470</v>
      </c>
      <c r="Y239" s="166"/>
    </row>
    <row r="240" spans="1:25" s="39" customFormat="1" ht="13.5" customHeight="1" x14ac:dyDescent="0.15">
      <c r="A240" s="31" t="s">
        <v>802</v>
      </c>
      <c r="B240" s="32" t="s">
        <v>4003</v>
      </c>
      <c r="C240" s="32" t="s">
        <v>803</v>
      </c>
      <c r="D240" s="177">
        <v>59929</v>
      </c>
      <c r="E240" s="177" t="s">
        <v>7508</v>
      </c>
      <c r="F240" s="173" t="s">
        <v>4004</v>
      </c>
      <c r="G240" s="34" t="s">
        <v>3431</v>
      </c>
      <c r="H240" s="31" t="s">
        <v>4005</v>
      </c>
      <c r="I240" s="40">
        <v>33359</v>
      </c>
      <c r="J240" s="32" t="s">
        <v>3432</v>
      </c>
      <c r="K240" s="32" t="s">
        <v>3490</v>
      </c>
      <c r="L240" s="32"/>
      <c r="M240" s="31"/>
      <c r="N240" s="36" t="s">
        <v>7481</v>
      </c>
      <c r="O240" s="32" t="s">
        <v>3434</v>
      </c>
      <c r="P240" s="32" t="s">
        <v>3434</v>
      </c>
      <c r="Q240" s="37">
        <v>18</v>
      </c>
      <c r="R240" s="32"/>
      <c r="S240" s="38">
        <v>10</v>
      </c>
      <c r="T240" s="33" t="s">
        <v>3455</v>
      </c>
      <c r="Y240" s="166"/>
    </row>
    <row r="241" spans="1:25" s="39" customFormat="1" ht="13.5" customHeight="1" x14ac:dyDescent="0.15">
      <c r="A241" s="31" t="s">
        <v>804</v>
      </c>
      <c r="B241" s="32" t="s">
        <v>4003</v>
      </c>
      <c r="C241" s="32" t="s">
        <v>803</v>
      </c>
      <c r="D241" s="177">
        <v>59929</v>
      </c>
      <c r="E241" s="177" t="s">
        <v>7508</v>
      </c>
      <c r="F241" s="173" t="s">
        <v>4004</v>
      </c>
      <c r="G241" s="34" t="s">
        <v>3431</v>
      </c>
      <c r="H241" s="31" t="s">
        <v>4006</v>
      </c>
      <c r="I241" s="40">
        <v>35186</v>
      </c>
      <c r="J241" s="32" t="s">
        <v>3432</v>
      </c>
      <c r="K241" s="32" t="s">
        <v>3463</v>
      </c>
      <c r="L241" s="32"/>
      <c r="M241" s="31"/>
      <c r="N241" s="36" t="s">
        <v>7478</v>
      </c>
      <c r="O241" s="32" t="s">
        <v>3440</v>
      </c>
      <c r="P241" s="32" t="s">
        <v>3434</v>
      </c>
      <c r="Q241" s="37">
        <v>13.5</v>
      </c>
      <c r="R241" s="32"/>
      <c r="S241" s="38">
        <v>10</v>
      </c>
      <c r="T241" s="33" t="s">
        <v>3455</v>
      </c>
      <c r="Y241" s="166"/>
    </row>
    <row r="242" spans="1:25" s="39" customFormat="1" ht="13.5" customHeight="1" x14ac:dyDescent="0.15">
      <c r="A242" s="32" t="s">
        <v>805</v>
      </c>
      <c r="B242" s="32" t="s">
        <v>4007</v>
      </c>
      <c r="C242" s="32" t="s">
        <v>806</v>
      </c>
      <c r="D242" s="172">
        <v>29356</v>
      </c>
      <c r="E242" s="172" t="s">
        <v>4008</v>
      </c>
      <c r="F242" s="174"/>
      <c r="G242" s="34" t="s">
        <v>3445</v>
      </c>
      <c r="H242" s="32"/>
      <c r="I242" s="78">
        <v>40168</v>
      </c>
      <c r="J242" s="32" t="s">
        <v>3432</v>
      </c>
      <c r="K242" s="32" t="s">
        <v>3433</v>
      </c>
      <c r="L242" s="32"/>
      <c r="M242" s="32"/>
      <c r="N242" s="32" t="s">
        <v>7477</v>
      </c>
      <c r="O242" s="32" t="s">
        <v>3434</v>
      </c>
      <c r="P242" s="32" t="s">
        <v>3533</v>
      </c>
      <c r="Q242" s="41">
        <v>10</v>
      </c>
      <c r="R242" s="32" t="s">
        <v>4009</v>
      </c>
      <c r="S242" s="32">
        <v>20</v>
      </c>
      <c r="T242" s="33" t="s">
        <v>3567</v>
      </c>
      <c r="Y242" s="166"/>
    </row>
    <row r="243" spans="1:25" s="39" customFormat="1" ht="13.5" customHeight="1" x14ac:dyDescent="0.15">
      <c r="A243" s="32" t="s">
        <v>807</v>
      </c>
      <c r="B243" s="32" t="s">
        <v>4010</v>
      </c>
      <c r="C243" s="32" t="s">
        <v>276</v>
      </c>
      <c r="D243" s="172">
        <v>25576</v>
      </c>
      <c r="E243" s="172" t="s">
        <v>276</v>
      </c>
      <c r="F243" s="174"/>
      <c r="G243" s="34" t="s">
        <v>3473</v>
      </c>
      <c r="H243" s="32" t="s">
        <v>4011</v>
      </c>
      <c r="I243" s="71">
        <v>31768</v>
      </c>
      <c r="J243" s="32" t="s">
        <v>3432</v>
      </c>
      <c r="K243" s="32" t="s">
        <v>4012</v>
      </c>
      <c r="L243" s="32"/>
      <c r="M243" s="32"/>
      <c r="N243" s="32" t="s">
        <v>7489</v>
      </c>
      <c r="O243" s="32" t="s">
        <v>3440</v>
      </c>
      <c r="P243" s="32" t="s">
        <v>3440</v>
      </c>
      <c r="Q243" s="41">
        <v>1410</v>
      </c>
      <c r="R243" s="32" t="s">
        <v>276</v>
      </c>
      <c r="S243" s="32">
        <v>380</v>
      </c>
      <c r="T243" s="33" t="s">
        <v>3973</v>
      </c>
      <c r="Y243" s="166"/>
    </row>
    <row r="244" spans="1:25" s="39" customFormat="1" ht="13.5" customHeight="1" x14ac:dyDescent="0.15">
      <c r="A244" s="32" t="s">
        <v>808</v>
      </c>
      <c r="B244" s="47"/>
      <c r="C244" s="47"/>
      <c r="D244" s="172">
        <v>27305</v>
      </c>
      <c r="E244" s="172" t="s">
        <v>4013</v>
      </c>
      <c r="F244" s="176"/>
      <c r="G244" s="34" t="s">
        <v>3445</v>
      </c>
      <c r="H244" s="47"/>
      <c r="I244" s="35">
        <v>2005</v>
      </c>
      <c r="J244" s="32" t="s">
        <v>3432</v>
      </c>
      <c r="K244" s="47" t="s">
        <v>3433</v>
      </c>
      <c r="L244" s="47"/>
      <c r="M244" s="47"/>
      <c r="N244" s="36" t="s">
        <v>7477</v>
      </c>
      <c r="O244" s="47" t="s">
        <v>3434</v>
      </c>
      <c r="P244" s="47"/>
      <c r="Q244" s="52">
        <v>14</v>
      </c>
      <c r="R244" s="47"/>
      <c r="S244" s="32" t="s">
        <v>3435</v>
      </c>
      <c r="T244" s="47" t="s">
        <v>3567</v>
      </c>
      <c r="Y244" s="166"/>
    </row>
    <row r="245" spans="1:25" s="39" customFormat="1" ht="13.5" customHeight="1" x14ac:dyDescent="0.15">
      <c r="A245" s="32" t="s">
        <v>809</v>
      </c>
      <c r="B245" s="32"/>
      <c r="C245" s="32"/>
      <c r="D245" s="172">
        <v>27305</v>
      </c>
      <c r="E245" s="172" t="s">
        <v>4013</v>
      </c>
      <c r="F245" s="174"/>
      <c r="G245" s="34" t="s">
        <v>3445</v>
      </c>
      <c r="H245" s="32"/>
      <c r="I245" s="35">
        <v>2010</v>
      </c>
      <c r="J245" s="32" t="s">
        <v>3432</v>
      </c>
      <c r="K245" s="32" t="s">
        <v>3433</v>
      </c>
      <c r="L245" s="32"/>
      <c r="M245" s="32"/>
      <c r="N245" s="32" t="s">
        <v>7477</v>
      </c>
      <c r="O245" s="32" t="s">
        <v>3434</v>
      </c>
      <c r="P245" s="32"/>
      <c r="Q245" s="41">
        <v>10</v>
      </c>
      <c r="R245" s="32"/>
      <c r="S245" s="32" t="s">
        <v>3435</v>
      </c>
      <c r="T245" s="32" t="s">
        <v>3567</v>
      </c>
      <c r="Y245" s="166"/>
    </row>
    <row r="246" spans="1:25" s="39" customFormat="1" ht="13.5" customHeight="1" x14ac:dyDescent="0.15">
      <c r="A246" s="31" t="s">
        <v>810</v>
      </c>
      <c r="B246" s="32" t="s">
        <v>4014</v>
      </c>
      <c r="C246" s="32" t="s">
        <v>811</v>
      </c>
      <c r="D246" s="172">
        <v>25541</v>
      </c>
      <c r="E246" s="172" t="s">
        <v>811</v>
      </c>
      <c r="F246" s="173"/>
      <c r="G246" s="34" t="s">
        <v>3473</v>
      </c>
      <c r="H246" s="31" t="s">
        <v>811</v>
      </c>
      <c r="I246" s="42">
        <v>2004</v>
      </c>
      <c r="J246" s="32" t="s">
        <v>3432</v>
      </c>
      <c r="K246" s="32" t="s">
        <v>3433</v>
      </c>
      <c r="L246" s="32"/>
      <c r="M246" s="31"/>
      <c r="N246" s="36" t="s">
        <v>7477</v>
      </c>
      <c r="O246" s="32" t="s">
        <v>3434</v>
      </c>
      <c r="P246" s="32" t="s">
        <v>3440</v>
      </c>
      <c r="Q246" s="37">
        <v>20</v>
      </c>
      <c r="R246" s="32" t="s">
        <v>4015</v>
      </c>
      <c r="S246" s="38">
        <v>30</v>
      </c>
      <c r="T246" s="33" t="s">
        <v>3476</v>
      </c>
      <c r="Y246" s="166"/>
    </row>
    <row r="247" spans="1:25" s="39" customFormat="1" ht="13.5" customHeight="1" x14ac:dyDescent="0.15">
      <c r="A247" s="31" t="s">
        <v>812</v>
      </c>
      <c r="B247" s="32" t="s">
        <v>4016</v>
      </c>
      <c r="C247" s="32"/>
      <c r="D247" s="172">
        <v>25715</v>
      </c>
      <c r="E247" s="172" t="s">
        <v>811</v>
      </c>
      <c r="F247" s="173"/>
      <c r="G247" s="34" t="s">
        <v>3473</v>
      </c>
      <c r="H247" s="31"/>
      <c r="I247" s="35">
        <v>2010</v>
      </c>
      <c r="J247" s="32" t="s">
        <v>3432</v>
      </c>
      <c r="K247" s="32" t="s">
        <v>3433</v>
      </c>
      <c r="L247" s="32"/>
      <c r="M247" s="31"/>
      <c r="N247" s="36" t="s">
        <v>7477</v>
      </c>
      <c r="O247" s="32" t="s">
        <v>3434</v>
      </c>
      <c r="P247" s="32"/>
      <c r="Q247" s="37">
        <v>20</v>
      </c>
      <c r="R247" s="32"/>
      <c r="S247" s="38" t="s">
        <v>3435</v>
      </c>
      <c r="T247" s="33" t="s">
        <v>3476</v>
      </c>
      <c r="Y247" s="166"/>
    </row>
    <row r="248" spans="1:25" s="39" customFormat="1" ht="13.5" customHeight="1" x14ac:dyDescent="0.15">
      <c r="A248" s="31" t="s">
        <v>813</v>
      </c>
      <c r="B248" s="45" t="s">
        <v>4016</v>
      </c>
      <c r="C248" s="32"/>
      <c r="D248" s="172">
        <v>25541</v>
      </c>
      <c r="E248" s="172" t="s">
        <v>811</v>
      </c>
      <c r="F248" s="174"/>
      <c r="G248" s="34" t="s">
        <v>3473</v>
      </c>
      <c r="H248" s="32"/>
      <c r="I248" s="35">
        <v>2010</v>
      </c>
      <c r="J248" s="32" t="s">
        <v>3432</v>
      </c>
      <c r="K248" s="45" t="s">
        <v>3433</v>
      </c>
      <c r="L248" s="45"/>
      <c r="M248" s="45"/>
      <c r="N248" s="36" t="s">
        <v>7477</v>
      </c>
      <c r="O248" s="32" t="s">
        <v>3434</v>
      </c>
      <c r="P248" s="32"/>
      <c r="Q248" s="41">
        <v>10</v>
      </c>
      <c r="R248" s="32"/>
      <c r="S248" s="32" t="s">
        <v>3435</v>
      </c>
      <c r="T248" s="32" t="s">
        <v>3476</v>
      </c>
      <c r="Y248" s="166"/>
    </row>
    <row r="249" spans="1:25" s="39" customFormat="1" ht="13.5" customHeight="1" x14ac:dyDescent="0.15">
      <c r="A249" s="31" t="s">
        <v>814</v>
      </c>
      <c r="B249" s="77"/>
      <c r="C249" s="32" t="s">
        <v>815</v>
      </c>
      <c r="D249" s="172">
        <v>25541</v>
      </c>
      <c r="E249" s="172" t="s">
        <v>811</v>
      </c>
      <c r="F249" s="173" t="s">
        <v>4017</v>
      </c>
      <c r="G249" s="34" t="s">
        <v>3473</v>
      </c>
      <c r="H249" s="31"/>
      <c r="I249" s="44">
        <v>2010</v>
      </c>
      <c r="J249" s="32" t="s">
        <v>3432</v>
      </c>
      <c r="K249" s="32" t="s">
        <v>3433</v>
      </c>
      <c r="L249" s="32"/>
      <c r="M249" s="31"/>
      <c r="N249" s="36" t="s">
        <v>7477</v>
      </c>
      <c r="O249" s="32" t="s">
        <v>3434</v>
      </c>
      <c r="P249" s="32"/>
      <c r="Q249" s="37">
        <v>36</v>
      </c>
      <c r="R249" s="32"/>
      <c r="S249" s="38"/>
      <c r="T249" s="32"/>
      <c r="Y249" s="166"/>
    </row>
    <row r="250" spans="1:25" s="39" customFormat="1" ht="13.5" customHeight="1" x14ac:dyDescent="0.15">
      <c r="A250" s="31" t="s">
        <v>816</v>
      </c>
      <c r="B250" s="77" t="s">
        <v>4018</v>
      </c>
      <c r="C250" s="32" t="s">
        <v>817</v>
      </c>
      <c r="D250" s="172">
        <v>7751</v>
      </c>
      <c r="E250" s="172" t="s">
        <v>4019</v>
      </c>
      <c r="F250" s="173"/>
      <c r="G250" s="34" t="s">
        <v>3579</v>
      </c>
      <c r="H250" s="31"/>
      <c r="I250" s="35">
        <v>2002</v>
      </c>
      <c r="J250" s="32" t="s">
        <v>3432</v>
      </c>
      <c r="K250" s="32" t="s">
        <v>3433</v>
      </c>
      <c r="L250" s="32"/>
      <c r="M250" s="31"/>
      <c r="N250" s="36" t="s">
        <v>7477</v>
      </c>
      <c r="O250" s="32" t="s">
        <v>3434</v>
      </c>
      <c r="P250" s="32" t="s">
        <v>3440</v>
      </c>
      <c r="Q250" s="37">
        <v>12</v>
      </c>
      <c r="R250" s="32" t="s">
        <v>4020</v>
      </c>
      <c r="S250" s="38">
        <v>110</v>
      </c>
      <c r="T250" s="32" t="s">
        <v>3633</v>
      </c>
      <c r="Y250" s="166"/>
    </row>
    <row r="251" spans="1:25" s="39" customFormat="1" ht="13.5" customHeight="1" x14ac:dyDescent="0.15">
      <c r="A251" s="31" t="s">
        <v>818</v>
      </c>
      <c r="B251" s="45" t="s">
        <v>4021</v>
      </c>
      <c r="C251" s="45"/>
      <c r="D251" s="177">
        <v>74722</v>
      </c>
      <c r="E251" s="177" t="s">
        <v>4022</v>
      </c>
      <c r="F251" s="175" t="s">
        <v>4023</v>
      </c>
      <c r="G251" s="43" t="s">
        <v>3439</v>
      </c>
      <c r="H251" s="32"/>
      <c r="I251" s="35">
        <v>2003</v>
      </c>
      <c r="J251" s="32" t="s">
        <v>3432</v>
      </c>
      <c r="K251" s="32" t="s">
        <v>3490</v>
      </c>
      <c r="L251" s="45"/>
      <c r="M251" s="32"/>
      <c r="N251" s="36" t="s">
        <v>7481</v>
      </c>
      <c r="O251" s="43" t="s">
        <v>3434</v>
      </c>
      <c r="P251" s="32" t="s">
        <v>3434</v>
      </c>
      <c r="Q251" s="37">
        <v>28.4</v>
      </c>
      <c r="R251" s="46"/>
      <c r="S251" s="32" t="s">
        <v>3435</v>
      </c>
      <c r="T251" s="33" t="s">
        <v>3509</v>
      </c>
      <c r="Y251" s="166"/>
    </row>
    <row r="252" spans="1:25" s="39" customFormat="1" ht="13.5" customHeight="1" x14ac:dyDescent="0.15">
      <c r="A252" s="31" t="s">
        <v>819</v>
      </c>
      <c r="B252" s="45" t="s">
        <v>4024</v>
      </c>
      <c r="C252" s="32" t="s">
        <v>820</v>
      </c>
      <c r="D252" s="172">
        <v>29690</v>
      </c>
      <c r="E252" s="172" t="s">
        <v>4025</v>
      </c>
      <c r="F252" s="173"/>
      <c r="G252" s="34" t="s">
        <v>3445</v>
      </c>
      <c r="H252" s="31" t="s">
        <v>4026</v>
      </c>
      <c r="I252" s="71">
        <v>39848</v>
      </c>
      <c r="J252" s="32" t="s">
        <v>3432</v>
      </c>
      <c r="K252" s="32" t="s">
        <v>3433</v>
      </c>
      <c r="L252" s="32"/>
      <c r="M252" s="31"/>
      <c r="N252" s="36" t="s">
        <v>7477</v>
      </c>
      <c r="O252" s="32" t="s">
        <v>3434</v>
      </c>
      <c r="P252" s="32" t="s">
        <v>3440</v>
      </c>
      <c r="Q252" s="37">
        <v>36</v>
      </c>
      <c r="R252" s="32" t="s">
        <v>4027</v>
      </c>
      <c r="S252" s="38">
        <v>110</v>
      </c>
      <c r="T252" s="33" t="s">
        <v>3567</v>
      </c>
      <c r="Y252" s="166"/>
    </row>
    <row r="253" spans="1:25" s="39" customFormat="1" ht="13.5" customHeight="1" x14ac:dyDescent="0.15">
      <c r="A253" s="31" t="s">
        <v>821</v>
      </c>
      <c r="B253" s="32"/>
      <c r="C253" s="32"/>
      <c r="D253" s="172">
        <v>2979</v>
      </c>
      <c r="E253" s="172" t="s">
        <v>4028</v>
      </c>
      <c r="F253" s="173" t="s">
        <v>4029</v>
      </c>
      <c r="G253" s="34" t="s">
        <v>3582</v>
      </c>
      <c r="H253" s="31"/>
      <c r="I253" s="44">
        <v>2011</v>
      </c>
      <c r="J253" s="32" t="s">
        <v>3432</v>
      </c>
      <c r="K253" s="32" t="s">
        <v>3469</v>
      </c>
      <c r="L253" s="32"/>
      <c r="M253" s="31"/>
      <c r="N253" s="32" t="s">
        <v>7479</v>
      </c>
      <c r="O253" s="32" t="s">
        <v>3434</v>
      </c>
      <c r="P253" s="32"/>
      <c r="Q253" s="41">
        <v>20.0044</v>
      </c>
      <c r="R253" s="32"/>
      <c r="S253" s="50"/>
      <c r="T253" s="49" t="s">
        <v>3502</v>
      </c>
      <c r="Y253" s="166"/>
    </row>
    <row r="254" spans="1:25" s="39" customFormat="1" ht="13.5" customHeight="1" x14ac:dyDescent="0.15">
      <c r="A254" s="32" t="s">
        <v>822</v>
      </c>
      <c r="B254" s="32"/>
      <c r="C254" s="32"/>
      <c r="D254" s="172">
        <v>39288</v>
      </c>
      <c r="E254" s="172" t="s">
        <v>4028</v>
      </c>
      <c r="F254" s="174"/>
      <c r="G254" s="34" t="s">
        <v>3499</v>
      </c>
      <c r="H254" s="32"/>
      <c r="I254" s="35">
        <v>2007</v>
      </c>
      <c r="J254" s="32" t="s">
        <v>3432</v>
      </c>
      <c r="K254" s="45" t="s">
        <v>3433</v>
      </c>
      <c r="L254" s="45"/>
      <c r="M254" s="45"/>
      <c r="N254" s="36" t="s">
        <v>7477</v>
      </c>
      <c r="O254" s="32" t="s">
        <v>3434</v>
      </c>
      <c r="P254" s="32"/>
      <c r="Q254" s="41">
        <v>16</v>
      </c>
      <c r="R254" s="32"/>
      <c r="S254" s="32" t="s">
        <v>3435</v>
      </c>
      <c r="T254" s="32" t="s">
        <v>3567</v>
      </c>
      <c r="Y254" s="166"/>
    </row>
    <row r="255" spans="1:25" s="39" customFormat="1" ht="13.5" customHeight="1" x14ac:dyDescent="0.15">
      <c r="A255" s="32" t="s">
        <v>823</v>
      </c>
      <c r="B255" s="32" t="s">
        <v>3913</v>
      </c>
      <c r="C255" s="32" t="s">
        <v>824</v>
      </c>
      <c r="D255" s="172">
        <v>86977</v>
      </c>
      <c r="E255" s="172" t="s">
        <v>4030</v>
      </c>
      <c r="F255" s="174" t="s">
        <v>824</v>
      </c>
      <c r="G255" s="43" t="s">
        <v>3527</v>
      </c>
      <c r="H255" s="32" t="s">
        <v>824</v>
      </c>
      <c r="I255" s="40">
        <v>24473</v>
      </c>
      <c r="J255" s="32" t="s">
        <v>3432</v>
      </c>
      <c r="K255" s="32" t="s">
        <v>3480</v>
      </c>
      <c r="L255" s="45"/>
      <c r="M255" s="45"/>
      <c r="N255" s="45" t="s">
        <v>7480</v>
      </c>
      <c r="O255" s="32" t="s">
        <v>3440</v>
      </c>
      <c r="P255" s="32" t="s">
        <v>3440</v>
      </c>
      <c r="Q255" s="41">
        <v>10.3</v>
      </c>
      <c r="R255" s="32" t="s">
        <v>3625</v>
      </c>
      <c r="S255" s="32">
        <v>110</v>
      </c>
      <c r="T255" s="32" t="s">
        <v>3576</v>
      </c>
      <c r="Y255" s="166"/>
    </row>
    <row r="256" spans="1:25" s="39" customFormat="1" ht="13.5" customHeight="1" x14ac:dyDescent="0.15">
      <c r="A256" s="31" t="s">
        <v>825</v>
      </c>
      <c r="B256" s="32" t="s">
        <v>4031</v>
      </c>
      <c r="C256" s="32" t="s">
        <v>4032</v>
      </c>
      <c r="D256" s="172">
        <v>84489</v>
      </c>
      <c r="E256" s="172" t="s">
        <v>4033</v>
      </c>
      <c r="F256" s="173" t="s">
        <v>4034</v>
      </c>
      <c r="G256" s="34" t="s">
        <v>3527</v>
      </c>
      <c r="H256" s="31"/>
      <c r="I256" s="40">
        <v>37099</v>
      </c>
      <c r="J256" s="32" t="s">
        <v>3432</v>
      </c>
      <c r="K256" s="32" t="s">
        <v>3463</v>
      </c>
      <c r="L256" s="32"/>
      <c r="M256" s="31"/>
      <c r="N256" s="36" t="s">
        <v>7478</v>
      </c>
      <c r="O256" s="32" t="s">
        <v>3440</v>
      </c>
      <c r="P256" s="32" t="s">
        <v>3434</v>
      </c>
      <c r="Q256" s="37">
        <v>120</v>
      </c>
      <c r="R256" s="32" t="s">
        <v>4033</v>
      </c>
      <c r="S256" s="38">
        <v>110</v>
      </c>
      <c r="T256" s="33" t="s">
        <v>4035</v>
      </c>
      <c r="Y256" s="166"/>
    </row>
    <row r="257" spans="1:25" s="39" customFormat="1" ht="13.5" customHeight="1" x14ac:dyDescent="0.15">
      <c r="A257" s="31" t="s">
        <v>826</v>
      </c>
      <c r="B257" s="32" t="s">
        <v>4031</v>
      </c>
      <c r="C257" s="32" t="s">
        <v>827</v>
      </c>
      <c r="D257" s="172">
        <v>84489</v>
      </c>
      <c r="E257" s="172" t="s">
        <v>4033</v>
      </c>
      <c r="F257" s="174" t="s">
        <v>4034</v>
      </c>
      <c r="G257" s="34" t="s">
        <v>3527</v>
      </c>
      <c r="H257" s="32"/>
      <c r="I257" s="40">
        <v>28989</v>
      </c>
      <c r="J257" s="32" t="s">
        <v>3432</v>
      </c>
      <c r="K257" s="32" t="s">
        <v>3463</v>
      </c>
      <c r="L257" s="32" t="s">
        <v>4036</v>
      </c>
      <c r="M257" s="32"/>
      <c r="N257" s="32" t="s">
        <v>7478</v>
      </c>
      <c r="O257" s="32" t="s">
        <v>3440</v>
      </c>
      <c r="P257" s="32" t="s">
        <v>3434</v>
      </c>
      <c r="Q257" s="41">
        <v>50</v>
      </c>
      <c r="R257" s="32" t="s">
        <v>4037</v>
      </c>
      <c r="S257" s="32">
        <v>10</v>
      </c>
      <c r="T257" s="32" t="s">
        <v>4038</v>
      </c>
      <c r="Y257" s="166"/>
    </row>
    <row r="258" spans="1:25" s="39" customFormat="1" ht="13.5" customHeight="1" x14ac:dyDescent="0.15">
      <c r="A258" s="32" t="s">
        <v>828</v>
      </c>
      <c r="B258" s="32" t="s">
        <v>4039</v>
      </c>
      <c r="C258" s="32" t="s">
        <v>829</v>
      </c>
      <c r="D258" s="172">
        <v>84489</v>
      </c>
      <c r="E258" s="172" t="s">
        <v>4033</v>
      </c>
      <c r="F258" s="174" t="s">
        <v>4034</v>
      </c>
      <c r="G258" s="34" t="s">
        <v>3527</v>
      </c>
      <c r="H258" s="32"/>
      <c r="I258" s="71">
        <v>8380</v>
      </c>
      <c r="J258" s="32" t="s">
        <v>3432</v>
      </c>
      <c r="K258" s="32" t="s">
        <v>3480</v>
      </c>
      <c r="L258" s="32"/>
      <c r="M258" s="32"/>
      <c r="N258" s="32" t="s">
        <v>7480</v>
      </c>
      <c r="O258" s="32" t="s">
        <v>3440</v>
      </c>
      <c r="P258" s="32" t="s">
        <v>3440</v>
      </c>
      <c r="Q258" s="41">
        <v>45</v>
      </c>
      <c r="R258" s="81" t="s">
        <v>4037</v>
      </c>
      <c r="S258" s="32">
        <v>10</v>
      </c>
      <c r="T258" s="81" t="s">
        <v>4038</v>
      </c>
      <c r="Y258" s="166"/>
    </row>
    <row r="259" spans="1:25" s="39" customFormat="1" ht="13.5" customHeight="1" x14ac:dyDescent="0.15">
      <c r="A259" s="32" t="s">
        <v>830</v>
      </c>
      <c r="B259" s="32" t="s">
        <v>4040</v>
      </c>
      <c r="C259" s="32" t="s">
        <v>831</v>
      </c>
      <c r="D259" s="177">
        <v>84508</v>
      </c>
      <c r="E259" s="177" t="s">
        <v>4041</v>
      </c>
      <c r="F259" s="174" t="s">
        <v>4042</v>
      </c>
      <c r="G259" s="34" t="s">
        <v>3527</v>
      </c>
      <c r="H259" s="32"/>
      <c r="I259" s="58">
        <v>34349</v>
      </c>
      <c r="J259" s="32" t="s">
        <v>3432</v>
      </c>
      <c r="K259" s="32" t="s">
        <v>3543</v>
      </c>
      <c r="L259" s="32"/>
      <c r="M259" s="32"/>
      <c r="N259" s="32" t="s">
        <v>7483</v>
      </c>
      <c r="O259" s="32" t="s">
        <v>3440</v>
      </c>
      <c r="P259" s="32" t="s">
        <v>3440</v>
      </c>
      <c r="Q259" s="41">
        <v>12.5</v>
      </c>
      <c r="R259" s="81" t="s">
        <v>4043</v>
      </c>
      <c r="S259" s="32">
        <v>6</v>
      </c>
      <c r="T259" s="81" t="s">
        <v>4044</v>
      </c>
      <c r="Y259" s="166"/>
    </row>
    <row r="260" spans="1:25" s="39" customFormat="1" ht="13.5" customHeight="1" x14ac:dyDescent="0.15">
      <c r="A260" s="31" t="s">
        <v>832</v>
      </c>
      <c r="B260" s="32" t="s">
        <v>4044</v>
      </c>
      <c r="C260" s="32" t="s">
        <v>833</v>
      </c>
      <c r="D260" s="177">
        <v>84508</v>
      </c>
      <c r="E260" s="177" t="s">
        <v>4041</v>
      </c>
      <c r="F260" s="174"/>
      <c r="G260" s="34" t="s">
        <v>3527</v>
      </c>
      <c r="H260" s="32"/>
      <c r="I260" s="40">
        <v>37456</v>
      </c>
      <c r="J260" s="32" t="s">
        <v>3432</v>
      </c>
      <c r="K260" s="45" t="s">
        <v>3463</v>
      </c>
      <c r="L260" s="45"/>
      <c r="M260" s="45"/>
      <c r="N260" s="45" t="s">
        <v>7478</v>
      </c>
      <c r="O260" s="32" t="s">
        <v>3440</v>
      </c>
      <c r="P260" s="32" t="s">
        <v>3434</v>
      </c>
      <c r="Q260" s="41">
        <v>73.099999999999994</v>
      </c>
      <c r="R260" s="32" t="s">
        <v>4045</v>
      </c>
      <c r="S260" s="32">
        <v>30</v>
      </c>
      <c r="T260" s="81" t="s">
        <v>4044</v>
      </c>
      <c r="Y260" s="166"/>
    </row>
    <row r="261" spans="1:25" s="39" customFormat="1" ht="13.5" customHeight="1" x14ac:dyDescent="0.15">
      <c r="A261" s="31" t="s">
        <v>834</v>
      </c>
      <c r="B261" s="32" t="s">
        <v>4046</v>
      </c>
      <c r="C261" s="32"/>
      <c r="D261" s="172">
        <v>25719</v>
      </c>
      <c r="E261" s="172" t="s">
        <v>4047</v>
      </c>
      <c r="F261" s="174"/>
      <c r="G261" s="34" t="s">
        <v>3473</v>
      </c>
      <c r="H261" s="32"/>
      <c r="I261" s="44">
        <v>2010</v>
      </c>
      <c r="J261" s="32" t="s">
        <v>3432</v>
      </c>
      <c r="K261" s="32" t="s">
        <v>3469</v>
      </c>
      <c r="L261" s="32"/>
      <c r="M261" s="32"/>
      <c r="N261" s="32" t="s">
        <v>7479</v>
      </c>
      <c r="O261" s="32" t="s">
        <v>3434</v>
      </c>
      <c r="P261" s="32"/>
      <c r="Q261" s="41">
        <v>14.504</v>
      </c>
      <c r="R261" s="45"/>
      <c r="S261" s="32" t="s">
        <v>3435</v>
      </c>
      <c r="T261" s="32" t="s">
        <v>3476</v>
      </c>
      <c r="Y261" s="166"/>
    </row>
    <row r="262" spans="1:25" s="39" customFormat="1" ht="13.5" customHeight="1" x14ac:dyDescent="0.15">
      <c r="A262" s="32" t="s">
        <v>835</v>
      </c>
      <c r="B262" s="32" t="s">
        <v>4048</v>
      </c>
      <c r="C262" s="32" t="s">
        <v>836</v>
      </c>
      <c r="D262" s="172">
        <v>25572</v>
      </c>
      <c r="E262" s="172" t="s">
        <v>4049</v>
      </c>
      <c r="F262" s="174"/>
      <c r="G262" s="34" t="s">
        <v>3473</v>
      </c>
      <c r="H262" s="32"/>
      <c r="I262" s="44">
        <v>2007</v>
      </c>
      <c r="J262" s="32" t="s">
        <v>3432</v>
      </c>
      <c r="K262" s="32" t="s">
        <v>3433</v>
      </c>
      <c r="L262" s="32"/>
      <c r="M262" s="32"/>
      <c r="N262" s="32" t="s">
        <v>7477</v>
      </c>
      <c r="O262" s="32" t="s">
        <v>3434</v>
      </c>
      <c r="P262" s="32"/>
      <c r="Q262" s="52">
        <v>25</v>
      </c>
      <c r="R262" s="81" t="s">
        <v>4050</v>
      </c>
      <c r="S262" s="32">
        <v>110</v>
      </c>
      <c r="T262" s="81" t="s">
        <v>3523</v>
      </c>
      <c r="Y262" s="166"/>
    </row>
    <row r="263" spans="1:25" s="39" customFormat="1" ht="13.5" customHeight="1" x14ac:dyDescent="0.15">
      <c r="A263" s="31" t="s">
        <v>837</v>
      </c>
      <c r="B263" s="32" t="s">
        <v>3630</v>
      </c>
      <c r="C263" s="32" t="s">
        <v>838</v>
      </c>
      <c r="D263" s="177">
        <v>99628</v>
      </c>
      <c r="E263" s="177" t="s">
        <v>4051</v>
      </c>
      <c r="F263" s="173"/>
      <c r="G263" s="34" t="s">
        <v>3579</v>
      </c>
      <c r="H263" s="31"/>
      <c r="I263" s="71">
        <v>41261</v>
      </c>
      <c r="J263" s="32" t="s">
        <v>3432</v>
      </c>
      <c r="K263" s="32" t="s">
        <v>3433</v>
      </c>
      <c r="L263" s="32"/>
      <c r="M263" s="31"/>
      <c r="N263" s="31" t="s">
        <v>7477</v>
      </c>
      <c r="O263" s="32" t="s">
        <v>3434</v>
      </c>
      <c r="P263" s="32" t="s">
        <v>3440</v>
      </c>
      <c r="Q263" s="41">
        <v>40.424999999999997</v>
      </c>
      <c r="R263" s="32" t="s">
        <v>3733</v>
      </c>
      <c r="S263" s="32">
        <v>110</v>
      </c>
      <c r="T263" s="32" t="s">
        <v>3633</v>
      </c>
      <c r="Y263" s="166"/>
    </row>
    <row r="264" spans="1:25" s="39" customFormat="1" ht="13.5" customHeight="1" x14ac:dyDescent="0.15">
      <c r="A264" s="31" t="s">
        <v>839</v>
      </c>
      <c r="B264" s="32"/>
      <c r="C264" s="32"/>
      <c r="D264" s="172">
        <v>3205</v>
      </c>
      <c r="E264" s="172" t="s">
        <v>4052</v>
      </c>
      <c r="F264" s="175" t="s">
        <v>4053</v>
      </c>
      <c r="G264" s="43" t="s">
        <v>3460</v>
      </c>
      <c r="H264" s="32"/>
      <c r="I264" s="44">
        <v>2010</v>
      </c>
      <c r="J264" s="32" t="s">
        <v>3432</v>
      </c>
      <c r="K264" s="32" t="s">
        <v>3469</v>
      </c>
      <c r="L264" s="45"/>
      <c r="M264" s="32"/>
      <c r="N264" s="36" t="s">
        <v>7479</v>
      </c>
      <c r="O264" s="43" t="s">
        <v>3434</v>
      </c>
      <c r="P264" s="32"/>
      <c r="Q264" s="37">
        <v>10.051500000000001</v>
      </c>
      <c r="R264" s="55"/>
      <c r="S264" s="55"/>
      <c r="T264" s="55" t="s">
        <v>3502</v>
      </c>
      <c r="Y264" s="166"/>
    </row>
    <row r="265" spans="1:25" s="39" customFormat="1" ht="13.5" customHeight="1" x14ac:dyDescent="0.15">
      <c r="A265" s="31" t="s">
        <v>840</v>
      </c>
      <c r="B265" s="32" t="s">
        <v>4054</v>
      </c>
      <c r="C265" s="32" t="s">
        <v>841</v>
      </c>
      <c r="D265" s="172">
        <v>3205</v>
      </c>
      <c r="E265" s="172" t="s">
        <v>4052</v>
      </c>
      <c r="F265" s="174"/>
      <c r="G265" s="34" t="s">
        <v>3460</v>
      </c>
      <c r="H265" s="32"/>
      <c r="I265" s="71">
        <v>41628</v>
      </c>
      <c r="J265" s="32" t="s">
        <v>3432</v>
      </c>
      <c r="K265" s="32" t="s">
        <v>3433</v>
      </c>
      <c r="L265" s="32"/>
      <c r="M265" s="32"/>
      <c r="N265" s="36" t="s">
        <v>7477</v>
      </c>
      <c r="O265" s="32" t="s">
        <v>3434</v>
      </c>
      <c r="P265" s="32" t="s">
        <v>3440</v>
      </c>
      <c r="Q265" s="37">
        <v>15.375</v>
      </c>
      <c r="R265" s="32" t="s">
        <v>4055</v>
      </c>
      <c r="S265" s="38">
        <v>110</v>
      </c>
      <c r="T265" s="33" t="s">
        <v>3502</v>
      </c>
      <c r="Y265" s="166"/>
    </row>
    <row r="266" spans="1:25" s="39" customFormat="1" ht="13.5" customHeight="1" x14ac:dyDescent="0.15">
      <c r="A266" s="32" t="s">
        <v>842</v>
      </c>
      <c r="B266" s="32" t="s">
        <v>4056</v>
      </c>
      <c r="C266" s="32"/>
      <c r="D266" s="172">
        <v>39240</v>
      </c>
      <c r="E266" s="172" t="s">
        <v>4057</v>
      </c>
      <c r="F266" s="174"/>
      <c r="G266" s="43" t="s">
        <v>3499</v>
      </c>
      <c r="H266" s="32"/>
      <c r="I266" s="35">
        <v>1996</v>
      </c>
      <c r="J266" s="32" t="s">
        <v>3432</v>
      </c>
      <c r="K266" s="32" t="s">
        <v>3490</v>
      </c>
      <c r="L266" s="45"/>
      <c r="M266" s="45"/>
      <c r="N266" s="45" t="s">
        <v>7481</v>
      </c>
      <c r="O266" s="32" t="s">
        <v>3434</v>
      </c>
      <c r="P266" s="32"/>
      <c r="Q266" s="41">
        <v>10.24</v>
      </c>
      <c r="R266" s="32"/>
      <c r="S266" s="32" t="s">
        <v>3435</v>
      </c>
      <c r="T266" s="32" t="s">
        <v>3567</v>
      </c>
      <c r="Y266" s="166"/>
    </row>
    <row r="267" spans="1:25" s="39" customFormat="1" ht="13.5" customHeight="1" x14ac:dyDescent="0.15">
      <c r="A267" s="31" t="s">
        <v>843</v>
      </c>
      <c r="B267" s="32"/>
      <c r="C267" s="45" t="s">
        <v>844</v>
      </c>
      <c r="D267" s="177">
        <v>4769</v>
      </c>
      <c r="E267" s="177" t="s">
        <v>4058</v>
      </c>
      <c r="F267" s="175" t="s">
        <v>4059</v>
      </c>
      <c r="G267" s="43" t="s">
        <v>3582</v>
      </c>
      <c r="H267" s="32"/>
      <c r="I267" s="44">
        <v>2015</v>
      </c>
      <c r="J267" s="32" t="s">
        <v>3432</v>
      </c>
      <c r="K267" s="32" t="s">
        <v>3433</v>
      </c>
      <c r="L267" s="45"/>
      <c r="M267" s="32"/>
      <c r="N267" s="36" t="s">
        <v>7477</v>
      </c>
      <c r="O267" s="43" t="s">
        <v>3434</v>
      </c>
      <c r="P267" s="32"/>
      <c r="Q267" s="37">
        <v>14.3</v>
      </c>
      <c r="R267" s="47"/>
      <c r="S267" s="32"/>
      <c r="T267" s="32"/>
      <c r="Y267" s="166"/>
    </row>
    <row r="268" spans="1:25" s="39" customFormat="1" ht="13.5" customHeight="1" x14ac:dyDescent="0.15">
      <c r="A268" s="31" t="s">
        <v>845</v>
      </c>
      <c r="B268" s="32" t="s">
        <v>4060</v>
      </c>
      <c r="C268" s="32" t="s">
        <v>846</v>
      </c>
      <c r="D268" s="172">
        <v>44579</v>
      </c>
      <c r="E268" s="172" t="s">
        <v>4061</v>
      </c>
      <c r="F268" s="173" t="s">
        <v>4062</v>
      </c>
      <c r="G268" s="34" t="s">
        <v>3431</v>
      </c>
      <c r="H268" s="31" t="s">
        <v>4063</v>
      </c>
      <c r="I268" s="40">
        <v>38361</v>
      </c>
      <c r="J268" s="32" t="s">
        <v>3432</v>
      </c>
      <c r="K268" s="32" t="s">
        <v>7493</v>
      </c>
      <c r="L268" s="32" t="s">
        <v>3463</v>
      </c>
      <c r="M268" s="31" t="s">
        <v>4064</v>
      </c>
      <c r="N268" s="32" t="s">
        <v>7478</v>
      </c>
      <c r="O268" s="32" t="s">
        <v>3440</v>
      </c>
      <c r="P268" s="32" t="s">
        <v>3434</v>
      </c>
      <c r="Q268" s="41">
        <v>0.88</v>
      </c>
      <c r="R268" s="32"/>
      <c r="S268" s="50"/>
      <c r="T268" s="49" t="s">
        <v>3455</v>
      </c>
      <c r="Y268" s="166"/>
    </row>
    <row r="269" spans="1:25" s="39" customFormat="1" ht="13.5" customHeight="1" x14ac:dyDescent="0.15">
      <c r="A269" s="31" t="s">
        <v>847</v>
      </c>
      <c r="B269" s="32" t="s">
        <v>4060</v>
      </c>
      <c r="C269" s="45" t="s">
        <v>846</v>
      </c>
      <c r="D269" s="172">
        <v>44579</v>
      </c>
      <c r="E269" s="172" t="s">
        <v>4061</v>
      </c>
      <c r="F269" s="175" t="s">
        <v>4062</v>
      </c>
      <c r="G269" s="43" t="s">
        <v>3431</v>
      </c>
      <c r="H269" s="32" t="s">
        <v>520</v>
      </c>
      <c r="I269" s="71">
        <v>33390</v>
      </c>
      <c r="J269" s="32" t="s">
        <v>3432</v>
      </c>
      <c r="K269" s="32" t="s">
        <v>7493</v>
      </c>
      <c r="L269" s="45" t="s">
        <v>3463</v>
      </c>
      <c r="M269" s="32" t="s">
        <v>4064</v>
      </c>
      <c r="N269" s="36" t="s">
        <v>7478</v>
      </c>
      <c r="O269" s="43" t="s">
        <v>3440</v>
      </c>
      <c r="P269" s="32" t="s">
        <v>3434</v>
      </c>
      <c r="Q269" s="37">
        <v>10.199999999999999</v>
      </c>
      <c r="R269" s="46">
        <v>5725</v>
      </c>
      <c r="S269" s="32">
        <v>10</v>
      </c>
      <c r="T269" s="33" t="s">
        <v>3455</v>
      </c>
      <c r="Y269" s="166"/>
    </row>
    <row r="270" spans="1:25" s="39" customFormat="1" ht="13.5" customHeight="1" x14ac:dyDescent="0.15">
      <c r="A270" s="31" t="s">
        <v>848</v>
      </c>
      <c r="B270" s="32" t="s">
        <v>4065</v>
      </c>
      <c r="C270" s="32" t="s">
        <v>849</v>
      </c>
      <c r="D270" s="172">
        <v>9125</v>
      </c>
      <c r="E270" s="172" t="s">
        <v>4066</v>
      </c>
      <c r="F270" s="174"/>
      <c r="G270" s="34" t="s">
        <v>3582</v>
      </c>
      <c r="H270" s="32" t="s">
        <v>311</v>
      </c>
      <c r="I270" s="71">
        <v>32387</v>
      </c>
      <c r="J270" s="32" t="s">
        <v>3432</v>
      </c>
      <c r="K270" s="45" t="s">
        <v>7493</v>
      </c>
      <c r="L270" s="32" t="s">
        <v>4067</v>
      </c>
      <c r="M270" s="32" t="s">
        <v>4068</v>
      </c>
      <c r="N270" s="32" t="s">
        <v>7487</v>
      </c>
      <c r="O270" s="32" t="s">
        <v>3440</v>
      </c>
      <c r="P270" s="32" t="s">
        <v>3434</v>
      </c>
      <c r="Q270" s="41">
        <v>56.8</v>
      </c>
      <c r="R270" s="32" t="s">
        <v>4069</v>
      </c>
      <c r="S270" s="32">
        <v>110</v>
      </c>
      <c r="T270" s="32" t="s">
        <v>4070</v>
      </c>
      <c r="Y270" s="166"/>
    </row>
    <row r="271" spans="1:25" s="39" customFormat="1" ht="13.5" customHeight="1" x14ac:dyDescent="0.15">
      <c r="A271" s="31" t="s">
        <v>850</v>
      </c>
      <c r="B271" s="32" t="s">
        <v>4065</v>
      </c>
      <c r="C271" s="32" t="s">
        <v>849</v>
      </c>
      <c r="D271" s="172">
        <v>9116</v>
      </c>
      <c r="E271" s="172" t="s">
        <v>4066</v>
      </c>
      <c r="F271" s="174"/>
      <c r="G271" s="34" t="s">
        <v>3582</v>
      </c>
      <c r="H271" s="32" t="s">
        <v>4071</v>
      </c>
      <c r="I271" s="71">
        <v>33039</v>
      </c>
      <c r="J271" s="32" t="s">
        <v>3432</v>
      </c>
      <c r="K271" s="45" t="s">
        <v>7493</v>
      </c>
      <c r="L271" s="32" t="s">
        <v>4067</v>
      </c>
      <c r="M271" s="32" t="s">
        <v>4072</v>
      </c>
      <c r="N271" s="32" t="s">
        <v>7487</v>
      </c>
      <c r="O271" s="32" t="s">
        <v>3440</v>
      </c>
      <c r="P271" s="32" t="s">
        <v>3434</v>
      </c>
      <c r="Q271" s="41">
        <v>90.8</v>
      </c>
      <c r="R271" s="32" t="s">
        <v>4073</v>
      </c>
      <c r="S271" s="32">
        <v>110</v>
      </c>
      <c r="T271" s="33" t="s">
        <v>4070</v>
      </c>
      <c r="Y271" s="166"/>
    </row>
    <row r="272" spans="1:25" s="39" customFormat="1" ht="13.5" customHeight="1" x14ac:dyDescent="0.15">
      <c r="A272" s="32" t="s">
        <v>851</v>
      </c>
      <c r="B272" s="32" t="s">
        <v>4065</v>
      </c>
      <c r="C272" s="32" t="s">
        <v>849</v>
      </c>
      <c r="D272" s="172">
        <v>9114</v>
      </c>
      <c r="E272" s="172" t="s">
        <v>4066</v>
      </c>
      <c r="F272" s="174"/>
      <c r="G272" s="34" t="s">
        <v>3582</v>
      </c>
      <c r="H272" s="32" t="s">
        <v>4074</v>
      </c>
      <c r="I272" s="71">
        <v>31774</v>
      </c>
      <c r="J272" s="32" t="s">
        <v>3462</v>
      </c>
      <c r="K272" s="32" t="s">
        <v>7493</v>
      </c>
      <c r="L272" s="32" t="s">
        <v>4075</v>
      </c>
      <c r="M272" s="32" t="s">
        <v>4064</v>
      </c>
      <c r="N272" s="32" t="s">
        <v>7478</v>
      </c>
      <c r="O272" s="32" t="s">
        <v>3440</v>
      </c>
      <c r="P272" s="32" t="s">
        <v>3434</v>
      </c>
      <c r="Q272" s="41">
        <v>57.2</v>
      </c>
      <c r="R272" s="32" t="s">
        <v>4073</v>
      </c>
      <c r="S272" s="32">
        <v>110</v>
      </c>
      <c r="T272" s="32" t="s">
        <v>4070</v>
      </c>
      <c r="Y272" s="166"/>
    </row>
    <row r="273" spans="1:25" s="39" customFormat="1" ht="13.5" customHeight="1" x14ac:dyDescent="0.15">
      <c r="A273" s="32" t="s">
        <v>852</v>
      </c>
      <c r="B273" s="32" t="s">
        <v>4076</v>
      </c>
      <c r="C273" s="32" t="s">
        <v>853</v>
      </c>
      <c r="D273" s="177">
        <v>3229</v>
      </c>
      <c r="E273" s="177" t="s">
        <v>4077</v>
      </c>
      <c r="F273" s="174"/>
      <c r="G273" s="34" t="s">
        <v>3460</v>
      </c>
      <c r="H273" s="32"/>
      <c r="I273" s="59">
        <v>2015</v>
      </c>
      <c r="J273" s="32" t="s">
        <v>3432</v>
      </c>
      <c r="K273" s="32" t="s">
        <v>3433</v>
      </c>
      <c r="L273" s="32"/>
      <c r="M273" s="32"/>
      <c r="N273" s="32" t="s">
        <v>7477</v>
      </c>
      <c r="O273" s="32" t="s">
        <v>3562</v>
      </c>
      <c r="P273" s="32"/>
      <c r="Q273" s="41">
        <v>57.6</v>
      </c>
      <c r="R273" s="32"/>
      <c r="S273" s="32" t="s">
        <v>3522</v>
      </c>
      <c r="T273" s="32" t="s">
        <v>3502</v>
      </c>
      <c r="Y273" s="166"/>
    </row>
    <row r="274" spans="1:25" s="39" customFormat="1" ht="13.5" customHeight="1" x14ac:dyDescent="0.15">
      <c r="A274" s="32" t="s">
        <v>854</v>
      </c>
      <c r="B274" s="32" t="s">
        <v>3702</v>
      </c>
      <c r="C274" s="32" t="s">
        <v>855</v>
      </c>
      <c r="D274" s="177">
        <v>15806</v>
      </c>
      <c r="E274" s="177" t="s">
        <v>855</v>
      </c>
      <c r="F274" s="174"/>
      <c r="G274" s="34" t="s">
        <v>3460</v>
      </c>
      <c r="H274" s="32" t="s">
        <v>855</v>
      </c>
      <c r="I274" s="42">
        <v>2009</v>
      </c>
      <c r="J274" s="32" t="s">
        <v>3432</v>
      </c>
      <c r="K274" s="45" t="s">
        <v>3433</v>
      </c>
      <c r="L274" s="45"/>
      <c r="M274" s="45"/>
      <c r="N274" s="45" t="s">
        <v>7477</v>
      </c>
      <c r="O274" s="32" t="s">
        <v>3434</v>
      </c>
      <c r="P274" s="32" t="s">
        <v>3440</v>
      </c>
      <c r="Q274" s="41">
        <v>14</v>
      </c>
      <c r="R274" s="32" t="s">
        <v>4078</v>
      </c>
      <c r="S274" s="32">
        <v>110</v>
      </c>
      <c r="T274" s="32" t="s">
        <v>3470</v>
      </c>
      <c r="Y274" s="166"/>
    </row>
    <row r="275" spans="1:25" s="39" customFormat="1" ht="13.5" customHeight="1" x14ac:dyDescent="0.2">
      <c r="A275" s="60" t="s">
        <v>856</v>
      </c>
      <c r="B275" s="32" t="s">
        <v>4079</v>
      </c>
      <c r="C275" s="61"/>
      <c r="D275" s="177">
        <v>23743</v>
      </c>
      <c r="E275" s="177" t="s">
        <v>4080</v>
      </c>
      <c r="F275" s="179"/>
      <c r="G275" s="61" t="s">
        <v>3473</v>
      </c>
      <c r="H275" s="63"/>
      <c r="I275" s="35">
        <v>2000</v>
      </c>
      <c r="J275" s="32" t="s">
        <v>3432</v>
      </c>
      <c r="K275" s="64" t="s">
        <v>3433</v>
      </c>
      <c r="L275" s="62"/>
      <c r="M275" s="63"/>
      <c r="N275" s="36" t="s">
        <v>7477</v>
      </c>
      <c r="O275" s="65" t="s">
        <v>3434</v>
      </c>
      <c r="P275" s="63"/>
      <c r="Q275" s="37">
        <v>10.5</v>
      </c>
      <c r="R275" s="66"/>
      <c r="S275" s="67" t="s">
        <v>3435</v>
      </c>
      <c r="T275" s="32" t="s">
        <v>3476</v>
      </c>
      <c r="Y275" s="166"/>
    </row>
    <row r="276" spans="1:25" s="39" customFormat="1" ht="13.5" customHeight="1" x14ac:dyDescent="0.15">
      <c r="A276" s="31" t="s">
        <v>857</v>
      </c>
      <c r="B276" s="32"/>
      <c r="C276" s="32"/>
      <c r="D276" s="172">
        <v>29459</v>
      </c>
      <c r="E276" s="172" t="s">
        <v>4081</v>
      </c>
      <c r="F276" s="174"/>
      <c r="G276" s="34" t="s">
        <v>3445</v>
      </c>
      <c r="H276" s="32"/>
      <c r="I276" s="35">
        <v>2010</v>
      </c>
      <c r="J276" s="32" t="s">
        <v>3432</v>
      </c>
      <c r="K276" s="32" t="s">
        <v>3433</v>
      </c>
      <c r="L276" s="32"/>
      <c r="M276" s="32"/>
      <c r="N276" s="36" t="s">
        <v>7477</v>
      </c>
      <c r="O276" s="32" t="s">
        <v>3434</v>
      </c>
      <c r="P276" s="32"/>
      <c r="Q276" s="41">
        <v>12</v>
      </c>
      <c r="R276" s="32"/>
      <c r="S276" s="32" t="s">
        <v>3435</v>
      </c>
      <c r="T276" s="33" t="s">
        <v>3567</v>
      </c>
      <c r="Y276" s="166"/>
    </row>
    <row r="277" spans="1:25" s="39" customFormat="1" ht="13.5" customHeight="1" x14ac:dyDescent="0.15">
      <c r="A277" s="31" t="s">
        <v>858</v>
      </c>
      <c r="B277" s="32"/>
      <c r="C277" s="32"/>
      <c r="D277" s="172">
        <v>48653</v>
      </c>
      <c r="E277" s="172" t="s">
        <v>4082</v>
      </c>
      <c r="F277" s="173"/>
      <c r="G277" s="34" t="s">
        <v>3431</v>
      </c>
      <c r="H277" s="31"/>
      <c r="I277" s="35">
        <v>2002</v>
      </c>
      <c r="J277" s="32" t="s">
        <v>3432</v>
      </c>
      <c r="K277" s="32" t="s">
        <v>3433</v>
      </c>
      <c r="L277" s="32"/>
      <c r="M277" s="31"/>
      <c r="N277" s="36" t="s">
        <v>7477</v>
      </c>
      <c r="O277" s="32" t="s">
        <v>3434</v>
      </c>
      <c r="P277" s="32"/>
      <c r="Q277" s="37">
        <v>12.4</v>
      </c>
      <c r="R277" s="32"/>
      <c r="S277" s="38" t="s">
        <v>3435</v>
      </c>
      <c r="T277" s="32" t="s">
        <v>4083</v>
      </c>
      <c r="Y277" s="166"/>
    </row>
    <row r="278" spans="1:25" s="39" customFormat="1" ht="13.5" customHeight="1" x14ac:dyDescent="0.15">
      <c r="A278" s="31" t="s">
        <v>859</v>
      </c>
      <c r="B278" s="32" t="s">
        <v>4084</v>
      </c>
      <c r="C278" s="32" t="s">
        <v>860</v>
      </c>
      <c r="D278" s="177">
        <v>7751</v>
      </c>
      <c r="E278" s="177" t="s">
        <v>4085</v>
      </c>
      <c r="F278" s="173"/>
      <c r="G278" s="34" t="s">
        <v>3579</v>
      </c>
      <c r="H278" s="31" t="s">
        <v>860</v>
      </c>
      <c r="I278" s="42">
        <v>2002</v>
      </c>
      <c r="J278" s="32" t="s">
        <v>3432</v>
      </c>
      <c r="K278" s="32" t="s">
        <v>3433</v>
      </c>
      <c r="L278" s="32"/>
      <c r="M278" s="31"/>
      <c r="N278" s="36" t="s">
        <v>7477</v>
      </c>
      <c r="O278" s="32" t="s">
        <v>3434</v>
      </c>
      <c r="P278" s="32" t="s">
        <v>3440</v>
      </c>
      <c r="Q278" s="37">
        <v>12</v>
      </c>
      <c r="R278" s="32" t="s">
        <v>4086</v>
      </c>
      <c r="S278" s="38">
        <v>110</v>
      </c>
      <c r="T278" s="33" t="s">
        <v>3502</v>
      </c>
      <c r="Y278" s="166"/>
    </row>
    <row r="279" spans="1:25" s="39" customFormat="1" ht="13.5" customHeight="1" x14ac:dyDescent="0.15">
      <c r="A279" s="31" t="s">
        <v>861</v>
      </c>
      <c r="B279" s="32"/>
      <c r="C279" s="32" t="s">
        <v>862</v>
      </c>
      <c r="D279" s="172">
        <v>31863</v>
      </c>
      <c r="E279" s="172" t="s">
        <v>4087</v>
      </c>
      <c r="F279" s="173"/>
      <c r="G279" s="34" t="s">
        <v>3445</v>
      </c>
      <c r="H279" s="31"/>
      <c r="I279" s="59">
        <v>2015</v>
      </c>
      <c r="J279" s="32" t="s">
        <v>3432</v>
      </c>
      <c r="K279" s="32" t="s">
        <v>3433</v>
      </c>
      <c r="L279" s="32"/>
      <c r="M279" s="31"/>
      <c r="N279" s="36" t="s">
        <v>7477</v>
      </c>
      <c r="O279" s="32" t="s">
        <v>3562</v>
      </c>
      <c r="P279" s="32"/>
      <c r="Q279" s="37">
        <v>21.35</v>
      </c>
      <c r="R279" s="32"/>
      <c r="S279" s="38" t="s">
        <v>3435</v>
      </c>
      <c r="T279" s="33" t="s">
        <v>3646</v>
      </c>
      <c r="Y279" s="166"/>
    </row>
    <row r="280" spans="1:25" s="39" customFormat="1" ht="13.5" customHeight="1" x14ac:dyDescent="0.15">
      <c r="A280" s="31" t="s">
        <v>863</v>
      </c>
      <c r="B280" s="32"/>
      <c r="C280" s="32" t="s">
        <v>864</v>
      </c>
      <c r="D280" s="172">
        <v>31863</v>
      </c>
      <c r="E280" s="172" t="s">
        <v>4087</v>
      </c>
      <c r="F280" s="174" t="s">
        <v>4088</v>
      </c>
      <c r="G280" s="34" t="s">
        <v>3445</v>
      </c>
      <c r="H280" s="32"/>
      <c r="I280" s="44">
        <v>2015</v>
      </c>
      <c r="J280" s="32" t="s">
        <v>3432</v>
      </c>
      <c r="K280" s="32" t="s">
        <v>3433</v>
      </c>
      <c r="L280" s="32"/>
      <c r="M280" s="32"/>
      <c r="N280" s="36" t="s">
        <v>7477</v>
      </c>
      <c r="O280" s="32" t="s">
        <v>3434</v>
      </c>
      <c r="P280" s="32"/>
      <c r="Q280" s="41">
        <v>19.2</v>
      </c>
      <c r="R280" s="32"/>
      <c r="S280" s="32"/>
      <c r="T280" s="43"/>
      <c r="Y280" s="166"/>
    </row>
    <row r="281" spans="1:25" s="39" customFormat="1" ht="13.5" customHeight="1" x14ac:dyDescent="0.2">
      <c r="A281" s="60" t="s">
        <v>865</v>
      </c>
      <c r="B281" s="32" t="s">
        <v>4089</v>
      </c>
      <c r="C281" s="61" t="s">
        <v>866</v>
      </c>
      <c r="D281" s="172">
        <v>3052</v>
      </c>
      <c r="E281" s="172" t="s">
        <v>4090</v>
      </c>
      <c r="F281" s="179"/>
      <c r="G281" s="61" t="s">
        <v>3460</v>
      </c>
      <c r="H281" s="63">
        <v>1</v>
      </c>
      <c r="I281" s="71">
        <v>36510</v>
      </c>
      <c r="J281" s="32" t="s">
        <v>3432</v>
      </c>
      <c r="K281" s="64" t="s">
        <v>7493</v>
      </c>
      <c r="L281" s="62" t="s">
        <v>4091</v>
      </c>
      <c r="M281" s="63" t="s">
        <v>4092</v>
      </c>
      <c r="N281" s="36" t="s">
        <v>7487</v>
      </c>
      <c r="O281" s="65" t="s">
        <v>3440</v>
      </c>
      <c r="P281" s="63" t="s">
        <v>3434</v>
      </c>
      <c r="Q281" s="37">
        <v>74</v>
      </c>
      <c r="R281" s="66" t="s">
        <v>4093</v>
      </c>
      <c r="S281" s="67">
        <v>110</v>
      </c>
      <c r="T281" s="61" t="s">
        <v>3502</v>
      </c>
      <c r="Y281" s="166"/>
    </row>
    <row r="282" spans="1:25" s="39" customFormat="1" ht="13.5" customHeight="1" x14ac:dyDescent="0.15">
      <c r="A282" s="31" t="s">
        <v>867</v>
      </c>
      <c r="B282" s="32"/>
      <c r="C282" s="45" t="s">
        <v>868</v>
      </c>
      <c r="D282" s="172">
        <v>97993</v>
      </c>
      <c r="E282" s="172" t="s">
        <v>4094</v>
      </c>
      <c r="F282" s="175" t="s">
        <v>4095</v>
      </c>
      <c r="G282" s="43" t="s">
        <v>3439</v>
      </c>
      <c r="H282" s="32"/>
      <c r="I282" s="44">
        <v>2015</v>
      </c>
      <c r="J282" s="32" t="s">
        <v>3432</v>
      </c>
      <c r="K282" s="32" t="s">
        <v>3433</v>
      </c>
      <c r="L282" s="45"/>
      <c r="M282" s="32"/>
      <c r="N282" s="36" t="s">
        <v>7477</v>
      </c>
      <c r="O282" s="43" t="s">
        <v>3434</v>
      </c>
      <c r="P282" s="32"/>
      <c r="Q282" s="37">
        <v>22.77</v>
      </c>
      <c r="R282" s="46"/>
      <c r="S282" s="32"/>
      <c r="T282" s="33"/>
      <c r="Y282" s="166"/>
    </row>
    <row r="283" spans="1:25" s="39" customFormat="1" ht="13.5" customHeight="1" x14ac:dyDescent="0.15">
      <c r="A283" s="32" t="s">
        <v>4096</v>
      </c>
      <c r="B283" s="32" t="s">
        <v>4097</v>
      </c>
      <c r="C283" s="32" t="s">
        <v>4098</v>
      </c>
      <c r="D283" s="177">
        <v>95473</v>
      </c>
      <c r="E283" s="177" t="s">
        <v>4099</v>
      </c>
      <c r="F283" s="174" t="s">
        <v>4100</v>
      </c>
      <c r="G283" s="34" t="s">
        <v>3527</v>
      </c>
      <c r="H283" s="32"/>
      <c r="I283" s="71">
        <v>42823</v>
      </c>
      <c r="J283" s="32" t="s">
        <v>3432</v>
      </c>
      <c r="K283" s="32" t="s">
        <v>3433</v>
      </c>
      <c r="L283" s="32"/>
      <c r="M283" s="32"/>
      <c r="N283" s="32" t="s">
        <v>7477</v>
      </c>
      <c r="O283" s="32" t="s">
        <v>3434</v>
      </c>
      <c r="P283" s="32"/>
      <c r="Q283" s="41">
        <v>14.4</v>
      </c>
      <c r="R283" s="32"/>
      <c r="S283" s="32"/>
      <c r="T283" s="43"/>
      <c r="Y283" s="166"/>
    </row>
    <row r="284" spans="1:25" s="39" customFormat="1" ht="13.5" customHeight="1" x14ac:dyDescent="0.15">
      <c r="A284" s="31" t="s">
        <v>869</v>
      </c>
      <c r="B284" s="45" t="s">
        <v>4101</v>
      </c>
      <c r="C284" s="45" t="s">
        <v>870</v>
      </c>
      <c r="D284" s="177">
        <v>27478</v>
      </c>
      <c r="E284" s="177" t="s">
        <v>7509</v>
      </c>
      <c r="F284" s="175"/>
      <c r="G284" s="43" t="s">
        <v>3445</v>
      </c>
      <c r="H284" s="32"/>
      <c r="I284" s="42">
        <v>2009</v>
      </c>
      <c r="J284" s="32" t="s">
        <v>3432</v>
      </c>
      <c r="K284" s="32" t="s">
        <v>3433</v>
      </c>
      <c r="L284" s="45"/>
      <c r="M284" s="32"/>
      <c r="N284" s="36" t="s">
        <v>7477</v>
      </c>
      <c r="O284" s="43" t="s">
        <v>3434</v>
      </c>
      <c r="P284" s="32" t="s">
        <v>3440</v>
      </c>
      <c r="Q284" s="37">
        <v>25.8</v>
      </c>
      <c r="R284" s="46" t="s">
        <v>4102</v>
      </c>
      <c r="S284" s="32">
        <v>110</v>
      </c>
      <c r="T284" s="33" t="s">
        <v>3567</v>
      </c>
      <c r="Y284" s="166"/>
    </row>
    <row r="285" spans="1:25" s="39" customFormat="1" ht="13.5" customHeight="1" x14ac:dyDescent="0.15">
      <c r="A285" s="32" t="s">
        <v>4103</v>
      </c>
      <c r="B285" s="32" t="s">
        <v>4104</v>
      </c>
      <c r="C285" s="32" t="s">
        <v>4105</v>
      </c>
      <c r="D285" s="172">
        <v>7546</v>
      </c>
      <c r="E285" s="172" t="s">
        <v>4106</v>
      </c>
      <c r="F285" s="174"/>
      <c r="G285" s="34" t="s">
        <v>3579</v>
      </c>
      <c r="H285" s="32"/>
      <c r="I285" s="40" t="s">
        <v>4107</v>
      </c>
      <c r="J285" s="32" t="s">
        <v>3432</v>
      </c>
      <c r="K285" s="32" t="s">
        <v>3463</v>
      </c>
      <c r="L285" s="32"/>
      <c r="M285" s="32"/>
      <c r="N285" s="36" t="s">
        <v>7478</v>
      </c>
      <c r="O285" s="32" t="s">
        <v>3440</v>
      </c>
      <c r="P285" s="32" t="s">
        <v>3434</v>
      </c>
      <c r="Q285" s="41">
        <v>17.3</v>
      </c>
      <c r="R285" s="32"/>
      <c r="S285" s="32" t="s">
        <v>3435</v>
      </c>
      <c r="T285" s="43" t="s">
        <v>4108</v>
      </c>
      <c r="Y285" s="166"/>
    </row>
    <row r="286" spans="1:25" s="39" customFormat="1" ht="13.5" customHeight="1" x14ac:dyDescent="0.15">
      <c r="A286" s="31" t="s">
        <v>4109</v>
      </c>
      <c r="B286" s="32" t="s">
        <v>4104</v>
      </c>
      <c r="C286" s="32" t="s">
        <v>4110</v>
      </c>
      <c r="D286" s="172">
        <v>7549</v>
      </c>
      <c r="E286" s="172" t="s">
        <v>4106</v>
      </c>
      <c r="F286" s="174"/>
      <c r="G286" s="34" t="s">
        <v>3579</v>
      </c>
      <c r="H286" s="32"/>
      <c r="I286" s="40">
        <v>43452</v>
      </c>
      <c r="J286" s="32" t="s">
        <v>3432</v>
      </c>
      <c r="K286" s="45" t="s">
        <v>3463</v>
      </c>
      <c r="L286" s="45"/>
      <c r="M286" s="45"/>
      <c r="N286" s="36" t="s">
        <v>7478</v>
      </c>
      <c r="O286" s="32" t="s">
        <v>3440</v>
      </c>
      <c r="P286" s="32" t="s">
        <v>3434</v>
      </c>
      <c r="Q286" s="41">
        <v>22.05</v>
      </c>
      <c r="R286" s="47"/>
      <c r="S286" s="32" t="s">
        <v>3435</v>
      </c>
      <c r="T286" s="47" t="s">
        <v>4108</v>
      </c>
      <c r="Y286" s="166"/>
    </row>
    <row r="287" spans="1:25" s="39" customFormat="1" ht="13.5" customHeight="1" x14ac:dyDescent="0.15">
      <c r="A287" s="31" t="s">
        <v>871</v>
      </c>
      <c r="B287" s="45"/>
      <c r="C287" s="45" t="s">
        <v>872</v>
      </c>
      <c r="D287" s="172">
        <v>25899</v>
      </c>
      <c r="E287" s="172" t="s">
        <v>4111</v>
      </c>
      <c r="F287" s="175" t="s">
        <v>4112</v>
      </c>
      <c r="G287" s="43" t="s">
        <v>3473</v>
      </c>
      <c r="H287" s="32"/>
      <c r="I287" s="44">
        <v>2015</v>
      </c>
      <c r="J287" s="32" t="s">
        <v>3432</v>
      </c>
      <c r="K287" s="32" t="s">
        <v>3433</v>
      </c>
      <c r="L287" s="45"/>
      <c r="M287" s="32"/>
      <c r="N287" s="36" t="s">
        <v>7477</v>
      </c>
      <c r="O287" s="43" t="s">
        <v>3434</v>
      </c>
      <c r="P287" s="32"/>
      <c r="Q287" s="37">
        <v>17</v>
      </c>
      <c r="R287" s="46"/>
      <c r="S287" s="32"/>
      <c r="T287" s="33"/>
      <c r="Y287" s="166"/>
    </row>
    <row r="288" spans="1:25" s="39" customFormat="1" ht="13.5" customHeight="1" x14ac:dyDescent="0.15">
      <c r="A288" s="31" t="s">
        <v>873</v>
      </c>
      <c r="B288" s="82" t="s">
        <v>4113</v>
      </c>
      <c r="C288" s="32"/>
      <c r="D288" s="172">
        <v>21368</v>
      </c>
      <c r="E288" s="172" t="s">
        <v>4114</v>
      </c>
      <c r="F288" s="173"/>
      <c r="G288" s="34" t="s">
        <v>3445</v>
      </c>
      <c r="H288" s="31"/>
      <c r="I288" s="35">
        <v>2002</v>
      </c>
      <c r="J288" s="32" t="s">
        <v>3432</v>
      </c>
      <c r="K288" s="32" t="s">
        <v>3433</v>
      </c>
      <c r="L288" s="32"/>
      <c r="M288" s="31"/>
      <c r="N288" s="36" t="s">
        <v>7477</v>
      </c>
      <c r="O288" s="32" t="s">
        <v>3434</v>
      </c>
      <c r="P288" s="32" t="s">
        <v>3440</v>
      </c>
      <c r="Q288" s="37">
        <v>35.299999999999997</v>
      </c>
      <c r="R288" s="32" t="s">
        <v>4115</v>
      </c>
      <c r="S288" s="38" t="s">
        <v>3435</v>
      </c>
      <c r="T288" s="33" t="s">
        <v>3567</v>
      </c>
      <c r="Y288" s="166"/>
    </row>
    <row r="289" spans="1:25" s="39" customFormat="1" ht="13.5" customHeight="1" x14ac:dyDescent="0.15">
      <c r="A289" s="31" t="s">
        <v>874</v>
      </c>
      <c r="B289" s="32" t="s">
        <v>4116</v>
      </c>
      <c r="C289" s="32" t="s">
        <v>875</v>
      </c>
      <c r="D289" s="172">
        <v>14624</v>
      </c>
      <c r="E289" s="172" t="s">
        <v>4117</v>
      </c>
      <c r="F289" s="174" t="s">
        <v>4118</v>
      </c>
      <c r="G289" s="34" t="s">
        <v>3460</v>
      </c>
      <c r="H289" s="32"/>
      <c r="I289" s="42">
        <v>2011</v>
      </c>
      <c r="J289" s="32" t="s">
        <v>3432</v>
      </c>
      <c r="K289" s="32" t="s">
        <v>3469</v>
      </c>
      <c r="L289" s="32"/>
      <c r="M289" s="32"/>
      <c r="N289" s="32" t="s">
        <v>7479</v>
      </c>
      <c r="O289" s="32" t="s">
        <v>3434</v>
      </c>
      <c r="P289" s="32" t="s">
        <v>3440</v>
      </c>
      <c r="Q289" s="41">
        <v>20.956</v>
      </c>
      <c r="R289" s="32" t="s">
        <v>4119</v>
      </c>
      <c r="S289" s="32">
        <v>15</v>
      </c>
      <c r="T289" s="32" t="s">
        <v>3470</v>
      </c>
      <c r="Y289" s="166"/>
    </row>
    <row r="290" spans="1:25" s="39" customFormat="1" ht="13.5" customHeight="1" x14ac:dyDescent="0.15">
      <c r="A290" s="31" t="s">
        <v>876</v>
      </c>
      <c r="B290" s="45"/>
      <c r="C290" s="45" t="s">
        <v>877</v>
      </c>
      <c r="D290" s="172">
        <v>25554</v>
      </c>
      <c r="E290" s="172" t="s">
        <v>4120</v>
      </c>
      <c r="F290" s="175" t="s">
        <v>4121</v>
      </c>
      <c r="G290" s="43" t="s">
        <v>3473</v>
      </c>
      <c r="H290" s="32"/>
      <c r="I290" s="44">
        <v>2014</v>
      </c>
      <c r="J290" s="32" t="s">
        <v>3432</v>
      </c>
      <c r="K290" s="32" t="s">
        <v>3433</v>
      </c>
      <c r="L290" s="45"/>
      <c r="M290" s="32"/>
      <c r="N290" s="36" t="s">
        <v>7477</v>
      </c>
      <c r="O290" s="43" t="s">
        <v>3434</v>
      </c>
      <c r="P290" s="32" t="s">
        <v>3440</v>
      </c>
      <c r="Q290" s="37">
        <v>11.5</v>
      </c>
      <c r="R290" s="46"/>
      <c r="S290" s="32" t="s">
        <v>3435</v>
      </c>
      <c r="T290" s="33" t="s">
        <v>3523</v>
      </c>
      <c r="Y290" s="166"/>
    </row>
    <row r="291" spans="1:25" s="39" customFormat="1" ht="13.5" customHeight="1" x14ac:dyDescent="0.15">
      <c r="A291" s="31" t="s">
        <v>878</v>
      </c>
      <c r="B291" s="32" t="s">
        <v>4122</v>
      </c>
      <c r="C291" s="32" t="s">
        <v>879</v>
      </c>
      <c r="D291" s="172">
        <v>64293</v>
      </c>
      <c r="E291" s="172" t="s">
        <v>4123</v>
      </c>
      <c r="F291" s="174" t="s">
        <v>4124</v>
      </c>
      <c r="G291" s="34" t="s">
        <v>3620</v>
      </c>
      <c r="H291" s="32"/>
      <c r="I291" s="35">
        <v>2013</v>
      </c>
      <c r="J291" s="32" t="s">
        <v>3519</v>
      </c>
      <c r="K291" s="32" t="s">
        <v>3463</v>
      </c>
      <c r="L291" s="32"/>
      <c r="M291" s="32"/>
      <c r="N291" s="32" t="s">
        <v>7478</v>
      </c>
      <c r="O291" s="32" t="s">
        <v>3533</v>
      </c>
      <c r="P291" s="32" t="s">
        <v>3440</v>
      </c>
      <c r="Q291" s="37">
        <v>94.6</v>
      </c>
      <c r="R291" s="32" t="s">
        <v>4125</v>
      </c>
      <c r="S291" s="38">
        <v>110</v>
      </c>
      <c r="T291" s="43" t="s">
        <v>4001</v>
      </c>
      <c r="Y291" s="166"/>
    </row>
    <row r="292" spans="1:25" s="39" customFormat="1" ht="13.5" customHeight="1" x14ac:dyDescent="0.15">
      <c r="A292" s="31" t="s">
        <v>880</v>
      </c>
      <c r="B292" s="32" t="s">
        <v>4126</v>
      </c>
      <c r="C292" s="32" t="s">
        <v>522</v>
      </c>
      <c r="D292" s="177">
        <v>64293</v>
      </c>
      <c r="E292" s="177" t="s">
        <v>4123</v>
      </c>
      <c r="F292" s="174" t="s">
        <v>4127</v>
      </c>
      <c r="G292" s="34" t="s">
        <v>3620</v>
      </c>
      <c r="H292" s="32" t="s">
        <v>966</v>
      </c>
      <c r="I292" s="40">
        <v>36514</v>
      </c>
      <c r="J292" s="32" t="s">
        <v>3432</v>
      </c>
      <c r="K292" s="32" t="s">
        <v>7493</v>
      </c>
      <c r="L292" s="32" t="s">
        <v>3463</v>
      </c>
      <c r="M292" s="32" t="s">
        <v>4128</v>
      </c>
      <c r="N292" s="32" t="s">
        <v>7478</v>
      </c>
      <c r="O292" s="32" t="s">
        <v>3440</v>
      </c>
      <c r="P292" s="32" t="s">
        <v>3434</v>
      </c>
      <c r="Q292" s="41">
        <v>10</v>
      </c>
      <c r="R292" s="32" t="s">
        <v>4129</v>
      </c>
      <c r="S292" s="32">
        <v>20</v>
      </c>
      <c r="T292" s="45" t="s">
        <v>4001</v>
      </c>
      <c r="Y292" s="166"/>
    </row>
    <row r="293" spans="1:25" s="39" customFormat="1" ht="13.5" customHeight="1" x14ac:dyDescent="0.15">
      <c r="A293" s="31" t="s">
        <v>881</v>
      </c>
      <c r="B293" s="32" t="s">
        <v>3550</v>
      </c>
      <c r="C293" s="32"/>
      <c r="D293" s="177">
        <v>17192</v>
      </c>
      <c r="E293" s="177" t="s">
        <v>7510</v>
      </c>
      <c r="F293" s="173"/>
      <c r="G293" s="34" t="s">
        <v>3548</v>
      </c>
      <c r="H293" s="31"/>
      <c r="I293" s="44"/>
      <c r="J293" s="32" t="s">
        <v>3432</v>
      </c>
      <c r="K293" s="32" t="s">
        <v>3433</v>
      </c>
      <c r="L293" s="73"/>
      <c r="M293" s="31"/>
      <c r="N293" s="36" t="s">
        <v>7477</v>
      </c>
      <c r="O293" s="32" t="s">
        <v>3434</v>
      </c>
      <c r="P293" s="32" t="s">
        <v>3440</v>
      </c>
      <c r="Q293" s="41">
        <v>48</v>
      </c>
      <c r="R293" s="32" t="s">
        <v>4131</v>
      </c>
      <c r="S293" s="32">
        <v>110</v>
      </c>
      <c r="T293" s="32" t="s">
        <v>3470</v>
      </c>
      <c r="Y293" s="166"/>
    </row>
    <row r="294" spans="1:25" s="39" customFormat="1" ht="13.5" customHeight="1" x14ac:dyDescent="0.15">
      <c r="A294" s="31" t="s">
        <v>882</v>
      </c>
      <c r="B294" s="31" t="s">
        <v>4132</v>
      </c>
      <c r="C294" s="32"/>
      <c r="D294" s="172">
        <v>4509</v>
      </c>
      <c r="E294" s="172" t="s">
        <v>4133</v>
      </c>
      <c r="F294" s="173"/>
      <c r="G294" s="34" t="s">
        <v>3582</v>
      </c>
      <c r="H294" s="31"/>
      <c r="I294" s="71">
        <v>38261</v>
      </c>
      <c r="J294" s="32" t="s">
        <v>3432</v>
      </c>
      <c r="K294" s="32" t="s">
        <v>3490</v>
      </c>
      <c r="L294" s="32"/>
      <c r="M294" s="31"/>
      <c r="N294" s="32" t="s">
        <v>7481</v>
      </c>
      <c r="O294" s="32" t="s">
        <v>3434</v>
      </c>
      <c r="P294" s="32"/>
      <c r="Q294" s="41">
        <v>18.399999999999999</v>
      </c>
      <c r="R294" s="32"/>
      <c r="S294" s="50" t="s">
        <v>3435</v>
      </c>
      <c r="T294" s="49" t="s">
        <v>4134</v>
      </c>
      <c r="Y294" s="166"/>
    </row>
    <row r="295" spans="1:25" s="39" customFormat="1" ht="13.5" customHeight="1" x14ac:dyDescent="0.15">
      <c r="A295" s="32" t="s">
        <v>884</v>
      </c>
      <c r="B295" s="32"/>
      <c r="C295" s="32"/>
      <c r="D295" s="172">
        <v>4509</v>
      </c>
      <c r="E295" s="172" t="s">
        <v>4133</v>
      </c>
      <c r="F295" s="174" t="s">
        <v>4135</v>
      </c>
      <c r="G295" s="43" t="s">
        <v>3582</v>
      </c>
      <c r="H295" s="32"/>
      <c r="I295" s="44">
        <v>2012</v>
      </c>
      <c r="J295" s="32" t="s">
        <v>3432</v>
      </c>
      <c r="K295" s="32" t="s">
        <v>3469</v>
      </c>
      <c r="L295" s="45"/>
      <c r="M295" s="45"/>
      <c r="N295" s="45" t="s">
        <v>7479</v>
      </c>
      <c r="O295" s="32" t="s">
        <v>3434</v>
      </c>
      <c r="P295" s="32"/>
      <c r="Q295" s="41">
        <v>17.559360000000002</v>
      </c>
      <c r="R295" s="32"/>
      <c r="S295" s="32"/>
      <c r="T295" s="32" t="s">
        <v>4136</v>
      </c>
      <c r="Y295" s="166"/>
    </row>
    <row r="296" spans="1:25" s="39" customFormat="1" ht="13.5" customHeight="1" x14ac:dyDescent="0.15">
      <c r="A296" s="32" t="s">
        <v>885</v>
      </c>
      <c r="B296" s="32"/>
      <c r="C296" s="32"/>
      <c r="D296" s="172">
        <v>4509</v>
      </c>
      <c r="E296" s="172" t="s">
        <v>4133</v>
      </c>
      <c r="F296" s="174" t="s">
        <v>4137</v>
      </c>
      <c r="G296" s="43" t="s">
        <v>3582</v>
      </c>
      <c r="H296" s="32"/>
      <c r="I296" s="44">
        <v>2012</v>
      </c>
      <c r="J296" s="32" t="s">
        <v>3432</v>
      </c>
      <c r="K296" s="32" t="s">
        <v>3469</v>
      </c>
      <c r="L296" s="45"/>
      <c r="M296" s="45"/>
      <c r="N296" s="45" t="s">
        <v>7479</v>
      </c>
      <c r="O296" s="32" t="s">
        <v>3434</v>
      </c>
      <c r="P296" s="32"/>
      <c r="Q296" s="41">
        <v>14.53248</v>
      </c>
      <c r="R296" s="32"/>
      <c r="S296" s="32"/>
      <c r="T296" s="32" t="s">
        <v>4138</v>
      </c>
      <c r="Y296" s="166"/>
    </row>
    <row r="297" spans="1:25" s="39" customFormat="1" ht="13.5" customHeight="1" x14ac:dyDescent="0.15">
      <c r="A297" s="31" t="s">
        <v>886</v>
      </c>
      <c r="B297" s="31" t="s">
        <v>4139</v>
      </c>
      <c r="C297" s="32"/>
      <c r="D297" s="172">
        <v>27755</v>
      </c>
      <c r="E297" s="172" t="s">
        <v>4140</v>
      </c>
      <c r="F297" s="173"/>
      <c r="G297" s="34" t="s">
        <v>3445</v>
      </c>
      <c r="H297" s="31"/>
      <c r="I297" s="35">
        <v>2004</v>
      </c>
      <c r="J297" s="32" t="s">
        <v>3432</v>
      </c>
      <c r="K297" s="32" t="s">
        <v>3433</v>
      </c>
      <c r="L297" s="32"/>
      <c r="M297" s="31"/>
      <c r="N297" s="36" t="s">
        <v>7477</v>
      </c>
      <c r="O297" s="32" t="s">
        <v>3434</v>
      </c>
      <c r="P297" s="32"/>
      <c r="Q297" s="37">
        <v>10</v>
      </c>
      <c r="R297" s="32"/>
      <c r="S297" s="38" t="s">
        <v>3446</v>
      </c>
      <c r="T297" s="33" t="s">
        <v>3447</v>
      </c>
      <c r="Y297" s="166"/>
    </row>
    <row r="298" spans="1:25" s="39" customFormat="1" ht="13.5" customHeight="1" x14ac:dyDescent="0.15">
      <c r="A298" s="32" t="s">
        <v>887</v>
      </c>
      <c r="B298" s="47" t="s">
        <v>4141</v>
      </c>
      <c r="C298" s="55" t="s">
        <v>888</v>
      </c>
      <c r="D298" s="172">
        <v>26906</v>
      </c>
      <c r="E298" s="172" t="s">
        <v>4142</v>
      </c>
      <c r="F298" s="176"/>
      <c r="G298" s="34" t="s">
        <v>3445</v>
      </c>
      <c r="H298" s="47"/>
      <c r="I298" s="83">
        <v>2011</v>
      </c>
      <c r="J298" s="32" t="s">
        <v>3432</v>
      </c>
      <c r="K298" s="43" t="s">
        <v>3433</v>
      </c>
      <c r="L298" s="46"/>
      <c r="M298" s="46"/>
      <c r="N298" s="36" t="s">
        <v>7477</v>
      </c>
      <c r="O298" s="47" t="s">
        <v>3434</v>
      </c>
      <c r="P298" s="47" t="s">
        <v>3440</v>
      </c>
      <c r="Q298" s="52">
        <v>6</v>
      </c>
      <c r="R298" s="47" t="s">
        <v>4143</v>
      </c>
      <c r="S298" s="32">
        <v>20</v>
      </c>
      <c r="T298" s="33" t="s">
        <v>3447</v>
      </c>
      <c r="Y298" s="166"/>
    </row>
    <row r="299" spans="1:25" s="39" customFormat="1" ht="13.5" customHeight="1" x14ac:dyDescent="0.15">
      <c r="A299" s="31" t="s">
        <v>889</v>
      </c>
      <c r="B299" s="45"/>
      <c r="C299" s="45" t="s">
        <v>890</v>
      </c>
      <c r="D299" s="172">
        <v>26906</v>
      </c>
      <c r="E299" s="172" t="s">
        <v>4142</v>
      </c>
      <c r="F299" s="175" t="s">
        <v>4144</v>
      </c>
      <c r="G299" s="43" t="s">
        <v>3445</v>
      </c>
      <c r="H299" s="32"/>
      <c r="I299" s="44">
        <v>2015</v>
      </c>
      <c r="J299" s="32" t="s">
        <v>3432</v>
      </c>
      <c r="K299" s="32" t="s">
        <v>3433</v>
      </c>
      <c r="L299" s="45"/>
      <c r="M299" s="32"/>
      <c r="N299" s="36" t="s">
        <v>7477</v>
      </c>
      <c r="O299" s="43" t="s">
        <v>3434</v>
      </c>
      <c r="P299" s="32"/>
      <c r="Q299" s="37">
        <v>12.2</v>
      </c>
      <c r="R299" s="46"/>
      <c r="S299" s="32"/>
      <c r="T299" s="33"/>
      <c r="Y299" s="166"/>
    </row>
    <row r="300" spans="1:25" s="39" customFormat="1" ht="13.5" customHeight="1" x14ac:dyDescent="0.15">
      <c r="A300" s="32" t="s">
        <v>891</v>
      </c>
      <c r="B300" s="32" t="s">
        <v>4145</v>
      </c>
      <c r="C300" s="32" t="s">
        <v>892</v>
      </c>
      <c r="D300" s="177">
        <v>6842</v>
      </c>
      <c r="E300" s="177" t="s">
        <v>824</v>
      </c>
      <c r="F300" s="174"/>
      <c r="G300" s="34" t="s">
        <v>3499</v>
      </c>
      <c r="H300" s="32"/>
      <c r="I300" s="71">
        <v>35065</v>
      </c>
      <c r="J300" s="32" t="s">
        <v>3432</v>
      </c>
      <c r="K300" s="32" t="s">
        <v>7493</v>
      </c>
      <c r="L300" s="32" t="s">
        <v>4146</v>
      </c>
      <c r="M300" s="32" t="s">
        <v>3650</v>
      </c>
      <c r="N300" s="32" t="s">
        <v>7487</v>
      </c>
      <c r="O300" s="32" t="s">
        <v>3440</v>
      </c>
      <c r="P300" s="32" t="s">
        <v>3434</v>
      </c>
      <c r="Q300" s="41">
        <v>49</v>
      </c>
      <c r="R300" s="32" t="s">
        <v>4147</v>
      </c>
      <c r="S300" s="32">
        <v>15</v>
      </c>
      <c r="T300" s="32" t="s">
        <v>4148</v>
      </c>
      <c r="Y300" s="166"/>
    </row>
    <row r="301" spans="1:25" s="39" customFormat="1" ht="13.5" customHeight="1" x14ac:dyDescent="0.15">
      <c r="A301" s="31" t="s">
        <v>893</v>
      </c>
      <c r="B301" s="32" t="s">
        <v>4149</v>
      </c>
      <c r="C301" s="32"/>
      <c r="D301" s="172">
        <v>32758</v>
      </c>
      <c r="E301" s="172" t="s">
        <v>4150</v>
      </c>
      <c r="F301" s="173"/>
      <c r="G301" s="34" t="s">
        <v>3431</v>
      </c>
      <c r="H301" s="31"/>
      <c r="I301" s="35">
        <v>2008</v>
      </c>
      <c r="J301" s="32" t="s">
        <v>3432</v>
      </c>
      <c r="K301" s="32" t="s">
        <v>3433</v>
      </c>
      <c r="L301" s="32"/>
      <c r="M301" s="31"/>
      <c r="N301" s="36" t="s">
        <v>7477</v>
      </c>
      <c r="O301" s="32" t="s">
        <v>3434</v>
      </c>
      <c r="P301" s="32"/>
      <c r="Q301" s="37">
        <v>10</v>
      </c>
      <c r="R301" s="32"/>
      <c r="S301" s="38" t="s">
        <v>3435</v>
      </c>
      <c r="T301" s="33" t="s">
        <v>4151</v>
      </c>
      <c r="Y301" s="166"/>
    </row>
    <row r="302" spans="1:25" s="39" customFormat="1" ht="13.5" customHeight="1" x14ac:dyDescent="0.15">
      <c r="A302" s="31" t="s">
        <v>894</v>
      </c>
      <c r="B302" s="32" t="s">
        <v>4152</v>
      </c>
      <c r="C302" s="32" t="s">
        <v>895</v>
      </c>
      <c r="D302" s="177">
        <v>88451</v>
      </c>
      <c r="E302" s="177" t="s">
        <v>895</v>
      </c>
      <c r="F302" s="174"/>
      <c r="G302" s="34" t="s">
        <v>3439</v>
      </c>
      <c r="H302" s="32" t="s">
        <v>895</v>
      </c>
      <c r="I302" s="71">
        <v>9953</v>
      </c>
      <c r="J302" s="32" t="s">
        <v>3432</v>
      </c>
      <c r="K302" s="32" t="s">
        <v>3480</v>
      </c>
      <c r="L302" s="32"/>
      <c r="M302" s="32"/>
      <c r="N302" s="32" t="s">
        <v>7480</v>
      </c>
      <c r="O302" s="32" t="s">
        <v>3440</v>
      </c>
      <c r="P302" s="32" t="s">
        <v>3440</v>
      </c>
      <c r="Q302" s="41">
        <v>11</v>
      </c>
      <c r="R302" s="32"/>
      <c r="S302" s="32">
        <v>20</v>
      </c>
      <c r="T302" s="32" t="s">
        <v>3509</v>
      </c>
      <c r="Y302" s="166"/>
    </row>
    <row r="303" spans="1:25" s="39" customFormat="1" ht="13.5" customHeight="1" x14ac:dyDescent="0.15">
      <c r="A303" s="31" t="s">
        <v>896</v>
      </c>
      <c r="B303" s="45" t="s">
        <v>4153</v>
      </c>
      <c r="C303" s="32" t="s">
        <v>897</v>
      </c>
      <c r="D303" s="172">
        <v>34519</v>
      </c>
      <c r="E303" s="172" t="s">
        <v>4154</v>
      </c>
      <c r="F303" s="175"/>
      <c r="G303" s="43" t="s">
        <v>3620</v>
      </c>
      <c r="H303" s="32"/>
      <c r="I303" s="83">
        <v>2012</v>
      </c>
      <c r="J303" s="32" t="s">
        <v>3432</v>
      </c>
      <c r="K303" s="32" t="s">
        <v>3433</v>
      </c>
      <c r="L303" s="45"/>
      <c r="M303" s="32"/>
      <c r="N303" s="36" t="s">
        <v>7477</v>
      </c>
      <c r="O303" s="32" t="s">
        <v>3434</v>
      </c>
      <c r="P303" s="32"/>
      <c r="Q303" s="37">
        <v>23</v>
      </c>
      <c r="R303" s="55" t="s">
        <v>4155</v>
      </c>
      <c r="S303" s="55">
        <v>110</v>
      </c>
      <c r="T303" s="55" t="s">
        <v>3455</v>
      </c>
      <c r="Y303" s="166"/>
    </row>
    <row r="304" spans="1:25" s="39" customFormat="1" ht="13.5" customHeight="1" x14ac:dyDescent="0.15">
      <c r="A304" s="31" t="s">
        <v>898</v>
      </c>
      <c r="B304" s="46" t="s">
        <v>4156</v>
      </c>
      <c r="C304" s="47" t="s">
        <v>899</v>
      </c>
      <c r="D304" s="177">
        <v>66763</v>
      </c>
      <c r="E304" s="177" t="s">
        <v>7511</v>
      </c>
      <c r="F304" s="176" t="s">
        <v>4157</v>
      </c>
      <c r="G304" s="34" t="s">
        <v>3800</v>
      </c>
      <c r="H304" s="47"/>
      <c r="I304" s="78">
        <v>40471</v>
      </c>
      <c r="J304" s="32" t="s">
        <v>3432</v>
      </c>
      <c r="K304" s="47" t="s">
        <v>4158</v>
      </c>
      <c r="L304" s="47" t="s">
        <v>4159</v>
      </c>
      <c r="M304" s="47" t="s">
        <v>4160</v>
      </c>
      <c r="N304" s="36" t="s">
        <v>7488</v>
      </c>
      <c r="O304" s="47" t="s">
        <v>3440</v>
      </c>
      <c r="P304" s="47" t="s">
        <v>3562</v>
      </c>
      <c r="Q304" s="54">
        <v>85</v>
      </c>
      <c r="R304" s="47"/>
      <c r="S304" s="32">
        <v>35</v>
      </c>
      <c r="T304" s="47" t="s">
        <v>3482</v>
      </c>
      <c r="Y304" s="166"/>
    </row>
    <row r="305" spans="1:25" s="39" customFormat="1" ht="13.5" customHeight="1" x14ac:dyDescent="0.15">
      <c r="A305" s="32" t="s">
        <v>4161</v>
      </c>
      <c r="B305" s="32" t="s">
        <v>4162</v>
      </c>
      <c r="C305" s="32" t="s">
        <v>4163</v>
      </c>
      <c r="D305" s="172">
        <v>84130</v>
      </c>
      <c r="E305" s="172" t="s">
        <v>904</v>
      </c>
      <c r="F305" s="176" t="s">
        <v>4164</v>
      </c>
      <c r="G305" s="34" t="s">
        <v>3527</v>
      </c>
      <c r="H305" s="47" t="s">
        <v>4165</v>
      </c>
      <c r="I305" s="53">
        <v>43054</v>
      </c>
      <c r="J305" s="47" t="s">
        <v>3432</v>
      </c>
      <c r="K305" s="47" t="s">
        <v>3463</v>
      </c>
      <c r="L305" s="47"/>
      <c r="M305" s="47"/>
      <c r="N305" s="47" t="s">
        <v>7478</v>
      </c>
      <c r="O305" s="47" t="s">
        <v>3440</v>
      </c>
      <c r="P305" s="47" t="s">
        <v>3434</v>
      </c>
      <c r="Q305" s="41">
        <v>16</v>
      </c>
      <c r="R305" s="47" t="s">
        <v>4166</v>
      </c>
      <c r="S305" s="47" t="s">
        <v>3522</v>
      </c>
      <c r="T305" s="47" t="s">
        <v>3576</v>
      </c>
      <c r="Y305" s="166"/>
    </row>
    <row r="306" spans="1:25" s="39" customFormat="1" ht="13.5" customHeight="1" x14ac:dyDescent="0.15">
      <c r="A306" s="31" t="s">
        <v>903</v>
      </c>
      <c r="B306" s="32" t="s">
        <v>3913</v>
      </c>
      <c r="C306" s="32" t="s">
        <v>904</v>
      </c>
      <c r="D306" s="172">
        <v>84130</v>
      </c>
      <c r="E306" s="172" t="s">
        <v>904</v>
      </c>
      <c r="F306" s="174" t="s">
        <v>4167</v>
      </c>
      <c r="G306" s="34" t="s">
        <v>3527</v>
      </c>
      <c r="H306" s="32" t="s">
        <v>904</v>
      </c>
      <c r="I306" s="40">
        <v>20821</v>
      </c>
      <c r="J306" s="32" t="s">
        <v>3432</v>
      </c>
      <c r="K306" s="32" t="s">
        <v>3480</v>
      </c>
      <c r="L306" s="32"/>
      <c r="M306" s="32"/>
      <c r="N306" s="32" t="s">
        <v>7480</v>
      </c>
      <c r="O306" s="32" t="s">
        <v>3440</v>
      </c>
      <c r="P306" s="32" t="s">
        <v>3440</v>
      </c>
      <c r="Q306" s="41">
        <v>15</v>
      </c>
      <c r="R306" s="32" t="s">
        <v>3625</v>
      </c>
      <c r="S306" s="32" t="s">
        <v>4168</v>
      </c>
      <c r="T306" s="32" t="s">
        <v>3576</v>
      </c>
      <c r="Y306" s="166"/>
    </row>
    <row r="307" spans="1:25" s="39" customFormat="1" ht="13.5" customHeight="1" x14ac:dyDescent="0.15">
      <c r="A307" s="31" t="s">
        <v>905</v>
      </c>
      <c r="B307" s="32"/>
      <c r="C307" s="45" t="s">
        <v>906</v>
      </c>
      <c r="D307" s="172">
        <v>91550</v>
      </c>
      <c r="E307" s="172" t="s">
        <v>4169</v>
      </c>
      <c r="F307" s="175" t="s">
        <v>4170</v>
      </c>
      <c r="G307" s="43" t="s">
        <v>3527</v>
      </c>
      <c r="H307" s="32"/>
      <c r="I307" s="44">
        <v>2015</v>
      </c>
      <c r="J307" s="32" t="s">
        <v>3432</v>
      </c>
      <c r="K307" s="32" t="s">
        <v>3433</v>
      </c>
      <c r="L307" s="45"/>
      <c r="M307" s="32"/>
      <c r="N307" s="36" t="s">
        <v>7477</v>
      </c>
      <c r="O307" s="43" t="s">
        <v>3434</v>
      </c>
      <c r="P307" s="32"/>
      <c r="Q307" s="37">
        <v>13.2</v>
      </c>
      <c r="R307" s="46"/>
      <c r="S307" s="32"/>
      <c r="T307" s="33"/>
      <c r="Y307" s="166"/>
    </row>
    <row r="308" spans="1:25" s="39" customFormat="1" ht="13.5" customHeight="1" x14ac:dyDescent="0.15">
      <c r="A308" s="31" t="s">
        <v>907</v>
      </c>
      <c r="B308" s="32" t="s">
        <v>4171</v>
      </c>
      <c r="C308" s="32"/>
      <c r="D308" s="172">
        <v>49413</v>
      </c>
      <c r="E308" s="172" t="s">
        <v>4172</v>
      </c>
      <c r="F308" s="173"/>
      <c r="G308" s="34" t="s">
        <v>3445</v>
      </c>
      <c r="H308" s="31"/>
      <c r="I308" s="35">
        <v>2003</v>
      </c>
      <c r="J308" s="32" t="s">
        <v>3432</v>
      </c>
      <c r="K308" s="32" t="s">
        <v>3433</v>
      </c>
      <c r="L308" s="32"/>
      <c r="M308" s="31"/>
      <c r="N308" s="36" t="s">
        <v>7477</v>
      </c>
      <c r="O308" s="32" t="s">
        <v>3434</v>
      </c>
      <c r="P308" s="32"/>
      <c r="Q308" s="37">
        <v>16.2</v>
      </c>
      <c r="R308" s="32"/>
      <c r="S308" s="38" t="s">
        <v>3446</v>
      </c>
      <c r="T308" s="33" t="s">
        <v>3447</v>
      </c>
      <c r="Y308" s="166"/>
    </row>
    <row r="309" spans="1:25" s="39" customFormat="1" ht="13.5" customHeight="1" x14ac:dyDescent="0.15">
      <c r="A309" s="31" t="s">
        <v>908</v>
      </c>
      <c r="B309" s="32"/>
      <c r="C309" s="45" t="s">
        <v>909</v>
      </c>
      <c r="D309" s="177">
        <v>67596</v>
      </c>
      <c r="E309" s="177" t="s">
        <v>7512</v>
      </c>
      <c r="F309" s="175" t="s">
        <v>4173</v>
      </c>
      <c r="G309" s="43" t="s">
        <v>3496</v>
      </c>
      <c r="H309" s="32"/>
      <c r="I309" s="44">
        <v>2014</v>
      </c>
      <c r="J309" s="32" t="s">
        <v>3432</v>
      </c>
      <c r="K309" s="32" t="s">
        <v>3433</v>
      </c>
      <c r="L309" s="45"/>
      <c r="M309" s="32"/>
      <c r="N309" s="36" t="s">
        <v>7477</v>
      </c>
      <c r="O309" s="43" t="s">
        <v>3434</v>
      </c>
      <c r="P309" s="32"/>
      <c r="Q309" s="37">
        <v>10.11</v>
      </c>
      <c r="R309" s="46"/>
      <c r="S309" s="32"/>
      <c r="T309" s="33"/>
      <c r="Y309" s="166"/>
    </row>
    <row r="310" spans="1:25" s="39" customFormat="1" ht="13.5" customHeight="1" x14ac:dyDescent="0.15">
      <c r="A310" s="31" t="s">
        <v>910</v>
      </c>
      <c r="B310" s="32" t="s">
        <v>4174</v>
      </c>
      <c r="C310" s="32"/>
      <c r="D310" s="172">
        <v>4720</v>
      </c>
      <c r="E310" s="172" t="s">
        <v>4175</v>
      </c>
      <c r="F310" s="173"/>
      <c r="G310" s="34" t="s">
        <v>3582</v>
      </c>
      <c r="H310" s="31"/>
      <c r="I310" s="35">
        <v>1999</v>
      </c>
      <c r="J310" s="32" t="s">
        <v>3432</v>
      </c>
      <c r="K310" s="32" t="s">
        <v>3433</v>
      </c>
      <c r="L310" s="32"/>
      <c r="M310" s="31"/>
      <c r="N310" s="36" t="s">
        <v>7477</v>
      </c>
      <c r="O310" s="32" t="s">
        <v>3434</v>
      </c>
      <c r="P310" s="32"/>
      <c r="Q310" s="37">
        <v>10.5</v>
      </c>
      <c r="R310" s="32"/>
      <c r="S310" s="38" t="s">
        <v>3435</v>
      </c>
      <c r="T310" s="32" t="s">
        <v>3502</v>
      </c>
      <c r="Y310" s="166"/>
    </row>
    <row r="311" spans="1:25" s="39" customFormat="1" ht="13.5" customHeight="1" x14ac:dyDescent="0.15">
      <c r="A311" s="31" t="s">
        <v>911</v>
      </c>
      <c r="B311" s="32"/>
      <c r="C311" s="45" t="s">
        <v>912</v>
      </c>
      <c r="D311" s="177">
        <v>3253</v>
      </c>
      <c r="E311" s="177" t="s">
        <v>7513</v>
      </c>
      <c r="F311" s="175"/>
      <c r="G311" s="43" t="s">
        <v>3460</v>
      </c>
      <c r="H311" s="32"/>
      <c r="I311" s="44">
        <v>2014</v>
      </c>
      <c r="J311" s="32" t="s">
        <v>3432</v>
      </c>
      <c r="K311" s="32" t="s">
        <v>3433</v>
      </c>
      <c r="L311" s="45"/>
      <c r="M311" s="32"/>
      <c r="N311" s="36" t="s">
        <v>7477</v>
      </c>
      <c r="O311" s="43" t="s">
        <v>3434</v>
      </c>
      <c r="P311" s="32" t="s">
        <v>3440</v>
      </c>
      <c r="Q311" s="37">
        <v>20</v>
      </c>
      <c r="R311" s="46"/>
      <c r="S311" s="68" t="s">
        <v>3446</v>
      </c>
      <c r="T311" s="32" t="s">
        <v>3502</v>
      </c>
      <c r="Y311" s="166"/>
    </row>
    <row r="312" spans="1:25" s="39" customFormat="1" ht="13.5" customHeight="1" x14ac:dyDescent="0.15">
      <c r="A312" s="32" t="s">
        <v>913</v>
      </c>
      <c r="B312" s="32" t="s">
        <v>3477</v>
      </c>
      <c r="C312" s="32" t="s">
        <v>914</v>
      </c>
      <c r="D312" s="172">
        <v>79804</v>
      </c>
      <c r="E312" s="172" t="s">
        <v>4176</v>
      </c>
      <c r="F312" s="174" t="s">
        <v>4177</v>
      </c>
      <c r="G312" s="34" t="s">
        <v>3439</v>
      </c>
      <c r="H312" s="32"/>
      <c r="I312" s="40">
        <v>40130</v>
      </c>
      <c r="J312" s="32" t="s">
        <v>3432</v>
      </c>
      <c r="K312" s="32" t="s">
        <v>3480</v>
      </c>
      <c r="L312" s="32"/>
      <c r="M312" s="32"/>
      <c r="N312" s="32" t="s">
        <v>7480</v>
      </c>
      <c r="O312" s="32" t="s">
        <v>3434</v>
      </c>
      <c r="P312" s="32" t="s">
        <v>3440</v>
      </c>
      <c r="Q312" s="41">
        <v>24</v>
      </c>
      <c r="R312" s="32" t="s">
        <v>3481</v>
      </c>
      <c r="S312" s="32">
        <v>110</v>
      </c>
      <c r="T312" s="32" t="s">
        <v>3482</v>
      </c>
      <c r="Y312" s="166"/>
    </row>
    <row r="313" spans="1:25" s="39" customFormat="1" ht="13.5" customHeight="1" x14ac:dyDescent="0.15">
      <c r="A313" s="32" t="s">
        <v>4178</v>
      </c>
      <c r="B313" s="32" t="s">
        <v>4179</v>
      </c>
      <c r="C313" s="32" t="s">
        <v>4180</v>
      </c>
      <c r="D313" s="172">
        <v>6193</v>
      </c>
      <c r="E313" s="172" t="s">
        <v>4181</v>
      </c>
      <c r="F313" s="174" t="s">
        <v>4182</v>
      </c>
      <c r="G313" s="34" t="s">
        <v>3499</v>
      </c>
      <c r="H313" s="32"/>
      <c r="I313" s="84">
        <v>39917</v>
      </c>
      <c r="J313" s="32" t="s">
        <v>3432</v>
      </c>
      <c r="K313" s="32" t="s">
        <v>3433</v>
      </c>
      <c r="L313" s="32"/>
      <c r="M313" s="32"/>
      <c r="N313" s="47" t="s">
        <v>7477</v>
      </c>
      <c r="O313" s="32" t="s">
        <v>3434</v>
      </c>
      <c r="P313" s="32"/>
      <c r="Q313" s="41">
        <v>12</v>
      </c>
      <c r="R313" s="32">
        <v>50081125616</v>
      </c>
      <c r="S313" s="32" t="s">
        <v>4183</v>
      </c>
      <c r="T313" s="32" t="s">
        <v>3502</v>
      </c>
      <c r="Y313" s="166"/>
    </row>
    <row r="314" spans="1:25" s="39" customFormat="1" ht="13.5" customHeight="1" x14ac:dyDescent="0.15">
      <c r="A314" s="32" t="s">
        <v>915</v>
      </c>
      <c r="B314" s="32" t="s">
        <v>3752</v>
      </c>
      <c r="C314" s="32" t="s">
        <v>4184</v>
      </c>
      <c r="D314" s="172">
        <v>41539</v>
      </c>
      <c r="E314" s="172" t="s">
        <v>4184</v>
      </c>
      <c r="F314" s="181"/>
      <c r="G314" s="41" t="s">
        <v>3431</v>
      </c>
      <c r="H314" s="52" t="s">
        <v>973</v>
      </c>
      <c r="I314" s="71">
        <v>36708</v>
      </c>
      <c r="J314" s="85" t="s">
        <v>3432</v>
      </c>
      <c r="K314" s="85" t="s">
        <v>3463</v>
      </c>
      <c r="L314" s="85" t="s">
        <v>3463</v>
      </c>
      <c r="M314" s="85" t="s">
        <v>3956</v>
      </c>
      <c r="N314" s="85" t="s">
        <v>7478</v>
      </c>
      <c r="O314" s="85" t="s">
        <v>3440</v>
      </c>
      <c r="P314" s="85" t="s">
        <v>3434</v>
      </c>
      <c r="Q314" s="43">
        <v>586</v>
      </c>
      <c r="R314" s="43" t="s">
        <v>4185</v>
      </c>
      <c r="S314" s="43">
        <v>110</v>
      </c>
      <c r="T314" s="43" t="s">
        <v>3455</v>
      </c>
      <c r="Y314" s="166"/>
    </row>
    <row r="315" spans="1:25" s="39" customFormat="1" ht="13.5" customHeight="1" x14ac:dyDescent="0.15">
      <c r="A315" s="31" t="s">
        <v>916</v>
      </c>
      <c r="B315" s="32"/>
      <c r="C315" s="45" t="s">
        <v>917</v>
      </c>
      <c r="D315" s="172">
        <v>26553</v>
      </c>
      <c r="E315" s="172" t="s">
        <v>4186</v>
      </c>
      <c r="F315" s="175"/>
      <c r="G315" s="43" t="s">
        <v>3445</v>
      </c>
      <c r="H315" s="32"/>
      <c r="I315" s="44">
        <v>2014</v>
      </c>
      <c r="J315" s="32" t="s">
        <v>3432</v>
      </c>
      <c r="K315" s="32" t="s">
        <v>3433</v>
      </c>
      <c r="L315" s="45"/>
      <c r="M315" s="32"/>
      <c r="N315" s="36" t="s">
        <v>7477</v>
      </c>
      <c r="O315" s="43" t="s">
        <v>3434</v>
      </c>
      <c r="P315" s="32" t="s">
        <v>3440</v>
      </c>
      <c r="Q315" s="37">
        <v>30.05</v>
      </c>
      <c r="R315" s="46"/>
      <c r="S315" s="32" t="s">
        <v>3522</v>
      </c>
      <c r="T315" s="33" t="s">
        <v>3567</v>
      </c>
      <c r="Y315" s="166"/>
    </row>
    <row r="316" spans="1:25" s="39" customFormat="1" ht="13.5" customHeight="1" x14ac:dyDescent="0.15">
      <c r="A316" s="31" t="s">
        <v>918</v>
      </c>
      <c r="B316" s="32" t="s">
        <v>4187</v>
      </c>
      <c r="C316" s="32"/>
      <c r="D316" s="172">
        <v>26892</v>
      </c>
      <c r="E316" s="172" t="s">
        <v>4188</v>
      </c>
      <c r="F316" s="173"/>
      <c r="G316" s="34" t="s">
        <v>3445</v>
      </c>
      <c r="H316" s="31"/>
      <c r="I316" s="35">
        <v>2000</v>
      </c>
      <c r="J316" s="32" t="s">
        <v>3432</v>
      </c>
      <c r="K316" s="32" t="s">
        <v>3433</v>
      </c>
      <c r="L316" s="32"/>
      <c r="M316" s="31"/>
      <c r="N316" s="36" t="s">
        <v>7477</v>
      </c>
      <c r="O316" s="32" t="s">
        <v>3434</v>
      </c>
      <c r="P316" s="32"/>
      <c r="Q316" s="37">
        <v>16.5</v>
      </c>
      <c r="R316" s="32"/>
      <c r="S316" s="38" t="s">
        <v>3446</v>
      </c>
      <c r="T316" s="33" t="s">
        <v>3447</v>
      </c>
      <c r="Y316" s="166"/>
    </row>
    <row r="317" spans="1:25" s="39" customFormat="1" ht="13.5" customHeight="1" x14ac:dyDescent="0.15">
      <c r="A317" s="31" t="s">
        <v>919</v>
      </c>
      <c r="B317" s="32" t="s">
        <v>4189</v>
      </c>
      <c r="C317" s="45" t="s">
        <v>920</v>
      </c>
      <c r="D317" s="177">
        <v>25821</v>
      </c>
      <c r="E317" s="177" t="s">
        <v>4190</v>
      </c>
      <c r="F317" s="173"/>
      <c r="G317" s="34" t="s">
        <v>3473</v>
      </c>
      <c r="H317" s="31"/>
      <c r="I317" s="42">
        <v>2001</v>
      </c>
      <c r="J317" s="32" t="s">
        <v>3432</v>
      </c>
      <c r="K317" s="32" t="s">
        <v>3433</v>
      </c>
      <c r="L317" s="73"/>
      <c r="M317" s="31"/>
      <c r="N317" s="36" t="s">
        <v>7477</v>
      </c>
      <c r="O317" s="32" t="s">
        <v>3434</v>
      </c>
      <c r="P317" s="32"/>
      <c r="Q317" s="41">
        <v>89.462000000000003</v>
      </c>
      <c r="R317" s="45" t="s">
        <v>4191</v>
      </c>
      <c r="S317" s="32">
        <v>110</v>
      </c>
      <c r="T317" s="32" t="s">
        <v>3523</v>
      </c>
      <c r="Y317" s="166"/>
    </row>
    <row r="318" spans="1:25" s="39" customFormat="1" ht="13.5" customHeight="1" x14ac:dyDescent="0.15">
      <c r="A318" s="32" t="s">
        <v>921</v>
      </c>
      <c r="B318" s="32" t="s">
        <v>3752</v>
      </c>
      <c r="C318" s="32" t="s">
        <v>922</v>
      </c>
      <c r="D318" s="172">
        <v>44143</v>
      </c>
      <c r="E318" s="172" t="s">
        <v>922</v>
      </c>
      <c r="F318" s="174"/>
      <c r="G318" s="34" t="s">
        <v>3431</v>
      </c>
      <c r="H318" s="32" t="s">
        <v>4192</v>
      </c>
      <c r="I318" s="71">
        <v>38068</v>
      </c>
      <c r="J318" s="32" t="s">
        <v>3432</v>
      </c>
      <c r="K318" s="32" t="s">
        <v>3463</v>
      </c>
      <c r="L318" s="32"/>
      <c r="M318" s="32"/>
      <c r="N318" s="32" t="s">
        <v>7478</v>
      </c>
      <c r="O318" s="32" t="s">
        <v>3440</v>
      </c>
      <c r="P318" s="32" t="s">
        <v>3434</v>
      </c>
      <c r="Q318" s="41">
        <v>26</v>
      </c>
      <c r="R318" s="32" t="s">
        <v>922</v>
      </c>
      <c r="S318" s="32">
        <v>110</v>
      </c>
      <c r="T318" s="33" t="s">
        <v>3455</v>
      </c>
      <c r="Y318" s="166"/>
    </row>
    <row r="319" spans="1:25" s="39" customFormat="1" ht="13.5" customHeight="1" x14ac:dyDescent="0.15">
      <c r="A319" s="31" t="s">
        <v>923</v>
      </c>
      <c r="B319" s="32" t="s">
        <v>4193</v>
      </c>
      <c r="C319" s="32"/>
      <c r="D319" s="172">
        <v>44147</v>
      </c>
      <c r="E319" s="172" t="s">
        <v>922</v>
      </c>
      <c r="F319" s="174" t="s">
        <v>4194</v>
      </c>
      <c r="G319" s="34" t="s">
        <v>3431</v>
      </c>
      <c r="H319" s="32"/>
      <c r="I319" s="35" t="s">
        <v>4195</v>
      </c>
      <c r="J319" s="32" t="s">
        <v>3432</v>
      </c>
      <c r="K319" s="32" t="s">
        <v>4158</v>
      </c>
      <c r="L319" s="32" t="s">
        <v>4196</v>
      </c>
      <c r="M319" s="32"/>
      <c r="N319" s="36" t="s">
        <v>7488</v>
      </c>
      <c r="O319" s="32" t="s">
        <v>3533</v>
      </c>
      <c r="P319" s="32" t="s">
        <v>3562</v>
      </c>
      <c r="Q319" s="37">
        <v>16</v>
      </c>
      <c r="R319" s="47" t="s">
        <v>4197</v>
      </c>
      <c r="S319" s="47">
        <v>10</v>
      </c>
      <c r="T319" s="47" t="s">
        <v>4198</v>
      </c>
      <c r="Y319" s="166"/>
    </row>
    <row r="320" spans="1:25" s="39" customFormat="1" ht="13.5" customHeight="1" x14ac:dyDescent="0.15">
      <c r="A320" s="31" t="s">
        <v>924</v>
      </c>
      <c r="B320" s="32" t="s">
        <v>4199</v>
      </c>
      <c r="C320" s="32"/>
      <c r="D320" s="172">
        <v>27801</v>
      </c>
      <c r="E320" s="172" t="s">
        <v>4200</v>
      </c>
      <c r="F320" s="173"/>
      <c r="G320" s="34" t="s">
        <v>3445</v>
      </c>
      <c r="H320" s="31"/>
      <c r="I320" s="35">
        <v>2001</v>
      </c>
      <c r="J320" s="32" t="s">
        <v>3432</v>
      </c>
      <c r="K320" s="32" t="s">
        <v>3433</v>
      </c>
      <c r="L320" s="32"/>
      <c r="M320" s="31"/>
      <c r="N320" s="36" t="s">
        <v>7477</v>
      </c>
      <c r="O320" s="32" t="s">
        <v>3434</v>
      </c>
      <c r="P320" s="32"/>
      <c r="Q320" s="37">
        <v>12</v>
      </c>
      <c r="R320" s="32"/>
      <c r="S320" s="38" t="s">
        <v>3446</v>
      </c>
      <c r="T320" s="33" t="s">
        <v>3447</v>
      </c>
      <c r="Y320" s="166"/>
    </row>
    <row r="321" spans="1:25" s="39" customFormat="1" ht="13.5" customHeight="1" x14ac:dyDescent="0.15">
      <c r="A321" s="31" t="s">
        <v>925</v>
      </c>
      <c r="B321" s="32" t="s">
        <v>4201</v>
      </c>
      <c r="C321" s="32"/>
      <c r="D321" s="177">
        <v>3116</v>
      </c>
      <c r="E321" s="177" t="s">
        <v>7514</v>
      </c>
      <c r="F321" s="173"/>
      <c r="G321" s="34" t="s">
        <v>3460</v>
      </c>
      <c r="H321" s="31"/>
      <c r="I321" s="35">
        <v>2009</v>
      </c>
      <c r="J321" s="32" t="s">
        <v>3432</v>
      </c>
      <c r="K321" s="32" t="s">
        <v>3433</v>
      </c>
      <c r="L321" s="32"/>
      <c r="M321" s="31"/>
      <c r="N321" s="36" t="s">
        <v>7477</v>
      </c>
      <c r="O321" s="32" t="s">
        <v>3434</v>
      </c>
      <c r="P321" s="32"/>
      <c r="Q321" s="37">
        <v>20</v>
      </c>
      <c r="R321" s="32" t="s">
        <v>4202</v>
      </c>
      <c r="S321" s="38" t="s">
        <v>3522</v>
      </c>
      <c r="T321" s="32" t="s">
        <v>3502</v>
      </c>
      <c r="Y321" s="166"/>
    </row>
    <row r="322" spans="1:25" s="39" customFormat="1" ht="13.5" customHeight="1" x14ac:dyDescent="0.15">
      <c r="A322" s="31" t="s">
        <v>926</v>
      </c>
      <c r="B322" s="32"/>
      <c r="C322" s="45" t="s">
        <v>927</v>
      </c>
      <c r="D322" s="172">
        <v>49406</v>
      </c>
      <c r="E322" s="172" t="s">
        <v>4203</v>
      </c>
      <c r="F322" s="175" t="s">
        <v>4204</v>
      </c>
      <c r="G322" s="43" t="s">
        <v>3445</v>
      </c>
      <c r="H322" s="32"/>
      <c r="I322" s="44">
        <v>2016</v>
      </c>
      <c r="J322" s="32" t="s">
        <v>3432</v>
      </c>
      <c r="K322" s="32" t="s">
        <v>3433</v>
      </c>
      <c r="L322" s="45"/>
      <c r="M322" s="32"/>
      <c r="N322" s="36" t="s">
        <v>7477</v>
      </c>
      <c r="O322" s="43" t="s">
        <v>3434</v>
      </c>
      <c r="P322" s="32"/>
      <c r="Q322" s="37">
        <v>11.7</v>
      </c>
      <c r="R322" s="46"/>
      <c r="S322" s="32"/>
      <c r="T322" s="33"/>
      <c r="Y322" s="166"/>
    </row>
    <row r="323" spans="1:25" s="39" customFormat="1" ht="13.5" customHeight="1" x14ac:dyDescent="0.15">
      <c r="A323" s="32" t="s">
        <v>928</v>
      </c>
      <c r="B323" s="32" t="s">
        <v>4205</v>
      </c>
      <c r="C323" s="47" t="s">
        <v>929</v>
      </c>
      <c r="D323" s="177">
        <v>1169</v>
      </c>
      <c r="E323" s="177" t="s">
        <v>7515</v>
      </c>
      <c r="F323" s="176" t="s">
        <v>4206</v>
      </c>
      <c r="G323" s="34" t="s">
        <v>3582</v>
      </c>
      <c r="H323" s="46" t="s">
        <v>4207</v>
      </c>
      <c r="I323" s="78">
        <v>34970</v>
      </c>
      <c r="J323" s="32" t="s">
        <v>3432</v>
      </c>
      <c r="K323" s="32" t="s">
        <v>7493</v>
      </c>
      <c r="L323" s="47" t="s">
        <v>3463</v>
      </c>
      <c r="M323" s="47" t="s">
        <v>3650</v>
      </c>
      <c r="N323" s="47" t="s">
        <v>7478</v>
      </c>
      <c r="O323" s="47" t="s">
        <v>3440</v>
      </c>
      <c r="P323" s="47" t="s">
        <v>3434</v>
      </c>
      <c r="Q323" s="52">
        <v>260</v>
      </c>
      <c r="R323" s="47" t="s">
        <v>4208</v>
      </c>
      <c r="S323" s="32">
        <v>110</v>
      </c>
      <c r="T323" s="47" t="s">
        <v>4209</v>
      </c>
      <c r="Y323" s="166"/>
    </row>
    <row r="324" spans="1:25" s="39" customFormat="1" ht="13.5" customHeight="1" x14ac:dyDescent="0.15">
      <c r="A324" s="31" t="s">
        <v>4210</v>
      </c>
      <c r="B324" s="32" t="s">
        <v>4205</v>
      </c>
      <c r="C324" s="32" t="s">
        <v>4211</v>
      </c>
      <c r="D324" s="177">
        <v>1099</v>
      </c>
      <c r="E324" s="177" t="s">
        <v>7515</v>
      </c>
      <c r="F324" s="173" t="s">
        <v>4212</v>
      </c>
      <c r="G324" s="34" t="s">
        <v>3582</v>
      </c>
      <c r="H324" s="31" t="s">
        <v>4211</v>
      </c>
      <c r="I324" s="78">
        <v>43441</v>
      </c>
      <c r="J324" s="32" t="s">
        <v>3432</v>
      </c>
      <c r="K324" s="32" t="s">
        <v>3463</v>
      </c>
      <c r="L324" s="32"/>
      <c r="M324" s="31"/>
      <c r="N324" s="36" t="s">
        <v>7478</v>
      </c>
      <c r="O324" s="32" t="s">
        <v>3440</v>
      </c>
      <c r="P324" s="32" t="s">
        <v>3434</v>
      </c>
      <c r="Q324" s="37">
        <v>11.5</v>
      </c>
      <c r="R324" s="32" t="s">
        <v>4213</v>
      </c>
      <c r="S324" s="38" t="s">
        <v>3554</v>
      </c>
      <c r="T324" s="33" t="s">
        <v>4214</v>
      </c>
      <c r="Y324" s="166"/>
    </row>
    <row r="325" spans="1:25" s="39" customFormat="1" ht="13.5" customHeight="1" x14ac:dyDescent="0.15">
      <c r="A325" s="31" t="s">
        <v>930</v>
      </c>
      <c r="B325" s="32" t="s">
        <v>4215</v>
      </c>
      <c r="C325" s="32"/>
      <c r="D325" s="172">
        <v>21706</v>
      </c>
      <c r="E325" s="172" t="s">
        <v>4216</v>
      </c>
      <c r="F325" s="173"/>
      <c r="G325" s="34" t="s">
        <v>3445</v>
      </c>
      <c r="H325" s="31"/>
      <c r="I325" s="35">
        <v>2003</v>
      </c>
      <c r="J325" s="32" t="s">
        <v>3432</v>
      </c>
      <c r="K325" s="32" t="s">
        <v>3433</v>
      </c>
      <c r="L325" s="32"/>
      <c r="M325" s="31"/>
      <c r="N325" s="36" t="s">
        <v>7477</v>
      </c>
      <c r="O325" s="32" t="s">
        <v>3434</v>
      </c>
      <c r="P325" s="32"/>
      <c r="Q325" s="37">
        <v>11</v>
      </c>
      <c r="R325" s="32"/>
      <c r="S325" s="38" t="s">
        <v>3446</v>
      </c>
      <c r="T325" s="33" t="s">
        <v>3447</v>
      </c>
      <c r="Y325" s="166"/>
    </row>
    <row r="326" spans="1:25" s="39" customFormat="1" ht="13.5" customHeight="1" x14ac:dyDescent="0.15">
      <c r="A326" s="32" t="s">
        <v>931</v>
      </c>
      <c r="B326" s="32" t="s">
        <v>4217</v>
      </c>
      <c r="C326" s="43" t="s">
        <v>932</v>
      </c>
      <c r="D326" s="172">
        <v>39365</v>
      </c>
      <c r="E326" s="172" t="s">
        <v>4218</v>
      </c>
      <c r="F326" s="176"/>
      <c r="G326" s="43" t="s">
        <v>3499</v>
      </c>
      <c r="H326" s="43"/>
      <c r="I326" s="35">
        <v>2003</v>
      </c>
      <c r="J326" s="32" t="s">
        <v>3432</v>
      </c>
      <c r="K326" s="32" t="s">
        <v>3433</v>
      </c>
      <c r="L326" s="45"/>
      <c r="M326" s="47"/>
      <c r="N326" s="47" t="s">
        <v>7477</v>
      </c>
      <c r="O326" s="47" t="s">
        <v>3434</v>
      </c>
      <c r="P326" s="43"/>
      <c r="Q326" s="52">
        <v>116.7</v>
      </c>
      <c r="R326" s="33" t="s">
        <v>4219</v>
      </c>
      <c r="S326" s="47" t="s">
        <v>3522</v>
      </c>
      <c r="T326" s="33" t="s">
        <v>3660</v>
      </c>
      <c r="Y326" s="166"/>
    </row>
    <row r="327" spans="1:25" s="39" customFormat="1" ht="13.5" customHeight="1" x14ac:dyDescent="0.15">
      <c r="A327" s="32" t="s">
        <v>933</v>
      </c>
      <c r="B327" s="32" t="s">
        <v>4220</v>
      </c>
      <c r="C327" s="80" t="s">
        <v>934</v>
      </c>
      <c r="D327" s="172">
        <v>47198</v>
      </c>
      <c r="E327" s="172" t="s">
        <v>4221</v>
      </c>
      <c r="F327" s="174"/>
      <c r="G327" s="34" t="s">
        <v>3431</v>
      </c>
      <c r="H327" s="32"/>
      <c r="I327" s="53">
        <v>23558</v>
      </c>
      <c r="J327" s="32" t="s">
        <v>3432</v>
      </c>
      <c r="K327" s="32" t="s">
        <v>7493</v>
      </c>
      <c r="L327" s="32" t="s">
        <v>3719</v>
      </c>
      <c r="M327" s="32" t="s">
        <v>3463</v>
      </c>
      <c r="N327" s="32" t="s">
        <v>7487</v>
      </c>
      <c r="O327" s="32" t="s">
        <v>3440</v>
      </c>
      <c r="P327" s="32" t="s">
        <v>3434</v>
      </c>
      <c r="Q327" s="41">
        <v>27.5</v>
      </c>
      <c r="R327" s="86" t="s">
        <v>4222</v>
      </c>
      <c r="S327" s="32" t="s">
        <v>4223</v>
      </c>
      <c r="T327" s="32" t="s">
        <v>4224</v>
      </c>
      <c r="Y327" s="166"/>
    </row>
    <row r="328" spans="1:25" s="39" customFormat="1" ht="13.5" customHeight="1" x14ac:dyDescent="0.15">
      <c r="A328" s="32" t="s">
        <v>935</v>
      </c>
      <c r="B328" s="32" t="s">
        <v>4225</v>
      </c>
      <c r="C328" s="32" t="s">
        <v>936</v>
      </c>
      <c r="D328" s="172">
        <v>47249</v>
      </c>
      <c r="E328" s="172" t="s">
        <v>4221</v>
      </c>
      <c r="F328" s="174" t="s">
        <v>4226</v>
      </c>
      <c r="G328" s="34" t="s">
        <v>3431</v>
      </c>
      <c r="H328" s="32" t="s">
        <v>936</v>
      </c>
      <c r="I328" s="71">
        <v>37257</v>
      </c>
      <c r="J328" s="32" t="s">
        <v>3432</v>
      </c>
      <c r="K328" s="32" t="s">
        <v>7493</v>
      </c>
      <c r="L328" s="32" t="s">
        <v>3463</v>
      </c>
      <c r="M328" s="32" t="s">
        <v>3612</v>
      </c>
      <c r="N328" s="32" t="s">
        <v>7478</v>
      </c>
      <c r="O328" s="32" t="s">
        <v>3440</v>
      </c>
      <c r="P328" s="32" t="s">
        <v>3434</v>
      </c>
      <c r="Q328" s="41">
        <v>40</v>
      </c>
      <c r="R328" s="86" t="s">
        <v>4227</v>
      </c>
      <c r="S328" s="32">
        <v>110</v>
      </c>
      <c r="T328" s="32" t="s">
        <v>4224</v>
      </c>
      <c r="Y328" s="166"/>
    </row>
    <row r="329" spans="1:25" s="39" customFormat="1" ht="13.5" customHeight="1" x14ac:dyDescent="0.15">
      <c r="A329" s="32" t="s">
        <v>937</v>
      </c>
      <c r="B329" s="32" t="s">
        <v>4225</v>
      </c>
      <c r="C329" s="43" t="s">
        <v>938</v>
      </c>
      <c r="D329" s="172">
        <v>47249</v>
      </c>
      <c r="E329" s="172" t="s">
        <v>4221</v>
      </c>
      <c r="F329" s="176" t="s">
        <v>4226</v>
      </c>
      <c r="G329" s="43" t="s">
        <v>3431</v>
      </c>
      <c r="H329" s="43" t="s">
        <v>938</v>
      </c>
      <c r="I329" s="71">
        <v>38649</v>
      </c>
      <c r="J329" s="32" t="s">
        <v>3432</v>
      </c>
      <c r="K329" s="47" t="s">
        <v>7493</v>
      </c>
      <c r="L329" s="45" t="s">
        <v>3463</v>
      </c>
      <c r="M329" s="45" t="s">
        <v>3612</v>
      </c>
      <c r="N329" s="45" t="s">
        <v>7478</v>
      </c>
      <c r="O329" s="47" t="s">
        <v>3440</v>
      </c>
      <c r="P329" s="47" t="s">
        <v>3434</v>
      </c>
      <c r="Q329" s="52">
        <v>234</v>
      </c>
      <c r="R329" s="55" t="s">
        <v>4227</v>
      </c>
      <c r="S329" s="47">
        <v>110</v>
      </c>
      <c r="T329" s="33" t="s">
        <v>4224</v>
      </c>
      <c r="Y329" s="166"/>
    </row>
    <row r="330" spans="1:25" s="39" customFormat="1" ht="13.5" customHeight="1" x14ac:dyDescent="0.15">
      <c r="A330" s="31" t="s">
        <v>939</v>
      </c>
      <c r="B330" s="32" t="s">
        <v>4228</v>
      </c>
      <c r="C330" s="32" t="s">
        <v>940</v>
      </c>
      <c r="D330" s="172">
        <v>47053</v>
      </c>
      <c r="E330" s="172" t="s">
        <v>4221</v>
      </c>
      <c r="F330" s="174" t="s">
        <v>4229</v>
      </c>
      <c r="G330" s="34" t="s">
        <v>3431</v>
      </c>
      <c r="H330" s="32"/>
      <c r="I330" s="78">
        <v>40543</v>
      </c>
      <c r="J330" s="32" t="s">
        <v>4230</v>
      </c>
      <c r="K330" s="32" t="s">
        <v>7493</v>
      </c>
      <c r="L330" s="32" t="s">
        <v>4231</v>
      </c>
      <c r="M330" s="32" t="s">
        <v>3463</v>
      </c>
      <c r="N330" s="36" t="s">
        <v>7488</v>
      </c>
      <c r="O330" s="32" t="s">
        <v>3440</v>
      </c>
      <c r="P330" s="32" t="s">
        <v>3434</v>
      </c>
      <c r="Q330" s="41">
        <v>21</v>
      </c>
      <c r="R330" s="81">
        <v>374</v>
      </c>
      <c r="S330" s="32" t="s">
        <v>3554</v>
      </c>
      <c r="T330" s="32" t="s">
        <v>3455</v>
      </c>
      <c r="Y330" s="166"/>
    </row>
    <row r="331" spans="1:25" s="39" customFormat="1" ht="13.5" customHeight="1" x14ac:dyDescent="0.15">
      <c r="A331" s="31" t="s">
        <v>943</v>
      </c>
      <c r="B331" s="32" t="s">
        <v>4232</v>
      </c>
      <c r="C331" s="32" t="s">
        <v>4233</v>
      </c>
      <c r="D331" s="172">
        <v>47179</v>
      </c>
      <c r="E331" s="172" t="s">
        <v>4221</v>
      </c>
      <c r="F331" s="174" t="s">
        <v>4234</v>
      </c>
      <c r="G331" s="34" t="s">
        <v>3431</v>
      </c>
      <c r="H331" s="32" t="s">
        <v>4235</v>
      </c>
      <c r="I331" s="40">
        <v>32295</v>
      </c>
      <c r="J331" s="32" t="s">
        <v>3432</v>
      </c>
      <c r="K331" s="32" t="s">
        <v>3516</v>
      </c>
      <c r="L331" s="32"/>
      <c r="M331" s="32"/>
      <c r="N331" s="32" t="s">
        <v>7482</v>
      </c>
      <c r="O331" s="32" t="s">
        <v>3440</v>
      </c>
      <c r="P331" s="32" t="s">
        <v>3434</v>
      </c>
      <c r="Q331" s="41">
        <v>370</v>
      </c>
      <c r="R331" s="81" t="s">
        <v>4236</v>
      </c>
      <c r="S331" s="32">
        <v>220</v>
      </c>
      <c r="T331" s="32" t="s">
        <v>3482</v>
      </c>
      <c r="Y331" s="166"/>
    </row>
    <row r="332" spans="1:25" s="39" customFormat="1" ht="13.5" customHeight="1" x14ac:dyDescent="0.15">
      <c r="A332" s="32" t="s">
        <v>944</v>
      </c>
      <c r="B332" s="32" t="s">
        <v>4237</v>
      </c>
      <c r="C332" s="32" t="s">
        <v>4233</v>
      </c>
      <c r="D332" s="172">
        <v>47179</v>
      </c>
      <c r="E332" s="172" t="s">
        <v>4221</v>
      </c>
      <c r="F332" s="174" t="s">
        <v>4234</v>
      </c>
      <c r="G332" s="34" t="s">
        <v>3431</v>
      </c>
      <c r="H332" s="32" t="s">
        <v>4238</v>
      </c>
      <c r="I332" s="40">
        <v>41628</v>
      </c>
      <c r="J332" s="32" t="s">
        <v>3432</v>
      </c>
      <c r="K332" s="32" t="s">
        <v>3516</v>
      </c>
      <c r="L332" s="87"/>
      <c r="M332" s="32"/>
      <c r="N332" s="45" t="s">
        <v>7482</v>
      </c>
      <c r="O332" s="32" t="s">
        <v>3440</v>
      </c>
      <c r="P332" s="32" t="s">
        <v>3434</v>
      </c>
      <c r="Q332" s="41">
        <v>725</v>
      </c>
      <c r="R332" s="32" t="s">
        <v>4239</v>
      </c>
      <c r="S332" s="88">
        <v>380</v>
      </c>
      <c r="T332" s="32" t="s">
        <v>3482</v>
      </c>
      <c r="Y332" s="166"/>
    </row>
    <row r="333" spans="1:25" s="39" customFormat="1" ht="13.5" customHeight="1" x14ac:dyDescent="0.15">
      <c r="A333" s="32" t="s">
        <v>945</v>
      </c>
      <c r="B333" s="32" t="s">
        <v>4240</v>
      </c>
      <c r="C333" s="32" t="s">
        <v>4241</v>
      </c>
      <c r="D333" s="177">
        <v>47166</v>
      </c>
      <c r="E333" s="177" t="s">
        <v>4221</v>
      </c>
      <c r="F333" s="174"/>
      <c r="G333" s="34" t="s">
        <v>3431</v>
      </c>
      <c r="H333" s="32" t="s">
        <v>4242</v>
      </c>
      <c r="I333" s="58">
        <v>20090</v>
      </c>
      <c r="J333" s="32" t="s">
        <v>3432</v>
      </c>
      <c r="K333" s="32" t="s">
        <v>4158</v>
      </c>
      <c r="L333" s="32" t="s">
        <v>4243</v>
      </c>
      <c r="M333" s="32"/>
      <c r="N333" s="36" t="s">
        <v>7488</v>
      </c>
      <c r="O333" s="32" t="s">
        <v>3533</v>
      </c>
      <c r="P333" s="32" t="s">
        <v>3434</v>
      </c>
      <c r="Q333" s="41">
        <v>60</v>
      </c>
      <c r="R333" s="32" t="s">
        <v>4244</v>
      </c>
      <c r="S333" s="88" t="s">
        <v>3773</v>
      </c>
      <c r="T333" s="32" t="s">
        <v>4245</v>
      </c>
      <c r="Y333" s="166"/>
    </row>
    <row r="334" spans="1:25" s="39" customFormat="1" ht="13.5" customHeight="1" x14ac:dyDescent="0.15">
      <c r="A334" s="32" t="s">
        <v>946</v>
      </c>
      <c r="B334" s="32" t="s">
        <v>4240</v>
      </c>
      <c r="C334" s="32" t="s">
        <v>4246</v>
      </c>
      <c r="D334" s="177">
        <v>47166</v>
      </c>
      <c r="E334" s="177" t="s">
        <v>4221</v>
      </c>
      <c r="F334" s="174"/>
      <c r="G334" s="34" t="s">
        <v>3431</v>
      </c>
      <c r="H334" s="32" t="s">
        <v>329</v>
      </c>
      <c r="I334" s="58">
        <v>23012</v>
      </c>
      <c r="J334" s="32" t="s">
        <v>3432</v>
      </c>
      <c r="K334" s="32" t="s">
        <v>4158</v>
      </c>
      <c r="L334" s="32" t="s">
        <v>4243</v>
      </c>
      <c r="M334" s="32"/>
      <c r="N334" s="36" t="s">
        <v>7488</v>
      </c>
      <c r="O334" s="32" t="s">
        <v>3533</v>
      </c>
      <c r="P334" s="32" t="s">
        <v>3434</v>
      </c>
      <c r="Q334" s="41">
        <v>95</v>
      </c>
      <c r="R334" s="32" t="s">
        <v>4244</v>
      </c>
      <c r="S334" s="88" t="s">
        <v>3773</v>
      </c>
      <c r="T334" s="32" t="s">
        <v>4245</v>
      </c>
      <c r="Y334" s="166"/>
    </row>
    <row r="335" spans="1:25" s="39" customFormat="1" ht="13.5" customHeight="1" x14ac:dyDescent="0.15">
      <c r="A335" s="32" t="s">
        <v>947</v>
      </c>
      <c r="B335" s="45" t="s">
        <v>4240</v>
      </c>
      <c r="C335" s="32" t="s">
        <v>4247</v>
      </c>
      <c r="D335" s="177">
        <v>47166</v>
      </c>
      <c r="E335" s="177" t="s">
        <v>4221</v>
      </c>
      <c r="F335" s="174"/>
      <c r="G335" s="34" t="s">
        <v>3431</v>
      </c>
      <c r="H335" s="32" t="s">
        <v>3959</v>
      </c>
      <c r="I335" s="58">
        <v>24838</v>
      </c>
      <c r="J335" s="32" t="s">
        <v>3432</v>
      </c>
      <c r="K335" s="32" t="s">
        <v>4158</v>
      </c>
      <c r="L335" s="32" t="s">
        <v>4243</v>
      </c>
      <c r="M335" s="32"/>
      <c r="N335" s="36" t="s">
        <v>7488</v>
      </c>
      <c r="O335" s="32" t="s">
        <v>3533</v>
      </c>
      <c r="P335" s="32" t="s">
        <v>3434</v>
      </c>
      <c r="Q335" s="41">
        <v>170</v>
      </c>
      <c r="R335" s="32" t="s">
        <v>4244</v>
      </c>
      <c r="S335" s="32" t="s">
        <v>3773</v>
      </c>
      <c r="T335" s="32" t="s">
        <v>4245</v>
      </c>
      <c r="Y335" s="166"/>
    </row>
    <row r="336" spans="1:25" s="39" customFormat="1" ht="13.5" customHeight="1" x14ac:dyDescent="0.15">
      <c r="A336" s="32" t="s">
        <v>948</v>
      </c>
      <c r="B336" s="45" t="s">
        <v>4248</v>
      </c>
      <c r="C336" s="32" t="s">
        <v>950</v>
      </c>
      <c r="D336" s="177">
        <v>47259</v>
      </c>
      <c r="E336" s="177" t="s">
        <v>4221</v>
      </c>
      <c r="F336" s="174"/>
      <c r="G336" s="34" t="s">
        <v>3431</v>
      </c>
      <c r="H336" s="32" t="s">
        <v>3730</v>
      </c>
      <c r="I336" s="71">
        <v>27776</v>
      </c>
      <c r="J336" s="32" t="s">
        <v>3432</v>
      </c>
      <c r="K336" s="32" t="s">
        <v>7493</v>
      </c>
      <c r="L336" s="32" t="s">
        <v>4249</v>
      </c>
      <c r="M336" s="32"/>
      <c r="N336" s="36" t="s">
        <v>7488</v>
      </c>
      <c r="O336" s="32" t="s">
        <v>3440</v>
      </c>
      <c r="P336" s="32" t="s">
        <v>3434</v>
      </c>
      <c r="Q336" s="41">
        <v>303</v>
      </c>
      <c r="R336" s="32" t="s">
        <v>4250</v>
      </c>
      <c r="S336" s="32">
        <v>220</v>
      </c>
      <c r="T336" s="32" t="s">
        <v>3482</v>
      </c>
      <c r="Y336" s="166"/>
    </row>
    <row r="337" spans="1:25" s="39" customFormat="1" ht="13.5" customHeight="1" x14ac:dyDescent="0.15">
      <c r="A337" s="31" t="s">
        <v>949</v>
      </c>
      <c r="B337" s="45" t="s">
        <v>4248</v>
      </c>
      <c r="C337" s="45" t="s">
        <v>950</v>
      </c>
      <c r="D337" s="177">
        <v>47259</v>
      </c>
      <c r="E337" s="177" t="s">
        <v>4221</v>
      </c>
      <c r="F337" s="175"/>
      <c r="G337" s="43" t="s">
        <v>3431</v>
      </c>
      <c r="H337" s="43" t="s">
        <v>3728</v>
      </c>
      <c r="I337" s="71">
        <v>28211</v>
      </c>
      <c r="J337" s="32" t="s">
        <v>3432</v>
      </c>
      <c r="K337" s="32" t="s">
        <v>7493</v>
      </c>
      <c r="L337" s="45" t="s">
        <v>4249</v>
      </c>
      <c r="M337" s="32"/>
      <c r="N337" s="36" t="s">
        <v>7488</v>
      </c>
      <c r="O337" s="43" t="s">
        <v>3440</v>
      </c>
      <c r="P337" s="43" t="s">
        <v>3434</v>
      </c>
      <c r="Q337" s="37">
        <v>303</v>
      </c>
      <c r="R337" s="45" t="s">
        <v>4250</v>
      </c>
      <c r="S337" s="45">
        <v>220</v>
      </c>
      <c r="T337" s="45" t="s">
        <v>3482</v>
      </c>
      <c r="Y337" s="166"/>
    </row>
    <row r="338" spans="1:25" s="39" customFormat="1" ht="13.5" customHeight="1" x14ac:dyDescent="0.15">
      <c r="A338" s="31" t="s">
        <v>951</v>
      </c>
      <c r="B338" s="45" t="s">
        <v>3798</v>
      </c>
      <c r="C338" s="32" t="s">
        <v>952</v>
      </c>
      <c r="D338" s="177">
        <v>47179</v>
      </c>
      <c r="E338" s="177" t="s">
        <v>4221</v>
      </c>
      <c r="F338" s="174" t="s">
        <v>4251</v>
      </c>
      <c r="G338" s="43" t="s">
        <v>3431</v>
      </c>
      <c r="H338" s="32" t="s">
        <v>4252</v>
      </c>
      <c r="I338" s="40">
        <v>42643</v>
      </c>
      <c r="J338" s="32" t="s">
        <v>3432</v>
      </c>
      <c r="K338" s="32" t="s">
        <v>3802</v>
      </c>
      <c r="L338" s="32"/>
      <c r="M338" s="32"/>
      <c r="N338" s="36" t="s">
        <v>7488</v>
      </c>
      <c r="O338" s="32" t="s">
        <v>3440</v>
      </c>
      <c r="P338" s="32" t="s">
        <v>3440</v>
      </c>
      <c r="Q338" s="37">
        <v>15</v>
      </c>
      <c r="R338" s="55" t="s">
        <v>4253</v>
      </c>
      <c r="S338" s="55">
        <v>220</v>
      </c>
      <c r="T338" s="55" t="s">
        <v>3482</v>
      </c>
      <c r="Y338" s="166"/>
    </row>
    <row r="339" spans="1:25" s="39" customFormat="1" ht="13.5" customHeight="1" x14ac:dyDescent="0.15">
      <c r="A339" s="31" t="s">
        <v>953</v>
      </c>
      <c r="B339" s="32" t="s">
        <v>4254</v>
      </c>
      <c r="C339" s="32" t="s">
        <v>954</v>
      </c>
      <c r="D339" s="172">
        <v>52355</v>
      </c>
      <c r="E339" s="172" t="s">
        <v>4255</v>
      </c>
      <c r="F339" s="174" t="s">
        <v>4256</v>
      </c>
      <c r="G339" s="34" t="s">
        <v>3431</v>
      </c>
      <c r="H339" s="32"/>
      <c r="I339" s="40">
        <v>30400</v>
      </c>
      <c r="J339" s="32" t="s">
        <v>3432</v>
      </c>
      <c r="K339" s="32" t="s">
        <v>3719</v>
      </c>
      <c r="L339" s="32" t="s">
        <v>4257</v>
      </c>
      <c r="M339" s="32" t="s">
        <v>4258</v>
      </c>
      <c r="N339" s="32" t="s">
        <v>7487</v>
      </c>
      <c r="O339" s="32" t="s">
        <v>3440</v>
      </c>
      <c r="P339" s="32" t="s">
        <v>3434</v>
      </c>
      <c r="Q339" s="41">
        <v>9.3000000000000007</v>
      </c>
      <c r="R339" s="32" t="s">
        <v>4259</v>
      </c>
      <c r="S339" s="32">
        <v>20</v>
      </c>
      <c r="T339" s="32" t="s">
        <v>4260</v>
      </c>
      <c r="Y339" s="166"/>
    </row>
    <row r="340" spans="1:25" s="39" customFormat="1" ht="13.5" customHeight="1" x14ac:dyDescent="0.15">
      <c r="A340" s="31" t="s">
        <v>955</v>
      </c>
      <c r="B340" s="32" t="s">
        <v>4261</v>
      </c>
      <c r="C340" s="32" t="s">
        <v>956</v>
      </c>
      <c r="D340" s="172">
        <v>52349</v>
      </c>
      <c r="E340" s="172" t="s">
        <v>4255</v>
      </c>
      <c r="F340" s="174" t="s">
        <v>4262</v>
      </c>
      <c r="G340" s="34" t="s">
        <v>3431</v>
      </c>
      <c r="H340" s="32"/>
      <c r="I340" s="40">
        <v>14611</v>
      </c>
      <c r="J340" s="32" t="s">
        <v>3432</v>
      </c>
      <c r="K340" s="32" t="s">
        <v>3463</v>
      </c>
      <c r="L340" s="32"/>
      <c r="M340" s="32"/>
      <c r="N340" s="32" t="s">
        <v>7478</v>
      </c>
      <c r="O340" s="32" t="s">
        <v>3440</v>
      </c>
      <c r="P340" s="32" t="s">
        <v>3434</v>
      </c>
      <c r="Q340" s="41">
        <v>14</v>
      </c>
      <c r="R340" s="32" t="s">
        <v>4263</v>
      </c>
      <c r="S340" s="32" t="s">
        <v>3554</v>
      </c>
      <c r="T340" s="32" t="s">
        <v>4260</v>
      </c>
      <c r="Y340" s="166"/>
    </row>
    <row r="341" spans="1:25" s="39" customFormat="1" ht="13.5" customHeight="1" x14ac:dyDescent="0.15">
      <c r="A341" s="31" t="s">
        <v>959</v>
      </c>
      <c r="B341" s="32" t="s">
        <v>4264</v>
      </c>
      <c r="C341" s="32" t="s">
        <v>960</v>
      </c>
      <c r="D341" s="172">
        <v>40233</v>
      </c>
      <c r="E341" s="172" t="s">
        <v>4265</v>
      </c>
      <c r="F341" s="174" t="s">
        <v>4266</v>
      </c>
      <c r="G341" s="34" t="s">
        <v>3431</v>
      </c>
      <c r="H341" s="32" t="s">
        <v>4267</v>
      </c>
      <c r="I341" s="71">
        <v>20429</v>
      </c>
      <c r="J341" s="32" t="s">
        <v>3818</v>
      </c>
      <c r="K341" s="32" t="s">
        <v>3543</v>
      </c>
      <c r="L341" s="32"/>
      <c r="M341" s="32"/>
      <c r="N341" s="32" t="s">
        <v>7483</v>
      </c>
      <c r="O341" s="32" t="s">
        <v>3440</v>
      </c>
      <c r="P341" s="32" t="s">
        <v>3440</v>
      </c>
      <c r="Q341" s="41">
        <v>48.9</v>
      </c>
      <c r="R341" s="32" t="s">
        <v>4268</v>
      </c>
      <c r="S341" s="32">
        <v>25</v>
      </c>
      <c r="T341" s="32" t="s">
        <v>4269</v>
      </c>
      <c r="Y341" s="166"/>
    </row>
    <row r="342" spans="1:25" s="39" customFormat="1" ht="13.5" customHeight="1" x14ac:dyDescent="0.15">
      <c r="A342" s="32" t="s">
        <v>961</v>
      </c>
      <c r="B342" s="32" t="s">
        <v>4264</v>
      </c>
      <c r="C342" s="32" t="s">
        <v>960</v>
      </c>
      <c r="D342" s="172">
        <v>40233</v>
      </c>
      <c r="E342" s="172" t="s">
        <v>4265</v>
      </c>
      <c r="F342" s="174" t="s">
        <v>4266</v>
      </c>
      <c r="G342" s="34" t="s">
        <v>3431</v>
      </c>
      <c r="H342" s="32" t="s">
        <v>4270</v>
      </c>
      <c r="I342" s="71">
        <v>36633</v>
      </c>
      <c r="J342" s="32" t="s">
        <v>3432</v>
      </c>
      <c r="K342" s="32" t="s">
        <v>3543</v>
      </c>
      <c r="L342" s="32"/>
      <c r="M342" s="32"/>
      <c r="N342" s="32" t="s">
        <v>7483</v>
      </c>
      <c r="O342" s="32" t="s">
        <v>3440</v>
      </c>
      <c r="P342" s="32" t="s">
        <v>3434</v>
      </c>
      <c r="Q342" s="41">
        <v>53.7</v>
      </c>
      <c r="R342" s="32" t="s">
        <v>4268</v>
      </c>
      <c r="S342" s="32">
        <v>25</v>
      </c>
      <c r="T342" s="32" t="s">
        <v>4269</v>
      </c>
      <c r="Y342" s="166"/>
    </row>
    <row r="343" spans="1:25" s="26" customFormat="1" ht="13.5" customHeight="1" x14ac:dyDescent="0.15">
      <c r="A343" s="32" t="s">
        <v>962</v>
      </c>
      <c r="B343" s="32" t="s">
        <v>4264</v>
      </c>
      <c r="C343" s="32" t="s">
        <v>973</v>
      </c>
      <c r="D343" s="172">
        <v>40221</v>
      </c>
      <c r="E343" s="172" t="s">
        <v>4265</v>
      </c>
      <c r="F343" s="174" t="s">
        <v>4271</v>
      </c>
      <c r="G343" s="34" t="s">
        <v>3431</v>
      </c>
      <c r="H343" s="32" t="s">
        <v>4272</v>
      </c>
      <c r="I343" s="71">
        <v>36735</v>
      </c>
      <c r="J343" s="32" t="s">
        <v>3432</v>
      </c>
      <c r="K343" s="32" t="s">
        <v>3463</v>
      </c>
      <c r="L343" s="32"/>
      <c r="M343" s="32"/>
      <c r="N343" s="32" t="s">
        <v>7478</v>
      </c>
      <c r="O343" s="32" t="s">
        <v>3440</v>
      </c>
      <c r="P343" s="32" t="s">
        <v>3434</v>
      </c>
      <c r="Q343" s="41">
        <v>100</v>
      </c>
      <c r="R343" s="32" t="s">
        <v>4273</v>
      </c>
      <c r="S343" s="32">
        <v>110</v>
      </c>
      <c r="T343" s="32" t="s">
        <v>4274</v>
      </c>
      <c r="Y343" s="166"/>
    </row>
    <row r="344" spans="1:25" s="39" customFormat="1" ht="13.5" customHeight="1" x14ac:dyDescent="0.15">
      <c r="A344" s="31" t="s">
        <v>965</v>
      </c>
      <c r="B344" s="32" t="s">
        <v>4264</v>
      </c>
      <c r="C344" s="32" t="s">
        <v>966</v>
      </c>
      <c r="D344" s="172">
        <v>40221</v>
      </c>
      <c r="E344" s="172" t="s">
        <v>4265</v>
      </c>
      <c r="F344" s="174" t="s">
        <v>4271</v>
      </c>
      <c r="G344" s="34" t="s">
        <v>3431</v>
      </c>
      <c r="H344" s="32" t="s">
        <v>4275</v>
      </c>
      <c r="I344" s="71">
        <v>27446</v>
      </c>
      <c r="J344" s="32" t="s">
        <v>3432</v>
      </c>
      <c r="K344" s="32" t="s">
        <v>3463</v>
      </c>
      <c r="L344" s="32"/>
      <c r="M344" s="32"/>
      <c r="N344" s="32" t="s">
        <v>7478</v>
      </c>
      <c r="O344" s="32" t="s">
        <v>3440</v>
      </c>
      <c r="P344" s="32" t="s">
        <v>3440</v>
      </c>
      <c r="Q344" s="41">
        <v>64.7</v>
      </c>
      <c r="R344" s="32" t="s">
        <v>4273</v>
      </c>
      <c r="S344" s="32">
        <v>110</v>
      </c>
      <c r="T344" s="32" t="s">
        <v>4269</v>
      </c>
      <c r="Y344" s="166"/>
    </row>
    <row r="345" spans="1:25" s="39" customFormat="1" ht="13.5" customHeight="1" x14ac:dyDescent="0.15">
      <c r="A345" s="31" t="s">
        <v>967</v>
      </c>
      <c r="B345" s="32" t="s">
        <v>4264</v>
      </c>
      <c r="C345" s="32" t="s">
        <v>966</v>
      </c>
      <c r="D345" s="172">
        <v>40221</v>
      </c>
      <c r="E345" s="172" t="s">
        <v>4265</v>
      </c>
      <c r="F345" s="174" t="s">
        <v>4271</v>
      </c>
      <c r="G345" s="34" t="s">
        <v>3431</v>
      </c>
      <c r="H345" s="32" t="s">
        <v>4276</v>
      </c>
      <c r="I345" s="71">
        <v>27352</v>
      </c>
      <c r="J345" s="32" t="s">
        <v>3432</v>
      </c>
      <c r="K345" s="32" t="s">
        <v>3463</v>
      </c>
      <c r="L345" s="32"/>
      <c r="M345" s="32"/>
      <c r="N345" s="32" t="s">
        <v>7478</v>
      </c>
      <c r="O345" s="32" t="s">
        <v>3440</v>
      </c>
      <c r="P345" s="32" t="s">
        <v>3440</v>
      </c>
      <c r="Q345" s="41">
        <v>66.7</v>
      </c>
      <c r="R345" s="32" t="s">
        <v>4273</v>
      </c>
      <c r="S345" s="32">
        <v>110</v>
      </c>
      <c r="T345" s="32" t="s">
        <v>4269</v>
      </c>
      <c r="Y345" s="166"/>
    </row>
    <row r="346" spans="1:25" s="39" customFormat="1" ht="13.5" customHeight="1" x14ac:dyDescent="0.15">
      <c r="A346" s="32" t="s">
        <v>968</v>
      </c>
      <c r="B346" s="32" t="s">
        <v>4277</v>
      </c>
      <c r="C346" s="32" t="s">
        <v>969</v>
      </c>
      <c r="D346" s="172">
        <v>40589</v>
      </c>
      <c r="E346" s="172" t="s">
        <v>4265</v>
      </c>
      <c r="F346" s="178" t="s">
        <v>4278</v>
      </c>
      <c r="G346" s="34" t="s">
        <v>3431</v>
      </c>
      <c r="H346" s="43"/>
      <c r="I346" s="78">
        <v>17533</v>
      </c>
      <c r="J346" s="32" t="s">
        <v>3432</v>
      </c>
      <c r="K346" s="43" t="s">
        <v>7493</v>
      </c>
      <c r="L346" s="43" t="s">
        <v>3463</v>
      </c>
      <c r="M346" s="43" t="s">
        <v>4279</v>
      </c>
      <c r="N346" s="43" t="s">
        <v>7478</v>
      </c>
      <c r="O346" s="43" t="s">
        <v>3440</v>
      </c>
      <c r="P346" s="43" t="s">
        <v>3434</v>
      </c>
      <c r="Q346" s="43">
        <v>84</v>
      </c>
      <c r="R346" s="43" t="s">
        <v>4280</v>
      </c>
      <c r="S346" s="32">
        <v>25</v>
      </c>
      <c r="T346" s="47" t="s">
        <v>4274</v>
      </c>
      <c r="Y346" s="166"/>
    </row>
    <row r="347" spans="1:25" s="39" customFormat="1" ht="13.5" customHeight="1" x14ac:dyDescent="0.15">
      <c r="A347" s="31" t="s">
        <v>970</v>
      </c>
      <c r="B347" s="32" t="s">
        <v>4281</v>
      </c>
      <c r="C347" s="32" t="s">
        <v>971</v>
      </c>
      <c r="D347" s="172">
        <v>40476</v>
      </c>
      <c r="E347" s="172" t="s">
        <v>4265</v>
      </c>
      <c r="F347" s="174" t="s">
        <v>4282</v>
      </c>
      <c r="G347" s="43" t="s">
        <v>3431</v>
      </c>
      <c r="H347" s="32"/>
      <c r="I347" s="71">
        <v>41213</v>
      </c>
      <c r="J347" s="32" t="s">
        <v>3432</v>
      </c>
      <c r="K347" s="32" t="s">
        <v>3463</v>
      </c>
      <c r="L347" s="32"/>
      <c r="M347" s="32"/>
      <c r="N347" s="32" t="s">
        <v>7478</v>
      </c>
      <c r="O347" s="31" t="s">
        <v>3440</v>
      </c>
      <c r="P347" s="32" t="s">
        <v>3434</v>
      </c>
      <c r="Q347" s="37">
        <v>21.1</v>
      </c>
      <c r="R347" s="55" t="s">
        <v>4283</v>
      </c>
      <c r="S347" s="55">
        <v>10</v>
      </c>
      <c r="T347" s="55" t="s">
        <v>4274</v>
      </c>
      <c r="Y347" s="166"/>
    </row>
    <row r="348" spans="1:25" s="39" customFormat="1" ht="13.5" customHeight="1" x14ac:dyDescent="0.15">
      <c r="A348" s="31" t="s">
        <v>972</v>
      </c>
      <c r="B348" s="32" t="s">
        <v>4264</v>
      </c>
      <c r="C348" s="45" t="s">
        <v>973</v>
      </c>
      <c r="D348" s="172">
        <v>40221</v>
      </c>
      <c r="E348" s="172" t="s">
        <v>4265</v>
      </c>
      <c r="F348" s="174" t="s">
        <v>4271</v>
      </c>
      <c r="G348" s="43" t="s">
        <v>3431</v>
      </c>
      <c r="H348" s="43" t="s">
        <v>4284</v>
      </c>
      <c r="I348" s="71">
        <v>42391</v>
      </c>
      <c r="J348" s="32" t="s">
        <v>3432</v>
      </c>
      <c r="K348" s="32" t="s">
        <v>3463</v>
      </c>
      <c r="L348" s="45"/>
      <c r="M348" s="32"/>
      <c r="N348" s="32" t="s">
        <v>7478</v>
      </c>
      <c r="O348" s="43" t="s">
        <v>3440</v>
      </c>
      <c r="P348" s="43" t="s">
        <v>3434</v>
      </c>
      <c r="Q348" s="37">
        <v>595</v>
      </c>
      <c r="R348" s="45" t="s">
        <v>4285</v>
      </c>
      <c r="S348" s="45">
        <v>110</v>
      </c>
      <c r="T348" s="45" t="s">
        <v>4286</v>
      </c>
      <c r="Y348" s="166"/>
    </row>
    <row r="349" spans="1:25" s="39" customFormat="1" ht="13.5" customHeight="1" x14ac:dyDescent="0.15">
      <c r="A349" s="31" t="s">
        <v>974</v>
      </c>
      <c r="B349" s="32" t="s">
        <v>4264</v>
      </c>
      <c r="C349" s="32" t="s">
        <v>966</v>
      </c>
      <c r="D349" s="172">
        <v>40233</v>
      </c>
      <c r="E349" s="172" t="s">
        <v>4265</v>
      </c>
      <c r="F349" s="174" t="s">
        <v>4266</v>
      </c>
      <c r="G349" s="34" t="s">
        <v>3431</v>
      </c>
      <c r="H349" s="32" t="s">
        <v>4287</v>
      </c>
      <c r="I349" s="71">
        <v>26514</v>
      </c>
      <c r="J349" s="32" t="s">
        <v>3432</v>
      </c>
      <c r="K349" s="32" t="s">
        <v>3512</v>
      </c>
      <c r="L349" s="32"/>
      <c r="M349" s="32"/>
      <c r="N349" s="32" t="s">
        <v>7484</v>
      </c>
      <c r="O349" s="32" t="s">
        <v>3440</v>
      </c>
      <c r="P349" s="32" t="s">
        <v>3440</v>
      </c>
      <c r="Q349" s="41">
        <v>86.2</v>
      </c>
      <c r="R349" s="32" t="s">
        <v>4268</v>
      </c>
      <c r="S349" s="32">
        <v>110</v>
      </c>
      <c r="T349" s="32" t="s">
        <v>4269</v>
      </c>
      <c r="Y349" s="166"/>
    </row>
    <row r="350" spans="1:25" s="39" customFormat="1" ht="13.5" customHeight="1" x14ac:dyDescent="0.15">
      <c r="A350" s="32" t="s">
        <v>975</v>
      </c>
      <c r="B350" s="32" t="s">
        <v>4288</v>
      </c>
      <c r="C350" s="47" t="s">
        <v>976</v>
      </c>
      <c r="D350" s="177">
        <v>39179</v>
      </c>
      <c r="E350" s="177" t="s">
        <v>4289</v>
      </c>
      <c r="F350" s="176"/>
      <c r="G350" s="34" t="s">
        <v>3499</v>
      </c>
      <c r="H350" s="47"/>
      <c r="I350" s="78">
        <v>37246</v>
      </c>
      <c r="J350" s="32" t="s">
        <v>3432</v>
      </c>
      <c r="K350" s="47" t="s">
        <v>3433</v>
      </c>
      <c r="L350" s="47"/>
      <c r="M350" s="47"/>
      <c r="N350" s="36" t="s">
        <v>7477</v>
      </c>
      <c r="O350" s="47" t="s">
        <v>3434</v>
      </c>
      <c r="P350" s="47" t="s">
        <v>3533</v>
      </c>
      <c r="Q350" s="52">
        <v>10.8</v>
      </c>
      <c r="R350" s="47"/>
      <c r="S350" s="32">
        <v>20</v>
      </c>
      <c r="T350" s="47" t="s">
        <v>3567</v>
      </c>
      <c r="Y350" s="166"/>
    </row>
    <row r="351" spans="1:25" s="39" customFormat="1" ht="13.5" customHeight="1" x14ac:dyDescent="0.15">
      <c r="A351" s="31" t="s">
        <v>978</v>
      </c>
      <c r="B351" s="32"/>
      <c r="C351" s="32"/>
      <c r="D351" s="172">
        <v>16227</v>
      </c>
      <c r="E351" s="172" t="s">
        <v>4290</v>
      </c>
      <c r="F351" s="174"/>
      <c r="G351" s="34" t="s">
        <v>3460</v>
      </c>
      <c r="H351" s="32"/>
      <c r="I351" s="44">
        <v>2010</v>
      </c>
      <c r="J351" s="32" t="s">
        <v>3432</v>
      </c>
      <c r="K351" s="32" t="s">
        <v>3469</v>
      </c>
      <c r="L351" s="32"/>
      <c r="M351" s="32"/>
      <c r="N351" s="32" t="s">
        <v>7479</v>
      </c>
      <c r="O351" s="32" t="s">
        <v>3434</v>
      </c>
      <c r="P351" s="32"/>
      <c r="Q351" s="41">
        <v>24.241</v>
      </c>
      <c r="R351" s="32"/>
      <c r="S351" s="32" t="s">
        <v>3522</v>
      </c>
      <c r="T351" s="32" t="s">
        <v>3470</v>
      </c>
      <c r="Y351" s="166"/>
    </row>
    <row r="352" spans="1:25" s="39" customFormat="1" ht="13.5" customHeight="1" x14ac:dyDescent="0.15">
      <c r="A352" s="31" t="s">
        <v>979</v>
      </c>
      <c r="B352" s="32" t="s">
        <v>4291</v>
      </c>
      <c r="C352" s="31"/>
      <c r="D352" s="177">
        <v>99510</v>
      </c>
      <c r="E352" s="177" t="s">
        <v>4292</v>
      </c>
      <c r="F352" s="174"/>
      <c r="G352" s="34" t="s">
        <v>3579</v>
      </c>
      <c r="H352" s="32"/>
      <c r="I352" s="35">
        <v>1999</v>
      </c>
      <c r="J352" s="32" t="s">
        <v>3432</v>
      </c>
      <c r="K352" s="32" t="s">
        <v>3433</v>
      </c>
      <c r="L352" s="32"/>
      <c r="M352" s="32"/>
      <c r="N352" s="36" t="s">
        <v>7477</v>
      </c>
      <c r="O352" s="32" t="s">
        <v>3434</v>
      </c>
      <c r="P352" s="32"/>
      <c r="Q352" s="37">
        <v>14.3</v>
      </c>
      <c r="R352" s="32"/>
      <c r="S352" s="38" t="s">
        <v>3435</v>
      </c>
      <c r="T352" s="33" t="s">
        <v>3633</v>
      </c>
      <c r="Y352" s="166"/>
    </row>
    <row r="353" spans="1:25" s="39" customFormat="1" ht="13.5" customHeight="1" x14ac:dyDescent="0.15">
      <c r="A353" s="31" t="s">
        <v>980</v>
      </c>
      <c r="B353" s="32" t="s">
        <v>4293</v>
      </c>
      <c r="C353" s="32"/>
      <c r="D353" s="172">
        <v>31234</v>
      </c>
      <c r="E353" s="172" t="s">
        <v>4294</v>
      </c>
      <c r="F353" s="174"/>
      <c r="G353" s="34" t="s">
        <v>3445</v>
      </c>
      <c r="H353" s="32"/>
      <c r="I353" s="35">
        <v>1999</v>
      </c>
      <c r="J353" s="32" t="s">
        <v>3432</v>
      </c>
      <c r="K353" s="32" t="s">
        <v>3433</v>
      </c>
      <c r="L353" s="32"/>
      <c r="M353" s="32"/>
      <c r="N353" s="36" t="s">
        <v>7477</v>
      </c>
      <c r="O353" s="32" t="s">
        <v>3434</v>
      </c>
      <c r="P353" s="32"/>
      <c r="Q353" s="37">
        <v>15.6</v>
      </c>
      <c r="R353" s="32"/>
      <c r="S353" s="38" t="s">
        <v>3435</v>
      </c>
      <c r="T353" s="33" t="s">
        <v>3567</v>
      </c>
      <c r="Y353" s="166"/>
    </row>
    <row r="354" spans="1:25" s="39" customFormat="1" ht="13.5" customHeight="1" x14ac:dyDescent="0.15">
      <c r="A354" s="31" t="s">
        <v>981</v>
      </c>
      <c r="B354" s="32" t="s">
        <v>3577</v>
      </c>
      <c r="C354" s="32" t="s">
        <v>982</v>
      </c>
      <c r="D354" s="172">
        <v>6528</v>
      </c>
      <c r="E354" s="172" t="s">
        <v>4295</v>
      </c>
      <c r="F354" s="174"/>
      <c r="G354" s="34" t="s">
        <v>3499</v>
      </c>
      <c r="H354" s="32"/>
      <c r="I354" s="42">
        <v>2002</v>
      </c>
      <c r="J354" s="32" t="s">
        <v>3432</v>
      </c>
      <c r="K354" s="45" t="s">
        <v>3433</v>
      </c>
      <c r="L354" s="45"/>
      <c r="M354" s="45"/>
      <c r="N354" s="36" t="s">
        <v>7477</v>
      </c>
      <c r="O354" s="32" t="s">
        <v>3434</v>
      </c>
      <c r="P354" s="32"/>
      <c r="Q354" s="41">
        <v>12</v>
      </c>
      <c r="R354" s="32"/>
      <c r="S354" s="32">
        <v>20</v>
      </c>
      <c r="T354" s="32" t="s">
        <v>3502</v>
      </c>
      <c r="Y354" s="166"/>
    </row>
    <row r="355" spans="1:25" s="39" customFormat="1" ht="13.5" customHeight="1" x14ac:dyDescent="0.15">
      <c r="A355" s="32" t="s">
        <v>983</v>
      </c>
      <c r="B355" s="47" t="s">
        <v>3913</v>
      </c>
      <c r="C355" s="32" t="s">
        <v>984</v>
      </c>
      <c r="D355" s="177">
        <v>34549</v>
      </c>
      <c r="E355" s="177" t="s">
        <v>7516</v>
      </c>
      <c r="F355" s="174" t="s">
        <v>4296</v>
      </c>
      <c r="G355" s="34" t="s">
        <v>3620</v>
      </c>
      <c r="H355" s="32" t="s">
        <v>984</v>
      </c>
      <c r="I355" s="40">
        <v>11324</v>
      </c>
      <c r="J355" s="32" t="s">
        <v>3432</v>
      </c>
      <c r="K355" s="32" t="s">
        <v>3641</v>
      </c>
      <c r="L355" s="32"/>
      <c r="M355" s="32"/>
      <c r="N355" s="32" t="s">
        <v>7486</v>
      </c>
      <c r="O355" s="32" t="s">
        <v>3440</v>
      </c>
      <c r="P355" s="32" t="s">
        <v>3440</v>
      </c>
      <c r="Q355" s="41">
        <v>145</v>
      </c>
      <c r="R355" s="32" t="s">
        <v>3625</v>
      </c>
      <c r="S355" s="32">
        <v>110</v>
      </c>
      <c r="T355" s="32" t="s">
        <v>3567</v>
      </c>
      <c r="Y355" s="166"/>
    </row>
    <row r="356" spans="1:25" s="39" customFormat="1" ht="13.5" customHeight="1" x14ac:dyDescent="0.15">
      <c r="A356" s="32" t="s">
        <v>985</v>
      </c>
      <c r="B356" s="47" t="s">
        <v>3913</v>
      </c>
      <c r="C356" s="32" t="s">
        <v>4297</v>
      </c>
      <c r="D356" s="177">
        <v>34549</v>
      </c>
      <c r="E356" s="177" t="s">
        <v>7516</v>
      </c>
      <c r="F356" s="174" t="s">
        <v>4296</v>
      </c>
      <c r="G356" s="34" t="s">
        <v>3620</v>
      </c>
      <c r="H356" s="32" t="s">
        <v>4297</v>
      </c>
      <c r="I356" s="40">
        <v>27030</v>
      </c>
      <c r="J356" s="32" t="s">
        <v>3432</v>
      </c>
      <c r="K356" s="32" t="s">
        <v>3641</v>
      </c>
      <c r="L356" s="32"/>
      <c r="M356" s="32"/>
      <c r="N356" s="32" t="s">
        <v>7486</v>
      </c>
      <c r="O356" s="32" t="s">
        <v>3440</v>
      </c>
      <c r="P356" s="32" t="s">
        <v>3440</v>
      </c>
      <c r="Q356" s="41">
        <v>480</v>
      </c>
      <c r="R356" s="32" t="s">
        <v>3625</v>
      </c>
      <c r="S356" s="32">
        <v>380</v>
      </c>
      <c r="T356" s="32" t="s">
        <v>3973</v>
      </c>
      <c r="Y356" s="166"/>
    </row>
    <row r="357" spans="1:25" s="39" customFormat="1" ht="13.5" customHeight="1" x14ac:dyDescent="0.15">
      <c r="A357" s="32" t="s">
        <v>986</v>
      </c>
      <c r="B357" s="47" t="s">
        <v>3913</v>
      </c>
      <c r="C357" s="32" t="s">
        <v>987</v>
      </c>
      <c r="D357" s="177">
        <v>34549</v>
      </c>
      <c r="E357" s="177" t="s">
        <v>7516</v>
      </c>
      <c r="F357" s="174" t="s">
        <v>4298</v>
      </c>
      <c r="G357" s="34" t="s">
        <v>3620</v>
      </c>
      <c r="H357" s="32" t="s">
        <v>987</v>
      </c>
      <c r="I357" s="40">
        <v>5480</v>
      </c>
      <c r="J357" s="32" t="s">
        <v>3432</v>
      </c>
      <c r="K357" s="32" t="s">
        <v>3594</v>
      </c>
      <c r="L357" s="32"/>
      <c r="M357" s="32"/>
      <c r="N357" s="32" t="s">
        <v>7485</v>
      </c>
      <c r="O357" s="32" t="s">
        <v>3440</v>
      </c>
      <c r="P357" s="32" t="s">
        <v>3440</v>
      </c>
      <c r="Q357" s="41">
        <v>20</v>
      </c>
      <c r="R357" s="32" t="s">
        <v>3625</v>
      </c>
      <c r="S357" s="32">
        <v>110</v>
      </c>
      <c r="T357" s="32" t="s">
        <v>3567</v>
      </c>
      <c r="Y357" s="166"/>
    </row>
    <row r="358" spans="1:25" s="39" customFormat="1" ht="13.5" customHeight="1" x14ac:dyDescent="0.15">
      <c r="A358" s="47" t="s">
        <v>989</v>
      </c>
      <c r="B358" s="32" t="s">
        <v>4299</v>
      </c>
      <c r="C358" s="47" t="s">
        <v>990</v>
      </c>
      <c r="D358" s="172">
        <v>24852</v>
      </c>
      <c r="E358" s="172" t="s">
        <v>990</v>
      </c>
      <c r="F358" s="176" t="s">
        <v>4300</v>
      </c>
      <c r="G358" s="34" t="s">
        <v>3473</v>
      </c>
      <c r="H358" s="47"/>
      <c r="I358" s="48">
        <v>2011</v>
      </c>
      <c r="J358" s="32" t="s">
        <v>3432</v>
      </c>
      <c r="K358" s="47" t="s">
        <v>3469</v>
      </c>
      <c r="L358" s="47"/>
      <c r="M358" s="47"/>
      <c r="N358" s="47" t="s">
        <v>7479</v>
      </c>
      <c r="O358" s="47" t="s">
        <v>3434</v>
      </c>
      <c r="P358" s="47" t="s">
        <v>3440</v>
      </c>
      <c r="Q358" s="41">
        <v>83.9</v>
      </c>
      <c r="R358" s="47" t="s">
        <v>4301</v>
      </c>
      <c r="S358" s="47" t="s">
        <v>4302</v>
      </c>
      <c r="T358" s="47" t="s">
        <v>3523</v>
      </c>
      <c r="Y358" s="166"/>
    </row>
    <row r="359" spans="1:25" s="39" customFormat="1" ht="13.5" customHeight="1" x14ac:dyDescent="0.15">
      <c r="A359" s="31" t="s">
        <v>991</v>
      </c>
      <c r="B359" s="45"/>
      <c r="C359" s="45" t="s">
        <v>992</v>
      </c>
      <c r="D359" s="172">
        <v>25721</v>
      </c>
      <c r="E359" s="172" t="s">
        <v>4303</v>
      </c>
      <c r="F359" s="175" t="s">
        <v>4304</v>
      </c>
      <c r="G359" s="43" t="s">
        <v>3473</v>
      </c>
      <c r="H359" s="32"/>
      <c r="I359" s="44">
        <v>2014</v>
      </c>
      <c r="J359" s="32" t="s">
        <v>3432</v>
      </c>
      <c r="K359" s="32" t="s">
        <v>3433</v>
      </c>
      <c r="L359" s="45"/>
      <c r="M359" s="32"/>
      <c r="N359" s="36" t="s">
        <v>7477</v>
      </c>
      <c r="O359" s="43" t="s">
        <v>3434</v>
      </c>
      <c r="P359" s="32"/>
      <c r="Q359" s="37">
        <v>28.99</v>
      </c>
      <c r="R359" s="46"/>
      <c r="S359" s="32"/>
      <c r="T359" s="33"/>
      <c r="Y359" s="166"/>
    </row>
    <row r="360" spans="1:25" s="39" customFormat="1" ht="13.5" customHeight="1" x14ac:dyDescent="0.15">
      <c r="A360" s="31" t="s">
        <v>993</v>
      </c>
      <c r="B360" s="32" t="s">
        <v>4305</v>
      </c>
      <c r="C360" s="32" t="s">
        <v>994</v>
      </c>
      <c r="D360" s="172">
        <v>89584</v>
      </c>
      <c r="E360" s="172" t="s">
        <v>4306</v>
      </c>
      <c r="F360" s="174" t="s">
        <v>4307</v>
      </c>
      <c r="G360" s="34" t="s">
        <v>3439</v>
      </c>
      <c r="H360" s="32"/>
      <c r="I360" s="71">
        <v>33044</v>
      </c>
      <c r="J360" s="32" t="s">
        <v>3432</v>
      </c>
      <c r="K360" s="32" t="s">
        <v>7493</v>
      </c>
      <c r="L360" s="32" t="s">
        <v>3490</v>
      </c>
      <c r="M360" s="32" t="s">
        <v>4308</v>
      </c>
      <c r="N360" s="32" t="s">
        <v>7481</v>
      </c>
      <c r="O360" s="32" t="s">
        <v>3434</v>
      </c>
      <c r="P360" s="32" t="s">
        <v>3434</v>
      </c>
      <c r="Q360" s="41">
        <v>13.212</v>
      </c>
      <c r="R360" s="32"/>
      <c r="S360" s="50">
        <v>20</v>
      </c>
      <c r="T360" s="49" t="s">
        <v>3509</v>
      </c>
      <c r="Y360" s="166"/>
    </row>
    <row r="361" spans="1:25" s="39" customFormat="1" ht="13.5" customHeight="1" x14ac:dyDescent="0.15">
      <c r="A361" s="31" t="s">
        <v>995</v>
      </c>
      <c r="B361" s="32" t="s">
        <v>4305</v>
      </c>
      <c r="C361" s="32" t="s">
        <v>994</v>
      </c>
      <c r="D361" s="172">
        <v>89584</v>
      </c>
      <c r="E361" s="172" t="s">
        <v>4306</v>
      </c>
      <c r="F361" s="174" t="s">
        <v>4309</v>
      </c>
      <c r="G361" s="34" t="s">
        <v>3439</v>
      </c>
      <c r="H361" s="32"/>
      <c r="I361" s="71">
        <v>22494</v>
      </c>
      <c r="J361" s="32" t="s">
        <v>3432</v>
      </c>
      <c r="K361" s="32" t="s">
        <v>7493</v>
      </c>
      <c r="L361" s="32" t="s">
        <v>3490</v>
      </c>
      <c r="M361" s="32" t="s">
        <v>4310</v>
      </c>
      <c r="N361" s="32" t="s">
        <v>7481</v>
      </c>
      <c r="O361" s="32" t="s">
        <v>3440</v>
      </c>
      <c r="P361" s="32" t="s">
        <v>3434</v>
      </c>
      <c r="Q361" s="41">
        <v>8</v>
      </c>
      <c r="R361" s="32"/>
      <c r="S361" s="50">
        <v>6</v>
      </c>
      <c r="T361" s="49" t="s">
        <v>3509</v>
      </c>
      <c r="Y361" s="166"/>
    </row>
    <row r="362" spans="1:25" s="39" customFormat="1" ht="13.5" customHeight="1" x14ac:dyDescent="0.15">
      <c r="A362" s="31" t="s">
        <v>996</v>
      </c>
      <c r="B362" s="32" t="s">
        <v>4305</v>
      </c>
      <c r="C362" s="32" t="s">
        <v>994</v>
      </c>
      <c r="D362" s="172">
        <v>89584</v>
      </c>
      <c r="E362" s="172" t="s">
        <v>4306</v>
      </c>
      <c r="F362" s="174" t="s">
        <v>4311</v>
      </c>
      <c r="G362" s="34" t="s">
        <v>3439</v>
      </c>
      <c r="H362" s="32"/>
      <c r="I362" s="71">
        <v>28313</v>
      </c>
      <c r="J362" s="32" t="s">
        <v>3432</v>
      </c>
      <c r="K362" s="32" t="s">
        <v>3463</v>
      </c>
      <c r="L362" s="32"/>
      <c r="M362" s="32"/>
      <c r="N362" s="32" t="s">
        <v>7478</v>
      </c>
      <c r="O362" s="32" t="s">
        <v>3440</v>
      </c>
      <c r="P362" s="32" t="s">
        <v>3434</v>
      </c>
      <c r="Q362" s="41">
        <v>4</v>
      </c>
      <c r="R362" s="32"/>
      <c r="S362" s="50">
        <v>6</v>
      </c>
      <c r="T362" s="49" t="s">
        <v>3509</v>
      </c>
      <c r="Y362" s="166"/>
    </row>
    <row r="363" spans="1:25" s="39" customFormat="1" ht="13.5" customHeight="1" x14ac:dyDescent="0.15">
      <c r="A363" s="32" t="s">
        <v>997</v>
      </c>
      <c r="B363" s="32" t="s">
        <v>4312</v>
      </c>
      <c r="C363" s="32" t="s">
        <v>998</v>
      </c>
      <c r="D363" s="172">
        <v>4838</v>
      </c>
      <c r="E363" s="172" t="s">
        <v>4313</v>
      </c>
      <c r="F363" s="174" t="s">
        <v>4314</v>
      </c>
      <c r="G363" s="34" t="s">
        <v>3582</v>
      </c>
      <c r="H363" s="32"/>
      <c r="I363" s="71">
        <v>34213</v>
      </c>
      <c r="J363" s="32" t="s">
        <v>3432</v>
      </c>
      <c r="K363" s="32" t="s">
        <v>7493</v>
      </c>
      <c r="L363" s="32" t="s">
        <v>3463</v>
      </c>
      <c r="M363" s="31" t="s">
        <v>4315</v>
      </c>
      <c r="N363" s="32" t="s">
        <v>7478</v>
      </c>
      <c r="O363" s="32" t="s">
        <v>3440</v>
      </c>
      <c r="P363" s="32" t="s">
        <v>3434</v>
      </c>
      <c r="Q363" s="41">
        <v>46.6</v>
      </c>
      <c r="R363" s="32" t="s">
        <v>4316</v>
      </c>
      <c r="S363" s="32">
        <v>110</v>
      </c>
      <c r="T363" s="32" t="s">
        <v>3502</v>
      </c>
      <c r="Y363" s="166"/>
    </row>
    <row r="364" spans="1:25" s="39" customFormat="1" ht="13.5" customHeight="1" x14ac:dyDescent="0.15">
      <c r="A364" s="31" t="s">
        <v>999</v>
      </c>
      <c r="B364" s="32" t="s">
        <v>4317</v>
      </c>
      <c r="C364" s="32" t="s">
        <v>1000</v>
      </c>
      <c r="D364" s="172">
        <v>99817</v>
      </c>
      <c r="E364" s="172" t="s">
        <v>4318</v>
      </c>
      <c r="F364" s="174" t="s">
        <v>4319</v>
      </c>
      <c r="G364" s="43" t="s">
        <v>3579</v>
      </c>
      <c r="H364" s="32"/>
      <c r="I364" s="71">
        <v>34254</v>
      </c>
      <c r="J364" s="32" t="s">
        <v>3432</v>
      </c>
      <c r="K364" s="32" t="s">
        <v>7493</v>
      </c>
      <c r="L364" s="32" t="s">
        <v>3463</v>
      </c>
      <c r="M364" s="32" t="s">
        <v>4064</v>
      </c>
      <c r="N364" s="32" t="s">
        <v>7478</v>
      </c>
      <c r="O364" s="32" t="s">
        <v>3440</v>
      </c>
      <c r="P364" s="32" t="s">
        <v>3434</v>
      </c>
      <c r="Q364" s="37">
        <v>22.1</v>
      </c>
      <c r="R364" s="55" t="s">
        <v>4320</v>
      </c>
      <c r="S364" s="55">
        <v>10</v>
      </c>
      <c r="T364" s="55" t="s">
        <v>4321</v>
      </c>
      <c r="Y364" s="166"/>
    </row>
    <row r="365" spans="1:25" s="39" customFormat="1" ht="13.5" customHeight="1" x14ac:dyDescent="0.15">
      <c r="A365" s="31" t="s">
        <v>1001</v>
      </c>
      <c r="B365" s="32"/>
      <c r="C365" s="32"/>
      <c r="D365" s="172">
        <v>99817</v>
      </c>
      <c r="E365" s="172" t="s">
        <v>4318</v>
      </c>
      <c r="F365" s="173"/>
      <c r="G365" s="34" t="s">
        <v>3579</v>
      </c>
      <c r="H365" s="32"/>
      <c r="I365" s="35">
        <v>1998</v>
      </c>
      <c r="J365" s="32" t="s">
        <v>3432</v>
      </c>
      <c r="K365" s="32" t="s">
        <v>3433</v>
      </c>
      <c r="L365" s="32"/>
      <c r="M365" s="31"/>
      <c r="N365" s="36" t="s">
        <v>7477</v>
      </c>
      <c r="O365" s="32" t="s">
        <v>3434</v>
      </c>
      <c r="P365" s="32"/>
      <c r="Q365" s="37">
        <v>17.600000000000001</v>
      </c>
      <c r="R365" s="32"/>
      <c r="S365" s="38" t="s">
        <v>3435</v>
      </c>
      <c r="T365" s="33" t="s">
        <v>3633</v>
      </c>
      <c r="Y365" s="166"/>
    </row>
    <row r="366" spans="1:25" s="39" customFormat="1" ht="13.5" customHeight="1" x14ac:dyDescent="0.15">
      <c r="A366" s="31" t="s">
        <v>1002</v>
      </c>
      <c r="B366" s="32" t="s">
        <v>4322</v>
      </c>
      <c r="C366" s="32"/>
      <c r="D366" s="172">
        <v>99819</v>
      </c>
      <c r="E366" s="172" t="s">
        <v>4318</v>
      </c>
      <c r="F366" s="174"/>
      <c r="G366" s="34" t="s">
        <v>3579</v>
      </c>
      <c r="H366" s="32"/>
      <c r="I366" s="35">
        <v>2004</v>
      </c>
      <c r="J366" s="32" t="s">
        <v>3432</v>
      </c>
      <c r="K366" s="32" t="s">
        <v>3433</v>
      </c>
      <c r="L366" s="32"/>
      <c r="M366" s="32"/>
      <c r="N366" s="36" t="s">
        <v>7477</v>
      </c>
      <c r="O366" s="32" t="s">
        <v>3434</v>
      </c>
      <c r="P366" s="32"/>
      <c r="Q366" s="37">
        <v>14.4</v>
      </c>
      <c r="R366" s="32"/>
      <c r="S366" s="38" t="s">
        <v>3435</v>
      </c>
      <c r="T366" s="33" t="s">
        <v>3633</v>
      </c>
      <c r="Y366" s="166"/>
    </row>
    <row r="367" spans="1:25" s="39" customFormat="1" ht="13.5" customHeight="1" x14ac:dyDescent="0.15">
      <c r="A367" s="32" t="s">
        <v>1003</v>
      </c>
      <c r="B367" s="32" t="s">
        <v>4323</v>
      </c>
      <c r="C367" s="32" t="s">
        <v>1004</v>
      </c>
      <c r="D367" s="172">
        <v>15890</v>
      </c>
      <c r="E367" s="172" t="s">
        <v>4324</v>
      </c>
      <c r="F367" s="174"/>
      <c r="G367" s="34" t="s">
        <v>3460</v>
      </c>
      <c r="H367" s="32"/>
      <c r="I367" s="40">
        <v>40584</v>
      </c>
      <c r="J367" s="32" t="s">
        <v>3432</v>
      </c>
      <c r="K367" s="45" t="s">
        <v>7493</v>
      </c>
      <c r="L367" s="45" t="s">
        <v>4325</v>
      </c>
      <c r="M367" s="45" t="s">
        <v>4326</v>
      </c>
      <c r="N367" s="36" t="s">
        <v>7488</v>
      </c>
      <c r="O367" s="32" t="s">
        <v>3440</v>
      </c>
      <c r="P367" s="32" t="s">
        <v>3434</v>
      </c>
      <c r="Q367" s="41">
        <v>23.5</v>
      </c>
      <c r="R367" s="32" t="s">
        <v>4327</v>
      </c>
      <c r="S367" s="32">
        <v>110</v>
      </c>
      <c r="T367" s="32" t="s">
        <v>3470</v>
      </c>
      <c r="Y367" s="166"/>
    </row>
    <row r="368" spans="1:25" s="39" customFormat="1" ht="13.5" customHeight="1" x14ac:dyDescent="0.15">
      <c r="A368" s="32" t="s">
        <v>1005</v>
      </c>
      <c r="B368" s="32" t="s">
        <v>4328</v>
      </c>
      <c r="C368" s="32" t="s">
        <v>1006</v>
      </c>
      <c r="D368" s="172">
        <v>15890</v>
      </c>
      <c r="E368" s="172" t="s">
        <v>4324</v>
      </c>
      <c r="F368" s="174" t="s">
        <v>4157</v>
      </c>
      <c r="G368" s="34" t="s">
        <v>3460</v>
      </c>
      <c r="H368" s="32"/>
      <c r="I368" s="89">
        <v>19725</v>
      </c>
      <c r="J368" s="32" t="s">
        <v>3432</v>
      </c>
      <c r="K368" s="32" t="s">
        <v>7493</v>
      </c>
      <c r="L368" s="32" t="s">
        <v>4329</v>
      </c>
      <c r="M368" s="32" t="s">
        <v>4330</v>
      </c>
      <c r="N368" s="36" t="s">
        <v>7488</v>
      </c>
      <c r="O368" s="32" t="s">
        <v>3440</v>
      </c>
      <c r="P368" s="32" t="s">
        <v>3434</v>
      </c>
      <c r="Q368" s="41">
        <v>45</v>
      </c>
      <c r="R368" s="32" t="s">
        <v>4331</v>
      </c>
      <c r="S368" s="32" t="s">
        <v>3773</v>
      </c>
      <c r="T368" s="32" t="s">
        <v>4332</v>
      </c>
      <c r="Y368" s="166"/>
    </row>
    <row r="369" spans="1:25" s="39" customFormat="1" ht="13.5" customHeight="1" x14ac:dyDescent="0.15">
      <c r="A369" s="32" t="s">
        <v>1007</v>
      </c>
      <c r="B369" s="32" t="s">
        <v>4333</v>
      </c>
      <c r="C369" s="32" t="s">
        <v>1006</v>
      </c>
      <c r="D369" s="172">
        <v>15890</v>
      </c>
      <c r="E369" s="172" t="s">
        <v>4324</v>
      </c>
      <c r="F369" s="174" t="s">
        <v>4157</v>
      </c>
      <c r="G369" s="34" t="s">
        <v>3460</v>
      </c>
      <c r="H369" s="32" t="s">
        <v>4334</v>
      </c>
      <c r="I369" s="42">
        <v>2013</v>
      </c>
      <c r="J369" s="32" t="s">
        <v>3432</v>
      </c>
      <c r="K369" s="32" t="s">
        <v>7493</v>
      </c>
      <c r="L369" s="32" t="s">
        <v>4329</v>
      </c>
      <c r="M369" s="32" t="s">
        <v>4335</v>
      </c>
      <c r="N369" s="36" t="s">
        <v>7488</v>
      </c>
      <c r="O369" s="32" t="s">
        <v>3440</v>
      </c>
      <c r="P369" s="32" t="s">
        <v>3434</v>
      </c>
      <c r="Q369" s="41">
        <v>56</v>
      </c>
      <c r="R369" s="32" t="s">
        <v>4331</v>
      </c>
      <c r="S369" s="32" t="s">
        <v>3773</v>
      </c>
      <c r="T369" s="32" t="s">
        <v>4332</v>
      </c>
      <c r="Y369" s="166"/>
    </row>
    <row r="370" spans="1:25" s="39" customFormat="1" ht="13.5" customHeight="1" x14ac:dyDescent="0.15">
      <c r="A370" s="31" t="s">
        <v>1008</v>
      </c>
      <c r="B370" s="45" t="s">
        <v>4336</v>
      </c>
      <c r="C370" s="32" t="s">
        <v>1009</v>
      </c>
      <c r="D370" s="177">
        <v>6295</v>
      </c>
      <c r="E370" s="177" t="s">
        <v>4337</v>
      </c>
      <c r="F370" s="174" t="s">
        <v>4338</v>
      </c>
      <c r="G370" s="43" t="s">
        <v>3499</v>
      </c>
      <c r="H370" s="32"/>
      <c r="I370" s="35">
        <v>2013</v>
      </c>
      <c r="J370" s="32" t="s">
        <v>3432</v>
      </c>
      <c r="K370" s="32" t="s">
        <v>3433</v>
      </c>
      <c r="L370" s="32"/>
      <c r="M370" s="32"/>
      <c r="N370" s="36" t="s">
        <v>7477</v>
      </c>
      <c r="O370" s="32" t="s">
        <v>3434</v>
      </c>
      <c r="P370" s="32" t="s">
        <v>3440</v>
      </c>
      <c r="Q370" s="37">
        <v>26.6</v>
      </c>
      <c r="R370" s="55" t="s">
        <v>4339</v>
      </c>
      <c r="S370" s="55"/>
      <c r="T370" s="55" t="s">
        <v>3502</v>
      </c>
      <c r="Y370" s="166"/>
    </row>
    <row r="371" spans="1:25" s="39" customFormat="1" ht="13.5" customHeight="1" x14ac:dyDescent="0.15">
      <c r="A371" s="32" t="s">
        <v>3276</v>
      </c>
      <c r="B371" s="47" t="s">
        <v>4340</v>
      </c>
      <c r="C371" s="47" t="s">
        <v>3277</v>
      </c>
      <c r="D371" s="172">
        <v>36132</v>
      </c>
      <c r="E371" s="172" t="s">
        <v>4341</v>
      </c>
      <c r="F371" s="176"/>
      <c r="G371" s="34" t="s">
        <v>3620</v>
      </c>
      <c r="H371" s="47"/>
      <c r="I371" s="48">
        <v>2016</v>
      </c>
      <c r="J371" s="47" t="s">
        <v>3432</v>
      </c>
      <c r="K371" s="47" t="s">
        <v>3433</v>
      </c>
      <c r="L371" s="47"/>
      <c r="M371" s="47"/>
      <c r="N371" s="36" t="s">
        <v>7477</v>
      </c>
      <c r="O371" s="47" t="s">
        <v>3434</v>
      </c>
      <c r="P371" s="47"/>
      <c r="Q371" s="47">
        <v>17.3</v>
      </c>
      <c r="R371" s="47" t="s">
        <v>4342</v>
      </c>
      <c r="S371" s="47">
        <v>20</v>
      </c>
      <c r="T371" s="47" t="s">
        <v>4343</v>
      </c>
      <c r="Y371" s="166"/>
    </row>
    <row r="372" spans="1:25" s="39" customFormat="1" ht="13.5" customHeight="1" x14ac:dyDescent="0.15">
      <c r="A372" s="31" t="s">
        <v>1010</v>
      </c>
      <c r="B372" s="32" t="s">
        <v>3913</v>
      </c>
      <c r="C372" s="32" t="s">
        <v>1011</v>
      </c>
      <c r="D372" s="172">
        <v>85462</v>
      </c>
      <c r="E372" s="172" t="s">
        <v>1011</v>
      </c>
      <c r="F372" s="174" t="s">
        <v>4344</v>
      </c>
      <c r="G372" s="34" t="s">
        <v>3527</v>
      </c>
      <c r="H372" s="32" t="s">
        <v>1011</v>
      </c>
      <c r="I372" s="40">
        <v>9133</v>
      </c>
      <c r="J372" s="32" t="s">
        <v>3432</v>
      </c>
      <c r="K372" s="32" t="s">
        <v>3480</v>
      </c>
      <c r="L372" s="32"/>
      <c r="M372" s="32"/>
      <c r="N372" s="32" t="s">
        <v>7480</v>
      </c>
      <c r="O372" s="32" t="s">
        <v>3440</v>
      </c>
      <c r="P372" s="32" t="s">
        <v>3440</v>
      </c>
      <c r="Q372" s="41">
        <v>26</v>
      </c>
      <c r="R372" s="32" t="s">
        <v>3625</v>
      </c>
      <c r="S372" s="32" t="s">
        <v>4168</v>
      </c>
      <c r="T372" s="32" t="s">
        <v>4345</v>
      </c>
      <c r="Y372" s="166"/>
    </row>
    <row r="373" spans="1:25" s="39" customFormat="1" ht="13.5" customHeight="1" x14ac:dyDescent="0.15">
      <c r="A373" s="31" t="s">
        <v>1012</v>
      </c>
      <c r="B373" s="32" t="s">
        <v>3477</v>
      </c>
      <c r="C373" s="80" t="s">
        <v>1013</v>
      </c>
      <c r="D373" s="172">
        <v>56821</v>
      </c>
      <c r="E373" s="172" t="s">
        <v>4346</v>
      </c>
      <c r="F373" s="174"/>
      <c r="G373" s="34" t="s">
        <v>3496</v>
      </c>
      <c r="H373" s="32"/>
      <c r="I373" s="40">
        <v>23012</v>
      </c>
      <c r="J373" s="32" t="s">
        <v>3432</v>
      </c>
      <c r="K373" s="32" t="s">
        <v>3480</v>
      </c>
      <c r="L373" s="32"/>
      <c r="M373" s="32"/>
      <c r="N373" s="32" t="s">
        <v>7480</v>
      </c>
      <c r="O373" s="32" t="s">
        <v>3440</v>
      </c>
      <c r="P373" s="32" t="s">
        <v>3440</v>
      </c>
      <c r="Q373" s="41">
        <v>16.399999999999999</v>
      </c>
      <c r="R373" s="32"/>
      <c r="S373" s="32">
        <v>20</v>
      </c>
      <c r="T373" s="33" t="s">
        <v>3455</v>
      </c>
      <c r="Y373" s="166"/>
    </row>
    <row r="374" spans="1:25" s="39" customFormat="1" ht="13.5" customHeight="1" x14ac:dyDescent="0.15">
      <c r="A374" s="31" t="s">
        <v>1014</v>
      </c>
      <c r="B374" s="32" t="s">
        <v>4347</v>
      </c>
      <c r="C374" s="32" t="s">
        <v>1015</v>
      </c>
      <c r="D374" s="172">
        <v>86679</v>
      </c>
      <c r="E374" s="172" t="s">
        <v>1015</v>
      </c>
      <c r="F374" s="174"/>
      <c r="G374" s="34" t="s">
        <v>3527</v>
      </c>
      <c r="H374" s="32"/>
      <c r="I374" s="72">
        <v>19102</v>
      </c>
      <c r="J374" s="32" t="s">
        <v>3432</v>
      </c>
      <c r="K374" s="32" t="s">
        <v>3480</v>
      </c>
      <c r="L374" s="32"/>
      <c r="M374" s="32"/>
      <c r="N374" s="32" t="s">
        <v>7480</v>
      </c>
      <c r="O374" s="32" t="s">
        <v>3440</v>
      </c>
      <c r="P374" s="32" t="s">
        <v>3440</v>
      </c>
      <c r="Q374" s="41">
        <v>9.6999999999999993</v>
      </c>
      <c r="R374" s="32" t="s">
        <v>4348</v>
      </c>
      <c r="S374" s="32">
        <v>110</v>
      </c>
      <c r="T374" s="49" t="s">
        <v>3529</v>
      </c>
      <c r="Y374" s="166"/>
    </row>
    <row r="375" spans="1:25" s="39" customFormat="1" ht="13.5" customHeight="1" x14ac:dyDescent="0.15">
      <c r="A375" s="32" t="s">
        <v>1016</v>
      </c>
      <c r="B375" s="32" t="s">
        <v>4349</v>
      </c>
      <c r="C375" s="32"/>
      <c r="D375" s="172">
        <v>21493</v>
      </c>
      <c r="E375" s="172" t="s">
        <v>4350</v>
      </c>
      <c r="F375" s="174" t="s">
        <v>4351</v>
      </c>
      <c r="G375" s="43" t="s">
        <v>3473</v>
      </c>
      <c r="H375" s="32"/>
      <c r="I375" s="44">
        <v>2012</v>
      </c>
      <c r="J375" s="32" t="s">
        <v>3432</v>
      </c>
      <c r="K375" s="32" t="s">
        <v>3469</v>
      </c>
      <c r="L375" s="45"/>
      <c r="M375" s="45"/>
      <c r="N375" s="45" t="s">
        <v>7479</v>
      </c>
      <c r="O375" s="32" t="s">
        <v>3434</v>
      </c>
      <c r="P375" s="32" t="s">
        <v>3440</v>
      </c>
      <c r="Q375" s="41">
        <v>24.361039999999999</v>
      </c>
      <c r="R375" s="32"/>
      <c r="S375" s="32"/>
      <c r="T375" s="32" t="s">
        <v>3523</v>
      </c>
      <c r="Y375" s="166"/>
    </row>
    <row r="376" spans="1:25" s="39" customFormat="1" ht="13.5" customHeight="1" x14ac:dyDescent="0.15">
      <c r="A376" s="32" t="s">
        <v>1017</v>
      </c>
      <c r="B376" s="32" t="s">
        <v>3913</v>
      </c>
      <c r="C376" s="32" t="s">
        <v>291</v>
      </c>
      <c r="D376" s="172">
        <v>26931</v>
      </c>
      <c r="E376" s="172" t="s">
        <v>4352</v>
      </c>
      <c r="F376" s="174"/>
      <c r="G376" s="34" t="s">
        <v>3445</v>
      </c>
      <c r="H376" s="32"/>
      <c r="I376" s="42" t="s">
        <v>4353</v>
      </c>
      <c r="J376" s="32" t="s">
        <v>3432</v>
      </c>
      <c r="K376" s="32" t="s">
        <v>3463</v>
      </c>
      <c r="L376" s="32" t="s">
        <v>4354</v>
      </c>
      <c r="M376" s="32"/>
      <c r="N376" s="32" t="s">
        <v>7478</v>
      </c>
      <c r="O376" s="32" t="s">
        <v>3440</v>
      </c>
      <c r="P376" s="32" t="s">
        <v>3440</v>
      </c>
      <c r="Q376" s="41">
        <v>321</v>
      </c>
      <c r="R376" s="32" t="s">
        <v>291</v>
      </c>
      <c r="S376" s="32">
        <v>220</v>
      </c>
      <c r="T376" s="32" t="s">
        <v>3973</v>
      </c>
      <c r="Y376" s="166"/>
    </row>
    <row r="377" spans="1:25" s="39" customFormat="1" ht="13.5" customHeight="1" x14ac:dyDescent="0.15">
      <c r="A377" s="31" t="s">
        <v>1018</v>
      </c>
      <c r="B377" s="32" t="s">
        <v>4355</v>
      </c>
      <c r="C377" s="32"/>
      <c r="D377" s="172">
        <v>26931</v>
      </c>
      <c r="E377" s="172" t="s">
        <v>4352</v>
      </c>
      <c r="F377" s="173"/>
      <c r="G377" s="34" t="s">
        <v>3445</v>
      </c>
      <c r="H377" s="32"/>
      <c r="I377" s="35">
        <v>2000</v>
      </c>
      <c r="J377" s="32" t="s">
        <v>3432</v>
      </c>
      <c r="K377" s="32" t="s">
        <v>3433</v>
      </c>
      <c r="L377" s="32"/>
      <c r="M377" s="31"/>
      <c r="N377" s="36" t="s">
        <v>7477</v>
      </c>
      <c r="O377" s="32" t="s">
        <v>3434</v>
      </c>
      <c r="P377" s="32"/>
      <c r="Q377" s="37">
        <v>23.4</v>
      </c>
      <c r="R377" s="32"/>
      <c r="S377" s="38" t="s">
        <v>3435</v>
      </c>
      <c r="T377" s="33" t="s">
        <v>3447</v>
      </c>
      <c r="Y377" s="166"/>
    </row>
    <row r="378" spans="1:25" s="39" customFormat="1" ht="13.5" customHeight="1" x14ac:dyDescent="0.15">
      <c r="A378" s="31" t="s">
        <v>1019</v>
      </c>
      <c r="B378" s="32" t="s">
        <v>4356</v>
      </c>
      <c r="C378" s="32"/>
      <c r="D378" s="172">
        <v>26931</v>
      </c>
      <c r="E378" s="172" t="s">
        <v>4352</v>
      </c>
      <c r="F378" s="174"/>
      <c r="G378" s="34" t="s">
        <v>3445</v>
      </c>
      <c r="H378" s="32"/>
      <c r="I378" s="35">
        <v>2006</v>
      </c>
      <c r="J378" s="32" t="s">
        <v>3432</v>
      </c>
      <c r="K378" s="32" t="s">
        <v>3433</v>
      </c>
      <c r="L378" s="32"/>
      <c r="M378" s="32"/>
      <c r="N378" s="36" t="s">
        <v>7477</v>
      </c>
      <c r="O378" s="32" t="s">
        <v>3434</v>
      </c>
      <c r="P378" s="32"/>
      <c r="Q378" s="37">
        <v>11.5</v>
      </c>
      <c r="R378" s="32"/>
      <c r="S378" s="38" t="s">
        <v>3435</v>
      </c>
      <c r="T378" s="33" t="s">
        <v>3447</v>
      </c>
      <c r="Y378" s="166"/>
    </row>
    <row r="379" spans="1:25" s="39" customFormat="1" ht="13.5" customHeight="1" x14ac:dyDescent="0.15">
      <c r="A379" s="31" t="s">
        <v>1020</v>
      </c>
      <c r="B379" s="32" t="s">
        <v>4357</v>
      </c>
      <c r="C379" s="32"/>
      <c r="D379" s="172">
        <v>4910</v>
      </c>
      <c r="E379" s="172" t="s">
        <v>4358</v>
      </c>
      <c r="F379" s="174"/>
      <c r="G379" s="34" t="s">
        <v>3460</v>
      </c>
      <c r="H379" s="32"/>
      <c r="I379" s="40">
        <v>38171</v>
      </c>
      <c r="J379" s="32" t="s">
        <v>3432</v>
      </c>
      <c r="K379" s="32" t="s">
        <v>3490</v>
      </c>
      <c r="L379" s="32"/>
      <c r="M379" s="32"/>
      <c r="N379" s="32" t="s">
        <v>7481</v>
      </c>
      <c r="O379" s="32" t="s">
        <v>3434</v>
      </c>
      <c r="P379" s="32"/>
      <c r="Q379" s="41">
        <v>12.6</v>
      </c>
      <c r="R379" s="32"/>
      <c r="S379" s="50" t="s">
        <v>3522</v>
      </c>
      <c r="T379" s="32" t="s">
        <v>3502</v>
      </c>
      <c r="Y379" s="166"/>
    </row>
    <row r="380" spans="1:25" s="39" customFormat="1" ht="13.5" customHeight="1" x14ac:dyDescent="0.15">
      <c r="A380" s="32" t="s">
        <v>1021</v>
      </c>
      <c r="B380" s="32" t="s">
        <v>4359</v>
      </c>
      <c r="C380" s="32" t="s">
        <v>1022</v>
      </c>
      <c r="D380" s="172">
        <v>97483</v>
      </c>
      <c r="E380" s="172" t="s">
        <v>4360</v>
      </c>
      <c r="F380" s="174" t="s">
        <v>4361</v>
      </c>
      <c r="G380" s="34" t="s">
        <v>3527</v>
      </c>
      <c r="H380" s="32"/>
      <c r="I380" s="40">
        <v>39444</v>
      </c>
      <c r="J380" s="32" t="s">
        <v>3432</v>
      </c>
      <c r="K380" s="45" t="s">
        <v>3463</v>
      </c>
      <c r="L380" s="45"/>
      <c r="M380" s="45"/>
      <c r="N380" s="45" t="s">
        <v>7478</v>
      </c>
      <c r="O380" s="32" t="s">
        <v>3440</v>
      </c>
      <c r="P380" s="32" t="s">
        <v>3434</v>
      </c>
      <c r="Q380" s="41">
        <v>57</v>
      </c>
      <c r="R380" s="32" t="s">
        <v>4362</v>
      </c>
      <c r="S380" s="32">
        <v>110</v>
      </c>
      <c r="T380" s="32" t="s">
        <v>3576</v>
      </c>
      <c r="Y380" s="166"/>
    </row>
    <row r="381" spans="1:25" s="39" customFormat="1" ht="13.5" customHeight="1" x14ac:dyDescent="0.15">
      <c r="A381" s="31" t="s">
        <v>1023</v>
      </c>
      <c r="B381" s="32" t="s">
        <v>4363</v>
      </c>
      <c r="C381" s="32" t="s">
        <v>1024</v>
      </c>
      <c r="D381" s="172">
        <v>26725</v>
      </c>
      <c r="E381" s="172" t="s">
        <v>4364</v>
      </c>
      <c r="F381" s="174"/>
      <c r="G381" s="34" t="s">
        <v>3445</v>
      </c>
      <c r="H381" s="32"/>
      <c r="I381" s="58">
        <v>38353</v>
      </c>
      <c r="J381" s="32" t="s">
        <v>3432</v>
      </c>
      <c r="K381" s="32" t="s">
        <v>3490</v>
      </c>
      <c r="L381" s="32"/>
      <c r="M381" s="32"/>
      <c r="N381" s="32" t="s">
        <v>7481</v>
      </c>
      <c r="O381" s="32" t="s">
        <v>3434</v>
      </c>
      <c r="P381" s="32" t="s">
        <v>3434</v>
      </c>
      <c r="Q381" s="41">
        <v>22</v>
      </c>
      <c r="R381" s="32"/>
      <c r="S381" s="32">
        <v>110</v>
      </c>
      <c r="T381" s="32" t="s">
        <v>3567</v>
      </c>
      <c r="Y381" s="166"/>
    </row>
    <row r="382" spans="1:25" s="39" customFormat="1" ht="13.5" customHeight="1" x14ac:dyDescent="0.15">
      <c r="A382" s="32" t="s">
        <v>1025</v>
      </c>
      <c r="B382" s="32" t="s">
        <v>4363</v>
      </c>
      <c r="C382" s="32" t="s">
        <v>1026</v>
      </c>
      <c r="D382" s="172">
        <v>26725</v>
      </c>
      <c r="E382" s="172" t="s">
        <v>4364</v>
      </c>
      <c r="F382" s="178"/>
      <c r="G382" s="34" t="s">
        <v>3445</v>
      </c>
      <c r="H382" s="32" t="s">
        <v>520</v>
      </c>
      <c r="I382" s="58">
        <v>26665</v>
      </c>
      <c r="J382" s="32" t="s">
        <v>3432</v>
      </c>
      <c r="K382" s="32" t="s">
        <v>3463</v>
      </c>
      <c r="L382" s="32"/>
      <c r="M382" s="32"/>
      <c r="N382" s="32" t="s">
        <v>7478</v>
      </c>
      <c r="O382" s="32" t="s">
        <v>3440</v>
      </c>
      <c r="P382" s="32" t="s">
        <v>3440</v>
      </c>
      <c r="Q382" s="41">
        <v>52</v>
      </c>
      <c r="R382" s="32" t="s">
        <v>4364</v>
      </c>
      <c r="S382" s="32">
        <v>220</v>
      </c>
      <c r="T382" s="32" t="s">
        <v>3567</v>
      </c>
      <c r="Y382" s="166"/>
    </row>
    <row r="383" spans="1:25" s="39" customFormat="1" ht="13.5" customHeight="1" x14ac:dyDescent="0.15">
      <c r="A383" s="32" t="s">
        <v>1027</v>
      </c>
      <c r="B383" s="32" t="s">
        <v>4363</v>
      </c>
      <c r="C383" s="32" t="s">
        <v>1026</v>
      </c>
      <c r="D383" s="172">
        <v>26725</v>
      </c>
      <c r="E383" s="172" t="s">
        <v>4364</v>
      </c>
      <c r="F383" s="178"/>
      <c r="G383" s="34" t="s">
        <v>3445</v>
      </c>
      <c r="H383" s="32" t="s">
        <v>4365</v>
      </c>
      <c r="I383" s="58">
        <v>26665</v>
      </c>
      <c r="J383" s="32" t="s">
        <v>3729</v>
      </c>
      <c r="K383" s="32" t="s">
        <v>3463</v>
      </c>
      <c r="L383" s="32"/>
      <c r="M383" s="32"/>
      <c r="N383" s="32" t="s">
        <v>7478</v>
      </c>
      <c r="O383" s="32" t="s">
        <v>3440</v>
      </c>
      <c r="P383" s="32" t="s">
        <v>3440</v>
      </c>
      <c r="Q383" s="41">
        <v>433</v>
      </c>
      <c r="R383" s="32" t="s">
        <v>4364</v>
      </c>
      <c r="S383" s="32">
        <v>220</v>
      </c>
      <c r="T383" s="32" t="s">
        <v>3973</v>
      </c>
      <c r="Y383" s="166"/>
    </row>
    <row r="384" spans="1:25" s="39" customFormat="1" ht="13.5" customHeight="1" x14ac:dyDescent="0.15">
      <c r="A384" s="32" t="s">
        <v>1028</v>
      </c>
      <c r="B384" s="32" t="s">
        <v>4366</v>
      </c>
      <c r="C384" s="32"/>
      <c r="D384" s="172">
        <v>26723</v>
      </c>
      <c r="E384" s="172" t="s">
        <v>4364</v>
      </c>
      <c r="F384" s="175" t="s">
        <v>4367</v>
      </c>
      <c r="G384" s="34" t="s">
        <v>3445</v>
      </c>
      <c r="H384" s="32"/>
      <c r="I384" s="71">
        <v>35508</v>
      </c>
      <c r="J384" s="32" t="s">
        <v>3432</v>
      </c>
      <c r="K384" s="32" t="s">
        <v>3433</v>
      </c>
      <c r="L384" s="32"/>
      <c r="M384" s="32"/>
      <c r="N384" s="36" t="s">
        <v>7477</v>
      </c>
      <c r="O384" s="32" t="s">
        <v>3434</v>
      </c>
      <c r="P384" s="32" t="s">
        <v>3440</v>
      </c>
      <c r="Q384" s="41">
        <v>26.8</v>
      </c>
      <c r="R384" s="32"/>
      <c r="S384" s="32"/>
      <c r="T384" s="32" t="s">
        <v>3447</v>
      </c>
      <c r="Y384" s="166"/>
    </row>
    <row r="385" spans="1:25" s="39" customFormat="1" ht="13.5" customHeight="1" x14ac:dyDescent="0.15">
      <c r="A385" s="32" t="s">
        <v>1029</v>
      </c>
      <c r="B385" s="32" t="s">
        <v>4368</v>
      </c>
      <c r="C385" s="32" t="s">
        <v>1030</v>
      </c>
      <c r="D385" s="172">
        <v>26723</v>
      </c>
      <c r="E385" s="172" t="s">
        <v>4364</v>
      </c>
      <c r="F385" s="175"/>
      <c r="G385" s="34" t="s">
        <v>3445</v>
      </c>
      <c r="H385" s="32"/>
      <c r="I385" s="42">
        <v>2000</v>
      </c>
      <c r="J385" s="32" t="s">
        <v>3432</v>
      </c>
      <c r="K385" s="32" t="s">
        <v>3433</v>
      </c>
      <c r="L385" s="32"/>
      <c r="M385" s="32"/>
      <c r="N385" s="36" t="s">
        <v>7477</v>
      </c>
      <c r="O385" s="32" t="s">
        <v>3434</v>
      </c>
      <c r="P385" s="32" t="s">
        <v>3440</v>
      </c>
      <c r="Q385" s="41">
        <v>30</v>
      </c>
      <c r="R385" s="32"/>
      <c r="S385" s="32"/>
      <c r="T385" s="32" t="s">
        <v>3447</v>
      </c>
      <c r="Y385" s="166"/>
    </row>
    <row r="386" spans="1:25" s="39" customFormat="1" ht="13.5" customHeight="1" x14ac:dyDescent="0.15">
      <c r="A386" s="32" t="s">
        <v>1032</v>
      </c>
      <c r="B386" s="32" t="s">
        <v>4369</v>
      </c>
      <c r="C386" s="32" t="s">
        <v>1033</v>
      </c>
      <c r="D386" s="172">
        <v>26723</v>
      </c>
      <c r="E386" s="172" t="s">
        <v>4364</v>
      </c>
      <c r="F386" s="174"/>
      <c r="G386" s="34" t="s">
        <v>3445</v>
      </c>
      <c r="H386" s="32"/>
      <c r="I386" s="42">
        <v>1994</v>
      </c>
      <c r="J386" s="32" t="s">
        <v>3432</v>
      </c>
      <c r="K386" s="32" t="s">
        <v>3433</v>
      </c>
      <c r="L386" s="32"/>
      <c r="M386" s="32"/>
      <c r="N386" s="36" t="s">
        <v>7477</v>
      </c>
      <c r="O386" s="32" t="s">
        <v>3434</v>
      </c>
      <c r="P386" s="32" t="s">
        <v>3440</v>
      </c>
      <c r="Q386" s="41">
        <v>29.6</v>
      </c>
      <c r="R386" s="32" t="s">
        <v>4370</v>
      </c>
      <c r="S386" s="32">
        <v>20</v>
      </c>
      <c r="T386" s="32" t="s">
        <v>4369</v>
      </c>
      <c r="Y386" s="166"/>
    </row>
    <row r="387" spans="1:25" s="39" customFormat="1" ht="13.5" customHeight="1" x14ac:dyDescent="0.15">
      <c r="A387" s="31" t="s">
        <v>1034</v>
      </c>
      <c r="B387" s="32" t="s">
        <v>4371</v>
      </c>
      <c r="C387" s="32" t="s">
        <v>1035</v>
      </c>
      <c r="D387" s="172">
        <v>26723</v>
      </c>
      <c r="E387" s="172" t="s">
        <v>4364</v>
      </c>
      <c r="F387" s="174"/>
      <c r="G387" s="34" t="s">
        <v>3445</v>
      </c>
      <c r="H387" s="32"/>
      <c r="I387" s="35">
        <v>2012</v>
      </c>
      <c r="J387" s="32" t="s">
        <v>3432</v>
      </c>
      <c r="K387" s="32" t="s">
        <v>3433</v>
      </c>
      <c r="L387" s="32"/>
      <c r="M387" s="32"/>
      <c r="N387" s="36" t="s">
        <v>7477</v>
      </c>
      <c r="O387" s="32" t="s">
        <v>3434</v>
      </c>
      <c r="P387" s="32"/>
      <c r="Q387" s="37">
        <v>6.5</v>
      </c>
      <c r="R387" s="32" t="s">
        <v>4372</v>
      </c>
      <c r="S387" s="38">
        <v>20</v>
      </c>
      <c r="T387" s="33" t="s">
        <v>3973</v>
      </c>
      <c r="Y387" s="166"/>
    </row>
    <row r="388" spans="1:25" s="39" customFormat="1" ht="13.5" customHeight="1" x14ac:dyDescent="0.15">
      <c r="A388" s="31" t="s">
        <v>4373</v>
      </c>
      <c r="B388" s="32" t="s">
        <v>4374</v>
      </c>
      <c r="C388" s="32" t="s">
        <v>4375</v>
      </c>
      <c r="D388" s="172">
        <v>26723</v>
      </c>
      <c r="E388" s="172" t="s">
        <v>4364</v>
      </c>
      <c r="F388" s="174" t="s">
        <v>4376</v>
      </c>
      <c r="G388" s="34" t="s">
        <v>3445</v>
      </c>
      <c r="H388" s="32"/>
      <c r="I388" s="71">
        <v>41991</v>
      </c>
      <c r="J388" s="32" t="s">
        <v>3432</v>
      </c>
      <c r="K388" s="32" t="s">
        <v>3433</v>
      </c>
      <c r="L388" s="32"/>
      <c r="M388" s="32"/>
      <c r="N388" s="47" t="s">
        <v>7477</v>
      </c>
      <c r="O388" s="32" t="s">
        <v>3434</v>
      </c>
      <c r="P388" s="32"/>
      <c r="Q388" s="37">
        <v>11.45</v>
      </c>
      <c r="R388" s="32"/>
      <c r="S388" s="38" t="s">
        <v>3773</v>
      </c>
      <c r="T388" s="33" t="s">
        <v>3567</v>
      </c>
      <c r="Y388" s="166"/>
    </row>
    <row r="389" spans="1:25" s="39" customFormat="1" ht="13.5" customHeight="1" x14ac:dyDescent="0.15">
      <c r="A389" s="31" t="s">
        <v>1036</v>
      </c>
      <c r="B389" s="45" t="s">
        <v>4371</v>
      </c>
      <c r="C389" s="32" t="s">
        <v>1035</v>
      </c>
      <c r="D389" s="172">
        <v>26723</v>
      </c>
      <c r="E389" s="172" t="s">
        <v>4364</v>
      </c>
      <c r="F389" s="174"/>
      <c r="G389" s="34" t="s">
        <v>3445</v>
      </c>
      <c r="H389" s="32"/>
      <c r="I389" s="35">
        <v>2012</v>
      </c>
      <c r="J389" s="32" t="s">
        <v>3432</v>
      </c>
      <c r="K389" s="32" t="s">
        <v>3433</v>
      </c>
      <c r="L389" s="32"/>
      <c r="M389" s="32"/>
      <c r="N389" s="36" t="s">
        <v>7477</v>
      </c>
      <c r="O389" s="32" t="s">
        <v>3434</v>
      </c>
      <c r="P389" s="32"/>
      <c r="Q389" s="37">
        <v>6.5</v>
      </c>
      <c r="R389" s="32" t="s">
        <v>4372</v>
      </c>
      <c r="S389" s="38">
        <v>20</v>
      </c>
      <c r="T389" s="32" t="s">
        <v>3973</v>
      </c>
      <c r="Y389" s="166"/>
    </row>
    <row r="390" spans="1:25" s="39" customFormat="1" ht="13.5" customHeight="1" x14ac:dyDescent="0.15">
      <c r="A390" s="31" t="s">
        <v>1037</v>
      </c>
      <c r="B390" s="31" t="s">
        <v>3477</v>
      </c>
      <c r="C390" s="32" t="s">
        <v>1038</v>
      </c>
      <c r="D390" s="172">
        <v>49824</v>
      </c>
      <c r="E390" s="172" t="s">
        <v>4377</v>
      </c>
      <c r="F390" s="174" t="s">
        <v>4378</v>
      </c>
      <c r="G390" s="34" t="s">
        <v>3445</v>
      </c>
      <c r="H390" s="32"/>
      <c r="I390" s="40">
        <v>41481</v>
      </c>
      <c r="J390" s="32" t="s">
        <v>3432</v>
      </c>
      <c r="K390" s="32" t="s">
        <v>3490</v>
      </c>
      <c r="L390" s="45"/>
      <c r="M390" s="45"/>
      <c r="N390" s="32" t="s">
        <v>7481</v>
      </c>
      <c r="O390" s="32" t="s">
        <v>3434</v>
      </c>
      <c r="P390" s="32" t="s">
        <v>3434</v>
      </c>
      <c r="Q390" s="41">
        <v>10.6</v>
      </c>
      <c r="R390" s="32"/>
      <c r="S390" s="50" t="s">
        <v>3435</v>
      </c>
      <c r="T390" s="90" t="s">
        <v>3455</v>
      </c>
      <c r="Y390" s="166"/>
    </row>
    <row r="391" spans="1:25" s="39" customFormat="1" ht="13.5" customHeight="1" x14ac:dyDescent="0.15">
      <c r="A391" s="31" t="s">
        <v>1039</v>
      </c>
      <c r="B391" s="32" t="s">
        <v>3477</v>
      </c>
      <c r="C391" s="32"/>
      <c r="D391" s="172">
        <v>49824</v>
      </c>
      <c r="E391" s="172" t="s">
        <v>4377</v>
      </c>
      <c r="F391" s="174" t="s">
        <v>4379</v>
      </c>
      <c r="G391" s="34" t="s">
        <v>3445</v>
      </c>
      <c r="H391" s="32"/>
      <c r="I391" s="40">
        <v>41481</v>
      </c>
      <c r="J391" s="32" t="s">
        <v>3432</v>
      </c>
      <c r="K391" s="32" t="s">
        <v>3490</v>
      </c>
      <c r="L391" s="45"/>
      <c r="M391" s="45"/>
      <c r="N391" s="32" t="s">
        <v>7481</v>
      </c>
      <c r="O391" s="32" t="s">
        <v>3434</v>
      </c>
      <c r="P391" s="32" t="s">
        <v>3434</v>
      </c>
      <c r="Q391" s="41">
        <v>10.6</v>
      </c>
      <c r="R391" s="32" t="s">
        <v>4380</v>
      </c>
      <c r="S391" s="50">
        <v>10</v>
      </c>
      <c r="T391" s="90" t="s">
        <v>3455</v>
      </c>
      <c r="Y391" s="166"/>
    </row>
    <row r="392" spans="1:25" s="39" customFormat="1" ht="13.5" customHeight="1" x14ac:dyDescent="0.15">
      <c r="A392" s="31" t="s">
        <v>1040</v>
      </c>
      <c r="B392" s="32"/>
      <c r="C392" s="45" t="s">
        <v>1041</v>
      </c>
      <c r="D392" s="177">
        <v>25924</v>
      </c>
      <c r="E392" s="177" t="s">
        <v>4381</v>
      </c>
      <c r="F392" s="175"/>
      <c r="G392" s="43" t="s">
        <v>3473</v>
      </c>
      <c r="H392" s="32"/>
      <c r="I392" s="44">
        <v>2014</v>
      </c>
      <c r="J392" s="32" t="s">
        <v>3432</v>
      </c>
      <c r="K392" s="32" t="s">
        <v>3433</v>
      </c>
      <c r="L392" s="45"/>
      <c r="M392" s="32"/>
      <c r="N392" s="36" t="s">
        <v>7477</v>
      </c>
      <c r="O392" s="43" t="s">
        <v>3434</v>
      </c>
      <c r="P392" s="32" t="s">
        <v>3440</v>
      </c>
      <c r="Q392" s="37">
        <v>23.42</v>
      </c>
      <c r="R392" s="46"/>
      <c r="S392" s="68" t="s">
        <v>3446</v>
      </c>
      <c r="T392" s="33" t="s">
        <v>3523</v>
      </c>
      <c r="Y392" s="166"/>
    </row>
    <row r="393" spans="1:25" s="39" customFormat="1" ht="13.5" customHeight="1" x14ac:dyDescent="0.15">
      <c r="A393" s="31" t="s">
        <v>1042</v>
      </c>
      <c r="B393" s="32" t="s">
        <v>4382</v>
      </c>
      <c r="C393" s="32" t="s">
        <v>1043</v>
      </c>
      <c r="D393" s="172">
        <v>29579</v>
      </c>
      <c r="E393" s="172" t="s">
        <v>4383</v>
      </c>
      <c r="F393" s="174"/>
      <c r="G393" s="43" t="s">
        <v>3445</v>
      </c>
      <c r="H393" s="32"/>
      <c r="I393" s="71">
        <v>37773</v>
      </c>
      <c r="J393" s="32" t="s">
        <v>3432</v>
      </c>
      <c r="K393" s="32" t="s">
        <v>3433</v>
      </c>
      <c r="L393" s="32"/>
      <c r="M393" s="32"/>
      <c r="N393" s="36" t="s">
        <v>7477</v>
      </c>
      <c r="O393" s="32" t="s">
        <v>3434</v>
      </c>
      <c r="P393" s="32" t="s">
        <v>3440</v>
      </c>
      <c r="Q393" s="37">
        <v>16</v>
      </c>
      <c r="R393" s="55"/>
      <c r="S393" s="55">
        <v>20</v>
      </c>
      <c r="T393" s="55" t="s">
        <v>3567</v>
      </c>
      <c r="Y393" s="166"/>
    </row>
    <row r="394" spans="1:25" s="39" customFormat="1" ht="13.5" customHeight="1" x14ac:dyDescent="0.15">
      <c r="A394" s="32" t="s">
        <v>1044</v>
      </c>
      <c r="B394" s="32" t="s">
        <v>4010</v>
      </c>
      <c r="C394" s="32" t="s">
        <v>254</v>
      </c>
      <c r="D394" s="172">
        <v>31860</v>
      </c>
      <c r="E394" s="172" t="s">
        <v>4384</v>
      </c>
      <c r="F394" s="174"/>
      <c r="G394" s="34" t="s">
        <v>3445</v>
      </c>
      <c r="H394" s="32" t="s">
        <v>4385</v>
      </c>
      <c r="I394" s="71">
        <v>31079</v>
      </c>
      <c r="J394" s="32" t="s">
        <v>3432</v>
      </c>
      <c r="K394" s="32" t="s">
        <v>4012</v>
      </c>
      <c r="L394" s="32"/>
      <c r="M394" s="32"/>
      <c r="N394" s="32" t="s">
        <v>7489</v>
      </c>
      <c r="O394" s="32" t="s">
        <v>3440</v>
      </c>
      <c r="P394" s="32" t="s">
        <v>3440</v>
      </c>
      <c r="Q394" s="41">
        <v>1360</v>
      </c>
      <c r="R394" s="32" t="s">
        <v>254</v>
      </c>
      <c r="S394" s="32">
        <v>380</v>
      </c>
      <c r="T394" s="32" t="s">
        <v>3973</v>
      </c>
      <c r="Y394" s="166"/>
    </row>
    <row r="395" spans="1:25" s="39" customFormat="1" ht="13.5" customHeight="1" x14ac:dyDescent="0.15">
      <c r="A395" s="31" t="s">
        <v>1045</v>
      </c>
      <c r="B395" s="32"/>
      <c r="C395" s="45" t="s">
        <v>1046</v>
      </c>
      <c r="D395" s="172">
        <v>48282</v>
      </c>
      <c r="E395" s="172" t="s">
        <v>4386</v>
      </c>
      <c r="F395" s="175"/>
      <c r="G395" s="43" t="s">
        <v>3431</v>
      </c>
      <c r="H395" s="32"/>
      <c r="I395" s="44">
        <v>2014</v>
      </c>
      <c r="J395" s="32" t="s">
        <v>3432</v>
      </c>
      <c r="K395" s="32" t="s">
        <v>3433</v>
      </c>
      <c r="L395" s="45"/>
      <c r="M395" s="32"/>
      <c r="N395" s="36" t="s">
        <v>7477</v>
      </c>
      <c r="O395" s="43" t="s">
        <v>3434</v>
      </c>
      <c r="P395" s="32" t="s">
        <v>3440</v>
      </c>
      <c r="Q395" s="37">
        <v>20.239999999999998</v>
      </c>
      <c r="R395" s="46"/>
      <c r="S395" s="32" t="s">
        <v>3435</v>
      </c>
      <c r="T395" s="33" t="s">
        <v>3455</v>
      </c>
      <c r="Y395" s="166"/>
    </row>
    <row r="396" spans="1:25" s="39" customFormat="1" ht="13.5" customHeight="1" x14ac:dyDescent="0.15">
      <c r="A396" s="31" t="s">
        <v>1047</v>
      </c>
      <c r="B396" s="32" t="s">
        <v>3477</v>
      </c>
      <c r="C396" s="32" t="s">
        <v>1048</v>
      </c>
      <c r="D396" s="172">
        <v>56850</v>
      </c>
      <c r="E396" s="172" t="s">
        <v>1048</v>
      </c>
      <c r="F396" s="174"/>
      <c r="G396" s="34" t="s">
        <v>3496</v>
      </c>
      <c r="H396" s="32"/>
      <c r="I396" s="40">
        <v>24108</v>
      </c>
      <c r="J396" s="32" t="s">
        <v>3432</v>
      </c>
      <c r="K396" s="32" t="s">
        <v>3480</v>
      </c>
      <c r="L396" s="32"/>
      <c r="M396" s="32"/>
      <c r="N396" s="32" t="s">
        <v>7480</v>
      </c>
      <c r="O396" s="32" t="s">
        <v>3440</v>
      </c>
      <c r="P396" s="32" t="s">
        <v>3440</v>
      </c>
      <c r="Q396" s="41">
        <v>18.399999999999999</v>
      </c>
      <c r="R396" s="32"/>
      <c r="S396" s="32">
        <v>20</v>
      </c>
      <c r="T396" s="33" t="s">
        <v>3455</v>
      </c>
      <c r="Y396" s="166"/>
    </row>
    <row r="397" spans="1:25" s="39" customFormat="1" ht="13.5" customHeight="1" x14ac:dyDescent="0.15">
      <c r="A397" s="32" t="s">
        <v>1049</v>
      </c>
      <c r="B397" s="32" t="s">
        <v>4387</v>
      </c>
      <c r="C397" s="47" t="s">
        <v>1050</v>
      </c>
      <c r="D397" s="177">
        <v>59320</v>
      </c>
      <c r="E397" s="177" t="s">
        <v>7517</v>
      </c>
      <c r="F397" s="176"/>
      <c r="G397" s="34" t="s">
        <v>3431</v>
      </c>
      <c r="H397" s="47"/>
      <c r="I397" s="78">
        <v>40030</v>
      </c>
      <c r="J397" s="32" t="s">
        <v>3432</v>
      </c>
      <c r="K397" s="47" t="s">
        <v>3433</v>
      </c>
      <c r="L397" s="47"/>
      <c r="M397" s="47"/>
      <c r="N397" s="36" t="s">
        <v>7477</v>
      </c>
      <c r="O397" s="47" t="s">
        <v>3434</v>
      </c>
      <c r="P397" s="47" t="s">
        <v>3533</v>
      </c>
      <c r="Q397" s="52">
        <v>18</v>
      </c>
      <c r="R397" s="47" t="s">
        <v>4388</v>
      </c>
      <c r="S397" s="32">
        <v>30</v>
      </c>
      <c r="T397" s="47" t="s">
        <v>3455</v>
      </c>
      <c r="Y397" s="166"/>
    </row>
    <row r="398" spans="1:25" s="39" customFormat="1" ht="13.5" customHeight="1" x14ac:dyDescent="0.15">
      <c r="A398" s="32" t="s">
        <v>1053</v>
      </c>
      <c r="B398" s="32" t="s">
        <v>4389</v>
      </c>
      <c r="C398" s="32" t="s">
        <v>1054</v>
      </c>
      <c r="D398" s="177">
        <v>50374</v>
      </c>
      <c r="E398" s="177" t="s">
        <v>7518</v>
      </c>
      <c r="F398" s="174"/>
      <c r="G398" s="34" t="s">
        <v>3431</v>
      </c>
      <c r="H398" s="32"/>
      <c r="I398" s="71">
        <v>38418</v>
      </c>
      <c r="J398" s="32" t="s">
        <v>3432</v>
      </c>
      <c r="K398" s="32" t="s">
        <v>3433</v>
      </c>
      <c r="L398" s="32"/>
      <c r="M398" s="32"/>
      <c r="N398" s="36" t="s">
        <v>7477</v>
      </c>
      <c r="O398" s="32" t="s">
        <v>3434</v>
      </c>
      <c r="P398" s="32" t="s">
        <v>3533</v>
      </c>
      <c r="Q398" s="41">
        <v>12</v>
      </c>
      <c r="R398" s="32" t="s">
        <v>4390</v>
      </c>
      <c r="S398" s="32">
        <v>11</v>
      </c>
      <c r="T398" s="33" t="s">
        <v>4391</v>
      </c>
      <c r="Y398" s="166"/>
    </row>
    <row r="399" spans="1:25" s="39" customFormat="1" ht="13.5" customHeight="1" x14ac:dyDescent="0.15">
      <c r="A399" s="32" t="s">
        <v>1055</v>
      </c>
      <c r="B399" s="32" t="s">
        <v>4392</v>
      </c>
      <c r="C399" s="32" t="s">
        <v>1056</v>
      </c>
      <c r="D399" s="172">
        <v>99085</v>
      </c>
      <c r="E399" s="172" t="s">
        <v>4393</v>
      </c>
      <c r="F399" s="174"/>
      <c r="G399" s="34" t="s">
        <v>3579</v>
      </c>
      <c r="H399" s="32"/>
      <c r="I399" s="71">
        <v>35179</v>
      </c>
      <c r="J399" s="32" t="s">
        <v>3432</v>
      </c>
      <c r="K399" s="32" t="s">
        <v>3463</v>
      </c>
      <c r="L399" s="32"/>
      <c r="M399" s="32"/>
      <c r="N399" s="32" t="s">
        <v>7478</v>
      </c>
      <c r="O399" s="32" t="s">
        <v>3440</v>
      </c>
      <c r="P399" s="32" t="s">
        <v>3434</v>
      </c>
      <c r="Q399" s="41">
        <v>11</v>
      </c>
      <c r="R399" s="32" t="s">
        <v>4394</v>
      </c>
      <c r="S399" s="32">
        <v>10</v>
      </c>
      <c r="T399" s="32" t="s">
        <v>4395</v>
      </c>
      <c r="Y399" s="166"/>
    </row>
    <row r="400" spans="1:25" s="39" customFormat="1" ht="13.5" customHeight="1" x14ac:dyDescent="0.15">
      <c r="A400" s="32" t="s">
        <v>1057</v>
      </c>
      <c r="B400" s="32" t="s">
        <v>4392</v>
      </c>
      <c r="C400" s="32" t="s">
        <v>1058</v>
      </c>
      <c r="D400" s="172">
        <v>99087</v>
      </c>
      <c r="E400" s="172" t="s">
        <v>4393</v>
      </c>
      <c r="F400" s="174"/>
      <c r="G400" s="34" t="s">
        <v>3579</v>
      </c>
      <c r="H400" s="32" t="s">
        <v>4396</v>
      </c>
      <c r="I400" s="40">
        <v>36511</v>
      </c>
      <c r="J400" s="32" t="s">
        <v>3432</v>
      </c>
      <c r="K400" s="32" t="s">
        <v>3463</v>
      </c>
      <c r="L400" s="45"/>
      <c r="M400" s="45"/>
      <c r="N400" s="32" t="s">
        <v>7478</v>
      </c>
      <c r="O400" s="32" t="s">
        <v>3440</v>
      </c>
      <c r="P400" s="32" t="s">
        <v>3434</v>
      </c>
      <c r="Q400" s="41">
        <v>76.5</v>
      </c>
      <c r="R400" s="32" t="s">
        <v>4397</v>
      </c>
      <c r="S400" s="32">
        <v>110</v>
      </c>
      <c r="T400" s="32" t="s">
        <v>4395</v>
      </c>
      <c r="Y400" s="166"/>
    </row>
    <row r="401" spans="1:25" s="39" customFormat="1" ht="13.5" customHeight="1" x14ac:dyDescent="0.15">
      <c r="A401" s="32" t="s">
        <v>1059</v>
      </c>
      <c r="B401" s="32" t="s">
        <v>4392</v>
      </c>
      <c r="C401" s="32" t="s">
        <v>1058</v>
      </c>
      <c r="D401" s="172">
        <v>99087</v>
      </c>
      <c r="E401" s="172" t="s">
        <v>4393</v>
      </c>
      <c r="F401" s="174"/>
      <c r="G401" s="34" t="s">
        <v>3579</v>
      </c>
      <c r="H401" s="32" t="s">
        <v>4398</v>
      </c>
      <c r="I401" s="42">
        <v>2014</v>
      </c>
      <c r="J401" s="32" t="s">
        <v>3432</v>
      </c>
      <c r="K401" s="32" t="s">
        <v>3463</v>
      </c>
      <c r="L401" s="45"/>
      <c r="M401" s="45"/>
      <c r="N401" s="32" t="s">
        <v>7478</v>
      </c>
      <c r="O401" s="32" t="s">
        <v>3440</v>
      </c>
      <c r="P401" s="32" t="s">
        <v>3434</v>
      </c>
      <c r="Q401" s="41">
        <v>32.6</v>
      </c>
      <c r="R401" s="32"/>
      <c r="S401" s="32">
        <v>110</v>
      </c>
      <c r="T401" s="32" t="s">
        <v>4395</v>
      </c>
      <c r="Y401" s="166"/>
    </row>
    <row r="402" spans="1:25" s="39" customFormat="1" ht="13.5" customHeight="1" x14ac:dyDescent="0.15">
      <c r="A402" s="31" t="s">
        <v>1060</v>
      </c>
      <c r="B402" s="32" t="s">
        <v>4399</v>
      </c>
      <c r="C402" s="32"/>
      <c r="D402" s="172">
        <v>99094</v>
      </c>
      <c r="E402" s="172" t="s">
        <v>4393</v>
      </c>
      <c r="F402" s="174"/>
      <c r="G402" s="34" t="s">
        <v>3579</v>
      </c>
      <c r="H402" s="32"/>
      <c r="I402" s="35">
        <v>2005</v>
      </c>
      <c r="J402" s="32" t="s">
        <v>3432</v>
      </c>
      <c r="K402" s="32" t="s">
        <v>3433</v>
      </c>
      <c r="L402" s="32"/>
      <c r="M402" s="32"/>
      <c r="N402" s="36" t="s">
        <v>7477</v>
      </c>
      <c r="O402" s="32" t="s">
        <v>3434</v>
      </c>
      <c r="P402" s="32"/>
      <c r="Q402" s="37">
        <v>22</v>
      </c>
      <c r="R402" s="32"/>
      <c r="S402" s="38" t="s">
        <v>3435</v>
      </c>
      <c r="T402" s="33" t="s">
        <v>3633</v>
      </c>
      <c r="Y402" s="166"/>
    </row>
    <row r="403" spans="1:25" s="39" customFormat="1" ht="13.5" customHeight="1" x14ac:dyDescent="0.15">
      <c r="A403" s="31" t="s">
        <v>1061</v>
      </c>
      <c r="B403" s="32" t="s">
        <v>4400</v>
      </c>
      <c r="C403" s="32"/>
      <c r="D403" s="177">
        <v>99198</v>
      </c>
      <c r="E403" s="177" t="s">
        <v>4393</v>
      </c>
      <c r="F403" s="174"/>
      <c r="G403" s="34" t="s">
        <v>3579</v>
      </c>
      <c r="H403" s="32"/>
      <c r="I403" s="35">
        <v>2004</v>
      </c>
      <c r="J403" s="32" t="s">
        <v>3432</v>
      </c>
      <c r="K403" s="32" t="s">
        <v>3433</v>
      </c>
      <c r="L403" s="32"/>
      <c r="M403" s="32"/>
      <c r="N403" s="36" t="s">
        <v>7477</v>
      </c>
      <c r="O403" s="32" t="s">
        <v>3434</v>
      </c>
      <c r="P403" s="32"/>
      <c r="Q403" s="37">
        <v>11.9</v>
      </c>
      <c r="R403" s="32"/>
      <c r="S403" s="38" t="s">
        <v>3446</v>
      </c>
      <c r="T403" s="32" t="s">
        <v>4395</v>
      </c>
      <c r="Y403" s="166"/>
    </row>
    <row r="404" spans="1:25" s="39" customFormat="1" ht="13.5" customHeight="1" x14ac:dyDescent="0.15">
      <c r="A404" s="32" t="s">
        <v>1062</v>
      </c>
      <c r="B404" s="47" t="s">
        <v>3622</v>
      </c>
      <c r="C404" s="32" t="s">
        <v>1063</v>
      </c>
      <c r="D404" s="172">
        <v>94140</v>
      </c>
      <c r="E404" s="172" t="s">
        <v>1063</v>
      </c>
      <c r="F404" s="174" t="s">
        <v>4401</v>
      </c>
      <c r="G404" s="34" t="s">
        <v>3527</v>
      </c>
      <c r="H404" s="32" t="s">
        <v>1063</v>
      </c>
      <c r="I404" s="58">
        <v>15557</v>
      </c>
      <c r="J404" s="32" t="s">
        <v>3432</v>
      </c>
      <c r="K404" s="32" t="s">
        <v>3480</v>
      </c>
      <c r="L404" s="32"/>
      <c r="M404" s="32"/>
      <c r="N404" s="32" t="s">
        <v>7480</v>
      </c>
      <c r="O404" s="32" t="s">
        <v>3440</v>
      </c>
      <c r="P404" s="32" t="s">
        <v>3440</v>
      </c>
      <c r="Q404" s="41">
        <v>72.5</v>
      </c>
      <c r="R404" s="32" t="s">
        <v>3625</v>
      </c>
      <c r="S404" s="32">
        <v>110</v>
      </c>
      <c r="T404" s="32" t="s">
        <v>3576</v>
      </c>
      <c r="Y404" s="166"/>
    </row>
    <row r="405" spans="1:25" s="39" customFormat="1" ht="13.5" customHeight="1" x14ac:dyDescent="0.15">
      <c r="A405" s="31" t="s">
        <v>1064</v>
      </c>
      <c r="B405" s="32" t="s">
        <v>4402</v>
      </c>
      <c r="C405" s="32"/>
      <c r="D405" s="172">
        <v>41812</v>
      </c>
      <c r="E405" s="172" t="s">
        <v>4403</v>
      </c>
      <c r="F405" s="174"/>
      <c r="G405" s="34" t="s">
        <v>3431</v>
      </c>
      <c r="H405" s="32"/>
      <c r="I405" s="35">
        <v>2000</v>
      </c>
      <c r="J405" s="32" t="s">
        <v>3432</v>
      </c>
      <c r="K405" s="32" t="s">
        <v>3433</v>
      </c>
      <c r="L405" s="32"/>
      <c r="M405" s="32"/>
      <c r="N405" s="36" t="s">
        <v>7477</v>
      </c>
      <c r="O405" s="32" t="s">
        <v>3434</v>
      </c>
      <c r="P405" s="32"/>
      <c r="Q405" s="37">
        <v>20.7</v>
      </c>
      <c r="R405" s="32"/>
      <c r="S405" s="38" t="s">
        <v>3446</v>
      </c>
      <c r="T405" s="33" t="s">
        <v>4404</v>
      </c>
      <c r="Y405" s="166"/>
    </row>
    <row r="406" spans="1:25" s="39" customFormat="1" ht="13.5" customHeight="1" x14ac:dyDescent="0.15">
      <c r="A406" s="31" t="s">
        <v>1065</v>
      </c>
      <c r="B406" s="32" t="s">
        <v>4405</v>
      </c>
      <c r="C406" s="32" t="s">
        <v>1066</v>
      </c>
      <c r="D406" s="172">
        <v>40699</v>
      </c>
      <c r="E406" s="172" t="s">
        <v>4406</v>
      </c>
      <c r="F406" s="174" t="s">
        <v>4407</v>
      </c>
      <c r="G406" s="34" t="s">
        <v>3431</v>
      </c>
      <c r="H406" s="32" t="s">
        <v>4408</v>
      </c>
      <c r="I406" s="71">
        <v>36617</v>
      </c>
      <c r="J406" s="32" t="s">
        <v>3432</v>
      </c>
      <c r="K406" s="32" t="s">
        <v>3463</v>
      </c>
      <c r="L406" s="32"/>
      <c r="M406" s="32"/>
      <c r="N406" s="32" t="s">
        <v>7478</v>
      </c>
      <c r="O406" s="32" t="s">
        <v>3440</v>
      </c>
      <c r="P406" s="32" t="s">
        <v>3434</v>
      </c>
      <c r="Q406" s="41">
        <v>10.199999999999999</v>
      </c>
      <c r="R406" s="32" t="s">
        <v>4409</v>
      </c>
      <c r="S406" s="32" t="s">
        <v>3435</v>
      </c>
      <c r="T406" s="32" t="s">
        <v>4405</v>
      </c>
      <c r="Y406" s="166"/>
    </row>
    <row r="407" spans="1:25" s="39" customFormat="1" ht="13.5" customHeight="1" x14ac:dyDescent="0.15">
      <c r="A407" s="32" t="s">
        <v>1067</v>
      </c>
      <c r="B407" s="32" t="s">
        <v>4410</v>
      </c>
      <c r="C407" s="32" t="s">
        <v>1068</v>
      </c>
      <c r="D407" s="172">
        <v>91052</v>
      </c>
      <c r="E407" s="172" t="s">
        <v>4411</v>
      </c>
      <c r="F407" s="174" t="s">
        <v>4412</v>
      </c>
      <c r="G407" s="34" t="s">
        <v>3527</v>
      </c>
      <c r="H407" s="32" t="s">
        <v>4413</v>
      </c>
      <c r="I407" s="40">
        <v>38609</v>
      </c>
      <c r="J407" s="32" t="s">
        <v>3432</v>
      </c>
      <c r="K407" s="32" t="s">
        <v>3463</v>
      </c>
      <c r="L407" s="32"/>
      <c r="M407" s="32"/>
      <c r="N407" s="32" t="s">
        <v>7478</v>
      </c>
      <c r="O407" s="32" t="s">
        <v>3440</v>
      </c>
      <c r="P407" s="32" t="s">
        <v>3434</v>
      </c>
      <c r="Q407" s="41">
        <v>21.6</v>
      </c>
      <c r="R407" s="32" t="s">
        <v>4414</v>
      </c>
      <c r="S407" s="32">
        <v>20</v>
      </c>
      <c r="T407" s="32" t="s">
        <v>4410</v>
      </c>
      <c r="Y407" s="166"/>
    </row>
    <row r="408" spans="1:25" s="39" customFormat="1" ht="13.5" customHeight="1" x14ac:dyDescent="0.15">
      <c r="A408" s="32" t="s">
        <v>1069</v>
      </c>
      <c r="B408" s="32" t="s">
        <v>4410</v>
      </c>
      <c r="C408" s="32" t="s">
        <v>1068</v>
      </c>
      <c r="D408" s="172">
        <v>91052</v>
      </c>
      <c r="E408" s="172" t="s">
        <v>4411</v>
      </c>
      <c r="F408" s="174" t="s">
        <v>4412</v>
      </c>
      <c r="G408" s="34" t="s">
        <v>3527</v>
      </c>
      <c r="H408" s="32" t="s">
        <v>4415</v>
      </c>
      <c r="I408" s="40">
        <v>41680</v>
      </c>
      <c r="J408" s="32" t="s">
        <v>3432</v>
      </c>
      <c r="K408" s="32" t="s">
        <v>3463</v>
      </c>
      <c r="L408" s="32"/>
      <c r="M408" s="32"/>
      <c r="N408" s="32" t="s">
        <v>7478</v>
      </c>
      <c r="O408" s="32" t="s">
        <v>3440</v>
      </c>
      <c r="P408" s="32" t="s">
        <v>3434</v>
      </c>
      <c r="Q408" s="41">
        <v>6.7</v>
      </c>
      <c r="R408" s="32" t="s">
        <v>4416</v>
      </c>
      <c r="S408" s="32">
        <v>20</v>
      </c>
      <c r="T408" s="32" t="s">
        <v>4410</v>
      </c>
      <c r="Y408" s="166"/>
    </row>
    <row r="409" spans="1:25" s="39" customFormat="1" ht="13.5" customHeight="1" x14ac:dyDescent="0.15">
      <c r="A409" s="32" t="s">
        <v>1070</v>
      </c>
      <c r="B409" s="32" t="s">
        <v>4410</v>
      </c>
      <c r="C409" s="32" t="s">
        <v>1068</v>
      </c>
      <c r="D409" s="172">
        <v>91052</v>
      </c>
      <c r="E409" s="172" t="s">
        <v>4411</v>
      </c>
      <c r="F409" s="174" t="s">
        <v>4412</v>
      </c>
      <c r="G409" s="34" t="s">
        <v>3527</v>
      </c>
      <c r="H409" s="32" t="s">
        <v>4417</v>
      </c>
      <c r="I409" s="40">
        <v>30014</v>
      </c>
      <c r="J409" s="32" t="s">
        <v>3432</v>
      </c>
      <c r="K409" s="32" t="s">
        <v>7493</v>
      </c>
      <c r="L409" s="32" t="s">
        <v>4418</v>
      </c>
      <c r="M409" s="32"/>
      <c r="N409" s="32" t="s">
        <v>7482</v>
      </c>
      <c r="O409" s="32" t="s">
        <v>3440</v>
      </c>
      <c r="P409" s="32" t="s">
        <v>3434</v>
      </c>
      <c r="Q409" s="41">
        <v>17.399999999999999</v>
      </c>
      <c r="R409" s="32" t="s">
        <v>4414</v>
      </c>
      <c r="S409" s="32">
        <v>20</v>
      </c>
      <c r="T409" s="32" t="s">
        <v>4410</v>
      </c>
      <c r="Y409" s="166"/>
    </row>
    <row r="410" spans="1:25" s="39" customFormat="1" ht="13.5" customHeight="1" x14ac:dyDescent="0.15">
      <c r="A410" s="31" t="s">
        <v>1071</v>
      </c>
      <c r="B410" s="32" t="s">
        <v>4419</v>
      </c>
      <c r="C410" s="32" t="s">
        <v>1072</v>
      </c>
      <c r="D410" s="172">
        <v>79427</v>
      </c>
      <c r="E410" s="172" t="s">
        <v>4420</v>
      </c>
      <c r="F410" s="174" t="s">
        <v>4421</v>
      </c>
      <c r="G410" s="34" t="s">
        <v>3439</v>
      </c>
      <c r="H410" s="32"/>
      <c r="I410" s="71">
        <v>38548</v>
      </c>
      <c r="J410" s="32" t="s">
        <v>3432</v>
      </c>
      <c r="K410" s="32" t="s">
        <v>3543</v>
      </c>
      <c r="L410" s="45" t="s">
        <v>4422</v>
      </c>
      <c r="M410" s="32"/>
      <c r="N410" s="32" t="s">
        <v>7483</v>
      </c>
      <c r="O410" s="32" t="s">
        <v>3440</v>
      </c>
      <c r="P410" s="32" t="s">
        <v>3434</v>
      </c>
      <c r="Q410" s="41">
        <v>13.6</v>
      </c>
      <c r="R410" s="32" t="s">
        <v>4423</v>
      </c>
      <c r="S410" s="32">
        <v>20</v>
      </c>
      <c r="T410" s="47" t="s">
        <v>4424</v>
      </c>
      <c r="Y410" s="166"/>
    </row>
    <row r="411" spans="1:25" s="39" customFormat="1" ht="13.5" customHeight="1" x14ac:dyDescent="0.15">
      <c r="A411" s="32" t="s">
        <v>1073</v>
      </c>
      <c r="B411" s="32" t="s">
        <v>4425</v>
      </c>
      <c r="C411" s="32" t="s">
        <v>1074</v>
      </c>
      <c r="D411" s="172">
        <v>49828</v>
      </c>
      <c r="E411" s="172" t="s">
        <v>4426</v>
      </c>
      <c r="F411" s="178"/>
      <c r="G411" s="34" t="s">
        <v>3445</v>
      </c>
      <c r="H411" s="43"/>
      <c r="I411" s="57">
        <v>2003</v>
      </c>
      <c r="J411" s="32" t="s">
        <v>3432</v>
      </c>
      <c r="K411" s="43" t="s">
        <v>3433</v>
      </c>
      <c r="L411" s="43"/>
      <c r="M411" s="43"/>
      <c r="N411" s="36" t="s">
        <v>7477</v>
      </c>
      <c r="O411" s="43" t="s">
        <v>3434</v>
      </c>
      <c r="P411" s="43" t="s">
        <v>3440</v>
      </c>
      <c r="Q411" s="43">
        <v>10</v>
      </c>
      <c r="R411" s="43" t="s">
        <v>4427</v>
      </c>
      <c r="S411" s="32">
        <v>10</v>
      </c>
      <c r="T411" s="47" t="s">
        <v>3455</v>
      </c>
      <c r="Y411" s="166"/>
    </row>
    <row r="412" spans="1:25" s="39" customFormat="1" ht="13.5" customHeight="1" x14ac:dyDescent="0.15">
      <c r="A412" s="31" t="s">
        <v>1075</v>
      </c>
      <c r="B412" s="45" t="s">
        <v>4425</v>
      </c>
      <c r="C412" s="45" t="s">
        <v>1076</v>
      </c>
      <c r="D412" s="172">
        <v>49828</v>
      </c>
      <c r="E412" s="172" t="s">
        <v>4426</v>
      </c>
      <c r="F412" s="175"/>
      <c r="G412" s="43" t="s">
        <v>3445</v>
      </c>
      <c r="H412" s="32"/>
      <c r="I412" s="44">
        <v>2014</v>
      </c>
      <c r="J412" s="32" t="s">
        <v>3432</v>
      </c>
      <c r="K412" s="32" t="s">
        <v>3433</v>
      </c>
      <c r="L412" s="45"/>
      <c r="M412" s="32"/>
      <c r="N412" s="36" t="s">
        <v>7477</v>
      </c>
      <c r="O412" s="43" t="s">
        <v>3434</v>
      </c>
      <c r="P412" s="32" t="s">
        <v>3440</v>
      </c>
      <c r="Q412" s="37">
        <v>13.75</v>
      </c>
      <c r="R412" s="46"/>
      <c r="S412" s="32" t="s">
        <v>3435</v>
      </c>
      <c r="T412" s="33" t="s">
        <v>3455</v>
      </c>
      <c r="Y412" s="166"/>
    </row>
    <row r="413" spans="1:25" s="39" customFormat="1" ht="13.5" customHeight="1" x14ac:dyDescent="0.15">
      <c r="A413" s="32" t="s">
        <v>1077</v>
      </c>
      <c r="B413" s="32" t="s">
        <v>3717</v>
      </c>
      <c r="C413" s="32" t="s">
        <v>125</v>
      </c>
      <c r="D413" s="177">
        <v>52249</v>
      </c>
      <c r="E413" s="177" t="s">
        <v>7261</v>
      </c>
      <c r="F413" s="174"/>
      <c r="G413" s="34" t="s">
        <v>3431</v>
      </c>
      <c r="H413" s="32" t="s">
        <v>3732</v>
      </c>
      <c r="I413" s="71">
        <v>24078</v>
      </c>
      <c r="J413" s="32" t="s">
        <v>3432</v>
      </c>
      <c r="K413" s="32" t="s">
        <v>7493</v>
      </c>
      <c r="L413" s="32" t="s">
        <v>3719</v>
      </c>
      <c r="M413" s="32" t="s">
        <v>4428</v>
      </c>
      <c r="N413" s="32" t="s">
        <v>7487</v>
      </c>
      <c r="O413" s="32" t="s">
        <v>3440</v>
      </c>
      <c r="P413" s="32" t="s">
        <v>3440</v>
      </c>
      <c r="Q413" s="41">
        <v>321</v>
      </c>
      <c r="R413" s="32" t="s">
        <v>4429</v>
      </c>
      <c r="S413" s="32">
        <v>110</v>
      </c>
      <c r="T413" s="33" t="s">
        <v>3455</v>
      </c>
      <c r="Y413" s="166"/>
    </row>
    <row r="414" spans="1:25" s="39" customFormat="1" ht="13.5" customHeight="1" x14ac:dyDescent="0.15">
      <c r="A414" s="32" t="s">
        <v>1078</v>
      </c>
      <c r="B414" s="32" t="s">
        <v>3717</v>
      </c>
      <c r="C414" s="32" t="s">
        <v>125</v>
      </c>
      <c r="D414" s="177">
        <v>52249</v>
      </c>
      <c r="E414" s="177" t="s">
        <v>7261</v>
      </c>
      <c r="F414" s="174"/>
      <c r="G414" s="34" t="s">
        <v>3431</v>
      </c>
      <c r="H414" s="32" t="s">
        <v>3721</v>
      </c>
      <c r="I414" s="71">
        <v>24719</v>
      </c>
      <c r="J414" s="32" t="s">
        <v>3432</v>
      </c>
      <c r="K414" s="32" t="s">
        <v>7493</v>
      </c>
      <c r="L414" s="32" t="s">
        <v>3719</v>
      </c>
      <c r="M414" s="32" t="s">
        <v>4428</v>
      </c>
      <c r="N414" s="32" t="s">
        <v>7487</v>
      </c>
      <c r="O414" s="32" t="s">
        <v>3440</v>
      </c>
      <c r="P414" s="32" t="s">
        <v>3440</v>
      </c>
      <c r="Q414" s="41">
        <v>321</v>
      </c>
      <c r="R414" s="32" t="s">
        <v>4430</v>
      </c>
      <c r="S414" s="32" t="s">
        <v>4431</v>
      </c>
      <c r="T414" s="32" t="s">
        <v>4432</v>
      </c>
      <c r="Y414" s="166"/>
    </row>
    <row r="415" spans="1:25" s="39" customFormat="1" ht="13.5" customHeight="1" x14ac:dyDescent="0.15">
      <c r="A415" s="32" t="s">
        <v>1079</v>
      </c>
      <c r="B415" s="32" t="s">
        <v>3717</v>
      </c>
      <c r="C415" s="32" t="s">
        <v>125</v>
      </c>
      <c r="D415" s="177">
        <v>52249</v>
      </c>
      <c r="E415" s="177" t="s">
        <v>7261</v>
      </c>
      <c r="F415" s="174"/>
      <c r="G415" s="34" t="s">
        <v>3431</v>
      </c>
      <c r="H415" s="32" t="s">
        <v>3726</v>
      </c>
      <c r="I415" s="71">
        <v>27074</v>
      </c>
      <c r="J415" s="32" t="s">
        <v>3432</v>
      </c>
      <c r="K415" s="32" t="s">
        <v>7493</v>
      </c>
      <c r="L415" s="32" t="s">
        <v>3719</v>
      </c>
      <c r="M415" s="32" t="s">
        <v>4433</v>
      </c>
      <c r="N415" s="32" t="s">
        <v>7487</v>
      </c>
      <c r="O415" s="32" t="s">
        <v>3440</v>
      </c>
      <c r="P415" s="32" t="s">
        <v>3434</v>
      </c>
      <c r="Q415" s="41">
        <v>663</v>
      </c>
      <c r="R415" s="32" t="s">
        <v>4434</v>
      </c>
      <c r="S415" s="32">
        <v>380</v>
      </c>
      <c r="T415" s="32" t="s">
        <v>3482</v>
      </c>
      <c r="Y415" s="166"/>
    </row>
    <row r="416" spans="1:25" s="39" customFormat="1" ht="13.5" customHeight="1" x14ac:dyDescent="0.15">
      <c r="A416" s="32" t="s">
        <v>1080</v>
      </c>
      <c r="B416" s="32" t="s">
        <v>3717</v>
      </c>
      <c r="C416" s="32" t="s">
        <v>125</v>
      </c>
      <c r="D416" s="177">
        <v>52249</v>
      </c>
      <c r="E416" s="177" t="s">
        <v>7261</v>
      </c>
      <c r="F416" s="174"/>
      <c r="G416" s="34" t="s">
        <v>3431</v>
      </c>
      <c r="H416" s="32" t="s">
        <v>3724</v>
      </c>
      <c r="I416" s="71">
        <v>27412</v>
      </c>
      <c r="J416" s="32" t="s">
        <v>3432</v>
      </c>
      <c r="K416" s="32" t="s">
        <v>7493</v>
      </c>
      <c r="L416" s="32" t="s">
        <v>3719</v>
      </c>
      <c r="M416" s="32" t="s">
        <v>4433</v>
      </c>
      <c r="N416" s="32" t="s">
        <v>7487</v>
      </c>
      <c r="O416" s="32" t="s">
        <v>3440</v>
      </c>
      <c r="P416" s="32" t="s">
        <v>3434</v>
      </c>
      <c r="Q416" s="41">
        <v>656</v>
      </c>
      <c r="R416" s="32" t="s">
        <v>4434</v>
      </c>
      <c r="S416" s="32">
        <v>380</v>
      </c>
      <c r="T416" s="32" t="s">
        <v>3482</v>
      </c>
      <c r="Y416" s="166"/>
    </row>
    <row r="417" spans="1:25" s="39" customFormat="1" ht="13.5" customHeight="1" x14ac:dyDescent="0.15">
      <c r="A417" s="32" t="s">
        <v>1081</v>
      </c>
      <c r="B417" s="32" t="s">
        <v>3717</v>
      </c>
      <c r="C417" s="32" t="s">
        <v>125</v>
      </c>
      <c r="D417" s="177">
        <v>52249</v>
      </c>
      <c r="E417" s="177" t="s">
        <v>7261</v>
      </c>
      <c r="F417" s="174"/>
      <c r="G417" s="34" t="s">
        <v>3431</v>
      </c>
      <c r="H417" s="32" t="s">
        <v>4435</v>
      </c>
      <c r="I417" s="71">
        <v>38933</v>
      </c>
      <c r="J417" s="32" t="s">
        <v>3432</v>
      </c>
      <c r="K417" s="32" t="s">
        <v>3463</v>
      </c>
      <c r="L417" s="32"/>
      <c r="M417" s="32"/>
      <c r="N417" s="32" t="s">
        <v>7478</v>
      </c>
      <c r="O417" s="32" t="s">
        <v>3440</v>
      </c>
      <c r="P417" s="32" t="s">
        <v>3440</v>
      </c>
      <c r="Q417" s="41">
        <v>200</v>
      </c>
      <c r="R417" s="32" t="s">
        <v>4429</v>
      </c>
      <c r="S417" s="32">
        <v>110</v>
      </c>
      <c r="T417" s="33" t="s">
        <v>3455</v>
      </c>
      <c r="Y417" s="166"/>
    </row>
    <row r="418" spans="1:25" s="39" customFormat="1" ht="13.5" customHeight="1" x14ac:dyDescent="0.15">
      <c r="A418" s="32" t="s">
        <v>1082</v>
      </c>
      <c r="B418" s="32" t="s">
        <v>3717</v>
      </c>
      <c r="C418" s="32" t="s">
        <v>125</v>
      </c>
      <c r="D418" s="177">
        <v>52249</v>
      </c>
      <c r="E418" s="177" t="s">
        <v>7261</v>
      </c>
      <c r="F418" s="174"/>
      <c r="G418" s="34" t="s">
        <v>3431</v>
      </c>
      <c r="H418" s="32" t="s">
        <v>4436</v>
      </c>
      <c r="I418" s="71">
        <v>39070</v>
      </c>
      <c r="J418" s="32" t="s">
        <v>3432</v>
      </c>
      <c r="K418" s="32" t="s">
        <v>3463</v>
      </c>
      <c r="L418" s="32"/>
      <c r="M418" s="32"/>
      <c r="N418" s="32" t="s">
        <v>7478</v>
      </c>
      <c r="O418" s="32" t="s">
        <v>3440</v>
      </c>
      <c r="P418" s="32" t="s">
        <v>3440</v>
      </c>
      <c r="Q418" s="41">
        <v>200</v>
      </c>
      <c r="R418" s="32" t="s">
        <v>4429</v>
      </c>
      <c r="S418" s="32">
        <v>110</v>
      </c>
      <c r="T418" s="33" t="s">
        <v>3455</v>
      </c>
      <c r="Y418" s="166"/>
    </row>
    <row r="419" spans="1:25" s="39" customFormat="1" ht="13.5" customHeight="1" x14ac:dyDescent="0.15">
      <c r="A419" s="31" t="s">
        <v>1083</v>
      </c>
      <c r="B419" s="32" t="s">
        <v>4437</v>
      </c>
      <c r="C419" s="32" t="s">
        <v>1084</v>
      </c>
      <c r="D419" s="172">
        <v>6279</v>
      </c>
      <c r="E419" s="172" t="s">
        <v>4438</v>
      </c>
      <c r="F419" s="174" t="s">
        <v>4439</v>
      </c>
      <c r="G419" s="34" t="s">
        <v>3499</v>
      </c>
      <c r="H419" s="32" t="s">
        <v>2488</v>
      </c>
      <c r="I419" s="71">
        <v>40148</v>
      </c>
      <c r="J419" s="32" t="s">
        <v>3432</v>
      </c>
      <c r="K419" s="32" t="s">
        <v>3433</v>
      </c>
      <c r="L419" s="32"/>
      <c r="M419" s="32"/>
      <c r="N419" s="36" t="s">
        <v>7477</v>
      </c>
      <c r="O419" s="32" t="s">
        <v>3434</v>
      </c>
      <c r="P419" s="32" t="s">
        <v>3440</v>
      </c>
      <c r="Q419" s="41">
        <v>40</v>
      </c>
      <c r="R419" s="32" t="s">
        <v>4440</v>
      </c>
      <c r="S419" s="32">
        <v>110</v>
      </c>
      <c r="T419" s="32" t="s">
        <v>3502</v>
      </c>
      <c r="Y419" s="166"/>
    </row>
    <row r="420" spans="1:25" s="39" customFormat="1" ht="13.5" customHeight="1" x14ac:dyDescent="0.15">
      <c r="A420" s="32" t="s">
        <v>1085</v>
      </c>
      <c r="B420" s="32" t="s">
        <v>3752</v>
      </c>
      <c r="C420" s="32" t="s">
        <v>1086</v>
      </c>
      <c r="D420" s="172">
        <v>45329</v>
      </c>
      <c r="E420" s="172" t="s">
        <v>4441</v>
      </c>
      <c r="F420" s="174"/>
      <c r="G420" s="34" t="s">
        <v>3431</v>
      </c>
      <c r="H420" s="32" t="s">
        <v>3728</v>
      </c>
      <c r="I420" s="71">
        <v>31852</v>
      </c>
      <c r="J420" s="32" t="s">
        <v>3432</v>
      </c>
      <c r="K420" s="32" t="s">
        <v>3543</v>
      </c>
      <c r="L420" s="32"/>
      <c r="M420" s="32"/>
      <c r="N420" s="32" t="s">
        <v>7483</v>
      </c>
      <c r="O420" s="32" t="s">
        <v>3440</v>
      </c>
      <c r="P420" s="32" t="s">
        <v>3434</v>
      </c>
      <c r="Q420" s="41">
        <v>38</v>
      </c>
      <c r="R420" s="32" t="s">
        <v>1086</v>
      </c>
      <c r="S420" s="32">
        <v>110</v>
      </c>
      <c r="T420" s="33" t="s">
        <v>3455</v>
      </c>
      <c r="Y420" s="166"/>
    </row>
    <row r="421" spans="1:25" s="39" customFormat="1" ht="13.5" customHeight="1" x14ac:dyDescent="0.15">
      <c r="A421" s="32" t="s">
        <v>1087</v>
      </c>
      <c r="B421" s="32" t="s">
        <v>4010</v>
      </c>
      <c r="C421" s="32" t="s">
        <v>265</v>
      </c>
      <c r="D421" s="172">
        <v>84051</v>
      </c>
      <c r="E421" s="172" t="s">
        <v>4442</v>
      </c>
      <c r="F421" s="174"/>
      <c r="G421" s="34" t="s">
        <v>3527</v>
      </c>
      <c r="H421" s="32" t="s">
        <v>4443</v>
      </c>
      <c r="I421" s="71">
        <v>32242</v>
      </c>
      <c r="J421" s="32" t="s">
        <v>3432</v>
      </c>
      <c r="K421" s="32" t="s">
        <v>4012</v>
      </c>
      <c r="L421" s="32"/>
      <c r="M421" s="32"/>
      <c r="N421" s="32" t="s">
        <v>7489</v>
      </c>
      <c r="O421" s="32" t="s">
        <v>3440</v>
      </c>
      <c r="P421" s="32" t="s">
        <v>3440</v>
      </c>
      <c r="Q421" s="41">
        <v>1410</v>
      </c>
      <c r="R421" s="32" t="s">
        <v>4444</v>
      </c>
      <c r="S421" s="32">
        <v>380</v>
      </c>
      <c r="T421" s="32" t="s">
        <v>3973</v>
      </c>
      <c r="Y421" s="166"/>
    </row>
    <row r="422" spans="1:25" s="39" customFormat="1" ht="13.5" customHeight="1" x14ac:dyDescent="0.15">
      <c r="A422" s="31" t="s">
        <v>1088</v>
      </c>
      <c r="B422" s="32" t="s">
        <v>3913</v>
      </c>
      <c r="C422" s="32" t="s">
        <v>1089</v>
      </c>
      <c r="D422" s="172">
        <v>84051</v>
      </c>
      <c r="E422" s="172" t="s">
        <v>4442</v>
      </c>
      <c r="F422" s="174" t="s">
        <v>4445</v>
      </c>
      <c r="G422" s="34" t="s">
        <v>3527</v>
      </c>
      <c r="H422" s="32" t="s">
        <v>1089</v>
      </c>
      <c r="I422" s="40">
        <v>18629</v>
      </c>
      <c r="J422" s="32" t="s">
        <v>3432</v>
      </c>
      <c r="K422" s="32" t="s">
        <v>3480</v>
      </c>
      <c r="L422" s="32"/>
      <c r="M422" s="32"/>
      <c r="N422" s="32" t="s">
        <v>7480</v>
      </c>
      <c r="O422" s="32" t="s">
        <v>3440</v>
      </c>
      <c r="P422" s="32" t="s">
        <v>3440</v>
      </c>
      <c r="Q422" s="41">
        <v>17.8</v>
      </c>
      <c r="R422" s="32" t="s">
        <v>3625</v>
      </c>
      <c r="S422" s="32">
        <v>110</v>
      </c>
      <c r="T422" s="32" t="s">
        <v>3576</v>
      </c>
      <c r="Y422" s="166"/>
    </row>
    <row r="423" spans="1:25" s="39" customFormat="1" ht="13.5" customHeight="1" x14ac:dyDescent="0.15">
      <c r="A423" s="31" t="s">
        <v>1090</v>
      </c>
      <c r="B423" s="32" t="s">
        <v>4446</v>
      </c>
      <c r="C423" s="32"/>
      <c r="D423" s="172">
        <v>54597</v>
      </c>
      <c r="E423" s="172" t="s">
        <v>4447</v>
      </c>
      <c r="F423" s="174"/>
      <c r="G423" s="34" t="s">
        <v>3496</v>
      </c>
      <c r="H423" s="32"/>
      <c r="I423" s="35">
        <v>2005</v>
      </c>
      <c r="J423" s="32" t="s">
        <v>3432</v>
      </c>
      <c r="K423" s="32" t="s">
        <v>3433</v>
      </c>
      <c r="L423" s="32"/>
      <c r="M423" s="32"/>
      <c r="N423" s="36" t="s">
        <v>7477</v>
      </c>
      <c r="O423" s="32" t="s">
        <v>3434</v>
      </c>
      <c r="P423" s="32"/>
      <c r="Q423" s="37">
        <v>32.5</v>
      </c>
      <c r="R423" s="32"/>
      <c r="S423" s="38" t="s">
        <v>3522</v>
      </c>
      <c r="T423" s="33" t="s">
        <v>3455</v>
      </c>
      <c r="Y423" s="166"/>
    </row>
    <row r="424" spans="1:25" s="39" customFormat="1" ht="13.5" customHeight="1" x14ac:dyDescent="0.15">
      <c r="A424" s="31" t="s">
        <v>1091</v>
      </c>
      <c r="B424" s="32" t="s">
        <v>4448</v>
      </c>
      <c r="C424" s="32" t="s">
        <v>1092</v>
      </c>
      <c r="D424" s="172">
        <v>53879</v>
      </c>
      <c r="E424" s="172" t="s">
        <v>4449</v>
      </c>
      <c r="F424" s="174" t="s">
        <v>4450</v>
      </c>
      <c r="G424" s="34" t="s">
        <v>3431</v>
      </c>
      <c r="H424" s="32" t="s">
        <v>4451</v>
      </c>
      <c r="I424" s="40">
        <v>33573</v>
      </c>
      <c r="J424" s="32" t="s">
        <v>3432</v>
      </c>
      <c r="K424" s="32" t="s">
        <v>7493</v>
      </c>
      <c r="L424" s="32" t="s">
        <v>4452</v>
      </c>
      <c r="M424" s="32" t="s">
        <v>4453</v>
      </c>
      <c r="N424" s="32" t="s">
        <v>7487</v>
      </c>
      <c r="O424" s="32" t="s">
        <v>3440</v>
      </c>
      <c r="P424" s="32" t="s">
        <v>3434</v>
      </c>
      <c r="Q424" s="41">
        <v>14.5</v>
      </c>
      <c r="R424" s="32"/>
      <c r="S424" s="32">
        <v>11</v>
      </c>
      <c r="T424" s="33" t="s">
        <v>3455</v>
      </c>
      <c r="Y424" s="166"/>
    </row>
    <row r="425" spans="1:25" s="39" customFormat="1" ht="13.5" customHeight="1" x14ac:dyDescent="0.15">
      <c r="A425" s="31" t="s">
        <v>1093</v>
      </c>
      <c r="B425" s="32" t="s">
        <v>4454</v>
      </c>
      <c r="C425" s="32" t="s">
        <v>1094</v>
      </c>
      <c r="D425" s="172">
        <v>48351</v>
      </c>
      <c r="E425" s="172" t="s">
        <v>4455</v>
      </c>
      <c r="F425" s="174"/>
      <c r="G425" s="43" t="s">
        <v>3431</v>
      </c>
      <c r="H425" s="32"/>
      <c r="I425" s="35">
        <v>2010</v>
      </c>
      <c r="J425" s="32" t="s">
        <v>3432</v>
      </c>
      <c r="K425" s="32" t="s">
        <v>3433</v>
      </c>
      <c r="L425" s="32"/>
      <c r="M425" s="32"/>
      <c r="N425" s="36" t="s">
        <v>7477</v>
      </c>
      <c r="O425" s="32" t="s">
        <v>3434</v>
      </c>
      <c r="P425" s="32"/>
      <c r="Q425" s="37">
        <v>5.9</v>
      </c>
      <c r="R425" s="55" t="s">
        <v>4456</v>
      </c>
      <c r="S425" s="55">
        <v>30</v>
      </c>
      <c r="T425" s="55" t="s">
        <v>3455</v>
      </c>
      <c r="Y425" s="166"/>
    </row>
    <row r="426" spans="1:25" s="39" customFormat="1" ht="13.5" customHeight="1" x14ac:dyDescent="0.15">
      <c r="A426" s="31" t="s">
        <v>1095</v>
      </c>
      <c r="B426" s="32" t="s">
        <v>4454</v>
      </c>
      <c r="C426" s="32" t="s">
        <v>1094</v>
      </c>
      <c r="D426" s="172">
        <v>48351</v>
      </c>
      <c r="E426" s="172" t="s">
        <v>4455</v>
      </c>
      <c r="F426" s="174"/>
      <c r="G426" s="43" t="s">
        <v>3431</v>
      </c>
      <c r="H426" s="32"/>
      <c r="I426" s="35">
        <v>2013</v>
      </c>
      <c r="J426" s="32" t="s">
        <v>3432</v>
      </c>
      <c r="K426" s="32" t="s">
        <v>3433</v>
      </c>
      <c r="L426" s="32"/>
      <c r="M426" s="32"/>
      <c r="N426" s="36" t="s">
        <v>7477</v>
      </c>
      <c r="O426" s="32" t="s">
        <v>3434</v>
      </c>
      <c r="P426" s="32"/>
      <c r="Q426" s="37">
        <v>9.8000000000000007</v>
      </c>
      <c r="R426" s="55" t="s">
        <v>4457</v>
      </c>
      <c r="S426" s="55">
        <v>30</v>
      </c>
      <c r="T426" s="55" t="s">
        <v>3455</v>
      </c>
      <c r="Y426" s="166"/>
    </row>
    <row r="427" spans="1:25" s="39" customFormat="1" ht="13.5" customHeight="1" x14ac:dyDescent="0.15">
      <c r="A427" s="31" t="s">
        <v>1096</v>
      </c>
      <c r="B427" s="32" t="s">
        <v>4458</v>
      </c>
      <c r="C427" s="32"/>
      <c r="D427" s="172">
        <v>23769</v>
      </c>
      <c r="E427" s="172" t="s">
        <v>4459</v>
      </c>
      <c r="F427" s="174" t="s">
        <v>4460</v>
      </c>
      <c r="G427" s="34" t="s">
        <v>3473</v>
      </c>
      <c r="H427" s="32"/>
      <c r="I427" s="71">
        <v>38933</v>
      </c>
      <c r="J427" s="32" t="s">
        <v>3432</v>
      </c>
      <c r="K427" s="32" t="s">
        <v>3433</v>
      </c>
      <c r="L427" s="73"/>
      <c r="M427" s="32"/>
      <c r="N427" s="36" t="s">
        <v>7477</v>
      </c>
      <c r="O427" s="32" t="s">
        <v>3434</v>
      </c>
      <c r="P427" s="32" t="s">
        <v>3440</v>
      </c>
      <c r="Q427" s="41">
        <v>119.6</v>
      </c>
      <c r="R427" s="32" t="s">
        <v>4461</v>
      </c>
      <c r="S427" s="32">
        <v>110</v>
      </c>
      <c r="T427" s="32" t="s">
        <v>3523</v>
      </c>
      <c r="Y427" s="166"/>
    </row>
    <row r="428" spans="1:25" s="39" customFormat="1" ht="13.5" customHeight="1" x14ac:dyDescent="0.15">
      <c r="A428" s="31" t="s">
        <v>1097</v>
      </c>
      <c r="B428" s="32" t="s">
        <v>4462</v>
      </c>
      <c r="C428" s="32"/>
      <c r="D428" s="172">
        <v>23769</v>
      </c>
      <c r="E428" s="172" t="s">
        <v>4459</v>
      </c>
      <c r="F428" s="174"/>
      <c r="G428" s="34" t="s">
        <v>3473</v>
      </c>
      <c r="H428" s="32"/>
      <c r="I428" s="71">
        <v>36764</v>
      </c>
      <c r="J428" s="32" t="s">
        <v>3432</v>
      </c>
      <c r="K428" s="32" t="s">
        <v>3433</v>
      </c>
      <c r="L428" s="73"/>
      <c r="M428" s="32"/>
      <c r="N428" s="36" t="s">
        <v>7477</v>
      </c>
      <c r="O428" s="32" t="s">
        <v>3434</v>
      </c>
      <c r="P428" s="32" t="s">
        <v>3440</v>
      </c>
      <c r="Q428" s="41">
        <v>11.9</v>
      </c>
      <c r="R428" s="32" t="s">
        <v>4463</v>
      </c>
      <c r="S428" s="32"/>
      <c r="T428" s="32" t="s">
        <v>3523</v>
      </c>
      <c r="Y428" s="166"/>
    </row>
    <row r="429" spans="1:25" s="39" customFormat="1" ht="13.5" customHeight="1" x14ac:dyDescent="0.15">
      <c r="A429" s="31" t="s">
        <v>1098</v>
      </c>
      <c r="B429" s="32" t="s">
        <v>4464</v>
      </c>
      <c r="C429" s="32"/>
      <c r="D429" s="172">
        <v>23769</v>
      </c>
      <c r="E429" s="172" t="s">
        <v>4459</v>
      </c>
      <c r="F429" s="174"/>
      <c r="G429" s="34" t="s">
        <v>3473</v>
      </c>
      <c r="H429" s="32"/>
      <c r="I429" s="42"/>
      <c r="J429" s="32" t="s">
        <v>3432</v>
      </c>
      <c r="K429" s="32" t="s">
        <v>3433</v>
      </c>
      <c r="L429" s="73"/>
      <c r="M429" s="32"/>
      <c r="N429" s="36" t="s">
        <v>7477</v>
      </c>
      <c r="O429" s="32" t="s">
        <v>3434</v>
      </c>
      <c r="P429" s="32" t="s">
        <v>3440</v>
      </c>
      <c r="Q429" s="41">
        <v>11.5</v>
      </c>
      <c r="R429" s="32" t="s">
        <v>4463</v>
      </c>
      <c r="S429" s="32"/>
      <c r="T429" s="32" t="s">
        <v>3523</v>
      </c>
      <c r="Y429" s="166"/>
    </row>
    <row r="430" spans="1:25" s="39" customFormat="1" ht="13.5" customHeight="1" x14ac:dyDescent="0.15">
      <c r="A430" s="32" t="s">
        <v>1099</v>
      </c>
      <c r="B430" s="32" t="s">
        <v>4465</v>
      </c>
      <c r="C430" s="32" t="s">
        <v>1100</v>
      </c>
      <c r="D430" s="177">
        <v>14929</v>
      </c>
      <c r="E430" s="177" t="s">
        <v>4466</v>
      </c>
      <c r="F430" s="174"/>
      <c r="G430" s="34" t="s">
        <v>3460</v>
      </c>
      <c r="H430" s="32"/>
      <c r="I430" s="42">
        <v>2005</v>
      </c>
      <c r="J430" s="32" t="s">
        <v>3432</v>
      </c>
      <c r="K430" s="32" t="s">
        <v>3433</v>
      </c>
      <c r="L430" s="32"/>
      <c r="M430" s="32"/>
      <c r="N430" s="36" t="s">
        <v>7477</v>
      </c>
      <c r="O430" s="32" t="s">
        <v>3434</v>
      </c>
      <c r="P430" s="32" t="s">
        <v>3440</v>
      </c>
      <c r="Q430" s="41">
        <v>12</v>
      </c>
      <c r="R430" s="32" t="s">
        <v>4467</v>
      </c>
      <c r="S430" s="32">
        <v>20</v>
      </c>
      <c r="T430" s="33" t="s">
        <v>3470</v>
      </c>
      <c r="Y430" s="166"/>
    </row>
    <row r="431" spans="1:25" s="39" customFormat="1" ht="13.5" customHeight="1" x14ac:dyDescent="0.15">
      <c r="A431" s="32" t="s">
        <v>1101</v>
      </c>
      <c r="B431" s="32" t="s">
        <v>4468</v>
      </c>
      <c r="C431" s="32" t="s">
        <v>1102</v>
      </c>
      <c r="D431" s="177">
        <v>14913</v>
      </c>
      <c r="E431" s="177" t="s">
        <v>4466</v>
      </c>
      <c r="F431" s="174"/>
      <c r="G431" s="34" t="s">
        <v>3460</v>
      </c>
      <c r="H431" s="32"/>
      <c r="I431" s="71">
        <v>38814</v>
      </c>
      <c r="J431" s="32" t="s">
        <v>3432</v>
      </c>
      <c r="K431" s="32" t="s">
        <v>3433</v>
      </c>
      <c r="L431" s="32"/>
      <c r="M431" s="32"/>
      <c r="N431" s="36" t="s">
        <v>7477</v>
      </c>
      <c r="O431" s="32" t="s">
        <v>3434</v>
      </c>
      <c r="P431" s="32" t="s">
        <v>3533</v>
      </c>
      <c r="Q431" s="41">
        <v>20</v>
      </c>
      <c r="R431" s="32" t="s">
        <v>3534</v>
      </c>
      <c r="S431" s="32">
        <v>380</v>
      </c>
      <c r="T431" s="33" t="s">
        <v>3465</v>
      </c>
      <c r="Y431" s="166"/>
    </row>
    <row r="432" spans="1:25" s="39" customFormat="1" ht="13.5" customHeight="1" x14ac:dyDescent="0.15">
      <c r="A432" s="31" t="s">
        <v>1103</v>
      </c>
      <c r="B432" s="32" t="s">
        <v>4468</v>
      </c>
      <c r="C432" s="47" t="s">
        <v>1102</v>
      </c>
      <c r="D432" s="177">
        <v>14913</v>
      </c>
      <c r="E432" s="177" t="s">
        <v>4466</v>
      </c>
      <c r="F432" s="174"/>
      <c r="G432" s="34" t="s">
        <v>3460</v>
      </c>
      <c r="H432" s="32"/>
      <c r="I432" s="42">
        <v>2006</v>
      </c>
      <c r="J432" s="32" t="s">
        <v>3432</v>
      </c>
      <c r="K432" s="32" t="s">
        <v>3433</v>
      </c>
      <c r="L432" s="73"/>
      <c r="M432" s="32"/>
      <c r="N432" s="36" t="s">
        <v>7477</v>
      </c>
      <c r="O432" s="32" t="s">
        <v>3434</v>
      </c>
      <c r="P432" s="32" t="s">
        <v>3533</v>
      </c>
      <c r="Q432" s="41">
        <v>20</v>
      </c>
      <c r="R432" s="32"/>
      <c r="S432" s="32">
        <v>380</v>
      </c>
      <c r="T432" s="32" t="s">
        <v>3465</v>
      </c>
      <c r="Y432" s="166"/>
    </row>
    <row r="433" spans="1:25" s="39" customFormat="1" ht="13.5" customHeight="1" x14ac:dyDescent="0.15">
      <c r="A433" s="31" t="s">
        <v>4469</v>
      </c>
      <c r="B433" s="32" t="s">
        <v>4470</v>
      </c>
      <c r="C433" s="47" t="s">
        <v>4471</v>
      </c>
      <c r="D433" s="177">
        <v>34587</v>
      </c>
      <c r="E433" s="177" t="s">
        <v>7519</v>
      </c>
      <c r="F433" s="174"/>
      <c r="G433" s="34" t="s">
        <v>3620</v>
      </c>
      <c r="H433" s="32"/>
      <c r="I433" s="71">
        <v>42873</v>
      </c>
      <c r="J433" s="32" t="s">
        <v>3432</v>
      </c>
      <c r="K433" s="32" t="s">
        <v>3433</v>
      </c>
      <c r="L433" s="73"/>
      <c r="M433" s="32"/>
      <c r="N433" s="36" t="s">
        <v>7477</v>
      </c>
      <c r="O433" s="32" t="s">
        <v>3434</v>
      </c>
      <c r="P433" s="32"/>
      <c r="Q433" s="41">
        <v>15</v>
      </c>
      <c r="R433" s="32"/>
      <c r="S433" s="32"/>
      <c r="T433" s="32"/>
      <c r="Y433" s="166"/>
    </row>
    <row r="434" spans="1:25" s="39" customFormat="1" ht="13.5" customHeight="1" x14ac:dyDescent="0.15">
      <c r="A434" s="32" t="s">
        <v>1104</v>
      </c>
      <c r="B434" s="32" t="s">
        <v>4472</v>
      </c>
      <c r="C434" s="47" t="s">
        <v>1105</v>
      </c>
      <c r="D434" s="177">
        <v>26629</v>
      </c>
      <c r="E434" s="177" t="s">
        <v>4473</v>
      </c>
      <c r="F434" s="176"/>
      <c r="G434" s="34" t="s">
        <v>3445</v>
      </c>
      <c r="H434" s="47"/>
      <c r="I434" s="78">
        <v>37963</v>
      </c>
      <c r="J434" s="32" t="s">
        <v>3432</v>
      </c>
      <c r="K434" s="47" t="s">
        <v>3433</v>
      </c>
      <c r="L434" s="47"/>
      <c r="M434" s="47"/>
      <c r="N434" s="36" t="s">
        <v>7477</v>
      </c>
      <c r="O434" s="47" t="s">
        <v>3434</v>
      </c>
      <c r="P434" s="47" t="s">
        <v>3533</v>
      </c>
      <c r="Q434" s="52">
        <v>10.8</v>
      </c>
      <c r="R434" s="47" t="s">
        <v>4474</v>
      </c>
      <c r="S434" s="32">
        <v>20</v>
      </c>
      <c r="T434" s="33" t="s">
        <v>3447</v>
      </c>
      <c r="Y434" s="166"/>
    </row>
    <row r="435" spans="1:25" s="39" customFormat="1" ht="13.5" customHeight="1" x14ac:dyDescent="0.15">
      <c r="A435" s="32" t="s">
        <v>1106</v>
      </c>
      <c r="B435" s="32" t="s">
        <v>4475</v>
      </c>
      <c r="C435" s="32" t="s">
        <v>1107</v>
      </c>
      <c r="D435" s="172">
        <v>57413</v>
      </c>
      <c r="E435" s="172" t="s">
        <v>4476</v>
      </c>
      <c r="F435" s="174"/>
      <c r="G435" s="34" t="s">
        <v>3431</v>
      </c>
      <c r="H435" s="32" t="s">
        <v>4477</v>
      </c>
      <c r="I435" s="71">
        <v>25204</v>
      </c>
      <c r="J435" s="32" t="s">
        <v>3432</v>
      </c>
      <c r="K435" s="32" t="s">
        <v>3641</v>
      </c>
      <c r="L435" s="32"/>
      <c r="M435" s="32"/>
      <c r="N435" s="32" t="s">
        <v>7486</v>
      </c>
      <c r="O435" s="32" t="s">
        <v>3440</v>
      </c>
      <c r="P435" s="32" t="s">
        <v>3440</v>
      </c>
      <c r="Q435" s="41">
        <v>138</v>
      </c>
      <c r="R435" s="32" t="s">
        <v>4478</v>
      </c>
      <c r="S435" s="32">
        <v>110</v>
      </c>
      <c r="T435" s="32" t="s">
        <v>4479</v>
      </c>
      <c r="Y435" s="166"/>
    </row>
    <row r="436" spans="1:25" s="39" customFormat="1" ht="13.5" customHeight="1" x14ac:dyDescent="0.15">
      <c r="A436" s="32" t="s">
        <v>1108</v>
      </c>
      <c r="B436" s="32" t="s">
        <v>4480</v>
      </c>
      <c r="C436" s="32"/>
      <c r="D436" s="172">
        <v>3238</v>
      </c>
      <c r="E436" s="172" t="s">
        <v>4481</v>
      </c>
      <c r="F436" s="174" t="s">
        <v>4482</v>
      </c>
      <c r="G436" s="43" t="s">
        <v>3460</v>
      </c>
      <c r="H436" s="32"/>
      <c r="I436" s="44">
        <v>2009</v>
      </c>
      <c r="J436" s="32" t="s">
        <v>3432</v>
      </c>
      <c r="K436" s="32" t="s">
        <v>3469</v>
      </c>
      <c r="L436" s="45"/>
      <c r="M436" s="45"/>
      <c r="N436" s="45" t="s">
        <v>7479</v>
      </c>
      <c r="O436" s="32" t="s">
        <v>3434</v>
      </c>
      <c r="P436" s="32"/>
      <c r="Q436" s="41">
        <v>21.6</v>
      </c>
      <c r="R436" s="32"/>
      <c r="S436" s="32">
        <v>110</v>
      </c>
      <c r="T436" s="32" t="s">
        <v>3502</v>
      </c>
      <c r="Y436" s="166"/>
    </row>
    <row r="437" spans="1:25" s="39" customFormat="1" ht="13.5" customHeight="1" x14ac:dyDescent="0.15">
      <c r="A437" s="32" t="s">
        <v>1109</v>
      </c>
      <c r="B437" s="32" t="s">
        <v>4483</v>
      </c>
      <c r="C437" s="32"/>
      <c r="D437" s="172">
        <v>3238</v>
      </c>
      <c r="E437" s="172" t="s">
        <v>4481</v>
      </c>
      <c r="F437" s="174" t="s">
        <v>4482</v>
      </c>
      <c r="G437" s="43" t="s">
        <v>3460</v>
      </c>
      <c r="H437" s="32"/>
      <c r="I437" s="44">
        <v>2009</v>
      </c>
      <c r="J437" s="32" t="s">
        <v>3432</v>
      </c>
      <c r="K437" s="32" t="s">
        <v>3469</v>
      </c>
      <c r="L437" s="45"/>
      <c r="M437" s="45"/>
      <c r="N437" s="45" t="s">
        <v>7479</v>
      </c>
      <c r="O437" s="32" t="s">
        <v>3434</v>
      </c>
      <c r="P437" s="32"/>
      <c r="Q437" s="41">
        <v>20.386200000000002</v>
      </c>
      <c r="R437" s="32"/>
      <c r="S437" s="32">
        <v>110</v>
      </c>
      <c r="T437" s="32" t="s">
        <v>3502</v>
      </c>
      <c r="Y437" s="166"/>
    </row>
    <row r="438" spans="1:25" s="39" customFormat="1" ht="13.5" customHeight="1" x14ac:dyDescent="0.15">
      <c r="A438" s="31" t="s">
        <v>1110</v>
      </c>
      <c r="B438" s="32"/>
      <c r="C438" s="45" t="s">
        <v>1111</v>
      </c>
      <c r="D438" s="172">
        <v>91604</v>
      </c>
      <c r="E438" s="172" t="s">
        <v>4484</v>
      </c>
      <c r="F438" s="175" t="s">
        <v>4485</v>
      </c>
      <c r="G438" s="43" t="s">
        <v>3527</v>
      </c>
      <c r="H438" s="32"/>
      <c r="I438" s="44">
        <v>2015</v>
      </c>
      <c r="J438" s="32" t="s">
        <v>3432</v>
      </c>
      <c r="K438" s="32" t="s">
        <v>3433</v>
      </c>
      <c r="L438" s="45"/>
      <c r="M438" s="32"/>
      <c r="N438" s="36" t="s">
        <v>7477</v>
      </c>
      <c r="O438" s="43" t="s">
        <v>3434</v>
      </c>
      <c r="P438" s="32"/>
      <c r="Q438" s="37">
        <v>10</v>
      </c>
      <c r="R438" s="46"/>
      <c r="S438" s="32"/>
      <c r="T438" s="33"/>
      <c r="Y438" s="166"/>
    </row>
    <row r="439" spans="1:25" s="39" customFormat="1" ht="13.5" customHeight="1" x14ac:dyDescent="0.15">
      <c r="A439" s="32" t="s">
        <v>4486</v>
      </c>
      <c r="B439" s="32" t="s">
        <v>3993</v>
      </c>
      <c r="C439" s="32" t="s">
        <v>4487</v>
      </c>
      <c r="D439" s="177">
        <v>29416</v>
      </c>
      <c r="E439" s="177" t="s">
        <v>7520</v>
      </c>
      <c r="F439" s="176"/>
      <c r="G439" s="34" t="s">
        <v>3499</v>
      </c>
      <c r="H439" s="47"/>
      <c r="I439" s="48">
        <v>2017</v>
      </c>
      <c r="J439" s="47" t="s">
        <v>3432</v>
      </c>
      <c r="K439" s="47" t="s">
        <v>3433</v>
      </c>
      <c r="L439" s="47"/>
      <c r="M439" s="47"/>
      <c r="N439" s="36" t="s">
        <v>7477</v>
      </c>
      <c r="O439" s="47" t="s">
        <v>3434</v>
      </c>
      <c r="P439" s="47" t="s">
        <v>3440</v>
      </c>
      <c r="Q439" s="41">
        <v>19.8</v>
      </c>
      <c r="R439" s="47"/>
      <c r="S439" s="47"/>
      <c r="T439" s="47"/>
      <c r="Y439" s="166"/>
    </row>
    <row r="440" spans="1:25" s="39" customFormat="1" ht="13.5" customHeight="1" x14ac:dyDescent="0.15">
      <c r="A440" s="47" t="s">
        <v>1112</v>
      </c>
      <c r="B440" s="32" t="s">
        <v>4488</v>
      </c>
      <c r="C440" s="47" t="s">
        <v>1113</v>
      </c>
      <c r="D440" s="172">
        <v>24939</v>
      </c>
      <c r="E440" s="172" t="s">
        <v>4489</v>
      </c>
      <c r="F440" s="176" t="s">
        <v>4490</v>
      </c>
      <c r="G440" s="34" t="s">
        <v>3473</v>
      </c>
      <c r="H440" s="47" t="s">
        <v>3924</v>
      </c>
      <c r="I440" s="53">
        <v>42644</v>
      </c>
      <c r="J440" s="47" t="s">
        <v>3432</v>
      </c>
      <c r="K440" s="47" t="s">
        <v>3463</v>
      </c>
      <c r="L440" s="47"/>
      <c r="M440" s="47"/>
      <c r="N440" s="32" t="s">
        <v>7478</v>
      </c>
      <c r="O440" s="47" t="s">
        <v>3440</v>
      </c>
      <c r="P440" s="47" t="s">
        <v>3434</v>
      </c>
      <c r="Q440" s="41">
        <v>78</v>
      </c>
      <c r="R440" s="47"/>
      <c r="S440" s="32">
        <v>60</v>
      </c>
      <c r="T440" s="43" t="s">
        <v>4491</v>
      </c>
      <c r="Y440" s="166"/>
    </row>
    <row r="441" spans="1:25" s="39" customFormat="1" ht="13.5" customHeight="1" x14ac:dyDescent="0.15">
      <c r="A441" s="31" t="s">
        <v>1114</v>
      </c>
      <c r="B441" s="32" t="s">
        <v>4488</v>
      </c>
      <c r="C441" s="32" t="s">
        <v>1113</v>
      </c>
      <c r="D441" s="172">
        <v>24939</v>
      </c>
      <c r="E441" s="172" t="s">
        <v>4489</v>
      </c>
      <c r="F441" s="176" t="s">
        <v>4490</v>
      </c>
      <c r="G441" s="34" t="s">
        <v>3473</v>
      </c>
      <c r="H441" s="32" t="s">
        <v>4492</v>
      </c>
      <c r="I441" s="91">
        <v>33757</v>
      </c>
      <c r="J441" s="32" t="s">
        <v>3432</v>
      </c>
      <c r="K441" s="32" t="s">
        <v>7493</v>
      </c>
      <c r="L441" s="32" t="s">
        <v>3516</v>
      </c>
      <c r="M441" s="32" t="s">
        <v>4493</v>
      </c>
      <c r="N441" s="32" t="s">
        <v>7482</v>
      </c>
      <c r="O441" s="32" t="s">
        <v>3440</v>
      </c>
      <c r="P441" s="32" t="s">
        <v>3562</v>
      </c>
      <c r="Q441" s="41">
        <v>31</v>
      </c>
      <c r="R441" s="32" t="s">
        <v>4494</v>
      </c>
      <c r="S441" s="32">
        <v>60</v>
      </c>
      <c r="T441" s="43" t="s">
        <v>4491</v>
      </c>
      <c r="Y441" s="166"/>
    </row>
    <row r="442" spans="1:25" s="39" customFormat="1" ht="13.5" customHeight="1" x14ac:dyDescent="0.15">
      <c r="A442" s="31" t="s">
        <v>1115</v>
      </c>
      <c r="B442" s="32" t="s">
        <v>4488</v>
      </c>
      <c r="C442" s="32" t="s">
        <v>1113</v>
      </c>
      <c r="D442" s="172">
        <v>24939</v>
      </c>
      <c r="E442" s="172" t="s">
        <v>4489</v>
      </c>
      <c r="F442" s="176" t="s">
        <v>4490</v>
      </c>
      <c r="G442" s="34" t="s">
        <v>3473</v>
      </c>
      <c r="H442" s="32" t="s">
        <v>4495</v>
      </c>
      <c r="I442" s="91">
        <v>32531</v>
      </c>
      <c r="J442" s="32" t="s">
        <v>3432</v>
      </c>
      <c r="K442" s="32" t="s">
        <v>7493</v>
      </c>
      <c r="L442" s="32" t="s">
        <v>3516</v>
      </c>
      <c r="M442" s="32" t="s">
        <v>4493</v>
      </c>
      <c r="N442" s="32" t="s">
        <v>7482</v>
      </c>
      <c r="O442" s="32" t="s">
        <v>3440</v>
      </c>
      <c r="P442" s="32" t="s">
        <v>3562</v>
      </c>
      <c r="Q442" s="41">
        <v>33</v>
      </c>
      <c r="R442" s="32" t="s">
        <v>4494</v>
      </c>
      <c r="S442" s="32">
        <v>60</v>
      </c>
      <c r="T442" s="43" t="s">
        <v>4491</v>
      </c>
      <c r="Y442" s="166"/>
    </row>
    <row r="443" spans="1:25" s="39" customFormat="1" ht="13.5" customHeight="1" x14ac:dyDescent="0.15">
      <c r="A443" s="31" t="s">
        <v>1116</v>
      </c>
      <c r="B443" s="32" t="s">
        <v>4488</v>
      </c>
      <c r="C443" s="32" t="s">
        <v>1113</v>
      </c>
      <c r="D443" s="172">
        <v>24939</v>
      </c>
      <c r="E443" s="172" t="s">
        <v>4489</v>
      </c>
      <c r="F443" s="176" t="s">
        <v>4490</v>
      </c>
      <c r="G443" s="34" t="s">
        <v>3473</v>
      </c>
      <c r="H443" s="32" t="s">
        <v>4496</v>
      </c>
      <c r="I443" s="91">
        <v>31321</v>
      </c>
      <c r="J443" s="32" t="s">
        <v>3432</v>
      </c>
      <c r="K443" s="32" t="s">
        <v>7493</v>
      </c>
      <c r="L443" s="32" t="s">
        <v>3516</v>
      </c>
      <c r="M443" s="32" t="s">
        <v>4493</v>
      </c>
      <c r="N443" s="32" t="s">
        <v>7482</v>
      </c>
      <c r="O443" s="32" t="s">
        <v>3440</v>
      </c>
      <c r="P443" s="32" t="s">
        <v>3562</v>
      </c>
      <c r="Q443" s="41">
        <v>33</v>
      </c>
      <c r="R443" s="32" t="s">
        <v>4494</v>
      </c>
      <c r="S443" s="32">
        <v>60</v>
      </c>
      <c r="T443" s="43" t="s">
        <v>4491</v>
      </c>
      <c r="Y443" s="166"/>
    </row>
    <row r="444" spans="1:25" s="39" customFormat="1" ht="13.5" customHeight="1" x14ac:dyDescent="0.15">
      <c r="A444" s="31" t="s">
        <v>1117</v>
      </c>
      <c r="B444" s="32" t="s">
        <v>4497</v>
      </c>
      <c r="C444" s="32" t="s">
        <v>1118</v>
      </c>
      <c r="D444" s="172">
        <v>55234</v>
      </c>
      <c r="E444" s="172" t="s">
        <v>4498</v>
      </c>
      <c r="F444" s="174"/>
      <c r="G444" s="34" t="s">
        <v>3496</v>
      </c>
      <c r="H444" s="32"/>
      <c r="I444" s="42">
        <v>1999</v>
      </c>
      <c r="J444" s="32" t="s">
        <v>3432</v>
      </c>
      <c r="K444" s="32" t="s">
        <v>3433</v>
      </c>
      <c r="L444" s="32"/>
      <c r="M444" s="32"/>
      <c r="N444" s="36" t="s">
        <v>7477</v>
      </c>
      <c r="O444" s="32" t="s">
        <v>3434</v>
      </c>
      <c r="P444" s="32"/>
      <c r="Q444" s="41">
        <v>12</v>
      </c>
      <c r="R444" s="32"/>
      <c r="S444" s="32">
        <v>20</v>
      </c>
      <c r="T444" s="33" t="s">
        <v>4499</v>
      </c>
      <c r="Y444" s="166"/>
    </row>
    <row r="445" spans="1:25" s="39" customFormat="1" ht="13.5" customHeight="1" x14ac:dyDescent="0.15">
      <c r="A445" s="31" t="s">
        <v>1119</v>
      </c>
      <c r="B445" s="32" t="s">
        <v>4500</v>
      </c>
      <c r="C445" s="32" t="s">
        <v>1120</v>
      </c>
      <c r="D445" s="177">
        <v>65439</v>
      </c>
      <c r="E445" s="177" t="s">
        <v>7521</v>
      </c>
      <c r="F445" s="174" t="s">
        <v>4501</v>
      </c>
      <c r="G445" s="34" t="s">
        <v>3620</v>
      </c>
      <c r="H445" s="32"/>
      <c r="I445" s="71">
        <v>37974</v>
      </c>
      <c r="J445" s="32" t="s">
        <v>3432</v>
      </c>
      <c r="K445" s="32" t="s">
        <v>3490</v>
      </c>
      <c r="L445" s="32"/>
      <c r="M445" s="32"/>
      <c r="N445" s="32" t="s">
        <v>7481</v>
      </c>
      <c r="O445" s="32" t="s">
        <v>3434</v>
      </c>
      <c r="P445" s="32" t="s">
        <v>3533</v>
      </c>
      <c r="Q445" s="41">
        <v>12.61</v>
      </c>
      <c r="R445" s="32"/>
      <c r="S445" s="32">
        <v>20</v>
      </c>
      <c r="T445" s="32" t="s">
        <v>4502</v>
      </c>
      <c r="Y445" s="166"/>
    </row>
    <row r="446" spans="1:25" s="39" customFormat="1" ht="13.5" customHeight="1" x14ac:dyDescent="0.15">
      <c r="A446" s="32" t="s">
        <v>1121</v>
      </c>
      <c r="B446" s="32" t="s">
        <v>3505</v>
      </c>
      <c r="C446" s="32" t="s">
        <v>1122</v>
      </c>
      <c r="D446" s="172">
        <v>76596</v>
      </c>
      <c r="E446" s="172" t="s">
        <v>4503</v>
      </c>
      <c r="F446" s="174" t="s">
        <v>4504</v>
      </c>
      <c r="G446" s="34" t="s">
        <v>3439</v>
      </c>
      <c r="H446" s="32" t="s">
        <v>4505</v>
      </c>
      <c r="I446" s="71">
        <v>6576</v>
      </c>
      <c r="J446" s="32" t="s">
        <v>3432</v>
      </c>
      <c r="K446" s="32" t="s">
        <v>3480</v>
      </c>
      <c r="L446" s="32"/>
      <c r="M446" s="32"/>
      <c r="N446" s="32" t="s">
        <v>7480</v>
      </c>
      <c r="O446" s="32" t="s">
        <v>3440</v>
      </c>
      <c r="P446" s="32" t="s">
        <v>3440</v>
      </c>
      <c r="Q446" s="41">
        <v>22</v>
      </c>
      <c r="R446" s="32" t="s">
        <v>4503</v>
      </c>
      <c r="S446" s="32">
        <v>110</v>
      </c>
      <c r="T446" s="32" t="s">
        <v>3509</v>
      </c>
      <c r="Y446" s="166"/>
    </row>
    <row r="447" spans="1:25" s="39" customFormat="1" ht="13.5" customHeight="1" x14ac:dyDescent="0.15">
      <c r="A447" s="32" t="s">
        <v>1123</v>
      </c>
      <c r="B447" s="32" t="s">
        <v>3505</v>
      </c>
      <c r="C447" s="32" t="s">
        <v>1122</v>
      </c>
      <c r="D447" s="172">
        <v>76596</v>
      </c>
      <c r="E447" s="172" t="s">
        <v>4503</v>
      </c>
      <c r="F447" s="174" t="s">
        <v>4504</v>
      </c>
      <c r="G447" s="34" t="s">
        <v>3439</v>
      </c>
      <c r="H447" s="32" t="s">
        <v>4506</v>
      </c>
      <c r="I447" s="71">
        <v>9498</v>
      </c>
      <c r="J447" s="32" t="s">
        <v>3432</v>
      </c>
      <c r="K447" s="32" t="s">
        <v>3641</v>
      </c>
      <c r="L447" s="32"/>
      <c r="M447" s="32"/>
      <c r="N447" s="32" t="s">
        <v>7486</v>
      </c>
      <c r="O447" s="32" t="s">
        <v>3440</v>
      </c>
      <c r="P447" s="32" t="s">
        <v>3440</v>
      </c>
      <c r="Q447" s="41">
        <v>43</v>
      </c>
      <c r="R447" s="32" t="s">
        <v>4503</v>
      </c>
      <c r="S447" s="32">
        <v>110</v>
      </c>
      <c r="T447" s="32" t="s">
        <v>3509</v>
      </c>
      <c r="Y447" s="166"/>
    </row>
    <row r="448" spans="1:25" s="39" customFormat="1" ht="13.5" customHeight="1" x14ac:dyDescent="0.15">
      <c r="A448" s="31" t="s">
        <v>1124</v>
      </c>
      <c r="B448" s="32"/>
      <c r="C448" s="32"/>
      <c r="D448" s="172">
        <v>39443</v>
      </c>
      <c r="E448" s="172" t="s">
        <v>4507</v>
      </c>
      <c r="F448" s="174"/>
      <c r="G448" s="34" t="s">
        <v>3499</v>
      </c>
      <c r="H448" s="32"/>
      <c r="I448" s="35">
        <v>2007</v>
      </c>
      <c r="J448" s="32" t="s">
        <v>3432</v>
      </c>
      <c r="K448" s="32" t="s">
        <v>3433</v>
      </c>
      <c r="L448" s="32"/>
      <c r="M448" s="32"/>
      <c r="N448" s="36" t="s">
        <v>7477</v>
      </c>
      <c r="O448" s="32" t="s">
        <v>3434</v>
      </c>
      <c r="P448" s="32"/>
      <c r="Q448" s="37">
        <v>28</v>
      </c>
      <c r="R448" s="32"/>
      <c r="S448" s="38" t="s">
        <v>3435</v>
      </c>
      <c r="T448" s="33" t="s">
        <v>3567</v>
      </c>
      <c r="Y448" s="166"/>
    </row>
    <row r="449" spans="1:25" s="39" customFormat="1" ht="13.5" customHeight="1" x14ac:dyDescent="0.15">
      <c r="A449" s="31" t="s">
        <v>1125</v>
      </c>
      <c r="B449" s="32"/>
      <c r="C449" s="32"/>
      <c r="D449" s="172">
        <v>39443</v>
      </c>
      <c r="E449" s="172" t="s">
        <v>4507</v>
      </c>
      <c r="F449" s="174"/>
      <c r="G449" s="34" t="s">
        <v>3499</v>
      </c>
      <c r="H449" s="32"/>
      <c r="I449" s="35">
        <v>2009</v>
      </c>
      <c r="J449" s="32" t="s">
        <v>3432</v>
      </c>
      <c r="K449" s="32" t="s">
        <v>3433</v>
      </c>
      <c r="L449" s="32"/>
      <c r="M449" s="32"/>
      <c r="N449" s="36" t="s">
        <v>7477</v>
      </c>
      <c r="O449" s="32" t="s">
        <v>3434</v>
      </c>
      <c r="P449" s="32"/>
      <c r="Q449" s="37">
        <v>27</v>
      </c>
      <c r="R449" s="32"/>
      <c r="S449" s="38" t="s">
        <v>3522</v>
      </c>
      <c r="T449" s="33" t="s">
        <v>3660</v>
      </c>
      <c r="Y449" s="166"/>
    </row>
    <row r="450" spans="1:25" s="39" customFormat="1" ht="13.5" customHeight="1" x14ac:dyDescent="0.15">
      <c r="A450" s="31" t="s">
        <v>1126</v>
      </c>
      <c r="B450" s="32"/>
      <c r="C450" s="32"/>
      <c r="D450" s="172">
        <v>39443</v>
      </c>
      <c r="E450" s="172" t="s">
        <v>4507</v>
      </c>
      <c r="F450" s="174"/>
      <c r="G450" s="34" t="s">
        <v>3499</v>
      </c>
      <c r="H450" s="32"/>
      <c r="I450" s="35">
        <v>2006</v>
      </c>
      <c r="J450" s="32" t="s">
        <v>3432</v>
      </c>
      <c r="K450" s="32" t="s">
        <v>3433</v>
      </c>
      <c r="L450" s="32"/>
      <c r="M450" s="32"/>
      <c r="N450" s="36" t="s">
        <v>7477</v>
      </c>
      <c r="O450" s="32" t="s">
        <v>3434</v>
      </c>
      <c r="P450" s="32"/>
      <c r="Q450" s="37">
        <v>18</v>
      </c>
      <c r="R450" s="32"/>
      <c r="S450" s="38" t="s">
        <v>3435</v>
      </c>
      <c r="T450" s="33" t="s">
        <v>3567</v>
      </c>
      <c r="Y450" s="166"/>
    </row>
    <row r="451" spans="1:25" s="39" customFormat="1" ht="13.5" customHeight="1" x14ac:dyDescent="0.15">
      <c r="A451" s="32" t="s">
        <v>1127</v>
      </c>
      <c r="B451" s="32" t="s">
        <v>3993</v>
      </c>
      <c r="C451" s="43" t="s">
        <v>1128</v>
      </c>
      <c r="D451" s="172">
        <v>39443</v>
      </c>
      <c r="E451" s="172" t="s">
        <v>4507</v>
      </c>
      <c r="F451" s="176" t="s">
        <v>4508</v>
      </c>
      <c r="G451" s="43" t="s">
        <v>3499</v>
      </c>
      <c r="H451" s="43"/>
      <c r="I451" s="51">
        <v>2007</v>
      </c>
      <c r="J451" s="32" t="s">
        <v>3432</v>
      </c>
      <c r="K451" s="32" t="s">
        <v>3433</v>
      </c>
      <c r="L451" s="45"/>
      <c r="M451" s="47"/>
      <c r="N451" s="36" t="s">
        <v>7477</v>
      </c>
      <c r="O451" s="47" t="s">
        <v>3434</v>
      </c>
      <c r="P451" s="43" t="s">
        <v>3440</v>
      </c>
      <c r="Q451" s="52">
        <v>14</v>
      </c>
      <c r="R451" s="33" t="s">
        <v>4509</v>
      </c>
      <c r="S451" s="56" t="s">
        <v>3435</v>
      </c>
      <c r="T451" s="43" t="s">
        <v>3567</v>
      </c>
      <c r="Y451" s="166"/>
    </row>
    <row r="452" spans="1:25" s="39" customFormat="1" ht="13.5" customHeight="1" x14ac:dyDescent="0.15">
      <c r="A452" s="32" t="s">
        <v>1129</v>
      </c>
      <c r="B452" s="32" t="s">
        <v>3993</v>
      </c>
      <c r="C452" s="43" t="s">
        <v>1130</v>
      </c>
      <c r="D452" s="172">
        <v>39443</v>
      </c>
      <c r="E452" s="172" t="s">
        <v>4507</v>
      </c>
      <c r="F452" s="176" t="s">
        <v>4508</v>
      </c>
      <c r="G452" s="43" t="s">
        <v>3499</v>
      </c>
      <c r="H452" s="43"/>
      <c r="I452" s="51">
        <v>2011</v>
      </c>
      <c r="J452" s="32" t="s">
        <v>3432</v>
      </c>
      <c r="K452" s="32" t="s">
        <v>3433</v>
      </c>
      <c r="L452" s="45"/>
      <c r="M452" s="47"/>
      <c r="N452" s="36" t="s">
        <v>7477</v>
      </c>
      <c r="O452" s="47" t="s">
        <v>3434</v>
      </c>
      <c r="P452" s="43" t="s">
        <v>3440</v>
      </c>
      <c r="Q452" s="52">
        <v>12.5</v>
      </c>
      <c r="R452" s="33" t="s">
        <v>4509</v>
      </c>
      <c r="S452" s="56" t="s">
        <v>3435</v>
      </c>
      <c r="T452" s="43" t="s">
        <v>3567</v>
      </c>
      <c r="Y452" s="166"/>
    </row>
    <row r="453" spans="1:25" s="39" customFormat="1" ht="13.5" customHeight="1" x14ac:dyDescent="0.15">
      <c r="A453" s="32" t="s">
        <v>1131</v>
      </c>
      <c r="B453" s="32" t="s">
        <v>4299</v>
      </c>
      <c r="C453" s="32" t="s">
        <v>1132</v>
      </c>
      <c r="D453" s="172">
        <v>60439</v>
      </c>
      <c r="E453" s="172" t="s">
        <v>4510</v>
      </c>
      <c r="F453" s="174" t="s">
        <v>4511</v>
      </c>
      <c r="G453" s="34" t="s">
        <v>3620</v>
      </c>
      <c r="H453" s="32" t="s">
        <v>4512</v>
      </c>
      <c r="I453" s="40">
        <v>25204</v>
      </c>
      <c r="J453" s="32" t="s">
        <v>3432</v>
      </c>
      <c r="K453" s="32" t="s">
        <v>7493</v>
      </c>
      <c r="L453" s="32" t="s">
        <v>3543</v>
      </c>
      <c r="M453" s="32" t="s">
        <v>3512</v>
      </c>
      <c r="N453" s="32" t="s">
        <v>7483</v>
      </c>
      <c r="O453" s="32" t="s">
        <v>3440</v>
      </c>
      <c r="P453" s="32" t="s">
        <v>3434</v>
      </c>
      <c r="Q453" s="41">
        <v>26</v>
      </c>
      <c r="R453" s="32" t="s">
        <v>4513</v>
      </c>
      <c r="S453" s="32">
        <v>30</v>
      </c>
      <c r="T453" s="32" t="s">
        <v>4514</v>
      </c>
      <c r="Y453" s="166"/>
    </row>
    <row r="454" spans="1:25" s="39" customFormat="1" ht="13.5" customHeight="1" x14ac:dyDescent="0.15">
      <c r="A454" s="32" t="s">
        <v>1133</v>
      </c>
      <c r="B454" s="32" t="s">
        <v>4299</v>
      </c>
      <c r="C454" s="32" t="s">
        <v>1132</v>
      </c>
      <c r="D454" s="172">
        <v>60439</v>
      </c>
      <c r="E454" s="172" t="s">
        <v>4510</v>
      </c>
      <c r="F454" s="174" t="s">
        <v>4515</v>
      </c>
      <c r="G454" s="34" t="s">
        <v>3620</v>
      </c>
      <c r="H454" s="32" t="s">
        <v>4516</v>
      </c>
      <c r="I454" s="40">
        <v>38718</v>
      </c>
      <c r="J454" s="32" t="s">
        <v>3432</v>
      </c>
      <c r="K454" s="32" t="s">
        <v>7493</v>
      </c>
      <c r="L454" s="32" t="s">
        <v>3543</v>
      </c>
      <c r="M454" s="32" t="s">
        <v>3512</v>
      </c>
      <c r="N454" s="32" t="s">
        <v>7483</v>
      </c>
      <c r="O454" s="32" t="s">
        <v>3440</v>
      </c>
      <c r="P454" s="32" t="s">
        <v>3434</v>
      </c>
      <c r="Q454" s="41">
        <v>46.5</v>
      </c>
      <c r="R454" s="32" t="s">
        <v>4513</v>
      </c>
      <c r="S454" s="32">
        <v>30</v>
      </c>
      <c r="T454" s="32" t="s">
        <v>4514</v>
      </c>
      <c r="Y454" s="166"/>
    </row>
    <row r="455" spans="1:25" s="39" customFormat="1" ht="13.5" customHeight="1" x14ac:dyDescent="0.15">
      <c r="A455" s="32" t="s">
        <v>1134</v>
      </c>
      <c r="B455" s="32" t="s">
        <v>4299</v>
      </c>
      <c r="C455" s="32" t="s">
        <v>1135</v>
      </c>
      <c r="D455" s="172">
        <v>60386</v>
      </c>
      <c r="E455" s="172" t="s">
        <v>4510</v>
      </c>
      <c r="F455" s="174" t="s">
        <v>4517</v>
      </c>
      <c r="G455" s="34" t="s">
        <v>3620</v>
      </c>
      <c r="H455" s="32"/>
      <c r="I455" s="40">
        <v>37987</v>
      </c>
      <c r="J455" s="32" t="s">
        <v>3432</v>
      </c>
      <c r="K455" s="32" t="s">
        <v>7493</v>
      </c>
      <c r="L455" s="32" t="s">
        <v>3490</v>
      </c>
      <c r="M455" s="32" t="s">
        <v>3512</v>
      </c>
      <c r="N455" s="32" t="s">
        <v>7481</v>
      </c>
      <c r="O455" s="32" t="s">
        <v>3434</v>
      </c>
      <c r="P455" s="32" t="s">
        <v>3434</v>
      </c>
      <c r="Q455" s="41">
        <v>12.4</v>
      </c>
      <c r="R455" s="32" t="s">
        <v>4518</v>
      </c>
      <c r="S455" s="32">
        <v>10</v>
      </c>
      <c r="T455" s="32" t="s">
        <v>4514</v>
      </c>
      <c r="Y455" s="166"/>
    </row>
    <row r="456" spans="1:25" s="39" customFormat="1" ht="13.5" customHeight="1" x14ac:dyDescent="0.15">
      <c r="A456" s="32" t="s">
        <v>1136</v>
      </c>
      <c r="B456" s="32" t="s">
        <v>4299</v>
      </c>
      <c r="C456" s="32" t="s">
        <v>1137</v>
      </c>
      <c r="D456" s="172">
        <v>60528</v>
      </c>
      <c r="E456" s="172" t="s">
        <v>4510</v>
      </c>
      <c r="F456" s="174" t="s">
        <v>4519</v>
      </c>
      <c r="G456" s="34" t="s">
        <v>3620</v>
      </c>
      <c r="H456" s="32" t="s">
        <v>380</v>
      </c>
      <c r="I456" s="40">
        <v>37987</v>
      </c>
      <c r="J456" s="32" t="s">
        <v>3432</v>
      </c>
      <c r="K456" s="32" t="s">
        <v>3463</v>
      </c>
      <c r="L456" s="32"/>
      <c r="M456" s="32"/>
      <c r="N456" s="32" t="s">
        <v>7478</v>
      </c>
      <c r="O456" s="32" t="s">
        <v>3440</v>
      </c>
      <c r="P456" s="32" t="s">
        <v>3434</v>
      </c>
      <c r="Q456" s="41">
        <v>70</v>
      </c>
      <c r="R456" s="32" t="s">
        <v>4520</v>
      </c>
      <c r="S456" s="32">
        <v>110</v>
      </c>
      <c r="T456" s="32" t="s">
        <v>4514</v>
      </c>
      <c r="Y456" s="166"/>
    </row>
    <row r="457" spans="1:25" s="39" customFormat="1" ht="13.5" customHeight="1" x14ac:dyDescent="0.15">
      <c r="A457" s="32" t="s">
        <v>1138</v>
      </c>
      <c r="B457" s="32" t="s">
        <v>4299</v>
      </c>
      <c r="C457" s="32" t="s">
        <v>366</v>
      </c>
      <c r="D457" s="172">
        <v>60327</v>
      </c>
      <c r="E457" s="172" t="s">
        <v>4510</v>
      </c>
      <c r="F457" s="174" t="s">
        <v>4521</v>
      </c>
      <c r="G457" s="34" t="s">
        <v>3620</v>
      </c>
      <c r="H457" s="32" t="s">
        <v>3959</v>
      </c>
      <c r="I457" s="40">
        <v>34335</v>
      </c>
      <c r="J457" s="32" t="s">
        <v>3432</v>
      </c>
      <c r="K457" s="32" t="s">
        <v>3463</v>
      </c>
      <c r="L457" s="32"/>
      <c r="M457" s="32"/>
      <c r="N457" s="32" t="s">
        <v>7478</v>
      </c>
      <c r="O457" s="32" t="s">
        <v>3440</v>
      </c>
      <c r="P457" s="32" t="s">
        <v>3434</v>
      </c>
      <c r="Q457" s="41">
        <v>99</v>
      </c>
      <c r="R457" s="32" t="s">
        <v>4522</v>
      </c>
      <c r="S457" s="32">
        <v>110</v>
      </c>
      <c r="T457" s="32" t="s">
        <v>4514</v>
      </c>
      <c r="Y457" s="166"/>
    </row>
    <row r="458" spans="1:25" s="39" customFormat="1" ht="13.5" customHeight="1" x14ac:dyDescent="0.15">
      <c r="A458" s="32" t="s">
        <v>3307</v>
      </c>
      <c r="B458" s="32" t="s">
        <v>4299</v>
      </c>
      <c r="C458" s="47" t="s">
        <v>3308</v>
      </c>
      <c r="D458" s="172">
        <v>60327</v>
      </c>
      <c r="E458" s="172" t="s">
        <v>4510</v>
      </c>
      <c r="F458" s="176" t="s">
        <v>4521</v>
      </c>
      <c r="G458" s="34" t="s">
        <v>3620</v>
      </c>
      <c r="H458" s="47" t="s">
        <v>4523</v>
      </c>
      <c r="I458" s="78">
        <v>43101</v>
      </c>
      <c r="J458" s="47" t="s">
        <v>3432</v>
      </c>
      <c r="K458" s="32" t="s">
        <v>7493</v>
      </c>
      <c r="L458" s="47" t="s">
        <v>3463</v>
      </c>
      <c r="M458" s="47" t="s">
        <v>3516</v>
      </c>
      <c r="N458" s="47" t="s">
        <v>7478</v>
      </c>
      <c r="O458" s="47" t="s">
        <v>3440</v>
      </c>
      <c r="P458" s="47" t="s">
        <v>3434</v>
      </c>
      <c r="Q458" s="41">
        <v>38.700000000000003</v>
      </c>
      <c r="R458" s="47" t="s">
        <v>4524</v>
      </c>
      <c r="S458" s="47" t="s">
        <v>3773</v>
      </c>
      <c r="T458" s="47" t="s">
        <v>4525</v>
      </c>
      <c r="Y458" s="166"/>
    </row>
    <row r="459" spans="1:25" s="39" customFormat="1" ht="13.5" customHeight="1" x14ac:dyDescent="0.15">
      <c r="A459" s="32" t="s">
        <v>1139</v>
      </c>
      <c r="B459" s="32" t="s">
        <v>4299</v>
      </c>
      <c r="C459" s="32" t="s">
        <v>366</v>
      </c>
      <c r="D459" s="172">
        <v>60327</v>
      </c>
      <c r="E459" s="172" t="s">
        <v>4510</v>
      </c>
      <c r="F459" s="174" t="s">
        <v>4521</v>
      </c>
      <c r="G459" s="34" t="s">
        <v>3620</v>
      </c>
      <c r="H459" s="32" t="s">
        <v>4242</v>
      </c>
      <c r="I459" s="40">
        <v>32143</v>
      </c>
      <c r="J459" s="32" t="s">
        <v>3432</v>
      </c>
      <c r="K459" s="32" t="s">
        <v>7493</v>
      </c>
      <c r="L459" s="32" t="s">
        <v>3516</v>
      </c>
      <c r="M459" s="32" t="s">
        <v>3512</v>
      </c>
      <c r="N459" s="32" t="s">
        <v>7482</v>
      </c>
      <c r="O459" s="32" t="s">
        <v>3440</v>
      </c>
      <c r="P459" s="32" t="s">
        <v>3434</v>
      </c>
      <c r="Q459" s="41">
        <v>61.5</v>
      </c>
      <c r="R459" s="32" t="s">
        <v>4522</v>
      </c>
      <c r="S459" s="32">
        <v>110</v>
      </c>
      <c r="T459" s="32" t="s">
        <v>4514</v>
      </c>
      <c r="Y459" s="166"/>
    </row>
    <row r="460" spans="1:25" s="39" customFormat="1" ht="13.5" customHeight="1" x14ac:dyDescent="0.15">
      <c r="A460" s="32" t="s">
        <v>1140</v>
      </c>
      <c r="B460" s="32" t="s">
        <v>4299</v>
      </c>
      <c r="C460" s="32" t="s">
        <v>366</v>
      </c>
      <c r="D460" s="172">
        <v>60327</v>
      </c>
      <c r="E460" s="172" t="s">
        <v>4510</v>
      </c>
      <c r="F460" s="174" t="s">
        <v>4521</v>
      </c>
      <c r="G460" s="34" t="s">
        <v>3620</v>
      </c>
      <c r="H460" s="32" t="s">
        <v>329</v>
      </c>
      <c r="I460" s="40">
        <v>32509</v>
      </c>
      <c r="J460" s="32" t="s">
        <v>3432</v>
      </c>
      <c r="K460" s="32" t="s">
        <v>7493</v>
      </c>
      <c r="L460" s="32" t="s">
        <v>3516</v>
      </c>
      <c r="M460" s="32" t="s">
        <v>3512</v>
      </c>
      <c r="N460" s="32" t="s">
        <v>7482</v>
      </c>
      <c r="O460" s="32" t="s">
        <v>3440</v>
      </c>
      <c r="P460" s="32" t="s">
        <v>3434</v>
      </c>
      <c r="Q460" s="41">
        <v>61.5</v>
      </c>
      <c r="R460" s="32" t="s">
        <v>4522</v>
      </c>
      <c r="S460" s="32">
        <v>110</v>
      </c>
      <c r="T460" s="32" t="s">
        <v>4514</v>
      </c>
      <c r="Y460" s="166"/>
    </row>
    <row r="461" spans="1:25" s="39" customFormat="1" ht="13.5" customHeight="1" x14ac:dyDescent="0.15">
      <c r="A461" s="32" t="s">
        <v>1141</v>
      </c>
      <c r="B461" s="32" t="s">
        <v>4526</v>
      </c>
      <c r="C461" s="32" t="s">
        <v>1142</v>
      </c>
      <c r="D461" s="177">
        <v>15236</v>
      </c>
      <c r="E461" s="177" t="s">
        <v>4527</v>
      </c>
      <c r="F461" s="174"/>
      <c r="G461" s="34" t="s">
        <v>3460</v>
      </c>
      <c r="H461" s="32" t="s">
        <v>4528</v>
      </c>
      <c r="I461" s="40">
        <v>35703</v>
      </c>
      <c r="J461" s="32" t="s">
        <v>3432</v>
      </c>
      <c r="K461" s="45" t="s">
        <v>7493</v>
      </c>
      <c r="L461" s="45" t="s">
        <v>4529</v>
      </c>
      <c r="M461" s="45" t="s">
        <v>3463</v>
      </c>
      <c r="N461" s="45" t="s">
        <v>7487</v>
      </c>
      <c r="O461" s="32" t="s">
        <v>3440</v>
      </c>
      <c r="P461" s="32" t="s">
        <v>3434</v>
      </c>
      <c r="Q461" s="41">
        <v>45</v>
      </c>
      <c r="R461" s="32" t="s">
        <v>4530</v>
      </c>
      <c r="S461" s="32">
        <v>20</v>
      </c>
      <c r="T461" s="45" t="s">
        <v>4531</v>
      </c>
      <c r="Y461" s="166"/>
    </row>
    <row r="462" spans="1:25" s="39" customFormat="1" ht="13.5" customHeight="1" x14ac:dyDescent="0.15">
      <c r="A462" s="31" t="s">
        <v>1143</v>
      </c>
      <c r="B462" s="32" t="s">
        <v>3577</v>
      </c>
      <c r="C462" s="32" t="s">
        <v>1144</v>
      </c>
      <c r="D462" s="172">
        <v>16278</v>
      </c>
      <c r="E462" s="172" t="s">
        <v>4532</v>
      </c>
      <c r="F462" s="174"/>
      <c r="G462" s="34" t="s">
        <v>3460</v>
      </c>
      <c r="H462" s="32"/>
      <c r="I462" s="42">
        <v>2002</v>
      </c>
      <c r="J462" s="32" t="s">
        <v>3432</v>
      </c>
      <c r="K462" s="32" t="s">
        <v>3433</v>
      </c>
      <c r="L462" s="32"/>
      <c r="M462" s="32"/>
      <c r="N462" s="36" t="s">
        <v>7477</v>
      </c>
      <c r="O462" s="32" t="s">
        <v>3434</v>
      </c>
      <c r="P462" s="32"/>
      <c r="Q462" s="41">
        <v>10.4</v>
      </c>
      <c r="R462" s="32"/>
      <c r="S462" s="32">
        <v>20</v>
      </c>
      <c r="T462" s="32" t="s">
        <v>3470</v>
      </c>
      <c r="Y462" s="166"/>
    </row>
    <row r="463" spans="1:25" s="39" customFormat="1" ht="13.5" customHeight="1" x14ac:dyDescent="0.15">
      <c r="A463" s="31" t="s">
        <v>1145</v>
      </c>
      <c r="B463" s="32"/>
      <c r="C463" s="32"/>
      <c r="D463" s="177">
        <v>7774</v>
      </c>
      <c r="E463" s="177" t="s">
        <v>4533</v>
      </c>
      <c r="F463" s="174"/>
      <c r="G463" s="34" t="s">
        <v>3579</v>
      </c>
      <c r="H463" s="32"/>
      <c r="I463" s="35">
        <v>1995</v>
      </c>
      <c r="J463" s="32" t="s">
        <v>3432</v>
      </c>
      <c r="K463" s="32" t="s">
        <v>3433</v>
      </c>
      <c r="L463" s="32"/>
      <c r="M463" s="32"/>
      <c r="N463" s="36" t="s">
        <v>7477</v>
      </c>
      <c r="O463" s="32" t="s">
        <v>3434</v>
      </c>
      <c r="P463" s="32"/>
      <c r="Q463" s="37">
        <v>10.95</v>
      </c>
      <c r="R463" s="32"/>
      <c r="S463" s="38" t="s">
        <v>3435</v>
      </c>
      <c r="T463" s="33" t="s">
        <v>3633</v>
      </c>
      <c r="Y463" s="166"/>
    </row>
    <row r="464" spans="1:25" s="39" customFormat="1" ht="13.5" customHeight="1" x14ac:dyDescent="0.15">
      <c r="A464" s="32" t="s">
        <v>1146</v>
      </c>
      <c r="B464" s="32" t="s">
        <v>3717</v>
      </c>
      <c r="C464" s="32" t="s">
        <v>1147</v>
      </c>
      <c r="D464" s="172">
        <v>50226</v>
      </c>
      <c r="E464" s="172" t="s">
        <v>4534</v>
      </c>
      <c r="F464" s="174"/>
      <c r="G464" s="34" t="s">
        <v>3431</v>
      </c>
      <c r="H464" s="32" t="s">
        <v>1147</v>
      </c>
      <c r="I464" s="71">
        <v>21551</v>
      </c>
      <c r="J464" s="32" t="s">
        <v>3432</v>
      </c>
      <c r="K464" s="32" t="s">
        <v>7493</v>
      </c>
      <c r="L464" s="32" t="s">
        <v>3719</v>
      </c>
      <c r="M464" s="32" t="s">
        <v>4428</v>
      </c>
      <c r="N464" s="32" t="s">
        <v>7487</v>
      </c>
      <c r="O464" s="32" t="s">
        <v>3440</v>
      </c>
      <c r="P464" s="32" t="s">
        <v>3434</v>
      </c>
      <c r="Q464" s="41">
        <v>176</v>
      </c>
      <c r="R464" s="32" t="s">
        <v>4534</v>
      </c>
      <c r="S464" s="32">
        <v>110</v>
      </c>
      <c r="T464" s="33" t="s">
        <v>3455</v>
      </c>
      <c r="Y464" s="166"/>
    </row>
    <row r="465" spans="1:25" s="39" customFormat="1" ht="13.5" customHeight="1" x14ac:dyDescent="0.15">
      <c r="A465" s="31" t="s">
        <v>1148</v>
      </c>
      <c r="B465" s="32" t="s">
        <v>4535</v>
      </c>
      <c r="C465" s="32" t="s">
        <v>1149</v>
      </c>
      <c r="D465" s="172">
        <v>9599</v>
      </c>
      <c r="E465" s="172" t="s">
        <v>4536</v>
      </c>
      <c r="F465" s="174"/>
      <c r="G465" s="92" t="s">
        <v>3582</v>
      </c>
      <c r="H465" s="32"/>
      <c r="I465" s="40">
        <v>41542</v>
      </c>
      <c r="J465" s="32" t="s">
        <v>3432</v>
      </c>
      <c r="K465" s="32" t="s">
        <v>3463</v>
      </c>
      <c r="L465" s="32"/>
      <c r="M465" s="32"/>
      <c r="N465" s="32" t="s">
        <v>7478</v>
      </c>
      <c r="O465" s="92" t="s">
        <v>3440</v>
      </c>
      <c r="P465" s="32" t="s">
        <v>3434</v>
      </c>
      <c r="Q465" s="37">
        <v>13.382999999999999</v>
      </c>
      <c r="R465" s="93" t="s">
        <v>4537</v>
      </c>
      <c r="S465" s="93">
        <v>20</v>
      </c>
      <c r="T465" s="93" t="s">
        <v>3502</v>
      </c>
      <c r="Y465" s="166"/>
    </row>
    <row r="466" spans="1:25" s="39" customFormat="1" ht="13.5" customHeight="1" x14ac:dyDescent="0.15">
      <c r="A466" s="32" t="s">
        <v>1150</v>
      </c>
      <c r="B466" s="32" t="s">
        <v>4538</v>
      </c>
      <c r="C466" s="32" t="s">
        <v>1151</v>
      </c>
      <c r="D466" s="177">
        <v>79108</v>
      </c>
      <c r="E466" s="177" t="s">
        <v>4539</v>
      </c>
      <c r="F466" s="174"/>
      <c r="G466" s="34" t="s">
        <v>3439</v>
      </c>
      <c r="H466" s="32" t="s">
        <v>4540</v>
      </c>
      <c r="I466" s="71">
        <v>36069</v>
      </c>
      <c r="J466" s="32" t="s">
        <v>3432</v>
      </c>
      <c r="K466" s="32" t="s">
        <v>3463</v>
      </c>
      <c r="L466" s="32"/>
      <c r="M466" s="32"/>
      <c r="N466" s="32" t="s">
        <v>7478</v>
      </c>
      <c r="O466" s="32" t="s">
        <v>3440</v>
      </c>
      <c r="P466" s="32" t="s">
        <v>3434</v>
      </c>
      <c r="Q466" s="41">
        <v>40</v>
      </c>
      <c r="R466" s="32" t="s">
        <v>4541</v>
      </c>
      <c r="S466" s="32">
        <v>110</v>
      </c>
      <c r="T466" s="32" t="s">
        <v>4542</v>
      </c>
      <c r="Y466" s="166"/>
    </row>
    <row r="467" spans="1:25" s="39" customFormat="1" ht="13.5" customHeight="1" x14ac:dyDescent="0.15">
      <c r="A467" s="32" t="s">
        <v>1152</v>
      </c>
      <c r="B467" s="32" t="s">
        <v>4543</v>
      </c>
      <c r="C467" s="32" t="s">
        <v>749</v>
      </c>
      <c r="D467" s="177">
        <v>79106</v>
      </c>
      <c r="E467" s="177" t="s">
        <v>4539</v>
      </c>
      <c r="F467" s="176" t="s">
        <v>4544</v>
      </c>
      <c r="G467" s="34" t="s">
        <v>3439</v>
      </c>
      <c r="H467" s="47" t="s">
        <v>749</v>
      </c>
      <c r="I467" s="78">
        <v>36892</v>
      </c>
      <c r="J467" s="32" t="s">
        <v>3432</v>
      </c>
      <c r="K467" s="32" t="s">
        <v>7493</v>
      </c>
      <c r="L467" s="47" t="s">
        <v>3463</v>
      </c>
      <c r="M467" s="47" t="s">
        <v>4545</v>
      </c>
      <c r="N467" s="47" t="s">
        <v>7478</v>
      </c>
      <c r="O467" s="32" t="s">
        <v>3440</v>
      </c>
      <c r="P467" s="47" t="s">
        <v>3434</v>
      </c>
      <c r="Q467" s="47">
        <v>27</v>
      </c>
      <c r="R467" s="47" t="s">
        <v>4546</v>
      </c>
      <c r="S467" s="32">
        <v>20</v>
      </c>
      <c r="T467" s="32" t="s">
        <v>4424</v>
      </c>
      <c r="Y467" s="166"/>
    </row>
    <row r="468" spans="1:25" s="39" customFormat="1" ht="13.5" customHeight="1" x14ac:dyDescent="0.15">
      <c r="A468" s="31" t="s">
        <v>1153</v>
      </c>
      <c r="B468" s="32" t="s">
        <v>4547</v>
      </c>
      <c r="C468" s="32"/>
      <c r="D468" s="177">
        <v>21729</v>
      </c>
      <c r="E468" s="177" t="s">
        <v>4539</v>
      </c>
      <c r="F468" s="173"/>
      <c r="G468" s="34" t="s">
        <v>3445</v>
      </c>
      <c r="H468" s="32"/>
      <c r="I468" s="35">
        <v>1999</v>
      </c>
      <c r="J468" s="32" t="s">
        <v>3432</v>
      </c>
      <c r="K468" s="32" t="s">
        <v>3433</v>
      </c>
      <c r="L468" s="32"/>
      <c r="M468" s="31"/>
      <c r="N468" s="36" t="s">
        <v>7477</v>
      </c>
      <c r="O468" s="32" t="s">
        <v>3434</v>
      </c>
      <c r="P468" s="32"/>
      <c r="Q468" s="37">
        <v>15</v>
      </c>
      <c r="R468" s="32"/>
      <c r="S468" s="38" t="s">
        <v>3446</v>
      </c>
      <c r="T468" s="33" t="s">
        <v>3447</v>
      </c>
      <c r="Y468" s="166"/>
    </row>
    <row r="469" spans="1:25" s="39" customFormat="1" ht="13.5" customHeight="1" x14ac:dyDescent="0.15">
      <c r="A469" s="31" t="s">
        <v>1154</v>
      </c>
      <c r="B469" s="32" t="s">
        <v>4548</v>
      </c>
      <c r="C469" s="32"/>
      <c r="D469" s="177">
        <v>21729</v>
      </c>
      <c r="E469" s="177" t="s">
        <v>4539</v>
      </c>
      <c r="F469" s="173"/>
      <c r="G469" s="34" t="s">
        <v>3445</v>
      </c>
      <c r="H469" s="32"/>
      <c r="I469" s="35">
        <v>2003</v>
      </c>
      <c r="J469" s="32" t="s">
        <v>3432</v>
      </c>
      <c r="K469" s="32" t="s">
        <v>3433</v>
      </c>
      <c r="L469" s="32"/>
      <c r="M469" s="31"/>
      <c r="N469" s="36" t="s">
        <v>7477</v>
      </c>
      <c r="O469" s="32" t="s">
        <v>3434</v>
      </c>
      <c r="P469" s="32"/>
      <c r="Q469" s="37">
        <v>11.5</v>
      </c>
      <c r="R469" s="32"/>
      <c r="S469" s="38" t="s">
        <v>3446</v>
      </c>
      <c r="T469" s="33" t="s">
        <v>3447</v>
      </c>
      <c r="Y469" s="166"/>
    </row>
    <row r="470" spans="1:25" s="39" customFormat="1" ht="13.5" customHeight="1" x14ac:dyDescent="0.15">
      <c r="A470" s="31" t="s">
        <v>1155</v>
      </c>
      <c r="B470" s="32" t="s">
        <v>4549</v>
      </c>
      <c r="C470" s="32"/>
      <c r="D470" s="177">
        <v>21729</v>
      </c>
      <c r="E470" s="177" t="s">
        <v>4539</v>
      </c>
      <c r="F470" s="173"/>
      <c r="G470" s="34" t="s">
        <v>3445</v>
      </c>
      <c r="H470" s="32"/>
      <c r="I470" s="35">
        <v>2003</v>
      </c>
      <c r="J470" s="32" t="s">
        <v>3432</v>
      </c>
      <c r="K470" s="32" t="s">
        <v>3433</v>
      </c>
      <c r="L470" s="32"/>
      <c r="M470" s="31"/>
      <c r="N470" s="36" t="s">
        <v>7477</v>
      </c>
      <c r="O470" s="32" t="s">
        <v>3434</v>
      </c>
      <c r="P470" s="32"/>
      <c r="Q470" s="37">
        <v>10</v>
      </c>
      <c r="R470" s="32"/>
      <c r="S470" s="38" t="s">
        <v>3446</v>
      </c>
      <c r="T470" s="33" t="s">
        <v>3447</v>
      </c>
      <c r="Y470" s="166"/>
    </row>
    <row r="471" spans="1:25" s="39" customFormat="1" ht="13.5" customHeight="1" x14ac:dyDescent="0.15">
      <c r="A471" s="31" t="s">
        <v>1156</v>
      </c>
      <c r="B471" s="32" t="s">
        <v>4550</v>
      </c>
      <c r="C471" s="45" t="s">
        <v>1157</v>
      </c>
      <c r="D471" s="172">
        <v>36399</v>
      </c>
      <c r="E471" s="172" t="s">
        <v>4551</v>
      </c>
      <c r="F471" s="175"/>
      <c r="G471" s="43" t="s">
        <v>3620</v>
      </c>
      <c r="H471" s="32"/>
      <c r="I471" s="44">
        <v>2014</v>
      </c>
      <c r="J471" s="32" t="s">
        <v>3432</v>
      </c>
      <c r="K471" s="32" t="s">
        <v>3433</v>
      </c>
      <c r="L471" s="45"/>
      <c r="M471" s="32"/>
      <c r="N471" s="36" t="s">
        <v>7477</v>
      </c>
      <c r="O471" s="43" t="s">
        <v>3434</v>
      </c>
      <c r="P471" s="32" t="s">
        <v>3440</v>
      </c>
      <c r="Q471" s="37">
        <v>21.35</v>
      </c>
      <c r="R471" s="46"/>
      <c r="S471" s="32" t="s">
        <v>3522</v>
      </c>
      <c r="T471" s="33" t="s">
        <v>3567</v>
      </c>
      <c r="Y471" s="166"/>
    </row>
    <row r="472" spans="1:25" s="39" customFormat="1" ht="13.5" customHeight="1" x14ac:dyDescent="0.15">
      <c r="A472" s="32" t="s">
        <v>1158</v>
      </c>
      <c r="B472" s="32" t="s">
        <v>4552</v>
      </c>
      <c r="C472" s="32" t="s">
        <v>1159</v>
      </c>
      <c r="D472" s="172">
        <v>49832</v>
      </c>
      <c r="E472" s="172" t="s">
        <v>4553</v>
      </c>
      <c r="F472" s="178" t="s">
        <v>4554</v>
      </c>
      <c r="G472" s="34" t="s">
        <v>3445</v>
      </c>
      <c r="H472" s="43"/>
      <c r="I472" s="57">
        <v>2011</v>
      </c>
      <c r="J472" s="32" t="s">
        <v>3432</v>
      </c>
      <c r="K472" s="43" t="s">
        <v>3433</v>
      </c>
      <c r="L472" s="43"/>
      <c r="M472" s="43"/>
      <c r="N472" s="36" t="s">
        <v>7477</v>
      </c>
      <c r="O472" s="43" t="s">
        <v>3434</v>
      </c>
      <c r="P472" s="43" t="s">
        <v>3440</v>
      </c>
      <c r="Q472" s="43">
        <v>25.8</v>
      </c>
      <c r="R472" s="43" t="s">
        <v>4555</v>
      </c>
      <c r="S472" s="32">
        <v>30</v>
      </c>
      <c r="T472" s="47" t="s">
        <v>3455</v>
      </c>
      <c r="Y472" s="166"/>
    </row>
    <row r="473" spans="1:25" s="39" customFormat="1" ht="13.5" customHeight="1" x14ac:dyDescent="0.15">
      <c r="A473" s="31" t="s">
        <v>1160</v>
      </c>
      <c r="B473" s="32" t="s">
        <v>4556</v>
      </c>
      <c r="C473" s="32" t="s">
        <v>1161</v>
      </c>
      <c r="D473" s="177">
        <v>49832</v>
      </c>
      <c r="E473" s="177" t="s">
        <v>4553</v>
      </c>
      <c r="F473" s="174" t="s">
        <v>4557</v>
      </c>
      <c r="G473" s="34" t="s">
        <v>3445</v>
      </c>
      <c r="H473" s="32"/>
      <c r="I473" s="35">
        <v>2007</v>
      </c>
      <c r="J473" s="32" t="s">
        <v>3432</v>
      </c>
      <c r="K473" s="32" t="s">
        <v>3433</v>
      </c>
      <c r="L473" s="32"/>
      <c r="M473" s="32"/>
      <c r="N473" s="36" t="s">
        <v>7477</v>
      </c>
      <c r="O473" s="32" t="s">
        <v>3434</v>
      </c>
      <c r="P473" s="32" t="s">
        <v>3440</v>
      </c>
      <c r="Q473" s="37">
        <v>24</v>
      </c>
      <c r="R473" s="32" t="s">
        <v>4558</v>
      </c>
      <c r="S473" s="38">
        <v>30</v>
      </c>
      <c r="T473" s="33" t="s">
        <v>3455</v>
      </c>
      <c r="Y473" s="166"/>
    </row>
    <row r="474" spans="1:25" s="39" customFormat="1" ht="13.5" customHeight="1" x14ac:dyDescent="0.15">
      <c r="A474" s="31" t="s">
        <v>1162</v>
      </c>
      <c r="B474" s="32" t="s">
        <v>4559</v>
      </c>
      <c r="C474" s="32"/>
      <c r="D474" s="172">
        <v>49762</v>
      </c>
      <c r="E474" s="172" t="s">
        <v>4560</v>
      </c>
      <c r="F474" s="173"/>
      <c r="G474" s="34" t="s">
        <v>3445</v>
      </c>
      <c r="H474" s="32"/>
      <c r="I474" s="35">
        <v>1998</v>
      </c>
      <c r="J474" s="32" t="s">
        <v>3432</v>
      </c>
      <c r="K474" s="32" t="s">
        <v>3433</v>
      </c>
      <c r="L474" s="32"/>
      <c r="M474" s="31"/>
      <c r="N474" s="36" t="s">
        <v>7477</v>
      </c>
      <c r="O474" s="32" t="s">
        <v>3434</v>
      </c>
      <c r="P474" s="32"/>
      <c r="Q474" s="37">
        <v>25.5</v>
      </c>
      <c r="R474" s="32"/>
      <c r="S474" s="38" t="s">
        <v>3435</v>
      </c>
      <c r="T474" s="33" t="s">
        <v>3447</v>
      </c>
      <c r="Y474" s="166"/>
    </row>
    <row r="475" spans="1:25" s="39" customFormat="1" ht="13.5" customHeight="1" x14ac:dyDescent="0.15">
      <c r="A475" s="32" t="s">
        <v>4561</v>
      </c>
      <c r="B475" s="32" t="s">
        <v>4500</v>
      </c>
      <c r="C475" s="32" t="s">
        <v>4562</v>
      </c>
      <c r="D475" s="177">
        <v>97896</v>
      </c>
      <c r="E475" s="177" t="s">
        <v>7522</v>
      </c>
      <c r="F475" s="176"/>
      <c r="G475" s="34" t="s">
        <v>3439</v>
      </c>
      <c r="H475" s="47"/>
      <c r="I475" s="78">
        <v>42634</v>
      </c>
      <c r="J475" s="47" t="s">
        <v>3538</v>
      </c>
      <c r="K475" s="47" t="s">
        <v>3433</v>
      </c>
      <c r="L475" s="47"/>
      <c r="M475" s="47"/>
      <c r="N475" s="36" t="s">
        <v>7477</v>
      </c>
      <c r="O475" s="47" t="s">
        <v>3434</v>
      </c>
      <c r="P475" s="47" t="s">
        <v>3440</v>
      </c>
      <c r="Q475" s="41">
        <v>16.8</v>
      </c>
      <c r="R475" s="47"/>
      <c r="S475" s="47">
        <v>110</v>
      </c>
      <c r="T475" s="47"/>
      <c r="Y475" s="166"/>
    </row>
    <row r="476" spans="1:25" s="39" customFormat="1" ht="13.5" customHeight="1" x14ac:dyDescent="0.15">
      <c r="A476" s="31" t="s">
        <v>1163</v>
      </c>
      <c r="B476" s="32" t="s">
        <v>3477</v>
      </c>
      <c r="C476" s="32" t="s">
        <v>1164</v>
      </c>
      <c r="D476" s="172">
        <v>54450</v>
      </c>
      <c r="E476" s="172" t="s">
        <v>4563</v>
      </c>
      <c r="F476" s="174"/>
      <c r="G476" s="34" t="s">
        <v>3496</v>
      </c>
      <c r="H476" s="32"/>
      <c r="I476" s="40">
        <v>31048</v>
      </c>
      <c r="J476" s="32" t="s">
        <v>3432</v>
      </c>
      <c r="K476" s="32" t="s">
        <v>3480</v>
      </c>
      <c r="L476" s="32"/>
      <c r="M476" s="32"/>
      <c r="N476" s="32" t="s">
        <v>7480</v>
      </c>
      <c r="O476" s="32" t="s">
        <v>3440</v>
      </c>
      <c r="P476" s="32" t="s">
        <v>3440</v>
      </c>
      <c r="Q476" s="41">
        <v>12.1</v>
      </c>
      <c r="R476" s="32"/>
      <c r="S476" s="32">
        <v>20</v>
      </c>
      <c r="T476" s="33" t="s">
        <v>3455</v>
      </c>
      <c r="Y476" s="166"/>
    </row>
    <row r="477" spans="1:25" s="39" customFormat="1" ht="13.5" customHeight="1" x14ac:dyDescent="0.15">
      <c r="A477" s="31" t="s">
        <v>1165</v>
      </c>
      <c r="B477" s="32" t="s">
        <v>4564</v>
      </c>
      <c r="C477" s="32"/>
      <c r="D477" s="177">
        <v>24814</v>
      </c>
      <c r="E477" s="177" t="s">
        <v>6477</v>
      </c>
      <c r="F477" s="174"/>
      <c r="G477" s="34"/>
      <c r="H477" s="32"/>
      <c r="I477" s="71">
        <v>38889</v>
      </c>
      <c r="J477" s="32" t="s">
        <v>3432</v>
      </c>
      <c r="K477" s="32" t="s">
        <v>3433</v>
      </c>
      <c r="L477" s="32"/>
      <c r="M477" s="32"/>
      <c r="N477" s="36" t="s">
        <v>7477</v>
      </c>
      <c r="O477" s="32" t="s">
        <v>3434</v>
      </c>
      <c r="P477" s="32"/>
      <c r="Q477" s="37">
        <v>16</v>
      </c>
      <c r="R477" s="32"/>
      <c r="S477" s="38" t="s">
        <v>3716</v>
      </c>
      <c r="T477" s="33" t="s">
        <v>3465</v>
      </c>
      <c r="Y477" s="166"/>
    </row>
    <row r="478" spans="1:25" s="39" customFormat="1" ht="13.5" customHeight="1" x14ac:dyDescent="0.15">
      <c r="A478" s="31" t="s">
        <v>1166</v>
      </c>
      <c r="B478" s="32"/>
      <c r="C478" s="45" t="s">
        <v>1167</v>
      </c>
      <c r="D478" s="172">
        <v>25764</v>
      </c>
      <c r="E478" s="172" t="s">
        <v>4565</v>
      </c>
      <c r="F478" s="175" t="s">
        <v>4566</v>
      </c>
      <c r="G478" s="43" t="s">
        <v>3473</v>
      </c>
      <c r="H478" s="32"/>
      <c r="I478" s="44">
        <v>2014</v>
      </c>
      <c r="J478" s="32" t="s">
        <v>3432</v>
      </c>
      <c r="K478" s="32" t="s">
        <v>3433</v>
      </c>
      <c r="L478" s="45"/>
      <c r="M478" s="32"/>
      <c r="N478" s="36" t="s">
        <v>7477</v>
      </c>
      <c r="O478" s="43" t="s">
        <v>3434</v>
      </c>
      <c r="P478" s="32" t="s">
        <v>3440</v>
      </c>
      <c r="Q478" s="37">
        <v>11.5</v>
      </c>
      <c r="R478" s="46"/>
      <c r="S478" s="32" t="s">
        <v>3435</v>
      </c>
      <c r="T478" s="33" t="s">
        <v>3523</v>
      </c>
      <c r="Y478" s="166"/>
    </row>
    <row r="479" spans="1:25" s="39" customFormat="1" ht="13.5" customHeight="1" x14ac:dyDescent="0.15">
      <c r="A479" s="31" t="s">
        <v>1168</v>
      </c>
      <c r="B479" s="32"/>
      <c r="C479" s="32"/>
      <c r="D479" s="172">
        <v>26169</v>
      </c>
      <c r="E479" s="172" t="s">
        <v>4567</v>
      </c>
      <c r="F479" s="173"/>
      <c r="G479" s="34" t="s">
        <v>3445</v>
      </c>
      <c r="H479" s="32"/>
      <c r="I479" s="35">
        <v>2000</v>
      </c>
      <c r="J479" s="32" t="s">
        <v>3432</v>
      </c>
      <c r="K479" s="32" t="s">
        <v>3433</v>
      </c>
      <c r="L479" s="32"/>
      <c r="M479" s="31"/>
      <c r="N479" s="36" t="s">
        <v>7477</v>
      </c>
      <c r="O479" s="32" t="s">
        <v>3434</v>
      </c>
      <c r="P479" s="32"/>
      <c r="Q479" s="37">
        <v>34.200000000000003</v>
      </c>
      <c r="R479" s="32"/>
      <c r="S479" s="38" t="s">
        <v>3446</v>
      </c>
      <c r="T479" s="33" t="s">
        <v>3447</v>
      </c>
      <c r="Y479" s="166"/>
    </row>
    <row r="480" spans="1:25" s="39" customFormat="1" ht="13.5" customHeight="1" x14ac:dyDescent="0.15">
      <c r="A480" s="31" t="s">
        <v>1169</v>
      </c>
      <c r="B480" s="32" t="s">
        <v>4568</v>
      </c>
      <c r="C480" s="32"/>
      <c r="D480" s="172">
        <v>26169</v>
      </c>
      <c r="E480" s="172" t="s">
        <v>4567</v>
      </c>
      <c r="F480" s="174"/>
      <c r="G480" s="34" t="s">
        <v>3445</v>
      </c>
      <c r="H480" s="32"/>
      <c r="I480" s="35">
        <v>2002</v>
      </c>
      <c r="J480" s="32" t="s">
        <v>3432</v>
      </c>
      <c r="K480" s="32" t="s">
        <v>3433</v>
      </c>
      <c r="L480" s="32"/>
      <c r="M480" s="32"/>
      <c r="N480" s="36" t="s">
        <v>7477</v>
      </c>
      <c r="O480" s="32" t="s">
        <v>3434</v>
      </c>
      <c r="P480" s="32"/>
      <c r="Q480" s="37">
        <v>14</v>
      </c>
      <c r="R480" s="32"/>
      <c r="S480" s="38" t="s">
        <v>3446</v>
      </c>
      <c r="T480" s="33" t="s">
        <v>3447</v>
      </c>
      <c r="Y480" s="166"/>
    </row>
    <row r="481" spans="1:25" s="39" customFormat="1" ht="13.5" customHeight="1" x14ac:dyDescent="0.15">
      <c r="A481" s="31" t="s">
        <v>1170</v>
      </c>
      <c r="B481" s="32" t="s">
        <v>4569</v>
      </c>
      <c r="C481" s="32"/>
      <c r="D481" s="172">
        <v>6464</v>
      </c>
      <c r="E481" s="172" t="s">
        <v>4570</v>
      </c>
      <c r="F481" s="174" t="s">
        <v>4571</v>
      </c>
      <c r="G481" s="34" t="s">
        <v>3499</v>
      </c>
      <c r="H481" s="32"/>
      <c r="I481" s="35">
        <v>2010</v>
      </c>
      <c r="J481" s="32" t="s">
        <v>3432</v>
      </c>
      <c r="K481" s="32" t="s">
        <v>3433</v>
      </c>
      <c r="L481" s="32"/>
      <c r="M481" s="32"/>
      <c r="N481" s="36" t="s">
        <v>7477</v>
      </c>
      <c r="O481" s="32" t="s">
        <v>3434</v>
      </c>
      <c r="P481" s="32"/>
      <c r="Q481" s="37">
        <v>18</v>
      </c>
      <c r="R481" s="32"/>
      <c r="S481" s="38" t="s">
        <v>3446</v>
      </c>
      <c r="T481" s="32" t="s">
        <v>3502</v>
      </c>
      <c r="Y481" s="166"/>
    </row>
    <row r="482" spans="1:25" s="39" customFormat="1" ht="13.5" customHeight="1" x14ac:dyDescent="0.15">
      <c r="A482" s="31" t="s">
        <v>1171</v>
      </c>
      <c r="B482" s="32" t="s">
        <v>4572</v>
      </c>
      <c r="C482" s="32"/>
      <c r="D482" s="172">
        <v>6464</v>
      </c>
      <c r="E482" s="172" t="s">
        <v>4570</v>
      </c>
      <c r="F482" s="174"/>
      <c r="G482" s="34" t="s">
        <v>3499</v>
      </c>
      <c r="H482" s="32"/>
      <c r="I482" s="35">
        <v>2010</v>
      </c>
      <c r="J482" s="32" t="s">
        <v>3432</v>
      </c>
      <c r="K482" s="32" t="s">
        <v>3433</v>
      </c>
      <c r="L482" s="32"/>
      <c r="M482" s="32"/>
      <c r="N482" s="36" t="s">
        <v>7477</v>
      </c>
      <c r="O482" s="32" t="s">
        <v>3434</v>
      </c>
      <c r="P482" s="32"/>
      <c r="Q482" s="37">
        <v>12.3</v>
      </c>
      <c r="R482" s="32"/>
      <c r="S482" s="38" t="s">
        <v>3446</v>
      </c>
      <c r="T482" s="32" t="s">
        <v>3502</v>
      </c>
      <c r="Y482" s="166"/>
    </row>
    <row r="483" spans="1:25" s="39" customFormat="1" ht="13.5" customHeight="1" x14ac:dyDescent="0.15">
      <c r="A483" s="31" t="s">
        <v>1172</v>
      </c>
      <c r="B483" s="32" t="s">
        <v>4573</v>
      </c>
      <c r="C483" s="32" t="s">
        <v>1173</v>
      </c>
      <c r="D483" s="172">
        <v>36039</v>
      </c>
      <c r="E483" s="172" t="s">
        <v>4574</v>
      </c>
      <c r="F483" s="174" t="s">
        <v>4575</v>
      </c>
      <c r="G483" s="43" t="s">
        <v>3620</v>
      </c>
      <c r="H483" s="32"/>
      <c r="I483" s="71">
        <v>41153</v>
      </c>
      <c r="J483" s="32" t="s">
        <v>3432</v>
      </c>
      <c r="K483" s="32" t="s">
        <v>3463</v>
      </c>
      <c r="L483" s="32"/>
      <c r="M483" s="32"/>
      <c r="N483" s="32" t="s">
        <v>7478</v>
      </c>
      <c r="O483" s="32" t="s">
        <v>3533</v>
      </c>
      <c r="P483" s="32" t="s">
        <v>3434</v>
      </c>
      <c r="Q483" s="37">
        <v>26.2</v>
      </c>
      <c r="R483" s="55" t="s">
        <v>4576</v>
      </c>
      <c r="S483" s="55">
        <v>20</v>
      </c>
      <c r="T483" s="55" t="s">
        <v>3654</v>
      </c>
      <c r="Y483" s="166"/>
    </row>
    <row r="484" spans="1:25" s="39" customFormat="1" ht="13.5" customHeight="1" x14ac:dyDescent="0.15">
      <c r="A484" s="31" t="s">
        <v>1174</v>
      </c>
      <c r="B484" s="32" t="s">
        <v>4573</v>
      </c>
      <c r="C484" s="32" t="s">
        <v>1175</v>
      </c>
      <c r="D484" s="172">
        <v>36039</v>
      </c>
      <c r="E484" s="172" t="s">
        <v>4574</v>
      </c>
      <c r="F484" s="174" t="s">
        <v>4575</v>
      </c>
      <c r="G484" s="43" t="s">
        <v>3620</v>
      </c>
      <c r="H484" s="32"/>
      <c r="I484" s="71">
        <v>30040</v>
      </c>
      <c r="J484" s="32" t="s">
        <v>3432</v>
      </c>
      <c r="K484" s="32" t="s">
        <v>3463</v>
      </c>
      <c r="L484" s="32"/>
      <c r="M484" s="32"/>
      <c r="N484" s="32" t="s">
        <v>7478</v>
      </c>
      <c r="O484" s="32" t="s">
        <v>3440</v>
      </c>
      <c r="P484" s="32" t="s">
        <v>3434</v>
      </c>
      <c r="Q484" s="37">
        <v>7.48</v>
      </c>
      <c r="R484" s="55" t="s">
        <v>4576</v>
      </c>
      <c r="S484" s="55">
        <v>20</v>
      </c>
      <c r="T484" s="55" t="s">
        <v>3654</v>
      </c>
      <c r="Y484" s="166"/>
    </row>
    <row r="485" spans="1:25" s="39" customFormat="1" ht="13.5" customHeight="1" x14ac:dyDescent="0.15">
      <c r="A485" s="32" t="s">
        <v>1176</v>
      </c>
      <c r="B485" s="32" t="s">
        <v>4577</v>
      </c>
      <c r="C485" s="32" t="s">
        <v>1177</v>
      </c>
      <c r="D485" s="172">
        <v>36043</v>
      </c>
      <c r="E485" s="172" t="s">
        <v>4574</v>
      </c>
      <c r="F485" s="174"/>
      <c r="G485" s="34" t="s">
        <v>3620</v>
      </c>
      <c r="H485" s="32"/>
      <c r="I485" s="71">
        <v>40544</v>
      </c>
      <c r="J485" s="32" t="s">
        <v>3432</v>
      </c>
      <c r="K485" s="32" t="s">
        <v>3512</v>
      </c>
      <c r="L485" s="32"/>
      <c r="M485" s="32"/>
      <c r="N485" s="32" t="s">
        <v>7484</v>
      </c>
      <c r="O485" s="32" t="s">
        <v>3440</v>
      </c>
      <c r="P485" s="32" t="s">
        <v>3440</v>
      </c>
      <c r="Q485" s="41">
        <v>24.81</v>
      </c>
      <c r="R485" s="32"/>
      <c r="S485" s="32">
        <v>20</v>
      </c>
      <c r="T485" s="32" t="s">
        <v>3654</v>
      </c>
      <c r="Y485" s="166"/>
    </row>
    <row r="486" spans="1:25" s="39" customFormat="1" ht="13.5" customHeight="1" x14ac:dyDescent="0.15">
      <c r="A486" s="31" t="s">
        <v>1178</v>
      </c>
      <c r="B486" s="32" t="s">
        <v>4578</v>
      </c>
      <c r="C486" s="32"/>
      <c r="D486" s="172">
        <v>25899</v>
      </c>
      <c r="E486" s="172" t="s">
        <v>4579</v>
      </c>
      <c r="F486" s="174"/>
      <c r="G486" s="34" t="s">
        <v>3473</v>
      </c>
      <c r="H486" s="32"/>
      <c r="I486" s="35">
        <v>2006</v>
      </c>
      <c r="J486" s="32" t="s">
        <v>3432</v>
      </c>
      <c r="K486" s="32" t="s">
        <v>3433</v>
      </c>
      <c r="L486" s="32"/>
      <c r="M486" s="32"/>
      <c r="N486" s="36" t="s">
        <v>7477</v>
      </c>
      <c r="O486" s="32" t="s">
        <v>3434</v>
      </c>
      <c r="P486" s="32"/>
      <c r="Q486" s="37">
        <v>10.8</v>
      </c>
      <c r="R486" s="32"/>
      <c r="S486" s="38" t="s">
        <v>3435</v>
      </c>
      <c r="T486" s="32" t="s">
        <v>3476</v>
      </c>
      <c r="Y486" s="166"/>
    </row>
    <row r="487" spans="1:25" s="39" customFormat="1" ht="13.5" customHeight="1" x14ac:dyDescent="0.15">
      <c r="A487" s="31" t="s">
        <v>1179</v>
      </c>
      <c r="B487" s="32"/>
      <c r="C487" s="45" t="s">
        <v>1180</v>
      </c>
      <c r="D487" s="172">
        <v>25899</v>
      </c>
      <c r="E487" s="172" t="s">
        <v>4579</v>
      </c>
      <c r="F487" s="175" t="s">
        <v>4580</v>
      </c>
      <c r="G487" s="43" t="s">
        <v>3473</v>
      </c>
      <c r="H487" s="32"/>
      <c r="I487" s="44">
        <v>2014</v>
      </c>
      <c r="J487" s="32" t="s">
        <v>3432</v>
      </c>
      <c r="K487" s="32" t="s">
        <v>3433</v>
      </c>
      <c r="L487" s="45"/>
      <c r="M487" s="32"/>
      <c r="N487" s="36" t="s">
        <v>7477</v>
      </c>
      <c r="O487" s="43" t="s">
        <v>3434</v>
      </c>
      <c r="P487" s="32" t="s">
        <v>3440</v>
      </c>
      <c r="Q487" s="37">
        <v>21.6</v>
      </c>
      <c r="R487" s="46"/>
      <c r="S487" s="32" t="s">
        <v>3435</v>
      </c>
      <c r="T487" s="33" t="s">
        <v>3523</v>
      </c>
      <c r="Y487" s="166"/>
    </row>
    <row r="488" spans="1:25" s="39" customFormat="1" ht="13.5" customHeight="1" x14ac:dyDescent="0.15">
      <c r="A488" s="31" t="s">
        <v>1181</v>
      </c>
      <c r="B488" s="32" t="s">
        <v>4581</v>
      </c>
      <c r="C488" s="32"/>
      <c r="D488" s="172">
        <v>27777</v>
      </c>
      <c r="E488" s="172" t="s">
        <v>4582</v>
      </c>
      <c r="F488" s="173"/>
      <c r="G488" s="34" t="s">
        <v>3445</v>
      </c>
      <c r="H488" s="32"/>
      <c r="I488" s="35">
        <v>2000</v>
      </c>
      <c r="J488" s="32" t="s">
        <v>3432</v>
      </c>
      <c r="K488" s="32" t="s">
        <v>3433</v>
      </c>
      <c r="L488" s="32"/>
      <c r="M488" s="31"/>
      <c r="N488" s="36" t="s">
        <v>7477</v>
      </c>
      <c r="O488" s="32" t="s">
        <v>3434</v>
      </c>
      <c r="P488" s="32"/>
      <c r="Q488" s="37">
        <v>11.55</v>
      </c>
      <c r="R488" s="32"/>
      <c r="S488" s="38" t="s">
        <v>3446</v>
      </c>
      <c r="T488" s="33" t="s">
        <v>3447</v>
      </c>
      <c r="Y488" s="166"/>
    </row>
    <row r="489" spans="1:25" s="39" customFormat="1" ht="13.5" customHeight="1" x14ac:dyDescent="0.15">
      <c r="A489" s="31" t="s">
        <v>1182</v>
      </c>
      <c r="B489" s="32" t="s">
        <v>4583</v>
      </c>
      <c r="C489" s="32"/>
      <c r="D489" s="177">
        <v>52538</v>
      </c>
      <c r="E489" s="177" t="s">
        <v>7523</v>
      </c>
      <c r="F489" s="174"/>
      <c r="G489" s="34" t="s">
        <v>3431</v>
      </c>
      <c r="H489" s="32"/>
      <c r="I489" s="71">
        <v>38589</v>
      </c>
      <c r="J489" s="32" t="s">
        <v>3432</v>
      </c>
      <c r="K489" s="32" t="s">
        <v>3433</v>
      </c>
      <c r="L489" s="32"/>
      <c r="M489" s="32"/>
      <c r="N489" s="36" t="s">
        <v>7477</v>
      </c>
      <c r="O489" s="32" t="s">
        <v>3434</v>
      </c>
      <c r="P489" s="32"/>
      <c r="Q489" s="37">
        <v>18</v>
      </c>
      <c r="R489" s="32"/>
      <c r="S489" s="38" t="s">
        <v>3446</v>
      </c>
      <c r="T489" s="33" t="s">
        <v>3455</v>
      </c>
      <c r="Y489" s="166"/>
    </row>
    <row r="490" spans="1:25" s="39" customFormat="1" ht="13.5" customHeight="1" x14ac:dyDescent="0.15">
      <c r="A490" s="31" t="s">
        <v>1183</v>
      </c>
      <c r="B490" s="32" t="s">
        <v>3630</v>
      </c>
      <c r="C490" s="32"/>
      <c r="D490" s="172">
        <v>99634</v>
      </c>
      <c r="E490" s="172" t="s">
        <v>4584</v>
      </c>
      <c r="F490" s="173"/>
      <c r="G490" s="34" t="s">
        <v>3579</v>
      </c>
      <c r="H490" s="32"/>
      <c r="I490" s="71">
        <v>38911</v>
      </c>
      <c r="J490" s="32" t="s">
        <v>3432</v>
      </c>
      <c r="K490" s="32" t="s">
        <v>3433</v>
      </c>
      <c r="L490" s="32"/>
      <c r="M490" s="31"/>
      <c r="N490" s="36" t="s">
        <v>7477</v>
      </c>
      <c r="O490" s="32" t="s">
        <v>3434</v>
      </c>
      <c r="P490" s="32"/>
      <c r="Q490" s="37">
        <v>58</v>
      </c>
      <c r="R490" s="32" t="s">
        <v>4585</v>
      </c>
      <c r="S490" s="38" t="s">
        <v>3522</v>
      </c>
      <c r="T490" s="33" t="s">
        <v>3633</v>
      </c>
      <c r="Y490" s="166"/>
    </row>
    <row r="491" spans="1:25" s="39" customFormat="1" ht="13.5" customHeight="1" x14ac:dyDescent="0.15">
      <c r="A491" s="31" t="s">
        <v>1184</v>
      </c>
      <c r="B491" s="32"/>
      <c r="C491" s="45" t="s">
        <v>1185</v>
      </c>
      <c r="D491" s="172">
        <v>39579</v>
      </c>
      <c r="E491" s="172" t="s">
        <v>4586</v>
      </c>
      <c r="F491" s="175" t="s">
        <v>4587</v>
      </c>
      <c r="G491" s="43" t="s">
        <v>3499</v>
      </c>
      <c r="H491" s="32"/>
      <c r="I491" s="44">
        <v>2014</v>
      </c>
      <c r="J491" s="32" t="s">
        <v>3432</v>
      </c>
      <c r="K491" s="32" t="s">
        <v>3433</v>
      </c>
      <c r="L491" s="45"/>
      <c r="M491" s="32"/>
      <c r="N491" s="36" t="s">
        <v>7477</v>
      </c>
      <c r="O491" s="43" t="s">
        <v>3434</v>
      </c>
      <c r="P491" s="32"/>
      <c r="Q491" s="37">
        <v>12.98</v>
      </c>
      <c r="R491" s="46"/>
      <c r="S491" s="32"/>
      <c r="T491" s="33"/>
      <c r="Y491" s="166"/>
    </row>
    <row r="492" spans="1:25" s="39" customFormat="1" ht="13.5" customHeight="1" x14ac:dyDescent="0.15">
      <c r="A492" s="31" t="s">
        <v>1186</v>
      </c>
      <c r="B492" s="32" t="s">
        <v>4588</v>
      </c>
      <c r="C492" s="32" t="s">
        <v>1187</v>
      </c>
      <c r="D492" s="177">
        <v>83536</v>
      </c>
      <c r="E492" s="177" t="s">
        <v>1187</v>
      </c>
      <c r="F492" s="174" t="s">
        <v>4589</v>
      </c>
      <c r="G492" s="34" t="s">
        <v>3527</v>
      </c>
      <c r="H492" s="32"/>
      <c r="I492" s="40">
        <v>14062</v>
      </c>
      <c r="J492" s="32" t="s">
        <v>3432</v>
      </c>
      <c r="K492" s="32" t="s">
        <v>3480</v>
      </c>
      <c r="L492" s="32"/>
      <c r="M492" s="32"/>
      <c r="N492" s="32" t="s">
        <v>7480</v>
      </c>
      <c r="O492" s="32" t="s">
        <v>3440</v>
      </c>
      <c r="P492" s="32" t="s">
        <v>3440</v>
      </c>
      <c r="Q492" s="41">
        <v>25</v>
      </c>
      <c r="R492" s="32" t="s">
        <v>4590</v>
      </c>
      <c r="S492" s="32">
        <v>110</v>
      </c>
      <c r="T492" s="32" t="s">
        <v>3576</v>
      </c>
      <c r="Y492" s="166"/>
    </row>
    <row r="493" spans="1:25" s="39" customFormat="1" ht="13.5" customHeight="1" x14ac:dyDescent="0.15">
      <c r="A493" s="31" t="s">
        <v>1188</v>
      </c>
      <c r="B493" s="32" t="s">
        <v>4591</v>
      </c>
      <c r="C493" s="32"/>
      <c r="D493" s="172">
        <v>95185</v>
      </c>
      <c r="E493" s="172" t="s">
        <v>4592</v>
      </c>
      <c r="F493" s="174"/>
      <c r="G493" s="34" t="s">
        <v>3527</v>
      </c>
      <c r="H493" s="32"/>
      <c r="I493" s="35">
        <v>2010</v>
      </c>
      <c r="J493" s="32" t="s">
        <v>3432</v>
      </c>
      <c r="K493" s="32" t="s">
        <v>3433</v>
      </c>
      <c r="L493" s="32"/>
      <c r="M493" s="32"/>
      <c r="N493" s="36" t="s">
        <v>7477</v>
      </c>
      <c r="O493" s="32" t="s">
        <v>3434</v>
      </c>
      <c r="P493" s="32"/>
      <c r="Q493" s="37">
        <v>10</v>
      </c>
      <c r="R493" s="32"/>
      <c r="S493" s="38" t="s">
        <v>3435</v>
      </c>
      <c r="T493" s="33" t="s">
        <v>4593</v>
      </c>
      <c r="Y493" s="166"/>
    </row>
    <row r="494" spans="1:25" s="39" customFormat="1" ht="13.5" customHeight="1" x14ac:dyDescent="0.15">
      <c r="A494" s="32" t="s">
        <v>1189</v>
      </c>
      <c r="B494" s="32" t="s">
        <v>4594</v>
      </c>
      <c r="C494" s="32" t="s">
        <v>1190</v>
      </c>
      <c r="D494" s="172">
        <v>21502</v>
      </c>
      <c r="E494" s="172" t="s">
        <v>1190</v>
      </c>
      <c r="F494" s="174" t="s">
        <v>4595</v>
      </c>
      <c r="G494" s="34" t="s">
        <v>3473</v>
      </c>
      <c r="H494" s="32" t="s">
        <v>4596</v>
      </c>
      <c r="I494" s="71">
        <v>21473</v>
      </c>
      <c r="J494" s="32" t="s">
        <v>3432</v>
      </c>
      <c r="K494" s="32" t="s">
        <v>3641</v>
      </c>
      <c r="L494" s="32"/>
      <c r="M494" s="32"/>
      <c r="N494" s="32" t="s">
        <v>7486</v>
      </c>
      <c r="O494" s="32" t="s">
        <v>3440</v>
      </c>
      <c r="P494" s="32" t="s">
        <v>3440</v>
      </c>
      <c r="Q494" s="41">
        <v>119.1</v>
      </c>
      <c r="R494" s="32" t="s">
        <v>4597</v>
      </c>
      <c r="S494" s="32">
        <v>110</v>
      </c>
      <c r="T494" s="32" t="s">
        <v>4598</v>
      </c>
      <c r="Y494" s="166"/>
    </row>
    <row r="495" spans="1:25" s="39" customFormat="1" ht="13.5" customHeight="1" x14ac:dyDescent="0.15">
      <c r="A495" s="32" t="s">
        <v>1191</v>
      </c>
      <c r="B495" s="32" t="s">
        <v>4594</v>
      </c>
      <c r="C495" s="32" t="s">
        <v>1190</v>
      </c>
      <c r="D495" s="172">
        <v>21502</v>
      </c>
      <c r="E495" s="172" t="s">
        <v>1190</v>
      </c>
      <c r="F495" s="174" t="s">
        <v>4595</v>
      </c>
      <c r="G495" s="34" t="s">
        <v>3473</v>
      </c>
      <c r="H495" s="32" t="s">
        <v>4599</v>
      </c>
      <c r="I495" s="71">
        <v>21473</v>
      </c>
      <c r="J495" s="32" t="s">
        <v>3432</v>
      </c>
      <c r="K495" s="32" t="s">
        <v>3641</v>
      </c>
      <c r="L495" s="32"/>
      <c r="M495" s="32"/>
      <c r="N495" s="32" t="s">
        <v>7486</v>
      </c>
      <c r="O495" s="32" t="s">
        <v>3440</v>
      </c>
      <c r="P495" s="32" t="s">
        <v>3440</v>
      </c>
      <c r="Q495" s="41"/>
      <c r="R495" s="32" t="s">
        <v>4597</v>
      </c>
      <c r="S495" s="32">
        <v>110</v>
      </c>
      <c r="T495" s="32" t="s">
        <v>4598</v>
      </c>
      <c r="Y495" s="166"/>
    </row>
    <row r="496" spans="1:25" s="39" customFormat="1" ht="13.5" customHeight="1" x14ac:dyDescent="0.15">
      <c r="A496" s="32" t="s">
        <v>1192</v>
      </c>
      <c r="B496" s="32" t="s">
        <v>4594</v>
      </c>
      <c r="C496" s="32" t="s">
        <v>1190</v>
      </c>
      <c r="D496" s="172">
        <v>21502</v>
      </c>
      <c r="E496" s="172" t="s">
        <v>1190</v>
      </c>
      <c r="F496" s="174" t="s">
        <v>4595</v>
      </c>
      <c r="G496" s="34" t="s">
        <v>3473</v>
      </c>
      <c r="H496" s="32" t="s">
        <v>4600</v>
      </c>
      <c r="I496" s="71">
        <v>21473</v>
      </c>
      <c r="J496" s="32" t="s">
        <v>3432</v>
      </c>
      <c r="K496" s="32" t="s">
        <v>3641</v>
      </c>
      <c r="L496" s="32"/>
      <c r="M496" s="32"/>
      <c r="N496" s="32" t="s">
        <v>7486</v>
      </c>
      <c r="O496" s="32" t="s">
        <v>3440</v>
      </c>
      <c r="P496" s="32" t="s">
        <v>3440</v>
      </c>
      <c r="Q496" s="41"/>
      <c r="R496" s="32" t="s">
        <v>4597</v>
      </c>
      <c r="S496" s="32">
        <v>110</v>
      </c>
      <c r="T496" s="32" t="s">
        <v>4598</v>
      </c>
      <c r="Y496" s="166"/>
    </row>
    <row r="497" spans="1:25" s="39" customFormat="1" ht="13.5" customHeight="1" x14ac:dyDescent="0.15">
      <c r="A497" s="31" t="s">
        <v>4601</v>
      </c>
      <c r="B497" s="32" t="s">
        <v>4602</v>
      </c>
      <c r="C497" s="32" t="s">
        <v>4603</v>
      </c>
      <c r="D497" s="172">
        <v>7926</v>
      </c>
      <c r="E497" s="172" t="s">
        <v>4604</v>
      </c>
      <c r="F497" s="174" t="s">
        <v>4605</v>
      </c>
      <c r="G497" s="34" t="s">
        <v>3579</v>
      </c>
      <c r="H497" s="32"/>
      <c r="I497" s="71">
        <v>42850</v>
      </c>
      <c r="J497" s="32" t="s">
        <v>3432</v>
      </c>
      <c r="K497" s="32" t="s">
        <v>3433</v>
      </c>
      <c r="L497" s="32"/>
      <c r="M497" s="32"/>
      <c r="N497" s="36" t="s">
        <v>7477</v>
      </c>
      <c r="O497" s="32" t="s">
        <v>3434</v>
      </c>
      <c r="P497" s="32"/>
      <c r="Q497" s="41">
        <v>24</v>
      </c>
      <c r="R497" s="32"/>
      <c r="S497" s="38"/>
      <c r="T497" s="33"/>
      <c r="Y497" s="166"/>
    </row>
    <row r="498" spans="1:25" s="39" customFormat="1" ht="13.5" customHeight="1" x14ac:dyDescent="0.15">
      <c r="A498" s="31" t="s">
        <v>1193</v>
      </c>
      <c r="B498" s="45"/>
      <c r="C498" s="45" t="s">
        <v>1194</v>
      </c>
      <c r="D498" s="172">
        <v>49596</v>
      </c>
      <c r="E498" s="172" t="s">
        <v>4606</v>
      </c>
      <c r="F498" s="175" t="s">
        <v>4607</v>
      </c>
      <c r="G498" s="43" t="s">
        <v>3445</v>
      </c>
      <c r="H498" s="32"/>
      <c r="I498" s="44">
        <v>2015</v>
      </c>
      <c r="J498" s="32" t="s">
        <v>3432</v>
      </c>
      <c r="K498" s="32" t="s">
        <v>3433</v>
      </c>
      <c r="L498" s="45"/>
      <c r="M498" s="32"/>
      <c r="N498" s="36" t="s">
        <v>7477</v>
      </c>
      <c r="O498" s="43" t="s">
        <v>3434</v>
      </c>
      <c r="P498" s="32"/>
      <c r="Q498" s="37">
        <v>12</v>
      </c>
      <c r="R498" s="46"/>
      <c r="S498" s="32"/>
      <c r="T498" s="33"/>
      <c r="Y498" s="166"/>
    </row>
    <row r="499" spans="1:25" s="39" customFormat="1" ht="13.5" customHeight="1" x14ac:dyDescent="0.15">
      <c r="A499" s="32" t="s">
        <v>1195</v>
      </c>
      <c r="B499" s="32" t="s">
        <v>3913</v>
      </c>
      <c r="C499" s="32" t="s">
        <v>175</v>
      </c>
      <c r="D499" s="172">
        <v>45896</v>
      </c>
      <c r="E499" s="172" t="s">
        <v>4608</v>
      </c>
      <c r="F499" s="174"/>
      <c r="G499" s="34" t="s">
        <v>3431</v>
      </c>
      <c r="H499" s="32" t="s">
        <v>3731</v>
      </c>
      <c r="I499" s="40">
        <v>25204</v>
      </c>
      <c r="J499" s="32" t="s">
        <v>3432</v>
      </c>
      <c r="K499" s="32" t="s">
        <v>3516</v>
      </c>
      <c r="L499" s="32"/>
      <c r="M499" s="32"/>
      <c r="N499" s="32" t="s">
        <v>7482</v>
      </c>
      <c r="O499" s="32" t="s">
        <v>3440</v>
      </c>
      <c r="P499" s="32" t="s">
        <v>3434</v>
      </c>
      <c r="Q499" s="41">
        <v>345</v>
      </c>
      <c r="R499" s="32" t="s">
        <v>175</v>
      </c>
      <c r="S499" s="32">
        <v>220</v>
      </c>
      <c r="T499" s="32" t="s">
        <v>3482</v>
      </c>
      <c r="Y499" s="166"/>
    </row>
    <row r="500" spans="1:25" s="39" customFormat="1" ht="13.5" customHeight="1" x14ac:dyDescent="0.15">
      <c r="A500" s="32" t="s">
        <v>1196</v>
      </c>
      <c r="B500" s="32" t="s">
        <v>3913</v>
      </c>
      <c r="C500" s="32" t="s">
        <v>175</v>
      </c>
      <c r="D500" s="172">
        <v>45896</v>
      </c>
      <c r="E500" s="172" t="s">
        <v>4608</v>
      </c>
      <c r="F500" s="174"/>
      <c r="G500" s="34" t="s">
        <v>3431</v>
      </c>
      <c r="H500" s="32" t="s">
        <v>3728</v>
      </c>
      <c r="I500" s="40">
        <v>24838</v>
      </c>
      <c r="J500" s="32" t="s">
        <v>3432</v>
      </c>
      <c r="K500" s="32" t="s">
        <v>3516</v>
      </c>
      <c r="L500" s="32"/>
      <c r="M500" s="32"/>
      <c r="N500" s="32" t="s">
        <v>7482</v>
      </c>
      <c r="O500" s="32" t="s">
        <v>3440</v>
      </c>
      <c r="P500" s="32" t="s">
        <v>3434</v>
      </c>
      <c r="Q500" s="41">
        <v>345</v>
      </c>
      <c r="R500" s="32" t="s">
        <v>175</v>
      </c>
      <c r="S500" s="32">
        <v>220</v>
      </c>
      <c r="T500" s="32" t="s">
        <v>3482</v>
      </c>
      <c r="Y500" s="166"/>
    </row>
    <row r="501" spans="1:25" s="39" customFormat="1" ht="13.5" customHeight="1" x14ac:dyDescent="0.15">
      <c r="A501" s="32" t="s">
        <v>1197</v>
      </c>
      <c r="B501" s="32" t="s">
        <v>3913</v>
      </c>
      <c r="C501" s="32" t="s">
        <v>1198</v>
      </c>
      <c r="D501" s="172">
        <v>45896</v>
      </c>
      <c r="E501" s="172" t="s">
        <v>4608</v>
      </c>
      <c r="F501" s="174"/>
      <c r="G501" s="34" t="s">
        <v>3431</v>
      </c>
      <c r="H501" s="32"/>
      <c r="I501" s="40">
        <v>31048</v>
      </c>
      <c r="J501" s="32" t="s">
        <v>3432</v>
      </c>
      <c r="K501" s="32" t="s">
        <v>3516</v>
      </c>
      <c r="L501" s="32"/>
      <c r="M501" s="32"/>
      <c r="N501" s="32" t="s">
        <v>7482</v>
      </c>
      <c r="O501" s="32" t="s">
        <v>3440</v>
      </c>
      <c r="P501" s="32" t="s">
        <v>3434</v>
      </c>
      <c r="Q501" s="41">
        <v>70</v>
      </c>
      <c r="R501" s="32" t="s">
        <v>175</v>
      </c>
      <c r="S501" s="32">
        <v>35</v>
      </c>
      <c r="T501" s="32" t="s">
        <v>3482</v>
      </c>
      <c r="Y501" s="166"/>
    </row>
    <row r="502" spans="1:25" s="39" customFormat="1" ht="13.5" customHeight="1" x14ac:dyDescent="0.15">
      <c r="A502" s="31" t="s">
        <v>1199</v>
      </c>
      <c r="B502" s="45"/>
      <c r="C502" s="45" t="s">
        <v>1200</v>
      </c>
      <c r="D502" s="177">
        <v>36251</v>
      </c>
      <c r="E502" s="177" t="s">
        <v>7524</v>
      </c>
      <c r="F502" s="175" t="s">
        <v>4609</v>
      </c>
      <c r="G502" s="43" t="s">
        <v>3620</v>
      </c>
      <c r="H502" s="32"/>
      <c r="I502" s="44">
        <v>2016</v>
      </c>
      <c r="J502" s="32" t="s">
        <v>3432</v>
      </c>
      <c r="K502" s="32" t="s">
        <v>3433</v>
      </c>
      <c r="L502" s="45"/>
      <c r="M502" s="32"/>
      <c r="N502" s="36" t="s">
        <v>7477</v>
      </c>
      <c r="O502" s="43" t="s">
        <v>3434</v>
      </c>
      <c r="P502" s="32"/>
      <c r="Q502" s="37">
        <v>23.1</v>
      </c>
      <c r="R502" s="46"/>
      <c r="S502" s="32"/>
      <c r="T502" s="33"/>
      <c r="Y502" s="166"/>
    </row>
    <row r="503" spans="1:25" s="39" customFormat="1" ht="13.5" customHeight="1" x14ac:dyDescent="0.15">
      <c r="A503" s="31" t="s">
        <v>1201</v>
      </c>
      <c r="B503" s="45"/>
      <c r="C503" s="45" t="s">
        <v>1202</v>
      </c>
      <c r="D503" s="177">
        <v>17498</v>
      </c>
      <c r="E503" s="177" t="s">
        <v>7525</v>
      </c>
      <c r="F503" s="175" t="s">
        <v>4610</v>
      </c>
      <c r="G503" s="43" t="s">
        <v>3548</v>
      </c>
      <c r="H503" s="32"/>
      <c r="I503" s="44">
        <v>2015</v>
      </c>
      <c r="J503" s="32" t="s">
        <v>3432</v>
      </c>
      <c r="K503" s="32" t="s">
        <v>3433</v>
      </c>
      <c r="L503" s="45"/>
      <c r="M503" s="32"/>
      <c r="N503" s="36" t="s">
        <v>7477</v>
      </c>
      <c r="O503" s="43" t="s">
        <v>3434</v>
      </c>
      <c r="P503" s="32"/>
      <c r="Q503" s="37">
        <v>18.45</v>
      </c>
      <c r="R503" s="46"/>
      <c r="S503" s="32"/>
      <c r="T503" s="33"/>
      <c r="Y503" s="166"/>
    </row>
    <row r="504" spans="1:25" s="39" customFormat="1" ht="13.5" customHeight="1" x14ac:dyDescent="0.15">
      <c r="A504" s="31" t="s">
        <v>1203</v>
      </c>
      <c r="B504" s="45" t="s">
        <v>4611</v>
      </c>
      <c r="C504" s="45" t="s">
        <v>1204</v>
      </c>
      <c r="D504" s="177">
        <v>27804</v>
      </c>
      <c r="E504" s="177" t="s">
        <v>7526</v>
      </c>
      <c r="F504" s="175" t="s">
        <v>4612</v>
      </c>
      <c r="G504" s="43" t="s">
        <v>3445</v>
      </c>
      <c r="H504" s="32"/>
      <c r="I504" s="71">
        <v>42081</v>
      </c>
      <c r="J504" s="32" t="s">
        <v>3432</v>
      </c>
      <c r="K504" s="32" t="s">
        <v>3433</v>
      </c>
      <c r="L504" s="45"/>
      <c r="M504" s="32"/>
      <c r="N504" s="36" t="s">
        <v>7477</v>
      </c>
      <c r="O504" s="43" t="s">
        <v>3434</v>
      </c>
      <c r="P504" s="32"/>
      <c r="Q504" s="37">
        <v>11.5</v>
      </c>
      <c r="R504" s="46" t="s">
        <v>4613</v>
      </c>
      <c r="S504" s="32"/>
      <c r="T504" s="33"/>
      <c r="Y504" s="166"/>
    </row>
    <row r="505" spans="1:25" s="39" customFormat="1" ht="13.5" customHeight="1" x14ac:dyDescent="0.15">
      <c r="A505" s="31" t="s">
        <v>1205</v>
      </c>
      <c r="B505" s="45"/>
      <c r="C505" s="45" t="s">
        <v>1206</v>
      </c>
      <c r="D505" s="177">
        <v>54472</v>
      </c>
      <c r="E505" s="177" t="s">
        <v>7527</v>
      </c>
      <c r="F505" s="175" t="s">
        <v>4614</v>
      </c>
      <c r="G505" s="43" t="s">
        <v>3496</v>
      </c>
      <c r="H505" s="32"/>
      <c r="I505" s="44">
        <v>2015</v>
      </c>
      <c r="J505" s="32" t="s">
        <v>3432</v>
      </c>
      <c r="K505" s="32" t="s">
        <v>3433</v>
      </c>
      <c r="L505" s="45"/>
      <c r="M505" s="32"/>
      <c r="N505" s="36" t="s">
        <v>7477</v>
      </c>
      <c r="O505" s="43" t="s">
        <v>3434</v>
      </c>
      <c r="P505" s="32"/>
      <c r="Q505" s="37">
        <v>18.3</v>
      </c>
      <c r="R505" s="46"/>
      <c r="S505" s="32"/>
      <c r="T505" s="33"/>
      <c r="Y505" s="166"/>
    </row>
    <row r="506" spans="1:25" s="39" customFormat="1" ht="13.5" customHeight="1" x14ac:dyDescent="0.15">
      <c r="A506" s="31" t="s">
        <v>1207</v>
      </c>
      <c r="B506" s="45"/>
      <c r="C506" s="45" t="s">
        <v>1208</v>
      </c>
      <c r="D506" s="177">
        <v>17291</v>
      </c>
      <c r="E506" s="177" t="s">
        <v>7528</v>
      </c>
      <c r="F506" s="175" t="s">
        <v>4615</v>
      </c>
      <c r="G506" s="43" t="s">
        <v>3460</v>
      </c>
      <c r="H506" s="32"/>
      <c r="I506" s="44">
        <v>2010</v>
      </c>
      <c r="J506" s="32" t="s">
        <v>3432</v>
      </c>
      <c r="K506" s="32" t="s">
        <v>3433</v>
      </c>
      <c r="L506" s="45"/>
      <c r="M506" s="32"/>
      <c r="N506" s="36" t="s">
        <v>7477</v>
      </c>
      <c r="O506" s="43" t="s">
        <v>3434</v>
      </c>
      <c r="P506" s="32"/>
      <c r="Q506" s="37">
        <v>20.7</v>
      </c>
      <c r="R506" s="46"/>
      <c r="S506" s="32"/>
      <c r="T506" s="33"/>
      <c r="Y506" s="166"/>
    </row>
    <row r="507" spans="1:25" s="39" customFormat="1" ht="13.5" customHeight="1" x14ac:dyDescent="0.15">
      <c r="A507" s="31" t="s">
        <v>1209</v>
      </c>
      <c r="B507" s="45"/>
      <c r="C507" s="45" t="s">
        <v>1210</v>
      </c>
      <c r="D507" s="177">
        <v>95183</v>
      </c>
      <c r="E507" s="177" t="s">
        <v>7529</v>
      </c>
      <c r="F507" s="175"/>
      <c r="G507" s="43" t="s">
        <v>3527</v>
      </c>
      <c r="H507" s="32"/>
      <c r="I507" s="44">
        <v>2014</v>
      </c>
      <c r="J507" s="32" t="s">
        <v>3432</v>
      </c>
      <c r="K507" s="32" t="s">
        <v>3433</v>
      </c>
      <c r="L507" s="45"/>
      <c r="M507" s="32"/>
      <c r="N507" s="36" t="s">
        <v>7477</v>
      </c>
      <c r="O507" s="43" t="s">
        <v>3434</v>
      </c>
      <c r="P507" s="32" t="s">
        <v>3440</v>
      </c>
      <c r="Q507" s="37">
        <v>12.2</v>
      </c>
      <c r="R507" s="46"/>
      <c r="S507" s="32" t="s">
        <v>3522</v>
      </c>
      <c r="T507" s="33" t="s">
        <v>3576</v>
      </c>
      <c r="Y507" s="166"/>
    </row>
    <row r="508" spans="1:25" s="39" customFormat="1" ht="13.5" customHeight="1" x14ac:dyDescent="0.15">
      <c r="A508" s="31" t="s">
        <v>1211</v>
      </c>
      <c r="B508" s="45"/>
      <c r="C508" s="45" t="s">
        <v>1212</v>
      </c>
      <c r="D508" s="177">
        <v>95176</v>
      </c>
      <c r="E508" s="177" t="s">
        <v>5299</v>
      </c>
      <c r="F508" s="175" t="s">
        <v>4616</v>
      </c>
      <c r="G508" s="43" t="s">
        <v>3527</v>
      </c>
      <c r="H508" s="32"/>
      <c r="I508" s="44">
        <v>2015</v>
      </c>
      <c r="J508" s="32" t="s">
        <v>3432</v>
      </c>
      <c r="K508" s="32" t="s">
        <v>3433</v>
      </c>
      <c r="L508" s="45"/>
      <c r="M508" s="32"/>
      <c r="N508" s="36" t="s">
        <v>7477</v>
      </c>
      <c r="O508" s="43" t="s">
        <v>3434</v>
      </c>
      <c r="P508" s="32"/>
      <c r="Q508" s="37">
        <v>19.2</v>
      </c>
      <c r="R508" s="46"/>
      <c r="S508" s="32"/>
      <c r="T508" s="33"/>
      <c r="Y508" s="166"/>
    </row>
    <row r="509" spans="1:25" s="39" customFormat="1" ht="13.5" customHeight="1" x14ac:dyDescent="0.15">
      <c r="A509" s="31" t="s">
        <v>1213</v>
      </c>
      <c r="B509" s="32" t="s">
        <v>3741</v>
      </c>
      <c r="C509" s="32" t="s">
        <v>1214</v>
      </c>
      <c r="D509" s="172">
        <v>97737</v>
      </c>
      <c r="E509" s="172" t="s">
        <v>4617</v>
      </c>
      <c r="F509" s="174"/>
      <c r="G509" s="34" t="s">
        <v>3527</v>
      </c>
      <c r="H509" s="32" t="s">
        <v>3742</v>
      </c>
      <c r="I509" s="71">
        <v>27394</v>
      </c>
      <c r="J509" s="32" t="s">
        <v>3432</v>
      </c>
      <c r="K509" s="32" t="s">
        <v>3641</v>
      </c>
      <c r="L509" s="32"/>
      <c r="M509" s="32"/>
      <c r="N509" s="32" t="s">
        <v>7486</v>
      </c>
      <c r="O509" s="32" t="s">
        <v>3440</v>
      </c>
      <c r="P509" s="32" t="s">
        <v>3440</v>
      </c>
      <c r="Q509" s="41">
        <v>164</v>
      </c>
      <c r="R509" s="32" t="s">
        <v>3743</v>
      </c>
      <c r="S509" s="32" t="s">
        <v>3744</v>
      </c>
      <c r="T509" s="45" t="s">
        <v>3745</v>
      </c>
      <c r="Y509" s="166"/>
    </row>
    <row r="510" spans="1:25" s="39" customFormat="1" ht="13.5" customHeight="1" x14ac:dyDescent="0.15">
      <c r="A510" s="31" t="s">
        <v>1215</v>
      </c>
      <c r="B510" s="32"/>
      <c r="C510" s="32"/>
      <c r="D510" s="172">
        <v>39307</v>
      </c>
      <c r="E510" s="172" t="s">
        <v>4618</v>
      </c>
      <c r="F510" s="174"/>
      <c r="G510" s="34" t="s">
        <v>3499</v>
      </c>
      <c r="H510" s="32"/>
      <c r="I510" s="35">
        <v>2009</v>
      </c>
      <c r="J510" s="32" t="s">
        <v>3432</v>
      </c>
      <c r="K510" s="32" t="s">
        <v>3433</v>
      </c>
      <c r="L510" s="32"/>
      <c r="M510" s="32"/>
      <c r="N510" s="36" t="s">
        <v>7477</v>
      </c>
      <c r="O510" s="32" t="s">
        <v>3434</v>
      </c>
      <c r="P510" s="32"/>
      <c r="Q510" s="37">
        <v>20</v>
      </c>
      <c r="R510" s="32"/>
      <c r="S510" s="38" t="s">
        <v>3522</v>
      </c>
      <c r="T510" s="33" t="s">
        <v>3660</v>
      </c>
      <c r="Y510" s="166"/>
    </row>
    <row r="511" spans="1:25" s="39" customFormat="1" ht="13.5" customHeight="1" x14ac:dyDescent="0.15">
      <c r="A511" s="31" t="s">
        <v>1216</v>
      </c>
      <c r="B511" s="32"/>
      <c r="C511" s="32"/>
      <c r="D511" s="172">
        <v>39307</v>
      </c>
      <c r="E511" s="172" t="s">
        <v>4618</v>
      </c>
      <c r="F511" s="173"/>
      <c r="G511" s="34" t="s">
        <v>3499</v>
      </c>
      <c r="H511" s="32"/>
      <c r="I511" s="35">
        <v>2009</v>
      </c>
      <c r="J511" s="32" t="s">
        <v>3432</v>
      </c>
      <c r="K511" s="32" t="s">
        <v>3433</v>
      </c>
      <c r="L511" s="32"/>
      <c r="M511" s="31"/>
      <c r="N511" s="36" t="s">
        <v>7477</v>
      </c>
      <c r="O511" s="32" t="s">
        <v>3434</v>
      </c>
      <c r="P511" s="32"/>
      <c r="Q511" s="37">
        <v>16</v>
      </c>
      <c r="R511" s="32"/>
      <c r="S511" s="38" t="s">
        <v>3522</v>
      </c>
      <c r="T511" s="33" t="s">
        <v>3660</v>
      </c>
      <c r="Y511" s="166"/>
    </row>
    <row r="512" spans="1:25" s="39" customFormat="1" ht="13.5" customHeight="1" x14ac:dyDescent="0.15">
      <c r="A512" s="31" t="s">
        <v>1217</v>
      </c>
      <c r="B512" s="32"/>
      <c r="C512" s="32"/>
      <c r="D512" s="172">
        <v>39307</v>
      </c>
      <c r="E512" s="172" t="s">
        <v>4618</v>
      </c>
      <c r="F512" s="174"/>
      <c r="G512" s="34" t="s">
        <v>3499</v>
      </c>
      <c r="H512" s="32"/>
      <c r="I512" s="35">
        <v>2009</v>
      </c>
      <c r="J512" s="32" t="s">
        <v>3432</v>
      </c>
      <c r="K512" s="32" t="s">
        <v>3433</v>
      </c>
      <c r="L512" s="32"/>
      <c r="M512" s="32"/>
      <c r="N512" s="36" t="s">
        <v>7477</v>
      </c>
      <c r="O512" s="32" t="s">
        <v>3434</v>
      </c>
      <c r="P512" s="32"/>
      <c r="Q512" s="37">
        <v>16</v>
      </c>
      <c r="R512" s="32"/>
      <c r="S512" s="38" t="s">
        <v>3522</v>
      </c>
      <c r="T512" s="33" t="s">
        <v>3660</v>
      </c>
      <c r="Y512" s="166"/>
    </row>
    <row r="513" spans="1:25" s="39" customFormat="1" ht="13.5" customHeight="1" x14ac:dyDescent="0.15">
      <c r="A513" s="31" t="s">
        <v>1218</v>
      </c>
      <c r="B513" s="32"/>
      <c r="C513" s="32"/>
      <c r="D513" s="172">
        <v>39307</v>
      </c>
      <c r="E513" s="172" t="s">
        <v>4618</v>
      </c>
      <c r="F513" s="173"/>
      <c r="G513" s="34" t="s">
        <v>3499</v>
      </c>
      <c r="H513" s="32"/>
      <c r="I513" s="35">
        <v>2002</v>
      </c>
      <c r="J513" s="32" t="s">
        <v>3432</v>
      </c>
      <c r="K513" s="32" t="s">
        <v>3433</v>
      </c>
      <c r="L513" s="32"/>
      <c r="M513" s="31"/>
      <c r="N513" s="36" t="s">
        <v>7477</v>
      </c>
      <c r="O513" s="32" t="s">
        <v>3434</v>
      </c>
      <c r="P513" s="32"/>
      <c r="Q513" s="37">
        <v>15</v>
      </c>
      <c r="R513" s="32"/>
      <c r="S513" s="38" t="s">
        <v>3435</v>
      </c>
      <c r="T513" s="33" t="s">
        <v>3567</v>
      </c>
      <c r="Y513" s="166"/>
    </row>
    <row r="514" spans="1:25" s="39" customFormat="1" ht="13.5" customHeight="1" x14ac:dyDescent="0.15">
      <c r="A514" s="31" t="s">
        <v>1219</v>
      </c>
      <c r="B514" s="32"/>
      <c r="C514" s="32"/>
      <c r="D514" s="172">
        <v>39307</v>
      </c>
      <c r="E514" s="172" t="s">
        <v>4618</v>
      </c>
      <c r="F514" s="174"/>
      <c r="G514" s="34" t="s">
        <v>3499</v>
      </c>
      <c r="H514" s="32"/>
      <c r="I514" s="35">
        <v>2001</v>
      </c>
      <c r="J514" s="32" t="s">
        <v>3432</v>
      </c>
      <c r="K514" s="32" t="s">
        <v>3433</v>
      </c>
      <c r="L514" s="32"/>
      <c r="M514" s="32"/>
      <c r="N514" s="36" t="s">
        <v>7477</v>
      </c>
      <c r="O514" s="32" t="s">
        <v>3434</v>
      </c>
      <c r="P514" s="32"/>
      <c r="Q514" s="37">
        <v>11.7</v>
      </c>
      <c r="R514" s="32"/>
      <c r="S514" s="38" t="s">
        <v>3435</v>
      </c>
      <c r="T514" s="33" t="s">
        <v>3567</v>
      </c>
      <c r="Y514" s="166"/>
    </row>
    <row r="515" spans="1:25" s="39" customFormat="1" ht="13.5" customHeight="1" x14ac:dyDescent="0.15">
      <c r="A515" s="32" t="s">
        <v>1220</v>
      </c>
      <c r="B515" s="32" t="s">
        <v>4619</v>
      </c>
      <c r="C515" s="32"/>
      <c r="D515" s="172">
        <v>49828</v>
      </c>
      <c r="E515" s="172" t="s">
        <v>4620</v>
      </c>
      <c r="F515" s="174" t="s">
        <v>4621</v>
      </c>
      <c r="G515" s="43" t="s">
        <v>3445</v>
      </c>
      <c r="H515" s="32"/>
      <c r="I515" s="44">
        <v>2011</v>
      </c>
      <c r="J515" s="32" t="s">
        <v>3432</v>
      </c>
      <c r="K515" s="32" t="s">
        <v>3469</v>
      </c>
      <c r="L515" s="45"/>
      <c r="M515" s="45"/>
      <c r="N515" s="45" t="s">
        <v>7479</v>
      </c>
      <c r="O515" s="32" t="s">
        <v>3434</v>
      </c>
      <c r="P515" s="32"/>
      <c r="Q515" s="41">
        <v>24.71546</v>
      </c>
      <c r="R515" s="32"/>
      <c r="S515" s="32">
        <v>10</v>
      </c>
      <c r="T515" s="32" t="s">
        <v>3455</v>
      </c>
      <c r="Y515" s="166"/>
    </row>
    <row r="516" spans="1:25" s="39" customFormat="1" ht="13.5" customHeight="1" x14ac:dyDescent="0.15">
      <c r="A516" s="32" t="s">
        <v>1221</v>
      </c>
      <c r="B516" s="32" t="s">
        <v>4622</v>
      </c>
      <c r="C516" s="32" t="s">
        <v>1222</v>
      </c>
      <c r="D516" s="172">
        <v>7546</v>
      </c>
      <c r="E516" s="172" t="s">
        <v>4106</v>
      </c>
      <c r="F516" s="174" t="s">
        <v>4623</v>
      </c>
      <c r="G516" s="34" t="s">
        <v>3579</v>
      </c>
      <c r="H516" s="32"/>
      <c r="I516" s="40">
        <v>35234</v>
      </c>
      <c r="J516" s="32" t="s">
        <v>3462</v>
      </c>
      <c r="K516" s="45" t="s">
        <v>3463</v>
      </c>
      <c r="L516" s="45"/>
      <c r="M516" s="45"/>
      <c r="N516" s="45" t="s">
        <v>7478</v>
      </c>
      <c r="O516" s="32" t="s">
        <v>3440</v>
      </c>
      <c r="P516" s="32" t="s">
        <v>3434</v>
      </c>
      <c r="Q516" s="41">
        <v>74</v>
      </c>
      <c r="R516" s="32"/>
      <c r="S516" s="32">
        <v>110</v>
      </c>
      <c r="T516" s="32" t="s">
        <v>4624</v>
      </c>
      <c r="Y516" s="166"/>
    </row>
    <row r="517" spans="1:25" s="39" customFormat="1" ht="13.5" customHeight="1" x14ac:dyDescent="0.15">
      <c r="A517" s="32" t="s">
        <v>4625</v>
      </c>
      <c r="B517" s="32" t="s">
        <v>4101</v>
      </c>
      <c r="C517" s="32" t="s">
        <v>4626</v>
      </c>
      <c r="D517" s="172">
        <v>29581</v>
      </c>
      <c r="E517" s="172" t="s">
        <v>4627</v>
      </c>
      <c r="F517" s="174"/>
      <c r="G517" s="34" t="s">
        <v>3445</v>
      </c>
      <c r="H517" s="32"/>
      <c r="I517" s="71">
        <v>43100</v>
      </c>
      <c r="J517" s="32" t="s">
        <v>3432</v>
      </c>
      <c r="K517" s="45" t="s">
        <v>3433</v>
      </c>
      <c r="L517" s="45"/>
      <c r="M517" s="45"/>
      <c r="N517" s="36" t="s">
        <v>7477</v>
      </c>
      <c r="O517" s="32" t="s">
        <v>3434</v>
      </c>
      <c r="P517" s="32"/>
      <c r="Q517" s="41">
        <v>16.25</v>
      </c>
      <c r="R517" s="32"/>
      <c r="S517" s="32"/>
      <c r="T517" s="32"/>
      <c r="Y517" s="166"/>
    </row>
    <row r="518" spans="1:25" s="39" customFormat="1" ht="13.5" customHeight="1" x14ac:dyDescent="0.15">
      <c r="A518" s="31" t="s">
        <v>1223</v>
      </c>
      <c r="B518" s="32" t="s">
        <v>4628</v>
      </c>
      <c r="C518" s="32"/>
      <c r="D518" s="172">
        <v>16928</v>
      </c>
      <c r="E518" s="172" t="s">
        <v>4629</v>
      </c>
      <c r="F518" s="174"/>
      <c r="G518" s="34" t="s">
        <v>3460</v>
      </c>
      <c r="H518" s="32"/>
      <c r="I518" s="35">
        <v>2005</v>
      </c>
      <c r="J518" s="32" t="s">
        <v>3432</v>
      </c>
      <c r="K518" s="32" t="s">
        <v>3433</v>
      </c>
      <c r="L518" s="32"/>
      <c r="M518" s="32"/>
      <c r="N518" s="36" t="s">
        <v>7477</v>
      </c>
      <c r="O518" s="32" t="s">
        <v>3434</v>
      </c>
      <c r="P518" s="32"/>
      <c r="Q518" s="37">
        <v>14</v>
      </c>
      <c r="R518" s="32"/>
      <c r="S518" s="38" t="s">
        <v>3716</v>
      </c>
      <c r="T518" s="33" t="s">
        <v>3465</v>
      </c>
      <c r="Y518" s="166"/>
    </row>
    <row r="519" spans="1:25" s="39" customFormat="1" ht="13.5" customHeight="1" x14ac:dyDescent="0.15">
      <c r="A519" s="31" t="s">
        <v>1224</v>
      </c>
      <c r="B519" s="32" t="s">
        <v>4630</v>
      </c>
      <c r="C519" s="32"/>
      <c r="D519" s="172">
        <v>16928</v>
      </c>
      <c r="E519" s="172" t="s">
        <v>4629</v>
      </c>
      <c r="F519" s="174"/>
      <c r="G519" s="34" t="s">
        <v>3460</v>
      </c>
      <c r="H519" s="32"/>
      <c r="I519" s="35">
        <v>2013</v>
      </c>
      <c r="J519" s="32" t="s">
        <v>3432</v>
      </c>
      <c r="K519" s="32" t="s">
        <v>3433</v>
      </c>
      <c r="L519" s="32"/>
      <c r="M519" s="32"/>
      <c r="N519" s="36" t="s">
        <v>7477</v>
      </c>
      <c r="O519" s="32" t="s">
        <v>3434</v>
      </c>
      <c r="P519" s="32" t="s">
        <v>3440</v>
      </c>
      <c r="Q519" s="37">
        <v>6.9</v>
      </c>
      <c r="R519" s="32" t="s">
        <v>4631</v>
      </c>
      <c r="S519" s="38">
        <v>20</v>
      </c>
      <c r="T519" s="33" t="s">
        <v>3470</v>
      </c>
      <c r="Y519" s="166"/>
    </row>
    <row r="520" spans="1:25" s="39" customFormat="1" ht="13.5" customHeight="1" x14ac:dyDescent="0.15">
      <c r="A520" s="32" t="s">
        <v>1225</v>
      </c>
      <c r="B520" s="32"/>
      <c r="C520" s="32"/>
      <c r="D520" s="172">
        <v>97256</v>
      </c>
      <c r="E520" s="172" t="s">
        <v>4632</v>
      </c>
      <c r="F520" s="174" t="s">
        <v>4633</v>
      </c>
      <c r="G520" s="43" t="s">
        <v>3527</v>
      </c>
      <c r="H520" s="32"/>
      <c r="I520" s="44">
        <v>2010</v>
      </c>
      <c r="J520" s="32" t="s">
        <v>3432</v>
      </c>
      <c r="K520" s="32" t="s">
        <v>3469</v>
      </c>
      <c r="L520" s="45"/>
      <c r="M520" s="45"/>
      <c r="N520" s="45" t="s">
        <v>7479</v>
      </c>
      <c r="O520" s="32" t="s">
        <v>3434</v>
      </c>
      <c r="P520" s="32"/>
      <c r="Q520" s="41">
        <v>15.827360000000001</v>
      </c>
      <c r="R520" s="32"/>
      <c r="S520" s="32"/>
      <c r="T520" s="32" t="s">
        <v>4634</v>
      </c>
      <c r="Y520" s="166"/>
    </row>
    <row r="521" spans="1:25" s="39" customFormat="1" ht="13.5" customHeight="1" x14ac:dyDescent="0.15">
      <c r="A521" s="31" t="s">
        <v>1226</v>
      </c>
      <c r="B521" s="32" t="s">
        <v>4635</v>
      </c>
      <c r="C521" s="32"/>
      <c r="D521" s="172">
        <v>89547</v>
      </c>
      <c r="E521" s="172" t="s">
        <v>4636</v>
      </c>
      <c r="F521" s="173"/>
      <c r="G521" s="34" t="s">
        <v>3439</v>
      </c>
      <c r="H521" s="32"/>
      <c r="I521" s="35">
        <v>2009</v>
      </c>
      <c r="J521" s="32" t="s">
        <v>3432</v>
      </c>
      <c r="K521" s="32" t="s">
        <v>3433</v>
      </c>
      <c r="L521" s="32"/>
      <c r="M521" s="31"/>
      <c r="N521" s="36" t="s">
        <v>7477</v>
      </c>
      <c r="O521" s="32" t="s">
        <v>3434</v>
      </c>
      <c r="P521" s="32"/>
      <c r="Q521" s="37">
        <v>16.8</v>
      </c>
      <c r="R521" s="32"/>
      <c r="S521" s="38" t="s">
        <v>3522</v>
      </c>
      <c r="T521" s="33" t="s">
        <v>3509</v>
      </c>
      <c r="Y521" s="166"/>
    </row>
    <row r="522" spans="1:25" s="39" customFormat="1" ht="13.5" customHeight="1" x14ac:dyDescent="0.15">
      <c r="A522" s="32" t="s">
        <v>3258</v>
      </c>
      <c r="B522" s="32" t="s">
        <v>4366</v>
      </c>
      <c r="C522" s="47" t="s">
        <v>3259</v>
      </c>
      <c r="D522" s="177">
        <v>27607</v>
      </c>
      <c r="E522" s="177" t="s">
        <v>7530</v>
      </c>
      <c r="F522" s="176" t="s">
        <v>4637</v>
      </c>
      <c r="G522" s="34" t="s">
        <v>3445</v>
      </c>
      <c r="H522" s="47"/>
      <c r="I522" s="78">
        <v>38715</v>
      </c>
      <c r="J522" s="47" t="s">
        <v>3432</v>
      </c>
      <c r="K522" s="47" t="s">
        <v>3433</v>
      </c>
      <c r="L522" s="47"/>
      <c r="M522" s="47"/>
      <c r="N522" s="36" t="s">
        <v>7477</v>
      </c>
      <c r="O522" s="47" t="s">
        <v>3434</v>
      </c>
      <c r="P522" s="47" t="s">
        <v>3440</v>
      </c>
      <c r="Q522" s="41">
        <v>34.299999999999997</v>
      </c>
      <c r="R522" s="47"/>
      <c r="S522" s="47"/>
      <c r="T522" s="47"/>
      <c r="Y522" s="166"/>
    </row>
    <row r="523" spans="1:25" s="39" customFormat="1" ht="13.5" customHeight="1" x14ac:dyDescent="0.15">
      <c r="A523" s="32" t="s">
        <v>1227</v>
      </c>
      <c r="B523" s="32" t="s">
        <v>3707</v>
      </c>
      <c r="C523" s="32"/>
      <c r="D523" s="172">
        <v>97232</v>
      </c>
      <c r="E523" s="172" t="s">
        <v>4638</v>
      </c>
      <c r="F523" s="174" t="s">
        <v>4639</v>
      </c>
      <c r="G523" s="43" t="s">
        <v>3527</v>
      </c>
      <c r="H523" s="32"/>
      <c r="I523" s="44">
        <v>2011</v>
      </c>
      <c r="J523" s="32" t="s">
        <v>3432</v>
      </c>
      <c r="K523" s="32" t="s">
        <v>3469</v>
      </c>
      <c r="L523" s="45"/>
      <c r="M523" s="45"/>
      <c r="N523" s="45" t="s">
        <v>7479</v>
      </c>
      <c r="O523" s="32" t="s">
        <v>3434</v>
      </c>
      <c r="P523" s="32"/>
      <c r="Q523" s="41">
        <v>14.888999999999999</v>
      </c>
      <c r="R523" s="32"/>
      <c r="S523" s="32"/>
      <c r="T523" s="32" t="s">
        <v>4640</v>
      </c>
      <c r="Y523" s="166"/>
    </row>
    <row r="524" spans="1:25" s="39" customFormat="1" ht="13.5" customHeight="1" x14ac:dyDescent="0.15">
      <c r="A524" s="32" t="s">
        <v>1228</v>
      </c>
      <c r="B524" s="32"/>
      <c r="C524" s="32"/>
      <c r="D524" s="172">
        <v>97232</v>
      </c>
      <c r="E524" s="172" t="s">
        <v>4638</v>
      </c>
      <c r="F524" s="174" t="s">
        <v>4641</v>
      </c>
      <c r="G524" s="43" t="s">
        <v>3527</v>
      </c>
      <c r="H524" s="32"/>
      <c r="I524" s="44">
        <v>2011</v>
      </c>
      <c r="J524" s="32" t="s">
        <v>3432</v>
      </c>
      <c r="K524" s="32" t="s">
        <v>3469</v>
      </c>
      <c r="L524" s="45"/>
      <c r="M524" s="45"/>
      <c r="N524" s="45" t="s">
        <v>7479</v>
      </c>
      <c r="O524" s="32" t="s">
        <v>3434</v>
      </c>
      <c r="P524" s="32"/>
      <c r="Q524" s="41">
        <v>13.396000000000001</v>
      </c>
      <c r="R524" s="32"/>
      <c r="S524" s="32"/>
      <c r="T524" s="32" t="s">
        <v>4640</v>
      </c>
      <c r="Y524" s="166"/>
    </row>
    <row r="525" spans="1:25" s="39" customFormat="1" ht="13.5" customHeight="1" x14ac:dyDescent="0.15">
      <c r="A525" s="31" t="s">
        <v>1229</v>
      </c>
      <c r="B525" s="32" t="s">
        <v>4642</v>
      </c>
      <c r="C525" s="32"/>
      <c r="D525" s="172">
        <v>6449</v>
      </c>
      <c r="E525" s="172" t="s">
        <v>4643</v>
      </c>
      <c r="F525" s="173"/>
      <c r="G525" s="34" t="s">
        <v>3499</v>
      </c>
      <c r="H525" s="32"/>
      <c r="I525" s="35">
        <v>1999</v>
      </c>
      <c r="J525" s="32" t="s">
        <v>3432</v>
      </c>
      <c r="K525" s="32" t="s">
        <v>3433</v>
      </c>
      <c r="L525" s="32"/>
      <c r="M525" s="31"/>
      <c r="N525" s="36" t="s">
        <v>7477</v>
      </c>
      <c r="O525" s="32" t="s">
        <v>3434</v>
      </c>
      <c r="P525" s="32"/>
      <c r="Q525" s="37">
        <v>12.75</v>
      </c>
      <c r="R525" s="32"/>
      <c r="S525" s="38" t="s">
        <v>3435</v>
      </c>
      <c r="T525" s="32" t="s">
        <v>3502</v>
      </c>
      <c r="Y525" s="166"/>
    </row>
    <row r="526" spans="1:25" s="39" customFormat="1" ht="13.5" customHeight="1" x14ac:dyDescent="0.15">
      <c r="A526" s="31" t="s">
        <v>1230</v>
      </c>
      <c r="B526" s="32"/>
      <c r="C526" s="45" t="s">
        <v>1231</v>
      </c>
      <c r="D526" s="172">
        <v>18276</v>
      </c>
      <c r="E526" s="172" t="s">
        <v>4644</v>
      </c>
      <c r="F526" s="175" t="s">
        <v>4645</v>
      </c>
      <c r="G526" s="43" t="s">
        <v>3548</v>
      </c>
      <c r="H526" s="32"/>
      <c r="I526" s="44">
        <v>2014</v>
      </c>
      <c r="J526" s="32" t="s">
        <v>3432</v>
      </c>
      <c r="K526" s="32" t="s">
        <v>3433</v>
      </c>
      <c r="L526" s="45"/>
      <c r="M526" s="32"/>
      <c r="N526" s="36" t="s">
        <v>7477</v>
      </c>
      <c r="O526" s="43" t="s">
        <v>3434</v>
      </c>
      <c r="P526" s="32"/>
      <c r="Q526" s="37">
        <v>15.25</v>
      </c>
      <c r="R526" s="46"/>
      <c r="S526" s="32"/>
      <c r="T526" s="33"/>
      <c r="Y526" s="166"/>
    </row>
    <row r="527" spans="1:25" s="39" customFormat="1" ht="13.5" customHeight="1" x14ac:dyDescent="0.15">
      <c r="A527" s="31" t="s">
        <v>1232</v>
      </c>
      <c r="B527" s="32"/>
      <c r="C527" s="45" t="s">
        <v>1233</v>
      </c>
      <c r="D527" s="172">
        <v>17322</v>
      </c>
      <c r="E527" s="172" t="s">
        <v>4646</v>
      </c>
      <c r="F527" s="175" t="s">
        <v>4647</v>
      </c>
      <c r="G527" s="43" t="s">
        <v>3548</v>
      </c>
      <c r="H527" s="32"/>
      <c r="I527" s="44">
        <v>2015</v>
      </c>
      <c r="J527" s="32" t="s">
        <v>3432</v>
      </c>
      <c r="K527" s="32" t="s">
        <v>3433</v>
      </c>
      <c r="L527" s="45"/>
      <c r="M527" s="32"/>
      <c r="N527" s="36" t="s">
        <v>7477</v>
      </c>
      <c r="O527" s="43" t="s">
        <v>3434</v>
      </c>
      <c r="P527" s="32"/>
      <c r="Q527" s="37">
        <v>46.13</v>
      </c>
      <c r="R527" s="46"/>
      <c r="S527" s="32"/>
      <c r="T527" s="33"/>
      <c r="Y527" s="166"/>
    </row>
    <row r="528" spans="1:25" s="39" customFormat="1" ht="13.5" customHeight="1" x14ac:dyDescent="0.15">
      <c r="A528" s="31" t="s">
        <v>1234</v>
      </c>
      <c r="B528" s="32" t="s">
        <v>3530</v>
      </c>
      <c r="C528" s="32" t="s">
        <v>1235</v>
      </c>
      <c r="D528" s="177">
        <v>19357</v>
      </c>
      <c r="E528" s="177" t="s">
        <v>4648</v>
      </c>
      <c r="F528" s="174"/>
      <c r="G528" s="34" t="s">
        <v>3460</v>
      </c>
      <c r="H528" s="32"/>
      <c r="I528" s="71">
        <v>39426</v>
      </c>
      <c r="J528" s="32" t="s">
        <v>3432</v>
      </c>
      <c r="K528" s="32" t="s">
        <v>3433</v>
      </c>
      <c r="L528" s="32"/>
      <c r="M528" s="32"/>
      <c r="N528" s="36" t="s">
        <v>7477</v>
      </c>
      <c r="O528" s="32" t="s">
        <v>3434</v>
      </c>
      <c r="P528" s="32"/>
      <c r="Q528" s="37">
        <v>22</v>
      </c>
      <c r="R528" s="32"/>
      <c r="S528" s="38" t="s">
        <v>3522</v>
      </c>
      <c r="T528" s="33" t="s">
        <v>3692</v>
      </c>
      <c r="Y528" s="166"/>
    </row>
    <row r="529" spans="1:25" s="39" customFormat="1" ht="13.5" customHeight="1" x14ac:dyDescent="0.15">
      <c r="A529" s="32" t="s">
        <v>1236</v>
      </c>
      <c r="B529" s="32" t="s">
        <v>4649</v>
      </c>
      <c r="C529" s="32" t="s">
        <v>1237</v>
      </c>
      <c r="D529" s="172">
        <v>25348</v>
      </c>
      <c r="E529" s="172" t="s">
        <v>4650</v>
      </c>
      <c r="F529" s="178" t="s">
        <v>4651</v>
      </c>
      <c r="G529" s="34" t="s">
        <v>3473</v>
      </c>
      <c r="H529" s="43"/>
      <c r="I529" s="78">
        <v>40448</v>
      </c>
      <c r="J529" s="32" t="s">
        <v>3432</v>
      </c>
      <c r="K529" s="43" t="s">
        <v>3543</v>
      </c>
      <c r="L529" s="43" t="s">
        <v>4652</v>
      </c>
      <c r="M529" s="43" t="s">
        <v>4653</v>
      </c>
      <c r="N529" s="95" t="s">
        <v>7483</v>
      </c>
      <c r="O529" s="43" t="s">
        <v>3440</v>
      </c>
      <c r="P529" s="43" t="s">
        <v>3434</v>
      </c>
      <c r="Q529" s="43">
        <v>17</v>
      </c>
      <c r="R529" s="43" t="s">
        <v>4654</v>
      </c>
      <c r="S529" s="32" t="s">
        <v>3554</v>
      </c>
      <c r="T529" s="47" t="s">
        <v>3523</v>
      </c>
      <c r="Y529" s="166"/>
    </row>
    <row r="530" spans="1:25" s="39" customFormat="1" ht="13.5" customHeight="1" x14ac:dyDescent="0.15">
      <c r="A530" s="31" t="s">
        <v>1238</v>
      </c>
      <c r="B530" s="32"/>
      <c r="C530" s="45" t="s">
        <v>1239</v>
      </c>
      <c r="D530" s="172">
        <v>39596</v>
      </c>
      <c r="E530" s="172" t="s">
        <v>4655</v>
      </c>
      <c r="F530" s="175"/>
      <c r="G530" s="43" t="s">
        <v>3499</v>
      </c>
      <c r="H530" s="32"/>
      <c r="I530" s="44">
        <v>2014</v>
      </c>
      <c r="J530" s="32" t="s">
        <v>3432</v>
      </c>
      <c r="K530" s="32" t="s">
        <v>3433</v>
      </c>
      <c r="L530" s="45"/>
      <c r="M530" s="32"/>
      <c r="N530" s="36" t="s">
        <v>7477</v>
      </c>
      <c r="O530" s="43" t="s">
        <v>3434</v>
      </c>
      <c r="P530" s="32" t="s">
        <v>3440</v>
      </c>
      <c r="Q530" s="37">
        <v>18.3</v>
      </c>
      <c r="R530" s="46"/>
      <c r="S530" s="32" t="s">
        <v>3522</v>
      </c>
      <c r="T530" s="33" t="s">
        <v>3660</v>
      </c>
      <c r="Y530" s="166"/>
    </row>
    <row r="531" spans="1:25" s="39" customFormat="1" ht="13.5" customHeight="1" x14ac:dyDescent="0.15">
      <c r="A531" s="32" t="s">
        <v>1240</v>
      </c>
      <c r="B531" s="32" t="s">
        <v>4594</v>
      </c>
      <c r="C531" s="32" t="s">
        <v>4656</v>
      </c>
      <c r="D531" s="172">
        <v>98746</v>
      </c>
      <c r="E531" s="172" t="s">
        <v>4656</v>
      </c>
      <c r="F531" s="174" t="s">
        <v>4657</v>
      </c>
      <c r="G531" s="34" t="s">
        <v>3579</v>
      </c>
      <c r="H531" s="32" t="s">
        <v>4596</v>
      </c>
      <c r="I531" s="71">
        <v>38093</v>
      </c>
      <c r="J531" s="32" t="s">
        <v>3432</v>
      </c>
      <c r="K531" s="32" t="s">
        <v>3641</v>
      </c>
      <c r="L531" s="32"/>
      <c r="M531" s="32"/>
      <c r="N531" s="32" t="s">
        <v>7486</v>
      </c>
      <c r="O531" s="32" t="s">
        <v>3440</v>
      </c>
      <c r="P531" s="32" t="s">
        <v>3440</v>
      </c>
      <c r="Q531" s="41">
        <v>1052</v>
      </c>
      <c r="R531" s="32" t="s">
        <v>4658</v>
      </c>
      <c r="S531" s="32">
        <v>380</v>
      </c>
      <c r="T531" s="32" t="s">
        <v>3465</v>
      </c>
      <c r="Y531" s="166"/>
    </row>
    <row r="532" spans="1:25" s="39" customFormat="1" ht="13.5" customHeight="1" x14ac:dyDescent="0.15">
      <c r="A532" s="32" t="s">
        <v>1241</v>
      </c>
      <c r="B532" s="32" t="s">
        <v>4594</v>
      </c>
      <c r="C532" s="32" t="s">
        <v>4656</v>
      </c>
      <c r="D532" s="172">
        <v>98746</v>
      </c>
      <c r="E532" s="172" t="s">
        <v>4656</v>
      </c>
      <c r="F532" s="174" t="s">
        <v>4657</v>
      </c>
      <c r="G532" s="34" t="s">
        <v>3579</v>
      </c>
      <c r="H532" s="32" t="s">
        <v>4599</v>
      </c>
      <c r="I532" s="71">
        <v>37813</v>
      </c>
      <c r="J532" s="32" t="s">
        <v>3432</v>
      </c>
      <c r="K532" s="32" t="s">
        <v>3641</v>
      </c>
      <c r="L532" s="32"/>
      <c r="M532" s="32"/>
      <c r="N532" s="32" t="s">
        <v>7486</v>
      </c>
      <c r="O532" s="32" t="s">
        <v>3440</v>
      </c>
      <c r="P532" s="32" t="s">
        <v>3440</v>
      </c>
      <c r="Q532" s="41"/>
      <c r="R532" s="32" t="s">
        <v>4658</v>
      </c>
      <c r="S532" s="32">
        <v>380</v>
      </c>
      <c r="T532" s="32" t="s">
        <v>3465</v>
      </c>
      <c r="Y532" s="166"/>
    </row>
    <row r="533" spans="1:25" s="39" customFormat="1" ht="13.5" customHeight="1" x14ac:dyDescent="0.15">
      <c r="A533" s="32" t="s">
        <v>1242</v>
      </c>
      <c r="B533" s="32" t="s">
        <v>4594</v>
      </c>
      <c r="C533" s="32" t="s">
        <v>4656</v>
      </c>
      <c r="D533" s="172">
        <v>98746</v>
      </c>
      <c r="E533" s="172" t="s">
        <v>4656</v>
      </c>
      <c r="F533" s="174" t="s">
        <v>4657</v>
      </c>
      <c r="G533" s="34" t="s">
        <v>3579</v>
      </c>
      <c r="H533" s="32" t="s">
        <v>4600</v>
      </c>
      <c r="I533" s="71">
        <v>37655</v>
      </c>
      <c r="J533" s="32" t="s">
        <v>3432</v>
      </c>
      <c r="K533" s="32" t="s">
        <v>3641</v>
      </c>
      <c r="L533" s="32"/>
      <c r="M533" s="32"/>
      <c r="N533" s="32" t="s">
        <v>7486</v>
      </c>
      <c r="O533" s="32" t="s">
        <v>3440</v>
      </c>
      <c r="P533" s="32" t="s">
        <v>3440</v>
      </c>
      <c r="Q533" s="41"/>
      <c r="R533" s="32" t="s">
        <v>4658</v>
      </c>
      <c r="S533" s="32">
        <v>380</v>
      </c>
      <c r="T533" s="32" t="s">
        <v>3465</v>
      </c>
      <c r="Y533" s="166"/>
    </row>
    <row r="534" spans="1:25" s="39" customFormat="1" ht="13.5" customHeight="1" x14ac:dyDescent="0.15">
      <c r="A534" s="32" t="s">
        <v>1243</v>
      </c>
      <c r="B534" s="32" t="s">
        <v>4594</v>
      </c>
      <c r="C534" s="32" t="s">
        <v>4656</v>
      </c>
      <c r="D534" s="172">
        <v>98746</v>
      </c>
      <c r="E534" s="172" t="s">
        <v>4656</v>
      </c>
      <c r="F534" s="174" t="s">
        <v>4657</v>
      </c>
      <c r="G534" s="34" t="s">
        <v>3579</v>
      </c>
      <c r="H534" s="32" t="s">
        <v>4659</v>
      </c>
      <c r="I534" s="71">
        <v>38166</v>
      </c>
      <c r="J534" s="32" t="s">
        <v>3432</v>
      </c>
      <c r="K534" s="32" t="s">
        <v>3641</v>
      </c>
      <c r="L534" s="32"/>
      <c r="M534" s="32"/>
      <c r="N534" s="32" t="s">
        <v>7486</v>
      </c>
      <c r="O534" s="32" t="s">
        <v>3440</v>
      </c>
      <c r="P534" s="32" t="s">
        <v>3440</v>
      </c>
      <c r="Q534" s="41"/>
      <c r="R534" s="32" t="s">
        <v>4658</v>
      </c>
      <c r="S534" s="32">
        <v>380</v>
      </c>
      <c r="T534" s="32" t="s">
        <v>3465</v>
      </c>
      <c r="Y534" s="166"/>
    </row>
    <row r="535" spans="1:25" s="39" customFormat="1" ht="13.5" customHeight="1" x14ac:dyDescent="0.15">
      <c r="A535" s="31" t="s">
        <v>1244</v>
      </c>
      <c r="B535" s="32"/>
      <c r="C535" s="45" t="s">
        <v>1245</v>
      </c>
      <c r="D535" s="172">
        <v>67307</v>
      </c>
      <c r="E535" s="172" t="s">
        <v>4660</v>
      </c>
      <c r="F535" s="175"/>
      <c r="G535" s="43" t="s">
        <v>3496</v>
      </c>
      <c r="H535" s="32"/>
      <c r="I535" s="44">
        <v>2014</v>
      </c>
      <c r="J535" s="32" t="s">
        <v>3432</v>
      </c>
      <c r="K535" s="32" t="s">
        <v>3433</v>
      </c>
      <c r="L535" s="45"/>
      <c r="M535" s="32"/>
      <c r="N535" s="36" t="s">
        <v>7477</v>
      </c>
      <c r="O535" s="43" t="s">
        <v>3434</v>
      </c>
      <c r="P535" s="32" t="s">
        <v>3440</v>
      </c>
      <c r="Q535" s="37">
        <v>12.65</v>
      </c>
      <c r="R535" s="46"/>
      <c r="S535" s="32" t="s">
        <v>3435</v>
      </c>
      <c r="T535" s="33" t="s">
        <v>3555</v>
      </c>
      <c r="Y535" s="166"/>
    </row>
    <row r="536" spans="1:25" s="39" customFormat="1" ht="13.5" customHeight="1" x14ac:dyDescent="0.15">
      <c r="A536" s="31" t="s">
        <v>1246</v>
      </c>
      <c r="B536" s="32" t="s">
        <v>4661</v>
      </c>
      <c r="C536" s="32" t="s">
        <v>1247</v>
      </c>
      <c r="D536" s="172">
        <v>73037</v>
      </c>
      <c r="E536" s="172" t="s">
        <v>4662</v>
      </c>
      <c r="F536" s="174"/>
      <c r="G536" s="34" t="s">
        <v>3439</v>
      </c>
      <c r="H536" s="32" t="s">
        <v>4663</v>
      </c>
      <c r="I536" s="71">
        <v>27576</v>
      </c>
      <c r="J536" s="32" t="s">
        <v>3432</v>
      </c>
      <c r="K536" s="32" t="s">
        <v>3543</v>
      </c>
      <c r="L536" s="45" t="s">
        <v>4422</v>
      </c>
      <c r="M536" s="45"/>
      <c r="N536" s="32" t="s">
        <v>7483</v>
      </c>
      <c r="O536" s="32" t="s">
        <v>3440</v>
      </c>
      <c r="P536" s="32" t="s">
        <v>3434</v>
      </c>
      <c r="Q536" s="41">
        <v>11</v>
      </c>
      <c r="R536" s="32" t="s">
        <v>4664</v>
      </c>
      <c r="S536" s="32">
        <v>30</v>
      </c>
      <c r="T536" s="32" t="s">
        <v>3509</v>
      </c>
      <c r="Y536" s="166"/>
    </row>
    <row r="537" spans="1:25" s="39" customFormat="1" ht="13.5" customHeight="1" x14ac:dyDescent="0.15">
      <c r="A537" s="31" t="s">
        <v>1248</v>
      </c>
      <c r="B537" s="32" t="s">
        <v>4665</v>
      </c>
      <c r="C537" s="32" t="s">
        <v>1249</v>
      </c>
      <c r="D537" s="172">
        <v>16866</v>
      </c>
      <c r="E537" s="172" t="s">
        <v>4666</v>
      </c>
      <c r="F537" s="174"/>
      <c r="G537" s="34" t="s">
        <v>3460</v>
      </c>
      <c r="H537" s="32" t="s">
        <v>4666</v>
      </c>
      <c r="I537" s="71">
        <v>40543</v>
      </c>
      <c r="J537" s="32" t="s">
        <v>3432</v>
      </c>
      <c r="K537" s="45" t="s">
        <v>3433</v>
      </c>
      <c r="L537" s="45"/>
      <c r="M537" s="45"/>
      <c r="N537" s="36" t="s">
        <v>7477</v>
      </c>
      <c r="O537" s="32" t="s">
        <v>3434</v>
      </c>
      <c r="P537" s="32" t="s">
        <v>3440</v>
      </c>
      <c r="Q537" s="41">
        <v>10</v>
      </c>
      <c r="R537" s="32" t="s">
        <v>4667</v>
      </c>
      <c r="S537" s="32">
        <v>110</v>
      </c>
      <c r="T537" s="32" t="s">
        <v>3470</v>
      </c>
      <c r="Y537" s="166"/>
    </row>
    <row r="538" spans="1:25" s="39" customFormat="1" ht="13.5" customHeight="1" x14ac:dyDescent="0.15">
      <c r="A538" s="32" t="s">
        <v>1250</v>
      </c>
      <c r="B538" s="32"/>
      <c r="C538" s="32"/>
      <c r="D538" s="172">
        <v>99867</v>
      </c>
      <c r="E538" s="172" t="s">
        <v>4668</v>
      </c>
      <c r="F538" s="174" t="s">
        <v>4669</v>
      </c>
      <c r="G538" s="43" t="s">
        <v>3579</v>
      </c>
      <c r="H538" s="32"/>
      <c r="I538" s="44">
        <v>2011</v>
      </c>
      <c r="J538" s="32" t="s">
        <v>3432</v>
      </c>
      <c r="K538" s="32" t="s">
        <v>3469</v>
      </c>
      <c r="L538" s="45"/>
      <c r="M538" s="45"/>
      <c r="N538" s="45" t="s">
        <v>7479</v>
      </c>
      <c r="O538" s="32" t="s">
        <v>3434</v>
      </c>
      <c r="P538" s="32"/>
      <c r="Q538" s="41">
        <v>11.744999999999999</v>
      </c>
      <c r="R538" s="32"/>
      <c r="S538" s="32"/>
      <c r="T538" s="32" t="s">
        <v>3633</v>
      </c>
      <c r="Y538" s="166"/>
    </row>
    <row r="539" spans="1:25" s="39" customFormat="1" ht="13.5" customHeight="1" x14ac:dyDescent="0.15">
      <c r="A539" s="32" t="s">
        <v>1251</v>
      </c>
      <c r="B539" s="32" t="s">
        <v>4670</v>
      </c>
      <c r="C539" s="32" t="s">
        <v>1252</v>
      </c>
      <c r="D539" s="172">
        <v>37075</v>
      </c>
      <c r="E539" s="172" t="s">
        <v>4671</v>
      </c>
      <c r="F539" s="174" t="s">
        <v>4672</v>
      </c>
      <c r="G539" s="34" t="s">
        <v>3445</v>
      </c>
      <c r="H539" s="32"/>
      <c r="I539" s="40">
        <v>35796</v>
      </c>
      <c r="J539" s="32" t="s">
        <v>3432</v>
      </c>
      <c r="K539" s="32" t="s">
        <v>7493</v>
      </c>
      <c r="L539" s="32" t="s">
        <v>3463</v>
      </c>
      <c r="M539" s="32" t="s">
        <v>3612</v>
      </c>
      <c r="N539" s="32" t="s">
        <v>7478</v>
      </c>
      <c r="O539" s="32" t="s">
        <v>3440</v>
      </c>
      <c r="P539" s="32" t="s">
        <v>3434</v>
      </c>
      <c r="Q539" s="52">
        <v>18.8</v>
      </c>
      <c r="R539" s="32" t="s">
        <v>4673</v>
      </c>
      <c r="S539" s="32">
        <v>20</v>
      </c>
      <c r="T539" s="32" t="s">
        <v>4674</v>
      </c>
      <c r="Y539" s="166"/>
    </row>
    <row r="540" spans="1:25" s="39" customFormat="1" ht="13.5" customHeight="1" x14ac:dyDescent="0.15">
      <c r="A540" s="32" t="s">
        <v>1253</v>
      </c>
      <c r="B540" s="32"/>
      <c r="C540" s="32"/>
      <c r="D540" s="172">
        <v>92655</v>
      </c>
      <c r="E540" s="172" t="s">
        <v>4675</v>
      </c>
      <c r="F540" s="174" t="s">
        <v>4676</v>
      </c>
      <c r="G540" s="43" t="s">
        <v>3527</v>
      </c>
      <c r="H540" s="32"/>
      <c r="I540" s="44">
        <v>2012</v>
      </c>
      <c r="J540" s="32" t="s">
        <v>3432</v>
      </c>
      <c r="K540" s="32" t="s">
        <v>3469</v>
      </c>
      <c r="L540" s="45"/>
      <c r="M540" s="45"/>
      <c r="N540" s="45" t="s">
        <v>7479</v>
      </c>
      <c r="O540" s="32" t="s">
        <v>3434</v>
      </c>
      <c r="P540" s="32"/>
      <c r="Q540" s="41">
        <v>15.6816</v>
      </c>
      <c r="R540" s="32"/>
      <c r="S540" s="32"/>
      <c r="T540" s="32" t="s">
        <v>3576</v>
      </c>
      <c r="Y540" s="166"/>
    </row>
    <row r="541" spans="1:25" s="39" customFormat="1" ht="13.5" customHeight="1" x14ac:dyDescent="0.15">
      <c r="A541" s="31" t="s">
        <v>1254</v>
      </c>
      <c r="B541" s="32"/>
      <c r="C541" s="32"/>
      <c r="D541" s="172">
        <v>16775</v>
      </c>
      <c r="E541" s="172" t="s">
        <v>4677</v>
      </c>
      <c r="F541" s="174"/>
      <c r="G541" s="34" t="s">
        <v>3460</v>
      </c>
      <c r="H541" s="32"/>
      <c r="I541" s="35">
        <v>2003</v>
      </c>
      <c r="J541" s="32" t="s">
        <v>3432</v>
      </c>
      <c r="K541" s="32" t="s">
        <v>3433</v>
      </c>
      <c r="L541" s="32"/>
      <c r="M541" s="32"/>
      <c r="N541" s="36" t="s">
        <v>7477</v>
      </c>
      <c r="O541" s="32" t="s">
        <v>3434</v>
      </c>
      <c r="P541" s="32"/>
      <c r="Q541" s="37">
        <v>14</v>
      </c>
      <c r="R541" s="32"/>
      <c r="S541" s="38" t="s">
        <v>3522</v>
      </c>
      <c r="T541" s="33" t="s">
        <v>3470</v>
      </c>
      <c r="Y541" s="166"/>
    </row>
    <row r="542" spans="1:25" s="39" customFormat="1" ht="13.5" customHeight="1" x14ac:dyDescent="0.15">
      <c r="A542" s="31" t="s">
        <v>1255</v>
      </c>
      <c r="B542" s="32"/>
      <c r="C542" s="45" t="s">
        <v>1256</v>
      </c>
      <c r="D542" s="172">
        <v>19374</v>
      </c>
      <c r="E542" s="172" t="s">
        <v>4678</v>
      </c>
      <c r="F542" s="175"/>
      <c r="G542" s="43" t="s">
        <v>3548</v>
      </c>
      <c r="H542" s="32"/>
      <c r="I542" s="44">
        <v>2014</v>
      </c>
      <c r="J542" s="32" t="s">
        <v>3432</v>
      </c>
      <c r="K542" s="32" t="s">
        <v>3433</v>
      </c>
      <c r="L542" s="45"/>
      <c r="M542" s="32"/>
      <c r="N542" s="36" t="s">
        <v>7477</v>
      </c>
      <c r="O542" s="43" t="s">
        <v>3434</v>
      </c>
      <c r="P542" s="32" t="s">
        <v>3440</v>
      </c>
      <c r="Q542" s="37">
        <v>11.5</v>
      </c>
      <c r="R542" s="46"/>
      <c r="S542" s="32" t="s">
        <v>3697</v>
      </c>
      <c r="T542" s="33" t="s">
        <v>3465</v>
      </c>
      <c r="Y542" s="166"/>
    </row>
    <row r="543" spans="1:25" s="39" customFormat="1" ht="13.5" customHeight="1" x14ac:dyDescent="0.15">
      <c r="A543" s="31" t="s">
        <v>4679</v>
      </c>
      <c r="B543" s="32" t="s">
        <v>4680</v>
      </c>
      <c r="C543" s="45" t="s">
        <v>4681</v>
      </c>
      <c r="D543" s="172">
        <v>36323</v>
      </c>
      <c r="E543" s="172" t="s">
        <v>4682</v>
      </c>
      <c r="F543" s="175"/>
      <c r="G543" s="43" t="s">
        <v>3620</v>
      </c>
      <c r="H543" s="32"/>
      <c r="I543" s="71">
        <v>43034</v>
      </c>
      <c r="J543" s="32" t="s">
        <v>3432</v>
      </c>
      <c r="K543" s="32" t="s">
        <v>3433</v>
      </c>
      <c r="L543" s="45"/>
      <c r="M543" s="32"/>
      <c r="N543" s="36" t="s">
        <v>7477</v>
      </c>
      <c r="O543" s="43" t="s">
        <v>3434</v>
      </c>
      <c r="P543" s="32"/>
      <c r="Q543" s="41">
        <v>13.2</v>
      </c>
      <c r="R543" s="46"/>
      <c r="S543" s="32"/>
      <c r="T543" s="33"/>
      <c r="Y543" s="166"/>
    </row>
    <row r="544" spans="1:25" s="39" customFormat="1" ht="13.5" customHeight="1" x14ac:dyDescent="0.15">
      <c r="A544" s="32" t="s">
        <v>1257</v>
      </c>
      <c r="B544" s="32" t="s">
        <v>4683</v>
      </c>
      <c r="C544" s="32" t="s">
        <v>1258</v>
      </c>
      <c r="D544" s="172">
        <v>17489</v>
      </c>
      <c r="E544" s="172" t="s">
        <v>4684</v>
      </c>
      <c r="F544" s="174"/>
      <c r="G544" s="34" t="s">
        <v>3548</v>
      </c>
      <c r="H544" s="32" t="s">
        <v>520</v>
      </c>
      <c r="I544" s="71">
        <v>35065</v>
      </c>
      <c r="J544" s="32" t="s">
        <v>3432</v>
      </c>
      <c r="K544" s="32" t="s">
        <v>3463</v>
      </c>
      <c r="L544" s="32" t="s">
        <v>3463</v>
      </c>
      <c r="M544" s="31" t="s">
        <v>3650</v>
      </c>
      <c r="N544" s="32" t="s">
        <v>7478</v>
      </c>
      <c r="O544" s="32" t="s">
        <v>3440</v>
      </c>
      <c r="P544" s="32" t="s">
        <v>3434</v>
      </c>
      <c r="Q544" s="41">
        <v>14.7</v>
      </c>
      <c r="R544" s="32" t="s">
        <v>4685</v>
      </c>
      <c r="S544" s="32" t="s">
        <v>3554</v>
      </c>
      <c r="T544" s="86" t="s">
        <v>4686</v>
      </c>
      <c r="Y544" s="166"/>
    </row>
    <row r="545" spans="1:25" s="39" customFormat="1" ht="13.5" customHeight="1" x14ac:dyDescent="0.15">
      <c r="A545" s="32" t="s">
        <v>1259</v>
      </c>
      <c r="B545" s="32" t="s">
        <v>4687</v>
      </c>
      <c r="C545" s="32" t="s">
        <v>1260</v>
      </c>
      <c r="D545" s="172">
        <v>79639</v>
      </c>
      <c r="E545" s="172" t="s">
        <v>4688</v>
      </c>
      <c r="F545" s="174"/>
      <c r="G545" s="34" t="s">
        <v>3439</v>
      </c>
      <c r="H545" s="32"/>
      <c r="I545" s="71">
        <v>43089</v>
      </c>
      <c r="J545" s="32" t="s">
        <v>3432</v>
      </c>
      <c r="K545" s="32" t="s">
        <v>3463</v>
      </c>
      <c r="L545" s="32"/>
      <c r="M545" s="32"/>
      <c r="N545" s="32" t="s">
        <v>7478</v>
      </c>
      <c r="O545" s="32" t="s">
        <v>3440</v>
      </c>
      <c r="P545" s="32" t="s">
        <v>3434</v>
      </c>
      <c r="Q545" s="41">
        <v>30</v>
      </c>
      <c r="R545" s="45" t="s">
        <v>4689</v>
      </c>
      <c r="S545" s="32">
        <v>110</v>
      </c>
      <c r="T545" s="32" t="s">
        <v>4690</v>
      </c>
      <c r="Y545" s="166"/>
    </row>
    <row r="546" spans="1:25" s="39" customFormat="1" ht="13.5" customHeight="1" x14ac:dyDescent="0.15">
      <c r="A546" s="31" t="s">
        <v>1261</v>
      </c>
      <c r="B546" s="32" t="s">
        <v>4691</v>
      </c>
      <c r="C546" s="32" t="s">
        <v>1262</v>
      </c>
      <c r="D546" s="172">
        <v>79639</v>
      </c>
      <c r="E546" s="172" t="s">
        <v>4688</v>
      </c>
      <c r="F546" s="174"/>
      <c r="G546" s="34" t="s">
        <v>3439</v>
      </c>
      <c r="H546" s="32" t="s">
        <v>1262</v>
      </c>
      <c r="I546" s="40">
        <v>4628</v>
      </c>
      <c r="J546" s="32" t="s">
        <v>3432</v>
      </c>
      <c r="K546" s="45" t="s">
        <v>3480</v>
      </c>
      <c r="L546" s="45"/>
      <c r="M546" s="45"/>
      <c r="N546" s="45" t="s">
        <v>7480</v>
      </c>
      <c r="O546" s="32" t="s">
        <v>3440</v>
      </c>
      <c r="P546" s="32" t="s">
        <v>3440</v>
      </c>
      <c r="Q546" s="41">
        <v>37.9</v>
      </c>
      <c r="R546" s="32" t="s">
        <v>4692</v>
      </c>
      <c r="S546" s="32">
        <v>20</v>
      </c>
      <c r="T546" s="32" t="s">
        <v>4690</v>
      </c>
      <c r="Y546" s="166"/>
    </row>
    <row r="547" spans="1:25" s="39" customFormat="1" ht="13.5" customHeight="1" x14ac:dyDescent="0.15">
      <c r="A547" s="32" t="s">
        <v>1263</v>
      </c>
      <c r="B547" s="47" t="s">
        <v>3717</v>
      </c>
      <c r="C547" s="47" t="s">
        <v>1264</v>
      </c>
      <c r="D547" s="172">
        <v>41517</v>
      </c>
      <c r="E547" s="172" t="s">
        <v>4693</v>
      </c>
      <c r="F547" s="176" t="s">
        <v>4694</v>
      </c>
      <c r="G547" s="43" t="s">
        <v>3431</v>
      </c>
      <c r="H547" s="47" t="s">
        <v>4695</v>
      </c>
      <c r="I547" s="78">
        <v>41098</v>
      </c>
      <c r="J547" s="32" t="s">
        <v>3432</v>
      </c>
      <c r="K547" s="47" t="s">
        <v>3719</v>
      </c>
      <c r="L547" s="45"/>
      <c r="M547" s="45"/>
      <c r="N547" s="47" t="s">
        <v>7487</v>
      </c>
      <c r="O547" s="47" t="s">
        <v>3533</v>
      </c>
      <c r="P547" s="47" t="s">
        <v>3533</v>
      </c>
      <c r="Q547" s="52">
        <v>1060</v>
      </c>
      <c r="R547" s="47" t="s">
        <v>3725</v>
      </c>
      <c r="S547" s="47">
        <v>380</v>
      </c>
      <c r="T547" s="47" t="s">
        <v>3482</v>
      </c>
      <c r="Y547" s="166"/>
    </row>
    <row r="548" spans="1:25" s="39" customFormat="1" ht="13.5" customHeight="1" x14ac:dyDescent="0.15">
      <c r="A548" s="32" t="s">
        <v>1265</v>
      </c>
      <c r="B548" s="47" t="s">
        <v>3717</v>
      </c>
      <c r="C548" s="47" t="s">
        <v>1266</v>
      </c>
      <c r="D548" s="172">
        <v>41517</v>
      </c>
      <c r="E548" s="172" t="s">
        <v>4693</v>
      </c>
      <c r="F548" s="176" t="s">
        <v>4694</v>
      </c>
      <c r="G548" s="43" t="s">
        <v>3431</v>
      </c>
      <c r="H548" s="47" t="s">
        <v>81</v>
      </c>
      <c r="I548" s="78">
        <v>41124</v>
      </c>
      <c r="J548" s="32" t="s">
        <v>3432</v>
      </c>
      <c r="K548" s="47" t="s">
        <v>3719</v>
      </c>
      <c r="L548" s="45"/>
      <c r="M548" s="45"/>
      <c r="N548" s="47" t="s">
        <v>7487</v>
      </c>
      <c r="O548" s="47" t="s">
        <v>3533</v>
      </c>
      <c r="P548" s="47" t="s">
        <v>3533</v>
      </c>
      <c r="Q548" s="52">
        <v>1060</v>
      </c>
      <c r="R548" s="47" t="s">
        <v>3725</v>
      </c>
      <c r="S548" s="47">
        <v>380</v>
      </c>
      <c r="T548" s="47" t="s">
        <v>3482</v>
      </c>
      <c r="Y548" s="166"/>
    </row>
    <row r="549" spans="1:25" s="39" customFormat="1" ht="13.5" customHeight="1" x14ac:dyDescent="0.15">
      <c r="A549" s="32" t="s">
        <v>1267</v>
      </c>
      <c r="B549" s="32" t="s">
        <v>3717</v>
      </c>
      <c r="C549" s="32" t="s">
        <v>109</v>
      </c>
      <c r="D549" s="177">
        <v>41517</v>
      </c>
      <c r="E549" s="177" t="s">
        <v>4693</v>
      </c>
      <c r="F549" s="174"/>
      <c r="G549" s="34" t="s">
        <v>3431</v>
      </c>
      <c r="H549" s="32" t="s">
        <v>3898</v>
      </c>
      <c r="I549" s="71">
        <v>24247</v>
      </c>
      <c r="J549" s="32" t="s">
        <v>3722</v>
      </c>
      <c r="K549" s="32" t="s">
        <v>7493</v>
      </c>
      <c r="L549" s="32" t="s">
        <v>3719</v>
      </c>
      <c r="M549" s="32" t="s">
        <v>4696</v>
      </c>
      <c r="N549" s="32" t="s">
        <v>7487</v>
      </c>
      <c r="O549" s="32" t="s">
        <v>3440</v>
      </c>
      <c r="P549" s="32" t="s">
        <v>3434</v>
      </c>
      <c r="Q549" s="41">
        <v>284</v>
      </c>
      <c r="R549" s="47" t="s">
        <v>4697</v>
      </c>
      <c r="S549" s="32">
        <v>110</v>
      </c>
      <c r="T549" s="32" t="s">
        <v>3455</v>
      </c>
      <c r="Y549" s="166"/>
    </row>
    <row r="550" spans="1:25" s="39" customFormat="1" ht="13.5" customHeight="1" x14ac:dyDescent="0.15">
      <c r="A550" s="32" t="s">
        <v>1268</v>
      </c>
      <c r="B550" s="32" t="s">
        <v>3717</v>
      </c>
      <c r="C550" s="32" t="s">
        <v>109</v>
      </c>
      <c r="D550" s="177">
        <v>41517</v>
      </c>
      <c r="E550" s="177" t="s">
        <v>4693</v>
      </c>
      <c r="F550" s="174"/>
      <c r="G550" s="34" t="s">
        <v>3431</v>
      </c>
      <c r="H550" s="32" t="s">
        <v>3899</v>
      </c>
      <c r="I550" s="71">
        <v>25685</v>
      </c>
      <c r="J550" s="32" t="s">
        <v>3722</v>
      </c>
      <c r="K550" s="32" t="s">
        <v>7493</v>
      </c>
      <c r="L550" s="32" t="s">
        <v>3719</v>
      </c>
      <c r="M550" s="32" t="s">
        <v>4696</v>
      </c>
      <c r="N550" s="32" t="s">
        <v>7487</v>
      </c>
      <c r="O550" s="32" t="s">
        <v>3440</v>
      </c>
      <c r="P550" s="32" t="s">
        <v>3440</v>
      </c>
      <c r="Q550" s="41">
        <v>278</v>
      </c>
      <c r="R550" s="47" t="s">
        <v>4698</v>
      </c>
      <c r="S550" s="32" t="s">
        <v>4699</v>
      </c>
      <c r="T550" s="32" t="s">
        <v>3482</v>
      </c>
      <c r="Y550" s="166"/>
    </row>
    <row r="551" spans="1:25" s="39" customFormat="1" ht="13.5" customHeight="1" x14ac:dyDescent="0.15">
      <c r="A551" s="32" t="s">
        <v>1269</v>
      </c>
      <c r="B551" s="32" t="s">
        <v>3717</v>
      </c>
      <c r="C551" s="32" t="s">
        <v>79</v>
      </c>
      <c r="D551" s="177">
        <v>41517</v>
      </c>
      <c r="E551" s="177" t="s">
        <v>4700</v>
      </c>
      <c r="F551" s="174"/>
      <c r="G551" s="34" t="s">
        <v>3431</v>
      </c>
      <c r="H551" s="32" t="s">
        <v>3731</v>
      </c>
      <c r="I551" s="71">
        <v>26744</v>
      </c>
      <c r="J551" s="32" t="s">
        <v>3432</v>
      </c>
      <c r="K551" s="32" t="s">
        <v>3719</v>
      </c>
      <c r="L551" s="32"/>
      <c r="M551" s="32"/>
      <c r="N551" s="32" t="s">
        <v>7487</v>
      </c>
      <c r="O551" s="32" t="s">
        <v>3440</v>
      </c>
      <c r="P551" s="32" t="s">
        <v>3440</v>
      </c>
      <c r="Q551" s="41">
        <v>292</v>
      </c>
      <c r="R551" s="32" t="s">
        <v>3723</v>
      </c>
      <c r="S551" s="32">
        <v>380</v>
      </c>
      <c r="T551" s="32" t="s">
        <v>3482</v>
      </c>
      <c r="Y551" s="166"/>
    </row>
    <row r="552" spans="1:25" s="39" customFormat="1" ht="13.5" customHeight="1" x14ac:dyDescent="0.15">
      <c r="A552" s="32" t="s">
        <v>1270</v>
      </c>
      <c r="B552" s="32" t="s">
        <v>3717</v>
      </c>
      <c r="C552" s="32" t="s">
        <v>79</v>
      </c>
      <c r="D552" s="177">
        <v>41517</v>
      </c>
      <c r="E552" s="177" t="s">
        <v>4700</v>
      </c>
      <c r="F552" s="174"/>
      <c r="G552" s="34" t="s">
        <v>3431</v>
      </c>
      <c r="H552" s="32" t="s">
        <v>3730</v>
      </c>
      <c r="I552" s="71">
        <v>26586</v>
      </c>
      <c r="J552" s="32" t="s">
        <v>3432</v>
      </c>
      <c r="K552" s="32" t="s">
        <v>3719</v>
      </c>
      <c r="L552" s="32"/>
      <c r="M552" s="32"/>
      <c r="N552" s="32" t="s">
        <v>7487</v>
      </c>
      <c r="O552" s="32" t="s">
        <v>3440</v>
      </c>
      <c r="P552" s="32" t="s">
        <v>3440</v>
      </c>
      <c r="Q552" s="41">
        <v>294</v>
      </c>
      <c r="R552" s="32" t="s">
        <v>4701</v>
      </c>
      <c r="S552" s="32" t="s">
        <v>4702</v>
      </c>
      <c r="T552" s="32" t="s">
        <v>4432</v>
      </c>
      <c r="Y552" s="166"/>
    </row>
    <row r="553" spans="1:25" s="39" customFormat="1" ht="13.5" customHeight="1" x14ac:dyDescent="0.15">
      <c r="A553" s="32" t="s">
        <v>1271</v>
      </c>
      <c r="B553" s="32" t="s">
        <v>3717</v>
      </c>
      <c r="C553" s="32" t="s">
        <v>79</v>
      </c>
      <c r="D553" s="177">
        <v>41517</v>
      </c>
      <c r="E553" s="177" t="s">
        <v>4700</v>
      </c>
      <c r="F553" s="174"/>
      <c r="G553" s="34" t="s">
        <v>3431</v>
      </c>
      <c r="H553" s="32" t="s">
        <v>3728</v>
      </c>
      <c r="I553" s="71">
        <v>26480</v>
      </c>
      <c r="J553" s="32" t="s">
        <v>3432</v>
      </c>
      <c r="K553" s="32" t="s">
        <v>3719</v>
      </c>
      <c r="L553" s="32"/>
      <c r="M553" s="32"/>
      <c r="N553" s="32" t="s">
        <v>7487</v>
      </c>
      <c r="O553" s="32" t="s">
        <v>3440</v>
      </c>
      <c r="P553" s="32" t="s">
        <v>3440</v>
      </c>
      <c r="Q553" s="41">
        <v>294</v>
      </c>
      <c r="R553" s="32" t="s">
        <v>3723</v>
      </c>
      <c r="S553" s="32">
        <v>380</v>
      </c>
      <c r="T553" s="32" t="s">
        <v>3482</v>
      </c>
      <c r="Y553" s="166"/>
    </row>
    <row r="554" spans="1:25" s="39" customFormat="1" ht="13.5" customHeight="1" x14ac:dyDescent="0.15">
      <c r="A554" s="32" t="s">
        <v>1272</v>
      </c>
      <c r="B554" s="32" t="s">
        <v>3717</v>
      </c>
      <c r="C554" s="32" t="s">
        <v>79</v>
      </c>
      <c r="D554" s="177">
        <v>41517</v>
      </c>
      <c r="E554" s="177" t="s">
        <v>4700</v>
      </c>
      <c r="F554" s="174"/>
      <c r="G554" s="34" t="s">
        <v>3431</v>
      </c>
      <c r="H554" s="32" t="s">
        <v>3718</v>
      </c>
      <c r="I554" s="71">
        <v>27569</v>
      </c>
      <c r="J554" s="32" t="s">
        <v>3432</v>
      </c>
      <c r="K554" s="32" t="s">
        <v>3719</v>
      </c>
      <c r="L554" s="32"/>
      <c r="M554" s="32"/>
      <c r="N554" s="32" t="s">
        <v>7487</v>
      </c>
      <c r="O554" s="32" t="s">
        <v>3440</v>
      </c>
      <c r="P554" s="32" t="s">
        <v>3434</v>
      </c>
      <c r="Q554" s="41">
        <v>607</v>
      </c>
      <c r="R554" s="32" t="s">
        <v>3723</v>
      </c>
      <c r="S554" s="32">
        <v>380</v>
      </c>
      <c r="T554" s="32" t="s">
        <v>3482</v>
      </c>
      <c r="Y554" s="166"/>
    </row>
    <row r="555" spans="1:25" s="39" customFormat="1" ht="13.5" customHeight="1" x14ac:dyDescent="0.15">
      <c r="A555" s="32" t="s">
        <v>1273</v>
      </c>
      <c r="B555" s="32" t="s">
        <v>3717</v>
      </c>
      <c r="C555" s="32" t="s">
        <v>79</v>
      </c>
      <c r="D555" s="177">
        <v>41517</v>
      </c>
      <c r="E555" s="177" t="s">
        <v>4700</v>
      </c>
      <c r="F555" s="174"/>
      <c r="G555" s="34" t="s">
        <v>3431</v>
      </c>
      <c r="H555" s="32" t="s">
        <v>3732</v>
      </c>
      <c r="I555" s="71">
        <v>27812</v>
      </c>
      <c r="J555" s="32" t="s">
        <v>3432</v>
      </c>
      <c r="K555" s="32" t="s">
        <v>3719</v>
      </c>
      <c r="L555" s="32"/>
      <c r="M555" s="32"/>
      <c r="N555" s="32" t="s">
        <v>7487</v>
      </c>
      <c r="O555" s="32" t="s">
        <v>3440</v>
      </c>
      <c r="P555" s="32" t="s">
        <v>3434</v>
      </c>
      <c r="Q555" s="41">
        <v>604</v>
      </c>
      <c r="R555" s="32" t="s">
        <v>3725</v>
      </c>
      <c r="S555" s="32">
        <v>380</v>
      </c>
      <c r="T555" s="32" t="s">
        <v>3482</v>
      </c>
      <c r="Y555" s="166"/>
    </row>
    <row r="556" spans="1:25" s="39" customFormat="1" ht="13.5" customHeight="1" x14ac:dyDescent="0.15">
      <c r="A556" s="31" t="s">
        <v>1274</v>
      </c>
      <c r="B556" s="45"/>
      <c r="C556" s="45" t="s">
        <v>1275</v>
      </c>
      <c r="D556" s="172">
        <v>25361</v>
      </c>
      <c r="E556" s="172" t="s">
        <v>4703</v>
      </c>
      <c r="F556" s="175" t="s">
        <v>4704</v>
      </c>
      <c r="G556" s="43" t="s">
        <v>3473</v>
      </c>
      <c r="H556" s="32"/>
      <c r="I556" s="44">
        <v>2015</v>
      </c>
      <c r="J556" s="32" t="s">
        <v>3432</v>
      </c>
      <c r="K556" s="32" t="s">
        <v>3433</v>
      </c>
      <c r="L556" s="45"/>
      <c r="M556" s="32"/>
      <c r="N556" s="36" t="s">
        <v>7477</v>
      </c>
      <c r="O556" s="43" t="s">
        <v>3434</v>
      </c>
      <c r="P556" s="32"/>
      <c r="Q556" s="37">
        <v>12.8</v>
      </c>
      <c r="R556" s="46"/>
      <c r="S556" s="32"/>
      <c r="T556" s="33"/>
      <c r="Y556" s="166"/>
    </row>
    <row r="557" spans="1:25" s="39" customFormat="1" ht="13.5" customHeight="1" x14ac:dyDescent="0.15">
      <c r="A557" s="32" t="s">
        <v>1276</v>
      </c>
      <c r="B557" s="32" t="s">
        <v>3622</v>
      </c>
      <c r="C557" s="32" t="s">
        <v>1277</v>
      </c>
      <c r="D557" s="177">
        <v>94107</v>
      </c>
      <c r="E557" s="177" t="s">
        <v>7531</v>
      </c>
      <c r="F557" s="174" t="s">
        <v>4705</v>
      </c>
      <c r="G557" s="34" t="s">
        <v>3527</v>
      </c>
      <c r="H557" s="32" t="s">
        <v>1277</v>
      </c>
      <c r="I557" s="58">
        <v>20192</v>
      </c>
      <c r="J557" s="32" t="s">
        <v>3432</v>
      </c>
      <c r="K557" s="32" t="s">
        <v>3480</v>
      </c>
      <c r="L557" s="32"/>
      <c r="M557" s="32"/>
      <c r="N557" s="32" t="s">
        <v>7480</v>
      </c>
      <c r="O557" s="32" t="s">
        <v>3440</v>
      </c>
      <c r="P557" s="32" t="s">
        <v>3440</v>
      </c>
      <c r="Q557" s="41">
        <v>66</v>
      </c>
      <c r="R557" s="32" t="s">
        <v>3625</v>
      </c>
      <c r="S557" s="32">
        <v>220</v>
      </c>
      <c r="T557" s="32" t="s">
        <v>3576</v>
      </c>
      <c r="Y557" s="166"/>
    </row>
    <row r="558" spans="1:25" s="39" customFormat="1" ht="13.5" customHeight="1" x14ac:dyDescent="0.15">
      <c r="A558" s="31" t="s">
        <v>1278</v>
      </c>
      <c r="B558" s="32" t="s">
        <v>4706</v>
      </c>
      <c r="C558" s="32"/>
      <c r="D558" s="172">
        <v>1609</v>
      </c>
      <c r="E558" s="172" t="s">
        <v>4707</v>
      </c>
      <c r="F558" s="173"/>
      <c r="G558" s="34" t="s">
        <v>3582</v>
      </c>
      <c r="H558" s="32"/>
      <c r="I558" s="35">
        <v>2006</v>
      </c>
      <c r="J558" s="32" t="s">
        <v>3432</v>
      </c>
      <c r="K558" s="32" t="s">
        <v>3433</v>
      </c>
      <c r="L558" s="32"/>
      <c r="M558" s="31"/>
      <c r="N558" s="36" t="s">
        <v>7477</v>
      </c>
      <c r="O558" s="32" t="s">
        <v>3434</v>
      </c>
      <c r="P558" s="32"/>
      <c r="Q558" s="37">
        <v>10</v>
      </c>
      <c r="R558" s="32"/>
      <c r="S558" s="38" t="s">
        <v>3446</v>
      </c>
      <c r="T558" s="33" t="s">
        <v>3787</v>
      </c>
      <c r="Y558" s="166"/>
    </row>
    <row r="559" spans="1:25" s="39" customFormat="1" ht="13.5" customHeight="1" x14ac:dyDescent="0.15">
      <c r="A559" s="31" t="s">
        <v>1279</v>
      </c>
      <c r="B559" s="32"/>
      <c r="C559" s="32"/>
      <c r="D559" s="177">
        <v>48599</v>
      </c>
      <c r="E559" s="177" t="s">
        <v>4708</v>
      </c>
      <c r="F559" s="174"/>
      <c r="G559" s="34" t="s">
        <v>3431</v>
      </c>
      <c r="H559" s="32"/>
      <c r="I559" s="35">
        <v>2002</v>
      </c>
      <c r="J559" s="32" t="s">
        <v>3432</v>
      </c>
      <c r="K559" s="32" t="s">
        <v>3433</v>
      </c>
      <c r="L559" s="32"/>
      <c r="M559" s="32"/>
      <c r="N559" s="36" t="s">
        <v>7477</v>
      </c>
      <c r="O559" s="32" t="s">
        <v>3434</v>
      </c>
      <c r="P559" s="32"/>
      <c r="Q559" s="37">
        <v>11.6</v>
      </c>
      <c r="R559" s="32"/>
      <c r="S559" s="38" t="s">
        <v>3435</v>
      </c>
      <c r="T559" s="33" t="s">
        <v>4709</v>
      </c>
      <c r="Y559" s="166"/>
    </row>
    <row r="560" spans="1:25" s="39" customFormat="1" ht="13.5" customHeight="1" x14ac:dyDescent="0.15">
      <c r="A560" s="31" t="s">
        <v>1280</v>
      </c>
      <c r="B560" s="45" t="s">
        <v>4710</v>
      </c>
      <c r="C560" s="32"/>
      <c r="D560" s="177">
        <v>14550</v>
      </c>
      <c r="E560" s="177" t="s">
        <v>7532</v>
      </c>
      <c r="F560" s="175"/>
      <c r="G560" s="43" t="s">
        <v>3460</v>
      </c>
      <c r="H560" s="32"/>
      <c r="I560" s="83">
        <v>2012</v>
      </c>
      <c r="J560" s="32" t="s">
        <v>3432</v>
      </c>
      <c r="K560" s="32" t="s">
        <v>3469</v>
      </c>
      <c r="L560" s="45"/>
      <c r="M560" s="32"/>
      <c r="N560" s="47" t="s">
        <v>7479</v>
      </c>
      <c r="O560" s="43" t="s">
        <v>3434</v>
      </c>
      <c r="P560" s="32"/>
      <c r="Q560" s="37">
        <v>3.8</v>
      </c>
      <c r="R560" s="55"/>
      <c r="S560" s="55"/>
      <c r="T560" s="55"/>
      <c r="Y560" s="166"/>
    </row>
    <row r="561" spans="1:25" s="39" customFormat="1" ht="13.5" customHeight="1" x14ac:dyDescent="0.15">
      <c r="A561" s="31" t="s">
        <v>1281</v>
      </c>
      <c r="B561" s="45" t="s">
        <v>4711</v>
      </c>
      <c r="C561" s="32"/>
      <c r="D561" s="177">
        <v>14550</v>
      </c>
      <c r="E561" s="177" t="s">
        <v>7532</v>
      </c>
      <c r="F561" s="175"/>
      <c r="G561" s="43" t="s">
        <v>3460</v>
      </c>
      <c r="H561" s="32"/>
      <c r="I561" s="83">
        <v>2012</v>
      </c>
      <c r="J561" s="32" t="s">
        <v>3432</v>
      </c>
      <c r="K561" s="32" t="s">
        <v>3469</v>
      </c>
      <c r="L561" s="45"/>
      <c r="M561" s="32"/>
      <c r="N561" s="47" t="s">
        <v>7479</v>
      </c>
      <c r="O561" s="43" t="s">
        <v>3434</v>
      </c>
      <c r="P561" s="32"/>
      <c r="Q561" s="37">
        <v>6</v>
      </c>
      <c r="R561" s="55"/>
      <c r="S561" s="55"/>
      <c r="T561" s="55"/>
      <c r="Y561" s="166"/>
    </row>
    <row r="562" spans="1:25" s="39" customFormat="1" ht="13.5" customHeight="1" x14ac:dyDescent="0.15">
      <c r="A562" s="31" t="s">
        <v>1282</v>
      </c>
      <c r="B562" s="45" t="s">
        <v>4712</v>
      </c>
      <c r="C562" s="32"/>
      <c r="D562" s="177">
        <v>14550</v>
      </c>
      <c r="E562" s="177" t="s">
        <v>7532</v>
      </c>
      <c r="F562" s="175"/>
      <c r="G562" s="43" t="s">
        <v>3460</v>
      </c>
      <c r="H562" s="32"/>
      <c r="I562" s="83">
        <v>2012</v>
      </c>
      <c r="J562" s="32" t="s">
        <v>3432</v>
      </c>
      <c r="K562" s="32" t="s">
        <v>3469</v>
      </c>
      <c r="L562" s="45"/>
      <c r="M562" s="32"/>
      <c r="N562" s="47" t="s">
        <v>7479</v>
      </c>
      <c r="O562" s="43" t="s">
        <v>3434</v>
      </c>
      <c r="P562" s="32"/>
      <c r="Q562" s="37">
        <v>3</v>
      </c>
      <c r="R562" s="55"/>
      <c r="S562" s="55"/>
      <c r="T562" s="55"/>
      <c r="Y562" s="166"/>
    </row>
    <row r="563" spans="1:25" s="39" customFormat="1" ht="13.5" customHeight="1" x14ac:dyDescent="0.15">
      <c r="A563" s="31" t="s">
        <v>1283</v>
      </c>
      <c r="B563" s="45" t="s">
        <v>4713</v>
      </c>
      <c r="C563" s="32"/>
      <c r="D563" s="177">
        <v>14550</v>
      </c>
      <c r="E563" s="177" t="s">
        <v>7532</v>
      </c>
      <c r="F563" s="175"/>
      <c r="G563" s="43" t="s">
        <v>3460</v>
      </c>
      <c r="H563" s="32"/>
      <c r="I563" s="83">
        <v>2012</v>
      </c>
      <c r="J563" s="32" t="s">
        <v>3432</v>
      </c>
      <c r="K563" s="32" t="s">
        <v>3469</v>
      </c>
      <c r="L563" s="45"/>
      <c r="M563" s="32"/>
      <c r="N563" s="47" t="s">
        <v>7479</v>
      </c>
      <c r="O563" s="43" t="s">
        <v>3434</v>
      </c>
      <c r="P563" s="32"/>
      <c r="Q563" s="37">
        <v>4.5</v>
      </c>
      <c r="R563" s="55"/>
      <c r="S563" s="55"/>
      <c r="T563" s="55"/>
      <c r="Y563" s="166"/>
    </row>
    <row r="564" spans="1:25" s="39" customFormat="1" ht="13.5" customHeight="1" x14ac:dyDescent="0.15">
      <c r="A564" s="31" t="s">
        <v>1284</v>
      </c>
      <c r="B564" s="45" t="s">
        <v>4714</v>
      </c>
      <c r="C564" s="32"/>
      <c r="D564" s="177">
        <v>14550</v>
      </c>
      <c r="E564" s="177" t="s">
        <v>7532</v>
      </c>
      <c r="F564" s="175"/>
      <c r="G564" s="43" t="s">
        <v>3460</v>
      </c>
      <c r="H564" s="32"/>
      <c r="I564" s="83">
        <v>2012</v>
      </c>
      <c r="J564" s="32" t="s">
        <v>3432</v>
      </c>
      <c r="K564" s="32" t="s">
        <v>3469</v>
      </c>
      <c r="L564" s="45"/>
      <c r="M564" s="32"/>
      <c r="N564" s="47" t="s">
        <v>7479</v>
      </c>
      <c r="O564" s="43" t="s">
        <v>3434</v>
      </c>
      <c r="P564" s="32"/>
      <c r="Q564" s="37">
        <v>5.6</v>
      </c>
      <c r="R564" s="55"/>
      <c r="S564" s="55"/>
      <c r="T564" s="55"/>
      <c r="Y564" s="166"/>
    </row>
    <row r="565" spans="1:25" s="39" customFormat="1" ht="13.5" customHeight="1" x14ac:dyDescent="0.15">
      <c r="A565" s="31" t="s">
        <v>1285</v>
      </c>
      <c r="B565" s="45" t="s">
        <v>4715</v>
      </c>
      <c r="C565" s="32"/>
      <c r="D565" s="177">
        <v>14550</v>
      </c>
      <c r="E565" s="177" t="s">
        <v>7532</v>
      </c>
      <c r="F565" s="175"/>
      <c r="G565" s="43" t="s">
        <v>3460</v>
      </c>
      <c r="H565" s="32"/>
      <c r="I565" s="83">
        <v>2012</v>
      </c>
      <c r="J565" s="32" t="s">
        <v>3432</v>
      </c>
      <c r="K565" s="32" t="s">
        <v>3469</v>
      </c>
      <c r="L565" s="45"/>
      <c r="M565" s="32"/>
      <c r="N565" s="47" t="s">
        <v>7479</v>
      </c>
      <c r="O565" s="43" t="s">
        <v>3434</v>
      </c>
      <c r="P565" s="32"/>
      <c r="Q565" s="37">
        <v>5.9</v>
      </c>
      <c r="R565" s="55"/>
      <c r="S565" s="55"/>
      <c r="T565" s="55"/>
      <c r="Y565" s="166"/>
    </row>
    <row r="566" spans="1:25" s="39" customFormat="1" ht="13.5" customHeight="1" x14ac:dyDescent="0.15">
      <c r="A566" s="31" t="s">
        <v>1286</v>
      </c>
      <c r="B566" s="45"/>
      <c r="C566" s="45" t="s">
        <v>1287</v>
      </c>
      <c r="D566" s="177">
        <v>17349</v>
      </c>
      <c r="E566" s="177" t="s">
        <v>4716</v>
      </c>
      <c r="F566" s="175" t="s">
        <v>4717</v>
      </c>
      <c r="G566" s="43" t="s">
        <v>3548</v>
      </c>
      <c r="H566" s="32"/>
      <c r="I566" s="44">
        <v>2015</v>
      </c>
      <c r="J566" s="32" t="s">
        <v>3432</v>
      </c>
      <c r="K566" s="32" t="s">
        <v>3433</v>
      </c>
      <c r="L566" s="45"/>
      <c r="M566" s="32"/>
      <c r="N566" s="36" t="s">
        <v>7477</v>
      </c>
      <c r="O566" s="43" t="s">
        <v>3434</v>
      </c>
      <c r="P566" s="32"/>
      <c r="Q566" s="37">
        <v>13.75</v>
      </c>
      <c r="R566" s="46"/>
      <c r="S566" s="32"/>
      <c r="T566" s="33"/>
      <c r="Y566" s="166"/>
    </row>
    <row r="567" spans="1:25" s="39" customFormat="1" ht="13.5" customHeight="1" x14ac:dyDescent="0.15">
      <c r="A567" s="32" t="s">
        <v>3262</v>
      </c>
      <c r="B567" s="47" t="s">
        <v>4718</v>
      </c>
      <c r="C567" s="47" t="s">
        <v>3263</v>
      </c>
      <c r="D567" s="177">
        <v>89522</v>
      </c>
      <c r="E567" s="177" t="s">
        <v>4719</v>
      </c>
      <c r="F567" s="176" t="s">
        <v>4720</v>
      </c>
      <c r="G567" s="34" t="s">
        <v>3473</v>
      </c>
      <c r="H567" s="47"/>
      <c r="I567" s="78">
        <v>41818</v>
      </c>
      <c r="J567" s="47" t="s">
        <v>3432</v>
      </c>
      <c r="K567" s="47" t="s">
        <v>3433</v>
      </c>
      <c r="L567" s="47"/>
      <c r="M567" s="47"/>
      <c r="N567" s="36" t="s">
        <v>7477</v>
      </c>
      <c r="O567" s="47" t="s">
        <v>3434</v>
      </c>
      <c r="P567" s="47" t="s">
        <v>3440</v>
      </c>
      <c r="Q567" s="41">
        <v>12.3</v>
      </c>
      <c r="R567" s="47" t="s">
        <v>4721</v>
      </c>
      <c r="S567" s="47">
        <v>30</v>
      </c>
      <c r="T567" s="47" t="s">
        <v>3692</v>
      </c>
      <c r="Y567" s="166"/>
    </row>
    <row r="568" spans="1:25" s="39" customFormat="1" ht="13.5" customHeight="1" x14ac:dyDescent="0.15">
      <c r="A568" s="32" t="s">
        <v>3301</v>
      </c>
      <c r="B568" s="47" t="s">
        <v>3550</v>
      </c>
      <c r="C568" s="47" t="s">
        <v>3302</v>
      </c>
      <c r="D568" s="177">
        <v>16306</v>
      </c>
      <c r="E568" s="177" t="s">
        <v>4722</v>
      </c>
      <c r="F568" s="176"/>
      <c r="G568" s="34" t="s">
        <v>3460</v>
      </c>
      <c r="H568" s="47"/>
      <c r="I568" s="48">
        <v>2015</v>
      </c>
      <c r="J568" s="47" t="s">
        <v>3432</v>
      </c>
      <c r="K568" s="47" t="s">
        <v>3433</v>
      </c>
      <c r="L568" s="47"/>
      <c r="M568" s="47"/>
      <c r="N568" s="36" t="s">
        <v>7477</v>
      </c>
      <c r="O568" s="47" t="s">
        <v>3434</v>
      </c>
      <c r="P568" s="47"/>
      <c r="Q568" s="47">
        <v>57</v>
      </c>
      <c r="R568" s="47" t="s">
        <v>4723</v>
      </c>
      <c r="S568" s="47">
        <v>110</v>
      </c>
      <c r="T568" s="47" t="s">
        <v>4724</v>
      </c>
      <c r="Y568" s="166"/>
    </row>
    <row r="569" spans="1:25" s="39" customFormat="1" ht="13.5" customHeight="1" x14ac:dyDescent="0.15">
      <c r="A569" s="31" t="s">
        <v>1288</v>
      </c>
      <c r="B569" s="82" t="s">
        <v>4725</v>
      </c>
      <c r="C569" s="32"/>
      <c r="D569" s="177">
        <v>39343</v>
      </c>
      <c r="E569" s="177" t="s">
        <v>4726</v>
      </c>
      <c r="F569" s="173"/>
      <c r="G569" s="34" t="s">
        <v>3499</v>
      </c>
      <c r="H569" s="32"/>
      <c r="I569" s="35">
        <v>2006</v>
      </c>
      <c r="J569" s="32" t="s">
        <v>3432</v>
      </c>
      <c r="K569" s="32" t="s">
        <v>3433</v>
      </c>
      <c r="L569" s="32"/>
      <c r="M569" s="31"/>
      <c r="N569" s="36" t="s">
        <v>7477</v>
      </c>
      <c r="O569" s="32" t="s">
        <v>3434</v>
      </c>
      <c r="P569" s="32"/>
      <c r="Q569" s="37">
        <v>12</v>
      </c>
      <c r="R569" s="32"/>
      <c r="S569" s="38" t="s">
        <v>3435</v>
      </c>
      <c r="T569" s="33" t="s">
        <v>3567</v>
      </c>
      <c r="Y569" s="166"/>
    </row>
    <row r="570" spans="1:25" s="39" customFormat="1" ht="13.5" customHeight="1" x14ac:dyDescent="0.15">
      <c r="A570" s="32" t="s">
        <v>3297</v>
      </c>
      <c r="B570" s="47" t="s">
        <v>3550</v>
      </c>
      <c r="C570" s="47" t="s">
        <v>3298</v>
      </c>
      <c r="D570" s="177">
        <v>18276</v>
      </c>
      <c r="E570" s="177" t="s">
        <v>4727</v>
      </c>
      <c r="F570" s="176"/>
      <c r="G570" s="34" t="s">
        <v>3548</v>
      </c>
      <c r="H570" s="47"/>
      <c r="I570" s="48">
        <v>2013</v>
      </c>
      <c r="J570" s="47" t="s">
        <v>3432</v>
      </c>
      <c r="K570" s="47" t="s">
        <v>3433</v>
      </c>
      <c r="L570" s="47"/>
      <c r="M570" s="47"/>
      <c r="N570" s="36" t="s">
        <v>7477</v>
      </c>
      <c r="O570" s="47" t="s">
        <v>3434</v>
      </c>
      <c r="P570" s="47"/>
      <c r="Q570" s="47">
        <v>35</v>
      </c>
      <c r="R570" s="47" t="s">
        <v>4728</v>
      </c>
      <c r="S570" s="47">
        <v>110</v>
      </c>
      <c r="T570" s="47" t="s">
        <v>4724</v>
      </c>
      <c r="Y570" s="166"/>
    </row>
    <row r="571" spans="1:25" s="39" customFormat="1" ht="13.5" customHeight="1" x14ac:dyDescent="0.15">
      <c r="A571" s="31" t="s">
        <v>1289</v>
      </c>
      <c r="B571" s="45"/>
      <c r="C571" s="45" t="s">
        <v>1290</v>
      </c>
      <c r="D571" s="177">
        <v>97633</v>
      </c>
      <c r="E571" s="177" t="s">
        <v>4729</v>
      </c>
      <c r="F571" s="175" t="s">
        <v>4730</v>
      </c>
      <c r="G571" s="43" t="s">
        <v>3527</v>
      </c>
      <c r="H571" s="32"/>
      <c r="I571" s="44">
        <v>2016</v>
      </c>
      <c r="J571" s="32" t="s">
        <v>3432</v>
      </c>
      <c r="K571" s="32" t="s">
        <v>3433</v>
      </c>
      <c r="L571" s="45"/>
      <c r="M571" s="32"/>
      <c r="N571" s="36" t="s">
        <v>7477</v>
      </c>
      <c r="O571" s="43" t="s">
        <v>3434</v>
      </c>
      <c r="P571" s="32"/>
      <c r="Q571" s="37">
        <v>13.2</v>
      </c>
      <c r="R571" s="46"/>
      <c r="S571" s="32"/>
      <c r="T571" s="33"/>
      <c r="Y571" s="166"/>
    </row>
    <row r="572" spans="1:25" s="39" customFormat="1" ht="13.5" customHeight="1" x14ac:dyDescent="0.15">
      <c r="A572" s="31" t="s">
        <v>1291</v>
      </c>
      <c r="B572" s="32" t="s">
        <v>4731</v>
      </c>
      <c r="C572" s="32"/>
      <c r="D572" s="177">
        <v>99713</v>
      </c>
      <c r="E572" s="177" t="s">
        <v>4732</v>
      </c>
      <c r="F572" s="174"/>
      <c r="G572" s="34" t="s">
        <v>3579</v>
      </c>
      <c r="H572" s="32"/>
      <c r="I572" s="35">
        <v>2003</v>
      </c>
      <c r="J572" s="32" t="s">
        <v>3432</v>
      </c>
      <c r="K572" s="32" t="s">
        <v>3433</v>
      </c>
      <c r="L572" s="32"/>
      <c r="M572" s="32"/>
      <c r="N572" s="36" t="s">
        <v>7477</v>
      </c>
      <c r="O572" s="32" t="s">
        <v>3434</v>
      </c>
      <c r="P572" s="32"/>
      <c r="Q572" s="37">
        <v>21.9</v>
      </c>
      <c r="R572" s="32"/>
      <c r="S572" s="38" t="s">
        <v>3435</v>
      </c>
      <c r="T572" s="33" t="s">
        <v>3633</v>
      </c>
      <c r="Y572" s="166"/>
    </row>
    <row r="573" spans="1:25" s="39" customFormat="1" ht="13.5" customHeight="1" x14ac:dyDescent="0.15">
      <c r="A573" s="32" t="s">
        <v>1292</v>
      </c>
      <c r="B573" s="32" t="s">
        <v>3835</v>
      </c>
      <c r="C573" s="32" t="s">
        <v>1293</v>
      </c>
      <c r="D573" s="177">
        <v>4668</v>
      </c>
      <c r="E573" s="177" t="s">
        <v>4733</v>
      </c>
      <c r="F573" s="174"/>
      <c r="G573" s="34" t="s">
        <v>3582</v>
      </c>
      <c r="H573" s="32"/>
      <c r="I573" s="71">
        <v>34988</v>
      </c>
      <c r="J573" s="32" t="s">
        <v>3432</v>
      </c>
      <c r="K573" s="32" t="s">
        <v>3512</v>
      </c>
      <c r="L573" s="32"/>
      <c r="M573" s="32"/>
      <c r="N573" s="32" t="s">
        <v>7484</v>
      </c>
      <c r="O573" s="32" t="s">
        <v>3440</v>
      </c>
      <c r="P573" s="32" t="s">
        <v>3440</v>
      </c>
      <c r="Q573" s="41">
        <v>17</v>
      </c>
      <c r="R573" s="32" t="s">
        <v>4734</v>
      </c>
      <c r="S573" s="32">
        <v>110</v>
      </c>
      <c r="T573" s="32" t="s">
        <v>3502</v>
      </c>
      <c r="Y573" s="166"/>
    </row>
    <row r="574" spans="1:25" s="39" customFormat="1" ht="13.5" customHeight="1" x14ac:dyDescent="0.15">
      <c r="A574" s="31" t="s">
        <v>1294</v>
      </c>
      <c r="B574" s="32" t="s">
        <v>4735</v>
      </c>
      <c r="C574" s="32"/>
      <c r="D574" s="177">
        <v>26629</v>
      </c>
      <c r="E574" s="177" t="s">
        <v>4736</v>
      </c>
      <c r="F574" s="174"/>
      <c r="G574" s="34" t="s">
        <v>3445</v>
      </c>
      <c r="H574" s="32"/>
      <c r="I574" s="35">
        <v>1998</v>
      </c>
      <c r="J574" s="32" t="s">
        <v>3432</v>
      </c>
      <c r="K574" s="32" t="s">
        <v>3433</v>
      </c>
      <c r="L574" s="32"/>
      <c r="M574" s="32"/>
      <c r="N574" s="36" t="s">
        <v>7477</v>
      </c>
      <c r="O574" s="32" t="s">
        <v>3434</v>
      </c>
      <c r="P574" s="32"/>
      <c r="Q574" s="37">
        <v>23.9</v>
      </c>
      <c r="R574" s="32"/>
      <c r="S574" s="38" t="s">
        <v>3446</v>
      </c>
      <c r="T574" s="33" t="s">
        <v>3447</v>
      </c>
      <c r="Y574" s="166"/>
    </row>
    <row r="575" spans="1:25" s="39" customFormat="1" ht="13.5" customHeight="1" x14ac:dyDescent="0.15">
      <c r="A575" s="31" t="s">
        <v>1295</v>
      </c>
      <c r="B575" s="32"/>
      <c r="C575" s="45" t="s">
        <v>1296</v>
      </c>
      <c r="D575" s="177">
        <v>26629</v>
      </c>
      <c r="E575" s="177" t="s">
        <v>4736</v>
      </c>
      <c r="F575" s="175"/>
      <c r="G575" s="43" t="s">
        <v>3445</v>
      </c>
      <c r="H575" s="32"/>
      <c r="I575" s="44">
        <v>2014</v>
      </c>
      <c r="J575" s="32" t="s">
        <v>3432</v>
      </c>
      <c r="K575" s="32" t="s">
        <v>3433</v>
      </c>
      <c r="L575" s="45"/>
      <c r="M575" s="32"/>
      <c r="N575" s="36" t="s">
        <v>7477</v>
      </c>
      <c r="O575" s="43" t="s">
        <v>3434</v>
      </c>
      <c r="P575" s="32" t="s">
        <v>3440</v>
      </c>
      <c r="Q575" s="37">
        <v>39.65</v>
      </c>
      <c r="R575" s="46"/>
      <c r="S575" s="32" t="s">
        <v>3522</v>
      </c>
      <c r="T575" s="33" t="s">
        <v>3567</v>
      </c>
      <c r="Y575" s="166"/>
    </row>
    <row r="576" spans="1:25" s="39" customFormat="1" ht="13.5" customHeight="1" x14ac:dyDescent="0.15">
      <c r="A576" s="32" t="s">
        <v>1297</v>
      </c>
      <c r="B576" s="32"/>
      <c r="C576" s="32"/>
      <c r="D576" s="177">
        <v>26197</v>
      </c>
      <c r="E576" s="177" t="s">
        <v>4737</v>
      </c>
      <c r="F576" s="174"/>
      <c r="G576" s="43" t="s">
        <v>3445</v>
      </c>
      <c r="H576" s="32"/>
      <c r="I576" s="44">
        <v>2012</v>
      </c>
      <c r="J576" s="32" t="s">
        <v>3432</v>
      </c>
      <c r="K576" s="32" t="s">
        <v>3469</v>
      </c>
      <c r="L576" s="45"/>
      <c r="M576" s="45"/>
      <c r="N576" s="45" t="s">
        <v>7479</v>
      </c>
      <c r="O576" s="32" t="s">
        <v>3434</v>
      </c>
      <c r="P576" s="32"/>
      <c r="Q576" s="41">
        <v>13.55856</v>
      </c>
      <c r="R576" s="32"/>
      <c r="S576" s="32"/>
      <c r="T576" s="32" t="s">
        <v>3447</v>
      </c>
      <c r="Y576" s="166"/>
    </row>
    <row r="577" spans="1:25" s="39" customFormat="1" ht="13.5" customHeight="1" x14ac:dyDescent="0.15">
      <c r="A577" s="32" t="s">
        <v>1298</v>
      </c>
      <c r="B577" s="32"/>
      <c r="C577" s="32"/>
      <c r="D577" s="177">
        <v>26197</v>
      </c>
      <c r="E577" s="177" t="s">
        <v>4737</v>
      </c>
      <c r="F577" s="174"/>
      <c r="G577" s="43" t="s">
        <v>3445</v>
      </c>
      <c r="H577" s="32"/>
      <c r="I577" s="44">
        <v>2012</v>
      </c>
      <c r="J577" s="32" t="s">
        <v>3432</v>
      </c>
      <c r="K577" s="32" t="s">
        <v>3469</v>
      </c>
      <c r="L577" s="45"/>
      <c r="M577" s="45"/>
      <c r="N577" s="45" t="s">
        <v>7479</v>
      </c>
      <c r="O577" s="32" t="s">
        <v>3434</v>
      </c>
      <c r="P577" s="32"/>
      <c r="Q577" s="41">
        <v>12.90096</v>
      </c>
      <c r="R577" s="32"/>
      <c r="S577" s="32"/>
      <c r="T577" s="32" t="s">
        <v>3447</v>
      </c>
      <c r="Y577" s="166"/>
    </row>
    <row r="578" spans="1:25" s="39" customFormat="1" ht="13.5" customHeight="1" x14ac:dyDescent="0.15">
      <c r="A578" s="31" t="s">
        <v>1299</v>
      </c>
      <c r="B578" s="32"/>
      <c r="C578" s="32"/>
      <c r="D578" s="177">
        <v>26197</v>
      </c>
      <c r="E578" s="177" t="s">
        <v>4737</v>
      </c>
      <c r="F578" s="173"/>
      <c r="G578" s="34" t="s">
        <v>3445</v>
      </c>
      <c r="H578" s="32"/>
      <c r="I578" s="35">
        <v>1995</v>
      </c>
      <c r="J578" s="32" t="s">
        <v>3432</v>
      </c>
      <c r="K578" s="32" t="s">
        <v>3433</v>
      </c>
      <c r="L578" s="32"/>
      <c r="M578" s="31"/>
      <c r="N578" s="36" t="s">
        <v>7477</v>
      </c>
      <c r="O578" s="32" t="s">
        <v>3434</v>
      </c>
      <c r="P578" s="32"/>
      <c r="Q578" s="37">
        <v>11.8</v>
      </c>
      <c r="R578" s="32"/>
      <c r="S578" s="38" t="s">
        <v>3435</v>
      </c>
      <c r="T578" s="33" t="s">
        <v>3447</v>
      </c>
      <c r="Y578" s="166"/>
    </row>
    <row r="579" spans="1:25" s="39" customFormat="1" ht="13.5" customHeight="1" x14ac:dyDescent="0.15">
      <c r="A579" s="31" t="s">
        <v>1300</v>
      </c>
      <c r="B579" s="32" t="s">
        <v>4738</v>
      </c>
      <c r="C579" s="32"/>
      <c r="D579" s="177">
        <v>26197</v>
      </c>
      <c r="E579" s="177" t="s">
        <v>4737</v>
      </c>
      <c r="F579" s="174"/>
      <c r="G579" s="34" t="s">
        <v>3445</v>
      </c>
      <c r="H579" s="32"/>
      <c r="I579" s="35">
        <v>2000</v>
      </c>
      <c r="J579" s="32" t="s">
        <v>3432</v>
      </c>
      <c r="K579" s="32" t="s">
        <v>3433</v>
      </c>
      <c r="L579" s="32"/>
      <c r="M579" s="32"/>
      <c r="N579" s="36" t="s">
        <v>7477</v>
      </c>
      <c r="O579" s="32" t="s">
        <v>3434</v>
      </c>
      <c r="P579" s="32"/>
      <c r="Q579" s="37">
        <v>10.8</v>
      </c>
      <c r="R579" s="32"/>
      <c r="S579" s="38" t="s">
        <v>3446</v>
      </c>
      <c r="T579" s="33" t="s">
        <v>3447</v>
      </c>
      <c r="Y579" s="166"/>
    </row>
    <row r="580" spans="1:25" s="39" customFormat="1" ht="13.5" customHeight="1" x14ac:dyDescent="0.15">
      <c r="A580" s="32" t="s">
        <v>1301</v>
      </c>
      <c r="B580" s="32" t="s">
        <v>3835</v>
      </c>
      <c r="C580" s="32" t="s">
        <v>1302</v>
      </c>
      <c r="D580" s="177">
        <v>6242</v>
      </c>
      <c r="E580" s="177" t="s">
        <v>4739</v>
      </c>
      <c r="F580" s="174"/>
      <c r="G580" s="34" t="s">
        <v>3499</v>
      </c>
      <c r="H580" s="32"/>
      <c r="I580" s="71">
        <v>34337</v>
      </c>
      <c r="J580" s="32" t="s">
        <v>3432</v>
      </c>
      <c r="K580" s="32" t="s">
        <v>3512</v>
      </c>
      <c r="L580" s="32"/>
      <c r="M580" s="32"/>
      <c r="N580" s="32" t="s">
        <v>7484</v>
      </c>
      <c r="O580" s="32" t="s">
        <v>3440</v>
      </c>
      <c r="P580" s="32" t="s">
        <v>3440</v>
      </c>
      <c r="Q580" s="41">
        <v>120</v>
      </c>
      <c r="R580" s="32" t="s">
        <v>4740</v>
      </c>
      <c r="S580" s="32">
        <v>110</v>
      </c>
      <c r="T580" s="32" t="s">
        <v>3502</v>
      </c>
      <c r="Y580" s="166"/>
    </row>
    <row r="581" spans="1:25" s="39" customFormat="1" ht="13.5" customHeight="1" x14ac:dyDescent="0.15">
      <c r="A581" s="32" t="s">
        <v>1303</v>
      </c>
      <c r="B581" s="32" t="s">
        <v>3913</v>
      </c>
      <c r="C581" s="32" t="s">
        <v>283</v>
      </c>
      <c r="D581" s="177">
        <v>63538</v>
      </c>
      <c r="E581" s="177" t="s">
        <v>4741</v>
      </c>
      <c r="F581" s="174"/>
      <c r="G581" s="34" t="s">
        <v>3620</v>
      </c>
      <c r="H581" s="32">
        <v>4</v>
      </c>
      <c r="I581" s="42" t="s">
        <v>4742</v>
      </c>
      <c r="J581" s="32" t="s">
        <v>3519</v>
      </c>
      <c r="K581" s="32" t="s">
        <v>3463</v>
      </c>
      <c r="L581" s="32"/>
      <c r="M581" s="32"/>
      <c r="N581" s="32" t="s">
        <v>7478</v>
      </c>
      <c r="O581" s="32" t="s">
        <v>3440</v>
      </c>
      <c r="P581" s="32" t="s">
        <v>3440</v>
      </c>
      <c r="Q581" s="41">
        <v>572</v>
      </c>
      <c r="R581" s="32" t="s">
        <v>4741</v>
      </c>
      <c r="S581" s="32">
        <v>380</v>
      </c>
      <c r="T581" s="32" t="s">
        <v>3973</v>
      </c>
      <c r="Y581" s="166"/>
    </row>
    <row r="582" spans="1:25" s="39" customFormat="1" ht="13.5" customHeight="1" x14ac:dyDescent="0.15">
      <c r="A582" s="32" t="s">
        <v>1304</v>
      </c>
      <c r="B582" s="32" t="s">
        <v>3913</v>
      </c>
      <c r="C582" s="32" t="s">
        <v>283</v>
      </c>
      <c r="D582" s="177">
        <v>63538</v>
      </c>
      <c r="E582" s="177" t="s">
        <v>4741</v>
      </c>
      <c r="F582" s="174"/>
      <c r="G582" s="34" t="s">
        <v>3620</v>
      </c>
      <c r="H582" s="32">
        <v>5</v>
      </c>
      <c r="I582" s="40">
        <v>33604</v>
      </c>
      <c r="J582" s="43" t="s">
        <v>3432</v>
      </c>
      <c r="K582" s="32" t="s">
        <v>3516</v>
      </c>
      <c r="L582" s="32"/>
      <c r="M582" s="32"/>
      <c r="N582" s="32" t="s">
        <v>7482</v>
      </c>
      <c r="O582" s="32" t="s">
        <v>3440</v>
      </c>
      <c r="P582" s="32" t="s">
        <v>3434</v>
      </c>
      <c r="Q582" s="41">
        <v>510</v>
      </c>
      <c r="R582" s="32" t="s">
        <v>4741</v>
      </c>
      <c r="S582" s="32">
        <v>380</v>
      </c>
      <c r="T582" s="32" t="s">
        <v>3973</v>
      </c>
      <c r="Y582" s="166"/>
    </row>
    <row r="583" spans="1:25" s="39" customFormat="1" ht="13.5" customHeight="1" x14ac:dyDescent="0.15">
      <c r="A583" s="32" t="s">
        <v>1305</v>
      </c>
      <c r="B583" s="32" t="s">
        <v>3913</v>
      </c>
      <c r="C583" s="32" t="s">
        <v>346</v>
      </c>
      <c r="D583" s="177">
        <v>85098</v>
      </c>
      <c r="E583" s="177" t="s">
        <v>4743</v>
      </c>
      <c r="F583" s="174"/>
      <c r="G583" s="34" t="s">
        <v>3527</v>
      </c>
      <c r="H583" s="32">
        <v>3</v>
      </c>
      <c r="I583" s="40">
        <v>26665</v>
      </c>
      <c r="J583" s="32" t="s">
        <v>4744</v>
      </c>
      <c r="K583" s="32" t="s">
        <v>3512</v>
      </c>
      <c r="L583" s="32"/>
      <c r="M583" s="32"/>
      <c r="N583" s="32" t="s">
        <v>7484</v>
      </c>
      <c r="O583" s="32" t="s">
        <v>3440</v>
      </c>
      <c r="P583" s="32" t="s">
        <v>3440</v>
      </c>
      <c r="Q583" s="41">
        <v>386</v>
      </c>
      <c r="R583" s="32" t="s">
        <v>346</v>
      </c>
      <c r="S583" s="32">
        <v>220</v>
      </c>
      <c r="T583" s="32" t="s">
        <v>3973</v>
      </c>
      <c r="Y583" s="166"/>
    </row>
    <row r="584" spans="1:25" s="39" customFormat="1" ht="13.5" customHeight="1" x14ac:dyDescent="0.15">
      <c r="A584" s="32" t="s">
        <v>1306</v>
      </c>
      <c r="B584" s="32" t="s">
        <v>3913</v>
      </c>
      <c r="C584" s="32" t="s">
        <v>346</v>
      </c>
      <c r="D584" s="177">
        <v>85098</v>
      </c>
      <c r="E584" s="177" t="s">
        <v>4743</v>
      </c>
      <c r="F584" s="174"/>
      <c r="G584" s="34" t="s">
        <v>3527</v>
      </c>
      <c r="H584" s="32">
        <v>4</v>
      </c>
      <c r="I584" s="40">
        <v>27030</v>
      </c>
      <c r="J584" s="32" t="s">
        <v>4744</v>
      </c>
      <c r="K584" s="32" t="s">
        <v>3512</v>
      </c>
      <c r="L584" s="32"/>
      <c r="M584" s="32"/>
      <c r="N584" s="32" t="s">
        <v>7484</v>
      </c>
      <c r="O584" s="32" t="s">
        <v>3440</v>
      </c>
      <c r="P584" s="32" t="s">
        <v>3434</v>
      </c>
      <c r="Q584" s="41">
        <v>386</v>
      </c>
      <c r="R584" s="32" t="s">
        <v>346</v>
      </c>
      <c r="S584" s="32">
        <v>220</v>
      </c>
      <c r="T584" s="32" t="s">
        <v>3973</v>
      </c>
      <c r="Y584" s="166"/>
    </row>
    <row r="585" spans="1:25" s="39" customFormat="1" ht="13.5" customHeight="1" x14ac:dyDescent="0.15">
      <c r="A585" s="32" t="s">
        <v>1307</v>
      </c>
      <c r="B585" s="32" t="s">
        <v>4745</v>
      </c>
      <c r="C585" s="32" t="s">
        <v>1308</v>
      </c>
      <c r="D585" s="177">
        <v>1983</v>
      </c>
      <c r="E585" s="177" t="s">
        <v>4746</v>
      </c>
      <c r="F585" s="174"/>
      <c r="G585" s="34" t="s">
        <v>3460</v>
      </c>
      <c r="H585" s="32"/>
      <c r="I585" s="71">
        <v>39417</v>
      </c>
      <c r="J585" s="32" t="s">
        <v>3432</v>
      </c>
      <c r="K585" s="32" t="s">
        <v>3543</v>
      </c>
      <c r="L585" s="45" t="s">
        <v>3814</v>
      </c>
      <c r="M585" s="45"/>
      <c r="N585" s="32" t="s">
        <v>7483</v>
      </c>
      <c r="O585" s="32" t="s">
        <v>3440</v>
      </c>
      <c r="P585" s="32" t="s">
        <v>3434</v>
      </c>
      <c r="Q585" s="41">
        <v>23.3</v>
      </c>
      <c r="R585" s="32" t="s">
        <v>4747</v>
      </c>
      <c r="S585" s="32">
        <v>110</v>
      </c>
      <c r="T585" s="32" t="s">
        <v>3502</v>
      </c>
      <c r="Y585" s="166"/>
    </row>
    <row r="586" spans="1:25" s="39" customFormat="1" ht="13.5" customHeight="1" x14ac:dyDescent="0.15">
      <c r="A586" s="32" t="s">
        <v>1309</v>
      </c>
      <c r="B586" s="32" t="s">
        <v>3890</v>
      </c>
      <c r="C586" s="32" t="s">
        <v>1310</v>
      </c>
      <c r="D586" s="177">
        <v>99958</v>
      </c>
      <c r="E586" s="177" t="s">
        <v>4748</v>
      </c>
      <c r="F586" s="178"/>
      <c r="G586" s="34" t="s">
        <v>3579</v>
      </c>
      <c r="H586" s="43"/>
      <c r="I586" s="57">
        <v>2001</v>
      </c>
      <c r="J586" s="32" t="s">
        <v>3432</v>
      </c>
      <c r="K586" s="43" t="s">
        <v>3433</v>
      </c>
      <c r="L586" s="43"/>
      <c r="M586" s="43"/>
      <c r="N586" s="36" t="s">
        <v>7477</v>
      </c>
      <c r="O586" s="43" t="s">
        <v>3434</v>
      </c>
      <c r="P586" s="43" t="s">
        <v>3440</v>
      </c>
      <c r="Q586" s="43">
        <v>12</v>
      </c>
      <c r="R586" s="43" t="s">
        <v>4749</v>
      </c>
      <c r="S586" s="32">
        <v>110</v>
      </c>
      <c r="T586" s="43" t="s">
        <v>3633</v>
      </c>
      <c r="Y586" s="166"/>
    </row>
    <row r="587" spans="1:25" s="39" customFormat="1" ht="13.5" customHeight="1" x14ac:dyDescent="0.15">
      <c r="A587" s="32" t="s">
        <v>1311</v>
      </c>
      <c r="B587" s="32"/>
      <c r="C587" s="32"/>
      <c r="D587" s="177">
        <v>4720</v>
      </c>
      <c r="E587" s="177" t="s">
        <v>4750</v>
      </c>
      <c r="F587" s="174" t="s">
        <v>4751</v>
      </c>
      <c r="G587" s="43" t="s">
        <v>3582</v>
      </c>
      <c r="H587" s="32"/>
      <c r="I587" s="44">
        <v>2012</v>
      </c>
      <c r="J587" s="32" t="s">
        <v>3432</v>
      </c>
      <c r="K587" s="32" t="s">
        <v>3469</v>
      </c>
      <c r="L587" s="45"/>
      <c r="M587" s="45"/>
      <c r="N587" s="45" t="s">
        <v>7479</v>
      </c>
      <c r="O587" s="32" t="s">
        <v>3434</v>
      </c>
      <c r="P587" s="32"/>
      <c r="Q587" s="41">
        <v>10.791040000000001</v>
      </c>
      <c r="R587" s="32"/>
      <c r="S587" s="32"/>
      <c r="T587" s="32" t="s">
        <v>3502</v>
      </c>
      <c r="Y587" s="166"/>
    </row>
    <row r="588" spans="1:25" s="39" customFormat="1" ht="13.5" customHeight="1" x14ac:dyDescent="0.15">
      <c r="A588" s="32" t="s">
        <v>1312</v>
      </c>
      <c r="B588" s="32" t="s">
        <v>3993</v>
      </c>
      <c r="C588" s="43" t="s">
        <v>1313</v>
      </c>
      <c r="D588" s="172">
        <v>3172</v>
      </c>
      <c r="E588" s="172" t="s">
        <v>4752</v>
      </c>
      <c r="F588" s="176"/>
      <c r="G588" s="43" t="s">
        <v>3460</v>
      </c>
      <c r="H588" s="43"/>
      <c r="I588" s="51">
        <v>2002</v>
      </c>
      <c r="J588" s="32" t="s">
        <v>3432</v>
      </c>
      <c r="K588" s="32" t="s">
        <v>3433</v>
      </c>
      <c r="L588" s="45"/>
      <c r="M588" s="47"/>
      <c r="N588" s="36" t="s">
        <v>7477</v>
      </c>
      <c r="O588" s="47" t="s">
        <v>3434</v>
      </c>
      <c r="P588" s="43" t="s">
        <v>3440</v>
      </c>
      <c r="Q588" s="52">
        <v>12</v>
      </c>
      <c r="R588" s="33" t="s">
        <v>4753</v>
      </c>
      <c r="S588" s="56" t="s">
        <v>3435</v>
      </c>
      <c r="T588" s="43" t="s">
        <v>3502</v>
      </c>
      <c r="Y588" s="166"/>
    </row>
    <row r="589" spans="1:25" s="39" customFormat="1" ht="13.5" customHeight="1" x14ac:dyDescent="0.15">
      <c r="A589" s="31" t="s">
        <v>1314</v>
      </c>
      <c r="B589" s="32" t="s">
        <v>4754</v>
      </c>
      <c r="C589" s="32" t="s">
        <v>1315</v>
      </c>
      <c r="D589" s="177">
        <v>3172</v>
      </c>
      <c r="E589" s="177" t="s">
        <v>4752</v>
      </c>
      <c r="F589" s="174"/>
      <c r="G589" s="34" t="s">
        <v>3460</v>
      </c>
      <c r="H589" s="32" t="s">
        <v>4755</v>
      </c>
      <c r="I589" s="42">
        <v>2009</v>
      </c>
      <c r="J589" s="32" t="s">
        <v>3432</v>
      </c>
      <c r="K589" s="32" t="s">
        <v>3433</v>
      </c>
      <c r="L589" s="32"/>
      <c r="M589" s="32"/>
      <c r="N589" s="36" t="s">
        <v>7477</v>
      </c>
      <c r="O589" s="32" t="s">
        <v>3434</v>
      </c>
      <c r="P589" s="32" t="s">
        <v>3440</v>
      </c>
      <c r="Q589" s="41">
        <v>12</v>
      </c>
      <c r="R589" s="32" t="s">
        <v>4756</v>
      </c>
      <c r="S589" s="32">
        <v>20</v>
      </c>
      <c r="T589" s="32" t="s">
        <v>3502</v>
      </c>
      <c r="Y589" s="166"/>
    </row>
    <row r="590" spans="1:25" s="39" customFormat="1" ht="13.5" customHeight="1" x14ac:dyDescent="0.15">
      <c r="A590" s="31" t="s">
        <v>1316</v>
      </c>
      <c r="B590" s="45"/>
      <c r="C590" s="45" t="s">
        <v>1317</v>
      </c>
      <c r="D590" s="172">
        <v>16866</v>
      </c>
      <c r="E590" s="172" t="s">
        <v>4757</v>
      </c>
      <c r="F590" s="175" t="s">
        <v>4758</v>
      </c>
      <c r="G590" s="43" t="s">
        <v>3460</v>
      </c>
      <c r="H590" s="32"/>
      <c r="I590" s="44">
        <v>2010</v>
      </c>
      <c r="J590" s="32" t="s">
        <v>3432</v>
      </c>
      <c r="K590" s="32" t="s">
        <v>3433</v>
      </c>
      <c r="L590" s="45"/>
      <c r="M590" s="32"/>
      <c r="N590" s="36" t="s">
        <v>7477</v>
      </c>
      <c r="O590" s="43" t="s">
        <v>3434</v>
      </c>
      <c r="P590" s="32"/>
      <c r="Q590" s="37">
        <v>12</v>
      </c>
      <c r="R590" s="46"/>
      <c r="S590" s="32"/>
      <c r="T590" s="33"/>
      <c r="Y590" s="166"/>
    </row>
    <row r="591" spans="1:25" s="39" customFormat="1" ht="13.5" customHeight="1" x14ac:dyDescent="0.15">
      <c r="A591" s="45" t="s">
        <v>1318</v>
      </c>
      <c r="B591" s="32" t="s">
        <v>4759</v>
      </c>
      <c r="C591" s="45" t="s">
        <v>1319</v>
      </c>
      <c r="D591" s="172">
        <v>16866</v>
      </c>
      <c r="E591" s="172" t="s">
        <v>4757</v>
      </c>
      <c r="F591" s="176"/>
      <c r="G591" s="34" t="s">
        <v>3460</v>
      </c>
      <c r="H591" s="47"/>
      <c r="I591" s="78">
        <v>38884</v>
      </c>
      <c r="J591" s="32" t="s">
        <v>3432</v>
      </c>
      <c r="K591" s="47" t="s">
        <v>3433</v>
      </c>
      <c r="L591" s="47"/>
      <c r="M591" s="47"/>
      <c r="N591" s="36" t="s">
        <v>7477</v>
      </c>
      <c r="O591" s="47" t="s">
        <v>3434</v>
      </c>
      <c r="P591" s="47" t="s">
        <v>3440</v>
      </c>
      <c r="Q591" s="41">
        <v>20</v>
      </c>
      <c r="R591" s="47" t="s">
        <v>4760</v>
      </c>
      <c r="S591" s="47">
        <v>110</v>
      </c>
      <c r="T591" s="47" t="s">
        <v>4761</v>
      </c>
      <c r="Y591" s="166"/>
    </row>
    <row r="592" spans="1:25" s="39" customFormat="1" ht="13.5" customHeight="1" x14ac:dyDescent="0.15">
      <c r="A592" s="32" t="s">
        <v>1320</v>
      </c>
      <c r="B592" s="32" t="s">
        <v>3717</v>
      </c>
      <c r="C592" s="32" t="s">
        <v>1321</v>
      </c>
      <c r="D592" s="172">
        <v>89355</v>
      </c>
      <c r="E592" s="172" t="s">
        <v>149</v>
      </c>
      <c r="F592" s="174"/>
      <c r="G592" s="34" t="s">
        <v>3527</v>
      </c>
      <c r="H592" s="32" t="s">
        <v>3731</v>
      </c>
      <c r="I592" s="71">
        <v>30988</v>
      </c>
      <c r="J592" s="32" t="s">
        <v>3432</v>
      </c>
      <c r="K592" s="32" t="s">
        <v>4012</v>
      </c>
      <c r="L592" s="32"/>
      <c r="M592" s="32"/>
      <c r="N592" s="32" t="s">
        <v>7489</v>
      </c>
      <c r="O592" s="32" t="s">
        <v>3440</v>
      </c>
      <c r="P592" s="32" t="s">
        <v>3440</v>
      </c>
      <c r="Q592" s="41">
        <v>1288</v>
      </c>
      <c r="R592" s="32" t="s">
        <v>4762</v>
      </c>
      <c r="S592" s="32">
        <v>380</v>
      </c>
      <c r="T592" s="32" t="s">
        <v>3482</v>
      </c>
      <c r="Y592" s="166"/>
    </row>
    <row r="593" spans="1:25" s="39" customFormat="1" ht="13.5" customHeight="1" x14ac:dyDescent="0.15">
      <c r="A593" s="31" t="s">
        <v>1322</v>
      </c>
      <c r="B593" s="32"/>
      <c r="C593" s="45" t="s">
        <v>1323</v>
      </c>
      <c r="D593" s="172">
        <v>67583</v>
      </c>
      <c r="E593" s="172" t="s">
        <v>4763</v>
      </c>
      <c r="F593" s="175" t="s">
        <v>4764</v>
      </c>
      <c r="G593" s="43" t="s">
        <v>3496</v>
      </c>
      <c r="H593" s="32"/>
      <c r="I593" s="44">
        <v>2014</v>
      </c>
      <c r="J593" s="32" t="s">
        <v>3432</v>
      </c>
      <c r="K593" s="32" t="s">
        <v>3433</v>
      </c>
      <c r="L593" s="45"/>
      <c r="M593" s="32"/>
      <c r="N593" s="36" t="s">
        <v>7477</v>
      </c>
      <c r="O593" s="43" t="s">
        <v>3434</v>
      </c>
      <c r="P593" s="32" t="s">
        <v>3440</v>
      </c>
      <c r="Q593" s="37">
        <v>15.25</v>
      </c>
      <c r="R593" s="46"/>
      <c r="S593" s="32" t="s">
        <v>3435</v>
      </c>
      <c r="T593" s="33" t="s">
        <v>4499</v>
      </c>
      <c r="Y593" s="166"/>
    </row>
    <row r="594" spans="1:25" s="39" customFormat="1" ht="13.5" customHeight="1" x14ac:dyDescent="0.15">
      <c r="A594" s="31" t="s">
        <v>1324</v>
      </c>
      <c r="B594" s="32" t="s">
        <v>4765</v>
      </c>
      <c r="C594" s="32"/>
      <c r="D594" s="172">
        <v>39624</v>
      </c>
      <c r="E594" s="172" t="s">
        <v>4766</v>
      </c>
      <c r="F594" s="174"/>
      <c r="G594" s="34" t="s">
        <v>3499</v>
      </c>
      <c r="H594" s="32"/>
      <c r="I594" s="35">
        <v>2006</v>
      </c>
      <c r="J594" s="32" t="s">
        <v>3432</v>
      </c>
      <c r="K594" s="32" t="s">
        <v>3433</v>
      </c>
      <c r="L594" s="32"/>
      <c r="M594" s="32"/>
      <c r="N594" s="36" t="s">
        <v>7477</v>
      </c>
      <c r="O594" s="32" t="s">
        <v>3434</v>
      </c>
      <c r="P594" s="32"/>
      <c r="Q594" s="37">
        <v>32</v>
      </c>
      <c r="R594" s="32"/>
      <c r="S594" s="38" t="s">
        <v>3522</v>
      </c>
      <c r="T594" s="33" t="s">
        <v>3660</v>
      </c>
      <c r="Y594" s="166"/>
    </row>
    <row r="595" spans="1:25" s="39" customFormat="1" ht="13.5" customHeight="1" x14ac:dyDescent="0.15">
      <c r="A595" s="32" t="s">
        <v>1325</v>
      </c>
      <c r="B595" s="32"/>
      <c r="C595" s="32"/>
      <c r="D595" s="172">
        <v>18273</v>
      </c>
      <c r="E595" s="172" t="s">
        <v>4767</v>
      </c>
      <c r="F595" s="174" t="s">
        <v>4768</v>
      </c>
      <c r="G595" s="43" t="s">
        <v>3548</v>
      </c>
      <c r="H595" s="32"/>
      <c r="I595" s="44">
        <v>2012</v>
      </c>
      <c r="J595" s="32" t="s">
        <v>3432</v>
      </c>
      <c r="K595" s="32" t="s">
        <v>3469</v>
      </c>
      <c r="L595" s="45"/>
      <c r="M595" s="45"/>
      <c r="N595" s="45" t="s">
        <v>7479</v>
      </c>
      <c r="O595" s="32" t="s">
        <v>3434</v>
      </c>
      <c r="P595" s="32"/>
      <c r="Q595" s="41">
        <v>20.908799999999999</v>
      </c>
      <c r="R595" s="32"/>
      <c r="S595" s="32"/>
      <c r="T595" s="32" t="s">
        <v>4769</v>
      </c>
      <c r="Y595" s="166"/>
    </row>
    <row r="596" spans="1:25" s="39" customFormat="1" ht="13.5" customHeight="1" x14ac:dyDescent="0.15">
      <c r="A596" s="32" t="s">
        <v>1326</v>
      </c>
      <c r="B596" s="32" t="s">
        <v>4770</v>
      </c>
      <c r="C596" s="32" t="s">
        <v>1327</v>
      </c>
      <c r="D596" s="172">
        <v>33332</v>
      </c>
      <c r="E596" s="172" t="s">
        <v>4771</v>
      </c>
      <c r="F596" s="174" t="s">
        <v>4772</v>
      </c>
      <c r="G596" s="34" t="s">
        <v>3431</v>
      </c>
      <c r="H596" s="32"/>
      <c r="I596" s="71">
        <v>36776</v>
      </c>
      <c r="J596" s="32" t="s">
        <v>3432</v>
      </c>
      <c r="K596" s="32" t="s">
        <v>3490</v>
      </c>
      <c r="L596" s="32" t="s">
        <v>3682</v>
      </c>
      <c r="M596" s="32"/>
      <c r="N596" s="32" t="s">
        <v>7481</v>
      </c>
      <c r="O596" s="32" t="s">
        <v>3434</v>
      </c>
      <c r="P596" s="32" t="s">
        <v>3434</v>
      </c>
      <c r="Q596" s="41">
        <v>12.1</v>
      </c>
      <c r="R596" s="32" t="s">
        <v>4773</v>
      </c>
      <c r="S596" s="32">
        <v>10</v>
      </c>
      <c r="T596" s="32" t="s">
        <v>4774</v>
      </c>
      <c r="Y596" s="166"/>
    </row>
    <row r="597" spans="1:25" s="39" customFormat="1" ht="13.5" customHeight="1" x14ac:dyDescent="0.15">
      <c r="A597" s="32" t="s">
        <v>1328</v>
      </c>
      <c r="B597" s="32" t="s">
        <v>4775</v>
      </c>
      <c r="C597" s="32" t="s">
        <v>1329</v>
      </c>
      <c r="D597" s="172">
        <v>33334</v>
      </c>
      <c r="E597" s="172" t="s">
        <v>4771</v>
      </c>
      <c r="F597" s="174" t="s">
        <v>4776</v>
      </c>
      <c r="G597" s="34" t="s">
        <v>3431</v>
      </c>
      <c r="H597" s="32"/>
      <c r="I597" s="71">
        <v>34421</v>
      </c>
      <c r="J597" s="32" t="s">
        <v>3432</v>
      </c>
      <c r="K597" s="32" t="s">
        <v>3463</v>
      </c>
      <c r="L597" s="32"/>
      <c r="M597" s="32"/>
      <c r="N597" s="32" t="s">
        <v>7478</v>
      </c>
      <c r="O597" s="32" t="s">
        <v>3440</v>
      </c>
      <c r="P597" s="32" t="s">
        <v>3434</v>
      </c>
      <c r="Q597" s="41">
        <v>25</v>
      </c>
      <c r="R597" s="32" t="s">
        <v>4777</v>
      </c>
      <c r="S597" s="32" t="s">
        <v>4778</v>
      </c>
      <c r="T597" s="43" t="s">
        <v>4774</v>
      </c>
      <c r="Y597" s="166"/>
    </row>
    <row r="598" spans="1:25" s="39" customFormat="1" ht="13.5" customHeight="1" x14ac:dyDescent="0.15">
      <c r="A598" s="31" t="s">
        <v>1330</v>
      </c>
      <c r="B598" s="32" t="s">
        <v>3696</v>
      </c>
      <c r="C598" s="32" t="s">
        <v>1331</v>
      </c>
      <c r="D598" s="172">
        <v>56244</v>
      </c>
      <c r="E598" s="172" t="s">
        <v>4779</v>
      </c>
      <c r="F598" s="174"/>
      <c r="G598" s="34" t="s">
        <v>3496</v>
      </c>
      <c r="H598" s="32"/>
      <c r="I598" s="42">
        <v>2006</v>
      </c>
      <c r="J598" s="32" t="s">
        <v>3432</v>
      </c>
      <c r="K598" s="45" t="s">
        <v>3433</v>
      </c>
      <c r="L598" s="45"/>
      <c r="M598" s="45"/>
      <c r="N598" s="36" t="s">
        <v>7477</v>
      </c>
      <c r="O598" s="32" t="s">
        <v>3434</v>
      </c>
      <c r="P598" s="32"/>
      <c r="Q598" s="41">
        <v>26</v>
      </c>
      <c r="R598" s="32" t="s">
        <v>4780</v>
      </c>
      <c r="S598" s="32">
        <v>10</v>
      </c>
      <c r="T598" s="33" t="s">
        <v>4781</v>
      </c>
      <c r="Y598" s="166"/>
    </row>
    <row r="599" spans="1:25" s="39" customFormat="1" ht="13.5" customHeight="1" x14ac:dyDescent="0.15">
      <c r="A599" s="32" t="s">
        <v>1332</v>
      </c>
      <c r="B599" s="32" t="s">
        <v>4475</v>
      </c>
      <c r="C599" s="32" t="s">
        <v>1333</v>
      </c>
      <c r="D599" s="172">
        <v>58099</v>
      </c>
      <c r="E599" s="172" t="s">
        <v>4782</v>
      </c>
      <c r="F599" s="174"/>
      <c r="G599" s="34" t="s">
        <v>3431</v>
      </c>
      <c r="H599" s="32" t="s">
        <v>4783</v>
      </c>
      <c r="I599" s="71">
        <v>38316</v>
      </c>
      <c r="J599" s="32" t="s">
        <v>3432</v>
      </c>
      <c r="K599" s="32" t="s">
        <v>3490</v>
      </c>
      <c r="L599" s="32"/>
      <c r="M599" s="32"/>
      <c r="N599" s="32" t="s">
        <v>7481</v>
      </c>
      <c r="O599" s="32" t="s">
        <v>3434</v>
      </c>
      <c r="P599" s="32" t="s">
        <v>3434</v>
      </c>
      <c r="Q599" s="41">
        <v>20</v>
      </c>
      <c r="R599" s="32" t="s">
        <v>4784</v>
      </c>
      <c r="S599" s="32">
        <v>110</v>
      </c>
      <c r="T599" s="32" t="s">
        <v>4479</v>
      </c>
      <c r="Y599" s="166"/>
    </row>
    <row r="600" spans="1:25" s="39" customFormat="1" ht="13.5" customHeight="1" x14ac:dyDescent="0.15">
      <c r="A600" s="32" t="s">
        <v>1334</v>
      </c>
      <c r="B600" s="32" t="s">
        <v>4475</v>
      </c>
      <c r="C600" s="32" t="s">
        <v>4785</v>
      </c>
      <c r="D600" s="172">
        <v>58099</v>
      </c>
      <c r="E600" s="172" t="s">
        <v>4782</v>
      </c>
      <c r="F600" s="174"/>
      <c r="G600" s="34" t="s">
        <v>3431</v>
      </c>
      <c r="H600" s="32" t="s">
        <v>4786</v>
      </c>
      <c r="I600" s="71">
        <v>29221</v>
      </c>
      <c r="J600" s="32" t="s">
        <v>3462</v>
      </c>
      <c r="K600" s="32" t="s">
        <v>3463</v>
      </c>
      <c r="L600" s="32"/>
      <c r="M600" s="32"/>
      <c r="N600" s="32" t="s">
        <v>7478</v>
      </c>
      <c r="O600" s="32" t="s">
        <v>3440</v>
      </c>
      <c r="P600" s="32" t="s">
        <v>3440</v>
      </c>
      <c r="Q600" s="41">
        <v>230</v>
      </c>
      <c r="R600" s="32" t="s">
        <v>4478</v>
      </c>
      <c r="S600" s="32">
        <v>110</v>
      </c>
      <c r="T600" s="32" t="s">
        <v>4479</v>
      </c>
      <c r="Y600" s="166"/>
    </row>
    <row r="601" spans="1:25" s="39" customFormat="1" ht="13.5" customHeight="1" x14ac:dyDescent="0.15">
      <c r="A601" s="31" t="s">
        <v>1335</v>
      </c>
      <c r="B601" s="32" t="s">
        <v>4787</v>
      </c>
      <c r="C601" s="32" t="s">
        <v>1336</v>
      </c>
      <c r="D601" s="172">
        <v>35708</v>
      </c>
      <c r="E601" s="172" t="s">
        <v>4788</v>
      </c>
      <c r="F601" s="174"/>
      <c r="G601" s="43" t="s">
        <v>3620</v>
      </c>
      <c r="H601" s="32"/>
      <c r="I601" s="35">
        <v>2013</v>
      </c>
      <c r="J601" s="32" t="s">
        <v>3432</v>
      </c>
      <c r="K601" s="32" t="s">
        <v>3433</v>
      </c>
      <c r="L601" s="32"/>
      <c r="M601" s="32"/>
      <c r="N601" s="36" t="s">
        <v>7477</v>
      </c>
      <c r="O601" s="32" t="s">
        <v>3434</v>
      </c>
      <c r="P601" s="32" t="s">
        <v>3440</v>
      </c>
      <c r="Q601" s="37">
        <v>13.8</v>
      </c>
      <c r="R601" s="55" t="s">
        <v>4789</v>
      </c>
      <c r="S601" s="55">
        <v>30</v>
      </c>
      <c r="T601" s="55" t="s">
        <v>3455</v>
      </c>
      <c r="Y601" s="166"/>
    </row>
    <row r="602" spans="1:25" s="39" customFormat="1" ht="13.5" customHeight="1" x14ac:dyDescent="0.15">
      <c r="A602" s="31" t="s">
        <v>1337</v>
      </c>
      <c r="B602" s="32" t="s">
        <v>4217</v>
      </c>
      <c r="C602" s="32"/>
      <c r="D602" s="172">
        <v>39343</v>
      </c>
      <c r="E602" s="172" t="s">
        <v>4790</v>
      </c>
      <c r="F602" s="173"/>
      <c r="G602" s="34" t="s">
        <v>3499</v>
      </c>
      <c r="H602" s="32"/>
      <c r="I602" s="35">
        <v>1999</v>
      </c>
      <c r="J602" s="32" t="s">
        <v>3432</v>
      </c>
      <c r="K602" s="32" t="s">
        <v>3433</v>
      </c>
      <c r="L602" s="32"/>
      <c r="M602" s="31"/>
      <c r="N602" s="36" t="s">
        <v>7477</v>
      </c>
      <c r="O602" s="32" t="s">
        <v>3434</v>
      </c>
      <c r="P602" s="32"/>
      <c r="Q602" s="37">
        <v>82.7</v>
      </c>
      <c r="R602" s="32"/>
      <c r="S602" s="38" t="s">
        <v>3522</v>
      </c>
      <c r="T602" s="33" t="s">
        <v>3660</v>
      </c>
      <c r="Y602" s="166"/>
    </row>
    <row r="603" spans="1:25" s="39" customFormat="1" ht="13.5" customHeight="1" x14ac:dyDescent="0.15">
      <c r="A603" s="32" t="s">
        <v>1338</v>
      </c>
      <c r="B603" s="32" t="s">
        <v>3993</v>
      </c>
      <c r="C603" s="43" t="s">
        <v>1339</v>
      </c>
      <c r="D603" s="172">
        <v>39343</v>
      </c>
      <c r="E603" s="172" t="s">
        <v>4790</v>
      </c>
      <c r="F603" s="176" t="s">
        <v>4791</v>
      </c>
      <c r="G603" s="43" t="s">
        <v>3499</v>
      </c>
      <c r="H603" s="43"/>
      <c r="I603" s="51">
        <v>2000</v>
      </c>
      <c r="J603" s="32" t="s">
        <v>3432</v>
      </c>
      <c r="K603" s="32" t="s">
        <v>3433</v>
      </c>
      <c r="L603" s="45"/>
      <c r="M603" s="47"/>
      <c r="N603" s="36" t="s">
        <v>7477</v>
      </c>
      <c r="O603" s="47" t="s">
        <v>3434</v>
      </c>
      <c r="P603" s="43" t="s">
        <v>3440</v>
      </c>
      <c r="Q603" s="52">
        <v>16.899999999999999</v>
      </c>
      <c r="R603" s="33" t="s">
        <v>4792</v>
      </c>
      <c r="S603" s="47">
        <v>110</v>
      </c>
      <c r="T603" s="43" t="s">
        <v>3567</v>
      </c>
      <c r="Y603" s="166"/>
    </row>
    <row r="604" spans="1:25" s="39" customFormat="1" ht="13.5" customHeight="1" x14ac:dyDescent="0.15">
      <c r="A604" s="32" t="s">
        <v>1340</v>
      </c>
      <c r="B604" s="32" t="s">
        <v>3993</v>
      </c>
      <c r="C604" s="43" t="s">
        <v>1341</v>
      </c>
      <c r="D604" s="172">
        <v>39343</v>
      </c>
      <c r="E604" s="172" t="s">
        <v>4790</v>
      </c>
      <c r="F604" s="176" t="s">
        <v>4791</v>
      </c>
      <c r="G604" s="43" t="s">
        <v>3499</v>
      </c>
      <c r="H604" s="43"/>
      <c r="I604" s="51">
        <v>2006</v>
      </c>
      <c r="J604" s="32" t="s">
        <v>3432</v>
      </c>
      <c r="K604" s="32" t="s">
        <v>3433</v>
      </c>
      <c r="L604" s="45"/>
      <c r="M604" s="47"/>
      <c r="N604" s="36" t="s">
        <v>7477</v>
      </c>
      <c r="O604" s="47" t="s">
        <v>3434</v>
      </c>
      <c r="P604" s="43" t="s">
        <v>3440</v>
      </c>
      <c r="Q604" s="52">
        <v>20</v>
      </c>
      <c r="R604" s="33" t="s">
        <v>4793</v>
      </c>
      <c r="S604" s="47">
        <v>110</v>
      </c>
      <c r="T604" s="43" t="s">
        <v>3567</v>
      </c>
      <c r="Y604" s="166"/>
    </row>
    <row r="605" spans="1:25" s="39" customFormat="1" ht="13.5" customHeight="1" x14ac:dyDescent="0.15">
      <c r="A605" s="32" t="s">
        <v>1342</v>
      </c>
      <c r="B605" s="32" t="s">
        <v>3993</v>
      </c>
      <c r="C605" s="43" t="s">
        <v>1343</v>
      </c>
      <c r="D605" s="172">
        <v>39343</v>
      </c>
      <c r="E605" s="172" t="s">
        <v>4790</v>
      </c>
      <c r="F605" s="176" t="s">
        <v>4791</v>
      </c>
      <c r="G605" s="43" t="s">
        <v>3499</v>
      </c>
      <c r="H605" s="43"/>
      <c r="I605" s="51">
        <v>2006</v>
      </c>
      <c r="J605" s="32" t="s">
        <v>3432</v>
      </c>
      <c r="K605" s="32" t="s">
        <v>3433</v>
      </c>
      <c r="L605" s="45"/>
      <c r="M605" s="47"/>
      <c r="N605" s="36" t="s">
        <v>7477</v>
      </c>
      <c r="O605" s="47" t="s">
        <v>3434</v>
      </c>
      <c r="P605" s="43" t="s">
        <v>3440</v>
      </c>
      <c r="Q605" s="52">
        <v>20</v>
      </c>
      <c r="R605" s="33" t="s">
        <v>4793</v>
      </c>
      <c r="S605" s="47">
        <v>110</v>
      </c>
      <c r="T605" s="43" t="s">
        <v>3567</v>
      </c>
      <c r="Y605" s="166"/>
    </row>
    <row r="606" spans="1:25" s="39" customFormat="1" ht="13.5" customHeight="1" x14ac:dyDescent="0.15">
      <c r="A606" s="32" t="s">
        <v>1344</v>
      </c>
      <c r="B606" s="32" t="s">
        <v>3993</v>
      </c>
      <c r="C606" s="43" t="s">
        <v>1345</v>
      </c>
      <c r="D606" s="172">
        <v>39343</v>
      </c>
      <c r="E606" s="172" t="s">
        <v>4790</v>
      </c>
      <c r="F606" s="176" t="s">
        <v>4791</v>
      </c>
      <c r="G606" s="43" t="s">
        <v>3499</v>
      </c>
      <c r="H606" s="43"/>
      <c r="I606" s="51">
        <v>2008</v>
      </c>
      <c r="J606" s="32" t="s">
        <v>3432</v>
      </c>
      <c r="K606" s="32" t="s">
        <v>3433</v>
      </c>
      <c r="L606" s="45"/>
      <c r="M606" s="47"/>
      <c r="N606" s="36" t="s">
        <v>7477</v>
      </c>
      <c r="O606" s="47" t="s">
        <v>3434</v>
      </c>
      <c r="P606" s="43" t="s">
        <v>3440</v>
      </c>
      <c r="Q606" s="52">
        <v>10</v>
      </c>
      <c r="R606" s="33" t="s">
        <v>4792</v>
      </c>
      <c r="S606" s="47">
        <v>110</v>
      </c>
      <c r="T606" s="43" t="s">
        <v>3567</v>
      </c>
      <c r="Y606" s="166"/>
    </row>
    <row r="607" spans="1:25" s="39" customFormat="1" ht="13.5" customHeight="1" x14ac:dyDescent="0.15">
      <c r="A607" s="32" t="s">
        <v>1346</v>
      </c>
      <c r="B607" s="32"/>
      <c r="C607" s="43"/>
      <c r="D607" s="172">
        <v>38820</v>
      </c>
      <c r="E607" s="172" t="s">
        <v>4794</v>
      </c>
      <c r="F607" s="176" t="s">
        <v>4795</v>
      </c>
      <c r="G607" s="43" t="s">
        <v>3499</v>
      </c>
      <c r="H607" s="43"/>
      <c r="I607" s="51">
        <v>2012</v>
      </c>
      <c r="J607" s="32" t="s">
        <v>3432</v>
      </c>
      <c r="K607" s="32" t="s">
        <v>3469</v>
      </c>
      <c r="L607" s="45"/>
      <c r="M607" s="45"/>
      <c r="N607" s="45" t="s">
        <v>7479</v>
      </c>
      <c r="O607" s="47" t="s">
        <v>3434</v>
      </c>
      <c r="P607" s="47"/>
      <c r="Q607" s="52">
        <v>18.193919999999999</v>
      </c>
      <c r="R607" s="55"/>
      <c r="S607" s="47"/>
      <c r="T607" s="33" t="s">
        <v>4796</v>
      </c>
      <c r="Y607" s="166"/>
    </row>
    <row r="608" spans="1:25" s="39" customFormat="1" ht="13.5" customHeight="1" x14ac:dyDescent="0.15">
      <c r="A608" s="31" t="s">
        <v>1347</v>
      </c>
      <c r="B608" s="32" t="s">
        <v>4564</v>
      </c>
      <c r="C608" s="32"/>
      <c r="D608" s="177">
        <v>16945</v>
      </c>
      <c r="E608" s="177" t="s">
        <v>4797</v>
      </c>
      <c r="F608" s="173"/>
      <c r="G608" s="34" t="s">
        <v>3460</v>
      </c>
      <c r="H608" s="32"/>
      <c r="I608" s="71">
        <v>39048</v>
      </c>
      <c r="J608" s="32" t="s">
        <v>3432</v>
      </c>
      <c r="K608" s="32" t="s">
        <v>3433</v>
      </c>
      <c r="L608" s="32"/>
      <c r="M608" s="31"/>
      <c r="N608" s="36" t="s">
        <v>7477</v>
      </c>
      <c r="O608" s="32" t="s">
        <v>3434</v>
      </c>
      <c r="P608" s="32"/>
      <c r="Q608" s="37">
        <v>18</v>
      </c>
      <c r="R608" s="32"/>
      <c r="S608" s="38" t="s">
        <v>3716</v>
      </c>
      <c r="T608" s="33" t="s">
        <v>3465</v>
      </c>
      <c r="Y608" s="166"/>
    </row>
    <row r="609" spans="1:25" s="39" customFormat="1" ht="13.5" customHeight="1" x14ac:dyDescent="0.15">
      <c r="A609" s="32" t="s">
        <v>1348</v>
      </c>
      <c r="B609" s="32" t="s">
        <v>4798</v>
      </c>
      <c r="C609" s="32" t="s">
        <v>1349</v>
      </c>
      <c r="D609" s="172">
        <v>6130</v>
      </c>
      <c r="E609" s="172" t="s">
        <v>4799</v>
      </c>
      <c r="F609" s="174" t="s">
        <v>4800</v>
      </c>
      <c r="G609" s="34" t="s">
        <v>3499</v>
      </c>
      <c r="H609" s="32" t="s">
        <v>4801</v>
      </c>
      <c r="I609" s="40">
        <v>38591</v>
      </c>
      <c r="J609" s="32" t="s">
        <v>3432</v>
      </c>
      <c r="K609" s="32" t="s">
        <v>3463</v>
      </c>
      <c r="L609" s="32"/>
      <c r="M609" s="32"/>
      <c r="N609" s="32" t="s">
        <v>7478</v>
      </c>
      <c r="O609" s="32" t="s">
        <v>3440</v>
      </c>
      <c r="P609" s="32" t="s">
        <v>3434</v>
      </c>
      <c r="Q609" s="41">
        <v>97</v>
      </c>
      <c r="R609" s="32" t="s">
        <v>4802</v>
      </c>
      <c r="S609" s="32">
        <v>110</v>
      </c>
      <c r="T609" s="32" t="s">
        <v>4803</v>
      </c>
      <c r="Y609" s="166"/>
    </row>
    <row r="610" spans="1:25" s="39" customFormat="1" ht="13.5" customHeight="1" x14ac:dyDescent="0.15">
      <c r="A610" s="32" t="s">
        <v>1350</v>
      </c>
      <c r="B610" s="32" t="s">
        <v>4804</v>
      </c>
      <c r="C610" s="32" t="s">
        <v>1349</v>
      </c>
      <c r="D610" s="172">
        <v>6130</v>
      </c>
      <c r="E610" s="172" t="s">
        <v>4799</v>
      </c>
      <c r="F610" s="174" t="s">
        <v>4805</v>
      </c>
      <c r="G610" s="34" t="s">
        <v>3499</v>
      </c>
      <c r="H610" s="32" t="s">
        <v>973</v>
      </c>
      <c r="I610" s="71">
        <v>41304</v>
      </c>
      <c r="J610" s="32" t="s">
        <v>3432</v>
      </c>
      <c r="K610" s="32" t="s">
        <v>3463</v>
      </c>
      <c r="L610" s="32"/>
      <c r="M610" s="32"/>
      <c r="N610" s="32" t="s">
        <v>7478</v>
      </c>
      <c r="O610" s="32" t="s">
        <v>3440</v>
      </c>
      <c r="P610" s="32" t="s">
        <v>3434</v>
      </c>
      <c r="Q610" s="70">
        <v>56.14</v>
      </c>
      <c r="R610" s="32" t="s">
        <v>4806</v>
      </c>
      <c r="S610" s="32">
        <v>110</v>
      </c>
      <c r="T610" s="32" t="s">
        <v>3502</v>
      </c>
      <c r="Y610" s="166"/>
    </row>
    <row r="611" spans="1:25" s="39" customFormat="1" ht="13.5" customHeight="1" x14ac:dyDescent="0.15">
      <c r="A611" s="31" t="s">
        <v>1351</v>
      </c>
      <c r="B611" s="32"/>
      <c r="C611" s="32"/>
      <c r="D611" s="172">
        <v>37619</v>
      </c>
      <c r="E611" s="172" t="s">
        <v>4799</v>
      </c>
      <c r="F611" s="174"/>
      <c r="G611" s="34" t="s">
        <v>3445</v>
      </c>
      <c r="H611" s="32"/>
      <c r="I611" s="35">
        <v>2003</v>
      </c>
      <c r="J611" s="32" t="s">
        <v>3432</v>
      </c>
      <c r="K611" s="32" t="s">
        <v>3433</v>
      </c>
      <c r="L611" s="32"/>
      <c r="M611" s="32"/>
      <c r="N611" s="36" t="s">
        <v>7477</v>
      </c>
      <c r="O611" s="32" t="s">
        <v>3434</v>
      </c>
      <c r="P611" s="32"/>
      <c r="Q611" s="37">
        <v>19.8</v>
      </c>
      <c r="R611" s="32"/>
      <c r="S611" s="38" t="s">
        <v>3435</v>
      </c>
      <c r="T611" s="33" t="s">
        <v>3646</v>
      </c>
      <c r="Y611" s="166"/>
    </row>
    <row r="612" spans="1:25" s="39" customFormat="1" ht="13.5" customHeight="1" x14ac:dyDescent="0.15">
      <c r="A612" s="32" t="s">
        <v>1352</v>
      </c>
      <c r="B612" s="32" t="s">
        <v>4240</v>
      </c>
      <c r="C612" s="32" t="s">
        <v>4807</v>
      </c>
      <c r="D612" s="177">
        <v>47166</v>
      </c>
      <c r="E612" s="177" t="s">
        <v>4221</v>
      </c>
      <c r="F612" s="174"/>
      <c r="G612" s="34" t="s">
        <v>3431</v>
      </c>
      <c r="H612" s="32" t="s">
        <v>329</v>
      </c>
      <c r="I612" s="58">
        <v>21186</v>
      </c>
      <c r="J612" s="32" t="s">
        <v>3432</v>
      </c>
      <c r="K612" s="32" t="s">
        <v>4158</v>
      </c>
      <c r="L612" s="32" t="s">
        <v>4243</v>
      </c>
      <c r="M612" s="32"/>
      <c r="N612" s="36" t="s">
        <v>7488</v>
      </c>
      <c r="O612" s="32" t="s">
        <v>3440</v>
      </c>
      <c r="P612" s="32" t="s">
        <v>3434</v>
      </c>
      <c r="Q612" s="41">
        <v>59</v>
      </c>
      <c r="R612" s="32" t="s">
        <v>4244</v>
      </c>
      <c r="S612" s="88" t="s">
        <v>3773</v>
      </c>
      <c r="T612" s="33" t="s">
        <v>4245</v>
      </c>
      <c r="Y612" s="166"/>
    </row>
    <row r="613" spans="1:25" s="39" customFormat="1" ht="13.5" customHeight="1" x14ac:dyDescent="0.15">
      <c r="A613" s="32" t="s">
        <v>1353</v>
      </c>
      <c r="B613" s="32" t="s">
        <v>4240</v>
      </c>
      <c r="C613" s="32" t="s">
        <v>1354</v>
      </c>
      <c r="D613" s="177">
        <v>47166</v>
      </c>
      <c r="E613" s="177" t="s">
        <v>4221</v>
      </c>
      <c r="F613" s="174"/>
      <c r="G613" s="34" t="s">
        <v>3431</v>
      </c>
      <c r="H613" s="32" t="s">
        <v>3959</v>
      </c>
      <c r="I613" s="58">
        <v>27760</v>
      </c>
      <c r="J613" s="32" t="s">
        <v>3432</v>
      </c>
      <c r="K613" s="32" t="s">
        <v>4158</v>
      </c>
      <c r="L613" s="32" t="s">
        <v>4243</v>
      </c>
      <c r="M613" s="32"/>
      <c r="N613" s="36" t="s">
        <v>7488</v>
      </c>
      <c r="O613" s="32" t="s">
        <v>3440</v>
      </c>
      <c r="P613" s="32" t="s">
        <v>3434</v>
      </c>
      <c r="Q613" s="41">
        <v>101</v>
      </c>
      <c r="R613" s="32" t="s">
        <v>4244</v>
      </c>
      <c r="S613" s="88" t="s">
        <v>3773</v>
      </c>
      <c r="T613" s="33" t="s">
        <v>4245</v>
      </c>
      <c r="Y613" s="166"/>
    </row>
    <row r="614" spans="1:25" s="39" customFormat="1" ht="13.5" customHeight="1" x14ac:dyDescent="0.15">
      <c r="A614" s="32" t="s">
        <v>1355</v>
      </c>
      <c r="B614" s="32" t="s">
        <v>4240</v>
      </c>
      <c r="C614" s="32" t="s">
        <v>1356</v>
      </c>
      <c r="D614" s="177">
        <v>47166</v>
      </c>
      <c r="E614" s="177" t="s">
        <v>4221</v>
      </c>
      <c r="F614" s="174"/>
      <c r="G614" s="34" t="s">
        <v>3431</v>
      </c>
      <c r="H614" s="32" t="s">
        <v>4808</v>
      </c>
      <c r="I614" s="58">
        <v>37622</v>
      </c>
      <c r="J614" s="32" t="s">
        <v>3432</v>
      </c>
      <c r="K614" s="32" t="s">
        <v>4158</v>
      </c>
      <c r="L614" s="32" t="s">
        <v>4243</v>
      </c>
      <c r="M614" s="32"/>
      <c r="N614" s="36" t="s">
        <v>7488</v>
      </c>
      <c r="O614" s="32" t="s">
        <v>3440</v>
      </c>
      <c r="P614" s="32" t="s">
        <v>3434</v>
      </c>
      <c r="Q614" s="41">
        <v>225</v>
      </c>
      <c r="R614" s="32" t="s">
        <v>4244</v>
      </c>
      <c r="S614" s="88" t="s">
        <v>3773</v>
      </c>
      <c r="T614" s="33" t="s">
        <v>4245</v>
      </c>
      <c r="Y614" s="166"/>
    </row>
    <row r="615" spans="1:25" s="39" customFormat="1" ht="13.5" customHeight="1" x14ac:dyDescent="0.15">
      <c r="A615" s="32" t="s">
        <v>1357</v>
      </c>
      <c r="B615" s="32" t="s">
        <v>1358</v>
      </c>
      <c r="C615" s="32" t="s">
        <v>1358</v>
      </c>
      <c r="D615" s="172">
        <v>21129</v>
      </c>
      <c r="E615" s="172" t="s">
        <v>4809</v>
      </c>
      <c r="F615" s="174" t="s">
        <v>4810</v>
      </c>
      <c r="G615" s="34" t="s">
        <v>4809</v>
      </c>
      <c r="H615" s="32"/>
      <c r="I615" s="71">
        <v>36384</v>
      </c>
      <c r="J615" s="32" t="s">
        <v>3432</v>
      </c>
      <c r="K615" s="32" t="s">
        <v>3543</v>
      </c>
      <c r="L615" s="32"/>
      <c r="M615" s="32"/>
      <c r="N615" s="32" t="s">
        <v>7483</v>
      </c>
      <c r="O615" s="32" t="s">
        <v>3440</v>
      </c>
      <c r="P615" s="32" t="s">
        <v>3434</v>
      </c>
      <c r="Q615" s="41">
        <v>24</v>
      </c>
      <c r="R615" s="32" t="s">
        <v>4811</v>
      </c>
      <c r="S615" s="32">
        <v>25</v>
      </c>
      <c r="T615" s="32" t="s">
        <v>4598</v>
      </c>
      <c r="Y615" s="166"/>
    </row>
    <row r="616" spans="1:25" s="39" customFormat="1" ht="13.5" customHeight="1" x14ac:dyDescent="0.15">
      <c r="A616" s="32" t="s">
        <v>1359</v>
      </c>
      <c r="B616" s="32" t="s">
        <v>4812</v>
      </c>
      <c r="C616" s="32" t="s">
        <v>1360</v>
      </c>
      <c r="D616" s="172">
        <v>22113</v>
      </c>
      <c r="E616" s="172" t="s">
        <v>4809</v>
      </c>
      <c r="F616" s="174" t="s">
        <v>4813</v>
      </c>
      <c r="G616" s="34" t="s">
        <v>4809</v>
      </c>
      <c r="H616" s="32"/>
      <c r="I616" s="71">
        <v>38611</v>
      </c>
      <c r="J616" s="32" t="s">
        <v>3432</v>
      </c>
      <c r="K616" s="32" t="s">
        <v>3490</v>
      </c>
      <c r="L616" s="32" t="s">
        <v>3528</v>
      </c>
      <c r="M616" s="32"/>
      <c r="N616" s="32" t="s">
        <v>7481</v>
      </c>
      <c r="O616" s="32" t="s">
        <v>3434</v>
      </c>
      <c r="P616" s="32" t="s">
        <v>3434</v>
      </c>
      <c r="Q616" s="41">
        <v>20</v>
      </c>
      <c r="R616" s="32" t="s">
        <v>4814</v>
      </c>
      <c r="S616" s="32">
        <v>110</v>
      </c>
      <c r="T616" s="32" t="s">
        <v>4598</v>
      </c>
      <c r="Y616" s="166"/>
    </row>
    <row r="617" spans="1:25" s="39" customFormat="1" ht="13.5" customHeight="1" x14ac:dyDescent="0.15">
      <c r="A617" s="32" t="s">
        <v>1361</v>
      </c>
      <c r="B617" s="32" t="s">
        <v>4815</v>
      </c>
      <c r="C617" s="32" t="s">
        <v>1362</v>
      </c>
      <c r="D617" s="172">
        <v>22113</v>
      </c>
      <c r="E617" s="172" t="s">
        <v>4809</v>
      </c>
      <c r="F617" s="174" t="s">
        <v>4816</v>
      </c>
      <c r="G617" s="34" t="s">
        <v>4809</v>
      </c>
      <c r="H617" s="32" t="s">
        <v>1362</v>
      </c>
      <c r="I617" s="71">
        <v>40119</v>
      </c>
      <c r="J617" s="32" t="s">
        <v>3432</v>
      </c>
      <c r="K617" s="32" t="s">
        <v>3463</v>
      </c>
      <c r="L617" s="32"/>
      <c r="M617" s="32"/>
      <c r="N617" s="32" t="s">
        <v>7478</v>
      </c>
      <c r="O617" s="32" t="s">
        <v>3440</v>
      </c>
      <c r="P617" s="32" t="s">
        <v>3434</v>
      </c>
      <c r="Q617" s="41">
        <v>127</v>
      </c>
      <c r="R617" s="32" t="s">
        <v>4817</v>
      </c>
      <c r="S617" s="32">
        <v>110</v>
      </c>
      <c r="T617" s="32" t="s">
        <v>4598</v>
      </c>
      <c r="Y617" s="166"/>
    </row>
    <row r="618" spans="1:25" s="39" customFormat="1" ht="13.5" customHeight="1" x14ac:dyDescent="0.15">
      <c r="A618" s="32" t="s">
        <v>1363</v>
      </c>
      <c r="B618" s="32" t="s">
        <v>4818</v>
      </c>
      <c r="C618" s="32" t="s">
        <v>522</v>
      </c>
      <c r="D618" s="172">
        <v>21107</v>
      </c>
      <c r="E618" s="172" t="s">
        <v>4809</v>
      </c>
      <c r="F618" s="174" t="s">
        <v>4819</v>
      </c>
      <c r="G618" s="34" t="s">
        <v>4809</v>
      </c>
      <c r="H618" s="34" t="s">
        <v>749</v>
      </c>
      <c r="I618" s="71">
        <v>34151</v>
      </c>
      <c r="J618" s="32" t="s">
        <v>3432</v>
      </c>
      <c r="K618" s="32" t="s">
        <v>3463</v>
      </c>
      <c r="L618" s="32" t="s">
        <v>3463</v>
      </c>
      <c r="M618" s="32" t="s">
        <v>3588</v>
      </c>
      <c r="N618" s="32" t="s">
        <v>7478</v>
      </c>
      <c r="O618" s="32" t="s">
        <v>3440</v>
      </c>
      <c r="P618" s="32" t="s">
        <v>3434</v>
      </c>
      <c r="Q618" s="41">
        <v>22.5</v>
      </c>
      <c r="R618" s="32" t="s">
        <v>4820</v>
      </c>
      <c r="S618" s="32">
        <v>25</v>
      </c>
      <c r="T618" s="32" t="s">
        <v>4598</v>
      </c>
      <c r="Y618" s="166"/>
    </row>
    <row r="619" spans="1:25" s="39" customFormat="1" ht="13.5" customHeight="1" x14ac:dyDescent="0.2">
      <c r="A619" s="60" t="s">
        <v>1366</v>
      </c>
      <c r="B619" s="45" t="s">
        <v>4821</v>
      </c>
      <c r="C619" s="61" t="s">
        <v>4822</v>
      </c>
      <c r="D619" s="172">
        <v>21079</v>
      </c>
      <c r="E619" s="172" t="s">
        <v>4809</v>
      </c>
      <c r="F619" s="179" t="s">
        <v>4823</v>
      </c>
      <c r="G619" s="61" t="s">
        <v>4809</v>
      </c>
      <c r="H619" s="63" t="s">
        <v>3730</v>
      </c>
      <c r="I619" s="96">
        <v>42247</v>
      </c>
      <c r="J619" s="32" t="s">
        <v>3432</v>
      </c>
      <c r="K619" s="64" t="s">
        <v>3516</v>
      </c>
      <c r="L619" s="62" t="s">
        <v>3516</v>
      </c>
      <c r="M619" s="63" t="s">
        <v>4824</v>
      </c>
      <c r="N619" s="64" t="s">
        <v>7482</v>
      </c>
      <c r="O619" s="65" t="s">
        <v>3440</v>
      </c>
      <c r="P619" s="63" t="s">
        <v>3434</v>
      </c>
      <c r="Q619" s="37">
        <v>800</v>
      </c>
      <c r="R619" s="66"/>
      <c r="S619" s="32">
        <v>380</v>
      </c>
      <c r="T619" s="32" t="s">
        <v>3465</v>
      </c>
      <c r="Y619" s="166"/>
    </row>
    <row r="620" spans="1:25" s="39" customFormat="1" ht="13.5" customHeight="1" x14ac:dyDescent="0.15">
      <c r="A620" s="32" t="s">
        <v>1367</v>
      </c>
      <c r="B620" s="32" t="s">
        <v>4815</v>
      </c>
      <c r="C620" s="32" t="s">
        <v>4817</v>
      </c>
      <c r="D620" s="172">
        <v>22113</v>
      </c>
      <c r="E620" s="172" t="s">
        <v>4809</v>
      </c>
      <c r="F620" s="174" t="s">
        <v>4816</v>
      </c>
      <c r="G620" s="34" t="s">
        <v>4809</v>
      </c>
      <c r="H620" s="32" t="s">
        <v>4817</v>
      </c>
      <c r="I620" s="71">
        <v>34029</v>
      </c>
      <c r="J620" s="32" t="s">
        <v>3432</v>
      </c>
      <c r="K620" s="45" t="s">
        <v>3516</v>
      </c>
      <c r="L620" s="45"/>
      <c r="M620" s="45"/>
      <c r="N620" s="45" t="s">
        <v>7482</v>
      </c>
      <c r="O620" s="32" t="s">
        <v>3440</v>
      </c>
      <c r="P620" s="32" t="s">
        <v>3434</v>
      </c>
      <c r="Q620" s="41">
        <v>194</v>
      </c>
      <c r="R620" s="32" t="s">
        <v>4817</v>
      </c>
      <c r="S620" s="32">
        <v>110</v>
      </c>
      <c r="T620" s="32" t="s">
        <v>4598</v>
      </c>
      <c r="Y620" s="166"/>
    </row>
    <row r="621" spans="1:25" s="39" customFormat="1" ht="13.5" customHeight="1" x14ac:dyDescent="0.2">
      <c r="A621" s="31" t="s">
        <v>1368</v>
      </c>
      <c r="B621" s="45" t="s">
        <v>4821</v>
      </c>
      <c r="C621" s="61" t="s">
        <v>1369</v>
      </c>
      <c r="D621" s="172">
        <v>21079</v>
      </c>
      <c r="E621" s="172" t="s">
        <v>4809</v>
      </c>
      <c r="F621" s="179" t="s">
        <v>4823</v>
      </c>
      <c r="G621" s="43" t="s">
        <v>4809</v>
      </c>
      <c r="H621" s="32" t="s">
        <v>3728</v>
      </c>
      <c r="I621" s="40">
        <v>42063</v>
      </c>
      <c r="J621" s="32" t="s">
        <v>3432</v>
      </c>
      <c r="K621" s="32" t="s">
        <v>3516</v>
      </c>
      <c r="L621" s="62" t="s">
        <v>3516</v>
      </c>
      <c r="M621" s="63" t="s">
        <v>4824</v>
      </c>
      <c r="N621" s="64" t="s">
        <v>7482</v>
      </c>
      <c r="O621" s="43" t="s">
        <v>3440</v>
      </c>
      <c r="P621" s="32" t="s">
        <v>3434</v>
      </c>
      <c r="Q621" s="37">
        <v>800</v>
      </c>
      <c r="R621" s="46"/>
      <c r="S621" s="32">
        <v>380</v>
      </c>
      <c r="T621" s="32" t="s">
        <v>3465</v>
      </c>
      <c r="Y621" s="166"/>
    </row>
    <row r="622" spans="1:25" s="39" customFormat="1" ht="13.5" customHeight="1" x14ac:dyDescent="0.15">
      <c r="A622" s="31" t="s">
        <v>1370</v>
      </c>
      <c r="B622" s="32"/>
      <c r="C622" s="32"/>
      <c r="D622" s="172">
        <v>21129</v>
      </c>
      <c r="E622" s="172" t="s">
        <v>4809</v>
      </c>
      <c r="F622" s="173"/>
      <c r="G622" s="34" t="s">
        <v>4809</v>
      </c>
      <c r="H622" s="32"/>
      <c r="I622" s="35">
        <v>2009</v>
      </c>
      <c r="J622" s="32" t="s">
        <v>3432</v>
      </c>
      <c r="K622" s="32" t="s">
        <v>3433</v>
      </c>
      <c r="L622" s="32"/>
      <c r="M622" s="31"/>
      <c r="N622" s="36" t="s">
        <v>7477</v>
      </c>
      <c r="O622" s="32" t="s">
        <v>3434</v>
      </c>
      <c r="P622" s="32"/>
      <c r="Q622" s="37">
        <v>12</v>
      </c>
      <c r="R622" s="32"/>
      <c r="S622" s="38" t="s">
        <v>3435</v>
      </c>
      <c r="T622" s="33" t="s">
        <v>4598</v>
      </c>
      <c r="Y622" s="166"/>
    </row>
    <row r="623" spans="1:25" s="39" customFormat="1" ht="13.5" customHeight="1" x14ac:dyDescent="0.15">
      <c r="A623" s="31" t="s">
        <v>1371</v>
      </c>
      <c r="B623" s="32" t="s">
        <v>4825</v>
      </c>
      <c r="C623" s="32" t="s">
        <v>1372</v>
      </c>
      <c r="D623" s="172">
        <v>21129</v>
      </c>
      <c r="E623" s="172" t="s">
        <v>4809</v>
      </c>
      <c r="F623" s="173"/>
      <c r="G623" s="34" t="s">
        <v>4809</v>
      </c>
      <c r="H623" s="32"/>
      <c r="I623" s="71">
        <v>40031</v>
      </c>
      <c r="J623" s="32" t="s">
        <v>3432</v>
      </c>
      <c r="K623" s="32" t="s">
        <v>3433</v>
      </c>
      <c r="L623" s="32"/>
      <c r="M623" s="31"/>
      <c r="N623" s="36" t="s">
        <v>7477</v>
      </c>
      <c r="O623" s="32" t="s">
        <v>3434</v>
      </c>
      <c r="P623" s="32" t="s">
        <v>3533</v>
      </c>
      <c r="Q623" s="37">
        <v>12</v>
      </c>
      <c r="R623" s="32" t="s">
        <v>4826</v>
      </c>
      <c r="S623" s="38">
        <v>10</v>
      </c>
      <c r="T623" s="33" t="s">
        <v>4598</v>
      </c>
      <c r="Y623" s="166"/>
    </row>
    <row r="624" spans="1:25" s="39" customFormat="1" ht="13.5" customHeight="1" x14ac:dyDescent="0.15">
      <c r="A624" s="31" t="s">
        <v>1373</v>
      </c>
      <c r="B624" s="32"/>
      <c r="C624" s="32"/>
      <c r="D624" s="172">
        <v>21039</v>
      </c>
      <c r="E624" s="172" t="s">
        <v>4809</v>
      </c>
      <c r="F624" s="173"/>
      <c r="G624" s="34" t="s">
        <v>3473</v>
      </c>
      <c r="H624" s="32"/>
      <c r="I624" s="35">
        <v>1995</v>
      </c>
      <c r="J624" s="32" t="s">
        <v>3432</v>
      </c>
      <c r="K624" s="32" t="s">
        <v>3433</v>
      </c>
      <c r="L624" s="32"/>
      <c r="M624" s="31"/>
      <c r="N624" s="36" t="s">
        <v>7477</v>
      </c>
      <c r="O624" s="32" t="s">
        <v>3434</v>
      </c>
      <c r="P624" s="32"/>
      <c r="Q624" s="37">
        <v>12.2</v>
      </c>
      <c r="R624" s="32"/>
      <c r="S624" s="38" t="s">
        <v>3435</v>
      </c>
      <c r="T624" s="33" t="s">
        <v>4598</v>
      </c>
      <c r="Y624" s="166"/>
    </row>
    <row r="625" spans="1:25" s="39" customFormat="1" ht="13.5" customHeight="1" x14ac:dyDescent="0.15">
      <c r="A625" s="32" t="s">
        <v>1374</v>
      </c>
      <c r="B625" s="32" t="s">
        <v>4827</v>
      </c>
      <c r="C625" s="32" t="s">
        <v>1375</v>
      </c>
      <c r="D625" s="172">
        <v>31789</v>
      </c>
      <c r="E625" s="172" t="s">
        <v>4828</v>
      </c>
      <c r="F625" s="174"/>
      <c r="G625" s="34" t="s">
        <v>3445</v>
      </c>
      <c r="H625" s="32" t="s">
        <v>4829</v>
      </c>
      <c r="I625" s="40">
        <v>5029</v>
      </c>
      <c r="J625" s="32" t="s">
        <v>3432</v>
      </c>
      <c r="K625" s="45" t="s">
        <v>3543</v>
      </c>
      <c r="L625" s="45" t="s">
        <v>3814</v>
      </c>
      <c r="M625" s="45"/>
      <c r="N625" s="45" t="s">
        <v>7483</v>
      </c>
      <c r="O625" s="32" t="s">
        <v>3440</v>
      </c>
      <c r="P625" s="32" t="s">
        <v>3562</v>
      </c>
      <c r="Q625" s="41">
        <v>13.2</v>
      </c>
      <c r="R625" s="32" t="s">
        <v>4830</v>
      </c>
      <c r="S625" s="32" t="s">
        <v>3773</v>
      </c>
      <c r="T625" s="33" t="s">
        <v>3646</v>
      </c>
      <c r="Y625" s="166"/>
    </row>
    <row r="626" spans="1:25" s="39" customFormat="1" ht="13.5" customHeight="1" x14ac:dyDescent="0.15">
      <c r="A626" s="32" t="s">
        <v>1376</v>
      </c>
      <c r="B626" s="32" t="s">
        <v>4827</v>
      </c>
      <c r="C626" s="32" t="s">
        <v>1375</v>
      </c>
      <c r="D626" s="172">
        <v>31789</v>
      </c>
      <c r="E626" s="172" t="s">
        <v>4828</v>
      </c>
      <c r="F626" s="174"/>
      <c r="G626" s="34" t="s">
        <v>3445</v>
      </c>
      <c r="H626" s="32" t="s">
        <v>4334</v>
      </c>
      <c r="I626" s="40">
        <v>37347</v>
      </c>
      <c r="J626" s="32" t="s">
        <v>3432</v>
      </c>
      <c r="K626" s="32" t="s">
        <v>3490</v>
      </c>
      <c r="L626" s="32" t="s">
        <v>4831</v>
      </c>
      <c r="M626" s="32"/>
      <c r="N626" s="32" t="s">
        <v>7481</v>
      </c>
      <c r="O626" s="32" t="s">
        <v>3434</v>
      </c>
      <c r="P626" s="32" t="s">
        <v>3440</v>
      </c>
      <c r="Q626" s="41">
        <v>14.5</v>
      </c>
      <c r="R626" s="32" t="s">
        <v>4830</v>
      </c>
      <c r="S626" s="32">
        <v>30</v>
      </c>
      <c r="T626" s="33" t="s">
        <v>3646</v>
      </c>
      <c r="Y626" s="166"/>
    </row>
    <row r="627" spans="1:25" s="39" customFormat="1" ht="13.5" customHeight="1" x14ac:dyDescent="0.15">
      <c r="A627" s="31" t="s">
        <v>1377</v>
      </c>
      <c r="B627" s="32" t="s">
        <v>4832</v>
      </c>
      <c r="C627" s="32"/>
      <c r="D627" s="172">
        <v>27419</v>
      </c>
      <c r="E627" s="172" t="s">
        <v>4833</v>
      </c>
      <c r="F627" s="174"/>
      <c r="G627" s="34" t="s">
        <v>3445</v>
      </c>
      <c r="H627" s="32"/>
      <c r="I627" s="35">
        <v>2007</v>
      </c>
      <c r="J627" s="32" t="s">
        <v>3432</v>
      </c>
      <c r="K627" s="32" t="s">
        <v>3433</v>
      </c>
      <c r="L627" s="32"/>
      <c r="M627" s="32"/>
      <c r="N627" s="36" t="s">
        <v>7477</v>
      </c>
      <c r="O627" s="32" t="s">
        <v>3434</v>
      </c>
      <c r="P627" s="32"/>
      <c r="Q627" s="37">
        <v>18</v>
      </c>
      <c r="R627" s="32"/>
      <c r="S627" s="38" t="s">
        <v>3446</v>
      </c>
      <c r="T627" s="33" t="s">
        <v>3447</v>
      </c>
      <c r="Y627" s="166"/>
    </row>
    <row r="628" spans="1:25" s="39" customFormat="1" ht="13.5" customHeight="1" x14ac:dyDescent="0.15">
      <c r="A628" s="31" t="s">
        <v>1378</v>
      </c>
      <c r="B628" s="32" t="s">
        <v>4834</v>
      </c>
      <c r="C628" s="32" t="s">
        <v>1379</v>
      </c>
      <c r="D628" s="172">
        <v>59075</v>
      </c>
      <c r="E628" s="172" t="s">
        <v>4835</v>
      </c>
      <c r="F628" s="174" t="s">
        <v>4836</v>
      </c>
      <c r="G628" s="34" t="s">
        <v>3431</v>
      </c>
      <c r="H628" s="32"/>
      <c r="I628" s="71">
        <v>31456</v>
      </c>
      <c r="J628" s="32" t="s">
        <v>3432</v>
      </c>
      <c r="K628" s="32" t="s">
        <v>3543</v>
      </c>
      <c r="L628" s="32" t="s">
        <v>3543</v>
      </c>
      <c r="M628" s="32" t="s">
        <v>4064</v>
      </c>
      <c r="N628" s="32" t="s">
        <v>7483</v>
      </c>
      <c r="O628" s="32" t="s">
        <v>3440</v>
      </c>
      <c r="P628" s="32" t="s">
        <v>3562</v>
      </c>
      <c r="Q628" s="41">
        <v>14.58</v>
      </c>
      <c r="R628" s="32" t="s">
        <v>4837</v>
      </c>
      <c r="S628" s="32" t="s">
        <v>4838</v>
      </c>
      <c r="T628" s="33" t="s">
        <v>3455</v>
      </c>
      <c r="Y628" s="166"/>
    </row>
    <row r="629" spans="1:25" s="39" customFormat="1" ht="13.5" customHeight="1" x14ac:dyDescent="0.15">
      <c r="A629" s="32" t="s">
        <v>1380</v>
      </c>
      <c r="B629" s="32" t="s">
        <v>4839</v>
      </c>
      <c r="C629" s="32" t="s">
        <v>1382</v>
      </c>
      <c r="D629" s="172">
        <v>59071</v>
      </c>
      <c r="E629" s="172" t="s">
        <v>4835</v>
      </c>
      <c r="F629" s="174" t="s">
        <v>4840</v>
      </c>
      <c r="G629" s="34" t="s">
        <v>3431</v>
      </c>
      <c r="H629" s="32" t="s">
        <v>4495</v>
      </c>
      <c r="I629" s="40">
        <v>39508</v>
      </c>
      <c r="J629" s="32" t="s">
        <v>3432</v>
      </c>
      <c r="K629" s="45" t="s">
        <v>3463</v>
      </c>
      <c r="L629" s="45"/>
      <c r="M629" s="45"/>
      <c r="N629" s="45" t="s">
        <v>7478</v>
      </c>
      <c r="O629" s="32" t="s">
        <v>3440</v>
      </c>
      <c r="P629" s="32" t="s">
        <v>3440</v>
      </c>
      <c r="Q629" s="41">
        <v>417.1</v>
      </c>
      <c r="R629" s="32" t="s">
        <v>4841</v>
      </c>
      <c r="S629" s="32" t="s">
        <v>4699</v>
      </c>
      <c r="T629" s="32" t="s">
        <v>3482</v>
      </c>
      <c r="Y629" s="166"/>
    </row>
    <row r="630" spans="1:25" s="39" customFormat="1" ht="13.5" customHeight="1" x14ac:dyDescent="0.15">
      <c r="A630" s="32" t="s">
        <v>1381</v>
      </c>
      <c r="B630" s="32" t="s">
        <v>4839</v>
      </c>
      <c r="C630" s="32" t="s">
        <v>1382</v>
      </c>
      <c r="D630" s="172">
        <v>59071</v>
      </c>
      <c r="E630" s="172" t="s">
        <v>4835</v>
      </c>
      <c r="F630" s="174" t="s">
        <v>4840</v>
      </c>
      <c r="G630" s="34" t="s">
        <v>3431</v>
      </c>
      <c r="H630" s="32" t="s">
        <v>4842</v>
      </c>
      <c r="I630" s="40">
        <v>39508</v>
      </c>
      <c r="J630" s="32" t="s">
        <v>3432</v>
      </c>
      <c r="K630" s="32" t="s">
        <v>3463</v>
      </c>
      <c r="L630" s="32"/>
      <c r="M630" s="32"/>
      <c r="N630" s="32" t="s">
        <v>7478</v>
      </c>
      <c r="O630" s="32" t="s">
        <v>3440</v>
      </c>
      <c r="P630" s="32" t="s">
        <v>3440</v>
      </c>
      <c r="Q630" s="41">
        <v>420.9</v>
      </c>
      <c r="R630" s="32" t="s">
        <v>4841</v>
      </c>
      <c r="S630" s="32" t="s">
        <v>4699</v>
      </c>
      <c r="T630" s="32" t="s">
        <v>3482</v>
      </c>
      <c r="Y630" s="166"/>
    </row>
    <row r="631" spans="1:25" s="39" customFormat="1" ht="13.5" customHeight="1" x14ac:dyDescent="0.15">
      <c r="A631" s="32" t="s">
        <v>1383</v>
      </c>
      <c r="B631" s="32" t="s">
        <v>3752</v>
      </c>
      <c r="C631" s="32" t="s">
        <v>113</v>
      </c>
      <c r="D631" s="177">
        <v>59071</v>
      </c>
      <c r="E631" s="177" t="s">
        <v>4835</v>
      </c>
      <c r="F631" s="174"/>
      <c r="G631" s="34" t="s">
        <v>3431</v>
      </c>
      <c r="H631" s="32" t="s">
        <v>3732</v>
      </c>
      <c r="I631" s="71">
        <v>41822</v>
      </c>
      <c r="J631" s="32" t="s">
        <v>3432</v>
      </c>
      <c r="K631" s="32" t="s">
        <v>3516</v>
      </c>
      <c r="L631" s="32"/>
      <c r="M631" s="32"/>
      <c r="N631" s="32" t="s">
        <v>7482</v>
      </c>
      <c r="O631" s="32" t="s">
        <v>3440</v>
      </c>
      <c r="P631" s="32" t="s">
        <v>3440</v>
      </c>
      <c r="Q631" s="41">
        <v>763.7</v>
      </c>
      <c r="R631" s="32" t="s">
        <v>4843</v>
      </c>
      <c r="S631" s="32" t="s">
        <v>4431</v>
      </c>
      <c r="T631" s="33" t="s">
        <v>4432</v>
      </c>
      <c r="Y631" s="166"/>
    </row>
    <row r="632" spans="1:25" s="39" customFormat="1" ht="13.5" customHeight="1" x14ac:dyDescent="0.15">
      <c r="A632" s="31" t="s">
        <v>1384</v>
      </c>
      <c r="B632" s="32" t="s">
        <v>4048</v>
      </c>
      <c r="C632" s="32" t="s">
        <v>1385</v>
      </c>
      <c r="D632" s="172">
        <v>24983</v>
      </c>
      <c r="E632" s="172" t="s">
        <v>4844</v>
      </c>
      <c r="F632" s="174"/>
      <c r="G632" s="34" t="s">
        <v>3473</v>
      </c>
      <c r="H632" s="32"/>
      <c r="I632" s="35">
        <v>1996</v>
      </c>
      <c r="J632" s="32" t="s">
        <v>3432</v>
      </c>
      <c r="K632" s="32" t="s">
        <v>3433</v>
      </c>
      <c r="L632" s="32"/>
      <c r="M632" s="32"/>
      <c r="N632" s="36" t="s">
        <v>7477</v>
      </c>
      <c r="O632" s="32" t="s">
        <v>3434</v>
      </c>
      <c r="P632" s="32"/>
      <c r="Q632" s="37">
        <v>10.8</v>
      </c>
      <c r="R632" s="32"/>
      <c r="S632" s="38" t="s">
        <v>3435</v>
      </c>
      <c r="T632" s="32" t="s">
        <v>3476</v>
      </c>
      <c r="Y632" s="166"/>
    </row>
    <row r="633" spans="1:25" s="39" customFormat="1" ht="13.5" customHeight="1" x14ac:dyDescent="0.15">
      <c r="A633" s="31" t="s">
        <v>1386</v>
      </c>
      <c r="B633" s="32"/>
      <c r="C633" s="45" t="s">
        <v>1387</v>
      </c>
      <c r="D633" s="172">
        <v>25557</v>
      </c>
      <c r="E633" s="172" t="s">
        <v>4845</v>
      </c>
      <c r="F633" s="175" t="s">
        <v>4846</v>
      </c>
      <c r="G633" s="43" t="s">
        <v>3473</v>
      </c>
      <c r="H633" s="32"/>
      <c r="I633" s="44">
        <v>2015</v>
      </c>
      <c r="J633" s="32" t="s">
        <v>3432</v>
      </c>
      <c r="K633" s="32" t="s">
        <v>3433</v>
      </c>
      <c r="L633" s="45"/>
      <c r="M633" s="32"/>
      <c r="N633" s="36" t="s">
        <v>7477</v>
      </c>
      <c r="O633" s="43" t="s">
        <v>3434</v>
      </c>
      <c r="P633" s="32"/>
      <c r="Q633" s="37">
        <v>19.190000000000001</v>
      </c>
      <c r="R633" s="46"/>
      <c r="S633" s="32"/>
      <c r="T633" s="33"/>
      <c r="Y633" s="166"/>
    </row>
    <row r="634" spans="1:25" s="39" customFormat="1" ht="13.5" customHeight="1" x14ac:dyDescent="0.15">
      <c r="A634" s="31" t="s">
        <v>1388</v>
      </c>
      <c r="B634" s="32" t="s">
        <v>4847</v>
      </c>
      <c r="C634" s="32"/>
      <c r="D634" s="172">
        <v>55234</v>
      </c>
      <c r="E634" s="172" t="s">
        <v>4848</v>
      </c>
      <c r="F634" s="175"/>
      <c r="G634" s="43" t="s">
        <v>3496</v>
      </c>
      <c r="H634" s="32"/>
      <c r="I634" s="44">
        <v>2013</v>
      </c>
      <c r="J634" s="32" t="s">
        <v>3432</v>
      </c>
      <c r="K634" s="32" t="s">
        <v>3433</v>
      </c>
      <c r="L634" s="45"/>
      <c r="M634" s="32"/>
      <c r="N634" s="36" t="s">
        <v>7477</v>
      </c>
      <c r="O634" s="43" t="s">
        <v>3434</v>
      </c>
      <c r="P634" s="32"/>
      <c r="Q634" s="37">
        <v>10</v>
      </c>
      <c r="R634" s="47" t="s">
        <v>4849</v>
      </c>
      <c r="S634" s="32">
        <v>20</v>
      </c>
      <c r="T634" s="47" t="s">
        <v>4499</v>
      </c>
      <c r="Y634" s="166"/>
    </row>
    <row r="635" spans="1:25" s="39" customFormat="1" ht="13.5" customHeight="1" x14ac:dyDescent="0.15">
      <c r="A635" s="32" t="s">
        <v>1389</v>
      </c>
      <c r="B635" s="32" t="s">
        <v>1390</v>
      </c>
      <c r="C635" s="32" t="s">
        <v>1390</v>
      </c>
      <c r="D635" s="172">
        <v>30659</v>
      </c>
      <c r="E635" s="172" t="s">
        <v>4850</v>
      </c>
      <c r="F635" s="174"/>
      <c r="G635" s="34" t="s">
        <v>3445</v>
      </c>
      <c r="H635" s="45" t="s">
        <v>4850</v>
      </c>
      <c r="I635" s="71">
        <v>38504</v>
      </c>
      <c r="J635" s="32" t="s">
        <v>3432</v>
      </c>
      <c r="K635" s="32" t="s">
        <v>3543</v>
      </c>
      <c r="L635" s="45" t="s">
        <v>4422</v>
      </c>
      <c r="M635" s="45"/>
      <c r="N635" s="32" t="s">
        <v>7483</v>
      </c>
      <c r="O635" s="32" t="s">
        <v>3440</v>
      </c>
      <c r="P635" s="32" t="s">
        <v>3440</v>
      </c>
      <c r="Q635" s="41">
        <v>22.5</v>
      </c>
      <c r="R635" s="32" t="s">
        <v>4851</v>
      </c>
      <c r="S635" s="32">
        <v>110</v>
      </c>
      <c r="T635" s="32" t="s">
        <v>3567</v>
      </c>
      <c r="Y635" s="166"/>
    </row>
    <row r="636" spans="1:25" s="39" customFormat="1" ht="13.5" customHeight="1" x14ac:dyDescent="0.15">
      <c r="A636" s="32" t="s">
        <v>1391</v>
      </c>
      <c r="B636" s="32" t="s">
        <v>4852</v>
      </c>
      <c r="C636" s="32" t="s">
        <v>1392</v>
      </c>
      <c r="D636" s="172">
        <v>30169</v>
      </c>
      <c r="E636" s="172" t="s">
        <v>4850</v>
      </c>
      <c r="F636" s="174"/>
      <c r="G636" s="34" t="s">
        <v>3445</v>
      </c>
      <c r="H636" s="32" t="s">
        <v>1392</v>
      </c>
      <c r="I636" s="40">
        <v>36104</v>
      </c>
      <c r="J636" s="32" t="s">
        <v>3432</v>
      </c>
      <c r="K636" s="32" t="s">
        <v>3463</v>
      </c>
      <c r="L636" s="32"/>
      <c r="M636" s="32"/>
      <c r="N636" s="32" t="s">
        <v>7478</v>
      </c>
      <c r="O636" s="32" t="s">
        <v>3440</v>
      </c>
      <c r="P636" s="32" t="s">
        <v>3434</v>
      </c>
      <c r="Q636" s="41">
        <v>230</v>
      </c>
      <c r="R636" s="32" t="s">
        <v>4853</v>
      </c>
      <c r="S636" s="32">
        <v>110</v>
      </c>
      <c r="T636" s="32" t="s">
        <v>4854</v>
      </c>
      <c r="Y636" s="166"/>
    </row>
    <row r="637" spans="1:25" s="39" customFormat="1" ht="13.5" customHeight="1" x14ac:dyDescent="0.15">
      <c r="A637" s="32" t="s">
        <v>1393</v>
      </c>
      <c r="B637" s="32" t="s">
        <v>4852</v>
      </c>
      <c r="C637" s="32" t="s">
        <v>4855</v>
      </c>
      <c r="D637" s="172">
        <v>30419</v>
      </c>
      <c r="E637" s="172" t="s">
        <v>4850</v>
      </c>
      <c r="F637" s="174"/>
      <c r="G637" s="34" t="s">
        <v>3445</v>
      </c>
      <c r="H637" s="32" t="s">
        <v>3728</v>
      </c>
      <c r="I637" s="40">
        <v>27485</v>
      </c>
      <c r="J637" s="32" t="s">
        <v>3462</v>
      </c>
      <c r="K637" s="32" t="s">
        <v>3463</v>
      </c>
      <c r="L637" s="32"/>
      <c r="M637" s="32"/>
      <c r="N637" s="32" t="s">
        <v>7478</v>
      </c>
      <c r="O637" s="32" t="s">
        <v>3440</v>
      </c>
      <c r="P637" s="32" t="s">
        <v>3434</v>
      </c>
      <c r="Q637" s="41">
        <v>102</v>
      </c>
      <c r="R637" s="32" t="s">
        <v>4856</v>
      </c>
      <c r="S637" s="32">
        <v>110</v>
      </c>
      <c r="T637" s="32" t="s">
        <v>4854</v>
      </c>
      <c r="Y637" s="166"/>
    </row>
    <row r="638" spans="1:25" s="39" customFormat="1" ht="13.5" customHeight="1" x14ac:dyDescent="0.15">
      <c r="A638" s="31" t="s">
        <v>1394</v>
      </c>
      <c r="B638" s="32" t="s">
        <v>4857</v>
      </c>
      <c r="C638" s="45"/>
      <c r="D638" s="172">
        <v>30659</v>
      </c>
      <c r="E638" s="172" t="s">
        <v>4850</v>
      </c>
      <c r="F638" s="175" t="s">
        <v>4858</v>
      </c>
      <c r="G638" s="43" t="s">
        <v>3445</v>
      </c>
      <c r="H638" s="32"/>
      <c r="I638" s="71">
        <v>41851</v>
      </c>
      <c r="J638" s="32" t="s">
        <v>3432</v>
      </c>
      <c r="K638" s="32" t="s">
        <v>3463</v>
      </c>
      <c r="L638" s="45"/>
      <c r="M638" s="32"/>
      <c r="N638" s="32" t="s">
        <v>7478</v>
      </c>
      <c r="O638" s="43" t="s">
        <v>3440</v>
      </c>
      <c r="P638" s="32" t="s">
        <v>3434</v>
      </c>
      <c r="Q638" s="37">
        <v>30.2</v>
      </c>
      <c r="R638" s="46" t="s">
        <v>4859</v>
      </c>
      <c r="S638" s="32">
        <v>20</v>
      </c>
      <c r="T638" s="33" t="s">
        <v>4860</v>
      </c>
      <c r="Y638" s="166"/>
    </row>
    <row r="639" spans="1:25" s="39" customFormat="1" ht="13.5" customHeight="1" x14ac:dyDescent="0.15">
      <c r="A639" s="32" t="s">
        <v>1395</v>
      </c>
      <c r="B639" s="32" t="s">
        <v>4852</v>
      </c>
      <c r="C639" s="32" t="s">
        <v>1397</v>
      </c>
      <c r="D639" s="172">
        <v>30419</v>
      </c>
      <c r="E639" s="172" t="s">
        <v>4850</v>
      </c>
      <c r="F639" s="174"/>
      <c r="G639" s="34" t="s">
        <v>3445</v>
      </c>
      <c r="H639" s="32" t="s">
        <v>4861</v>
      </c>
      <c r="I639" s="40">
        <v>32534</v>
      </c>
      <c r="J639" s="32" t="s">
        <v>3432</v>
      </c>
      <c r="K639" s="32" t="s">
        <v>3516</v>
      </c>
      <c r="L639" s="32"/>
      <c r="M639" s="32"/>
      <c r="N639" s="32" t="s">
        <v>7482</v>
      </c>
      <c r="O639" s="32" t="s">
        <v>3440</v>
      </c>
      <c r="P639" s="32" t="s">
        <v>3434</v>
      </c>
      <c r="Q639" s="41">
        <v>136</v>
      </c>
      <c r="R639" s="32" t="s">
        <v>4862</v>
      </c>
      <c r="S639" s="32">
        <v>110</v>
      </c>
      <c r="T639" s="32" t="s">
        <v>4854</v>
      </c>
      <c r="Y639" s="166"/>
    </row>
    <row r="640" spans="1:25" s="39" customFormat="1" ht="13.5" customHeight="1" x14ac:dyDescent="0.15">
      <c r="A640" s="32" t="s">
        <v>1396</v>
      </c>
      <c r="B640" s="32" t="s">
        <v>4852</v>
      </c>
      <c r="C640" s="32" t="s">
        <v>1397</v>
      </c>
      <c r="D640" s="172">
        <v>30419</v>
      </c>
      <c r="E640" s="172" t="s">
        <v>4850</v>
      </c>
      <c r="F640" s="174"/>
      <c r="G640" s="34" t="s">
        <v>3445</v>
      </c>
      <c r="H640" s="32" t="s">
        <v>4863</v>
      </c>
      <c r="I640" s="40">
        <v>32680</v>
      </c>
      <c r="J640" s="32" t="s">
        <v>3432</v>
      </c>
      <c r="K640" s="32" t="s">
        <v>3516</v>
      </c>
      <c r="L640" s="32"/>
      <c r="M640" s="32"/>
      <c r="N640" s="32" t="s">
        <v>7482</v>
      </c>
      <c r="O640" s="32" t="s">
        <v>3440</v>
      </c>
      <c r="P640" s="32" t="s">
        <v>3434</v>
      </c>
      <c r="Q640" s="41">
        <v>136</v>
      </c>
      <c r="R640" s="32" t="s">
        <v>4862</v>
      </c>
      <c r="S640" s="32">
        <v>110</v>
      </c>
      <c r="T640" s="32" t="s">
        <v>4854</v>
      </c>
      <c r="Y640" s="166"/>
    </row>
    <row r="641" spans="1:25" s="39" customFormat="1" ht="13.5" customHeight="1" x14ac:dyDescent="0.15">
      <c r="A641" s="31" t="s">
        <v>1398</v>
      </c>
      <c r="B641" s="45"/>
      <c r="C641" s="45" t="s">
        <v>1399</v>
      </c>
      <c r="D641" s="177">
        <v>39606</v>
      </c>
      <c r="E641" s="177" t="s">
        <v>4864</v>
      </c>
      <c r="F641" s="175" t="s">
        <v>4865</v>
      </c>
      <c r="G641" s="43" t="s">
        <v>3499</v>
      </c>
      <c r="H641" s="32"/>
      <c r="I641" s="44">
        <v>2014</v>
      </c>
      <c r="J641" s="32" t="s">
        <v>3432</v>
      </c>
      <c r="K641" s="32" t="s">
        <v>3433</v>
      </c>
      <c r="L641" s="45"/>
      <c r="M641" s="32"/>
      <c r="N641" s="36" t="s">
        <v>7477</v>
      </c>
      <c r="O641" s="43" t="s">
        <v>3434</v>
      </c>
      <c r="P641" s="32" t="s">
        <v>3440</v>
      </c>
      <c r="Q641" s="37">
        <v>22.95</v>
      </c>
      <c r="R641" s="46"/>
      <c r="S641" s="32" t="s">
        <v>3522</v>
      </c>
      <c r="T641" s="33" t="s">
        <v>3660</v>
      </c>
      <c r="Y641" s="166"/>
    </row>
    <row r="642" spans="1:25" s="39" customFormat="1" ht="13.5" customHeight="1" x14ac:dyDescent="0.15">
      <c r="A642" s="31" t="s">
        <v>1400</v>
      </c>
      <c r="B642" s="45"/>
      <c r="C642" s="45" t="s">
        <v>1239</v>
      </c>
      <c r="D642" s="177">
        <v>39606</v>
      </c>
      <c r="E642" s="177" t="s">
        <v>4864</v>
      </c>
      <c r="F642" s="175" t="s">
        <v>4866</v>
      </c>
      <c r="G642" s="43" t="s">
        <v>3499</v>
      </c>
      <c r="H642" s="32"/>
      <c r="I642" s="44">
        <v>2014</v>
      </c>
      <c r="J642" s="32" t="s">
        <v>3432</v>
      </c>
      <c r="K642" s="32" t="s">
        <v>3433</v>
      </c>
      <c r="L642" s="45"/>
      <c r="M642" s="32"/>
      <c r="N642" s="36" t="s">
        <v>7477</v>
      </c>
      <c r="O642" s="43" t="s">
        <v>3434</v>
      </c>
      <c r="P642" s="32"/>
      <c r="Q642" s="37">
        <v>21.3</v>
      </c>
      <c r="R642" s="46"/>
      <c r="S642" s="32"/>
      <c r="T642" s="33"/>
      <c r="Y642" s="166"/>
    </row>
    <row r="643" spans="1:25" s="39" customFormat="1" ht="13.5" customHeight="1" x14ac:dyDescent="0.15">
      <c r="A643" s="32" t="s">
        <v>1401</v>
      </c>
      <c r="B643" s="47" t="s">
        <v>3913</v>
      </c>
      <c r="C643" s="32" t="s">
        <v>1402</v>
      </c>
      <c r="D643" s="172">
        <v>91230</v>
      </c>
      <c r="E643" s="172" t="s">
        <v>1402</v>
      </c>
      <c r="F643" s="174" t="s">
        <v>4867</v>
      </c>
      <c r="G643" s="34" t="s">
        <v>3527</v>
      </c>
      <c r="H643" s="32" t="s">
        <v>1402</v>
      </c>
      <c r="I643" s="40">
        <v>21186</v>
      </c>
      <c r="J643" s="32" t="s">
        <v>3818</v>
      </c>
      <c r="K643" s="32" t="s">
        <v>3641</v>
      </c>
      <c r="L643" s="32"/>
      <c r="M643" s="32"/>
      <c r="N643" s="32" t="s">
        <v>7486</v>
      </c>
      <c r="O643" s="32" t="s">
        <v>3440</v>
      </c>
      <c r="P643" s="32" t="s">
        <v>3440</v>
      </c>
      <c r="Q643" s="41">
        <v>160</v>
      </c>
      <c r="R643" s="32" t="s">
        <v>3625</v>
      </c>
      <c r="S643" s="32">
        <v>110</v>
      </c>
      <c r="T643" s="32" t="s">
        <v>3576</v>
      </c>
      <c r="Y643" s="166"/>
    </row>
    <row r="644" spans="1:25" s="39" customFormat="1" ht="13.5" customHeight="1" x14ac:dyDescent="0.15">
      <c r="A644" s="31" t="s">
        <v>1403</v>
      </c>
      <c r="B644" s="32" t="s">
        <v>4868</v>
      </c>
      <c r="C644" s="32" t="s">
        <v>1404</v>
      </c>
      <c r="D644" s="172">
        <v>38829</v>
      </c>
      <c r="E644" s="172" t="s">
        <v>4869</v>
      </c>
      <c r="F644" s="174"/>
      <c r="G644" s="34" t="s">
        <v>3499</v>
      </c>
      <c r="H644" s="32"/>
      <c r="I644" s="35">
        <v>2003</v>
      </c>
      <c r="J644" s="32" t="s">
        <v>3432</v>
      </c>
      <c r="K644" s="32" t="s">
        <v>3433</v>
      </c>
      <c r="L644" s="32"/>
      <c r="M644" s="32"/>
      <c r="N644" s="36" t="s">
        <v>7477</v>
      </c>
      <c r="O644" s="32" t="s">
        <v>3434</v>
      </c>
      <c r="P644" s="32"/>
      <c r="Q644" s="37">
        <v>30</v>
      </c>
      <c r="R644" s="32" t="s">
        <v>4870</v>
      </c>
      <c r="S644" s="38" t="s">
        <v>3522</v>
      </c>
      <c r="T644" s="33" t="s">
        <v>3660</v>
      </c>
      <c r="Y644" s="166"/>
    </row>
    <row r="645" spans="1:25" s="39" customFormat="1" ht="13.5" customHeight="1" x14ac:dyDescent="0.15">
      <c r="A645" s="31" t="s">
        <v>1405</v>
      </c>
      <c r="B645" s="45" t="s">
        <v>4871</v>
      </c>
      <c r="C645" s="32" t="s">
        <v>1406</v>
      </c>
      <c r="D645" s="172">
        <v>38829</v>
      </c>
      <c r="E645" s="172" t="s">
        <v>4869</v>
      </c>
      <c r="F645" s="174"/>
      <c r="G645" s="34" t="s">
        <v>3499</v>
      </c>
      <c r="H645" s="32"/>
      <c r="I645" s="35">
        <v>2006</v>
      </c>
      <c r="J645" s="32" t="s">
        <v>3432</v>
      </c>
      <c r="K645" s="32" t="s">
        <v>3433</v>
      </c>
      <c r="L645" s="32"/>
      <c r="M645" s="32"/>
      <c r="N645" s="36" t="s">
        <v>7477</v>
      </c>
      <c r="O645" s="32" t="s">
        <v>3434</v>
      </c>
      <c r="P645" s="32"/>
      <c r="Q645" s="37">
        <v>28</v>
      </c>
      <c r="R645" s="32" t="s">
        <v>4872</v>
      </c>
      <c r="S645" s="38" t="s">
        <v>3522</v>
      </c>
      <c r="T645" s="33" t="s">
        <v>3660</v>
      </c>
      <c r="Y645" s="166"/>
    </row>
    <row r="646" spans="1:25" s="39" customFormat="1" ht="13.5" customHeight="1" x14ac:dyDescent="0.15">
      <c r="A646" s="31" t="s">
        <v>1407</v>
      </c>
      <c r="B646" s="31" t="s">
        <v>4873</v>
      </c>
      <c r="C646" s="32"/>
      <c r="D646" s="172">
        <v>49740</v>
      </c>
      <c r="E646" s="172" t="s">
        <v>4874</v>
      </c>
      <c r="F646" s="174"/>
      <c r="G646" s="34" t="s">
        <v>3445</v>
      </c>
      <c r="H646" s="32"/>
      <c r="I646" s="35">
        <v>1999</v>
      </c>
      <c r="J646" s="32" t="s">
        <v>3432</v>
      </c>
      <c r="K646" s="32" t="s">
        <v>3433</v>
      </c>
      <c r="L646" s="32"/>
      <c r="M646" s="32"/>
      <c r="N646" s="36" t="s">
        <v>7477</v>
      </c>
      <c r="O646" s="32" t="s">
        <v>3434</v>
      </c>
      <c r="P646" s="32"/>
      <c r="Q646" s="37">
        <v>19.5</v>
      </c>
      <c r="R646" s="32"/>
      <c r="S646" s="38" t="s">
        <v>3435</v>
      </c>
      <c r="T646" s="33" t="s">
        <v>3447</v>
      </c>
      <c r="Y646" s="166"/>
    </row>
    <row r="647" spans="1:25" s="39" customFormat="1" ht="13.5" customHeight="1" x14ac:dyDescent="0.15">
      <c r="A647" s="31" t="s">
        <v>1408</v>
      </c>
      <c r="B647" s="45"/>
      <c r="C647" s="45" t="s">
        <v>1409</v>
      </c>
      <c r="D647" s="177">
        <v>97437</v>
      </c>
      <c r="E647" s="177" t="s">
        <v>4875</v>
      </c>
      <c r="F647" s="175" t="s">
        <v>4876</v>
      </c>
      <c r="G647" s="43" t="s">
        <v>3527</v>
      </c>
      <c r="H647" s="32"/>
      <c r="I647" s="44">
        <v>2015</v>
      </c>
      <c r="J647" s="32" t="s">
        <v>3432</v>
      </c>
      <c r="K647" s="32" t="s">
        <v>3433</v>
      </c>
      <c r="L647" s="45"/>
      <c r="M647" s="32"/>
      <c r="N647" s="36" t="s">
        <v>7477</v>
      </c>
      <c r="O647" s="43" t="s">
        <v>3434</v>
      </c>
      <c r="P647" s="32"/>
      <c r="Q647" s="37">
        <v>24</v>
      </c>
      <c r="R647" s="46"/>
      <c r="S647" s="32"/>
      <c r="T647" s="33"/>
      <c r="Y647" s="166"/>
    </row>
    <row r="648" spans="1:25" s="39" customFormat="1" ht="13.5" customHeight="1" x14ac:dyDescent="0.15">
      <c r="A648" s="31" t="s">
        <v>1410</v>
      </c>
      <c r="B648" s="32" t="s">
        <v>4024</v>
      </c>
      <c r="C648" s="32" t="s">
        <v>1411</v>
      </c>
      <c r="D648" s="177">
        <v>66629</v>
      </c>
      <c r="E648" s="177" t="s">
        <v>4877</v>
      </c>
      <c r="F648" s="174"/>
      <c r="G648" s="34" t="s">
        <v>3800</v>
      </c>
      <c r="H648" s="32" t="s">
        <v>4877</v>
      </c>
      <c r="I648" s="71">
        <v>40627</v>
      </c>
      <c r="J648" s="32" t="s">
        <v>3432</v>
      </c>
      <c r="K648" s="32" t="s">
        <v>3433</v>
      </c>
      <c r="L648" s="32"/>
      <c r="M648" s="32"/>
      <c r="N648" s="36" t="s">
        <v>7477</v>
      </c>
      <c r="O648" s="32" t="s">
        <v>3434</v>
      </c>
      <c r="P648" s="32" t="s">
        <v>3440</v>
      </c>
      <c r="Q648" s="41">
        <v>15</v>
      </c>
      <c r="R648" s="32" t="s">
        <v>4878</v>
      </c>
      <c r="S648" s="32">
        <v>20</v>
      </c>
      <c r="T648" s="47" t="s">
        <v>4879</v>
      </c>
      <c r="Y648" s="166"/>
    </row>
    <row r="649" spans="1:25" s="39" customFormat="1" ht="13.5" customHeight="1" x14ac:dyDescent="0.15">
      <c r="A649" s="31" t="s">
        <v>1412</v>
      </c>
      <c r="B649" s="32" t="s">
        <v>3550</v>
      </c>
      <c r="C649" s="32" t="s">
        <v>1413</v>
      </c>
      <c r="D649" s="177">
        <v>24983</v>
      </c>
      <c r="E649" s="177" t="s">
        <v>4880</v>
      </c>
      <c r="F649" s="175" t="s">
        <v>4881</v>
      </c>
      <c r="G649" s="34" t="s">
        <v>3473</v>
      </c>
      <c r="H649" s="32" t="s">
        <v>1413</v>
      </c>
      <c r="I649" s="42">
        <v>2008</v>
      </c>
      <c r="J649" s="32" t="s">
        <v>3432</v>
      </c>
      <c r="K649" s="32" t="s">
        <v>3433</v>
      </c>
      <c r="L649" s="32"/>
      <c r="M649" s="32"/>
      <c r="N649" s="36" t="s">
        <v>7477</v>
      </c>
      <c r="O649" s="32" t="s">
        <v>3434</v>
      </c>
      <c r="P649" s="32"/>
      <c r="Q649" s="41">
        <v>26.1</v>
      </c>
      <c r="R649" s="32" t="s">
        <v>1413</v>
      </c>
      <c r="S649" s="32">
        <v>110</v>
      </c>
      <c r="T649" s="32" t="s">
        <v>3476</v>
      </c>
      <c r="Y649" s="166"/>
    </row>
    <row r="650" spans="1:25" s="39" customFormat="1" ht="13.5" customHeight="1" x14ac:dyDescent="0.15">
      <c r="A650" s="32" t="s">
        <v>1414</v>
      </c>
      <c r="B650" s="32" t="s">
        <v>3639</v>
      </c>
      <c r="C650" s="32" t="s">
        <v>338</v>
      </c>
      <c r="D650" s="177">
        <v>79837</v>
      </c>
      <c r="E650" s="177" t="s">
        <v>4882</v>
      </c>
      <c r="F650" s="174" t="s">
        <v>4883</v>
      </c>
      <c r="G650" s="34" t="s">
        <v>3439</v>
      </c>
      <c r="H650" s="32" t="s">
        <v>4882</v>
      </c>
      <c r="I650" s="40">
        <v>11405</v>
      </c>
      <c r="J650" s="32" t="s">
        <v>3432</v>
      </c>
      <c r="K650" s="45" t="s">
        <v>3641</v>
      </c>
      <c r="L650" s="45"/>
      <c r="M650" s="45"/>
      <c r="N650" s="45" t="s">
        <v>7486</v>
      </c>
      <c r="O650" s="32" t="s">
        <v>3440</v>
      </c>
      <c r="P650" s="32" t="s">
        <v>3440</v>
      </c>
      <c r="Q650" s="41">
        <v>100</v>
      </c>
      <c r="R650" s="32" t="s">
        <v>4884</v>
      </c>
      <c r="S650" s="32">
        <v>110</v>
      </c>
      <c r="T650" s="32" t="s">
        <v>3643</v>
      </c>
      <c r="Y650" s="166"/>
    </row>
    <row r="651" spans="1:25" s="39" customFormat="1" ht="13.5" customHeight="1" x14ac:dyDescent="0.15">
      <c r="A651" s="32" t="s">
        <v>1415</v>
      </c>
      <c r="B651" s="32" t="s">
        <v>4885</v>
      </c>
      <c r="C651" s="32" t="s">
        <v>1416</v>
      </c>
      <c r="D651" s="172">
        <v>83734</v>
      </c>
      <c r="E651" s="172" t="s">
        <v>4886</v>
      </c>
      <c r="F651" s="174"/>
      <c r="G651" s="34" t="s">
        <v>3527</v>
      </c>
      <c r="H651" s="32" t="s">
        <v>4887</v>
      </c>
      <c r="I651" s="71">
        <v>30256</v>
      </c>
      <c r="J651" s="32" t="s">
        <v>3432</v>
      </c>
      <c r="K651" s="45" t="s">
        <v>3512</v>
      </c>
      <c r="L651" s="45"/>
      <c r="M651" s="45"/>
      <c r="N651" s="45" t="s">
        <v>7484</v>
      </c>
      <c r="O651" s="32" t="s">
        <v>3440</v>
      </c>
      <c r="P651" s="32" t="s">
        <v>3440</v>
      </c>
      <c r="Q651" s="41">
        <v>23.2</v>
      </c>
      <c r="R651" s="32" t="s">
        <v>4888</v>
      </c>
      <c r="S651" s="32">
        <v>110</v>
      </c>
      <c r="T651" s="32" t="s">
        <v>3576</v>
      </c>
      <c r="Y651" s="166"/>
    </row>
    <row r="652" spans="1:25" s="39" customFormat="1" ht="13.5" customHeight="1" x14ac:dyDescent="0.15">
      <c r="A652" s="32" t="s">
        <v>1417</v>
      </c>
      <c r="B652" s="32" t="s">
        <v>4885</v>
      </c>
      <c r="C652" s="32" t="s">
        <v>1416</v>
      </c>
      <c r="D652" s="172">
        <v>83734</v>
      </c>
      <c r="E652" s="172" t="s">
        <v>4886</v>
      </c>
      <c r="F652" s="174"/>
      <c r="G652" s="34" t="s">
        <v>3527</v>
      </c>
      <c r="H652" s="32" t="s">
        <v>4889</v>
      </c>
      <c r="I652" s="71">
        <v>30256</v>
      </c>
      <c r="J652" s="32" t="s">
        <v>3432</v>
      </c>
      <c r="K652" s="32" t="s">
        <v>3512</v>
      </c>
      <c r="L652" s="32"/>
      <c r="M652" s="32"/>
      <c r="N652" s="32" t="s">
        <v>7484</v>
      </c>
      <c r="O652" s="32" t="s">
        <v>3440</v>
      </c>
      <c r="P652" s="32" t="s">
        <v>3440</v>
      </c>
      <c r="Q652" s="41">
        <v>23.2</v>
      </c>
      <c r="R652" s="32" t="s">
        <v>4888</v>
      </c>
      <c r="S652" s="32">
        <v>110</v>
      </c>
      <c r="T652" s="32" t="s">
        <v>3576</v>
      </c>
      <c r="Y652" s="166"/>
    </row>
    <row r="653" spans="1:25" s="39" customFormat="1" ht="13.5" customHeight="1" x14ac:dyDescent="0.15">
      <c r="A653" s="32" t="s">
        <v>1418</v>
      </c>
      <c r="B653" s="32" t="s">
        <v>4885</v>
      </c>
      <c r="C653" s="32" t="s">
        <v>1416</v>
      </c>
      <c r="D653" s="172">
        <v>83734</v>
      </c>
      <c r="E653" s="172" t="s">
        <v>4886</v>
      </c>
      <c r="F653" s="174"/>
      <c r="G653" s="34" t="s">
        <v>3527</v>
      </c>
      <c r="H653" s="32" t="s">
        <v>3955</v>
      </c>
      <c r="I653" s="71">
        <v>30256</v>
      </c>
      <c r="J653" s="32" t="s">
        <v>3432</v>
      </c>
      <c r="K653" s="32" t="s">
        <v>3512</v>
      </c>
      <c r="L653" s="32"/>
      <c r="M653" s="32"/>
      <c r="N653" s="32" t="s">
        <v>7484</v>
      </c>
      <c r="O653" s="32" t="s">
        <v>3440</v>
      </c>
      <c r="P653" s="32" t="s">
        <v>3440</v>
      </c>
      <c r="Q653" s="41">
        <v>23.2</v>
      </c>
      <c r="R653" s="32" t="s">
        <v>4888</v>
      </c>
      <c r="S653" s="32">
        <v>110</v>
      </c>
      <c r="T653" s="32" t="s">
        <v>3576</v>
      </c>
      <c r="Y653" s="166"/>
    </row>
    <row r="654" spans="1:25" s="39" customFormat="1" ht="13.5" customHeight="1" x14ac:dyDescent="0.15">
      <c r="A654" s="32" t="s">
        <v>1419</v>
      </c>
      <c r="B654" s="32" t="s">
        <v>4885</v>
      </c>
      <c r="C654" s="32" t="s">
        <v>1416</v>
      </c>
      <c r="D654" s="172">
        <v>83734</v>
      </c>
      <c r="E654" s="172" t="s">
        <v>4886</v>
      </c>
      <c r="F654" s="174"/>
      <c r="G654" s="34" t="s">
        <v>3527</v>
      </c>
      <c r="H654" s="32" t="s">
        <v>4890</v>
      </c>
      <c r="I654" s="71">
        <v>30256</v>
      </c>
      <c r="J654" s="32" t="s">
        <v>3432</v>
      </c>
      <c r="K654" s="32" t="s">
        <v>3512</v>
      </c>
      <c r="L654" s="32"/>
      <c r="M654" s="32"/>
      <c r="N654" s="32" t="s">
        <v>7484</v>
      </c>
      <c r="O654" s="32" t="s">
        <v>3440</v>
      </c>
      <c r="P654" s="32" t="s">
        <v>3440</v>
      </c>
      <c r="Q654" s="41">
        <v>23.2</v>
      </c>
      <c r="R654" s="32" t="s">
        <v>4888</v>
      </c>
      <c r="S654" s="32">
        <v>110</v>
      </c>
      <c r="T654" s="32" t="s">
        <v>3576</v>
      </c>
      <c r="Y654" s="166"/>
    </row>
    <row r="655" spans="1:25" s="39" customFormat="1" ht="13.5" customHeight="1" x14ac:dyDescent="0.15">
      <c r="A655" s="32" t="s">
        <v>1420</v>
      </c>
      <c r="B655" s="32" t="s">
        <v>4891</v>
      </c>
      <c r="C655" s="32" t="s">
        <v>1421</v>
      </c>
      <c r="D655" s="177">
        <v>16259</v>
      </c>
      <c r="E655" s="177" t="s">
        <v>7533</v>
      </c>
      <c r="F655" s="174"/>
      <c r="G655" s="34" t="s">
        <v>3460</v>
      </c>
      <c r="H655" s="32" t="s">
        <v>4892</v>
      </c>
      <c r="I655" s="71">
        <v>38600</v>
      </c>
      <c r="J655" s="32" t="s">
        <v>3432</v>
      </c>
      <c r="K655" s="32" t="s">
        <v>3433</v>
      </c>
      <c r="L655" s="32"/>
      <c r="M655" s="32"/>
      <c r="N655" s="36" t="s">
        <v>7477</v>
      </c>
      <c r="O655" s="32" t="s">
        <v>3434</v>
      </c>
      <c r="P655" s="32" t="s">
        <v>3440</v>
      </c>
      <c r="Q655" s="41">
        <v>27</v>
      </c>
      <c r="R655" s="32" t="s">
        <v>4893</v>
      </c>
      <c r="S655" s="32">
        <v>110</v>
      </c>
      <c r="T655" s="33" t="s">
        <v>3470</v>
      </c>
      <c r="Y655" s="166"/>
    </row>
    <row r="656" spans="1:25" s="39" customFormat="1" ht="13.5" customHeight="1" x14ac:dyDescent="0.15">
      <c r="A656" s="32" t="s">
        <v>1423</v>
      </c>
      <c r="B656" s="32"/>
      <c r="C656" s="32" t="s">
        <v>1421</v>
      </c>
      <c r="D656" s="177">
        <v>16259</v>
      </c>
      <c r="E656" s="177" t="s">
        <v>7533</v>
      </c>
      <c r="F656" s="174"/>
      <c r="G656" s="34" t="s">
        <v>3460</v>
      </c>
      <c r="H656" s="32" t="s">
        <v>4892</v>
      </c>
      <c r="I656" s="42">
        <v>2004</v>
      </c>
      <c r="J656" s="32" t="s">
        <v>3432</v>
      </c>
      <c r="K656" s="32" t="s">
        <v>3433</v>
      </c>
      <c r="L656" s="32"/>
      <c r="M656" s="32"/>
      <c r="N656" s="36" t="s">
        <v>7477</v>
      </c>
      <c r="O656" s="32" t="s">
        <v>3434</v>
      </c>
      <c r="P656" s="32" t="s">
        <v>3440</v>
      </c>
      <c r="Q656" s="41">
        <v>10</v>
      </c>
      <c r="R656" s="32" t="s">
        <v>4893</v>
      </c>
      <c r="S656" s="32">
        <v>110</v>
      </c>
      <c r="T656" s="33" t="s">
        <v>3470</v>
      </c>
      <c r="Y656" s="166"/>
    </row>
    <row r="657" spans="1:25" s="39" customFormat="1" ht="13.5" customHeight="1" x14ac:dyDescent="0.15">
      <c r="A657" s="32" t="s">
        <v>1424</v>
      </c>
      <c r="B657" s="32"/>
      <c r="C657" s="32"/>
      <c r="D657" s="172">
        <v>15926</v>
      </c>
      <c r="E657" s="172" t="s">
        <v>4894</v>
      </c>
      <c r="F657" s="174" t="s">
        <v>4895</v>
      </c>
      <c r="G657" s="43" t="s">
        <v>3460</v>
      </c>
      <c r="H657" s="32"/>
      <c r="I657" s="44">
        <v>2012</v>
      </c>
      <c r="J657" s="32" t="s">
        <v>3432</v>
      </c>
      <c r="K657" s="32" t="s">
        <v>3469</v>
      </c>
      <c r="L657" s="45"/>
      <c r="M657" s="45"/>
      <c r="N657" s="45" t="s">
        <v>7479</v>
      </c>
      <c r="O657" s="32" t="s">
        <v>3434</v>
      </c>
      <c r="P657" s="32"/>
      <c r="Q657" s="41">
        <v>15.995520000000001</v>
      </c>
      <c r="R657" s="32"/>
      <c r="S657" s="32"/>
      <c r="T657" s="32" t="s">
        <v>3502</v>
      </c>
      <c r="Y657" s="166"/>
    </row>
    <row r="658" spans="1:25" s="39" customFormat="1" ht="13.5" customHeight="1" x14ac:dyDescent="0.15">
      <c r="A658" s="32" t="s">
        <v>1425</v>
      </c>
      <c r="B658" s="32"/>
      <c r="C658" s="32"/>
      <c r="D658" s="172">
        <v>15926</v>
      </c>
      <c r="E658" s="172" t="s">
        <v>4894</v>
      </c>
      <c r="F658" s="174" t="s">
        <v>4895</v>
      </c>
      <c r="G658" s="43" t="s">
        <v>3460</v>
      </c>
      <c r="H658" s="32"/>
      <c r="I658" s="44">
        <v>2012</v>
      </c>
      <c r="J658" s="32" t="s">
        <v>3432</v>
      </c>
      <c r="K658" s="32" t="s">
        <v>3469</v>
      </c>
      <c r="L658" s="45"/>
      <c r="M658" s="45"/>
      <c r="N658" s="45" t="s">
        <v>7479</v>
      </c>
      <c r="O658" s="32" t="s">
        <v>3434</v>
      </c>
      <c r="P658" s="32"/>
      <c r="Q658" s="41">
        <v>14.85744</v>
      </c>
      <c r="R658" s="32"/>
      <c r="S658" s="32"/>
      <c r="T658" s="32" t="s">
        <v>3502</v>
      </c>
      <c r="Y658" s="166"/>
    </row>
    <row r="659" spans="1:25" s="39" customFormat="1" ht="13.5" customHeight="1" x14ac:dyDescent="0.15">
      <c r="A659" s="32" t="s">
        <v>1426</v>
      </c>
      <c r="B659" s="32"/>
      <c r="C659" s="32"/>
      <c r="D659" s="172">
        <v>15926</v>
      </c>
      <c r="E659" s="172" t="s">
        <v>4894</v>
      </c>
      <c r="F659" s="174" t="s">
        <v>4895</v>
      </c>
      <c r="G659" s="43" t="s">
        <v>3460</v>
      </c>
      <c r="H659" s="32"/>
      <c r="I659" s="44">
        <v>2012</v>
      </c>
      <c r="J659" s="32" t="s">
        <v>3432</v>
      </c>
      <c r="K659" s="32" t="s">
        <v>3469</v>
      </c>
      <c r="L659" s="45"/>
      <c r="M659" s="45"/>
      <c r="N659" s="45" t="s">
        <v>7479</v>
      </c>
      <c r="O659" s="32" t="s">
        <v>3434</v>
      </c>
      <c r="P659" s="32"/>
      <c r="Q659" s="41">
        <v>14.3712</v>
      </c>
      <c r="R659" s="32"/>
      <c r="S659" s="32"/>
      <c r="T659" s="32" t="s">
        <v>3502</v>
      </c>
      <c r="Y659" s="166"/>
    </row>
    <row r="660" spans="1:25" s="39" customFormat="1" ht="13.5" customHeight="1" x14ac:dyDescent="0.15">
      <c r="A660" s="31" t="s">
        <v>1427</v>
      </c>
      <c r="B660" s="32" t="s">
        <v>4896</v>
      </c>
      <c r="C660" s="47" t="s">
        <v>1428</v>
      </c>
      <c r="D660" s="177">
        <v>14913</v>
      </c>
      <c r="E660" s="177" t="s">
        <v>5652</v>
      </c>
      <c r="F660" s="173"/>
      <c r="G660" s="34" t="s">
        <v>3460</v>
      </c>
      <c r="H660" s="31"/>
      <c r="I660" s="78">
        <v>41316</v>
      </c>
      <c r="J660" s="32" t="s">
        <v>3432</v>
      </c>
      <c r="K660" s="47" t="s">
        <v>3433</v>
      </c>
      <c r="L660" s="47"/>
      <c r="M660" s="47"/>
      <c r="N660" s="36" t="s">
        <v>7477</v>
      </c>
      <c r="O660" s="32" t="s">
        <v>3434</v>
      </c>
      <c r="P660" s="47"/>
      <c r="Q660" s="52">
        <v>18.399999999999999</v>
      </c>
      <c r="R660" s="47" t="s">
        <v>3534</v>
      </c>
      <c r="S660" s="47">
        <v>33</v>
      </c>
      <c r="T660" s="32" t="s">
        <v>3465</v>
      </c>
      <c r="Y660" s="166"/>
    </row>
    <row r="661" spans="1:25" s="39" customFormat="1" ht="13.5" customHeight="1" x14ac:dyDescent="0.15">
      <c r="A661" s="31" t="s">
        <v>1429</v>
      </c>
      <c r="B661" s="32" t="s">
        <v>3477</v>
      </c>
      <c r="C661" s="32" t="s">
        <v>1430</v>
      </c>
      <c r="D661" s="172">
        <v>69120</v>
      </c>
      <c r="E661" s="172" t="s">
        <v>4897</v>
      </c>
      <c r="F661" s="174" t="s">
        <v>4898</v>
      </c>
      <c r="G661" s="34" t="s">
        <v>3439</v>
      </c>
      <c r="H661" s="32"/>
      <c r="I661" s="71">
        <v>37246</v>
      </c>
      <c r="J661" s="32" t="s">
        <v>3432</v>
      </c>
      <c r="K661" s="32" t="s">
        <v>3463</v>
      </c>
      <c r="L661" s="32"/>
      <c r="M661" s="32"/>
      <c r="N661" s="32" t="s">
        <v>7478</v>
      </c>
      <c r="O661" s="32" t="s">
        <v>3440</v>
      </c>
      <c r="P661" s="32" t="s">
        <v>3434</v>
      </c>
      <c r="Q661" s="41">
        <v>13.5</v>
      </c>
      <c r="R661" s="32" t="s">
        <v>4899</v>
      </c>
      <c r="S661" s="32">
        <v>20</v>
      </c>
      <c r="T661" s="32" t="s">
        <v>4900</v>
      </c>
      <c r="Y661" s="166"/>
    </row>
    <row r="662" spans="1:25" s="39" customFormat="1" ht="13.5" customHeight="1" x14ac:dyDescent="0.15">
      <c r="A662" s="31" t="s">
        <v>1431</v>
      </c>
      <c r="B662" s="32" t="s">
        <v>3477</v>
      </c>
      <c r="C662" s="32"/>
      <c r="D662" s="172">
        <v>46359</v>
      </c>
      <c r="E662" s="172" t="s">
        <v>4901</v>
      </c>
      <c r="F662" s="175" t="s">
        <v>4902</v>
      </c>
      <c r="G662" s="43" t="s">
        <v>3431</v>
      </c>
      <c r="H662" s="32"/>
      <c r="I662" s="44">
        <v>2012</v>
      </c>
      <c r="J662" s="32" t="s">
        <v>3432</v>
      </c>
      <c r="K662" s="32" t="s">
        <v>3433</v>
      </c>
      <c r="L662" s="45"/>
      <c r="M662" s="32"/>
      <c r="N662" s="36" t="s">
        <v>7477</v>
      </c>
      <c r="O662" s="43" t="s">
        <v>3434</v>
      </c>
      <c r="P662" s="32" t="s">
        <v>3440</v>
      </c>
      <c r="Q662" s="37">
        <v>12</v>
      </c>
      <c r="R662" s="55" t="s">
        <v>4903</v>
      </c>
      <c r="S662" s="55">
        <v>30</v>
      </c>
      <c r="T662" s="55" t="s">
        <v>3455</v>
      </c>
      <c r="Y662" s="166"/>
    </row>
    <row r="663" spans="1:25" s="39" customFormat="1" ht="13.5" customHeight="1" x14ac:dyDescent="0.15">
      <c r="A663" s="31" t="s">
        <v>1432</v>
      </c>
      <c r="B663" s="32" t="s">
        <v>3876</v>
      </c>
      <c r="C663" s="47" t="s">
        <v>1433</v>
      </c>
      <c r="D663" s="172">
        <v>89522</v>
      </c>
      <c r="E663" s="172" t="s">
        <v>4904</v>
      </c>
      <c r="F663" s="176" t="s">
        <v>4905</v>
      </c>
      <c r="G663" s="34" t="s">
        <v>3439</v>
      </c>
      <c r="H663" s="47" t="s">
        <v>4906</v>
      </c>
      <c r="I663" s="78">
        <v>41949</v>
      </c>
      <c r="J663" s="32" t="s">
        <v>3432</v>
      </c>
      <c r="K663" s="46" t="s">
        <v>3463</v>
      </c>
      <c r="L663" s="46" t="s">
        <v>3463</v>
      </c>
      <c r="M663" s="47" t="s">
        <v>3650</v>
      </c>
      <c r="N663" s="46" t="s">
        <v>7478</v>
      </c>
      <c r="O663" s="47" t="s">
        <v>3440</v>
      </c>
      <c r="P663" s="47" t="s">
        <v>3434</v>
      </c>
      <c r="Q663" s="54">
        <v>18.899999999999999</v>
      </c>
      <c r="R663" s="47" t="s">
        <v>4907</v>
      </c>
      <c r="S663" s="32">
        <v>20</v>
      </c>
      <c r="T663" s="47" t="s">
        <v>4908</v>
      </c>
      <c r="Y663" s="166"/>
    </row>
    <row r="664" spans="1:25" s="39" customFormat="1" ht="13.5" customHeight="1" x14ac:dyDescent="0.15">
      <c r="A664" s="31" t="s">
        <v>1434</v>
      </c>
      <c r="B664" s="32"/>
      <c r="C664" s="45" t="s">
        <v>1435</v>
      </c>
      <c r="D664" s="172">
        <v>65321</v>
      </c>
      <c r="E664" s="172" t="s">
        <v>4909</v>
      </c>
      <c r="F664" s="175"/>
      <c r="G664" s="43" t="s">
        <v>3620</v>
      </c>
      <c r="H664" s="32"/>
      <c r="I664" s="44">
        <v>2014</v>
      </c>
      <c r="J664" s="32" t="s">
        <v>3432</v>
      </c>
      <c r="K664" s="32" t="s">
        <v>3433</v>
      </c>
      <c r="L664" s="45"/>
      <c r="M664" s="32"/>
      <c r="N664" s="36" t="s">
        <v>7477</v>
      </c>
      <c r="O664" s="43" t="s">
        <v>3434</v>
      </c>
      <c r="P664" s="32" t="s">
        <v>3440</v>
      </c>
      <c r="Q664" s="37">
        <v>30.06</v>
      </c>
      <c r="R664" s="46"/>
      <c r="S664" s="32" t="s">
        <v>3522</v>
      </c>
      <c r="T664" s="33" t="s">
        <v>3455</v>
      </c>
      <c r="Y664" s="166"/>
    </row>
    <row r="665" spans="1:25" s="39" customFormat="1" ht="13.5" customHeight="1" x14ac:dyDescent="0.15">
      <c r="A665" s="32" t="s">
        <v>1436</v>
      </c>
      <c r="B665" s="32" t="s">
        <v>3505</v>
      </c>
      <c r="C665" s="32" t="s">
        <v>1438</v>
      </c>
      <c r="D665" s="172">
        <v>74076</v>
      </c>
      <c r="E665" s="172" t="s">
        <v>4910</v>
      </c>
      <c r="F665" s="174" t="s">
        <v>4911</v>
      </c>
      <c r="G665" s="34" t="s">
        <v>3439</v>
      </c>
      <c r="H665" s="32" t="s">
        <v>4912</v>
      </c>
      <c r="I665" s="71">
        <v>23979</v>
      </c>
      <c r="J665" s="32" t="s">
        <v>4744</v>
      </c>
      <c r="K665" s="32" t="s">
        <v>3516</v>
      </c>
      <c r="L665" s="32"/>
      <c r="M665" s="32"/>
      <c r="N665" s="32" t="s">
        <v>7482</v>
      </c>
      <c r="O665" s="32" t="s">
        <v>3440</v>
      </c>
      <c r="P665" s="32" t="s">
        <v>3440</v>
      </c>
      <c r="Q665" s="41">
        <v>125</v>
      </c>
      <c r="R665" s="32" t="s">
        <v>4910</v>
      </c>
      <c r="S665" s="32">
        <v>110</v>
      </c>
      <c r="T665" s="32" t="s">
        <v>3509</v>
      </c>
      <c r="Y665" s="166"/>
    </row>
    <row r="666" spans="1:25" s="39" customFormat="1" ht="13.5" customHeight="1" x14ac:dyDescent="0.15">
      <c r="A666" s="32" t="s">
        <v>1437</v>
      </c>
      <c r="B666" s="32" t="s">
        <v>3505</v>
      </c>
      <c r="C666" s="32" t="s">
        <v>1438</v>
      </c>
      <c r="D666" s="172">
        <v>74076</v>
      </c>
      <c r="E666" s="172" t="s">
        <v>4910</v>
      </c>
      <c r="F666" s="174" t="s">
        <v>4911</v>
      </c>
      <c r="G666" s="34" t="s">
        <v>3439</v>
      </c>
      <c r="H666" s="32" t="s">
        <v>4913</v>
      </c>
      <c r="I666" s="71">
        <v>24291</v>
      </c>
      <c r="J666" s="32" t="s">
        <v>4744</v>
      </c>
      <c r="K666" s="32" t="s">
        <v>3516</v>
      </c>
      <c r="L666" s="32"/>
      <c r="M666" s="32"/>
      <c r="N666" s="32" t="s">
        <v>7482</v>
      </c>
      <c r="O666" s="32" t="s">
        <v>3440</v>
      </c>
      <c r="P666" s="32" t="s">
        <v>3440</v>
      </c>
      <c r="Q666" s="41">
        <v>125</v>
      </c>
      <c r="R666" s="32" t="s">
        <v>4910</v>
      </c>
      <c r="S666" s="32">
        <v>110</v>
      </c>
      <c r="T666" s="32" t="s">
        <v>3509</v>
      </c>
      <c r="Y666" s="166"/>
    </row>
    <row r="667" spans="1:25" s="39" customFormat="1" ht="13.5" customHeight="1" x14ac:dyDescent="0.15">
      <c r="A667" s="32" t="s">
        <v>1439</v>
      </c>
      <c r="B667" s="32" t="s">
        <v>3505</v>
      </c>
      <c r="C667" s="32" t="s">
        <v>1438</v>
      </c>
      <c r="D667" s="172">
        <v>74076</v>
      </c>
      <c r="E667" s="172" t="s">
        <v>4910</v>
      </c>
      <c r="F667" s="174" t="s">
        <v>4911</v>
      </c>
      <c r="G667" s="34" t="s">
        <v>3439</v>
      </c>
      <c r="H667" s="32" t="s">
        <v>4914</v>
      </c>
      <c r="I667" s="71">
        <v>31382</v>
      </c>
      <c r="J667" s="32" t="s">
        <v>3432</v>
      </c>
      <c r="K667" s="32" t="s">
        <v>3516</v>
      </c>
      <c r="L667" s="32"/>
      <c r="M667" s="32"/>
      <c r="N667" s="32" t="s">
        <v>7482</v>
      </c>
      <c r="O667" s="32" t="s">
        <v>3440</v>
      </c>
      <c r="P667" s="32" t="s">
        <v>3434</v>
      </c>
      <c r="Q667" s="41">
        <v>778</v>
      </c>
      <c r="R667" s="32" t="s">
        <v>4915</v>
      </c>
      <c r="S667" s="32">
        <v>380</v>
      </c>
      <c r="T667" s="32" t="s">
        <v>3517</v>
      </c>
      <c r="Y667" s="166"/>
    </row>
    <row r="668" spans="1:25" s="39" customFormat="1" ht="13.5" customHeight="1" x14ac:dyDescent="0.15">
      <c r="A668" s="32" t="s">
        <v>1441</v>
      </c>
      <c r="B668" s="32" t="s">
        <v>4916</v>
      </c>
      <c r="C668" s="47" t="s">
        <v>1442</v>
      </c>
      <c r="D668" s="172">
        <v>16909</v>
      </c>
      <c r="E668" s="172" t="s">
        <v>4917</v>
      </c>
      <c r="F668" s="176" t="s">
        <v>4918</v>
      </c>
      <c r="G668" s="43" t="s">
        <v>3460</v>
      </c>
      <c r="H668" s="32"/>
      <c r="I668" s="78">
        <v>37539</v>
      </c>
      <c r="J668" s="32" t="s">
        <v>3432</v>
      </c>
      <c r="K668" s="46" t="s">
        <v>3490</v>
      </c>
      <c r="L668" s="46" t="s">
        <v>4919</v>
      </c>
      <c r="M668" s="45"/>
      <c r="N668" s="46" t="s">
        <v>7481</v>
      </c>
      <c r="O668" s="47" t="s">
        <v>3434</v>
      </c>
      <c r="P668" s="47" t="s">
        <v>3434</v>
      </c>
      <c r="Q668" s="52">
        <v>18.600000000000001</v>
      </c>
      <c r="R668" s="47" t="s">
        <v>4920</v>
      </c>
      <c r="S668" s="47">
        <v>10</v>
      </c>
      <c r="T668" s="33" t="s">
        <v>3470</v>
      </c>
      <c r="Y668" s="166"/>
    </row>
    <row r="669" spans="1:25" s="39" customFormat="1" ht="13.5" customHeight="1" x14ac:dyDescent="0.15">
      <c r="A669" s="31" t="s">
        <v>1443</v>
      </c>
      <c r="B669" s="32" t="s">
        <v>3477</v>
      </c>
      <c r="C669" s="32" t="s">
        <v>1444</v>
      </c>
      <c r="D669" s="172">
        <v>52396</v>
      </c>
      <c r="E669" s="172" t="s">
        <v>1446</v>
      </c>
      <c r="F669" s="174"/>
      <c r="G669" s="34" t="s">
        <v>3431</v>
      </c>
      <c r="H669" s="32"/>
      <c r="I669" s="71">
        <v>14215</v>
      </c>
      <c r="J669" s="32" t="s">
        <v>3432</v>
      </c>
      <c r="K669" s="45" t="s">
        <v>3480</v>
      </c>
      <c r="L669" s="45"/>
      <c r="M669" s="45"/>
      <c r="N669" s="45" t="s">
        <v>7480</v>
      </c>
      <c r="O669" s="32" t="s">
        <v>3440</v>
      </c>
      <c r="P669" s="32" t="s">
        <v>3440</v>
      </c>
      <c r="Q669" s="41">
        <v>14</v>
      </c>
      <c r="R669" s="32"/>
      <c r="S669" s="32">
        <v>20</v>
      </c>
      <c r="T669" s="33" t="s">
        <v>3455</v>
      </c>
      <c r="Y669" s="166"/>
    </row>
    <row r="670" spans="1:25" s="39" customFormat="1" ht="13.5" customHeight="1" x14ac:dyDescent="0.15">
      <c r="A670" s="31" t="s">
        <v>1445</v>
      </c>
      <c r="B670" s="32" t="s">
        <v>3477</v>
      </c>
      <c r="C670" s="80" t="s">
        <v>1446</v>
      </c>
      <c r="D670" s="172">
        <v>52396</v>
      </c>
      <c r="E670" s="172" t="s">
        <v>1446</v>
      </c>
      <c r="F670" s="174"/>
      <c r="G670" s="34" t="s">
        <v>3431</v>
      </c>
      <c r="H670" s="32"/>
      <c r="I670" s="58">
        <v>1979</v>
      </c>
      <c r="J670" s="32" t="s">
        <v>3432</v>
      </c>
      <c r="K670" s="32" t="s">
        <v>3480</v>
      </c>
      <c r="L670" s="32"/>
      <c r="M670" s="32"/>
      <c r="N670" s="32" t="s">
        <v>7480</v>
      </c>
      <c r="O670" s="32" t="s">
        <v>3440</v>
      </c>
      <c r="P670" s="32" t="s">
        <v>3440</v>
      </c>
      <c r="Q670" s="41">
        <v>16</v>
      </c>
      <c r="R670" s="32"/>
      <c r="S670" s="32">
        <v>20</v>
      </c>
      <c r="T670" s="33" t="s">
        <v>3455</v>
      </c>
      <c r="Y670" s="166"/>
    </row>
    <row r="671" spans="1:25" s="39" customFormat="1" ht="13.5" customHeight="1" x14ac:dyDescent="0.15">
      <c r="A671" s="31" t="s">
        <v>1447</v>
      </c>
      <c r="B671" s="32"/>
      <c r="C671" s="32"/>
      <c r="D671" s="172">
        <v>52525</v>
      </c>
      <c r="E671" s="172" t="s">
        <v>4921</v>
      </c>
      <c r="F671" s="174"/>
      <c r="G671" s="34" t="s">
        <v>3431</v>
      </c>
      <c r="H671" s="32"/>
      <c r="I671" s="35">
        <v>2004</v>
      </c>
      <c r="J671" s="32" t="s">
        <v>3432</v>
      </c>
      <c r="K671" s="32" t="s">
        <v>3433</v>
      </c>
      <c r="L671" s="32"/>
      <c r="M671" s="32"/>
      <c r="N671" s="36" t="s">
        <v>7477</v>
      </c>
      <c r="O671" s="32" t="s">
        <v>3434</v>
      </c>
      <c r="P671" s="32"/>
      <c r="Q671" s="37">
        <v>18</v>
      </c>
      <c r="R671" s="32"/>
      <c r="S671" s="38" t="s">
        <v>3435</v>
      </c>
      <c r="T671" s="33" t="s">
        <v>4922</v>
      </c>
      <c r="Y671" s="166"/>
    </row>
    <row r="672" spans="1:25" s="39" customFormat="1" ht="13.5" customHeight="1" x14ac:dyDescent="0.15">
      <c r="A672" s="31" t="s">
        <v>1448</v>
      </c>
      <c r="B672" s="32" t="s">
        <v>4923</v>
      </c>
      <c r="C672" s="32"/>
      <c r="D672" s="172">
        <v>53940</v>
      </c>
      <c r="E672" s="172" t="s">
        <v>4924</v>
      </c>
      <c r="F672" s="174"/>
      <c r="G672" s="34" t="s">
        <v>3431</v>
      </c>
      <c r="H672" s="32"/>
      <c r="I672" s="35">
        <v>2001</v>
      </c>
      <c r="J672" s="32" t="s">
        <v>3432</v>
      </c>
      <c r="K672" s="32" t="s">
        <v>3433</v>
      </c>
      <c r="L672" s="32"/>
      <c r="M672" s="32"/>
      <c r="N672" s="36" t="s">
        <v>7477</v>
      </c>
      <c r="O672" s="32" t="s">
        <v>3434</v>
      </c>
      <c r="P672" s="32"/>
      <c r="Q672" s="37">
        <v>10.199999999999999</v>
      </c>
      <c r="R672" s="32"/>
      <c r="S672" s="38" t="s">
        <v>3435</v>
      </c>
      <c r="T672" s="33" t="s">
        <v>3455</v>
      </c>
      <c r="Y672" s="166"/>
    </row>
    <row r="673" spans="1:25" s="39" customFormat="1" ht="13.5" customHeight="1" x14ac:dyDescent="0.15">
      <c r="A673" s="32" t="s">
        <v>1449</v>
      </c>
      <c r="B673" s="32" t="s">
        <v>3968</v>
      </c>
      <c r="C673" s="43" t="s">
        <v>1450</v>
      </c>
      <c r="D673" s="172">
        <v>97264</v>
      </c>
      <c r="E673" s="172" t="s">
        <v>1450</v>
      </c>
      <c r="F673" s="176"/>
      <c r="G673" s="43" t="s">
        <v>3527</v>
      </c>
      <c r="H673" s="43" t="s">
        <v>4925</v>
      </c>
      <c r="I673" s="78">
        <v>41040</v>
      </c>
      <c r="J673" s="32" t="s">
        <v>3432</v>
      </c>
      <c r="K673" s="32" t="s">
        <v>3433</v>
      </c>
      <c r="L673" s="45"/>
      <c r="M673" s="47"/>
      <c r="N673" s="36" t="s">
        <v>7477</v>
      </c>
      <c r="O673" s="43" t="s">
        <v>3434</v>
      </c>
      <c r="P673" s="47" t="s">
        <v>3440</v>
      </c>
      <c r="Q673" s="52">
        <v>12.5</v>
      </c>
      <c r="R673" s="43"/>
      <c r="S673" s="47"/>
      <c r="T673" s="32" t="s">
        <v>3576</v>
      </c>
      <c r="Y673" s="166"/>
    </row>
    <row r="674" spans="1:25" s="39" customFormat="1" ht="13.5" customHeight="1" x14ac:dyDescent="0.15">
      <c r="A674" s="32" t="s">
        <v>1451</v>
      </c>
      <c r="B674" s="32" t="s">
        <v>4926</v>
      </c>
      <c r="C674" s="32" t="s">
        <v>1452</v>
      </c>
      <c r="D674" s="172">
        <v>38350</v>
      </c>
      <c r="E674" s="172" t="s">
        <v>4927</v>
      </c>
      <c r="F674" s="174"/>
      <c r="G674" s="34" t="s">
        <v>3445</v>
      </c>
      <c r="H674" s="32" t="s">
        <v>4928</v>
      </c>
      <c r="I674" s="71">
        <v>36250</v>
      </c>
      <c r="J674" s="32" t="s">
        <v>3432</v>
      </c>
      <c r="K674" s="32" t="s">
        <v>3543</v>
      </c>
      <c r="L674" s="45" t="s">
        <v>4422</v>
      </c>
      <c r="M674" s="32"/>
      <c r="N674" s="32" t="s">
        <v>7483</v>
      </c>
      <c r="O674" s="32" t="s">
        <v>3440</v>
      </c>
      <c r="P674" s="32" t="s">
        <v>3440</v>
      </c>
      <c r="Q674" s="41">
        <v>37.5</v>
      </c>
      <c r="R674" s="32" t="s">
        <v>4929</v>
      </c>
      <c r="S674" s="32">
        <v>110</v>
      </c>
      <c r="T674" s="32" t="s">
        <v>3567</v>
      </c>
      <c r="Y674" s="166"/>
    </row>
    <row r="675" spans="1:25" s="39" customFormat="1" ht="13.5" customHeight="1" x14ac:dyDescent="0.15">
      <c r="A675" s="32" t="s">
        <v>1453</v>
      </c>
      <c r="B675" s="32" t="s">
        <v>4930</v>
      </c>
      <c r="C675" s="32" t="s">
        <v>356</v>
      </c>
      <c r="D675" s="172">
        <v>38350</v>
      </c>
      <c r="E675" s="172" t="s">
        <v>4927</v>
      </c>
      <c r="F675" s="174"/>
      <c r="G675" s="34" t="s">
        <v>3445</v>
      </c>
      <c r="H675" s="32" t="s">
        <v>3718</v>
      </c>
      <c r="I675" s="71">
        <v>31258</v>
      </c>
      <c r="J675" s="32" t="s">
        <v>3722</v>
      </c>
      <c r="K675" s="32" t="s">
        <v>3719</v>
      </c>
      <c r="L675" s="32"/>
      <c r="M675" s="32"/>
      <c r="N675" s="32" t="s">
        <v>7487</v>
      </c>
      <c r="O675" s="32" t="s">
        <v>3440</v>
      </c>
      <c r="P675" s="32" t="s">
        <v>3440</v>
      </c>
      <c r="Q675" s="41">
        <v>352</v>
      </c>
      <c r="R675" s="32" t="s">
        <v>4927</v>
      </c>
      <c r="S675" s="32">
        <v>380</v>
      </c>
      <c r="T675" s="32" t="s">
        <v>3973</v>
      </c>
      <c r="Y675" s="166"/>
    </row>
    <row r="676" spans="1:25" s="39" customFormat="1" ht="13.5" customHeight="1" x14ac:dyDescent="0.15">
      <c r="A676" s="32" t="s">
        <v>1454</v>
      </c>
      <c r="B676" s="32" t="s">
        <v>4931</v>
      </c>
      <c r="C676" s="32" t="s">
        <v>1455</v>
      </c>
      <c r="D676" s="172">
        <v>38350</v>
      </c>
      <c r="E676" s="172" t="s">
        <v>4927</v>
      </c>
      <c r="F676" s="174" t="s">
        <v>4932</v>
      </c>
      <c r="G676" s="34" t="s">
        <v>3445</v>
      </c>
      <c r="H676" s="32"/>
      <c r="I676" s="71">
        <v>39268</v>
      </c>
      <c r="J676" s="32" t="s">
        <v>3432</v>
      </c>
      <c r="K676" s="32" t="s">
        <v>3433</v>
      </c>
      <c r="L676" s="32"/>
      <c r="M676" s="32"/>
      <c r="N676" s="36" t="s">
        <v>7477</v>
      </c>
      <c r="O676" s="32" t="s">
        <v>3434</v>
      </c>
      <c r="P676" s="32" t="s">
        <v>3533</v>
      </c>
      <c r="Q676" s="41">
        <v>15.8</v>
      </c>
      <c r="R676" s="32" t="s">
        <v>4933</v>
      </c>
      <c r="S676" s="32">
        <v>20</v>
      </c>
      <c r="T676" s="33" t="s">
        <v>3567</v>
      </c>
      <c r="Y676" s="166"/>
    </row>
    <row r="677" spans="1:25" s="39" customFormat="1" ht="13.5" customHeight="1" x14ac:dyDescent="0.15">
      <c r="A677" s="31" t="s">
        <v>1456</v>
      </c>
      <c r="B677" s="82" t="s">
        <v>4934</v>
      </c>
      <c r="C677" s="32"/>
      <c r="D677" s="172">
        <v>38350</v>
      </c>
      <c r="E677" s="172" t="s">
        <v>4927</v>
      </c>
      <c r="F677" s="174"/>
      <c r="G677" s="34" t="s">
        <v>3445</v>
      </c>
      <c r="H677" s="32"/>
      <c r="I677" s="35">
        <v>2003</v>
      </c>
      <c r="J677" s="32" t="s">
        <v>3432</v>
      </c>
      <c r="K677" s="32" t="s">
        <v>3433</v>
      </c>
      <c r="L677" s="32"/>
      <c r="M677" s="32"/>
      <c r="N677" s="36" t="s">
        <v>7477</v>
      </c>
      <c r="O677" s="32" t="s">
        <v>3434</v>
      </c>
      <c r="P677" s="32"/>
      <c r="Q677" s="37">
        <v>12</v>
      </c>
      <c r="R677" s="32"/>
      <c r="S677" s="38" t="s">
        <v>3435</v>
      </c>
      <c r="T677" s="33" t="s">
        <v>3567</v>
      </c>
      <c r="Y677" s="166"/>
    </row>
    <row r="678" spans="1:25" s="39" customFormat="1" ht="13.5" customHeight="1" x14ac:dyDescent="0.15">
      <c r="A678" s="31" t="s">
        <v>1457</v>
      </c>
      <c r="B678" s="45" t="s">
        <v>4935</v>
      </c>
      <c r="C678" s="32" t="s">
        <v>1458</v>
      </c>
      <c r="D678" s="177">
        <v>25770</v>
      </c>
      <c r="E678" s="177" t="s">
        <v>7534</v>
      </c>
      <c r="F678" s="175" t="s">
        <v>4936</v>
      </c>
      <c r="G678" s="43" t="s">
        <v>3473</v>
      </c>
      <c r="H678" s="32"/>
      <c r="I678" s="97">
        <v>22912</v>
      </c>
      <c r="J678" s="32" t="s">
        <v>3432</v>
      </c>
      <c r="K678" s="32" t="s">
        <v>7493</v>
      </c>
      <c r="L678" s="32" t="s">
        <v>3512</v>
      </c>
      <c r="M678" s="32" t="s">
        <v>4937</v>
      </c>
      <c r="N678" s="32" t="s">
        <v>7484</v>
      </c>
      <c r="O678" s="32" t="s">
        <v>3440</v>
      </c>
      <c r="P678" s="32" t="s">
        <v>3434</v>
      </c>
      <c r="Q678" s="37">
        <v>44.5</v>
      </c>
      <c r="R678" s="55" t="s">
        <v>4938</v>
      </c>
      <c r="S678" s="55" t="s">
        <v>4939</v>
      </c>
      <c r="T678" s="55" t="s">
        <v>4940</v>
      </c>
      <c r="Y678" s="166"/>
    </row>
    <row r="679" spans="1:25" s="39" customFormat="1" ht="13.5" customHeight="1" x14ac:dyDescent="0.15">
      <c r="A679" s="31" t="s">
        <v>1459</v>
      </c>
      <c r="B679" s="32" t="s">
        <v>4941</v>
      </c>
      <c r="C679" s="32" t="s">
        <v>1460</v>
      </c>
      <c r="D679" s="172">
        <v>89542</v>
      </c>
      <c r="E679" s="172" t="s">
        <v>4942</v>
      </c>
      <c r="F679" s="174" t="s">
        <v>4943</v>
      </c>
      <c r="G679" s="43" t="s">
        <v>3439</v>
      </c>
      <c r="H679" s="32"/>
      <c r="I679" s="40">
        <v>38261</v>
      </c>
      <c r="J679" s="32" t="s">
        <v>3432</v>
      </c>
      <c r="K679" s="32" t="s">
        <v>3490</v>
      </c>
      <c r="L679" s="32"/>
      <c r="M679" s="32"/>
      <c r="N679" s="32" t="s">
        <v>7481</v>
      </c>
      <c r="O679" s="32" t="s">
        <v>3434</v>
      </c>
      <c r="P679" s="32" t="s">
        <v>3434</v>
      </c>
      <c r="Q679" s="37">
        <v>14</v>
      </c>
      <c r="R679" s="55" t="s">
        <v>4944</v>
      </c>
      <c r="S679" s="55" t="s">
        <v>3773</v>
      </c>
      <c r="T679" s="55" t="s">
        <v>3509</v>
      </c>
      <c r="Y679" s="166"/>
    </row>
    <row r="680" spans="1:25" s="39" customFormat="1" ht="13.5" customHeight="1" x14ac:dyDescent="0.15">
      <c r="A680" s="32" t="s">
        <v>1461</v>
      </c>
      <c r="B680" s="32" t="s">
        <v>4945</v>
      </c>
      <c r="C680" s="32" t="s">
        <v>4946</v>
      </c>
      <c r="D680" s="172">
        <v>58313</v>
      </c>
      <c r="E680" s="172" t="s">
        <v>4947</v>
      </c>
      <c r="F680" s="174"/>
      <c r="G680" s="34" t="s">
        <v>3431</v>
      </c>
      <c r="H680" s="32" t="s">
        <v>4948</v>
      </c>
      <c r="I680" s="71">
        <v>39083</v>
      </c>
      <c r="J680" s="32" t="s">
        <v>3432</v>
      </c>
      <c r="K680" s="32" t="s">
        <v>3463</v>
      </c>
      <c r="L680" s="32"/>
      <c r="M680" s="32"/>
      <c r="N680" s="32" t="s">
        <v>7478</v>
      </c>
      <c r="O680" s="32" t="s">
        <v>3440</v>
      </c>
      <c r="P680" s="32" t="s">
        <v>3440</v>
      </c>
      <c r="Q680" s="41">
        <v>417</v>
      </c>
      <c r="R680" s="32" t="s">
        <v>4949</v>
      </c>
      <c r="S680" s="32">
        <v>110</v>
      </c>
      <c r="T680" s="32" t="s">
        <v>4479</v>
      </c>
      <c r="Y680" s="166"/>
    </row>
    <row r="681" spans="1:25" s="39" customFormat="1" ht="13.5" customHeight="1" x14ac:dyDescent="0.15">
      <c r="A681" s="32" t="s">
        <v>1462</v>
      </c>
      <c r="B681" s="32" t="s">
        <v>3717</v>
      </c>
      <c r="C681" s="32" t="s">
        <v>197</v>
      </c>
      <c r="D681" s="172">
        <v>58313</v>
      </c>
      <c r="E681" s="172" t="s">
        <v>4947</v>
      </c>
      <c r="F681" s="174"/>
      <c r="G681" s="34" t="s">
        <v>3431</v>
      </c>
      <c r="H681" s="32" t="s">
        <v>197</v>
      </c>
      <c r="I681" s="71">
        <v>32728</v>
      </c>
      <c r="J681" s="32" t="s">
        <v>3432</v>
      </c>
      <c r="K681" s="32" t="s">
        <v>3641</v>
      </c>
      <c r="L681" s="32"/>
      <c r="M681" s="32"/>
      <c r="N681" s="32" t="s">
        <v>7486</v>
      </c>
      <c r="O681" s="32" t="s">
        <v>3440</v>
      </c>
      <c r="P681" s="32" t="s">
        <v>3440</v>
      </c>
      <c r="Q681" s="41">
        <v>165</v>
      </c>
      <c r="R681" s="32" t="s">
        <v>4950</v>
      </c>
      <c r="S681" s="32">
        <v>220</v>
      </c>
      <c r="T681" s="32" t="s">
        <v>3482</v>
      </c>
      <c r="Y681" s="166"/>
    </row>
    <row r="682" spans="1:25" s="39" customFormat="1" ht="13.5" customHeight="1" x14ac:dyDescent="0.15">
      <c r="A682" s="32" t="s">
        <v>1463</v>
      </c>
      <c r="B682" s="32" t="s">
        <v>4951</v>
      </c>
      <c r="C682" s="32" t="s">
        <v>1464</v>
      </c>
      <c r="D682" s="177">
        <v>36266</v>
      </c>
      <c r="E682" s="177" t="s">
        <v>4952</v>
      </c>
      <c r="F682" s="174"/>
      <c r="G682" s="34" t="s">
        <v>3620</v>
      </c>
      <c r="H682" s="32" t="s">
        <v>1464</v>
      </c>
      <c r="I682" s="40">
        <v>39953</v>
      </c>
      <c r="J682" s="32" t="s">
        <v>3432</v>
      </c>
      <c r="K682" s="32" t="s">
        <v>3463</v>
      </c>
      <c r="L682" s="32" t="s">
        <v>3463</v>
      </c>
      <c r="M682" s="32" t="s">
        <v>4953</v>
      </c>
      <c r="N682" s="32" t="s">
        <v>7478</v>
      </c>
      <c r="O682" s="32" t="s">
        <v>3440</v>
      </c>
      <c r="P682" s="32" t="s">
        <v>3434</v>
      </c>
      <c r="Q682" s="41">
        <v>69</v>
      </c>
      <c r="R682" s="32" t="s">
        <v>4954</v>
      </c>
      <c r="S682" s="32" t="s">
        <v>3773</v>
      </c>
      <c r="T682" s="32" t="s">
        <v>4955</v>
      </c>
      <c r="Y682" s="166"/>
    </row>
    <row r="683" spans="1:25" s="39" customFormat="1" ht="13.5" customHeight="1" x14ac:dyDescent="0.15">
      <c r="A683" s="31" t="s">
        <v>1465</v>
      </c>
      <c r="B683" s="32" t="s">
        <v>4956</v>
      </c>
      <c r="C683" s="32" t="s">
        <v>1466</v>
      </c>
      <c r="D683" s="177">
        <v>54317</v>
      </c>
      <c r="E683" s="177" t="s">
        <v>7535</v>
      </c>
      <c r="F683" s="173"/>
      <c r="G683" s="34" t="s">
        <v>3496</v>
      </c>
      <c r="H683" s="32"/>
      <c r="I683" s="35">
        <v>2005</v>
      </c>
      <c r="J683" s="32" t="s">
        <v>3432</v>
      </c>
      <c r="K683" s="32" t="s">
        <v>3433</v>
      </c>
      <c r="L683" s="32"/>
      <c r="M683" s="31"/>
      <c r="N683" s="36" t="s">
        <v>7477</v>
      </c>
      <c r="O683" s="32" t="s">
        <v>3434</v>
      </c>
      <c r="P683" s="32" t="s">
        <v>3533</v>
      </c>
      <c r="Q683" s="37">
        <v>11.8</v>
      </c>
      <c r="R683" s="32" t="s">
        <v>4957</v>
      </c>
      <c r="S683" s="38">
        <v>110</v>
      </c>
      <c r="T683" s="33" t="s">
        <v>3455</v>
      </c>
      <c r="Y683" s="166"/>
    </row>
    <row r="684" spans="1:25" s="39" customFormat="1" ht="13.5" customHeight="1" x14ac:dyDescent="0.15">
      <c r="A684" s="31" t="s">
        <v>1467</v>
      </c>
      <c r="B684" s="32" t="s">
        <v>3798</v>
      </c>
      <c r="C684" s="45" t="s">
        <v>1468</v>
      </c>
      <c r="D684" s="172">
        <v>44653</v>
      </c>
      <c r="E684" s="172" t="s">
        <v>102</v>
      </c>
      <c r="F684" s="175" t="s">
        <v>4958</v>
      </c>
      <c r="G684" s="43" t="s">
        <v>3431</v>
      </c>
      <c r="H684" s="43" t="s">
        <v>4959</v>
      </c>
      <c r="I684" s="40">
        <v>42610</v>
      </c>
      <c r="J684" s="32" t="s">
        <v>3432</v>
      </c>
      <c r="K684" s="32" t="s">
        <v>3802</v>
      </c>
      <c r="L684" s="45"/>
      <c r="M684" s="32"/>
      <c r="N684" s="36" t="s">
        <v>7488</v>
      </c>
      <c r="O684" s="43" t="s">
        <v>3440</v>
      </c>
      <c r="P684" s="43" t="s">
        <v>3440</v>
      </c>
      <c r="Q684" s="37">
        <v>15</v>
      </c>
      <c r="R684" s="45" t="s">
        <v>4960</v>
      </c>
      <c r="S684" s="45">
        <v>220</v>
      </c>
      <c r="T684" s="45" t="s">
        <v>3482</v>
      </c>
      <c r="Y684" s="166"/>
    </row>
    <row r="685" spans="1:25" s="39" customFormat="1" ht="13.5" customHeight="1" x14ac:dyDescent="0.15">
      <c r="A685" s="31" t="s">
        <v>1469</v>
      </c>
      <c r="B685" s="32" t="s">
        <v>4232</v>
      </c>
      <c r="C685" s="32" t="s">
        <v>3362</v>
      </c>
      <c r="D685" s="172">
        <v>44653</v>
      </c>
      <c r="E685" s="172" t="s">
        <v>102</v>
      </c>
      <c r="F685" s="174" t="s">
        <v>4958</v>
      </c>
      <c r="G685" s="34" t="s">
        <v>3431</v>
      </c>
      <c r="H685" s="32" t="s">
        <v>4961</v>
      </c>
      <c r="I685" s="40">
        <v>32714</v>
      </c>
      <c r="J685" s="32" t="s">
        <v>3432</v>
      </c>
      <c r="K685" s="32" t="s">
        <v>3516</v>
      </c>
      <c r="L685" s="32"/>
      <c r="M685" s="32"/>
      <c r="N685" s="32" t="s">
        <v>7482</v>
      </c>
      <c r="O685" s="32" t="s">
        <v>3440</v>
      </c>
      <c r="P685" s="32" t="s">
        <v>3434</v>
      </c>
      <c r="Q685" s="41">
        <v>449</v>
      </c>
      <c r="R685" s="81" t="s">
        <v>4962</v>
      </c>
      <c r="S685" s="32">
        <v>220</v>
      </c>
      <c r="T685" s="32" t="s">
        <v>3482</v>
      </c>
      <c r="Y685" s="166"/>
    </row>
    <row r="686" spans="1:25" s="39" customFormat="1" ht="13.5" customHeight="1" x14ac:dyDescent="0.15">
      <c r="A686" s="31" t="s">
        <v>1470</v>
      </c>
      <c r="B686" s="32" t="s">
        <v>4963</v>
      </c>
      <c r="C686" s="32" t="s">
        <v>1471</v>
      </c>
      <c r="D686" s="172">
        <v>45699</v>
      </c>
      <c r="E686" s="172" t="s">
        <v>4964</v>
      </c>
      <c r="F686" s="174" t="s">
        <v>4965</v>
      </c>
      <c r="G686" s="34" t="s">
        <v>3431</v>
      </c>
      <c r="H686" s="32" t="s">
        <v>4966</v>
      </c>
      <c r="I686" s="71">
        <v>29957</v>
      </c>
      <c r="J686" s="32" t="s">
        <v>3432</v>
      </c>
      <c r="K686" s="45" t="s">
        <v>3543</v>
      </c>
      <c r="L686" s="45"/>
      <c r="M686" s="45"/>
      <c r="N686" s="45" t="s">
        <v>7483</v>
      </c>
      <c r="O686" s="32" t="s">
        <v>3440</v>
      </c>
      <c r="P686" s="32" t="s">
        <v>3434</v>
      </c>
      <c r="Q686" s="41">
        <v>15.5</v>
      </c>
      <c r="R686" s="32"/>
      <c r="S686" s="32" t="s">
        <v>3554</v>
      </c>
      <c r="T686" s="32" t="s">
        <v>4967</v>
      </c>
      <c r="Y686" s="166"/>
    </row>
    <row r="687" spans="1:25" s="39" customFormat="1" ht="13.5" customHeight="1" x14ac:dyDescent="0.15">
      <c r="A687" s="31" t="s">
        <v>1472</v>
      </c>
      <c r="B687" s="32" t="s">
        <v>4963</v>
      </c>
      <c r="C687" s="32" t="s">
        <v>1473</v>
      </c>
      <c r="D687" s="172">
        <v>45699</v>
      </c>
      <c r="E687" s="172" t="s">
        <v>4964</v>
      </c>
      <c r="F687" s="174" t="s">
        <v>4965</v>
      </c>
      <c r="G687" s="34" t="s">
        <v>3431</v>
      </c>
      <c r="H687" s="32" t="s">
        <v>4968</v>
      </c>
      <c r="I687" s="71">
        <v>39820</v>
      </c>
      <c r="J687" s="32" t="s">
        <v>3432</v>
      </c>
      <c r="K687" s="32" t="s">
        <v>3543</v>
      </c>
      <c r="L687" s="32"/>
      <c r="M687" s="32"/>
      <c r="N687" s="32" t="s">
        <v>7483</v>
      </c>
      <c r="O687" s="32" t="s">
        <v>3440</v>
      </c>
      <c r="P687" s="32" t="s">
        <v>3440</v>
      </c>
      <c r="Q687" s="41">
        <v>19.5</v>
      </c>
      <c r="R687" s="32"/>
      <c r="S687" s="32" t="s">
        <v>3554</v>
      </c>
      <c r="T687" s="32" t="s">
        <v>4967</v>
      </c>
      <c r="Y687" s="166"/>
    </row>
    <row r="688" spans="1:25" s="39" customFormat="1" ht="13.5" customHeight="1" x14ac:dyDescent="0.15">
      <c r="A688" s="32" t="s">
        <v>1474</v>
      </c>
      <c r="B688" s="32" t="s">
        <v>4969</v>
      </c>
      <c r="C688" s="43"/>
      <c r="D688" s="172">
        <v>37412</v>
      </c>
      <c r="E688" s="172" t="s">
        <v>4970</v>
      </c>
      <c r="F688" s="176" t="s">
        <v>4971</v>
      </c>
      <c r="G688" s="43" t="s">
        <v>3445</v>
      </c>
      <c r="H688" s="43"/>
      <c r="I688" s="78">
        <v>28491</v>
      </c>
      <c r="J688" s="32" t="s">
        <v>3432</v>
      </c>
      <c r="K688" s="32" t="s">
        <v>3463</v>
      </c>
      <c r="L688" s="45"/>
      <c r="M688" s="47"/>
      <c r="N688" s="32" t="s">
        <v>7478</v>
      </c>
      <c r="O688" s="47" t="s">
        <v>3440</v>
      </c>
      <c r="P688" s="43" t="s">
        <v>3434</v>
      </c>
      <c r="Q688" s="52">
        <v>19.5</v>
      </c>
      <c r="R688" s="33"/>
      <c r="S688" s="32" t="s">
        <v>3554</v>
      </c>
      <c r="T688" s="43" t="s">
        <v>4972</v>
      </c>
      <c r="Y688" s="166"/>
    </row>
    <row r="689" spans="1:25" s="39" customFormat="1" ht="13.5" customHeight="1" x14ac:dyDescent="0.15">
      <c r="A689" s="32" t="s">
        <v>1475</v>
      </c>
      <c r="B689" s="32"/>
      <c r="C689" s="32"/>
      <c r="D689" s="172">
        <v>52134</v>
      </c>
      <c r="E689" s="172" t="s">
        <v>4973</v>
      </c>
      <c r="F689" s="174"/>
      <c r="G689" s="43" t="s">
        <v>3431</v>
      </c>
      <c r="H689" s="32"/>
      <c r="I689" s="44">
        <v>2012</v>
      </c>
      <c r="J689" s="32" t="s">
        <v>3432</v>
      </c>
      <c r="K689" s="32" t="s">
        <v>3469</v>
      </c>
      <c r="L689" s="45"/>
      <c r="M689" s="45"/>
      <c r="N689" s="45" t="s">
        <v>7479</v>
      </c>
      <c r="O689" s="32" t="s">
        <v>3434</v>
      </c>
      <c r="P689" s="32"/>
      <c r="Q689" s="41">
        <v>10.5</v>
      </c>
      <c r="R689" s="32"/>
      <c r="S689" s="32"/>
      <c r="T689" s="32" t="s">
        <v>4974</v>
      </c>
      <c r="Y689" s="166"/>
    </row>
    <row r="690" spans="1:25" s="39" customFormat="1" ht="13.5" customHeight="1" x14ac:dyDescent="0.15">
      <c r="A690" s="31" t="s">
        <v>1476</v>
      </c>
      <c r="B690" s="32" t="s">
        <v>4975</v>
      </c>
      <c r="C690" s="45" t="s">
        <v>1477</v>
      </c>
      <c r="D690" s="172">
        <v>37235</v>
      </c>
      <c r="E690" s="172" t="s">
        <v>4976</v>
      </c>
      <c r="F690" s="175" t="s">
        <v>4977</v>
      </c>
      <c r="G690" s="43" t="s">
        <v>3620</v>
      </c>
      <c r="H690" s="32"/>
      <c r="I690" s="71">
        <v>42309</v>
      </c>
      <c r="J690" s="32" t="s">
        <v>3432</v>
      </c>
      <c r="K690" s="32" t="s">
        <v>3433</v>
      </c>
      <c r="L690" s="45"/>
      <c r="M690" s="32"/>
      <c r="N690" s="36" t="s">
        <v>7477</v>
      </c>
      <c r="O690" s="43" t="s">
        <v>3434</v>
      </c>
      <c r="P690" s="32" t="s">
        <v>3440</v>
      </c>
      <c r="Q690" s="37">
        <v>15</v>
      </c>
      <c r="R690" s="46" t="s">
        <v>4978</v>
      </c>
      <c r="S690" s="32">
        <v>110</v>
      </c>
      <c r="T690" s="33" t="s">
        <v>4979</v>
      </c>
      <c r="Y690" s="166"/>
    </row>
    <row r="691" spans="1:25" s="39" customFormat="1" ht="13.5" customHeight="1" x14ac:dyDescent="0.15">
      <c r="A691" s="31" t="s">
        <v>1478</v>
      </c>
      <c r="B691" s="32" t="s">
        <v>3550</v>
      </c>
      <c r="C691" s="32" t="s">
        <v>1479</v>
      </c>
      <c r="D691" s="172">
        <v>6333</v>
      </c>
      <c r="E691" s="172" t="s">
        <v>4980</v>
      </c>
      <c r="F691" s="174"/>
      <c r="G691" s="34" t="s">
        <v>3499</v>
      </c>
      <c r="H691" s="32" t="s">
        <v>1479</v>
      </c>
      <c r="I691" s="42">
        <v>1999</v>
      </c>
      <c r="J691" s="32" t="s">
        <v>3432</v>
      </c>
      <c r="K691" s="32" t="s">
        <v>3433</v>
      </c>
      <c r="L691" s="32"/>
      <c r="M691" s="32"/>
      <c r="N691" s="36" t="s">
        <v>7477</v>
      </c>
      <c r="O691" s="32" t="s">
        <v>3434</v>
      </c>
      <c r="P691" s="32"/>
      <c r="Q691" s="41">
        <v>12</v>
      </c>
      <c r="R691" s="32" t="s">
        <v>1479</v>
      </c>
      <c r="S691" s="32">
        <v>20</v>
      </c>
      <c r="T691" s="43" t="s">
        <v>3502</v>
      </c>
      <c r="Y691" s="166"/>
    </row>
    <row r="692" spans="1:25" s="39" customFormat="1" ht="13.5" customHeight="1" x14ac:dyDescent="0.15">
      <c r="A692" s="31" t="s">
        <v>1480</v>
      </c>
      <c r="B692" s="32" t="s">
        <v>3702</v>
      </c>
      <c r="C692" s="32" t="s">
        <v>1481</v>
      </c>
      <c r="D692" s="172">
        <v>1683</v>
      </c>
      <c r="E692" s="172" t="s">
        <v>1481</v>
      </c>
      <c r="F692" s="174"/>
      <c r="G692" s="34" t="s">
        <v>3582</v>
      </c>
      <c r="H692" s="32" t="s">
        <v>1481</v>
      </c>
      <c r="I692" s="42">
        <v>2002</v>
      </c>
      <c r="J692" s="32" t="s">
        <v>3432</v>
      </c>
      <c r="K692" s="32" t="s">
        <v>3433</v>
      </c>
      <c r="L692" s="32"/>
      <c r="M692" s="32"/>
      <c r="N692" s="36" t="s">
        <v>7477</v>
      </c>
      <c r="O692" s="32" t="s">
        <v>3434</v>
      </c>
      <c r="P692" s="32" t="s">
        <v>3440</v>
      </c>
      <c r="Q692" s="41">
        <v>20.3</v>
      </c>
      <c r="R692" s="32" t="s">
        <v>4981</v>
      </c>
      <c r="S692" s="32">
        <v>110</v>
      </c>
      <c r="T692" s="32" t="s">
        <v>4982</v>
      </c>
      <c r="Y692" s="166"/>
    </row>
    <row r="693" spans="1:25" s="39" customFormat="1" ht="13.5" customHeight="1" x14ac:dyDescent="0.15">
      <c r="A693" s="31" t="s">
        <v>1482</v>
      </c>
      <c r="B693" s="32" t="s">
        <v>4983</v>
      </c>
      <c r="C693" s="32"/>
      <c r="D693" s="172">
        <v>26759</v>
      </c>
      <c r="E693" s="172" t="s">
        <v>4984</v>
      </c>
      <c r="F693" s="174"/>
      <c r="G693" s="34" t="s">
        <v>3445</v>
      </c>
      <c r="H693" s="32"/>
      <c r="I693" s="35">
        <v>2001</v>
      </c>
      <c r="J693" s="32" t="s">
        <v>3432</v>
      </c>
      <c r="K693" s="32" t="s">
        <v>3433</v>
      </c>
      <c r="L693" s="32"/>
      <c r="M693" s="32"/>
      <c r="N693" s="36" t="s">
        <v>7477</v>
      </c>
      <c r="O693" s="32" t="s">
        <v>3434</v>
      </c>
      <c r="P693" s="32"/>
      <c r="Q693" s="37">
        <v>13.2</v>
      </c>
      <c r="R693" s="32"/>
      <c r="S693" s="38" t="s">
        <v>3446</v>
      </c>
      <c r="T693" s="33" t="s">
        <v>3447</v>
      </c>
      <c r="Y693" s="166"/>
    </row>
    <row r="694" spans="1:25" s="39" customFormat="1" ht="13.5" customHeight="1" x14ac:dyDescent="0.15">
      <c r="A694" s="31" t="s">
        <v>1483</v>
      </c>
      <c r="B694" s="47" t="s">
        <v>4347</v>
      </c>
      <c r="C694" s="32" t="s">
        <v>1484</v>
      </c>
      <c r="D694" s="177">
        <v>89420</v>
      </c>
      <c r="E694" s="177" t="s">
        <v>1484</v>
      </c>
      <c r="F694" s="174"/>
      <c r="G694" s="34" t="s">
        <v>3527</v>
      </c>
      <c r="H694" s="32"/>
      <c r="I694" s="72">
        <v>30168</v>
      </c>
      <c r="J694" s="32" t="s">
        <v>3432</v>
      </c>
      <c r="K694" s="32" t="s">
        <v>3480</v>
      </c>
      <c r="L694" s="32"/>
      <c r="M694" s="32"/>
      <c r="N694" s="32" t="s">
        <v>7480</v>
      </c>
      <c r="O694" s="32" t="s">
        <v>3440</v>
      </c>
      <c r="P694" s="32" t="s">
        <v>3440</v>
      </c>
      <c r="Q694" s="41">
        <v>10</v>
      </c>
      <c r="R694" s="32" t="s">
        <v>4985</v>
      </c>
      <c r="S694" s="32">
        <v>20</v>
      </c>
      <c r="T694" s="49" t="s">
        <v>3529</v>
      </c>
      <c r="Y694" s="166"/>
    </row>
    <row r="695" spans="1:25" s="39" customFormat="1" ht="13.5" customHeight="1" x14ac:dyDescent="0.15">
      <c r="A695" s="31" t="s">
        <v>1485</v>
      </c>
      <c r="B695" s="32"/>
      <c r="C695" s="32"/>
      <c r="D695" s="172">
        <v>57629</v>
      </c>
      <c r="E695" s="172" t="s">
        <v>4986</v>
      </c>
      <c r="F695" s="174"/>
      <c r="G695" s="34" t="s">
        <v>3496</v>
      </c>
      <c r="H695" s="32"/>
      <c r="I695" s="35">
        <v>2006</v>
      </c>
      <c r="J695" s="32" t="s">
        <v>3432</v>
      </c>
      <c r="K695" s="32" t="s">
        <v>3433</v>
      </c>
      <c r="L695" s="32"/>
      <c r="M695" s="32"/>
      <c r="N695" s="36" t="s">
        <v>7477</v>
      </c>
      <c r="O695" s="32" t="s">
        <v>3434</v>
      </c>
      <c r="P695" s="32"/>
      <c r="Q695" s="37">
        <v>26</v>
      </c>
      <c r="R695" s="32"/>
      <c r="S695" s="38" t="s">
        <v>3446</v>
      </c>
      <c r="T695" s="33" t="s">
        <v>4781</v>
      </c>
      <c r="Y695" s="166"/>
    </row>
    <row r="696" spans="1:25" s="39" customFormat="1" ht="13.5" customHeight="1" x14ac:dyDescent="0.15">
      <c r="A696" s="31" t="s">
        <v>1486</v>
      </c>
      <c r="B696" s="32"/>
      <c r="C696" s="45" t="s">
        <v>1487</v>
      </c>
      <c r="D696" s="177">
        <v>57629</v>
      </c>
      <c r="E696" s="177" t="s">
        <v>4986</v>
      </c>
      <c r="F696" s="175" t="s">
        <v>4987</v>
      </c>
      <c r="G696" s="43" t="s">
        <v>3496</v>
      </c>
      <c r="H696" s="32"/>
      <c r="I696" s="44">
        <v>2015</v>
      </c>
      <c r="J696" s="32" t="s">
        <v>3432</v>
      </c>
      <c r="K696" s="32" t="s">
        <v>3433</v>
      </c>
      <c r="L696" s="45"/>
      <c r="M696" s="32"/>
      <c r="N696" s="36" t="s">
        <v>7477</v>
      </c>
      <c r="O696" s="43" t="s">
        <v>3434</v>
      </c>
      <c r="P696" s="32"/>
      <c r="Q696" s="37">
        <v>12.8</v>
      </c>
      <c r="R696" s="46"/>
      <c r="S696" s="32"/>
      <c r="T696" s="33"/>
      <c r="Y696" s="166"/>
    </row>
    <row r="697" spans="1:25" s="39" customFormat="1" ht="13.5" customHeight="1" x14ac:dyDescent="0.15">
      <c r="A697" s="31" t="s">
        <v>1488</v>
      </c>
      <c r="B697" s="32" t="s">
        <v>4988</v>
      </c>
      <c r="C697" s="32"/>
      <c r="D697" s="172">
        <v>29361</v>
      </c>
      <c r="E697" s="172" t="s">
        <v>4989</v>
      </c>
      <c r="F697" s="174"/>
      <c r="G697" s="34" t="s">
        <v>3445</v>
      </c>
      <c r="H697" s="32"/>
      <c r="I697" s="35">
        <v>2002</v>
      </c>
      <c r="J697" s="32" t="s">
        <v>3432</v>
      </c>
      <c r="K697" s="32" t="s">
        <v>3433</v>
      </c>
      <c r="L697" s="32"/>
      <c r="M697" s="32"/>
      <c r="N697" s="36" t="s">
        <v>7477</v>
      </c>
      <c r="O697" s="32" t="s">
        <v>3434</v>
      </c>
      <c r="P697" s="32"/>
      <c r="Q697" s="37">
        <v>11.5</v>
      </c>
      <c r="R697" s="32"/>
      <c r="S697" s="38" t="s">
        <v>3435</v>
      </c>
      <c r="T697" s="33" t="s">
        <v>4990</v>
      </c>
      <c r="Y697" s="166"/>
    </row>
    <row r="698" spans="1:25" s="39" customFormat="1" ht="13.5" customHeight="1" x14ac:dyDescent="0.15">
      <c r="A698" s="31" t="s">
        <v>1489</v>
      </c>
      <c r="B698" s="32" t="s">
        <v>4991</v>
      </c>
      <c r="C698" s="32" t="s">
        <v>4992</v>
      </c>
      <c r="D698" s="172">
        <v>19089</v>
      </c>
      <c r="E698" s="172" t="s">
        <v>4993</v>
      </c>
      <c r="F698" s="174"/>
      <c r="G698" s="34" t="s">
        <v>3548</v>
      </c>
      <c r="H698" s="32"/>
      <c r="I698" s="40">
        <v>37226</v>
      </c>
      <c r="J698" s="32" t="s">
        <v>3432</v>
      </c>
      <c r="K698" s="32" t="s">
        <v>3433</v>
      </c>
      <c r="L698" s="32"/>
      <c r="M698" s="32"/>
      <c r="N698" s="36" t="s">
        <v>7477</v>
      </c>
      <c r="O698" s="32" t="s">
        <v>3434</v>
      </c>
      <c r="P698" s="32"/>
      <c r="Q698" s="37">
        <v>21</v>
      </c>
      <c r="R698" s="32">
        <v>50870596200</v>
      </c>
      <c r="S698" s="38" t="s">
        <v>3554</v>
      </c>
      <c r="T698" s="33" t="s">
        <v>3692</v>
      </c>
      <c r="Y698" s="166"/>
    </row>
    <row r="699" spans="1:25" s="39" customFormat="1" ht="13.5" customHeight="1" x14ac:dyDescent="0.15">
      <c r="A699" s="32" t="s">
        <v>1490</v>
      </c>
      <c r="B699" s="32" t="s">
        <v>4299</v>
      </c>
      <c r="C699" s="43" t="s">
        <v>1491</v>
      </c>
      <c r="D699" s="172">
        <v>35644</v>
      </c>
      <c r="E699" s="172" t="s">
        <v>4994</v>
      </c>
      <c r="F699" s="176"/>
      <c r="G699" s="43" t="s">
        <v>3620</v>
      </c>
      <c r="H699" s="43"/>
      <c r="I699" s="51" t="s">
        <v>4995</v>
      </c>
      <c r="J699" s="32" t="s">
        <v>3432</v>
      </c>
      <c r="K699" s="32" t="s">
        <v>3433</v>
      </c>
      <c r="L699" s="45"/>
      <c r="M699" s="47"/>
      <c r="N699" s="36" t="s">
        <v>7477</v>
      </c>
      <c r="O699" s="47" t="s">
        <v>3434</v>
      </c>
      <c r="P699" s="43" t="s">
        <v>3440</v>
      </c>
      <c r="Q699" s="52">
        <v>14.4</v>
      </c>
      <c r="R699" s="33" t="s">
        <v>4996</v>
      </c>
      <c r="S699" s="47">
        <v>110</v>
      </c>
      <c r="T699" s="43" t="s">
        <v>3567</v>
      </c>
      <c r="Y699" s="166"/>
    </row>
    <row r="700" spans="1:25" s="39" customFormat="1" ht="13.5" customHeight="1" x14ac:dyDescent="0.15">
      <c r="A700" s="31" t="s">
        <v>1492</v>
      </c>
      <c r="B700" s="32" t="s">
        <v>3890</v>
      </c>
      <c r="C700" s="32" t="s">
        <v>1493</v>
      </c>
      <c r="D700" s="172">
        <v>39596</v>
      </c>
      <c r="E700" s="172" t="s">
        <v>4997</v>
      </c>
      <c r="F700" s="174"/>
      <c r="G700" s="34" t="s">
        <v>3499</v>
      </c>
      <c r="H700" s="32"/>
      <c r="I700" s="35">
        <v>2005</v>
      </c>
      <c r="J700" s="32" t="s">
        <v>3432</v>
      </c>
      <c r="K700" s="32" t="s">
        <v>3433</v>
      </c>
      <c r="L700" s="32"/>
      <c r="M700" s="32"/>
      <c r="N700" s="36" t="s">
        <v>7477</v>
      </c>
      <c r="O700" s="32" t="s">
        <v>3434</v>
      </c>
      <c r="P700" s="32" t="s">
        <v>3440</v>
      </c>
      <c r="Q700" s="37">
        <v>12</v>
      </c>
      <c r="R700" s="32" t="s">
        <v>3791</v>
      </c>
      <c r="S700" s="38">
        <v>110</v>
      </c>
      <c r="T700" s="33" t="s">
        <v>3660</v>
      </c>
      <c r="Y700" s="166"/>
    </row>
    <row r="701" spans="1:25" s="39" customFormat="1" ht="13.5" customHeight="1" x14ac:dyDescent="0.15">
      <c r="A701" s="31" t="s">
        <v>1494</v>
      </c>
      <c r="B701" s="32" t="s">
        <v>4998</v>
      </c>
      <c r="C701" s="32" t="s">
        <v>1495</v>
      </c>
      <c r="D701" s="172">
        <v>31249</v>
      </c>
      <c r="E701" s="172" t="s">
        <v>4999</v>
      </c>
      <c r="F701" s="174" t="s">
        <v>5000</v>
      </c>
      <c r="G701" s="43" t="s">
        <v>3445</v>
      </c>
      <c r="H701" s="32"/>
      <c r="I701" s="98">
        <v>37879</v>
      </c>
      <c r="J701" s="32" t="s">
        <v>3818</v>
      </c>
      <c r="K701" s="32" t="s">
        <v>3463</v>
      </c>
      <c r="L701" s="32" t="s">
        <v>3588</v>
      </c>
      <c r="M701" s="32" t="s">
        <v>3588</v>
      </c>
      <c r="N701" s="32" t="s">
        <v>7478</v>
      </c>
      <c r="O701" s="32" t="s">
        <v>3440</v>
      </c>
      <c r="P701" s="32" t="s">
        <v>3434</v>
      </c>
      <c r="Q701" s="37">
        <v>15.8</v>
      </c>
      <c r="R701" s="55"/>
      <c r="S701" s="55">
        <v>20</v>
      </c>
      <c r="T701" s="55" t="s">
        <v>3567</v>
      </c>
      <c r="Y701" s="166"/>
    </row>
    <row r="702" spans="1:25" s="39" customFormat="1" ht="13.5" customHeight="1" x14ac:dyDescent="0.15">
      <c r="A702" s="32" t="s">
        <v>1496</v>
      </c>
      <c r="B702" s="32" t="s">
        <v>3458</v>
      </c>
      <c r="C702" s="32" t="s">
        <v>5001</v>
      </c>
      <c r="D702" s="177">
        <v>31249</v>
      </c>
      <c r="E702" s="177" t="s">
        <v>4999</v>
      </c>
      <c r="F702" s="174"/>
      <c r="G702" s="34" t="s">
        <v>3445</v>
      </c>
      <c r="H702" s="32" t="s">
        <v>5002</v>
      </c>
      <c r="I702" s="71">
        <v>29007</v>
      </c>
      <c r="J702" s="32" t="s">
        <v>3432</v>
      </c>
      <c r="K702" s="32" t="s">
        <v>3516</v>
      </c>
      <c r="L702" s="32"/>
      <c r="M702" s="32"/>
      <c r="N702" s="32" t="s">
        <v>7482</v>
      </c>
      <c r="O702" s="32" t="s">
        <v>3440</v>
      </c>
      <c r="P702" s="32" t="s">
        <v>3440</v>
      </c>
      <c r="Q702" s="41">
        <v>690</v>
      </c>
      <c r="R702" s="32" t="s">
        <v>5003</v>
      </c>
      <c r="S702" s="32">
        <v>220</v>
      </c>
      <c r="T702" s="32" t="s">
        <v>3973</v>
      </c>
      <c r="Y702" s="166"/>
    </row>
    <row r="703" spans="1:25" s="39" customFormat="1" ht="13.5" customHeight="1" x14ac:dyDescent="0.15">
      <c r="A703" s="31" t="s">
        <v>1497</v>
      </c>
      <c r="B703" s="32" t="s">
        <v>5004</v>
      </c>
      <c r="C703" s="45" t="s">
        <v>1498</v>
      </c>
      <c r="D703" s="172">
        <v>6679</v>
      </c>
      <c r="E703" s="172" t="s">
        <v>5005</v>
      </c>
      <c r="F703" s="175" t="s">
        <v>5006</v>
      </c>
      <c r="G703" s="43" t="s">
        <v>3499</v>
      </c>
      <c r="H703" s="32"/>
      <c r="I703" s="44">
        <v>2014</v>
      </c>
      <c r="J703" s="32" t="s">
        <v>3432</v>
      </c>
      <c r="K703" s="32" t="s">
        <v>3433</v>
      </c>
      <c r="L703" s="45"/>
      <c r="M703" s="32"/>
      <c r="N703" s="36" t="s">
        <v>7477</v>
      </c>
      <c r="O703" s="43" t="s">
        <v>3434</v>
      </c>
      <c r="P703" s="32" t="s">
        <v>3440</v>
      </c>
      <c r="Q703" s="37">
        <v>26.4</v>
      </c>
      <c r="R703" s="46" t="s">
        <v>5007</v>
      </c>
      <c r="S703" s="32">
        <v>110</v>
      </c>
      <c r="T703" s="33" t="s">
        <v>3502</v>
      </c>
      <c r="Y703" s="166"/>
    </row>
    <row r="704" spans="1:25" s="39" customFormat="1" ht="13.5" customHeight="1" x14ac:dyDescent="0.15">
      <c r="A704" s="31" t="s">
        <v>1499</v>
      </c>
      <c r="B704" s="32"/>
      <c r="C704" s="45" t="s">
        <v>1500</v>
      </c>
      <c r="D704" s="172">
        <v>14913</v>
      </c>
      <c r="E704" s="172" t="s">
        <v>5008</v>
      </c>
      <c r="F704" s="175"/>
      <c r="G704" s="43" t="s">
        <v>3460</v>
      </c>
      <c r="H704" s="32"/>
      <c r="I704" s="44">
        <v>2014</v>
      </c>
      <c r="J704" s="32" t="s">
        <v>3432</v>
      </c>
      <c r="K704" s="32" t="s">
        <v>3433</v>
      </c>
      <c r="L704" s="45"/>
      <c r="M704" s="32"/>
      <c r="N704" s="36" t="s">
        <v>7477</v>
      </c>
      <c r="O704" s="43" t="s">
        <v>3434</v>
      </c>
      <c r="P704" s="32" t="s">
        <v>3440</v>
      </c>
      <c r="Q704" s="37">
        <v>10</v>
      </c>
      <c r="R704" s="46"/>
      <c r="S704" s="32" t="s">
        <v>3522</v>
      </c>
      <c r="T704" s="33" t="s">
        <v>3470</v>
      </c>
      <c r="Y704" s="166"/>
    </row>
    <row r="705" spans="1:25" s="39" customFormat="1" ht="13.5" customHeight="1" x14ac:dyDescent="0.15">
      <c r="A705" s="31" t="s">
        <v>1501</v>
      </c>
      <c r="B705" s="32"/>
      <c r="C705" s="45" t="s">
        <v>1502</v>
      </c>
      <c r="D705" s="172">
        <v>86558</v>
      </c>
      <c r="E705" s="172" t="s">
        <v>5009</v>
      </c>
      <c r="F705" s="175"/>
      <c r="G705" s="43" t="s">
        <v>3527</v>
      </c>
      <c r="H705" s="32"/>
      <c r="I705" s="44">
        <v>2014</v>
      </c>
      <c r="J705" s="32" t="s">
        <v>3432</v>
      </c>
      <c r="K705" s="32" t="s">
        <v>3433</v>
      </c>
      <c r="L705" s="45"/>
      <c r="M705" s="32"/>
      <c r="N705" s="36" t="s">
        <v>7477</v>
      </c>
      <c r="O705" s="43" t="s">
        <v>3434</v>
      </c>
      <c r="P705" s="32" t="s">
        <v>3440</v>
      </c>
      <c r="Q705" s="37">
        <v>12.2</v>
      </c>
      <c r="R705" s="46"/>
      <c r="S705" s="32" t="s">
        <v>3435</v>
      </c>
      <c r="T705" s="33" t="s">
        <v>3576</v>
      </c>
      <c r="Y705" s="166"/>
    </row>
    <row r="706" spans="1:25" s="39" customFormat="1" ht="13.5" customHeight="1" x14ac:dyDescent="0.15">
      <c r="A706" s="32" t="s">
        <v>1503</v>
      </c>
      <c r="B706" s="32" t="s">
        <v>4594</v>
      </c>
      <c r="C706" s="32" t="s">
        <v>1504</v>
      </c>
      <c r="D706" s="172">
        <v>7338</v>
      </c>
      <c r="E706" s="172" t="s">
        <v>5010</v>
      </c>
      <c r="F706" s="174" t="s">
        <v>5011</v>
      </c>
      <c r="G706" s="34" t="s">
        <v>3579</v>
      </c>
      <c r="H706" s="32" t="s">
        <v>4596</v>
      </c>
      <c r="I706" s="71">
        <v>21551</v>
      </c>
      <c r="J706" s="32" t="s">
        <v>3432</v>
      </c>
      <c r="K706" s="32" t="s">
        <v>3641</v>
      </c>
      <c r="L706" s="32"/>
      <c r="M706" s="32"/>
      <c r="N706" s="32" t="s">
        <v>7486</v>
      </c>
      <c r="O706" s="32" t="s">
        <v>3440</v>
      </c>
      <c r="P706" s="32" t="s">
        <v>3440</v>
      </c>
      <c r="Q706" s="41">
        <v>59.8</v>
      </c>
      <c r="R706" s="32" t="s">
        <v>5012</v>
      </c>
      <c r="S706" s="32">
        <v>110</v>
      </c>
      <c r="T706" s="43" t="s">
        <v>3633</v>
      </c>
      <c r="Y706" s="166"/>
    </row>
    <row r="707" spans="1:25" s="39" customFormat="1" ht="13.5" customHeight="1" x14ac:dyDescent="0.15">
      <c r="A707" s="32" t="s">
        <v>1505</v>
      </c>
      <c r="B707" s="32" t="s">
        <v>4594</v>
      </c>
      <c r="C707" s="32" t="s">
        <v>1504</v>
      </c>
      <c r="D707" s="172">
        <v>7338</v>
      </c>
      <c r="E707" s="172" t="s">
        <v>5010</v>
      </c>
      <c r="F707" s="174" t="s">
        <v>5011</v>
      </c>
      <c r="G707" s="34" t="s">
        <v>3579</v>
      </c>
      <c r="H707" s="32" t="s">
        <v>4599</v>
      </c>
      <c r="I707" s="71">
        <v>21551</v>
      </c>
      <c r="J707" s="32" t="s">
        <v>3432</v>
      </c>
      <c r="K707" s="32" t="s">
        <v>3641</v>
      </c>
      <c r="L707" s="32"/>
      <c r="M707" s="32"/>
      <c r="N707" s="32" t="s">
        <v>7486</v>
      </c>
      <c r="O707" s="32" t="s">
        <v>3440</v>
      </c>
      <c r="P707" s="32" t="s">
        <v>3440</v>
      </c>
      <c r="Q707" s="41"/>
      <c r="R707" s="32" t="s">
        <v>5012</v>
      </c>
      <c r="S707" s="32">
        <v>110</v>
      </c>
      <c r="T707" s="43" t="s">
        <v>3633</v>
      </c>
      <c r="Y707" s="166"/>
    </row>
    <row r="708" spans="1:25" s="39" customFormat="1" ht="13.5" customHeight="1" x14ac:dyDescent="0.15">
      <c r="A708" s="32" t="s">
        <v>1506</v>
      </c>
      <c r="B708" s="32" t="s">
        <v>4594</v>
      </c>
      <c r="C708" s="32" t="s">
        <v>1507</v>
      </c>
      <c r="D708" s="172">
        <v>7338</v>
      </c>
      <c r="E708" s="172" t="s">
        <v>5010</v>
      </c>
      <c r="F708" s="174" t="s">
        <v>5011</v>
      </c>
      <c r="G708" s="34" t="s">
        <v>3579</v>
      </c>
      <c r="H708" s="32" t="s">
        <v>4596</v>
      </c>
      <c r="I708" s="71">
        <v>23949</v>
      </c>
      <c r="J708" s="32" t="s">
        <v>3432</v>
      </c>
      <c r="K708" s="32" t="s">
        <v>3641</v>
      </c>
      <c r="L708" s="32"/>
      <c r="M708" s="32"/>
      <c r="N708" s="32" t="s">
        <v>7486</v>
      </c>
      <c r="O708" s="32" t="s">
        <v>3440</v>
      </c>
      <c r="P708" s="32" t="s">
        <v>3440</v>
      </c>
      <c r="Q708" s="41">
        <v>317.8</v>
      </c>
      <c r="R708" s="32" t="s">
        <v>5012</v>
      </c>
      <c r="S708" s="32">
        <v>220</v>
      </c>
      <c r="T708" s="32" t="s">
        <v>3465</v>
      </c>
      <c r="Y708" s="166"/>
    </row>
    <row r="709" spans="1:25" s="39" customFormat="1" ht="13.5" customHeight="1" x14ac:dyDescent="0.15">
      <c r="A709" s="32" t="s">
        <v>1508</v>
      </c>
      <c r="B709" s="32" t="s">
        <v>4594</v>
      </c>
      <c r="C709" s="32" t="s">
        <v>1507</v>
      </c>
      <c r="D709" s="172">
        <v>7338</v>
      </c>
      <c r="E709" s="172" t="s">
        <v>5010</v>
      </c>
      <c r="F709" s="174" t="s">
        <v>5011</v>
      </c>
      <c r="G709" s="34" t="s">
        <v>3579</v>
      </c>
      <c r="H709" s="32" t="s">
        <v>4599</v>
      </c>
      <c r="I709" s="71">
        <v>23968</v>
      </c>
      <c r="J709" s="32" t="s">
        <v>3432</v>
      </c>
      <c r="K709" s="32" t="s">
        <v>3641</v>
      </c>
      <c r="L709" s="32"/>
      <c r="M709" s="32"/>
      <c r="N709" s="32" t="s">
        <v>7486</v>
      </c>
      <c r="O709" s="32" t="s">
        <v>3440</v>
      </c>
      <c r="P709" s="32" t="s">
        <v>3440</v>
      </c>
      <c r="Q709" s="41"/>
      <c r="R709" s="32" t="s">
        <v>5012</v>
      </c>
      <c r="S709" s="32">
        <v>220</v>
      </c>
      <c r="T709" s="32" t="s">
        <v>3465</v>
      </c>
      <c r="Y709" s="166"/>
    </row>
    <row r="710" spans="1:25" s="39" customFormat="1" ht="13.5" customHeight="1" x14ac:dyDescent="0.15">
      <c r="A710" s="32" t="s">
        <v>1509</v>
      </c>
      <c r="B710" s="32" t="s">
        <v>4594</v>
      </c>
      <c r="C710" s="32" t="s">
        <v>1507</v>
      </c>
      <c r="D710" s="172">
        <v>7338</v>
      </c>
      <c r="E710" s="172" t="s">
        <v>5010</v>
      </c>
      <c r="F710" s="174" t="s">
        <v>5011</v>
      </c>
      <c r="G710" s="34" t="s">
        <v>3579</v>
      </c>
      <c r="H710" s="32" t="s">
        <v>4600</v>
      </c>
      <c r="I710" s="71">
        <v>24081</v>
      </c>
      <c r="J710" s="32" t="s">
        <v>3432</v>
      </c>
      <c r="K710" s="32" t="s">
        <v>3641</v>
      </c>
      <c r="L710" s="32"/>
      <c r="M710" s="32"/>
      <c r="N710" s="32" t="s">
        <v>7486</v>
      </c>
      <c r="O710" s="32" t="s">
        <v>3440</v>
      </c>
      <c r="P710" s="32" t="s">
        <v>3440</v>
      </c>
      <c r="Q710" s="41"/>
      <c r="R710" s="32" t="s">
        <v>5012</v>
      </c>
      <c r="S710" s="32">
        <v>220</v>
      </c>
      <c r="T710" s="32" t="s">
        <v>3465</v>
      </c>
      <c r="Y710" s="166"/>
    </row>
    <row r="711" spans="1:25" s="39" customFormat="1" ht="13.5" customHeight="1" x14ac:dyDescent="0.15">
      <c r="A711" s="32" t="s">
        <v>1510</v>
      </c>
      <c r="B711" s="32" t="s">
        <v>4594</v>
      </c>
      <c r="C711" s="32" t="s">
        <v>1507</v>
      </c>
      <c r="D711" s="172">
        <v>7338</v>
      </c>
      <c r="E711" s="172" t="s">
        <v>5010</v>
      </c>
      <c r="F711" s="174" t="s">
        <v>5011</v>
      </c>
      <c r="G711" s="34" t="s">
        <v>3579</v>
      </c>
      <c r="H711" s="32" t="s">
        <v>4659</v>
      </c>
      <c r="I711" s="71">
        <v>24379</v>
      </c>
      <c r="J711" s="32" t="s">
        <v>3432</v>
      </c>
      <c r="K711" s="32" t="s">
        <v>3641</v>
      </c>
      <c r="L711" s="32"/>
      <c r="M711" s="32"/>
      <c r="N711" s="32" t="s">
        <v>7486</v>
      </c>
      <c r="O711" s="32" t="s">
        <v>3440</v>
      </c>
      <c r="P711" s="32" t="s">
        <v>3440</v>
      </c>
      <c r="Q711" s="41"/>
      <c r="R711" s="32" t="s">
        <v>5012</v>
      </c>
      <c r="S711" s="32">
        <v>220</v>
      </c>
      <c r="T711" s="32" t="s">
        <v>3465</v>
      </c>
      <c r="Y711" s="166"/>
    </row>
    <row r="712" spans="1:25" s="39" customFormat="1" ht="13.5" customHeight="1" x14ac:dyDescent="0.15">
      <c r="A712" s="32" t="s">
        <v>1511</v>
      </c>
      <c r="B712" s="32" t="s">
        <v>4594</v>
      </c>
      <c r="C712" s="32" t="s">
        <v>1507</v>
      </c>
      <c r="D712" s="172">
        <v>7338</v>
      </c>
      <c r="E712" s="172" t="s">
        <v>5010</v>
      </c>
      <c r="F712" s="174" t="s">
        <v>5011</v>
      </c>
      <c r="G712" s="34" t="s">
        <v>3579</v>
      </c>
      <c r="H712" s="32" t="s">
        <v>5013</v>
      </c>
      <c r="I712" s="71">
        <v>24093</v>
      </c>
      <c r="J712" s="32" t="s">
        <v>3432</v>
      </c>
      <c r="K712" s="32" t="s">
        <v>3641</v>
      </c>
      <c r="L712" s="32"/>
      <c r="M712" s="32"/>
      <c r="N712" s="32" t="s">
        <v>7486</v>
      </c>
      <c r="O712" s="32" t="s">
        <v>3440</v>
      </c>
      <c r="P712" s="32" t="s">
        <v>3440</v>
      </c>
      <c r="Q712" s="41"/>
      <c r="R712" s="32" t="s">
        <v>5012</v>
      </c>
      <c r="S712" s="32">
        <v>220</v>
      </c>
      <c r="T712" s="32" t="s">
        <v>3465</v>
      </c>
      <c r="Y712" s="166"/>
    </row>
    <row r="713" spans="1:25" s="39" customFormat="1" ht="13.5" customHeight="1" x14ac:dyDescent="0.15">
      <c r="A713" s="32" t="s">
        <v>1512</v>
      </c>
      <c r="B713" s="32" t="s">
        <v>4594</v>
      </c>
      <c r="C713" s="32" t="s">
        <v>1507</v>
      </c>
      <c r="D713" s="172">
        <v>7338</v>
      </c>
      <c r="E713" s="172" t="s">
        <v>5010</v>
      </c>
      <c r="F713" s="174" t="s">
        <v>5011</v>
      </c>
      <c r="G713" s="34" t="s">
        <v>3579</v>
      </c>
      <c r="H713" s="32" t="s">
        <v>5014</v>
      </c>
      <c r="I713" s="71">
        <v>24435</v>
      </c>
      <c r="J713" s="32" t="s">
        <v>3432</v>
      </c>
      <c r="K713" s="32" t="s">
        <v>3641</v>
      </c>
      <c r="L713" s="32"/>
      <c r="M713" s="32"/>
      <c r="N713" s="32" t="s">
        <v>7486</v>
      </c>
      <c r="O713" s="32" t="s">
        <v>3440</v>
      </c>
      <c r="P713" s="32" t="s">
        <v>3440</v>
      </c>
      <c r="Q713" s="41"/>
      <c r="R713" s="32" t="s">
        <v>5012</v>
      </c>
      <c r="S713" s="32">
        <v>220</v>
      </c>
      <c r="T713" s="32" t="s">
        <v>3465</v>
      </c>
      <c r="Y713" s="166"/>
    </row>
    <row r="714" spans="1:25" s="39" customFormat="1" ht="13.5" customHeight="1" x14ac:dyDescent="0.15">
      <c r="A714" s="32" t="s">
        <v>1513</v>
      </c>
      <c r="B714" s="32" t="s">
        <v>4594</v>
      </c>
      <c r="C714" s="32" t="s">
        <v>1507</v>
      </c>
      <c r="D714" s="172">
        <v>7338</v>
      </c>
      <c r="E714" s="172" t="s">
        <v>5010</v>
      </c>
      <c r="F714" s="174" t="s">
        <v>5011</v>
      </c>
      <c r="G714" s="34" t="s">
        <v>3579</v>
      </c>
      <c r="H714" s="32" t="s">
        <v>5015</v>
      </c>
      <c r="I714" s="71">
        <v>24200</v>
      </c>
      <c r="J714" s="32" t="s">
        <v>3432</v>
      </c>
      <c r="K714" s="32" t="s">
        <v>3641</v>
      </c>
      <c r="L714" s="32"/>
      <c r="M714" s="32"/>
      <c r="N714" s="32" t="s">
        <v>7486</v>
      </c>
      <c r="O714" s="32" t="s">
        <v>3440</v>
      </c>
      <c r="P714" s="32" t="s">
        <v>3440</v>
      </c>
      <c r="Q714" s="41"/>
      <c r="R714" s="32" t="s">
        <v>5012</v>
      </c>
      <c r="S714" s="32">
        <v>220</v>
      </c>
      <c r="T714" s="32" t="s">
        <v>3465</v>
      </c>
      <c r="Y714" s="166"/>
    </row>
    <row r="715" spans="1:25" s="39" customFormat="1" ht="13.5" customHeight="1" x14ac:dyDescent="0.15">
      <c r="A715" s="32" t="s">
        <v>1514</v>
      </c>
      <c r="B715" s="32" t="s">
        <v>4594</v>
      </c>
      <c r="C715" s="32" t="s">
        <v>1507</v>
      </c>
      <c r="D715" s="172">
        <v>7338</v>
      </c>
      <c r="E715" s="172" t="s">
        <v>5010</v>
      </c>
      <c r="F715" s="174" t="s">
        <v>5011</v>
      </c>
      <c r="G715" s="34" t="s">
        <v>3579</v>
      </c>
      <c r="H715" s="32" t="s">
        <v>5016</v>
      </c>
      <c r="I715" s="71">
        <v>24288</v>
      </c>
      <c r="J715" s="32" t="s">
        <v>3432</v>
      </c>
      <c r="K715" s="32" t="s">
        <v>3641</v>
      </c>
      <c r="L715" s="32"/>
      <c r="M715" s="32"/>
      <c r="N715" s="32" t="s">
        <v>7486</v>
      </c>
      <c r="O715" s="32" t="s">
        <v>3440</v>
      </c>
      <c r="P715" s="32" t="s">
        <v>3440</v>
      </c>
      <c r="Q715" s="41"/>
      <c r="R715" s="32" t="s">
        <v>5012</v>
      </c>
      <c r="S715" s="32">
        <v>220</v>
      </c>
      <c r="T715" s="32" t="s">
        <v>3465</v>
      </c>
      <c r="Y715" s="166"/>
    </row>
    <row r="716" spans="1:25" s="39" customFormat="1" ht="13.5" customHeight="1" x14ac:dyDescent="0.15">
      <c r="A716" s="31" t="s">
        <v>1515</v>
      </c>
      <c r="B716" s="32" t="s">
        <v>5017</v>
      </c>
      <c r="C716" s="32"/>
      <c r="D716" s="172">
        <v>56462</v>
      </c>
      <c r="E716" s="172" t="s">
        <v>5018</v>
      </c>
      <c r="F716" s="174"/>
      <c r="G716" s="34" t="s">
        <v>3496</v>
      </c>
      <c r="H716" s="32"/>
      <c r="I716" s="35">
        <v>2004</v>
      </c>
      <c r="J716" s="32" t="s">
        <v>3432</v>
      </c>
      <c r="K716" s="32" t="s">
        <v>3433</v>
      </c>
      <c r="L716" s="32"/>
      <c r="M716" s="32"/>
      <c r="N716" s="36" t="s">
        <v>7477</v>
      </c>
      <c r="O716" s="32" t="s">
        <v>3434</v>
      </c>
      <c r="P716" s="32"/>
      <c r="Q716" s="37">
        <v>18</v>
      </c>
      <c r="R716" s="32"/>
      <c r="S716" s="38" t="s">
        <v>3435</v>
      </c>
      <c r="T716" s="33" t="s">
        <v>4781</v>
      </c>
      <c r="Y716" s="166"/>
    </row>
    <row r="717" spans="1:25" s="39" customFormat="1" ht="13.5" customHeight="1" x14ac:dyDescent="0.15">
      <c r="A717" s="32" t="s">
        <v>1516</v>
      </c>
      <c r="B717" s="32" t="s">
        <v>3477</v>
      </c>
      <c r="C717" s="32" t="s">
        <v>574</v>
      </c>
      <c r="D717" s="172">
        <v>29393</v>
      </c>
      <c r="E717" s="172" t="s">
        <v>5019</v>
      </c>
      <c r="F717" s="174"/>
      <c r="G717" s="34" t="s">
        <v>3445</v>
      </c>
      <c r="H717" s="32" t="s">
        <v>5020</v>
      </c>
      <c r="I717" s="42">
        <v>2007</v>
      </c>
      <c r="J717" s="32" t="s">
        <v>3432</v>
      </c>
      <c r="K717" s="32" t="s">
        <v>3433</v>
      </c>
      <c r="L717" s="32"/>
      <c r="M717" s="32"/>
      <c r="N717" s="36" t="s">
        <v>7477</v>
      </c>
      <c r="O717" s="32" t="s">
        <v>3434</v>
      </c>
      <c r="P717" s="32" t="s">
        <v>3440</v>
      </c>
      <c r="Q717" s="41">
        <v>28</v>
      </c>
      <c r="R717" s="32" t="s">
        <v>5021</v>
      </c>
      <c r="S717" s="32">
        <v>20</v>
      </c>
      <c r="T717" s="33" t="s">
        <v>4990</v>
      </c>
      <c r="Y717" s="166"/>
    </row>
    <row r="718" spans="1:25" s="39" customFormat="1" ht="13.5" customHeight="1" x14ac:dyDescent="0.15">
      <c r="A718" s="32" t="s">
        <v>1517</v>
      </c>
      <c r="B718" s="32" t="s">
        <v>3825</v>
      </c>
      <c r="C718" s="43" t="s">
        <v>1518</v>
      </c>
      <c r="D718" s="172">
        <v>6179</v>
      </c>
      <c r="E718" s="172" t="s">
        <v>5022</v>
      </c>
      <c r="F718" s="176"/>
      <c r="G718" s="43" t="s">
        <v>3499</v>
      </c>
      <c r="H718" s="43"/>
      <c r="I718" s="78">
        <v>38394</v>
      </c>
      <c r="J718" s="32" t="s">
        <v>3432</v>
      </c>
      <c r="K718" s="32" t="s">
        <v>3433</v>
      </c>
      <c r="L718" s="45"/>
      <c r="M718" s="47"/>
      <c r="N718" s="36" t="s">
        <v>7477</v>
      </c>
      <c r="O718" s="47" t="s">
        <v>3434</v>
      </c>
      <c r="P718" s="43" t="s">
        <v>3440</v>
      </c>
      <c r="Q718" s="52">
        <v>25.5</v>
      </c>
      <c r="R718" s="33" t="s">
        <v>5023</v>
      </c>
      <c r="S718" s="47"/>
      <c r="T718" s="43" t="s">
        <v>3502</v>
      </c>
      <c r="Y718" s="166"/>
    </row>
    <row r="719" spans="1:25" s="39" customFormat="1" ht="13.5" customHeight="1" x14ac:dyDescent="0.15">
      <c r="A719" s="31" t="s">
        <v>1519</v>
      </c>
      <c r="B719" s="32" t="s">
        <v>5024</v>
      </c>
      <c r="C719" s="32"/>
      <c r="D719" s="172">
        <v>26427</v>
      </c>
      <c r="E719" s="172" t="s">
        <v>5025</v>
      </c>
      <c r="F719" s="174"/>
      <c r="G719" s="34" t="s">
        <v>3445</v>
      </c>
      <c r="H719" s="32"/>
      <c r="I719" s="35">
        <v>1996</v>
      </c>
      <c r="J719" s="32" t="s">
        <v>3432</v>
      </c>
      <c r="K719" s="32" t="s">
        <v>3433</v>
      </c>
      <c r="L719" s="32"/>
      <c r="M719" s="32"/>
      <c r="N719" s="36" t="s">
        <v>7477</v>
      </c>
      <c r="O719" s="32" t="s">
        <v>3434</v>
      </c>
      <c r="P719" s="32"/>
      <c r="Q719" s="37">
        <v>24.6</v>
      </c>
      <c r="R719" s="32"/>
      <c r="S719" s="38" t="s">
        <v>3446</v>
      </c>
      <c r="T719" s="33" t="s">
        <v>3447</v>
      </c>
      <c r="Y719" s="166"/>
    </row>
    <row r="720" spans="1:25" s="39" customFormat="1" ht="13.5" customHeight="1" x14ac:dyDescent="0.15">
      <c r="A720" s="31" t="s">
        <v>1520</v>
      </c>
      <c r="B720" s="32" t="s">
        <v>5026</v>
      </c>
      <c r="C720" s="32" t="s">
        <v>1521</v>
      </c>
      <c r="D720" s="172">
        <v>16845</v>
      </c>
      <c r="E720" s="172" t="s">
        <v>5027</v>
      </c>
      <c r="F720" s="174"/>
      <c r="G720" s="34" t="s">
        <v>3460</v>
      </c>
      <c r="H720" s="32"/>
      <c r="I720" s="71">
        <v>39539</v>
      </c>
      <c r="J720" s="32" t="s">
        <v>3432</v>
      </c>
      <c r="K720" s="32" t="s">
        <v>3433</v>
      </c>
      <c r="L720" s="32"/>
      <c r="M720" s="32"/>
      <c r="N720" s="36" t="s">
        <v>7477</v>
      </c>
      <c r="O720" s="32" t="s">
        <v>3434</v>
      </c>
      <c r="P720" s="32"/>
      <c r="Q720" s="41">
        <v>12</v>
      </c>
      <c r="R720" s="32" t="s">
        <v>5028</v>
      </c>
      <c r="S720" s="32">
        <v>110</v>
      </c>
      <c r="T720" s="33" t="s">
        <v>3470</v>
      </c>
      <c r="Y720" s="166"/>
    </row>
    <row r="721" spans="1:25" s="39" customFormat="1" ht="13.5" customHeight="1" x14ac:dyDescent="0.15">
      <c r="A721" s="31" t="s">
        <v>1522</v>
      </c>
      <c r="B721" s="32" t="s">
        <v>3993</v>
      </c>
      <c r="C721" s="32"/>
      <c r="D721" s="172">
        <v>66424</v>
      </c>
      <c r="E721" s="172" t="s">
        <v>5029</v>
      </c>
      <c r="F721" s="174"/>
      <c r="G721" s="34" t="s">
        <v>3800</v>
      </c>
      <c r="H721" s="32"/>
      <c r="I721" s="35">
        <v>2007</v>
      </c>
      <c r="J721" s="32" t="s">
        <v>3432</v>
      </c>
      <c r="K721" s="32" t="s">
        <v>3433</v>
      </c>
      <c r="L721" s="32"/>
      <c r="M721" s="32"/>
      <c r="N721" s="36" t="s">
        <v>7477</v>
      </c>
      <c r="O721" s="32" t="s">
        <v>3434</v>
      </c>
      <c r="P721" s="32"/>
      <c r="Q721" s="37">
        <v>20</v>
      </c>
      <c r="R721" s="32"/>
      <c r="S721" s="38" t="s">
        <v>3435</v>
      </c>
      <c r="T721" s="33" t="s">
        <v>5030</v>
      </c>
      <c r="Y721" s="166"/>
    </row>
    <row r="722" spans="1:25" s="39" customFormat="1" ht="13.5" customHeight="1" x14ac:dyDescent="0.15">
      <c r="A722" s="31" t="s">
        <v>1523</v>
      </c>
      <c r="B722" s="32" t="s">
        <v>5031</v>
      </c>
      <c r="C722" s="45" t="s">
        <v>1524</v>
      </c>
      <c r="D722" s="172">
        <v>14641</v>
      </c>
      <c r="E722" s="172" t="s">
        <v>5032</v>
      </c>
      <c r="F722" s="175"/>
      <c r="G722" s="43" t="s">
        <v>3460</v>
      </c>
      <c r="H722" s="32"/>
      <c r="I722" s="71">
        <v>41978</v>
      </c>
      <c r="J722" s="32" t="s">
        <v>3432</v>
      </c>
      <c r="K722" s="32" t="s">
        <v>3433</v>
      </c>
      <c r="L722" s="45"/>
      <c r="M722" s="32"/>
      <c r="N722" s="36" t="s">
        <v>7477</v>
      </c>
      <c r="O722" s="43" t="s">
        <v>3434</v>
      </c>
      <c r="P722" s="32" t="s">
        <v>3440</v>
      </c>
      <c r="Q722" s="37">
        <v>27.6</v>
      </c>
      <c r="R722" s="46" t="s">
        <v>5033</v>
      </c>
      <c r="S722" s="32" t="s">
        <v>3522</v>
      </c>
      <c r="T722" s="33" t="s">
        <v>3470</v>
      </c>
      <c r="Y722" s="166"/>
    </row>
    <row r="723" spans="1:25" s="39" customFormat="1" ht="13.5" customHeight="1" x14ac:dyDescent="0.15">
      <c r="A723" s="31" t="s">
        <v>1525</v>
      </c>
      <c r="B723" s="32" t="s">
        <v>5034</v>
      </c>
      <c r="C723" s="32"/>
      <c r="D723" s="172">
        <v>32805</v>
      </c>
      <c r="E723" s="172" t="s">
        <v>5035</v>
      </c>
      <c r="F723" s="173" t="s">
        <v>5036</v>
      </c>
      <c r="G723" s="34" t="s">
        <v>3431</v>
      </c>
      <c r="H723" s="32"/>
      <c r="I723" s="35">
        <v>2000</v>
      </c>
      <c r="J723" s="32" t="s">
        <v>3432</v>
      </c>
      <c r="K723" s="32" t="s">
        <v>3490</v>
      </c>
      <c r="L723" s="32" t="s">
        <v>3490</v>
      </c>
      <c r="M723" s="31" t="s">
        <v>3612</v>
      </c>
      <c r="N723" s="32" t="s">
        <v>7481</v>
      </c>
      <c r="O723" s="32" t="s">
        <v>3434</v>
      </c>
      <c r="P723" s="32" t="s">
        <v>3434</v>
      </c>
      <c r="Q723" s="41"/>
      <c r="R723" s="32"/>
      <c r="S723" s="50">
        <v>20</v>
      </c>
      <c r="T723" s="33" t="s">
        <v>3646</v>
      </c>
      <c r="Y723" s="166"/>
    </row>
    <row r="724" spans="1:25" s="39" customFormat="1" ht="13.5" customHeight="1" x14ac:dyDescent="0.15">
      <c r="A724" s="31" t="s">
        <v>1526</v>
      </c>
      <c r="B724" s="32" t="s">
        <v>3993</v>
      </c>
      <c r="C724" s="32" t="s">
        <v>1527</v>
      </c>
      <c r="D724" s="172">
        <v>25358</v>
      </c>
      <c r="E724" s="172" t="s">
        <v>5037</v>
      </c>
      <c r="F724" s="173"/>
      <c r="G724" s="34" t="s">
        <v>3473</v>
      </c>
      <c r="H724" s="32"/>
      <c r="I724" s="35">
        <v>1999</v>
      </c>
      <c r="J724" s="32" t="s">
        <v>3432</v>
      </c>
      <c r="K724" s="32" t="s">
        <v>3433</v>
      </c>
      <c r="L724" s="32"/>
      <c r="M724" s="31"/>
      <c r="N724" s="36" t="s">
        <v>7477</v>
      </c>
      <c r="O724" s="32" t="s">
        <v>3434</v>
      </c>
      <c r="P724" s="32"/>
      <c r="Q724" s="37">
        <v>10.4</v>
      </c>
      <c r="R724" s="32"/>
      <c r="S724" s="38" t="s">
        <v>3435</v>
      </c>
      <c r="T724" s="32" t="s">
        <v>3476</v>
      </c>
      <c r="Y724" s="166"/>
    </row>
    <row r="725" spans="1:25" s="39" customFormat="1" ht="13.5" customHeight="1" x14ac:dyDescent="0.15">
      <c r="A725" s="31" t="s">
        <v>1528</v>
      </c>
      <c r="B725" s="32"/>
      <c r="C725" s="32"/>
      <c r="D725" s="172">
        <v>27798</v>
      </c>
      <c r="E725" s="172" t="s">
        <v>5038</v>
      </c>
      <c r="F725" s="174"/>
      <c r="G725" s="34" t="s">
        <v>3445</v>
      </c>
      <c r="H725" s="32"/>
      <c r="I725" s="35">
        <v>2002</v>
      </c>
      <c r="J725" s="32" t="s">
        <v>3432</v>
      </c>
      <c r="K725" s="32" t="s">
        <v>3433</v>
      </c>
      <c r="L725" s="32"/>
      <c r="M725" s="32"/>
      <c r="N725" s="36" t="s">
        <v>7477</v>
      </c>
      <c r="O725" s="32" t="s">
        <v>3434</v>
      </c>
      <c r="P725" s="32"/>
      <c r="Q725" s="37">
        <v>25.6</v>
      </c>
      <c r="R725" s="32"/>
      <c r="S725" s="38" t="s">
        <v>3446</v>
      </c>
      <c r="T725" s="33" t="s">
        <v>3447</v>
      </c>
      <c r="Y725" s="166"/>
    </row>
    <row r="726" spans="1:25" s="39" customFormat="1" ht="13.5" customHeight="1" x14ac:dyDescent="0.15">
      <c r="A726" s="31" t="s">
        <v>1529</v>
      </c>
      <c r="B726" s="77" t="s">
        <v>5039</v>
      </c>
      <c r="C726" s="32"/>
      <c r="D726" s="172">
        <v>25588</v>
      </c>
      <c r="E726" s="172" t="s">
        <v>5040</v>
      </c>
      <c r="F726" s="174"/>
      <c r="G726" s="34" t="s">
        <v>3473</v>
      </c>
      <c r="H726" s="32"/>
      <c r="I726" s="71">
        <v>36617</v>
      </c>
      <c r="J726" s="32" t="s">
        <v>3432</v>
      </c>
      <c r="K726" s="32" t="s">
        <v>3433</v>
      </c>
      <c r="L726" s="32"/>
      <c r="M726" s="32"/>
      <c r="N726" s="36" t="s">
        <v>7477</v>
      </c>
      <c r="O726" s="32" t="s">
        <v>3434</v>
      </c>
      <c r="P726" s="32"/>
      <c r="Q726" s="37">
        <v>21.45</v>
      </c>
      <c r="R726" s="32"/>
      <c r="S726" s="38" t="s">
        <v>3435</v>
      </c>
      <c r="T726" s="32" t="s">
        <v>3476</v>
      </c>
      <c r="Y726" s="166"/>
    </row>
    <row r="727" spans="1:25" s="39" customFormat="1" ht="13.5" customHeight="1" x14ac:dyDescent="0.15">
      <c r="A727" s="31" t="s">
        <v>1530</v>
      </c>
      <c r="B727" s="45"/>
      <c r="C727" s="45" t="s">
        <v>1531</v>
      </c>
      <c r="D727" s="177">
        <v>95503</v>
      </c>
      <c r="E727" s="177" t="s">
        <v>7536</v>
      </c>
      <c r="F727" s="175" t="s">
        <v>5041</v>
      </c>
      <c r="G727" s="43" t="s">
        <v>3527</v>
      </c>
      <c r="H727" s="32"/>
      <c r="I727" s="44">
        <v>2015</v>
      </c>
      <c r="J727" s="32" t="s">
        <v>3432</v>
      </c>
      <c r="K727" s="32" t="s">
        <v>3433</v>
      </c>
      <c r="L727" s="45"/>
      <c r="M727" s="32"/>
      <c r="N727" s="36" t="s">
        <v>7477</v>
      </c>
      <c r="O727" s="43" t="s">
        <v>3434</v>
      </c>
      <c r="P727" s="32"/>
      <c r="Q727" s="37">
        <v>12</v>
      </c>
      <c r="R727" s="46"/>
      <c r="S727" s="32"/>
      <c r="T727" s="33"/>
      <c r="Y727" s="166"/>
    </row>
    <row r="728" spans="1:25" s="39" customFormat="1" ht="13.5" customHeight="1" x14ac:dyDescent="0.15">
      <c r="A728" s="31" t="s">
        <v>1532</v>
      </c>
      <c r="B728" s="32" t="s">
        <v>5042</v>
      </c>
      <c r="C728" s="32" t="s">
        <v>1533</v>
      </c>
      <c r="D728" s="172">
        <v>50354</v>
      </c>
      <c r="E728" s="172" t="s">
        <v>5043</v>
      </c>
      <c r="F728" s="174" t="s">
        <v>5044</v>
      </c>
      <c r="G728" s="43" t="s">
        <v>3431</v>
      </c>
      <c r="H728" s="32"/>
      <c r="I728" s="71">
        <v>39814</v>
      </c>
      <c r="J728" s="32" t="s">
        <v>3432</v>
      </c>
      <c r="K728" s="32" t="s">
        <v>7493</v>
      </c>
      <c r="L728" s="32" t="s">
        <v>3543</v>
      </c>
      <c r="M728" s="32" t="s">
        <v>3612</v>
      </c>
      <c r="N728" s="45" t="s">
        <v>7483</v>
      </c>
      <c r="O728" s="32" t="s">
        <v>3533</v>
      </c>
      <c r="P728" s="32" t="s">
        <v>3562</v>
      </c>
      <c r="Q728" s="37">
        <v>33.4</v>
      </c>
      <c r="R728" s="47"/>
      <c r="S728" s="47">
        <v>10</v>
      </c>
      <c r="T728" s="47" t="s">
        <v>5045</v>
      </c>
      <c r="Y728" s="166"/>
    </row>
    <row r="729" spans="1:25" s="39" customFormat="1" ht="13.5" customHeight="1" x14ac:dyDescent="0.15">
      <c r="A729" s="32" t="s">
        <v>1534</v>
      </c>
      <c r="B729" s="32" t="s">
        <v>3717</v>
      </c>
      <c r="C729" s="32" t="s">
        <v>1535</v>
      </c>
      <c r="D729" s="172">
        <v>50354</v>
      </c>
      <c r="E729" s="172" t="s">
        <v>5043</v>
      </c>
      <c r="F729" s="174"/>
      <c r="G729" s="34" t="s">
        <v>3431</v>
      </c>
      <c r="H729" s="32" t="s">
        <v>5046</v>
      </c>
      <c r="I729" s="71">
        <v>33604</v>
      </c>
      <c r="J729" s="32" t="s">
        <v>3462</v>
      </c>
      <c r="K729" s="32" t="s">
        <v>3719</v>
      </c>
      <c r="L729" s="32"/>
      <c r="M729" s="32"/>
      <c r="N729" s="32" t="s">
        <v>7487</v>
      </c>
      <c r="O729" s="32" t="s">
        <v>3440</v>
      </c>
      <c r="P729" s="32" t="s">
        <v>3434</v>
      </c>
      <c r="Q729" s="41">
        <v>40</v>
      </c>
      <c r="R729" s="32" t="s">
        <v>5047</v>
      </c>
      <c r="S729" s="32">
        <v>110</v>
      </c>
      <c r="T729" s="33" t="s">
        <v>3455</v>
      </c>
      <c r="Y729" s="166"/>
    </row>
    <row r="730" spans="1:25" s="39" customFormat="1" ht="13.5" customHeight="1" x14ac:dyDescent="0.15">
      <c r="A730" s="32" t="s">
        <v>1536</v>
      </c>
      <c r="B730" s="32" t="s">
        <v>3717</v>
      </c>
      <c r="C730" s="32" t="s">
        <v>1535</v>
      </c>
      <c r="D730" s="172">
        <v>50354</v>
      </c>
      <c r="E730" s="172" t="s">
        <v>5043</v>
      </c>
      <c r="F730" s="174"/>
      <c r="G730" s="34" t="s">
        <v>3431</v>
      </c>
      <c r="H730" s="32" t="s">
        <v>3721</v>
      </c>
      <c r="I730" s="71">
        <v>34024</v>
      </c>
      <c r="J730" s="32" t="s">
        <v>3818</v>
      </c>
      <c r="K730" s="32" t="s">
        <v>3719</v>
      </c>
      <c r="L730" s="32"/>
      <c r="M730" s="32"/>
      <c r="N730" s="32" t="s">
        <v>7487</v>
      </c>
      <c r="O730" s="32" t="s">
        <v>3440</v>
      </c>
      <c r="P730" s="32" t="s">
        <v>3434</v>
      </c>
      <c r="Q730" s="41">
        <v>0</v>
      </c>
      <c r="R730" s="32" t="s">
        <v>5047</v>
      </c>
      <c r="S730" s="32">
        <v>110</v>
      </c>
      <c r="T730" s="33" t="s">
        <v>3455</v>
      </c>
      <c r="Y730" s="166"/>
    </row>
    <row r="731" spans="1:25" s="39" customFormat="1" ht="13.5" customHeight="1" x14ac:dyDescent="0.15">
      <c r="A731" s="32" t="s">
        <v>1537</v>
      </c>
      <c r="B731" s="32" t="s">
        <v>3717</v>
      </c>
      <c r="C731" s="32" t="s">
        <v>1538</v>
      </c>
      <c r="D731" s="172">
        <v>50354</v>
      </c>
      <c r="E731" s="172" t="s">
        <v>5043</v>
      </c>
      <c r="F731" s="174"/>
      <c r="G731" s="34" t="s">
        <v>3431</v>
      </c>
      <c r="H731" s="32" t="s">
        <v>1538</v>
      </c>
      <c r="I731" s="71">
        <v>6211</v>
      </c>
      <c r="J731" s="32" t="s">
        <v>3432</v>
      </c>
      <c r="K731" s="32" t="s">
        <v>7493</v>
      </c>
      <c r="L731" s="32" t="s">
        <v>3719</v>
      </c>
      <c r="M731" s="32" t="s">
        <v>5048</v>
      </c>
      <c r="N731" s="32" t="s">
        <v>7487</v>
      </c>
      <c r="O731" s="32" t="s">
        <v>3440</v>
      </c>
      <c r="P731" s="32" t="s">
        <v>3434</v>
      </c>
      <c r="Q731" s="41">
        <v>98</v>
      </c>
      <c r="R731" s="32" t="s">
        <v>5049</v>
      </c>
      <c r="S731" s="32">
        <v>110</v>
      </c>
      <c r="T731" s="33" t="s">
        <v>3455</v>
      </c>
      <c r="Y731" s="166"/>
    </row>
    <row r="732" spans="1:25" s="39" customFormat="1" ht="13.5" customHeight="1" x14ac:dyDescent="0.15">
      <c r="A732" s="32" t="s">
        <v>1539</v>
      </c>
      <c r="B732" s="32" t="s">
        <v>4363</v>
      </c>
      <c r="C732" s="32" t="s">
        <v>5050</v>
      </c>
      <c r="D732" s="177">
        <v>50354</v>
      </c>
      <c r="E732" s="177" t="s">
        <v>5051</v>
      </c>
      <c r="F732" s="174"/>
      <c r="G732" s="34" t="s">
        <v>3431</v>
      </c>
      <c r="H732" s="32"/>
      <c r="I732" s="58">
        <v>38718</v>
      </c>
      <c r="J732" s="32" t="s">
        <v>3432</v>
      </c>
      <c r="K732" s="32" t="s">
        <v>3463</v>
      </c>
      <c r="L732" s="32"/>
      <c r="M732" s="32"/>
      <c r="N732" s="32" t="s">
        <v>7478</v>
      </c>
      <c r="O732" s="32" t="s">
        <v>3440</v>
      </c>
      <c r="P732" s="32" t="s">
        <v>3440</v>
      </c>
      <c r="Q732" s="41">
        <v>800</v>
      </c>
      <c r="R732" s="32"/>
      <c r="S732" s="32">
        <v>400</v>
      </c>
      <c r="T732" s="32" t="s">
        <v>3482</v>
      </c>
      <c r="Y732" s="166"/>
    </row>
    <row r="733" spans="1:25" s="39" customFormat="1" ht="13.5" customHeight="1" x14ac:dyDescent="0.15">
      <c r="A733" s="32" t="s">
        <v>1540</v>
      </c>
      <c r="B733" s="32" t="s">
        <v>4363</v>
      </c>
      <c r="C733" s="32" t="s">
        <v>5052</v>
      </c>
      <c r="D733" s="177">
        <v>50354</v>
      </c>
      <c r="E733" s="177" t="s">
        <v>5051</v>
      </c>
      <c r="F733" s="174"/>
      <c r="G733" s="34" t="s">
        <v>3431</v>
      </c>
      <c r="H733" s="32"/>
      <c r="I733" s="58">
        <v>41456</v>
      </c>
      <c r="J733" s="32" t="s">
        <v>3432</v>
      </c>
      <c r="K733" s="32" t="s">
        <v>3463</v>
      </c>
      <c r="L733" s="32"/>
      <c r="M733" s="32"/>
      <c r="N733" s="32" t="s">
        <v>7478</v>
      </c>
      <c r="O733" s="32" t="s">
        <v>3440</v>
      </c>
      <c r="P733" s="32" t="s">
        <v>3440</v>
      </c>
      <c r="Q733" s="41">
        <v>430</v>
      </c>
      <c r="R733" s="32" t="s">
        <v>5047</v>
      </c>
      <c r="S733" s="32">
        <v>380</v>
      </c>
      <c r="T733" s="32" t="s">
        <v>3482</v>
      </c>
      <c r="Y733" s="166"/>
    </row>
    <row r="734" spans="1:25" s="39" customFormat="1" ht="13.5" customHeight="1" x14ac:dyDescent="0.15">
      <c r="A734" s="31" t="s">
        <v>1541</v>
      </c>
      <c r="B734" s="45"/>
      <c r="C734" s="45" t="s">
        <v>1542</v>
      </c>
      <c r="D734" s="172">
        <v>39579</v>
      </c>
      <c r="E734" s="172" t="s">
        <v>5053</v>
      </c>
      <c r="F734" s="175" t="s">
        <v>5054</v>
      </c>
      <c r="G734" s="43" t="s">
        <v>3499</v>
      </c>
      <c r="H734" s="32"/>
      <c r="I734" s="44">
        <v>2015</v>
      </c>
      <c r="J734" s="32" t="s">
        <v>3432</v>
      </c>
      <c r="K734" s="32" t="s">
        <v>3433</v>
      </c>
      <c r="L734" s="45"/>
      <c r="M734" s="32"/>
      <c r="N734" s="36" t="s">
        <v>7477</v>
      </c>
      <c r="O734" s="43" t="s">
        <v>3434</v>
      </c>
      <c r="P734" s="32"/>
      <c r="Q734" s="37">
        <v>92.4</v>
      </c>
      <c r="R734" s="46"/>
      <c r="S734" s="32"/>
      <c r="T734" s="33"/>
      <c r="Y734" s="166"/>
    </row>
    <row r="735" spans="1:25" s="39" customFormat="1" ht="13.5" customHeight="1" x14ac:dyDescent="0.15">
      <c r="A735" s="32" t="s">
        <v>1543</v>
      </c>
      <c r="B735" s="32" t="s">
        <v>1544</v>
      </c>
      <c r="C735" s="32" t="s">
        <v>1544</v>
      </c>
      <c r="D735" s="172">
        <v>49477</v>
      </c>
      <c r="E735" s="172" t="s">
        <v>190</v>
      </c>
      <c r="F735" s="174"/>
      <c r="G735" s="34" t="s">
        <v>3431</v>
      </c>
      <c r="H735" s="32" t="s">
        <v>5055</v>
      </c>
      <c r="I735" s="71">
        <v>36617</v>
      </c>
      <c r="J735" s="32" t="s">
        <v>3432</v>
      </c>
      <c r="K735" s="32" t="s">
        <v>5056</v>
      </c>
      <c r="L735" s="45" t="s">
        <v>5056</v>
      </c>
      <c r="M735" s="45" t="s">
        <v>4064</v>
      </c>
      <c r="N735" s="32" t="s">
        <v>7490</v>
      </c>
      <c r="O735" s="32" t="s">
        <v>3434</v>
      </c>
      <c r="P735" s="32" t="s">
        <v>3440</v>
      </c>
      <c r="Q735" s="41">
        <v>33.4</v>
      </c>
      <c r="R735" s="32" t="s">
        <v>5057</v>
      </c>
      <c r="S735" s="32">
        <v>110</v>
      </c>
      <c r="T735" s="33" t="s">
        <v>3455</v>
      </c>
      <c r="Y735" s="166"/>
    </row>
    <row r="736" spans="1:25" s="39" customFormat="1" ht="13.5" customHeight="1" x14ac:dyDescent="0.15">
      <c r="A736" s="32" t="s">
        <v>1545</v>
      </c>
      <c r="B736" s="32" t="s">
        <v>3752</v>
      </c>
      <c r="C736" s="32" t="s">
        <v>190</v>
      </c>
      <c r="D736" s="172">
        <v>49479</v>
      </c>
      <c r="E736" s="172" t="s">
        <v>190</v>
      </c>
      <c r="F736" s="174"/>
      <c r="G736" s="34" t="s">
        <v>3431</v>
      </c>
      <c r="H736" s="32" t="s">
        <v>3728</v>
      </c>
      <c r="I736" s="71">
        <v>31217</v>
      </c>
      <c r="J736" s="32" t="s">
        <v>3432</v>
      </c>
      <c r="K736" s="32" t="s">
        <v>7493</v>
      </c>
      <c r="L736" s="32" t="s">
        <v>3516</v>
      </c>
      <c r="M736" s="32" t="s">
        <v>5058</v>
      </c>
      <c r="N736" s="32" t="s">
        <v>7482</v>
      </c>
      <c r="O736" s="32" t="s">
        <v>3440</v>
      </c>
      <c r="P736" s="32" t="s">
        <v>3434</v>
      </c>
      <c r="Q736" s="41">
        <v>794</v>
      </c>
      <c r="R736" s="32" t="s">
        <v>5059</v>
      </c>
      <c r="S736" s="32" t="s">
        <v>4431</v>
      </c>
      <c r="T736" s="32" t="s">
        <v>4432</v>
      </c>
      <c r="Y736" s="166"/>
    </row>
    <row r="737" spans="1:25" s="39" customFormat="1" ht="13.5" customHeight="1" x14ac:dyDescent="0.15">
      <c r="A737" s="31" t="s">
        <v>1546</v>
      </c>
      <c r="B737" s="45"/>
      <c r="C737" s="45" t="s">
        <v>1547</v>
      </c>
      <c r="D737" s="177">
        <v>29664</v>
      </c>
      <c r="E737" s="177" t="s">
        <v>5060</v>
      </c>
      <c r="F737" s="175"/>
      <c r="G737" s="43" t="s">
        <v>3445</v>
      </c>
      <c r="H737" s="32"/>
      <c r="I737" s="44">
        <v>2015</v>
      </c>
      <c r="J737" s="32" t="s">
        <v>3432</v>
      </c>
      <c r="K737" s="32" t="s">
        <v>3433</v>
      </c>
      <c r="L737" s="45"/>
      <c r="M737" s="32"/>
      <c r="N737" s="36" t="s">
        <v>7477</v>
      </c>
      <c r="O737" s="43" t="s">
        <v>3434</v>
      </c>
      <c r="P737" s="32" t="s">
        <v>3440</v>
      </c>
      <c r="Q737" s="37">
        <v>16.8</v>
      </c>
      <c r="R737" s="46"/>
      <c r="S737" s="32" t="s">
        <v>3435</v>
      </c>
      <c r="T737" s="33" t="s">
        <v>3567</v>
      </c>
      <c r="Y737" s="166"/>
    </row>
    <row r="738" spans="1:25" s="39" customFormat="1" ht="13.5" customHeight="1" x14ac:dyDescent="0.15">
      <c r="A738" s="32" t="s">
        <v>1548</v>
      </c>
      <c r="B738" s="32" t="s">
        <v>5061</v>
      </c>
      <c r="C738" s="32" t="s">
        <v>423</v>
      </c>
      <c r="D738" s="172">
        <v>76473</v>
      </c>
      <c r="E738" s="172" t="s">
        <v>5062</v>
      </c>
      <c r="F738" s="174" t="s">
        <v>5063</v>
      </c>
      <c r="G738" s="34" t="s">
        <v>3439</v>
      </c>
      <c r="H738" s="32" t="s">
        <v>5064</v>
      </c>
      <c r="I738" s="71">
        <v>28491</v>
      </c>
      <c r="J738" s="32" t="s">
        <v>3432</v>
      </c>
      <c r="K738" s="32" t="s">
        <v>3480</v>
      </c>
      <c r="L738" s="32"/>
      <c r="M738" s="32"/>
      <c r="N738" s="32" t="s">
        <v>7480</v>
      </c>
      <c r="O738" s="32" t="s">
        <v>3434</v>
      </c>
      <c r="P738" s="32" t="s">
        <v>3533</v>
      </c>
      <c r="Q738" s="41">
        <v>148</v>
      </c>
      <c r="R738" s="32" t="s">
        <v>5062</v>
      </c>
      <c r="S738" s="32">
        <v>110</v>
      </c>
      <c r="T738" s="32" t="s">
        <v>3509</v>
      </c>
      <c r="Y738" s="166"/>
    </row>
    <row r="739" spans="1:25" s="39" customFormat="1" ht="13.5" customHeight="1" x14ac:dyDescent="0.15">
      <c r="A739" s="32" t="s">
        <v>1549</v>
      </c>
      <c r="B739" s="32" t="s">
        <v>5065</v>
      </c>
      <c r="C739" s="32" t="s">
        <v>1550</v>
      </c>
      <c r="D739" s="172">
        <v>26632</v>
      </c>
      <c r="E739" s="172" t="s">
        <v>5066</v>
      </c>
      <c r="F739" s="174"/>
      <c r="G739" s="34" t="s">
        <v>3445</v>
      </c>
      <c r="H739" s="32"/>
      <c r="I739" s="42">
        <v>1999</v>
      </c>
      <c r="J739" s="32" t="s">
        <v>3432</v>
      </c>
      <c r="K739" s="32" t="s">
        <v>3433</v>
      </c>
      <c r="L739" s="32"/>
      <c r="M739" s="32"/>
      <c r="N739" s="36" t="s">
        <v>7477</v>
      </c>
      <c r="O739" s="32" t="s">
        <v>3434</v>
      </c>
      <c r="P739" s="32" t="s">
        <v>3440</v>
      </c>
      <c r="Q739" s="41">
        <v>58.1</v>
      </c>
      <c r="R739" s="32" t="s">
        <v>5067</v>
      </c>
      <c r="S739" s="32">
        <v>110</v>
      </c>
      <c r="T739" s="32" t="s">
        <v>3447</v>
      </c>
      <c r="Y739" s="166"/>
    </row>
    <row r="740" spans="1:25" s="39" customFormat="1" ht="13.5" customHeight="1" x14ac:dyDescent="0.15">
      <c r="A740" s="31" t="s">
        <v>1551</v>
      </c>
      <c r="B740" s="32" t="s">
        <v>5065</v>
      </c>
      <c r="C740" s="32" t="s">
        <v>1552</v>
      </c>
      <c r="D740" s="172">
        <v>26632</v>
      </c>
      <c r="E740" s="172" t="s">
        <v>5066</v>
      </c>
      <c r="F740" s="173"/>
      <c r="G740" s="34" t="s">
        <v>3445</v>
      </c>
      <c r="H740" s="32"/>
      <c r="I740" s="71">
        <v>36539</v>
      </c>
      <c r="J740" s="32" t="s">
        <v>3432</v>
      </c>
      <c r="K740" s="32" t="s">
        <v>3433</v>
      </c>
      <c r="L740" s="32"/>
      <c r="M740" s="31"/>
      <c r="N740" s="36" t="s">
        <v>7477</v>
      </c>
      <c r="O740" s="32" t="s">
        <v>3434</v>
      </c>
      <c r="P740" s="32" t="s">
        <v>3533</v>
      </c>
      <c r="Q740" s="37">
        <v>15</v>
      </c>
      <c r="R740" s="32" t="s">
        <v>5068</v>
      </c>
      <c r="S740" s="38">
        <v>110</v>
      </c>
      <c r="T740" s="33" t="s">
        <v>3447</v>
      </c>
      <c r="Y740" s="166"/>
    </row>
    <row r="741" spans="1:25" s="39" customFormat="1" ht="13.5" customHeight="1" x14ac:dyDescent="0.15">
      <c r="A741" s="31" t="s">
        <v>1553</v>
      </c>
      <c r="B741" s="45" t="s">
        <v>5069</v>
      </c>
      <c r="C741" s="32" t="s">
        <v>1554</v>
      </c>
      <c r="D741" s="172">
        <v>92278</v>
      </c>
      <c r="E741" s="172" t="s">
        <v>5070</v>
      </c>
      <c r="F741" s="174"/>
      <c r="G741" s="43" t="s">
        <v>3527</v>
      </c>
      <c r="H741" s="32"/>
      <c r="I741" s="35">
        <v>2013</v>
      </c>
      <c r="J741" s="32" t="s">
        <v>3432</v>
      </c>
      <c r="K741" s="32" t="s">
        <v>3433</v>
      </c>
      <c r="L741" s="32"/>
      <c r="M741" s="32"/>
      <c r="N741" s="36" t="s">
        <v>7477</v>
      </c>
      <c r="O741" s="32" t="s">
        <v>3434</v>
      </c>
      <c r="P741" s="32" t="s">
        <v>3440</v>
      </c>
      <c r="Q741" s="37">
        <v>12</v>
      </c>
      <c r="R741" s="55" t="s">
        <v>5071</v>
      </c>
      <c r="S741" s="55">
        <v>20</v>
      </c>
      <c r="T741" s="55" t="s">
        <v>3576</v>
      </c>
      <c r="Y741" s="166"/>
    </row>
    <row r="742" spans="1:25" s="39" customFormat="1" ht="13.5" customHeight="1" x14ac:dyDescent="0.15">
      <c r="A742" s="31" t="s">
        <v>1558</v>
      </c>
      <c r="B742" s="32" t="s">
        <v>5072</v>
      </c>
      <c r="C742" s="32" t="s">
        <v>522</v>
      </c>
      <c r="D742" s="177">
        <v>65451</v>
      </c>
      <c r="E742" s="177" t="s">
        <v>5073</v>
      </c>
      <c r="F742" s="174"/>
      <c r="G742" s="34" t="s">
        <v>3620</v>
      </c>
      <c r="H742" s="32" t="s">
        <v>4074</v>
      </c>
      <c r="I742" s="71">
        <v>37951</v>
      </c>
      <c r="J742" s="32" t="s">
        <v>3432</v>
      </c>
      <c r="K742" s="32" t="s">
        <v>3463</v>
      </c>
      <c r="L742" s="32"/>
      <c r="M742" s="32"/>
      <c r="N742" s="32" t="s">
        <v>7478</v>
      </c>
      <c r="O742" s="32" t="s">
        <v>3440</v>
      </c>
      <c r="P742" s="32" t="s">
        <v>3434</v>
      </c>
      <c r="Q742" s="41">
        <v>86</v>
      </c>
      <c r="R742" s="32" t="s">
        <v>5074</v>
      </c>
      <c r="S742" s="32">
        <v>110</v>
      </c>
      <c r="T742" s="32" t="s">
        <v>5072</v>
      </c>
      <c r="Y742" s="166"/>
    </row>
    <row r="743" spans="1:25" s="39" customFormat="1" ht="13.5" customHeight="1" x14ac:dyDescent="0.15">
      <c r="A743" s="32" t="s">
        <v>1559</v>
      </c>
      <c r="B743" s="32" t="s">
        <v>5072</v>
      </c>
      <c r="C743" s="32" t="s">
        <v>1560</v>
      </c>
      <c r="D743" s="177">
        <v>65451</v>
      </c>
      <c r="E743" s="177" t="s">
        <v>5073</v>
      </c>
      <c r="F743" s="174"/>
      <c r="G743" s="34" t="s">
        <v>3620</v>
      </c>
      <c r="H743" s="32"/>
      <c r="I743" s="71">
        <v>41214</v>
      </c>
      <c r="J743" s="32" t="s">
        <v>3432</v>
      </c>
      <c r="K743" s="32" t="s">
        <v>3463</v>
      </c>
      <c r="L743" s="32"/>
      <c r="M743" s="32"/>
      <c r="N743" s="32" t="s">
        <v>7478</v>
      </c>
      <c r="O743" s="32" t="s">
        <v>3440</v>
      </c>
      <c r="P743" s="32" t="s">
        <v>3434</v>
      </c>
      <c r="Q743" s="41">
        <v>96.5</v>
      </c>
      <c r="R743" s="32" t="s">
        <v>5074</v>
      </c>
      <c r="S743" s="32">
        <v>110</v>
      </c>
      <c r="T743" s="32" t="s">
        <v>5072</v>
      </c>
      <c r="Y743" s="166"/>
    </row>
    <row r="744" spans="1:25" s="39" customFormat="1" ht="13.5" customHeight="1" x14ac:dyDescent="0.15">
      <c r="A744" s="32" t="s">
        <v>1561</v>
      </c>
      <c r="B744" s="32" t="s">
        <v>5072</v>
      </c>
      <c r="C744" s="32" t="s">
        <v>522</v>
      </c>
      <c r="D744" s="177">
        <v>65451</v>
      </c>
      <c r="E744" s="177" t="s">
        <v>5073</v>
      </c>
      <c r="F744" s="174"/>
      <c r="G744" s="34" t="s">
        <v>3620</v>
      </c>
      <c r="H744" s="32" t="s">
        <v>311</v>
      </c>
      <c r="I744" s="71">
        <v>32741</v>
      </c>
      <c r="J744" s="32" t="s">
        <v>3432</v>
      </c>
      <c r="K744" s="32" t="s">
        <v>7493</v>
      </c>
      <c r="L744" s="32" t="s">
        <v>3516</v>
      </c>
      <c r="M744" s="32" t="s">
        <v>4075</v>
      </c>
      <c r="N744" s="32" t="s">
        <v>7482</v>
      </c>
      <c r="O744" s="32" t="s">
        <v>3440</v>
      </c>
      <c r="P744" s="32" t="s">
        <v>3434</v>
      </c>
      <c r="Q744" s="41">
        <v>66</v>
      </c>
      <c r="R744" s="32" t="s">
        <v>5074</v>
      </c>
      <c r="S744" s="32">
        <v>10</v>
      </c>
      <c r="T744" s="32" t="s">
        <v>5072</v>
      </c>
      <c r="Y744" s="166"/>
    </row>
    <row r="745" spans="1:25" s="39" customFormat="1" ht="13.5" customHeight="1" x14ac:dyDescent="0.15">
      <c r="A745" s="32" t="s">
        <v>1562</v>
      </c>
      <c r="B745" s="32" t="s">
        <v>5075</v>
      </c>
      <c r="C745" s="32"/>
      <c r="D745" s="177">
        <v>55218</v>
      </c>
      <c r="E745" s="177" t="s">
        <v>5076</v>
      </c>
      <c r="F745" s="174"/>
      <c r="G745" s="34" t="s">
        <v>3496</v>
      </c>
      <c r="H745" s="32"/>
      <c r="I745" s="40">
        <v>37987</v>
      </c>
      <c r="J745" s="32" t="s">
        <v>3432</v>
      </c>
      <c r="K745" s="32" t="s">
        <v>3490</v>
      </c>
      <c r="L745" s="32"/>
      <c r="M745" s="32"/>
      <c r="N745" s="32" t="s">
        <v>7481</v>
      </c>
      <c r="O745" s="32" t="s">
        <v>3434</v>
      </c>
      <c r="P745" s="32"/>
      <c r="Q745" s="41">
        <v>12.4</v>
      </c>
      <c r="R745" s="32"/>
      <c r="S745" s="32" t="s">
        <v>3446</v>
      </c>
      <c r="T745" s="32" t="s">
        <v>5077</v>
      </c>
      <c r="Y745" s="166"/>
    </row>
    <row r="746" spans="1:25" s="39" customFormat="1" ht="13.5" customHeight="1" x14ac:dyDescent="0.15">
      <c r="A746" s="31" t="s">
        <v>1563</v>
      </c>
      <c r="B746" s="32" t="s">
        <v>5078</v>
      </c>
      <c r="C746" s="32" t="s">
        <v>1564</v>
      </c>
      <c r="D746" s="172">
        <v>85055</v>
      </c>
      <c r="E746" s="172" t="s">
        <v>346</v>
      </c>
      <c r="F746" s="174" t="s">
        <v>5079</v>
      </c>
      <c r="G746" s="34" t="s">
        <v>3527</v>
      </c>
      <c r="H746" s="32" t="s">
        <v>5080</v>
      </c>
      <c r="I746" s="71">
        <v>30981</v>
      </c>
      <c r="J746" s="32" t="s">
        <v>3432</v>
      </c>
      <c r="K746" s="32" t="s">
        <v>3543</v>
      </c>
      <c r="L746" s="32"/>
      <c r="M746" s="32"/>
      <c r="N746" s="32" t="s">
        <v>7483</v>
      </c>
      <c r="O746" s="32" t="s">
        <v>3440</v>
      </c>
      <c r="P746" s="32" t="s">
        <v>3434</v>
      </c>
      <c r="Q746" s="41">
        <v>25.5</v>
      </c>
      <c r="R746" s="32" t="s">
        <v>5081</v>
      </c>
      <c r="S746" s="50">
        <v>20</v>
      </c>
      <c r="T746" s="49" t="s">
        <v>5082</v>
      </c>
      <c r="Y746" s="166"/>
    </row>
    <row r="747" spans="1:25" s="39" customFormat="1" ht="13.5" customHeight="1" x14ac:dyDescent="0.15">
      <c r="A747" s="31" t="s">
        <v>1565</v>
      </c>
      <c r="B747" s="32" t="s">
        <v>3741</v>
      </c>
      <c r="C747" s="32" t="s">
        <v>346</v>
      </c>
      <c r="D747" s="172">
        <v>85049</v>
      </c>
      <c r="E747" s="172" t="s">
        <v>346</v>
      </c>
      <c r="F747" s="174"/>
      <c r="G747" s="34" t="s">
        <v>3527</v>
      </c>
      <c r="H747" s="32" t="s">
        <v>3742</v>
      </c>
      <c r="I747" s="71">
        <v>26115</v>
      </c>
      <c r="J747" s="32" t="s">
        <v>3432</v>
      </c>
      <c r="K747" s="32" t="s">
        <v>3480</v>
      </c>
      <c r="L747" s="32"/>
      <c r="M747" s="32"/>
      <c r="N747" s="32" t="s">
        <v>7480</v>
      </c>
      <c r="O747" s="32" t="s">
        <v>3440</v>
      </c>
      <c r="P747" s="32" t="s">
        <v>3440</v>
      </c>
      <c r="Q747" s="41">
        <v>19.8</v>
      </c>
      <c r="R747" s="45" t="s">
        <v>3534</v>
      </c>
      <c r="S747" s="32" t="s">
        <v>3744</v>
      </c>
      <c r="T747" s="32" t="s">
        <v>3745</v>
      </c>
      <c r="Y747" s="166"/>
    </row>
    <row r="748" spans="1:25" s="39" customFormat="1" ht="13.5" customHeight="1" x14ac:dyDescent="0.15">
      <c r="A748" s="31" t="s">
        <v>1566</v>
      </c>
      <c r="B748" s="32" t="s">
        <v>1567</v>
      </c>
      <c r="C748" s="32" t="s">
        <v>1567</v>
      </c>
      <c r="D748" s="172">
        <v>58636</v>
      </c>
      <c r="E748" s="172" t="s">
        <v>5083</v>
      </c>
      <c r="F748" s="174" t="s">
        <v>5084</v>
      </c>
      <c r="G748" s="34" t="s">
        <v>3431</v>
      </c>
      <c r="H748" s="32"/>
      <c r="I748" s="53">
        <v>29677</v>
      </c>
      <c r="J748" s="32" t="s">
        <v>3432</v>
      </c>
      <c r="K748" s="32" t="s">
        <v>3543</v>
      </c>
      <c r="L748" s="32" t="s">
        <v>3543</v>
      </c>
      <c r="M748" s="32" t="s">
        <v>4075</v>
      </c>
      <c r="N748" s="32" t="s">
        <v>7483</v>
      </c>
      <c r="O748" s="32" t="s">
        <v>3440</v>
      </c>
      <c r="P748" s="32" t="s">
        <v>3434</v>
      </c>
      <c r="Q748" s="41">
        <v>12.61</v>
      </c>
      <c r="R748" s="32" t="s">
        <v>5085</v>
      </c>
      <c r="S748" s="32">
        <v>10</v>
      </c>
      <c r="T748" s="32" t="s">
        <v>5086</v>
      </c>
      <c r="Y748" s="166"/>
    </row>
    <row r="749" spans="1:25" s="39" customFormat="1" ht="13.5" customHeight="1" x14ac:dyDescent="0.15">
      <c r="A749" s="32" t="s">
        <v>1568</v>
      </c>
      <c r="B749" s="32" t="s">
        <v>5087</v>
      </c>
      <c r="C749" s="47" t="s">
        <v>1569</v>
      </c>
      <c r="D749" s="172">
        <v>17194</v>
      </c>
      <c r="E749" s="172" t="s">
        <v>5088</v>
      </c>
      <c r="F749" s="176"/>
      <c r="G749" s="34" t="s">
        <v>3548</v>
      </c>
      <c r="H749" s="47"/>
      <c r="I749" s="42">
        <v>2011</v>
      </c>
      <c r="J749" s="32" t="s">
        <v>3432</v>
      </c>
      <c r="K749" s="47" t="s">
        <v>3469</v>
      </c>
      <c r="L749" s="47"/>
      <c r="M749" s="47"/>
      <c r="N749" s="47" t="s">
        <v>7479</v>
      </c>
      <c r="O749" s="47" t="s">
        <v>3434</v>
      </c>
      <c r="P749" s="47" t="s">
        <v>3440</v>
      </c>
      <c r="Q749" s="52">
        <v>17.3</v>
      </c>
      <c r="R749" s="47"/>
      <c r="S749" s="32">
        <v>20</v>
      </c>
      <c r="T749" s="46" t="s">
        <v>3470</v>
      </c>
      <c r="Y749" s="166"/>
    </row>
    <row r="750" spans="1:25" s="39" customFormat="1" ht="13.5" customHeight="1" x14ac:dyDescent="0.15">
      <c r="A750" s="31" t="s">
        <v>1570</v>
      </c>
      <c r="B750" s="32" t="s">
        <v>5089</v>
      </c>
      <c r="C750" s="32" t="s">
        <v>1571</v>
      </c>
      <c r="D750" s="177">
        <v>14913</v>
      </c>
      <c r="E750" s="177" t="s">
        <v>5090</v>
      </c>
      <c r="F750" s="174"/>
      <c r="G750" s="34" t="s">
        <v>3460</v>
      </c>
      <c r="H750" s="32"/>
      <c r="I750" s="78">
        <v>39013</v>
      </c>
      <c r="J750" s="32" t="s">
        <v>3432</v>
      </c>
      <c r="K750" s="32" t="s">
        <v>3433</v>
      </c>
      <c r="L750" s="32"/>
      <c r="M750" s="32"/>
      <c r="N750" s="32" t="s">
        <v>7477</v>
      </c>
      <c r="O750" s="32" t="s">
        <v>3434</v>
      </c>
      <c r="P750" s="32" t="s">
        <v>3533</v>
      </c>
      <c r="Q750" s="41">
        <v>62</v>
      </c>
      <c r="R750" s="45" t="s">
        <v>3534</v>
      </c>
      <c r="S750" s="32">
        <v>380</v>
      </c>
      <c r="T750" s="32" t="s">
        <v>3465</v>
      </c>
      <c r="Y750" s="166"/>
    </row>
    <row r="751" spans="1:25" s="39" customFormat="1" ht="13.5" customHeight="1" x14ac:dyDescent="0.15">
      <c r="A751" s="31" t="s">
        <v>1572</v>
      </c>
      <c r="B751" s="32"/>
      <c r="C751" s="47" t="s">
        <v>1573</v>
      </c>
      <c r="D751" s="172">
        <v>24992</v>
      </c>
      <c r="E751" s="172" t="s">
        <v>5091</v>
      </c>
      <c r="F751" s="174" t="s">
        <v>5092</v>
      </c>
      <c r="G751" s="34" t="s">
        <v>3473</v>
      </c>
      <c r="H751" s="32"/>
      <c r="I751" s="44">
        <v>2015</v>
      </c>
      <c r="J751" s="32" t="s">
        <v>3432</v>
      </c>
      <c r="K751" s="47" t="s">
        <v>3433</v>
      </c>
      <c r="L751" s="47"/>
      <c r="M751" s="47"/>
      <c r="N751" s="36" t="s">
        <v>7477</v>
      </c>
      <c r="O751" s="32" t="s">
        <v>3434</v>
      </c>
      <c r="P751" s="47"/>
      <c r="Q751" s="52">
        <v>11.87</v>
      </c>
      <c r="R751" s="47"/>
      <c r="S751" s="47"/>
      <c r="T751" s="47"/>
      <c r="Y751" s="166"/>
    </row>
    <row r="752" spans="1:25" s="39" customFormat="1" ht="13.5" customHeight="1" x14ac:dyDescent="0.15">
      <c r="A752" s="31" t="s">
        <v>1574</v>
      </c>
      <c r="B752" s="32" t="s">
        <v>5093</v>
      </c>
      <c r="C752" s="45" t="s">
        <v>1575</v>
      </c>
      <c r="D752" s="177">
        <v>3052</v>
      </c>
      <c r="E752" s="177" t="s">
        <v>5094</v>
      </c>
      <c r="F752" s="175"/>
      <c r="G752" s="43" t="s">
        <v>3460</v>
      </c>
      <c r="H752" s="32"/>
      <c r="I752" s="71">
        <v>38349</v>
      </c>
      <c r="J752" s="32" t="s">
        <v>3432</v>
      </c>
      <c r="K752" s="32" t="s">
        <v>3433</v>
      </c>
      <c r="L752" s="45"/>
      <c r="M752" s="32"/>
      <c r="N752" s="36" t="s">
        <v>7477</v>
      </c>
      <c r="O752" s="43" t="s">
        <v>3434</v>
      </c>
      <c r="P752" s="32" t="s">
        <v>3440</v>
      </c>
      <c r="Q752" s="37">
        <v>12</v>
      </c>
      <c r="R752" s="46" t="s">
        <v>5095</v>
      </c>
      <c r="S752" s="32">
        <v>110</v>
      </c>
      <c r="T752" s="33" t="s">
        <v>3502</v>
      </c>
      <c r="Y752" s="166"/>
    </row>
    <row r="753" spans="1:25" s="39" customFormat="1" ht="13.5" customHeight="1" x14ac:dyDescent="0.15">
      <c r="A753" s="31" t="s">
        <v>1576</v>
      </c>
      <c r="B753" s="32"/>
      <c r="C753" s="32" t="s">
        <v>1577</v>
      </c>
      <c r="D753" s="172">
        <v>24994</v>
      </c>
      <c r="E753" s="172" t="s">
        <v>5096</v>
      </c>
      <c r="F753" s="174" t="s">
        <v>5097</v>
      </c>
      <c r="G753" s="34" t="s">
        <v>3473</v>
      </c>
      <c r="H753" s="32"/>
      <c r="I753" s="44">
        <v>2014</v>
      </c>
      <c r="J753" s="32" t="s">
        <v>3432</v>
      </c>
      <c r="K753" s="45" t="s">
        <v>3433</v>
      </c>
      <c r="L753" s="45"/>
      <c r="M753" s="45"/>
      <c r="N753" s="36" t="s">
        <v>7477</v>
      </c>
      <c r="O753" s="32" t="s">
        <v>3434</v>
      </c>
      <c r="P753" s="32" t="s">
        <v>3440</v>
      </c>
      <c r="Q753" s="41">
        <v>82.23</v>
      </c>
      <c r="R753" s="32"/>
      <c r="S753" s="32" t="s">
        <v>3697</v>
      </c>
      <c r="T753" s="32" t="s">
        <v>5098</v>
      </c>
      <c r="Y753" s="166"/>
    </row>
    <row r="754" spans="1:25" s="39" customFormat="1" ht="13.5" customHeight="1" x14ac:dyDescent="0.15">
      <c r="A754" s="31" t="s">
        <v>1578</v>
      </c>
      <c r="B754" s="32" t="s">
        <v>5099</v>
      </c>
      <c r="C754" s="45"/>
      <c r="D754" s="172">
        <v>29416</v>
      </c>
      <c r="E754" s="172" t="s">
        <v>5100</v>
      </c>
      <c r="F754" s="182"/>
      <c r="G754" s="43" t="s">
        <v>3499</v>
      </c>
      <c r="H754" s="32"/>
      <c r="I754" s="35">
        <v>2003</v>
      </c>
      <c r="J754" s="32" t="s">
        <v>3432</v>
      </c>
      <c r="K754" s="32" t="s">
        <v>3433</v>
      </c>
      <c r="L754" s="45"/>
      <c r="M754" s="32"/>
      <c r="N754" s="36" t="s">
        <v>7477</v>
      </c>
      <c r="O754" s="43" t="s">
        <v>3434</v>
      </c>
      <c r="P754" s="32"/>
      <c r="Q754" s="37">
        <v>27</v>
      </c>
      <c r="R754" s="46"/>
      <c r="S754" s="32" t="s">
        <v>3522</v>
      </c>
      <c r="T754" s="33" t="s">
        <v>3660</v>
      </c>
      <c r="Y754" s="166"/>
    </row>
    <row r="755" spans="1:25" s="39" customFormat="1" ht="13.5" customHeight="1" x14ac:dyDescent="0.15">
      <c r="A755" s="31" t="s">
        <v>1579</v>
      </c>
      <c r="B755" s="32" t="s">
        <v>3647</v>
      </c>
      <c r="C755" s="32" t="s">
        <v>1580</v>
      </c>
      <c r="D755" s="172">
        <v>7749</v>
      </c>
      <c r="E755" s="172" t="s">
        <v>5101</v>
      </c>
      <c r="F755" s="174"/>
      <c r="G755" s="34" t="s">
        <v>3579</v>
      </c>
      <c r="H755" s="32" t="s">
        <v>1580</v>
      </c>
      <c r="I755" s="71">
        <v>35334</v>
      </c>
      <c r="J755" s="32" t="s">
        <v>3432</v>
      </c>
      <c r="K755" s="32" t="s">
        <v>7493</v>
      </c>
      <c r="L755" s="32" t="s">
        <v>3463</v>
      </c>
      <c r="M755" s="32" t="s">
        <v>3650</v>
      </c>
      <c r="N755" s="36" t="s">
        <v>7478</v>
      </c>
      <c r="O755" s="32" t="s">
        <v>3440</v>
      </c>
      <c r="P755" s="32" t="s">
        <v>3434</v>
      </c>
      <c r="Q755" s="37">
        <v>182</v>
      </c>
      <c r="R755" s="32" t="s">
        <v>5102</v>
      </c>
      <c r="S755" s="38">
        <v>110</v>
      </c>
      <c r="T755" s="33" t="s">
        <v>3633</v>
      </c>
      <c r="Y755" s="166"/>
    </row>
    <row r="756" spans="1:25" s="39" customFormat="1" ht="13.5" customHeight="1" x14ac:dyDescent="0.15">
      <c r="A756" s="32" t="s">
        <v>1584</v>
      </c>
      <c r="B756" s="32" t="s">
        <v>5103</v>
      </c>
      <c r="C756" s="32" t="s">
        <v>1585</v>
      </c>
      <c r="D756" s="177">
        <v>26736</v>
      </c>
      <c r="E756" s="177" t="s">
        <v>5104</v>
      </c>
      <c r="F756" s="174"/>
      <c r="G756" s="34" t="s">
        <v>3445</v>
      </c>
      <c r="H756" s="32"/>
      <c r="I756" s="78">
        <v>39400</v>
      </c>
      <c r="J756" s="32" t="s">
        <v>3432</v>
      </c>
      <c r="K756" s="45" t="s">
        <v>3433</v>
      </c>
      <c r="L756" s="45"/>
      <c r="M756" s="45"/>
      <c r="N756" s="45" t="s">
        <v>7477</v>
      </c>
      <c r="O756" s="32" t="s">
        <v>3434</v>
      </c>
      <c r="P756" s="32" t="s">
        <v>3533</v>
      </c>
      <c r="Q756" s="41">
        <v>10</v>
      </c>
      <c r="R756" s="32" t="s">
        <v>5105</v>
      </c>
      <c r="S756" s="32">
        <v>110</v>
      </c>
      <c r="T756" s="32" t="s">
        <v>3567</v>
      </c>
      <c r="Y756" s="166"/>
    </row>
    <row r="757" spans="1:25" s="39" customFormat="1" ht="13.5" customHeight="1" x14ac:dyDescent="0.15">
      <c r="A757" s="31" t="s">
        <v>1586</v>
      </c>
      <c r="B757" s="32" t="s">
        <v>5106</v>
      </c>
      <c r="C757" s="32"/>
      <c r="D757" s="172">
        <v>26441</v>
      </c>
      <c r="E757" s="172" t="s">
        <v>5107</v>
      </c>
      <c r="F757" s="174"/>
      <c r="G757" s="34" t="s">
        <v>3445</v>
      </c>
      <c r="H757" s="32"/>
      <c r="I757" s="35">
        <v>2002</v>
      </c>
      <c r="J757" s="32" t="s">
        <v>3432</v>
      </c>
      <c r="K757" s="32" t="s">
        <v>3433</v>
      </c>
      <c r="L757" s="32"/>
      <c r="M757" s="32"/>
      <c r="N757" s="32" t="s">
        <v>7477</v>
      </c>
      <c r="O757" s="32" t="s">
        <v>3434</v>
      </c>
      <c r="P757" s="32"/>
      <c r="Q757" s="41">
        <v>12.2</v>
      </c>
      <c r="R757" s="32"/>
      <c r="S757" s="32" t="s">
        <v>3435</v>
      </c>
      <c r="T757" s="32" t="s">
        <v>3447</v>
      </c>
      <c r="Y757" s="166"/>
    </row>
    <row r="758" spans="1:25" s="39" customFormat="1" ht="13.5" customHeight="1" x14ac:dyDescent="0.15">
      <c r="A758" s="32" t="s">
        <v>1587</v>
      </c>
      <c r="B758" s="32"/>
      <c r="C758" s="47" t="s">
        <v>1588</v>
      </c>
      <c r="D758" s="172">
        <v>25862</v>
      </c>
      <c r="E758" s="172" t="s">
        <v>5108</v>
      </c>
      <c r="F758" s="176"/>
      <c r="G758" s="34" t="s">
        <v>3473</v>
      </c>
      <c r="H758" s="47"/>
      <c r="I758" s="44">
        <v>2014</v>
      </c>
      <c r="J758" s="32" t="s">
        <v>3432</v>
      </c>
      <c r="K758" s="47" t="s">
        <v>3433</v>
      </c>
      <c r="L758" s="47"/>
      <c r="M758" s="47"/>
      <c r="N758" s="36" t="s">
        <v>7477</v>
      </c>
      <c r="O758" s="47" t="s">
        <v>3434</v>
      </c>
      <c r="P758" s="47" t="s">
        <v>3440</v>
      </c>
      <c r="Q758" s="52">
        <v>25.3</v>
      </c>
      <c r="R758" s="47"/>
      <c r="S758" s="32" t="s">
        <v>3522</v>
      </c>
      <c r="T758" s="47" t="s">
        <v>3523</v>
      </c>
      <c r="Y758" s="166"/>
    </row>
    <row r="759" spans="1:25" s="39" customFormat="1" ht="13.5" customHeight="1" x14ac:dyDescent="0.15">
      <c r="A759" s="31" t="s">
        <v>1589</v>
      </c>
      <c r="B759" s="32" t="s">
        <v>4448</v>
      </c>
      <c r="C759" s="32" t="s">
        <v>1590</v>
      </c>
      <c r="D759" s="172">
        <v>52428</v>
      </c>
      <c r="E759" s="172" t="s">
        <v>5109</v>
      </c>
      <c r="F759" s="174" t="s">
        <v>5110</v>
      </c>
      <c r="G759" s="34" t="s">
        <v>3431</v>
      </c>
      <c r="H759" s="32" t="s">
        <v>5111</v>
      </c>
      <c r="I759" s="40">
        <v>41532</v>
      </c>
      <c r="J759" s="32" t="s">
        <v>3432</v>
      </c>
      <c r="K759" s="32" t="s">
        <v>3719</v>
      </c>
      <c r="L759" s="32"/>
      <c r="M759" s="32"/>
      <c r="N759" s="36" t="s">
        <v>7487</v>
      </c>
      <c r="O759" s="32" t="s">
        <v>3440</v>
      </c>
      <c r="P759" s="32" t="s">
        <v>3562</v>
      </c>
      <c r="Q759" s="37">
        <v>23.22</v>
      </c>
      <c r="R759" s="32"/>
      <c r="S759" s="38">
        <v>10</v>
      </c>
      <c r="T759" s="33" t="s">
        <v>5112</v>
      </c>
      <c r="Y759" s="166"/>
    </row>
    <row r="760" spans="1:25" s="39" customFormat="1" ht="13.5" customHeight="1" x14ac:dyDescent="0.15">
      <c r="A760" s="31" t="s">
        <v>1591</v>
      </c>
      <c r="B760" s="32" t="s">
        <v>5113</v>
      </c>
      <c r="C760" s="45"/>
      <c r="D760" s="172">
        <v>52428</v>
      </c>
      <c r="E760" s="172" t="s">
        <v>5109</v>
      </c>
      <c r="F760" s="175"/>
      <c r="G760" s="43" t="s">
        <v>3431</v>
      </c>
      <c r="H760" s="32"/>
      <c r="I760" s="35">
        <v>2005</v>
      </c>
      <c r="J760" s="32" t="s">
        <v>3432</v>
      </c>
      <c r="K760" s="32" t="s">
        <v>3433</v>
      </c>
      <c r="L760" s="45"/>
      <c r="M760" s="32"/>
      <c r="N760" s="36" t="s">
        <v>7477</v>
      </c>
      <c r="O760" s="43" t="s">
        <v>3434</v>
      </c>
      <c r="P760" s="32"/>
      <c r="Q760" s="37">
        <v>9.5</v>
      </c>
      <c r="R760" s="46"/>
      <c r="S760" s="32" t="s">
        <v>3435</v>
      </c>
      <c r="T760" s="33" t="s">
        <v>5114</v>
      </c>
      <c r="Y760" s="166"/>
    </row>
    <row r="761" spans="1:25" s="39" customFormat="1" ht="13.5" customHeight="1" x14ac:dyDescent="0.15">
      <c r="A761" s="31" t="s">
        <v>1592</v>
      </c>
      <c r="B761" s="32" t="s">
        <v>4500</v>
      </c>
      <c r="C761" s="32" t="s">
        <v>1593</v>
      </c>
      <c r="D761" s="172">
        <v>52428</v>
      </c>
      <c r="E761" s="172" t="s">
        <v>5109</v>
      </c>
      <c r="F761" s="174" t="s">
        <v>5115</v>
      </c>
      <c r="G761" s="34" t="s">
        <v>3431</v>
      </c>
      <c r="H761" s="32"/>
      <c r="I761" s="71">
        <v>38495</v>
      </c>
      <c r="J761" s="32" t="s">
        <v>3432</v>
      </c>
      <c r="K761" s="45" t="s">
        <v>3433</v>
      </c>
      <c r="L761" s="45"/>
      <c r="M761" s="45"/>
      <c r="N761" s="45" t="s">
        <v>7477</v>
      </c>
      <c r="O761" s="32" t="s">
        <v>3434</v>
      </c>
      <c r="P761" s="32" t="s">
        <v>3440</v>
      </c>
      <c r="Q761" s="41">
        <v>10.5</v>
      </c>
      <c r="R761" s="32" t="s">
        <v>5116</v>
      </c>
      <c r="S761" s="32">
        <v>20</v>
      </c>
      <c r="T761" s="32" t="s">
        <v>5114</v>
      </c>
      <c r="Y761" s="166"/>
    </row>
    <row r="762" spans="1:25" s="39" customFormat="1" ht="13.5" customHeight="1" x14ac:dyDescent="0.15">
      <c r="A762" s="31" t="s">
        <v>1594</v>
      </c>
      <c r="B762" s="32" t="s">
        <v>5117</v>
      </c>
      <c r="C762" s="32"/>
      <c r="D762" s="172">
        <v>18246</v>
      </c>
      <c r="E762" s="172" t="s">
        <v>5118</v>
      </c>
      <c r="F762" s="173"/>
      <c r="G762" s="34" t="s">
        <v>3548</v>
      </c>
      <c r="H762" s="32"/>
      <c r="I762" s="35">
        <v>2002</v>
      </c>
      <c r="J762" s="32" t="s">
        <v>3432</v>
      </c>
      <c r="K762" s="32" t="s">
        <v>3433</v>
      </c>
      <c r="L762" s="32"/>
      <c r="M762" s="31"/>
      <c r="N762" s="36" t="s">
        <v>7477</v>
      </c>
      <c r="O762" s="32" t="s">
        <v>3434</v>
      </c>
      <c r="P762" s="32"/>
      <c r="Q762" s="37">
        <v>11.8</v>
      </c>
      <c r="R762" s="32"/>
      <c r="S762" s="38" t="s">
        <v>3446</v>
      </c>
      <c r="T762" s="33" t="s">
        <v>3692</v>
      </c>
      <c r="Y762" s="166"/>
    </row>
    <row r="763" spans="1:25" s="39" customFormat="1" ht="13.5" customHeight="1" x14ac:dyDescent="0.15">
      <c r="A763" s="31" t="s">
        <v>1595</v>
      </c>
      <c r="B763" s="32"/>
      <c r="C763" s="32"/>
      <c r="D763" s="172">
        <v>14913</v>
      </c>
      <c r="E763" s="172" t="s">
        <v>5119</v>
      </c>
      <c r="F763" s="173" t="s">
        <v>5120</v>
      </c>
      <c r="G763" s="34" t="s">
        <v>3460</v>
      </c>
      <c r="H763" s="32"/>
      <c r="I763" s="51">
        <v>2012</v>
      </c>
      <c r="J763" s="32" t="s">
        <v>3432</v>
      </c>
      <c r="K763" s="32" t="s">
        <v>3469</v>
      </c>
      <c r="L763" s="32"/>
      <c r="M763" s="31"/>
      <c r="N763" s="36" t="s">
        <v>7479</v>
      </c>
      <c r="O763" s="32" t="s">
        <v>3434</v>
      </c>
      <c r="P763" s="32"/>
      <c r="Q763" s="37">
        <v>10.348799999999999</v>
      </c>
      <c r="R763" s="32"/>
      <c r="S763" s="38"/>
      <c r="T763" s="33" t="s">
        <v>3470</v>
      </c>
      <c r="Y763" s="166"/>
    </row>
    <row r="764" spans="1:25" s="39" customFormat="1" ht="13.5" customHeight="1" x14ac:dyDescent="0.15">
      <c r="A764" s="31" t="s">
        <v>1596</v>
      </c>
      <c r="B764" s="32" t="s">
        <v>5121</v>
      </c>
      <c r="C764" s="32"/>
      <c r="D764" s="177">
        <v>56759</v>
      </c>
      <c r="E764" s="177" t="s">
        <v>7537</v>
      </c>
      <c r="F764" s="173"/>
      <c r="G764" s="34" t="s">
        <v>3496</v>
      </c>
      <c r="H764" s="32"/>
      <c r="I764" s="35">
        <v>2009</v>
      </c>
      <c r="J764" s="32" t="s">
        <v>3432</v>
      </c>
      <c r="K764" s="32" t="s">
        <v>3433</v>
      </c>
      <c r="L764" s="32"/>
      <c r="M764" s="31"/>
      <c r="N764" s="36" t="s">
        <v>7477</v>
      </c>
      <c r="O764" s="32" t="s">
        <v>3434</v>
      </c>
      <c r="P764" s="32"/>
      <c r="Q764" s="37">
        <v>12.5</v>
      </c>
      <c r="R764" s="32"/>
      <c r="S764" s="38" t="s">
        <v>3446</v>
      </c>
      <c r="T764" s="33" t="s">
        <v>3455</v>
      </c>
      <c r="Y764" s="166"/>
    </row>
    <row r="765" spans="1:25" s="39" customFormat="1" ht="13.5" customHeight="1" x14ac:dyDescent="0.15">
      <c r="A765" s="32" t="s">
        <v>1597</v>
      </c>
      <c r="B765" s="32" t="s">
        <v>5122</v>
      </c>
      <c r="C765" s="43" t="s">
        <v>1598</v>
      </c>
      <c r="D765" s="172">
        <v>67655</v>
      </c>
      <c r="E765" s="172" t="s">
        <v>5123</v>
      </c>
      <c r="F765" s="176"/>
      <c r="G765" s="43" t="s">
        <v>3496</v>
      </c>
      <c r="H765" s="43">
        <v>10</v>
      </c>
      <c r="I765" s="40">
        <v>32769</v>
      </c>
      <c r="J765" s="32" t="s">
        <v>3432</v>
      </c>
      <c r="K765" s="32" t="s">
        <v>7493</v>
      </c>
      <c r="L765" s="45" t="s">
        <v>3463</v>
      </c>
      <c r="M765" s="45" t="s">
        <v>3650</v>
      </c>
      <c r="N765" s="45" t="s">
        <v>7478</v>
      </c>
      <c r="O765" s="47" t="s">
        <v>3440</v>
      </c>
      <c r="P765" s="47" t="s">
        <v>3434</v>
      </c>
      <c r="Q765" s="52">
        <v>11.6</v>
      </c>
      <c r="R765" s="55" t="s">
        <v>5124</v>
      </c>
      <c r="S765" s="47">
        <v>20</v>
      </c>
      <c r="T765" s="32" t="s">
        <v>5125</v>
      </c>
      <c r="Y765" s="166"/>
    </row>
    <row r="766" spans="1:25" s="39" customFormat="1" ht="13.5" customHeight="1" x14ac:dyDescent="0.15">
      <c r="A766" s="31" t="s">
        <v>1599</v>
      </c>
      <c r="B766" s="32" t="s">
        <v>5122</v>
      </c>
      <c r="C766" s="32" t="s">
        <v>1598</v>
      </c>
      <c r="D766" s="172">
        <v>67655</v>
      </c>
      <c r="E766" s="172" t="s">
        <v>5123</v>
      </c>
      <c r="F766" s="174"/>
      <c r="G766" s="34" t="s">
        <v>3496</v>
      </c>
      <c r="H766" s="32">
        <v>20</v>
      </c>
      <c r="I766" s="40">
        <v>35395</v>
      </c>
      <c r="J766" s="32" t="s">
        <v>3432</v>
      </c>
      <c r="K766" s="32" t="s">
        <v>3516</v>
      </c>
      <c r="L766" s="32"/>
      <c r="M766" s="32"/>
      <c r="N766" s="36" t="s">
        <v>7482</v>
      </c>
      <c r="O766" s="32" t="s">
        <v>3440</v>
      </c>
      <c r="P766" s="32" t="s">
        <v>3434</v>
      </c>
      <c r="Q766" s="37">
        <v>13.4</v>
      </c>
      <c r="R766" s="32" t="s">
        <v>5124</v>
      </c>
      <c r="S766" s="38">
        <v>20</v>
      </c>
      <c r="T766" s="33" t="s">
        <v>5125</v>
      </c>
      <c r="Y766" s="166"/>
    </row>
    <row r="767" spans="1:25" s="39" customFormat="1" ht="13.5" customHeight="1" x14ac:dyDescent="0.15">
      <c r="A767" s="32" t="s">
        <v>1600</v>
      </c>
      <c r="B767" s="32"/>
      <c r="C767" s="32"/>
      <c r="D767" s="172">
        <v>39624</v>
      </c>
      <c r="E767" s="172" t="s">
        <v>5126</v>
      </c>
      <c r="F767" s="174"/>
      <c r="G767" s="34" t="s">
        <v>3499</v>
      </c>
      <c r="H767" s="32"/>
      <c r="I767" s="35">
        <v>2001</v>
      </c>
      <c r="J767" s="32" t="s">
        <v>3432</v>
      </c>
      <c r="K767" s="45" t="s">
        <v>3433</v>
      </c>
      <c r="L767" s="45"/>
      <c r="M767" s="45"/>
      <c r="N767" s="45" t="s">
        <v>7477</v>
      </c>
      <c r="O767" s="32" t="s">
        <v>3434</v>
      </c>
      <c r="P767" s="32"/>
      <c r="Q767" s="41">
        <v>22.95</v>
      </c>
      <c r="R767" s="32"/>
      <c r="S767" s="32" t="s">
        <v>3522</v>
      </c>
      <c r="T767" s="32" t="s">
        <v>3660</v>
      </c>
      <c r="Y767" s="166"/>
    </row>
    <row r="768" spans="1:25" s="39" customFormat="1" ht="13.5" customHeight="1" x14ac:dyDescent="0.15">
      <c r="A768" s="32" t="s">
        <v>1601</v>
      </c>
      <c r="B768" s="32" t="s">
        <v>3993</v>
      </c>
      <c r="C768" s="32" t="s">
        <v>1602</v>
      </c>
      <c r="D768" s="172">
        <v>39624</v>
      </c>
      <c r="E768" s="172" t="s">
        <v>5126</v>
      </c>
      <c r="F768" s="174" t="s">
        <v>5127</v>
      </c>
      <c r="G768" s="34" t="s">
        <v>3499</v>
      </c>
      <c r="H768" s="32"/>
      <c r="I768" s="51">
        <v>2002</v>
      </c>
      <c r="J768" s="32" t="s">
        <v>3432</v>
      </c>
      <c r="K768" s="32" t="s">
        <v>3433</v>
      </c>
      <c r="L768" s="32"/>
      <c r="M768" s="32"/>
      <c r="N768" s="32" t="s">
        <v>7477</v>
      </c>
      <c r="O768" s="32" t="s">
        <v>3434</v>
      </c>
      <c r="P768" s="32" t="s">
        <v>3440</v>
      </c>
      <c r="Q768" s="41">
        <v>16.5</v>
      </c>
      <c r="R768" s="32" t="s">
        <v>5128</v>
      </c>
      <c r="S768" s="32">
        <v>110</v>
      </c>
      <c r="T768" s="32" t="s">
        <v>3660</v>
      </c>
      <c r="Y768" s="166"/>
    </row>
    <row r="769" spans="1:25" s="39" customFormat="1" ht="13.5" customHeight="1" x14ac:dyDescent="0.15">
      <c r="A769" s="31" t="s">
        <v>1603</v>
      </c>
      <c r="B769" s="32" t="s">
        <v>4448</v>
      </c>
      <c r="C769" s="32" t="s">
        <v>1604</v>
      </c>
      <c r="D769" s="172">
        <v>47546</v>
      </c>
      <c r="E769" s="172" t="s">
        <v>5129</v>
      </c>
      <c r="F769" s="174" t="s">
        <v>5130</v>
      </c>
      <c r="G769" s="34" t="s">
        <v>3431</v>
      </c>
      <c r="H769" s="32" t="s">
        <v>5131</v>
      </c>
      <c r="I769" s="40">
        <v>37522</v>
      </c>
      <c r="J769" s="32" t="s">
        <v>3432</v>
      </c>
      <c r="K769" s="32" t="s">
        <v>7493</v>
      </c>
      <c r="L769" s="32" t="s">
        <v>3463</v>
      </c>
      <c r="M769" s="32" t="s">
        <v>5132</v>
      </c>
      <c r="N769" s="36" t="s">
        <v>7478</v>
      </c>
      <c r="O769" s="32" t="s">
        <v>3440</v>
      </c>
      <c r="P769" s="32" t="s">
        <v>3562</v>
      </c>
      <c r="Q769" s="37">
        <v>11.4</v>
      </c>
      <c r="R769" s="32"/>
      <c r="S769" s="38">
        <v>10</v>
      </c>
      <c r="T769" s="33" t="s">
        <v>3455</v>
      </c>
      <c r="Y769" s="166"/>
    </row>
    <row r="770" spans="1:25" s="39" customFormat="1" ht="13.5" customHeight="1" x14ac:dyDescent="0.15">
      <c r="A770" s="32" t="s">
        <v>1605</v>
      </c>
      <c r="B770" s="32" t="s">
        <v>5133</v>
      </c>
      <c r="C770" s="43"/>
      <c r="D770" s="172">
        <v>53925</v>
      </c>
      <c r="E770" s="172" t="s">
        <v>5134</v>
      </c>
      <c r="F770" s="176"/>
      <c r="G770" s="43" t="s">
        <v>3431</v>
      </c>
      <c r="H770" s="43"/>
      <c r="I770" s="35">
        <v>2009</v>
      </c>
      <c r="J770" s="32" t="s">
        <v>3432</v>
      </c>
      <c r="K770" s="32" t="s">
        <v>3433</v>
      </c>
      <c r="L770" s="45"/>
      <c r="M770" s="47"/>
      <c r="N770" s="36" t="s">
        <v>7477</v>
      </c>
      <c r="O770" s="47" t="s">
        <v>3434</v>
      </c>
      <c r="P770" s="43"/>
      <c r="Q770" s="52">
        <v>10</v>
      </c>
      <c r="R770" s="33"/>
      <c r="S770" s="47" t="s">
        <v>3446</v>
      </c>
      <c r="T770" s="43" t="s">
        <v>3455</v>
      </c>
      <c r="Y770" s="166"/>
    </row>
    <row r="771" spans="1:25" s="39" customFormat="1" ht="13.5" customHeight="1" x14ac:dyDescent="0.15">
      <c r="A771" s="31" t="s">
        <v>1606</v>
      </c>
      <c r="B771" s="32" t="s">
        <v>5135</v>
      </c>
      <c r="C771" s="32"/>
      <c r="D771" s="172">
        <v>1917</v>
      </c>
      <c r="E771" s="172" t="s">
        <v>5136</v>
      </c>
      <c r="F771" s="174"/>
      <c r="G771" s="34" t="s">
        <v>3582</v>
      </c>
      <c r="H771" s="32"/>
      <c r="I771" s="35">
        <v>2001</v>
      </c>
      <c r="J771" s="32" t="s">
        <v>3432</v>
      </c>
      <c r="K771" s="32" t="s">
        <v>3433</v>
      </c>
      <c r="L771" s="32"/>
      <c r="M771" s="32"/>
      <c r="N771" s="32" t="s">
        <v>7477</v>
      </c>
      <c r="O771" s="32" t="s">
        <v>3434</v>
      </c>
      <c r="P771" s="32"/>
      <c r="Q771" s="41">
        <v>12.8</v>
      </c>
      <c r="R771" s="32"/>
      <c r="S771" s="32" t="s">
        <v>3446</v>
      </c>
      <c r="T771" s="33" t="s">
        <v>3787</v>
      </c>
      <c r="Y771" s="166"/>
    </row>
    <row r="772" spans="1:25" s="39" customFormat="1" ht="13.5" customHeight="1" x14ac:dyDescent="0.15">
      <c r="A772" s="31" t="s">
        <v>1607</v>
      </c>
      <c r="B772" s="32" t="s">
        <v>5137</v>
      </c>
      <c r="C772" s="32" t="s">
        <v>1608</v>
      </c>
      <c r="D772" s="172">
        <v>47475</v>
      </c>
      <c r="E772" s="172" t="s">
        <v>5138</v>
      </c>
      <c r="F772" s="174" t="s">
        <v>5139</v>
      </c>
      <c r="G772" s="34" t="s">
        <v>3431</v>
      </c>
      <c r="H772" s="32" t="s">
        <v>5140</v>
      </c>
      <c r="I772" s="71">
        <v>35521</v>
      </c>
      <c r="J772" s="32" t="s">
        <v>3432</v>
      </c>
      <c r="K772" s="32" t="s">
        <v>3543</v>
      </c>
      <c r="L772" s="32" t="s">
        <v>3543</v>
      </c>
      <c r="M772" s="32" t="s">
        <v>4064</v>
      </c>
      <c r="N772" s="36" t="s">
        <v>7483</v>
      </c>
      <c r="O772" s="32" t="s">
        <v>3440</v>
      </c>
      <c r="P772" s="32" t="s">
        <v>3562</v>
      </c>
      <c r="Q772" s="37">
        <v>16</v>
      </c>
      <c r="R772" s="32" t="s">
        <v>5141</v>
      </c>
      <c r="S772" s="38">
        <v>110</v>
      </c>
      <c r="T772" s="33" t="s">
        <v>3455</v>
      </c>
      <c r="Y772" s="166"/>
    </row>
    <row r="773" spans="1:25" s="39" customFormat="1" ht="13.5" customHeight="1" x14ac:dyDescent="0.15">
      <c r="A773" s="31" t="s">
        <v>1609</v>
      </c>
      <c r="B773" s="32" t="s">
        <v>5137</v>
      </c>
      <c r="C773" s="32" t="s">
        <v>1608</v>
      </c>
      <c r="D773" s="172">
        <v>47475</v>
      </c>
      <c r="E773" s="172" t="s">
        <v>5138</v>
      </c>
      <c r="F773" s="174" t="s">
        <v>5139</v>
      </c>
      <c r="G773" s="34" t="s">
        <v>3431</v>
      </c>
      <c r="H773" s="32" t="s">
        <v>512</v>
      </c>
      <c r="I773" s="71">
        <v>35521</v>
      </c>
      <c r="J773" s="32" t="s">
        <v>3432</v>
      </c>
      <c r="K773" s="32" t="s">
        <v>3512</v>
      </c>
      <c r="L773" s="32" t="s">
        <v>3650</v>
      </c>
      <c r="M773" s="32" t="s">
        <v>4064</v>
      </c>
      <c r="N773" s="36" t="s">
        <v>7484</v>
      </c>
      <c r="O773" s="32" t="s">
        <v>3440</v>
      </c>
      <c r="P773" s="32" t="s">
        <v>3440</v>
      </c>
      <c r="Q773" s="37">
        <v>4.8</v>
      </c>
      <c r="R773" s="32" t="s">
        <v>5141</v>
      </c>
      <c r="S773" s="38">
        <v>110</v>
      </c>
      <c r="T773" s="33" t="s">
        <v>3455</v>
      </c>
      <c r="Y773" s="166"/>
    </row>
    <row r="774" spans="1:25" s="39" customFormat="1" ht="13.5" customHeight="1" x14ac:dyDescent="0.15">
      <c r="A774" s="31" t="s">
        <v>1610</v>
      </c>
      <c r="B774" s="32" t="s">
        <v>3890</v>
      </c>
      <c r="C774" s="32" t="s">
        <v>1611</v>
      </c>
      <c r="D774" s="172">
        <v>17495</v>
      </c>
      <c r="E774" s="172" t="s">
        <v>5142</v>
      </c>
      <c r="F774" s="174"/>
      <c r="G774" s="34" t="s">
        <v>3548</v>
      </c>
      <c r="H774" s="32"/>
      <c r="I774" s="57">
        <v>2001</v>
      </c>
      <c r="J774" s="32" t="s">
        <v>3432</v>
      </c>
      <c r="K774" s="32" t="s">
        <v>3433</v>
      </c>
      <c r="L774" s="45"/>
      <c r="M774" s="45"/>
      <c r="N774" s="32" t="s">
        <v>7477</v>
      </c>
      <c r="O774" s="32" t="s">
        <v>3434</v>
      </c>
      <c r="P774" s="32" t="s">
        <v>3440</v>
      </c>
      <c r="Q774" s="41">
        <v>24</v>
      </c>
      <c r="R774" s="32" t="s">
        <v>5143</v>
      </c>
      <c r="S774" s="32">
        <v>20</v>
      </c>
      <c r="T774" s="33" t="s">
        <v>3470</v>
      </c>
      <c r="Y774" s="166"/>
    </row>
    <row r="775" spans="1:25" s="39" customFormat="1" ht="13.5" customHeight="1" x14ac:dyDescent="0.15">
      <c r="A775" s="31" t="s">
        <v>1612</v>
      </c>
      <c r="B775" s="32" t="s">
        <v>5144</v>
      </c>
      <c r="C775" s="32" t="s">
        <v>1613</v>
      </c>
      <c r="D775" s="172">
        <v>76187</v>
      </c>
      <c r="E775" s="172" t="s">
        <v>5145</v>
      </c>
      <c r="F775" s="174"/>
      <c r="G775" s="34" t="s">
        <v>3439</v>
      </c>
      <c r="H775" s="32"/>
      <c r="I775" s="71">
        <v>40478</v>
      </c>
      <c r="J775" s="32" t="s">
        <v>3432</v>
      </c>
      <c r="K775" s="32" t="s">
        <v>7493</v>
      </c>
      <c r="L775" s="32" t="s">
        <v>5146</v>
      </c>
      <c r="M775" s="32" t="s">
        <v>5147</v>
      </c>
      <c r="N775" s="32" t="s">
        <v>7481</v>
      </c>
      <c r="O775" s="32" t="s">
        <v>3440</v>
      </c>
      <c r="P775" s="32" t="s">
        <v>3434</v>
      </c>
      <c r="Q775" s="41">
        <v>78</v>
      </c>
      <c r="R775" s="32" t="s">
        <v>5148</v>
      </c>
      <c r="S775" s="32">
        <v>110</v>
      </c>
      <c r="T775" s="33" t="s">
        <v>5149</v>
      </c>
      <c r="Y775" s="166"/>
    </row>
    <row r="776" spans="1:25" s="39" customFormat="1" ht="13.5" customHeight="1" x14ac:dyDescent="0.15">
      <c r="A776" s="32" t="s">
        <v>1614</v>
      </c>
      <c r="B776" s="32" t="s">
        <v>3505</v>
      </c>
      <c r="C776" s="32" t="s">
        <v>5150</v>
      </c>
      <c r="D776" s="172">
        <v>76189</v>
      </c>
      <c r="E776" s="172" t="s">
        <v>5145</v>
      </c>
      <c r="F776" s="178" t="s">
        <v>5151</v>
      </c>
      <c r="G776" s="34" t="s">
        <v>3439</v>
      </c>
      <c r="H776" s="43" t="s">
        <v>5152</v>
      </c>
      <c r="I776" s="71">
        <v>36084</v>
      </c>
      <c r="J776" s="32" t="s">
        <v>3519</v>
      </c>
      <c r="K776" s="43" t="s">
        <v>3463</v>
      </c>
      <c r="L776" s="43"/>
      <c r="M776" s="43"/>
      <c r="N776" s="36" t="s">
        <v>7478</v>
      </c>
      <c r="O776" s="43" t="s">
        <v>3440</v>
      </c>
      <c r="P776" s="43" t="s">
        <v>3440</v>
      </c>
      <c r="Q776" s="43">
        <v>353</v>
      </c>
      <c r="R776" s="43" t="s">
        <v>5153</v>
      </c>
      <c r="S776" s="32">
        <v>220</v>
      </c>
      <c r="T776" s="43" t="s">
        <v>3517</v>
      </c>
      <c r="Y776" s="166"/>
    </row>
    <row r="777" spans="1:25" s="39" customFormat="1" ht="13.5" customHeight="1" x14ac:dyDescent="0.15">
      <c r="A777" s="32" t="s">
        <v>1615</v>
      </c>
      <c r="B777" s="32" t="s">
        <v>5154</v>
      </c>
      <c r="C777" s="31" t="s">
        <v>1616</v>
      </c>
      <c r="D777" s="172">
        <v>76189</v>
      </c>
      <c r="E777" s="172" t="s">
        <v>5145</v>
      </c>
      <c r="F777" s="173"/>
      <c r="G777" s="34" t="s">
        <v>3439</v>
      </c>
      <c r="H777" s="31" t="s">
        <v>5155</v>
      </c>
      <c r="I777" s="40">
        <v>30682</v>
      </c>
      <c r="J777" s="32" t="s">
        <v>3432</v>
      </c>
      <c r="K777" s="31" t="s">
        <v>7493</v>
      </c>
      <c r="L777" s="31" t="s">
        <v>3463</v>
      </c>
      <c r="M777" s="32" t="s">
        <v>4064</v>
      </c>
      <c r="N777" s="32" t="s">
        <v>7478</v>
      </c>
      <c r="O777" s="31" t="s">
        <v>3440</v>
      </c>
      <c r="P777" s="31" t="s">
        <v>3434</v>
      </c>
      <c r="Q777" s="41">
        <v>33</v>
      </c>
      <c r="R777" s="32"/>
      <c r="S777" s="32">
        <v>110</v>
      </c>
      <c r="T777" s="32" t="s">
        <v>5149</v>
      </c>
      <c r="Y777" s="166"/>
    </row>
    <row r="778" spans="1:25" s="39" customFormat="1" ht="13.5" customHeight="1" x14ac:dyDescent="0.15">
      <c r="A778" s="32" t="s">
        <v>1617</v>
      </c>
      <c r="B778" s="32" t="s">
        <v>5156</v>
      </c>
      <c r="C778" s="32" t="s">
        <v>1618</v>
      </c>
      <c r="D778" s="172">
        <v>76187</v>
      </c>
      <c r="E778" s="172" t="s">
        <v>5145</v>
      </c>
      <c r="F778" s="174"/>
      <c r="G778" s="34" t="s">
        <v>3439</v>
      </c>
      <c r="H778" s="32" t="s">
        <v>5157</v>
      </c>
      <c r="I778" s="71">
        <v>34867</v>
      </c>
      <c r="J778" s="32" t="s">
        <v>3432</v>
      </c>
      <c r="K778" s="32" t="s">
        <v>7493</v>
      </c>
      <c r="L778" s="32" t="s">
        <v>3512</v>
      </c>
      <c r="M778" s="32" t="s">
        <v>3463</v>
      </c>
      <c r="N778" s="32" t="s">
        <v>7484</v>
      </c>
      <c r="O778" s="32" t="s">
        <v>3440</v>
      </c>
      <c r="P778" s="32" t="s">
        <v>3434</v>
      </c>
      <c r="Q778" s="41">
        <v>45</v>
      </c>
      <c r="R778" s="32"/>
      <c r="S778" s="32" t="s">
        <v>3773</v>
      </c>
      <c r="T778" s="32" t="s">
        <v>3509</v>
      </c>
      <c r="Y778" s="166"/>
    </row>
    <row r="779" spans="1:25" s="39" customFormat="1" ht="13.5" customHeight="1" x14ac:dyDescent="0.15">
      <c r="A779" s="32" t="s">
        <v>1619</v>
      </c>
      <c r="B779" s="32" t="s">
        <v>5156</v>
      </c>
      <c r="C779" s="32" t="s">
        <v>1618</v>
      </c>
      <c r="D779" s="172">
        <v>76187</v>
      </c>
      <c r="E779" s="172" t="s">
        <v>5145</v>
      </c>
      <c r="F779" s="174"/>
      <c r="G779" s="34" t="s">
        <v>3439</v>
      </c>
      <c r="H779" s="32" t="s">
        <v>5158</v>
      </c>
      <c r="I779" s="71">
        <v>34867</v>
      </c>
      <c r="J779" s="32" t="s">
        <v>3432</v>
      </c>
      <c r="K779" s="32" t="s">
        <v>7493</v>
      </c>
      <c r="L779" s="32" t="s">
        <v>3512</v>
      </c>
      <c r="M779" s="32" t="s">
        <v>3463</v>
      </c>
      <c r="N779" s="32" t="s">
        <v>7484</v>
      </c>
      <c r="O779" s="32" t="s">
        <v>3440</v>
      </c>
      <c r="P779" s="32" t="s">
        <v>3434</v>
      </c>
      <c r="Q779" s="41">
        <v>25</v>
      </c>
      <c r="R779" s="32"/>
      <c r="S779" s="32" t="s">
        <v>3773</v>
      </c>
      <c r="T779" s="32" t="s">
        <v>3509</v>
      </c>
      <c r="Y779" s="166"/>
    </row>
    <row r="780" spans="1:25" s="39" customFormat="1" ht="13.5" customHeight="1" x14ac:dyDescent="0.15">
      <c r="A780" s="31" t="s">
        <v>1620</v>
      </c>
      <c r="B780" s="32" t="s">
        <v>3505</v>
      </c>
      <c r="C780" s="32" t="s">
        <v>5150</v>
      </c>
      <c r="D780" s="172">
        <v>76189</v>
      </c>
      <c r="E780" s="172" t="s">
        <v>5145</v>
      </c>
      <c r="F780" s="174" t="s">
        <v>5151</v>
      </c>
      <c r="G780" s="34" t="s">
        <v>3439</v>
      </c>
      <c r="H780" s="32" t="s">
        <v>321</v>
      </c>
      <c r="I780" s="71">
        <v>31219</v>
      </c>
      <c r="J780" s="32" t="s">
        <v>3432</v>
      </c>
      <c r="K780" s="32" t="s">
        <v>3516</v>
      </c>
      <c r="L780" s="32"/>
      <c r="M780" s="32"/>
      <c r="N780" s="32" t="s">
        <v>7482</v>
      </c>
      <c r="O780" s="32" t="s">
        <v>3440</v>
      </c>
      <c r="P780" s="32" t="s">
        <v>3434</v>
      </c>
      <c r="Q780" s="41">
        <v>517</v>
      </c>
      <c r="R780" s="32" t="s">
        <v>5153</v>
      </c>
      <c r="S780" s="32">
        <v>380</v>
      </c>
      <c r="T780" s="47" t="s">
        <v>3517</v>
      </c>
      <c r="Y780" s="166"/>
    </row>
    <row r="781" spans="1:25" s="39" customFormat="1" ht="13.5" customHeight="1" x14ac:dyDescent="0.15">
      <c r="A781" s="31" t="s">
        <v>1621</v>
      </c>
      <c r="B781" s="32" t="s">
        <v>3505</v>
      </c>
      <c r="C781" s="32" t="s">
        <v>5150</v>
      </c>
      <c r="D781" s="172">
        <v>76189</v>
      </c>
      <c r="E781" s="172" t="s">
        <v>5145</v>
      </c>
      <c r="F781" s="174" t="s">
        <v>5151</v>
      </c>
      <c r="G781" s="34" t="s">
        <v>3439</v>
      </c>
      <c r="H781" s="32" t="s">
        <v>5159</v>
      </c>
      <c r="I781" s="71">
        <v>41821</v>
      </c>
      <c r="J781" s="32" t="s">
        <v>3432</v>
      </c>
      <c r="K781" s="32" t="s">
        <v>3516</v>
      </c>
      <c r="L781" s="32"/>
      <c r="M781" s="32"/>
      <c r="N781" s="32" t="s">
        <v>7482</v>
      </c>
      <c r="O781" s="32" t="s">
        <v>3440</v>
      </c>
      <c r="P781" s="32" t="s">
        <v>3434</v>
      </c>
      <c r="Q781" s="41">
        <v>834</v>
      </c>
      <c r="R781" s="32" t="s">
        <v>5153</v>
      </c>
      <c r="S781" s="32">
        <v>380</v>
      </c>
      <c r="T781" s="47" t="s">
        <v>3517</v>
      </c>
      <c r="Y781" s="166"/>
    </row>
    <row r="782" spans="1:25" s="39" customFormat="1" ht="13.5" customHeight="1" x14ac:dyDescent="0.15">
      <c r="A782" s="32" t="s">
        <v>1622</v>
      </c>
      <c r="B782" s="32"/>
      <c r="C782" s="32"/>
      <c r="D782" s="172">
        <v>97753</v>
      </c>
      <c r="E782" s="172" t="s">
        <v>5160</v>
      </c>
      <c r="F782" s="174" t="s">
        <v>5161</v>
      </c>
      <c r="G782" s="34" t="s">
        <v>3527</v>
      </c>
      <c r="H782" s="32"/>
      <c r="I782" s="44">
        <v>2010</v>
      </c>
      <c r="J782" s="32" t="s">
        <v>3432</v>
      </c>
      <c r="K782" s="32" t="s">
        <v>3469</v>
      </c>
      <c r="L782" s="32"/>
      <c r="M782" s="32"/>
      <c r="N782" s="32" t="s">
        <v>7479</v>
      </c>
      <c r="O782" s="32" t="s">
        <v>3434</v>
      </c>
      <c r="P782" s="32"/>
      <c r="Q782" s="41">
        <v>11.147040000000001</v>
      </c>
      <c r="R782" s="32"/>
      <c r="S782" s="32"/>
      <c r="T782" s="32" t="s">
        <v>5162</v>
      </c>
      <c r="Y782" s="166"/>
    </row>
    <row r="783" spans="1:25" s="39" customFormat="1" ht="13.5" customHeight="1" x14ac:dyDescent="0.15">
      <c r="A783" s="32" t="s">
        <v>1623</v>
      </c>
      <c r="B783" s="32" t="s">
        <v>3890</v>
      </c>
      <c r="C783" s="32" t="s">
        <v>1624</v>
      </c>
      <c r="D783" s="177">
        <v>19357</v>
      </c>
      <c r="E783" s="177" t="s">
        <v>5163</v>
      </c>
      <c r="F783" s="174"/>
      <c r="G783" s="34" t="s">
        <v>3460</v>
      </c>
      <c r="H783" s="32"/>
      <c r="I783" s="57">
        <v>2003</v>
      </c>
      <c r="J783" s="32" t="s">
        <v>3432</v>
      </c>
      <c r="K783" s="32" t="s">
        <v>3433</v>
      </c>
      <c r="L783" s="32"/>
      <c r="M783" s="32"/>
      <c r="N783" s="32" t="s">
        <v>7477</v>
      </c>
      <c r="O783" s="32" t="s">
        <v>3434</v>
      </c>
      <c r="P783" s="32" t="s">
        <v>3440</v>
      </c>
      <c r="Q783" s="41">
        <v>27</v>
      </c>
      <c r="R783" s="32" t="s">
        <v>5164</v>
      </c>
      <c r="S783" s="32">
        <v>110</v>
      </c>
      <c r="T783" s="32" t="s">
        <v>5165</v>
      </c>
      <c r="Y783" s="166"/>
    </row>
    <row r="784" spans="1:25" s="39" customFormat="1" ht="13.5" customHeight="1" x14ac:dyDescent="0.15">
      <c r="A784" s="32" t="s">
        <v>1625</v>
      </c>
      <c r="B784" s="32" t="s">
        <v>5166</v>
      </c>
      <c r="C784" s="32" t="s">
        <v>1626</v>
      </c>
      <c r="D784" s="177">
        <v>19357</v>
      </c>
      <c r="E784" s="177" t="s">
        <v>5163</v>
      </c>
      <c r="F784" s="174"/>
      <c r="G784" s="43" t="s">
        <v>3460</v>
      </c>
      <c r="H784" s="32"/>
      <c r="I784" s="71">
        <v>37131</v>
      </c>
      <c r="J784" s="32" t="s">
        <v>3432</v>
      </c>
      <c r="K784" s="32" t="s">
        <v>3433</v>
      </c>
      <c r="L784" s="45"/>
      <c r="M784" s="45"/>
      <c r="N784" s="45" t="s">
        <v>7477</v>
      </c>
      <c r="O784" s="32" t="s">
        <v>3434</v>
      </c>
      <c r="P784" s="32" t="s">
        <v>3440</v>
      </c>
      <c r="Q784" s="41">
        <v>42</v>
      </c>
      <c r="R784" s="32"/>
      <c r="S784" s="32">
        <v>110</v>
      </c>
      <c r="T784" s="32" t="s">
        <v>5165</v>
      </c>
      <c r="Y784" s="166"/>
    </row>
    <row r="785" spans="1:25" s="39" customFormat="1" ht="13.5" customHeight="1" x14ac:dyDescent="0.15">
      <c r="A785" s="32" t="s">
        <v>1627</v>
      </c>
      <c r="B785" s="32"/>
      <c r="C785" s="32" t="s">
        <v>1628</v>
      </c>
      <c r="D785" s="172">
        <v>95359</v>
      </c>
      <c r="E785" s="172" t="s">
        <v>5167</v>
      </c>
      <c r="F785" s="178"/>
      <c r="G785" s="34" t="s">
        <v>3527</v>
      </c>
      <c r="H785" s="43"/>
      <c r="I785" s="44">
        <v>2014</v>
      </c>
      <c r="J785" s="32" t="s">
        <v>3432</v>
      </c>
      <c r="K785" s="43" t="s">
        <v>3433</v>
      </c>
      <c r="L785" s="43"/>
      <c r="M785" s="43"/>
      <c r="N785" s="36" t="s">
        <v>7477</v>
      </c>
      <c r="O785" s="43" t="s">
        <v>3434</v>
      </c>
      <c r="P785" s="43" t="s">
        <v>3440</v>
      </c>
      <c r="Q785" s="43">
        <v>17.5</v>
      </c>
      <c r="R785" s="43"/>
      <c r="S785" s="32" t="s">
        <v>3446</v>
      </c>
      <c r="T785" s="43" t="s">
        <v>3576</v>
      </c>
      <c r="Y785" s="166"/>
    </row>
    <row r="786" spans="1:25" s="39" customFormat="1" ht="13.5" customHeight="1" x14ac:dyDescent="0.15">
      <c r="A786" s="31" t="s">
        <v>1629</v>
      </c>
      <c r="B786" s="32" t="s">
        <v>5168</v>
      </c>
      <c r="C786" s="32" t="s">
        <v>1630</v>
      </c>
      <c r="D786" s="172">
        <v>34123</v>
      </c>
      <c r="E786" s="172" t="s">
        <v>5169</v>
      </c>
      <c r="F786" s="174"/>
      <c r="G786" s="43" t="s">
        <v>3620</v>
      </c>
      <c r="H786" s="32"/>
      <c r="I786" s="71">
        <v>31398</v>
      </c>
      <c r="J786" s="32" t="s">
        <v>3432</v>
      </c>
      <c r="K786" s="32" t="s">
        <v>4158</v>
      </c>
      <c r="L786" s="32" t="s">
        <v>3543</v>
      </c>
      <c r="M786" s="32" t="s">
        <v>5170</v>
      </c>
      <c r="N786" s="36" t="s">
        <v>7483</v>
      </c>
      <c r="O786" s="32" t="s">
        <v>3440</v>
      </c>
      <c r="P786" s="32" t="s">
        <v>3434</v>
      </c>
      <c r="Q786" s="37">
        <v>14.7</v>
      </c>
      <c r="R786" s="55" t="s">
        <v>5171</v>
      </c>
      <c r="S786" s="55">
        <v>60</v>
      </c>
      <c r="T786" s="55" t="s">
        <v>5172</v>
      </c>
      <c r="Y786" s="166"/>
    </row>
    <row r="787" spans="1:25" s="39" customFormat="1" ht="13.5" customHeight="1" x14ac:dyDescent="0.15">
      <c r="A787" s="31" t="s">
        <v>1631</v>
      </c>
      <c r="B787" s="45" t="s">
        <v>5173</v>
      </c>
      <c r="C787" s="45" t="s">
        <v>1632</v>
      </c>
      <c r="D787" s="172">
        <v>34134</v>
      </c>
      <c r="E787" s="172" t="s">
        <v>5169</v>
      </c>
      <c r="F787" s="175"/>
      <c r="G787" s="43" t="s">
        <v>3620</v>
      </c>
      <c r="H787" s="32"/>
      <c r="I787" s="71">
        <v>32863</v>
      </c>
      <c r="J787" s="32" t="s">
        <v>3432</v>
      </c>
      <c r="K787" s="32" t="s">
        <v>7493</v>
      </c>
      <c r="L787" s="45" t="s">
        <v>3719</v>
      </c>
      <c r="M787" s="32" t="s">
        <v>5174</v>
      </c>
      <c r="N787" s="36" t="s">
        <v>7487</v>
      </c>
      <c r="O787" s="43" t="s">
        <v>3440</v>
      </c>
      <c r="P787" s="32" t="s">
        <v>3434</v>
      </c>
      <c r="Q787" s="37">
        <v>33.5</v>
      </c>
      <c r="R787" s="46" t="s">
        <v>5175</v>
      </c>
      <c r="S787" s="68">
        <v>110</v>
      </c>
      <c r="T787" s="33" t="s">
        <v>3567</v>
      </c>
      <c r="Y787" s="166"/>
    </row>
    <row r="788" spans="1:25" s="39" customFormat="1" ht="13.5" customHeight="1" x14ac:dyDescent="0.15">
      <c r="A788" s="31" t="s">
        <v>1633</v>
      </c>
      <c r="B788" s="32" t="s">
        <v>5173</v>
      </c>
      <c r="C788" s="32" t="s">
        <v>1634</v>
      </c>
      <c r="D788" s="172">
        <v>34134</v>
      </c>
      <c r="E788" s="172" t="s">
        <v>5169</v>
      </c>
      <c r="F788" s="174"/>
      <c r="G788" s="34" t="s">
        <v>3620</v>
      </c>
      <c r="H788" s="32"/>
      <c r="I788" s="71">
        <v>32342</v>
      </c>
      <c r="J788" s="32" t="s">
        <v>3432</v>
      </c>
      <c r="K788" s="32" t="s">
        <v>3463</v>
      </c>
      <c r="L788" s="32"/>
      <c r="M788" s="32"/>
      <c r="N788" s="32" t="s">
        <v>7478</v>
      </c>
      <c r="O788" s="32" t="s">
        <v>3440</v>
      </c>
      <c r="P788" s="32" t="s">
        <v>3434</v>
      </c>
      <c r="Q788" s="41">
        <v>50</v>
      </c>
      <c r="R788" s="32" t="s">
        <v>5176</v>
      </c>
      <c r="S788" s="32">
        <v>60</v>
      </c>
      <c r="T788" s="32" t="s">
        <v>5172</v>
      </c>
      <c r="Y788" s="166"/>
    </row>
    <row r="789" spans="1:25" s="39" customFormat="1" ht="13.5" customHeight="1" x14ac:dyDescent="0.15">
      <c r="A789" s="32" t="s">
        <v>3288</v>
      </c>
      <c r="B789" s="32" t="s">
        <v>5177</v>
      </c>
      <c r="C789" s="32" t="s">
        <v>3289</v>
      </c>
      <c r="D789" s="177">
        <v>39638</v>
      </c>
      <c r="E789" s="177" t="s">
        <v>7538</v>
      </c>
      <c r="F789" s="174"/>
      <c r="G789" s="34" t="s">
        <v>3499</v>
      </c>
      <c r="H789" s="32"/>
      <c r="I789" s="78">
        <v>41757</v>
      </c>
      <c r="J789" s="32" t="s">
        <v>3432</v>
      </c>
      <c r="K789" s="32" t="s">
        <v>3433</v>
      </c>
      <c r="L789" s="32"/>
      <c r="M789" s="32"/>
      <c r="N789" s="32" t="s">
        <v>7477</v>
      </c>
      <c r="O789" s="32" t="s">
        <v>3434</v>
      </c>
      <c r="P789" s="32"/>
      <c r="Q789" s="41">
        <v>2.2999999999999998</v>
      </c>
      <c r="R789" s="32" t="s">
        <v>5178</v>
      </c>
      <c r="S789" s="32">
        <v>110</v>
      </c>
      <c r="T789" s="32" t="s">
        <v>3567</v>
      </c>
      <c r="Y789" s="166"/>
    </row>
    <row r="790" spans="1:25" s="39" customFormat="1" ht="13.5" customHeight="1" x14ac:dyDescent="0.15">
      <c r="A790" s="32" t="s">
        <v>1635</v>
      </c>
      <c r="B790" s="32"/>
      <c r="C790" s="32" t="s">
        <v>1636</v>
      </c>
      <c r="D790" s="172">
        <v>23847</v>
      </c>
      <c r="E790" s="172" t="s">
        <v>5179</v>
      </c>
      <c r="F790" s="174" t="s">
        <v>5180</v>
      </c>
      <c r="G790" s="34" t="s">
        <v>3473</v>
      </c>
      <c r="H790" s="32"/>
      <c r="I790" s="44">
        <v>2014</v>
      </c>
      <c r="J790" s="32" t="s">
        <v>3432</v>
      </c>
      <c r="K790" s="32" t="s">
        <v>3433</v>
      </c>
      <c r="L790" s="32"/>
      <c r="M790" s="32"/>
      <c r="N790" s="32" t="s">
        <v>7477</v>
      </c>
      <c r="O790" s="32" t="s">
        <v>3434</v>
      </c>
      <c r="P790" s="32" t="s">
        <v>3440</v>
      </c>
      <c r="Q790" s="41">
        <v>21.53</v>
      </c>
      <c r="R790" s="32"/>
      <c r="S790" s="32" t="s">
        <v>3522</v>
      </c>
      <c r="T790" s="32" t="s">
        <v>3523</v>
      </c>
      <c r="Y790" s="166"/>
    </row>
    <row r="791" spans="1:25" s="39" customFormat="1" ht="13.5" customHeight="1" x14ac:dyDescent="0.15">
      <c r="A791" s="32" t="s">
        <v>1637</v>
      </c>
      <c r="B791" s="32" t="s">
        <v>3913</v>
      </c>
      <c r="C791" s="52" t="s">
        <v>1638</v>
      </c>
      <c r="D791" s="172">
        <v>86916</v>
      </c>
      <c r="E791" s="172" t="s">
        <v>1638</v>
      </c>
      <c r="F791" s="176" t="s">
        <v>5181</v>
      </c>
      <c r="G791" s="34" t="s">
        <v>3527</v>
      </c>
      <c r="H791" s="47" t="s">
        <v>1638</v>
      </c>
      <c r="I791" s="40">
        <v>27395</v>
      </c>
      <c r="J791" s="47" t="s">
        <v>3432</v>
      </c>
      <c r="K791" s="47" t="s">
        <v>3480</v>
      </c>
      <c r="L791" s="47"/>
      <c r="M791" s="47"/>
      <c r="N791" s="36" t="s">
        <v>7480</v>
      </c>
      <c r="O791" s="47" t="s">
        <v>3440</v>
      </c>
      <c r="P791" s="47" t="s">
        <v>3440</v>
      </c>
      <c r="Q791" s="41">
        <v>16.7</v>
      </c>
      <c r="R791" s="47" t="s">
        <v>3625</v>
      </c>
      <c r="S791" s="47">
        <v>110</v>
      </c>
      <c r="T791" s="47" t="s">
        <v>3576</v>
      </c>
      <c r="Y791" s="166"/>
    </row>
    <row r="792" spans="1:25" s="39" customFormat="1" ht="13.5" customHeight="1" x14ac:dyDescent="0.15">
      <c r="A792" s="31" t="s">
        <v>1639</v>
      </c>
      <c r="B792" s="32"/>
      <c r="C792" s="45" t="s">
        <v>1640</v>
      </c>
      <c r="D792" s="177">
        <v>6901</v>
      </c>
      <c r="E792" s="177" t="s">
        <v>5182</v>
      </c>
      <c r="F792" s="175"/>
      <c r="G792" s="43" t="s">
        <v>3499</v>
      </c>
      <c r="H792" s="32" t="s">
        <v>5182</v>
      </c>
      <c r="I792" s="42">
        <v>2005</v>
      </c>
      <c r="J792" s="32" t="s">
        <v>3432</v>
      </c>
      <c r="K792" s="32" t="s">
        <v>3433</v>
      </c>
      <c r="L792" s="45"/>
      <c r="M792" s="32"/>
      <c r="N792" s="36" t="s">
        <v>7477</v>
      </c>
      <c r="O792" s="43" t="s">
        <v>3434</v>
      </c>
      <c r="P792" s="32" t="s">
        <v>3440</v>
      </c>
      <c r="Q792" s="37">
        <v>15</v>
      </c>
      <c r="R792" s="46"/>
      <c r="S792" s="32"/>
      <c r="T792" s="33" t="s">
        <v>3502</v>
      </c>
      <c r="Y792" s="166"/>
    </row>
    <row r="793" spans="1:25" s="39" customFormat="1" ht="13.5" customHeight="1" x14ac:dyDescent="0.15">
      <c r="A793" s="31" t="s">
        <v>1641</v>
      </c>
      <c r="B793" s="32" t="s">
        <v>4024</v>
      </c>
      <c r="C793" s="32" t="s">
        <v>1642</v>
      </c>
      <c r="D793" s="177">
        <v>6901</v>
      </c>
      <c r="E793" s="177" t="s">
        <v>5182</v>
      </c>
      <c r="F793" s="174"/>
      <c r="G793" s="34" t="s">
        <v>3499</v>
      </c>
      <c r="H793" s="32" t="s">
        <v>5182</v>
      </c>
      <c r="I793" s="71">
        <v>40955</v>
      </c>
      <c r="J793" s="32" t="s">
        <v>3432</v>
      </c>
      <c r="K793" s="32" t="s">
        <v>3433</v>
      </c>
      <c r="L793" s="32"/>
      <c r="M793" s="32"/>
      <c r="N793" s="32" t="s">
        <v>7477</v>
      </c>
      <c r="O793" s="32" t="s">
        <v>3434</v>
      </c>
      <c r="P793" s="32" t="s">
        <v>3440</v>
      </c>
      <c r="Q793" s="41">
        <v>10</v>
      </c>
      <c r="R793" s="32" t="s">
        <v>5183</v>
      </c>
      <c r="S793" s="32">
        <v>20</v>
      </c>
      <c r="T793" s="32" t="s">
        <v>3502</v>
      </c>
      <c r="Y793" s="166"/>
    </row>
    <row r="794" spans="1:25" s="39" customFormat="1" ht="13.5" customHeight="1" x14ac:dyDescent="0.15">
      <c r="A794" s="31" t="s">
        <v>1644</v>
      </c>
      <c r="B794" s="32" t="s">
        <v>4048</v>
      </c>
      <c r="C794" s="32" t="s">
        <v>1645</v>
      </c>
      <c r="D794" s="177">
        <v>15926</v>
      </c>
      <c r="E794" s="177" t="s">
        <v>5184</v>
      </c>
      <c r="F794" s="174"/>
      <c r="G794" s="34" t="s">
        <v>3460</v>
      </c>
      <c r="H794" s="32"/>
      <c r="I794" s="44">
        <v>2003</v>
      </c>
      <c r="J794" s="32" t="s">
        <v>3432</v>
      </c>
      <c r="K794" s="32" t="s">
        <v>3433</v>
      </c>
      <c r="L794" s="32"/>
      <c r="M794" s="32"/>
      <c r="N794" s="36" t="s">
        <v>7477</v>
      </c>
      <c r="O794" s="32" t="s">
        <v>3434</v>
      </c>
      <c r="P794" s="32"/>
      <c r="Q794" s="41">
        <v>76.5</v>
      </c>
      <c r="R794" s="32" t="s">
        <v>5185</v>
      </c>
      <c r="S794" s="32">
        <v>110</v>
      </c>
      <c r="T794" s="32" t="s">
        <v>3502</v>
      </c>
      <c r="Y794" s="166"/>
    </row>
    <row r="795" spans="1:25" s="39" customFormat="1" ht="13.5" customHeight="1" x14ac:dyDescent="0.15">
      <c r="A795" s="31" t="s">
        <v>1646</v>
      </c>
      <c r="B795" s="32" t="s">
        <v>5186</v>
      </c>
      <c r="C795" s="32"/>
      <c r="D795" s="172">
        <v>47906</v>
      </c>
      <c r="E795" s="172" t="s">
        <v>5187</v>
      </c>
      <c r="F795" s="174"/>
      <c r="G795" s="34" t="s">
        <v>3431</v>
      </c>
      <c r="H795" s="32"/>
      <c r="I795" s="97">
        <v>32874</v>
      </c>
      <c r="J795" s="32" t="s">
        <v>3432</v>
      </c>
      <c r="K795" s="32" t="s">
        <v>3463</v>
      </c>
      <c r="L795" s="32" t="s">
        <v>5188</v>
      </c>
      <c r="M795" s="32" t="s">
        <v>5189</v>
      </c>
      <c r="N795" s="36" t="s">
        <v>7478</v>
      </c>
      <c r="O795" s="32" t="s">
        <v>3440</v>
      </c>
      <c r="P795" s="32" t="s">
        <v>3434</v>
      </c>
      <c r="Q795" s="41">
        <v>13.2</v>
      </c>
      <c r="R795" s="32" t="s">
        <v>5190</v>
      </c>
      <c r="S795" s="32">
        <v>10</v>
      </c>
      <c r="T795" s="32" t="s">
        <v>5186</v>
      </c>
      <c r="Y795" s="166"/>
    </row>
    <row r="796" spans="1:25" s="39" customFormat="1" ht="13.5" customHeight="1" x14ac:dyDescent="0.15">
      <c r="A796" s="31" t="s">
        <v>1647</v>
      </c>
      <c r="B796" s="32"/>
      <c r="C796" s="32"/>
      <c r="D796" s="177">
        <v>23701</v>
      </c>
      <c r="E796" s="177" t="s">
        <v>5191</v>
      </c>
      <c r="F796" s="175"/>
      <c r="G796" s="43" t="s">
        <v>3473</v>
      </c>
      <c r="H796" s="32"/>
      <c r="I796" s="35">
        <v>1995</v>
      </c>
      <c r="J796" s="32" t="s">
        <v>3432</v>
      </c>
      <c r="K796" s="32" t="s">
        <v>3433</v>
      </c>
      <c r="L796" s="45"/>
      <c r="M796" s="32"/>
      <c r="N796" s="36" t="s">
        <v>7477</v>
      </c>
      <c r="O796" s="43" t="s">
        <v>3434</v>
      </c>
      <c r="P796" s="32"/>
      <c r="Q796" s="37">
        <v>13.3</v>
      </c>
      <c r="R796" s="55"/>
      <c r="S796" s="55" t="s">
        <v>3435</v>
      </c>
      <c r="T796" s="55" t="s">
        <v>3476</v>
      </c>
      <c r="Y796" s="166"/>
    </row>
    <row r="797" spans="1:25" s="39" customFormat="1" ht="13.5" customHeight="1" x14ac:dyDescent="0.15">
      <c r="A797" s="31" t="s">
        <v>1648</v>
      </c>
      <c r="B797" s="32" t="s">
        <v>3577</v>
      </c>
      <c r="C797" s="32" t="s">
        <v>1649</v>
      </c>
      <c r="D797" s="172">
        <v>14669</v>
      </c>
      <c r="E797" s="172" t="s">
        <v>5192</v>
      </c>
      <c r="F797" s="175"/>
      <c r="G797" s="43" t="s">
        <v>3460</v>
      </c>
      <c r="H797" s="32"/>
      <c r="I797" s="42">
        <v>2005</v>
      </c>
      <c r="J797" s="32" t="s">
        <v>3432</v>
      </c>
      <c r="K797" s="32" t="s">
        <v>3433</v>
      </c>
      <c r="L797" s="45"/>
      <c r="M797" s="32"/>
      <c r="N797" s="32" t="s">
        <v>7477</v>
      </c>
      <c r="O797" s="32" t="s">
        <v>3434</v>
      </c>
      <c r="P797" s="32"/>
      <c r="Q797" s="37">
        <v>18.399999999999999</v>
      </c>
      <c r="R797" s="55"/>
      <c r="S797" s="55">
        <v>20</v>
      </c>
      <c r="T797" s="55" t="s">
        <v>3470</v>
      </c>
      <c r="Y797" s="166"/>
    </row>
    <row r="798" spans="1:25" s="39" customFormat="1" ht="13.5" customHeight="1" x14ac:dyDescent="0.15">
      <c r="A798" s="31" t="s">
        <v>1650</v>
      </c>
      <c r="B798" s="32" t="s">
        <v>5193</v>
      </c>
      <c r="C798" s="32" t="s">
        <v>1651</v>
      </c>
      <c r="D798" s="172">
        <v>24116</v>
      </c>
      <c r="E798" s="172" t="s">
        <v>306</v>
      </c>
      <c r="F798" s="174"/>
      <c r="G798" s="34" t="s">
        <v>3473</v>
      </c>
      <c r="H798" s="32"/>
      <c r="I798" s="71">
        <v>38469</v>
      </c>
      <c r="J798" s="32" t="s">
        <v>3432</v>
      </c>
      <c r="K798" s="32" t="s">
        <v>3463</v>
      </c>
      <c r="L798" s="32" t="s">
        <v>3463</v>
      </c>
      <c r="M798" s="32" t="s">
        <v>4064</v>
      </c>
      <c r="N798" s="36" t="s">
        <v>7478</v>
      </c>
      <c r="O798" s="32" t="s">
        <v>3440</v>
      </c>
      <c r="P798" s="32" t="s">
        <v>3434</v>
      </c>
      <c r="Q798" s="37">
        <v>21.5</v>
      </c>
      <c r="R798" s="32" t="s">
        <v>5194</v>
      </c>
      <c r="S798" s="38">
        <v>30</v>
      </c>
      <c r="T798" s="32" t="s">
        <v>5195</v>
      </c>
      <c r="Y798" s="166"/>
    </row>
    <row r="799" spans="1:25" s="39" customFormat="1" ht="13.5" customHeight="1" x14ac:dyDescent="0.15">
      <c r="A799" s="31" t="s">
        <v>1652</v>
      </c>
      <c r="B799" s="32" t="s">
        <v>5196</v>
      </c>
      <c r="C799" s="32" t="s">
        <v>5197</v>
      </c>
      <c r="D799" s="172">
        <v>24149</v>
      </c>
      <c r="E799" s="172" t="s">
        <v>306</v>
      </c>
      <c r="F799" s="174"/>
      <c r="G799" s="34" t="s">
        <v>3473</v>
      </c>
      <c r="H799" s="32"/>
      <c r="I799" s="40">
        <v>25843</v>
      </c>
      <c r="J799" s="32" t="s">
        <v>3432</v>
      </c>
      <c r="K799" s="32" t="s">
        <v>3516</v>
      </c>
      <c r="L799" s="32"/>
      <c r="M799" s="32"/>
      <c r="N799" s="36" t="s">
        <v>7482</v>
      </c>
      <c r="O799" s="32" t="s">
        <v>3440</v>
      </c>
      <c r="P799" s="32" t="s">
        <v>3434</v>
      </c>
      <c r="Q799" s="41">
        <v>323</v>
      </c>
      <c r="R799" s="32" t="s">
        <v>5198</v>
      </c>
      <c r="S799" s="32">
        <v>220</v>
      </c>
      <c r="T799" s="32" t="s">
        <v>3973</v>
      </c>
      <c r="Y799" s="166"/>
    </row>
    <row r="800" spans="1:25" s="39" customFormat="1" ht="13.5" customHeight="1" x14ac:dyDescent="0.15">
      <c r="A800" s="32" t="s">
        <v>1653</v>
      </c>
      <c r="B800" s="32" t="s">
        <v>5199</v>
      </c>
      <c r="C800" s="32" t="s">
        <v>1654</v>
      </c>
      <c r="D800" s="172">
        <v>55481</v>
      </c>
      <c r="E800" s="172" t="s">
        <v>5200</v>
      </c>
      <c r="F800" s="174"/>
      <c r="G800" s="34" t="s">
        <v>3496</v>
      </c>
      <c r="H800" s="32"/>
      <c r="I800" s="71">
        <v>40828</v>
      </c>
      <c r="J800" s="32" t="s">
        <v>3432</v>
      </c>
      <c r="K800" s="45" t="s">
        <v>3433</v>
      </c>
      <c r="L800" s="45"/>
      <c r="M800" s="45"/>
      <c r="N800" s="45" t="s">
        <v>7477</v>
      </c>
      <c r="O800" s="32" t="s">
        <v>3434</v>
      </c>
      <c r="P800" s="32"/>
      <c r="Q800" s="41">
        <v>52.9</v>
      </c>
      <c r="R800" s="32"/>
      <c r="S800" s="32"/>
      <c r="T800" s="32" t="s">
        <v>3455</v>
      </c>
      <c r="Y800" s="166"/>
    </row>
    <row r="801" spans="1:25" s="39" customFormat="1" ht="13.5" customHeight="1" x14ac:dyDescent="0.15">
      <c r="A801" s="32" t="s">
        <v>1657</v>
      </c>
      <c r="B801" s="32" t="s">
        <v>3505</v>
      </c>
      <c r="C801" s="32" t="s">
        <v>1658</v>
      </c>
      <c r="D801" s="172">
        <v>88457</v>
      </c>
      <c r="E801" s="172" t="s">
        <v>5201</v>
      </c>
      <c r="F801" s="174"/>
      <c r="G801" s="34" t="s">
        <v>3439</v>
      </c>
      <c r="H801" s="32" t="s">
        <v>1658</v>
      </c>
      <c r="I801" s="40">
        <v>8858</v>
      </c>
      <c r="J801" s="32" t="s">
        <v>3432</v>
      </c>
      <c r="K801" s="32" t="s">
        <v>3480</v>
      </c>
      <c r="L801" s="32"/>
      <c r="M801" s="32"/>
      <c r="N801" s="32" t="s">
        <v>7480</v>
      </c>
      <c r="O801" s="32" t="s">
        <v>3440</v>
      </c>
      <c r="P801" s="32" t="s">
        <v>3440</v>
      </c>
      <c r="Q801" s="41">
        <v>14.5</v>
      </c>
      <c r="R801" s="32"/>
      <c r="S801" s="32">
        <v>20</v>
      </c>
      <c r="T801" s="32" t="s">
        <v>3509</v>
      </c>
      <c r="Y801" s="166"/>
    </row>
    <row r="802" spans="1:25" s="39" customFormat="1" ht="13.5" customHeight="1" x14ac:dyDescent="0.15">
      <c r="A802" s="31" t="s">
        <v>1659</v>
      </c>
      <c r="B802" s="32" t="s">
        <v>5202</v>
      </c>
      <c r="C802" s="32"/>
      <c r="D802" s="177">
        <v>99718</v>
      </c>
      <c r="E802" s="177" t="s">
        <v>5203</v>
      </c>
      <c r="F802" s="174"/>
      <c r="G802" s="34" t="s">
        <v>3579</v>
      </c>
      <c r="H802" s="32"/>
      <c r="I802" s="35">
        <v>2004</v>
      </c>
      <c r="J802" s="32" t="s">
        <v>3432</v>
      </c>
      <c r="K802" s="32" t="s">
        <v>3433</v>
      </c>
      <c r="L802" s="32"/>
      <c r="M802" s="32"/>
      <c r="N802" s="36" t="s">
        <v>7477</v>
      </c>
      <c r="O802" s="32" t="s">
        <v>3434</v>
      </c>
      <c r="P802" s="32"/>
      <c r="Q802" s="41">
        <v>22</v>
      </c>
      <c r="R802" s="32"/>
      <c r="S802" s="32" t="s">
        <v>3435</v>
      </c>
      <c r="T802" s="32" t="s">
        <v>3633</v>
      </c>
      <c r="Y802" s="166"/>
    </row>
    <row r="803" spans="1:25" s="39" customFormat="1" ht="13.5" customHeight="1" x14ac:dyDescent="0.15">
      <c r="A803" s="32" t="s">
        <v>1660</v>
      </c>
      <c r="B803" s="32" t="s">
        <v>5204</v>
      </c>
      <c r="C803" s="32" t="s">
        <v>1661</v>
      </c>
      <c r="D803" s="172">
        <v>32278</v>
      </c>
      <c r="E803" s="172" t="s">
        <v>5205</v>
      </c>
      <c r="F803" s="174"/>
      <c r="G803" s="34" t="s">
        <v>3431</v>
      </c>
      <c r="H803" s="32"/>
      <c r="I803" s="40">
        <v>29602</v>
      </c>
      <c r="J803" s="32" t="s">
        <v>3432</v>
      </c>
      <c r="K803" s="32" t="s">
        <v>7493</v>
      </c>
      <c r="L803" s="32" t="s">
        <v>3463</v>
      </c>
      <c r="M803" s="32" t="s">
        <v>4064</v>
      </c>
      <c r="N803" s="32" t="s">
        <v>7478</v>
      </c>
      <c r="O803" s="32" t="s">
        <v>3440</v>
      </c>
      <c r="P803" s="32" t="s">
        <v>3440</v>
      </c>
      <c r="Q803" s="41">
        <v>146.5</v>
      </c>
      <c r="R803" s="32" t="s">
        <v>5206</v>
      </c>
      <c r="S803" s="32">
        <v>110</v>
      </c>
      <c r="T803" s="32" t="s">
        <v>3646</v>
      </c>
      <c r="Y803" s="166"/>
    </row>
    <row r="804" spans="1:25" s="39" customFormat="1" ht="13.5" customHeight="1" x14ac:dyDescent="0.15">
      <c r="A804" s="31" t="s">
        <v>1662</v>
      </c>
      <c r="B804" s="32" t="s">
        <v>5207</v>
      </c>
      <c r="C804" s="32" t="s">
        <v>1663</v>
      </c>
      <c r="D804" s="172">
        <v>27616</v>
      </c>
      <c r="E804" s="172" t="s">
        <v>5208</v>
      </c>
      <c r="F804" s="174"/>
      <c r="G804" s="34" t="s">
        <v>3445</v>
      </c>
      <c r="H804" s="32"/>
      <c r="I804" s="71">
        <v>38531</v>
      </c>
      <c r="J804" s="32" t="s">
        <v>3432</v>
      </c>
      <c r="K804" s="32" t="s">
        <v>3433</v>
      </c>
      <c r="L804" s="32"/>
      <c r="M804" s="32"/>
      <c r="N804" s="32" t="s">
        <v>7477</v>
      </c>
      <c r="O804" s="32" t="s">
        <v>3434</v>
      </c>
      <c r="P804" s="32" t="s">
        <v>3533</v>
      </c>
      <c r="Q804" s="41">
        <v>18.600000000000001</v>
      </c>
      <c r="R804" s="32" t="s">
        <v>5209</v>
      </c>
      <c r="S804" s="32">
        <v>20</v>
      </c>
      <c r="T804" s="32" t="s">
        <v>3447</v>
      </c>
      <c r="Y804" s="166"/>
    </row>
    <row r="805" spans="1:25" s="39" customFormat="1" ht="13.5" customHeight="1" x14ac:dyDescent="0.15">
      <c r="A805" s="31" t="s">
        <v>1664</v>
      </c>
      <c r="B805" s="32" t="s">
        <v>3794</v>
      </c>
      <c r="C805" s="32" t="s">
        <v>1665</v>
      </c>
      <c r="D805" s="172">
        <v>27616</v>
      </c>
      <c r="E805" s="177" t="s">
        <v>5208</v>
      </c>
      <c r="F805" s="173"/>
      <c r="G805" s="34" t="s">
        <v>3445</v>
      </c>
      <c r="H805" s="32"/>
      <c r="I805" s="71">
        <v>38755</v>
      </c>
      <c r="J805" s="32" t="s">
        <v>3432</v>
      </c>
      <c r="K805" s="32" t="s">
        <v>3433</v>
      </c>
      <c r="L805" s="32"/>
      <c r="M805" s="31"/>
      <c r="N805" s="36" t="s">
        <v>7477</v>
      </c>
      <c r="O805" s="32" t="s">
        <v>3434</v>
      </c>
      <c r="P805" s="32"/>
      <c r="Q805" s="37">
        <v>6.4</v>
      </c>
      <c r="R805" s="32" t="s">
        <v>5210</v>
      </c>
      <c r="S805" s="38" t="s">
        <v>3446</v>
      </c>
      <c r="T805" s="33" t="s">
        <v>3447</v>
      </c>
      <c r="Y805" s="166"/>
    </row>
    <row r="806" spans="1:25" s="39" customFormat="1" ht="13.5" customHeight="1" x14ac:dyDescent="0.15">
      <c r="A806" s="32" t="s">
        <v>1666</v>
      </c>
      <c r="B806" s="32" t="s">
        <v>3696</v>
      </c>
      <c r="C806" s="32" t="s">
        <v>1667</v>
      </c>
      <c r="D806" s="172">
        <v>56291</v>
      </c>
      <c r="E806" s="172" t="s">
        <v>5211</v>
      </c>
      <c r="F806" s="174"/>
      <c r="G806" s="34" t="s">
        <v>3496</v>
      </c>
      <c r="H806" s="32"/>
      <c r="I806" s="42">
        <v>2006</v>
      </c>
      <c r="J806" s="32" t="s">
        <v>3432</v>
      </c>
      <c r="K806" s="32" t="s">
        <v>3433</v>
      </c>
      <c r="L806" s="32"/>
      <c r="M806" s="32"/>
      <c r="N806" s="32" t="s">
        <v>7477</v>
      </c>
      <c r="O806" s="32" t="s">
        <v>3434</v>
      </c>
      <c r="P806" s="32"/>
      <c r="Q806" s="41">
        <v>22.4</v>
      </c>
      <c r="R806" s="47" t="s">
        <v>5212</v>
      </c>
      <c r="S806" s="32">
        <v>110</v>
      </c>
      <c r="T806" s="47" t="s">
        <v>3455</v>
      </c>
      <c r="Y806" s="166"/>
    </row>
    <row r="807" spans="1:25" s="39" customFormat="1" ht="13.5" customHeight="1" x14ac:dyDescent="0.15">
      <c r="A807" s="31" t="s">
        <v>1668</v>
      </c>
      <c r="B807" s="32" t="s">
        <v>5213</v>
      </c>
      <c r="C807" s="32" t="s">
        <v>1669</v>
      </c>
      <c r="D807" s="177">
        <v>55471</v>
      </c>
      <c r="E807" s="177" t="s">
        <v>5214</v>
      </c>
      <c r="F807" s="174"/>
      <c r="G807" s="34" t="s">
        <v>3496</v>
      </c>
      <c r="H807" s="32"/>
      <c r="I807" s="71">
        <v>41598</v>
      </c>
      <c r="J807" s="32" t="s">
        <v>3432</v>
      </c>
      <c r="K807" s="32" t="s">
        <v>3433</v>
      </c>
      <c r="L807" s="32"/>
      <c r="M807" s="32"/>
      <c r="N807" s="36" t="s">
        <v>7477</v>
      </c>
      <c r="O807" s="32" t="s">
        <v>3434</v>
      </c>
      <c r="P807" s="32" t="s">
        <v>3440</v>
      </c>
      <c r="Q807" s="37">
        <v>11.5</v>
      </c>
      <c r="R807" s="32" t="s">
        <v>5215</v>
      </c>
      <c r="S807" s="38">
        <v>110</v>
      </c>
      <c r="T807" s="33" t="s">
        <v>3455</v>
      </c>
      <c r="Y807" s="166"/>
    </row>
    <row r="808" spans="1:25" s="39" customFormat="1" ht="13.5" customHeight="1" x14ac:dyDescent="0.15">
      <c r="A808" s="31" t="s">
        <v>1670</v>
      </c>
      <c r="B808" s="32" t="s">
        <v>5216</v>
      </c>
      <c r="C808" s="32"/>
      <c r="D808" s="172">
        <v>2708</v>
      </c>
      <c r="E808" s="172" t="s">
        <v>5217</v>
      </c>
      <c r="F808" s="174"/>
      <c r="G808" s="34" t="s">
        <v>3460</v>
      </c>
      <c r="H808" s="32"/>
      <c r="I808" s="71">
        <v>39056</v>
      </c>
      <c r="J808" s="32" t="s">
        <v>3432</v>
      </c>
      <c r="K808" s="32" t="s">
        <v>3433</v>
      </c>
      <c r="L808" s="32"/>
      <c r="M808" s="32"/>
      <c r="N808" s="36" t="s">
        <v>7477</v>
      </c>
      <c r="O808" s="32" t="s">
        <v>3434</v>
      </c>
      <c r="P808" s="32" t="s">
        <v>3440</v>
      </c>
      <c r="Q808" s="37">
        <v>10</v>
      </c>
      <c r="R808" s="32" t="s">
        <v>5218</v>
      </c>
      <c r="S808" s="38">
        <v>20</v>
      </c>
      <c r="T808" s="33" t="s">
        <v>3502</v>
      </c>
      <c r="Y808" s="166"/>
    </row>
    <row r="809" spans="1:25" s="39" customFormat="1" ht="13.5" customHeight="1" x14ac:dyDescent="0.15">
      <c r="A809" s="32" t="s">
        <v>1671</v>
      </c>
      <c r="B809" s="32" t="s">
        <v>5219</v>
      </c>
      <c r="C809" s="32" t="s">
        <v>1672</v>
      </c>
      <c r="D809" s="172">
        <v>3222</v>
      </c>
      <c r="E809" s="172" t="s">
        <v>5217</v>
      </c>
      <c r="F809" s="174"/>
      <c r="G809" s="34" t="s">
        <v>3460</v>
      </c>
      <c r="H809" s="32" t="s">
        <v>5220</v>
      </c>
      <c r="I809" s="42">
        <v>2010</v>
      </c>
      <c r="J809" s="32" t="s">
        <v>3432</v>
      </c>
      <c r="K809" s="32" t="s">
        <v>3433</v>
      </c>
      <c r="L809" s="32"/>
      <c r="M809" s="32"/>
      <c r="N809" s="36" t="s">
        <v>7477</v>
      </c>
      <c r="O809" s="32" t="s">
        <v>3434</v>
      </c>
      <c r="P809" s="32" t="s">
        <v>3440</v>
      </c>
      <c r="Q809" s="41">
        <v>16</v>
      </c>
      <c r="R809" s="32" t="s">
        <v>1672</v>
      </c>
      <c r="S809" s="32">
        <v>20</v>
      </c>
      <c r="T809" s="33" t="s">
        <v>3502</v>
      </c>
      <c r="Y809" s="166"/>
    </row>
    <row r="810" spans="1:25" s="39" customFormat="1" ht="13.5" customHeight="1" x14ac:dyDescent="0.15">
      <c r="A810" s="31" t="s">
        <v>1673</v>
      </c>
      <c r="B810" s="45" t="s">
        <v>5221</v>
      </c>
      <c r="C810" s="32"/>
      <c r="D810" s="177">
        <v>38464</v>
      </c>
      <c r="E810" s="177" t="s">
        <v>5222</v>
      </c>
      <c r="F810" s="175"/>
      <c r="G810" s="43" t="s">
        <v>3445</v>
      </c>
      <c r="H810" s="32"/>
      <c r="I810" s="35">
        <v>2000</v>
      </c>
      <c r="J810" s="32" t="s">
        <v>3432</v>
      </c>
      <c r="K810" s="32" t="s">
        <v>3433</v>
      </c>
      <c r="L810" s="45"/>
      <c r="M810" s="32"/>
      <c r="N810" s="36" t="s">
        <v>7477</v>
      </c>
      <c r="O810" s="43" t="s">
        <v>3434</v>
      </c>
      <c r="P810" s="32"/>
      <c r="Q810" s="37">
        <v>14.3</v>
      </c>
      <c r="R810" s="55"/>
      <c r="S810" s="55" t="s">
        <v>3446</v>
      </c>
      <c r="T810" s="55" t="s">
        <v>5223</v>
      </c>
      <c r="Y810" s="166"/>
    </row>
    <row r="811" spans="1:25" s="39" customFormat="1" ht="13.5" customHeight="1" x14ac:dyDescent="0.15">
      <c r="A811" s="31" t="s">
        <v>1674</v>
      </c>
      <c r="B811" s="32" t="s">
        <v>5224</v>
      </c>
      <c r="C811" s="32" t="s">
        <v>1675</v>
      </c>
      <c r="D811" s="183">
        <v>39164</v>
      </c>
      <c r="E811" s="183" t="s">
        <v>5225</v>
      </c>
      <c r="F811" s="174" t="s">
        <v>5226</v>
      </c>
      <c r="G811" s="34" t="s">
        <v>3499</v>
      </c>
      <c r="H811" s="32"/>
      <c r="I811" s="71">
        <v>34578</v>
      </c>
      <c r="J811" s="32" t="s">
        <v>3818</v>
      </c>
      <c r="K811" s="32" t="s">
        <v>3463</v>
      </c>
      <c r="L811" s="32" t="s">
        <v>3588</v>
      </c>
      <c r="M811" s="32" t="s">
        <v>3588</v>
      </c>
      <c r="N811" s="36" t="s">
        <v>7478</v>
      </c>
      <c r="O811" s="32" t="s">
        <v>3440</v>
      </c>
      <c r="P811" s="32" t="s">
        <v>3440</v>
      </c>
      <c r="Q811" s="41">
        <v>23.4</v>
      </c>
      <c r="R811" s="32"/>
      <c r="S811" s="32">
        <v>20</v>
      </c>
      <c r="T811" s="32" t="s">
        <v>3567</v>
      </c>
      <c r="Y811" s="166"/>
    </row>
    <row r="812" spans="1:25" s="39" customFormat="1" ht="13.5" customHeight="1" x14ac:dyDescent="0.15">
      <c r="A812" s="31" t="s">
        <v>1676</v>
      </c>
      <c r="B812" s="32" t="s">
        <v>5227</v>
      </c>
      <c r="C812" s="32"/>
      <c r="D812" s="183">
        <v>99610</v>
      </c>
      <c r="E812" s="183" t="s">
        <v>5228</v>
      </c>
      <c r="F812" s="174"/>
      <c r="G812" s="34" t="s">
        <v>3579</v>
      </c>
      <c r="H812" s="32"/>
      <c r="I812" s="35">
        <v>2006</v>
      </c>
      <c r="J812" s="32" t="s">
        <v>3432</v>
      </c>
      <c r="K812" s="32" t="s">
        <v>3433</v>
      </c>
      <c r="L812" s="32"/>
      <c r="M812" s="32"/>
      <c r="N812" s="36" t="s">
        <v>7477</v>
      </c>
      <c r="O812" s="32" t="s">
        <v>3434</v>
      </c>
      <c r="P812" s="32"/>
      <c r="Q812" s="41">
        <v>16</v>
      </c>
      <c r="R812" s="32"/>
      <c r="S812" s="32" t="s">
        <v>3435</v>
      </c>
      <c r="T812" s="32" t="s">
        <v>3633</v>
      </c>
      <c r="Y812" s="166"/>
    </row>
    <row r="813" spans="1:25" s="39" customFormat="1" ht="13.5" customHeight="1" x14ac:dyDescent="0.15">
      <c r="A813" s="31" t="s">
        <v>1677</v>
      </c>
      <c r="B813" s="94" t="s">
        <v>1678</v>
      </c>
      <c r="C813" s="32" t="s">
        <v>1678</v>
      </c>
      <c r="D813" s="177">
        <v>1998</v>
      </c>
      <c r="E813" s="177" t="s">
        <v>5229</v>
      </c>
      <c r="F813" s="173" t="s">
        <v>5230</v>
      </c>
      <c r="G813" s="34" t="s">
        <v>3460</v>
      </c>
      <c r="H813" s="32"/>
      <c r="I813" s="42">
        <v>2011</v>
      </c>
      <c r="J813" s="32" t="s">
        <v>3432</v>
      </c>
      <c r="K813" s="32" t="s">
        <v>3469</v>
      </c>
      <c r="L813" s="32"/>
      <c r="M813" s="31"/>
      <c r="N813" s="36" t="s">
        <v>7479</v>
      </c>
      <c r="O813" s="32" t="s">
        <v>3434</v>
      </c>
      <c r="P813" s="32"/>
      <c r="Q813" s="37">
        <v>12.65</v>
      </c>
      <c r="R813" s="32" t="s">
        <v>5231</v>
      </c>
      <c r="S813" s="38">
        <v>110</v>
      </c>
      <c r="T813" s="33" t="s">
        <v>3502</v>
      </c>
      <c r="Y813" s="166"/>
    </row>
    <row r="814" spans="1:25" s="39" customFormat="1" ht="13.5" customHeight="1" x14ac:dyDescent="0.15">
      <c r="A814" s="31" t="s">
        <v>1679</v>
      </c>
      <c r="B814" s="32" t="s">
        <v>1680</v>
      </c>
      <c r="C814" s="32" t="s">
        <v>1680</v>
      </c>
      <c r="D814" s="177">
        <v>1998</v>
      </c>
      <c r="E814" s="177" t="s">
        <v>5229</v>
      </c>
      <c r="F814" s="174" t="s">
        <v>5232</v>
      </c>
      <c r="G814" s="43" t="s">
        <v>3460</v>
      </c>
      <c r="H814" s="32"/>
      <c r="I814" s="42">
        <v>2011</v>
      </c>
      <c r="J814" s="32" t="s">
        <v>3432</v>
      </c>
      <c r="K814" s="32" t="s">
        <v>3469</v>
      </c>
      <c r="L814" s="32"/>
      <c r="M814" s="32"/>
      <c r="N814" s="32" t="s">
        <v>7479</v>
      </c>
      <c r="O814" s="32" t="s">
        <v>3434</v>
      </c>
      <c r="P814" s="32"/>
      <c r="Q814" s="37">
        <v>15.36</v>
      </c>
      <c r="R814" s="55" t="s">
        <v>5231</v>
      </c>
      <c r="S814" s="55">
        <v>110</v>
      </c>
      <c r="T814" s="55" t="s">
        <v>3502</v>
      </c>
      <c r="Y814" s="166"/>
    </row>
    <row r="815" spans="1:25" s="39" customFormat="1" ht="13.5" customHeight="1" x14ac:dyDescent="0.15">
      <c r="A815" s="31" t="s">
        <v>1681</v>
      </c>
      <c r="B815" s="32" t="s">
        <v>1682</v>
      </c>
      <c r="C815" s="32" t="s">
        <v>1682</v>
      </c>
      <c r="D815" s="177">
        <v>1998</v>
      </c>
      <c r="E815" s="177" t="s">
        <v>5229</v>
      </c>
      <c r="F815" s="174" t="s">
        <v>5230</v>
      </c>
      <c r="G815" s="34" t="s">
        <v>3460</v>
      </c>
      <c r="H815" s="32"/>
      <c r="I815" s="42">
        <v>2011</v>
      </c>
      <c r="J815" s="32" t="s">
        <v>3432</v>
      </c>
      <c r="K815" s="32" t="s">
        <v>3469</v>
      </c>
      <c r="L815" s="32"/>
      <c r="M815" s="32"/>
      <c r="N815" s="36" t="s">
        <v>7479</v>
      </c>
      <c r="O815" s="32" t="s">
        <v>3434</v>
      </c>
      <c r="P815" s="32"/>
      <c r="Q815" s="37">
        <v>16.12</v>
      </c>
      <c r="R815" s="32" t="s">
        <v>5231</v>
      </c>
      <c r="S815" s="38">
        <v>110</v>
      </c>
      <c r="T815" s="33" t="s">
        <v>3502</v>
      </c>
      <c r="Y815" s="166"/>
    </row>
    <row r="816" spans="1:25" s="39" customFormat="1" ht="13.5" customHeight="1" x14ac:dyDescent="0.15">
      <c r="A816" s="31" t="s">
        <v>1683</v>
      </c>
      <c r="B816" s="32" t="s">
        <v>1684</v>
      </c>
      <c r="C816" s="32" t="s">
        <v>1684</v>
      </c>
      <c r="D816" s="177">
        <v>1998</v>
      </c>
      <c r="E816" s="177" t="s">
        <v>5229</v>
      </c>
      <c r="F816" s="174" t="s">
        <v>5233</v>
      </c>
      <c r="G816" s="34" t="s">
        <v>3460</v>
      </c>
      <c r="H816" s="32"/>
      <c r="I816" s="42">
        <v>2011</v>
      </c>
      <c r="J816" s="32" t="s">
        <v>3432</v>
      </c>
      <c r="K816" s="32" t="s">
        <v>3469</v>
      </c>
      <c r="L816" s="32"/>
      <c r="M816" s="32"/>
      <c r="N816" s="32" t="s">
        <v>7479</v>
      </c>
      <c r="O816" s="32" t="s">
        <v>3434</v>
      </c>
      <c r="P816" s="32"/>
      <c r="Q816" s="41">
        <v>17.28</v>
      </c>
      <c r="R816" s="32" t="s">
        <v>5231</v>
      </c>
      <c r="S816" s="32">
        <v>110</v>
      </c>
      <c r="T816" s="32" t="s">
        <v>3502</v>
      </c>
      <c r="Y816" s="166"/>
    </row>
    <row r="817" spans="1:25" s="39" customFormat="1" ht="13.5" customHeight="1" x14ac:dyDescent="0.15">
      <c r="A817" s="31" t="s">
        <v>1685</v>
      </c>
      <c r="B817" s="32"/>
      <c r="C817" s="32"/>
      <c r="D817" s="177">
        <v>1998</v>
      </c>
      <c r="E817" s="177" t="s">
        <v>5229</v>
      </c>
      <c r="F817" s="174" t="s">
        <v>5234</v>
      </c>
      <c r="G817" s="34" t="s">
        <v>3460</v>
      </c>
      <c r="H817" s="32"/>
      <c r="I817" s="44">
        <v>2011</v>
      </c>
      <c r="J817" s="32" t="s">
        <v>3432</v>
      </c>
      <c r="K817" s="45" t="s">
        <v>3469</v>
      </c>
      <c r="L817" s="45"/>
      <c r="M817" s="45"/>
      <c r="N817" s="45" t="s">
        <v>7479</v>
      </c>
      <c r="O817" s="32" t="s">
        <v>3434</v>
      </c>
      <c r="P817" s="32"/>
      <c r="Q817" s="41">
        <v>13.464</v>
      </c>
      <c r="R817" s="32"/>
      <c r="S817" s="32"/>
      <c r="T817" s="32" t="s">
        <v>3502</v>
      </c>
      <c r="Y817" s="166"/>
    </row>
    <row r="818" spans="1:25" s="39" customFormat="1" ht="13.5" customHeight="1" x14ac:dyDescent="0.15">
      <c r="A818" s="31" t="s">
        <v>1686</v>
      </c>
      <c r="B818" s="32"/>
      <c r="C818" s="32"/>
      <c r="D818" s="177">
        <v>1998</v>
      </c>
      <c r="E818" s="177" t="s">
        <v>5229</v>
      </c>
      <c r="F818" s="174" t="s">
        <v>5235</v>
      </c>
      <c r="G818" s="34" t="s">
        <v>3460</v>
      </c>
      <c r="H818" s="32"/>
      <c r="I818" s="44">
        <v>2011</v>
      </c>
      <c r="J818" s="32" t="s">
        <v>3432</v>
      </c>
      <c r="K818" s="32" t="s">
        <v>3469</v>
      </c>
      <c r="L818" s="32"/>
      <c r="M818" s="32"/>
      <c r="N818" s="32" t="s">
        <v>7479</v>
      </c>
      <c r="O818" s="32" t="s">
        <v>3434</v>
      </c>
      <c r="P818" s="32"/>
      <c r="Q818" s="41">
        <v>12.731159999999999</v>
      </c>
      <c r="R818" s="32"/>
      <c r="S818" s="32"/>
      <c r="T818" s="32" t="s">
        <v>3502</v>
      </c>
      <c r="Y818" s="166"/>
    </row>
    <row r="819" spans="1:25" s="39" customFormat="1" ht="13.5" customHeight="1" x14ac:dyDescent="0.15">
      <c r="A819" s="31" t="s">
        <v>1687</v>
      </c>
      <c r="B819" s="32" t="s">
        <v>5236</v>
      </c>
      <c r="C819" s="32" t="s">
        <v>1688</v>
      </c>
      <c r="D819" s="177">
        <v>1998</v>
      </c>
      <c r="E819" s="177" t="s">
        <v>5229</v>
      </c>
      <c r="F819" s="174"/>
      <c r="G819" s="34" t="s">
        <v>3460</v>
      </c>
      <c r="H819" s="32"/>
      <c r="I819" s="51">
        <v>2000</v>
      </c>
      <c r="J819" s="32" t="s">
        <v>3432</v>
      </c>
      <c r="K819" s="45" t="s">
        <v>3433</v>
      </c>
      <c r="L819" s="45"/>
      <c r="M819" s="45"/>
      <c r="N819" s="45" t="s">
        <v>7477</v>
      </c>
      <c r="O819" s="32" t="s">
        <v>3434</v>
      </c>
      <c r="P819" s="32" t="s">
        <v>3440</v>
      </c>
      <c r="Q819" s="41">
        <v>4</v>
      </c>
      <c r="R819" s="32" t="s">
        <v>5237</v>
      </c>
      <c r="S819" s="32">
        <v>110</v>
      </c>
      <c r="T819" s="32" t="s">
        <v>3502</v>
      </c>
      <c r="Y819" s="166"/>
    </row>
    <row r="820" spans="1:25" s="39" customFormat="1" ht="13.5" customHeight="1" x14ac:dyDescent="0.15">
      <c r="A820" s="32" t="s">
        <v>1689</v>
      </c>
      <c r="B820" s="32" t="s">
        <v>5236</v>
      </c>
      <c r="C820" s="32" t="s">
        <v>1690</v>
      </c>
      <c r="D820" s="177">
        <v>1998</v>
      </c>
      <c r="E820" s="177" t="s">
        <v>5229</v>
      </c>
      <c r="F820" s="174"/>
      <c r="G820" s="43" t="s">
        <v>3460</v>
      </c>
      <c r="H820" s="32"/>
      <c r="I820" s="51">
        <v>2000</v>
      </c>
      <c r="J820" s="32" t="s">
        <v>3432</v>
      </c>
      <c r="K820" s="32" t="s">
        <v>3433</v>
      </c>
      <c r="L820" s="45"/>
      <c r="M820" s="45"/>
      <c r="N820" s="45" t="s">
        <v>7477</v>
      </c>
      <c r="O820" s="32" t="s">
        <v>3434</v>
      </c>
      <c r="P820" s="32" t="s">
        <v>3440</v>
      </c>
      <c r="Q820" s="41">
        <v>9.9</v>
      </c>
      <c r="R820" s="32" t="s">
        <v>5237</v>
      </c>
      <c r="S820" s="32">
        <v>110</v>
      </c>
      <c r="T820" s="32" t="s">
        <v>3502</v>
      </c>
      <c r="Y820" s="166"/>
    </row>
    <row r="821" spans="1:25" s="39" customFormat="1" ht="13.5" customHeight="1" x14ac:dyDescent="0.15">
      <c r="A821" s="32" t="s">
        <v>1691</v>
      </c>
      <c r="B821" s="32"/>
      <c r="C821" s="32" t="s">
        <v>1692</v>
      </c>
      <c r="D821" s="172">
        <v>17111</v>
      </c>
      <c r="E821" s="172" t="s">
        <v>5238</v>
      </c>
      <c r="F821" s="174"/>
      <c r="G821" s="43" t="s">
        <v>3548</v>
      </c>
      <c r="H821" s="32"/>
      <c r="I821" s="44">
        <v>2014</v>
      </c>
      <c r="J821" s="32" t="s">
        <v>3432</v>
      </c>
      <c r="K821" s="32" t="s">
        <v>3433</v>
      </c>
      <c r="L821" s="45"/>
      <c r="M821" s="45"/>
      <c r="N821" s="45" t="s">
        <v>7477</v>
      </c>
      <c r="O821" s="32" t="s">
        <v>3434</v>
      </c>
      <c r="P821" s="32" t="s">
        <v>3440</v>
      </c>
      <c r="Q821" s="41">
        <v>15</v>
      </c>
      <c r="R821" s="32"/>
      <c r="S821" s="32" t="s">
        <v>3446</v>
      </c>
      <c r="T821" s="32" t="s">
        <v>3470</v>
      </c>
      <c r="Y821" s="166"/>
    </row>
    <row r="822" spans="1:25" s="39" customFormat="1" ht="13.5" customHeight="1" x14ac:dyDescent="0.15">
      <c r="A822" s="32" t="s">
        <v>1693</v>
      </c>
      <c r="B822" s="32"/>
      <c r="C822" s="43" t="s">
        <v>1694</v>
      </c>
      <c r="D822" s="172">
        <v>25899</v>
      </c>
      <c r="E822" s="172" t="s">
        <v>5239</v>
      </c>
      <c r="F822" s="176" t="s">
        <v>5240</v>
      </c>
      <c r="G822" s="43" t="s">
        <v>3473</v>
      </c>
      <c r="H822" s="43"/>
      <c r="I822" s="44">
        <v>2014</v>
      </c>
      <c r="J822" s="32" t="s">
        <v>3432</v>
      </c>
      <c r="K822" s="32" t="s">
        <v>3433</v>
      </c>
      <c r="L822" s="45"/>
      <c r="M822" s="47"/>
      <c r="N822" s="36" t="s">
        <v>7477</v>
      </c>
      <c r="O822" s="47" t="s">
        <v>3434</v>
      </c>
      <c r="P822" s="43" t="s">
        <v>3440</v>
      </c>
      <c r="Q822" s="52">
        <v>24</v>
      </c>
      <c r="R822" s="33"/>
      <c r="S822" s="47" t="s">
        <v>3522</v>
      </c>
      <c r="T822" s="43" t="s">
        <v>3523</v>
      </c>
      <c r="Y822" s="166"/>
    </row>
    <row r="823" spans="1:25" s="39" customFormat="1" ht="13.5" customHeight="1" x14ac:dyDescent="0.15">
      <c r="A823" s="32" t="s">
        <v>1695</v>
      </c>
      <c r="B823" s="32" t="s">
        <v>5241</v>
      </c>
      <c r="C823" s="43"/>
      <c r="D823" s="177">
        <v>14797</v>
      </c>
      <c r="E823" s="177" t="s">
        <v>7164</v>
      </c>
      <c r="F823" s="176"/>
      <c r="G823" s="43" t="s">
        <v>3460</v>
      </c>
      <c r="H823" s="43"/>
      <c r="I823" s="42">
        <v>2010</v>
      </c>
      <c r="J823" s="32" t="s">
        <v>3432</v>
      </c>
      <c r="K823" s="32" t="s">
        <v>3469</v>
      </c>
      <c r="L823" s="45"/>
      <c r="M823" s="47"/>
      <c r="N823" s="36" t="s">
        <v>7479</v>
      </c>
      <c r="O823" s="47" t="s">
        <v>3434</v>
      </c>
      <c r="P823" s="43"/>
      <c r="Q823" s="52">
        <v>35.975999999999999</v>
      </c>
      <c r="R823" s="33"/>
      <c r="S823" s="47" t="s">
        <v>3522</v>
      </c>
      <c r="T823" s="43" t="s">
        <v>3470</v>
      </c>
      <c r="Y823" s="166"/>
    </row>
    <row r="824" spans="1:25" s="39" customFormat="1" ht="13.5" customHeight="1" x14ac:dyDescent="0.15">
      <c r="A824" s="31" t="s">
        <v>1696</v>
      </c>
      <c r="B824" s="32" t="s">
        <v>5242</v>
      </c>
      <c r="C824" s="45"/>
      <c r="D824" s="172">
        <v>6308</v>
      </c>
      <c r="E824" s="172" t="s">
        <v>5243</v>
      </c>
      <c r="F824" s="175"/>
      <c r="G824" s="43" t="s">
        <v>3499</v>
      </c>
      <c r="H824" s="32"/>
      <c r="I824" s="44">
        <v>2010</v>
      </c>
      <c r="J824" s="32" t="s">
        <v>3432</v>
      </c>
      <c r="K824" s="32" t="s">
        <v>3469</v>
      </c>
      <c r="L824" s="45"/>
      <c r="M824" s="32"/>
      <c r="N824" s="36" t="s">
        <v>7479</v>
      </c>
      <c r="O824" s="43" t="s">
        <v>3434</v>
      </c>
      <c r="P824" s="32"/>
      <c r="Q824" s="37">
        <v>10.63</v>
      </c>
      <c r="R824" s="46"/>
      <c r="S824" s="68" t="s">
        <v>3446</v>
      </c>
      <c r="T824" s="33" t="s">
        <v>3502</v>
      </c>
      <c r="Y824" s="166"/>
    </row>
    <row r="825" spans="1:25" s="39" customFormat="1" ht="13.5" customHeight="1" x14ac:dyDescent="0.15">
      <c r="A825" s="31" t="s">
        <v>1697</v>
      </c>
      <c r="B825" s="32" t="s">
        <v>5244</v>
      </c>
      <c r="C825" s="45" t="s">
        <v>1698</v>
      </c>
      <c r="D825" s="172">
        <v>38486</v>
      </c>
      <c r="E825" s="172" t="s">
        <v>5245</v>
      </c>
      <c r="F825" s="175"/>
      <c r="G825" s="43" t="s">
        <v>3499</v>
      </c>
      <c r="H825" s="32"/>
      <c r="I825" s="44">
        <v>2014</v>
      </c>
      <c r="J825" s="32" t="s">
        <v>3432</v>
      </c>
      <c r="K825" s="32" t="s">
        <v>3433</v>
      </c>
      <c r="L825" s="45"/>
      <c r="M825" s="32"/>
      <c r="N825" s="36" t="s">
        <v>7477</v>
      </c>
      <c r="O825" s="43" t="s">
        <v>3434</v>
      </c>
      <c r="P825" s="32" t="s">
        <v>3440</v>
      </c>
      <c r="Q825" s="37">
        <v>30.5</v>
      </c>
      <c r="R825" s="46" t="s">
        <v>5246</v>
      </c>
      <c r="S825" s="32" t="s">
        <v>3522</v>
      </c>
      <c r="T825" s="33" t="s">
        <v>3660</v>
      </c>
      <c r="Y825" s="166"/>
    </row>
    <row r="826" spans="1:25" s="39" customFormat="1" ht="13.5" customHeight="1" x14ac:dyDescent="0.15">
      <c r="A826" s="31" t="s">
        <v>1699</v>
      </c>
      <c r="B826" s="32"/>
      <c r="C826" s="32" t="s">
        <v>1700</v>
      </c>
      <c r="D826" s="177">
        <v>23744</v>
      </c>
      <c r="E826" s="177" t="s">
        <v>5247</v>
      </c>
      <c r="F826" s="174"/>
      <c r="G826" s="34" t="s">
        <v>3473</v>
      </c>
      <c r="H826" s="32"/>
      <c r="I826" s="44">
        <v>2014</v>
      </c>
      <c r="J826" s="32" t="s">
        <v>3432</v>
      </c>
      <c r="K826" s="32" t="s">
        <v>3433</v>
      </c>
      <c r="L826" s="32"/>
      <c r="M826" s="32"/>
      <c r="N826" s="32" t="s">
        <v>7477</v>
      </c>
      <c r="O826" s="32" t="s">
        <v>3434</v>
      </c>
      <c r="P826" s="32" t="s">
        <v>3440</v>
      </c>
      <c r="Q826" s="41">
        <v>15</v>
      </c>
      <c r="R826" s="32"/>
      <c r="S826" s="32" t="s">
        <v>3522</v>
      </c>
      <c r="T826" s="32" t="s">
        <v>3523</v>
      </c>
      <c r="Y826" s="166"/>
    </row>
    <row r="827" spans="1:25" s="39" customFormat="1" ht="13.5" customHeight="1" x14ac:dyDescent="0.15">
      <c r="A827" s="31" t="s">
        <v>1701</v>
      </c>
      <c r="B827" s="32" t="s">
        <v>3477</v>
      </c>
      <c r="C827" s="32" t="s">
        <v>1702</v>
      </c>
      <c r="D827" s="172">
        <v>56073</v>
      </c>
      <c r="E827" s="172" t="s">
        <v>1702</v>
      </c>
      <c r="F827" s="174"/>
      <c r="G827" s="34" t="s">
        <v>3496</v>
      </c>
      <c r="H827" s="32"/>
      <c r="I827" s="71">
        <v>18902</v>
      </c>
      <c r="J827" s="32" t="s">
        <v>3432</v>
      </c>
      <c r="K827" s="32" t="s">
        <v>3480</v>
      </c>
      <c r="L827" s="32"/>
      <c r="M827" s="32"/>
      <c r="N827" s="32" t="s">
        <v>7480</v>
      </c>
      <c r="O827" s="32" t="s">
        <v>3440</v>
      </c>
      <c r="P827" s="32" t="s">
        <v>3440</v>
      </c>
      <c r="Q827" s="41">
        <v>16</v>
      </c>
      <c r="R827" s="32"/>
      <c r="S827" s="32">
        <v>20</v>
      </c>
      <c r="T827" s="32" t="s">
        <v>4781</v>
      </c>
      <c r="Y827" s="166"/>
    </row>
    <row r="828" spans="1:25" s="39" customFormat="1" ht="13.5" customHeight="1" x14ac:dyDescent="0.15">
      <c r="A828" s="31" t="s">
        <v>1703</v>
      </c>
      <c r="B828" s="32" t="s">
        <v>3913</v>
      </c>
      <c r="C828" s="45" t="s">
        <v>1704</v>
      </c>
      <c r="D828" s="172">
        <v>82431</v>
      </c>
      <c r="E828" s="172" t="s">
        <v>5248</v>
      </c>
      <c r="F828" s="175" t="s">
        <v>5249</v>
      </c>
      <c r="G828" s="43" t="s">
        <v>3527</v>
      </c>
      <c r="H828" s="32" t="s">
        <v>1704</v>
      </c>
      <c r="I828" s="40">
        <v>8767</v>
      </c>
      <c r="J828" s="32" t="s">
        <v>3432</v>
      </c>
      <c r="K828" s="32" t="s">
        <v>3594</v>
      </c>
      <c r="L828" s="45"/>
      <c r="M828" s="32"/>
      <c r="N828" s="36" t="s">
        <v>7485</v>
      </c>
      <c r="O828" s="43" t="s">
        <v>3440</v>
      </c>
      <c r="P828" s="32" t="s">
        <v>3440</v>
      </c>
      <c r="Q828" s="37">
        <v>124</v>
      </c>
      <c r="R828" s="47" t="s">
        <v>3625</v>
      </c>
      <c r="S828" s="32">
        <v>110</v>
      </c>
      <c r="T828" s="33" t="s">
        <v>4345</v>
      </c>
      <c r="Y828" s="166"/>
    </row>
    <row r="829" spans="1:25" s="39" customFormat="1" ht="13.5" customHeight="1" x14ac:dyDescent="0.15">
      <c r="A829" s="31" t="s">
        <v>1705</v>
      </c>
      <c r="B829" s="32"/>
      <c r="C829" s="45"/>
      <c r="D829" s="172">
        <v>2923</v>
      </c>
      <c r="E829" s="172" t="s">
        <v>5250</v>
      </c>
      <c r="F829" s="175"/>
      <c r="G829" s="43" t="s">
        <v>3582</v>
      </c>
      <c r="H829" s="32"/>
      <c r="I829" s="35">
        <v>2003</v>
      </c>
      <c r="J829" s="32" t="s">
        <v>3432</v>
      </c>
      <c r="K829" s="32" t="s">
        <v>3433</v>
      </c>
      <c r="L829" s="45"/>
      <c r="M829" s="32"/>
      <c r="N829" s="36" t="s">
        <v>7477</v>
      </c>
      <c r="O829" s="43" t="s">
        <v>3434</v>
      </c>
      <c r="P829" s="32"/>
      <c r="Q829" s="37">
        <v>38</v>
      </c>
      <c r="R829" s="46"/>
      <c r="S829" s="32" t="s">
        <v>3522</v>
      </c>
      <c r="T829" s="33" t="s">
        <v>3787</v>
      </c>
      <c r="Y829" s="166"/>
    </row>
    <row r="830" spans="1:25" s="39" customFormat="1" ht="13.5" customHeight="1" x14ac:dyDescent="0.15">
      <c r="A830" s="31" t="s">
        <v>1706</v>
      </c>
      <c r="B830" s="32" t="s">
        <v>5251</v>
      </c>
      <c r="C830" s="94"/>
      <c r="D830" s="172">
        <v>99625</v>
      </c>
      <c r="E830" s="172" t="s">
        <v>5252</v>
      </c>
      <c r="F830" s="174"/>
      <c r="G830" s="34" t="s">
        <v>3579</v>
      </c>
      <c r="H830" s="32"/>
      <c r="I830" s="35">
        <v>2005</v>
      </c>
      <c r="J830" s="32" t="s">
        <v>3432</v>
      </c>
      <c r="K830" s="32" t="s">
        <v>3433</v>
      </c>
      <c r="L830" s="32"/>
      <c r="M830" s="32"/>
      <c r="N830" s="32" t="s">
        <v>7477</v>
      </c>
      <c r="O830" s="32" t="s">
        <v>3434</v>
      </c>
      <c r="P830" s="32"/>
      <c r="Q830" s="41">
        <v>10</v>
      </c>
      <c r="R830" s="32"/>
      <c r="S830" s="32" t="s">
        <v>3435</v>
      </c>
      <c r="T830" s="32" t="s">
        <v>3633</v>
      </c>
      <c r="Y830" s="166"/>
    </row>
    <row r="831" spans="1:25" s="39" customFormat="1" ht="13.5" customHeight="1" x14ac:dyDescent="0.15">
      <c r="A831" s="32" t="s">
        <v>1707</v>
      </c>
      <c r="B831" s="32" t="s">
        <v>5253</v>
      </c>
      <c r="C831" s="32" t="s">
        <v>1708</v>
      </c>
      <c r="D831" s="172">
        <v>50735</v>
      </c>
      <c r="E831" s="172" t="s">
        <v>5254</v>
      </c>
      <c r="F831" s="174" t="s">
        <v>5255</v>
      </c>
      <c r="G831" s="34" t="s">
        <v>3431</v>
      </c>
      <c r="H831" s="32" t="s">
        <v>1708</v>
      </c>
      <c r="I831" s="71">
        <v>35827</v>
      </c>
      <c r="J831" s="32" t="s">
        <v>3432</v>
      </c>
      <c r="K831" s="32" t="s">
        <v>3543</v>
      </c>
      <c r="L831" s="32" t="s">
        <v>3543</v>
      </c>
      <c r="M831" s="32" t="s">
        <v>5256</v>
      </c>
      <c r="N831" s="32" t="s">
        <v>7483</v>
      </c>
      <c r="O831" s="32" t="s">
        <v>3440</v>
      </c>
      <c r="P831" s="32" t="s">
        <v>3434</v>
      </c>
      <c r="Q831" s="41">
        <v>45.1</v>
      </c>
      <c r="R831" s="32" t="s">
        <v>5257</v>
      </c>
      <c r="S831" s="32">
        <v>110</v>
      </c>
      <c r="T831" s="32" t="s">
        <v>5258</v>
      </c>
      <c r="Y831" s="166"/>
    </row>
    <row r="832" spans="1:25" s="39" customFormat="1" ht="13.5" customHeight="1" x14ac:dyDescent="0.15">
      <c r="A832" s="31" t="s">
        <v>3305</v>
      </c>
      <c r="B832" s="32" t="s">
        <v>5253</v>
      </c>
      <c r="C832" s="32" t="s">
        <v>3306</v>
      </c>
      <c r="D832" s="172">
        <v>50735</v>
      </c>
      <c r="E832" s="172" t="s">
        <v>5254</v>
      </c>
      <c r="F832" s="174" t="s">
        <v>5259</v>
      </c>
      <c r="G832" s="34" t="s">
        <v>3431</v>
      </c>
      <c r="H832" s="32" t="s">
        <v>3208</v>
      </c>
      <c r="I832" s="78">
        <v>42856</v>
      </c>
      <c r="J832" s="32" t="s">
        <v>3432</v>
      </c>
      <c r="K832" s="32" t="s">
        <v>3543</v>
      </c>
      <c r="L832" s="32" t="s">
        <v>3543</v>
      </c>
      <c r="M832" s="32" t="s">
        <v>5256</v>
      </c>
      <c r="N832" s="36" t="s">
        <v>7483</v>
      </c>
      <c r="O832" s="32" t="s">
        <v>3440</v>
      </c>
      <c r="P832" s="32" t="s">
        <v>3440</v>
      </c>
      <c r="Q832" s="37">
        <v>18</v>
      </c>
      <c r="R832" s="32" t="s">
        <v>5257</v>
      </c>
      <c r="S832" s="38">
        <v>25</v>
      </c>
      <c r="T832" s="33" t="s">
        <v>5260</v>
      </c>
      <c r="Y832" s="166"/>
    </row>
    <row r="833" spans="1:25" s="39" customFormat="1" ht="13.5" customHeight="1" x14ac:dyDescent="0.15">
      <c r="A833" s="31" t="s">
        <v>1709</v>
      </c>
      <c r="B833" s="32" t="s">
        <v>5261</v>
      </c>
      <c r="C833" s="32" t="s">
        <v>235</v>
      </c>
      <c r="D833" s="172">
        <v>50769</v>
      </c>
      <c r="E833" s="172" t="s">
        <v>5254</v>
      </c>
      <c r="F833" s="173"/>
      <c r="G833" s="34" t="s">
        <v>3431</v>
      </c>
      <c r="H833" s="32" t="s">
        <v>3966</v>
      </c>
      <c r="I833" s="71">
        <v>40528</v>
      </c>
      <c r="J833" s="32" t="s">
        <v>3432</v>
      </c>
      <c r="K833" s="32" t="s">
        <v>3719</v>
      </c>
      <c r="L833" s="32"/>
      <c r="M833" s="31"/>
      <c r="N833" s="36" t="s">
        <v>7487</v>
      </c>
      <c r="O833" s="32" t="s">
        <v>3440</v>
      </c>
      <c r="P833" s="32" t="s">
        <v>3434</v>
      </c>
      <c r="Q833" s="37">
        <v>75.3</v>
      </c>
      <c r="R833" s="32" t="s">
        <v>5257</v>
      </c>
      <c r="S833" s="38">
        <v>110</v>
      </c>
      <c r="T833" s="33" t="s">
        <v>5258</v>
      </c>
      <c r="Y833" s="166"/>
    </row>
    <row r="834" spans="1:25" s="39" customFormat="1" ht="13.5" customHeight="1" x14ac:dyDescent="0.15">
      <c r="A834" s="31" t="s">
        <v>1712</v>
      </c>
      <c r="B834" s="32" t="s">
        <v>5261</v>
      </c>
      <c r="C834" s="32" t="s">
        <v>1713</v>
      </c>
      <c r="D834" s="172">
        <v>50735</v>
      </c>
      <c r="E834" s="172" t="s">
        <v>5254</v>
      </c>
      <c r="F834" s="174"/>
      <c r="G834" s="34" t="s">
        <v>3431</v>
      </c>
      <c r="H834" s="32" t="s">
        <v>973</v>
      </c>
      <c r="I834" s="71">
        <v>38437</v>
      </c>
      <c r="J834" s="32" t="s">
        <v>3432</v>
      </c>
      <c r="K834" s="32" t="s">
        <v>3463</v>
      </c>
      <c r="L834" s="32"/>
      <c r="M834" s="32"/>
      <c r="N834" s="32" t="s">
        <v>7478</v>
      </c>
      <c r="O834" s="32" t="s">
        <v>3440</v>
      </c>
      <c r="P834" s="32" t="s">
        <v>3434</v>
      </c>
      <c r="Q834" s="41">
        <v>413</v>
      </c>
      <c r="R834" s="32" t="s">
        <v>5262</v>
      </c>
      <c r="S834" s="32">
        <v>110</v>
      </c>
      <c r="T834" s="32" t="s">
        <v>5258</v>
      </c>
      <c r="Y834" s="166"/>
    </row>
    <row r="835" spans="1:25" s="39" customFormat="1" ht="13.5" customHeight="1" x14ac:dyDescent="0.15">
      <c r="A835" s="32" t="s">
        <v>1714</v>
      </c>
      <c r="B835" s="32" t="s">
        <v>5261</v>
      </c>
      <c r="C835" s="47" t="s">
        <v>235</v>
      </c>
      <c r="D835" s="172">
        <v>50769</v>
      </c>
      <c r="E835" s="172" t="s">
        <v>5254</v>
      </c>
      <c r="F835" s="176"/>
      <c r="G835" s="34" t="s">
        <v>3431</v>
      </c>
      <c r="H835" s="47" t="s">
        <v>973</v>
      </c>
      <c r="I835" s="71">
        <v>38013</v>
      </c>
      <c r="J835" s="47" t="s">
        <v>3432</v>
      </c>
      <c r="K835" s="47" t="s">
        <v>3463</v>
      </c>
      <c r="L835" s="47"/>
      <c r="M835" s="47"/>
      <c r="N835" s="47" t="s">
        <v>7478</v>
      </c>
      <c r="O835" s="47" t="s">
        <v>3440</v>
      </c>
      <c r="P835" s="47" t="s">
        <v>3434</v>
      </c>
      <c r="Q835" s="41">
        <v>108</v>
      </c>
      <c r="R835" s="47" t="s">
        <v>5257</v>
      </c>
      <c r="S835" s="47">
        <v>110</v>
      </c>
      <c r="T835" s="47" t="s">
        <v>5258</v>
      </c>
      <c r="Y835" s="166"/>
    </row>
    <row r="836" spans="1:25" s="39" customFormat="1" ht="13.5" customHeight="1" x14ac:dyDescent="0.15">
      <c r="A836" s="32" t="s">
        <v>1715</v>
      </c>
      <c r="B836" s="32" t="s">
        <v>5261</v>
      </c>
      <c r="C836" s="32" t="s">
        <v>235</v>
      </c>
      <c r="D836" s="172">
        <v>50769</v>
      </c>
      <c r="E836" s="172" t="s">
        <v>5254</v>
      </c>
      <c r="F836" s="174"/>
      <c r="G836" s="34" t="s">
        <v>3431</v>
      </c>
      <c r="H836" s="32" t="s">
        <v>3959</v>
      </c>
      <c r="I836" s="71">
        <v>40463</v>
      </c>
      <c r="J836" s="32" t="s">
        <v>3432</v>
      </c>
      <c r="K836" s="32" t="s">
        <v>3463</v>
      </c>
      <c r="L836" s="32"/>
      <c r="M836" s="32"/>
      <c r="N836" s="32" t="s">
        <v>7478</v>
      </c>
      <c r="O836" s="32" t="s">
        <v>3440</v>
      </c>
      <c r="P836" s="32" t="s">
        <v>3434</v>
      </c>
      <c r="Q836" s="41">
        <v>15.5</v>
      </c>
      <c r="R836" s="32" t="s">
        <v>5257</v>
      </c>
      <c r="S836" s="32">
        <v>25</v>
      </c>
      <c r="T836" s="32" t="s">
        <v>5258</v>
      </c>
      <c r="Y836" s="166"/>
    </row>
    <row r="837" spans="1:25" s="39" customFormat="1" ht="13.5" customHeight="1" x14ac:dyDescent="0.15">
      <c r="A837" s="32" t="s">
        <v>1716</v>
      </c>
      <c r="B837" s="32" t="s">
        <v>5261</v>
      </c>
      <c r="C837" s="32" t="s">
        <v>1717</v>
      </c>
      <c r="D837" s="172">
        <v>51109</v>
      </c>
      <c r="E837" s="172" t="s">
        <v>5254</v>
      </c>
      <c r="F837" s="174"/>
      <c r="G837" s="34" t="s">
        <v>3431</v>
      </c>
      <c r="H837" s="32" t="s">
        <v>973</v>
      </c>
      <c r="I837" s="71">
        <v>36958</v>
      </c>
      <c r="J837" s="32" t="s">
        <v>3432</v>
      </c>
      <c r="K837" s="45" t="s">
        <v>3463</v>
      </c>
      <c r="L837" s="45"/>
      <c r="M837" s="45"/>
      <c r="N837" s="45" t="s">
        <v>7478</v>
      </c>
      <c r="O837" s="32" t="s">
        <v>3440</v>
      </c>
      <c r="P837" s="32" t="s">
        <v>3434</v>
      </c>
      <c r="Q837" s="41">
        <v>15.8</v>
      </c>
      <c r="R837" s="32" t="s">
        <v>5263</v>
      </c>
      <c r="S837" s="32">
        <v>25</v>
      </c>
      <c r="T837" s="32" t="s">
        <v>5258</v>
      </c>
      <c r="Y837" s="166"/>
    </row>
    <row r="838" spans="1:25" s="39" customFormat="1" ht="13.5" customHeight="1" x14ac:dyDescent="0.15">
      <c r="A838" s="32" t="s">
        <v>1718</v>
      </c>
      <c r="B838" s="32" t="s">
        <v>5261</v>
      </c>
      <c r="C838" s="32" t="s">
        <v>34433</v>
      </c>
      <c r="D838" s="172">
        <v>50735</v>
      </c>
      <c r="E838" s="172" t="s">
        <v>5254</v>
      </c>
      <c r="F838" s="174"/>
      <c r="G838" s="34" t="s">
        <v>3431</v>
      </c>
      <c r="H838" s="32" t="s">
        <v>5264</v>
      </c>
      <c r="I838" s="71">
        <v>42489</v>
      </c>
      <c r="J838" s="32" t="s">
        <v>3432</v>
      </c>
      <c r="K838" s="32" t="s">
        <v>3463</v>
      </c>
      <c r="L838" s="32"/>
      <c r="M838" s="32"/>
      <c r="N838" s="32" t="s">
        <v>7478</v>
      </c>
      <c r="O838" s="32" t="s">
        <v>3440</v>
      </c>
      <c r="P838" s="32" t="s">
        <v>3434</v>
      </c>
      <c r="Q838" s="41">
        <v>459.9</v>
      </c>
      <c r="R838" s="32" t="s">
        <v>5265</v>
      </c>
      <c r="S838" s="32" t="s">
        <v>5266</v>
      </c>
      <c r="T838" s="32" t="s">
        <v>5267</v>
      </c>
      <c r="Y838" s="166"/>
    </row>
    <row r="839" spans="1:25" s="39" customFormat="1" ht="13.5" customHeight="1" x14ac:dyDescent="0.15">
      <c r="A839" s="31" t="s">
        <v>1719</v>
      </c>
      <c r="B839" s="32" t="s">
        <v>5268</v>
      </c>
      <c r="C839" s="32" t="s">
        <v>1720</v>
      </c>
      <c r="D839" s="172">
        <v>50997</v>
      </c>
      <c r="E839" s="172" t="s">
        <v>5254</v>
      </c>
      <c r="F839" s="174" t="s">
        <v>5269</v>
      </c>
      <c r="G839" s="34" t="s">
        <v>3431</v>
      </c>
      <c r="H839" s="32"/>
      <c r="I839" s="42">
        <v>2004</v>
      </c>
      <c r="J839" s="32" t="s">
        <v>3432</v>
      </c>
      <c r="K839" s="32" t="s">
        <v>3512</v>
      </c>
      <c r="L839" s="32"/>
      <c r="M839" s="32"/>
      <c r="N839" s="32" t="s">
        <v>7484</v>
      </c>
      <c r="O839" s="32" t="s">
        <v>3440</v>
      </c>
      <c r="P839" s="32" t="s">
        <v>3434</v>
      </c>
      <c r="Q839" s="41">
        <v>114.4</v>
      </c>
      <c r="R839" s="32" t="s">
        <v>5270</v>
      </c>
      <c r="S839" s="32">
        <v>110</v>
      </c>
      <c r="T839" s="32" t="s">
        <v>5258</v>
      </c>
      <c r="Y839" s="166"/>
    </row>
    <row r="840" spans="1:25" s="39" customFormat="1" ht="13.5" customHeight="1" x14ac:dyDescent="0.15">
      <c r="A840" s="31" t="s">
        <v>1721</v>
      </c>
      <c r="B840" s="32" t="s">
        <v>5271</v>
      </c>
      <c r="C840" s="32" t="s">
        <v>1722</v>
      </c>
      <c r="D840" s="172">
        <v>50769</v>
      </c>
      <c r="E840" s="172" t="s">
        <v>5254</v>
      </c>
      <c r="F840" s="174" t="s">
        <v>5272</v>
      </c>
      <c r="G840" s="34" t="s">
        <v>3431</v>
      </c>
      <c r="H840" s="32" t="s">
        <v>5273</v>
      </c>
      <c r="I840" s="78">
        <v>23391</v>
      </c>
      <c r="J840" s="32" t="s">
        <v>3432</v>
      </c>
      <c r="K840" s="32" t="s">
        <v>7493</v>
      </c>
      <c r="L840" s="32" t="s">
        <v>5274</v>
      </c>
      <c r="M840" s="32" t="s">
        <v>5275</v>
      </c>
      <c r="N840" s="36" t="s">
        <v>7488</v>
      </c>
      <c r="O840" s="32" t="s">
        <v>3440</v>
      </c>
      <c r="P840" s="32" t="s">
        <v>3434</v>
      </c>
      <c r="Q840" s="41">
        <v>15.5</v>
      </c>
      <c r="R840" s="32" t="s">
        <v>5276</v>
      </c>
      <c r="S840" s="32">
        <v>30</v>
      </c>
      <c r="T840" s="32" t="s">
        <v>5276</v>
      </c>
      <c r="Y840" s="166"/>
    </row>
    <row r="841" spans="1:25" s="39" customFormat="1" ht="13.5" customHeight="1" x14ac:dyDescent="0.15">
      <c r="A841" s="31" t="s">
        <v>1723</v>
      </c>
      <c r="B841" s="32" t="s">
        <v>5271</v>
      </c>
      <c r="C841" s="32" t="s">
        <v>1722</v>
      </c>
      <c r="D841" s="172">
        <v>50769</v>
      </c>
      <c r="E841" s="172" t="s">
        <v>5254</v>
      </c>
      <c r="F841" s="174" t="s">
        <v>5272</v>
      </c>
      <c r="G841" s="43" t="s">
        <v>3431</v>
      </c>
      <c r="H841" s="32" t="s">
        <v>5277</v>
      </c>
      <c r="I841" s="78">
        <v>23481</v>
      </c>
      <c r="J841" s="32" t="s">
        <v>3432</v>
      </c>
      <c r="K841" s="32" t="s">
        <v>7493</v>
      </c>
      <c r="L841" s="45" t="s">
        <v>5274</v>
      </c>
      <c r="M841" s="32" t="s">
        <v>5275</v>
      </c>
      <c r="N841" s="36" t="s">
        <v>7488</v>
      </c>
      <c r="O841" s="43" t="s">
        <v>3440</v>
      </c>
      <c r="P841" s="43" t="s">
        <v>3434</v>
      </c>
      <c r="Q841" s="37">
        <v>19.2</v>
      </c>
      <c r="R841" s="100" t="s">
        <v>5276</v>
      </c>
      <c r="S841" s="45">
        <v>30</v>
      </c>
      <c r="T841" s="45" t="s">
        <v>5276</v>
      </c>
      <c r="Y841" s="166"/>
    </row>
    <row r="842" spans="1:25" s="39" customFormat="1" ht="13.5" customHeight="1" x14ac:dyDescent="0.15">
      <c r="A842" s="31" t="s">
        <v>1724</v>
      </c>
      <c r="B842" s="32" t="s">
        <v>5271</v>
      </c>
      <c r="C842" s="32" t="s">
        <v>1722</v>
      </c>
      <c r="D842" s="172">
        <v>50769</v>
      </c>
      <c r="E842" s="172" t="s">
        <v>5254</v>
      </c>
      <c r="F842" s="174" t="s">
        <v>5272</v>
      </c>
      <c r="G842" s="34" t="s">
        <v>3431</v>
      </c>
      <c r="H842" s="32" t="s">
        <v>5278</v>
      </c>
      <c r="I842" s="78">
        <v>23314</v>
      </c>
      <c r="J842" s="32" t="s">
        <v>3432</v>
      </c>
      <c r="K842" s="32" t="s">
        <v>7493</v>
      </c>
      <c r="L842" s="73" t="s">
        <v>5274</v>
      </c>
      <c r="M842" s="32" t="s">
        <v>5275</v>
      </c>
      <c r="N842" s="36" t="s">
        <v>7488</v>
      </c>
      <c r="O842" s="32" t="s">
        <v>3440</v>
      </c>
      <c r="P842" s="32" t="s">
        <v>3434</v>
      </c>
      <c r="Q842" s="41">
        <v>15.5</v>
      </c>
      <c r="R842" s="32" t="s">
        <v>5276</v>
      </c>
      <c r="S842" s="32">
        <v>30</v>
      </c>
      <c r="T842" s="32" t="s">
        <v>5276</v>
      </c>
      <c r="Y842" s="166"/>
    </row>
    <row r="843" spans="1:25" s="39" customFormat="1" ht="13.5" customHeight="1" x14ac:dyDescent="0.15">
      <c r="A843" s="32" t="s">
        <v>1725</v>
      </c>
      <c r="B843" s="32" t="s">
        <v>5271</v>
      </c>
      <c r="C843" s="47" t="s">
        <v>1722</v>
      </c>
      <c r="D843" s="172">
        <v>50769</v>
      </c>
      <c r="E843" s="172" t="s">
        <v>5254</v>
      </c>
      <c r="F843" s="176" t="s">
        <v>5272</v>
      </c>
      <c r="G843" s="43" t="s">
        <v>3431</v>
      </c>
      <c r="H843" s="47" t="s">
        <v>5279</v>
      </c>
      <c r="I843" s="78">
        <v>24273</v>
      </c>
      <c r="J843" s="32" t="s">
        <v>3432</v>
      </c>
      <c r="K843" s="46" t="s">
        <v>7493</v>
      </c>
      <c r="L843" s="46" t="s">
        <v>5274</v>
      </c>
      <c r="M843" s="46" t="s">
        <v>5275</v>
      </c>
      <c r="N843" s="36" t="s">
        <v>7488</v>
      </c>
      <c r="O843" s="47" t="s">
        <v>3440</v>
      </c>
      <c r="P843" s="47" t="s">
        <v>3440</v>
      </c>
      <c r="Q843" s="52">
        <v>10.4</v>
      </c>
      <c r="R843" s="32" t="s">
        <v>5276</v>
      </c>
      <c r="S843" s="47">
        <v>30</v>
      </c>
      <c r="T843" s="47" t="s">
        <v>5276</v>
      </c>
      <c r="Y843" s="166"/>
    </row>
    <row r="844" spans="1:25" s="39" customFormat="1" ht="13.5" customHeight="1" x14ac:dyDescent="0.15">
      <c r="A844" s="32" t="s">
        <v>1726</v>
      </c>
      <c r="B844" s="32" t="s">
        <v>5271</v>
      </c>
      <c r="C844" s="47" t="s">
        <v>1722</v>
      </c>
      <c r="D844" s="172">
        <v>50769</v>
      </c>
      <c r="E844" s="172" t="s">
        <v>5254</v>
      </c>
      <c r="F844" s="176" t="s">
        <v>5272</v>
      </c>
      <c r="G844" s="43" t="s">
        <v>3431</v>
      </c>
      <c r="H844" s="47" t="s">
        <v>5280</v>
      </c>
      <c r="I844" s="78">
        <v>24552</v>
      </c>
      <c r="J844" s="32" t="s">
        <v>3432</v>
      </c>
      <c r="K844" s="46" t="s">
        <v>7493</v>
      </c>
      <c r="L844" s="46" t="s">
        <v>5274</v>
      </c>
      <c r="M844" s="46" t="s">
        <v>5275</v>
      </c>
      <c r="N844" s="36" t="s">
        <v>7488</v>
      </c>
      <c r="O844" s="47" t="s">
        <v>3440</v>
      </c>
      <c r="P844" s="47" t="s">
        <v>3434</v>
      </c>
      <c r="Q844" s="52">
        <v>33.6</v>
      </c>
      <c r="R844" s="32" t="s">
        <v>5276</v>
      </c>
      <c r="S844" s="47">
        <v>30</v>
      </c>
      <c r="T844" s="47" t="s">
        <v>5276</v>
      </c>
      <c r="Y844" s="166"/>
    </row>
    <row r="845" spans="1:25" s="39" customFormat="1" ht="13.5" customHeight="1" x14ac:dyDescent="0.15">
      <c r="A845" s="32" t="s">
        <v>5281</v>
      </c>
      <c r="B845" s="32" t="s">
        <v>5282</v>
      </c>
      <c r="C845" s="47" t="s">
        <v>5283</v>
      </c>
      <c r="D845" s="172">
        <v>50997</v>
      </c>
      <c r="E845" s="172" t="s">
        <v>5254</v>
      </c>
      <c r="F845" s="176" t="s">
        <v>5284</v>
      </c>
      <c r="G845" s="43" t="s">
        <v>3431</v>
      </c>
      <c r="H845" s="47"/>
      <c r="I845" s="53">
        <v>24473</v>
      </c>
      <c r="J845" s="32" t="s">
        <v>3432</v>
      </c>
      <c r="K845" s="46" t="s">
        <v>4158</v>
      </c>
      <c r="L845" s="46" t="s">
        <v>5285</v>
      </c>
      <c r="M845" s="46"/>
      <c r="N845" s="36" t="s">
        <v>7488</v>
      </c>
      <c r="O845" s="47" t="s">
        <v>3440</v>
      </c>
      <c r="P845" s="47" t="s">
        <v>3440</v>
      </c>
      <c r="Q845" s="52">
        <v>26.5</v>
      </c>
      <c r="R845" s="32">
        <v>50514057287</v>
      </c>
      <c r="S845" s="47">
        <v>11</v>
      </c>
      <c r="T845" s="47" t="s">
        <v>3455</v>
      </c>
      <c r="Y845" s="166"/>
    </row>
    <row r="846" spans="1:25" s="39" customFormat="1" ht="13.5" customHeight="1" x14ac:dyDescent="0.15">
      <c r="A846" s="32" t="s">
        <v>1727</v>
      </c>
      <c r="B846" s="32" t="s">
        <v>4500</v>
      </c>
      <c r="C846" s="47" t="s">
        <v>1728</v>
      </c>
      <c r="D846" s="172">
        <v>15711</v>
      </c>
      <c r="E846" s="172" t="s">
        <v>5286</v>
      </c>
      <c r="F846" s="176" t="s">
        <v>5287</v>
      </c>
      <c r="G846" s="43" t="s">
        <v>3460</v>
      </c>
      <c r="H846" s="47"/>
      <c r="I846" s="71">
        <v>37910</v>
      </c>
      <c r="J846" s="32" t="s">
        <v>3432</v>
      </c>
      <c r="K846" s="46" t="s">
        <v>3490</v>
      </c>
      <c r="L846" s="46"/>
      <c r="M846" s="46"/>
      <c r="N846" s="46" t="s">
        <v>7481</v>
      </c>
      <c r="O846" s="47" t="s">
        <v>3434</v>
      </c>
      <c r="P846" s="47" t="s">
        <v>3533</v>
      </c>
      <c r="Q846" s="52">
        <v>17.100000000000001</v>
      </c>
      <c r="R846" s="32"/>
      <c r="S846" s="47">
        <v>20</v>
      </c>
      <c r="T846" s="47" t="s">
        <v>3470</v>
      </c>
      <c r="Y846" s="166"/>
    </row>
    <row r="847" spans="1:25" s="39" customFormat="1" ht="13.5" customHeight="1" x14ac:dyDescent="0.15">
      <c r="A847" s="32" t="s">
        <v>3272</v>
      </c>
      <c r="B847" s="32" t="s">
        <v>5288</v>
      </c>
      <c r="C847" s="47" t="s">
        <v>3273</v>
      </c>
      <c r="D847" s="172">
        <v>15712</v>
      </c>
      <c r="E847" s="172" t="s">
        <v>5286</v>
      </c>
      <c r="F847" s="176"/>
      <c r="G847" s="43" t="s">
        <v>3460</v>
      </c>
      <c r="H847" s="47"/>
      <c r="I847" s="48">
        <v>2017</v>
      </c>
      <c r="J847" s="32" t="s">
        <v>3432</v>
      </c>
      <c r="K847" s="46" t="s">
        <v>3433</v>
      </c>
      <c r="L847" s="46"/>
      <c r="M847" s="46"/>
      <c r="N847" s="46" t="s">
        <v>7477</v>
      </c>
      <c r="O847" s="47" t="s">
        <v>3434</v>
      </c>
      <c r="P847" s="47" t="s">
        <v>3440</v>
      </c>
      <c r="Q847" s="52">
        <v>33</v>
      </c>
      <c r="R847" s="32" t="s">
        <v>5289</v>
      </c>
      <c r="S847" s="47">
        <v>110</v>
      </c>
      <c r="T847" s="47" t="s">
        <v>5290</v>
      </c>
      <c r="Y847" s="166"/>
    </row>
    <row r="848" spans="1:25" s="39" customFormat="1" ht="13.5" customHeight="1" x14ac:dyDescent="0.15">
      <c r="A848" s="32" t="s">
        <v>1729</v>
      </c>
      <c r="B848" s="32"/>
      <c r="C848" s="47"/>
      <c r="D848" s="172">
        <v>1936</v>
      </c>
      <c r="E848" s="172" t="s">
        <v>5291</v>
      </c>
      <c r="F848" s="176" t="s">
        <v>5292</v>
      </c>
      <c r="G848" s="43" t="s">
        <v>3582</v>
      </c>
      <c r="H848" s="47"/>
      <c r="I848" s="51">
        <v>2012</v>
      </c>
      <c r="J848" s="32" t="s">
        <v>3432</v>
      </c>
      <c r="K848" s="46" t="s">
        <v>3469</v>
      </c>
      <c r="L848" s="46"/>
      <c r="M848" s="46"/>
      <c r="N848" s="46" t="s">
        <v>7479</v>
      </c>
      <c r="O848" s="47" t="s">
        <v>3434</v>
      </c>
      <c r="P848" s="47"/>
      <c r="Q848" s="52">
        <v>11.928000000000001</v>
      </c>
      <c r="R848" s="32"/>
      <c r="S848" s="47"/>
      <c r="T848" s="47" t="s">
        <v>3787</v>
      </c>
      <c r="Y848" s="166"/>
    </row>
    <row r="849" spans="1:25" s="39" customFormat="1" ht="13.5" customHeight="1" x14ac:dyDescent="0.15">
      <c r="A849" s="31" t="s">
        <v>1730</v>
      </c>
      <c r="B849" s="32" t="s">
        <v>4448</v>
      </c>
      <c r="C849" s="32" t="s">
        <v>1731</v>
      </c>
      <c r="D849" s="172">
        <v>6420</v>
      </c>
      <c r="E849" s="172" t="s">
        <v>5293</v>
      </c>
      <c r="F849" s="174" t="s">
        <v>5294</v>
      </c>
      <c r="G849" s="34" t="s">
        <v>3499</v>
      </c>
      <c r="H849" s="32" t="s">
        <v>5295</v>
      </c>
      <c r="I849" s="40">
        <v>41729</v>
      </c>
      <c r="J849" s="32" t="s">
        <v>3432</v>
      </c>
      <c r="K849" s="32" t="s">
        <v>7493</v>
      </c>
      <c r="L849" s="32" t="s">
        <v>3719</v>
      </c>
      <c r="M849" s="32" t="s">
        <v>3588</v>
      </c>
      <c r="N849" s="32" t="s">
        <v>7487</v>
      </c>
      <c r="O849" s="32" t="s">
        <v>3440</v>
      </c>
      <c r="P849" s="32" t="s">
        <v>3562</v>
      </c>
      <c r="Q849" s="41">
        <v>20.3</v>
      </c>
      <c r="R849" s="32" t="s">
        <v>5296</v>
      </c>
      <c r="S849" s="32">
        <v>20</v>
      </c>
      <c r="T849" s="32" t="s">
        <v>3502</v>
      </c>
      <c r="Y849" s="166"/>
    </row>
    <row r="850" spans="1:25" s="39" customFormat="1" ht="13.5" customHeight="1" x14ac:dyDescent="0.15">
      <c r="A850" s="32" t="s">
        <v>1732</v>
      </c>
      <c r="B850" s="32" t="s">
        <v>3993</v>
      </c>
      <c r="C850" s="47" t="s">
        <v>1733</v>
      </c>
      <c r="D850" s="172">
        <v>6420</v>
      </c>
      <c r="E850" s="172" t="s">
        <v>5293</v>
      </c>
      <c r="F850" s="176"/>
      <c r="G850" s="34" t="s">
        <v>3499</v>
      </c>
      <c r="H850" s="47"/>
      <c r="I850" s="51">
        <v>2003</v>
      </c>
      <c r="J850" s="47" t="s">
        <v>3432</v>
      </c>
      <c r="K850" s="47" t="s">
        <v>3433</v>
      </c>
      <c r="L850" s="47"/>
      <c r="M850" s="47"/>
      <c r="N850" s="36" t="s">
        <v>7477</v>
      </c>
      <c r="O850" s="47" t="s">
        <v>3434</v>
      </c>
      <c r="P850" s="47" t="s">
        <v>3440</v>
      </c>
      <c r="Q850" s="47">
        <v>23</v>
      </c>
      <c r="R850" s="47" t="s">
        <v>5297</v>
      </c>
      <c r="S850" s="47">
        <v>110</v>
      </c>
      <c r="T850" s="47" t="s">
        <v>3502</v>
      </c>
      <c r="Y850" s="166"/>
    </row>
    <row r="851" spans="1:25" s="39" customFormat="1" ht="13.5" customHeight="1" x14ac:dyDescent="0.15">
      <c r="A851" s="32" t="s">
        <v>1734</v>
      </c>
      <c r="B851" s="32" t="s">
        <v>5298</v>
      </c>
      <c r="C851" s="43" t="s">
        <v>1735</v>
      </c>
      <c r="D851" s="172">
        <v>95176</v>
      </c>
      <c r="E851" s="172" t="s">
        <v>5299</v>
      </c>
      <c r="F851" s="176"/>
      <c r="G851" s="43" t="s">
        <v>3527</v>
      </c>
      <c r="H851" s="43"/>
      <c r="I851" s="51">
        <v>2012</v>
      </c>
      <c r="J851" s="32" t="s">
        <v>3432</v>
      </c>
      <c r="K851" s="32" t="s">
        <v>3433</v>
      </c>
      <c r="L851" s="45"/>
      <c r="M851" s="45"/>
      <c r="N851" s="45" t="s">
        <v>7477</v>
      </c>
      <c r="O851" s="47" t="s">
        <v>3434</v>
      </c>
      <c r="P851" s="47" t="s">
        <v>3440</v>
      </c>
      <c r="Q851" s="52">
        <v>18.399999999999999</v>
      </c>
      <c r="R851" s="55" t="s">
        <v>5300</v>
      </c>
      <c r="S851" s="47">
        <v>110</v>
      </c>
      <c r="T851" s="33" t="s">
        <v>3576</v>
      </c>
      <c r="Y851" s="166"/>
    </row>
    <row r="852" spans="1:25" s="39" customFormat="1" ht="13.5" customHeight="1" x14ac:dyDescent="0.15">
      <c r="A852" s="31" t="s">
        <v>1736</v>
      </c>
      <c r="B852" s="32" t="s">
        <v>3630</v>
      </c>
      <c r="C852" s="32" t="s">
        <v>1737</v>
      </c>
      <c r="D852" s="172">
        <v>39175</v>
      </c>
      <c r="E852" s="172" t="s">
        <v>5301</v>
      </c>
      <c r="F852" s="174"/>
      <c r="G852" s="34" t="s">
        <v>3499</v>
      </c>
      <c r="H852" s="32"/>
      <c r="I852" s="35">
        <v>2008</v>
      </c>
      <c r="J852" s="32" t="s">
        <v>3432</v>
      </c>
      <c r="K852" s="32" t="s">
        <v>3433</v>
      </c>
      <c r="L852" s="32"/>
      <c r="M852" s="32"/>
      <c r="N852" s="32" t="s">
        <v>7477</v>
      </c>
      <c r="O852" s="32" t="s">
        <v>3434</v>
      </c>
      <c r="P852" s="32" t="s">
        <v>3440</v>
      </c>
      <c r="Q852" s="41">
        <v>68</v>
      </c>
      <c r="R852" s="32" t="s">
        <v>1737</v>
      </c>
      <c r="S852" s="32">
        <v>110</v>
      </c>
      <c r="T852" s="32" t="s">
        <v>3660</v>
      </c>
      <c r="Y852" s="166"/>
    </row>
    <row r="853" spans="1:25" s="39" customFormat="1" ht="13.5" customHeight="1" x14ac:dyDescent="0.15">
      <c r="A853" s="32" t="s">
        <v>1738</v>
      </c>
      <c r="B853" s="32"/>
      <c r="C853" s="43"/>
      <c r="D853" s="172">
        <v>39175</v>
      </c>
      <c r="E853" s="172" t="s">
        <v>5301</v>
      </c>
      <c r="F853" s="176"/>
      <c r="G853" s="43" t="s">
        <v>3499</v>
      </c>
      <c r="H853" s="43"/>
      <c r="I853" s="35">
        <v>2009</v>
      </c>
      <c r="J853" s="32" t="s">
        <v>3432</v>
      </c>
      <c r="K853" s="32" t="s">
        <v>3433</v>
      </c>
      <c r="L853" s="45"/>
      <c r="M853" s="47"/>
      <c r="N853" s="36" t="s">
        <v>7477</v>
      </c>
      <c r="O853" s="47" t="s">
        <v>3434</v>
      </c>
      <c r="P853" s="43"/>
      <c r="Q853" s="52">
        <v>18</v>
      </c>
      <c r="R853" s="33"/>
      <c r="S853" s="47" t="s">
        <v>3522</v>
      </c>
      <c r="T853" s="43" t="s">
        <v>3660</v>
      </c>
      <c r="Y853" s="166"/>
    </row>
    <row r="854" spans="1:25" s="39" customFormat="1" ht="13.5" customHeight="1" x14ac:dyDescent="0.15">
      <c r="A854" s="32" t="s">
        <v>1739</v>
      </c>
      <c r="B854" s="47" t="s">
        <v>3550</v>
      </c>
      <c r="C854" s="43" t="s">
        <v>1740</v>
      </c>
      <c r="D854" s="172">
        <v>39175</v>
      </c>
      <c r="E854" s="172" t="s">
        <v>5301</v>
      </c>
      <c r="F854" s="176" t="s">
        <v>5302</v>
      </c>
      <c r="G854" s="43" t="s">
        <v>3499</v>
      </c>
      <c r="H854" s="43" t="s">
        <v>1740</v>
      </c>
      <c r="I854" s="42">
        <v>2006</v>
      </c>
      <c r="J854" s="32" t="s">
        <v>3432</v>
      </c>
      <c r="K854" s="32" t="s">
        <v>3433</v>
      </c>
      <c r="L854" s="45"/>
      <c r="M854" s="47"/>
      <c r="N854" s="36" t="s">
        <v>7477</v>
      </c>
      <c r="O854" s="43" t="s">
        <v>3434</v>
      </c>
      <c r="P854" s="47"/>
      <c r="Q854" s="52">
        <v>12</v>
      </c>
      <c r="R854" s="43" t="s">
        <v>1740</v>
      </c>
      <c r="S854" s="47">
        <v>20</v>
      </c>
      <c r="T854" s="32" t="s">
        <v>3567</v>
      </c>
      <c r="Y854" s="166"/>
    </row>
    <row r="855" spans="1:25" s="39" customFormat="1" ht="13.5" customHeight="1" x14ac:dyDescent="0.15">
      <c r="A855" s="31" t="s">
        <v>1741</v>
      </c>
      <c r="B855" s="32" t="s">
        <v>5303</v>
      </c>
      <c r="C855" s="32" t="s">
        <v>1742</v>
      </c>
      <c r="D855" s="172">
        <v>85092</v>
      </c>
      <c r="E855" s="172" t="s">
        <v>5304</v>
      </c>
      <c r="F855" s="174" t="s">
        <v>5305</v>
      </c>
      <c r="G855" s="34" t="s">
        <v>3527</v>
      </c>
      <c r="H855" s="32"/>
      <c r="I855" s="71">
        <v>39436</v>
      </c>
      <c r="J855" s="32" t="s">
        <v>3432</v>
      </c>
      <c r="K855" s="32" t="s">
        <v>3490</v>
      </c>
      <c r="L855" s="32"/>
      <c r="M855" s="32"/>
      <c r="N855" s="36" t="s">
        <v>7481</v>
      </c>
      <c r="O855" s="32" t="s">
        <v>3434</v>
      </c>
      <c r="P855" s="32" t="s">
        <v>3434</v>
      </c>
      <c r="Q855" s="37">
        <v>15.13</v>
      </c>
      <c r="R855" s="32" t="s">
        <v>5306</v>
      </c>
      <c r="S855" s="38">
        <v>110</v>
      </c>
      <c r="T855" s="33" t="s">
        <v>3576</v>
      </c>
      <c r="Y855" s="166"/>
    </row>
    <row r="856" spans="1:25" s="39" customFormat="1" ht="13.5" customHeight="1" x14ac:dyDescent="0.15">
      <c r="A856" s="31" t="s">
        <v>1743</v>
      </c>
      <c r="B856" s="32" t="s">
        <v>5307</v>
      </c>
      <c r="C856" s="32"/>
      <c r="D856" s="172">
        <v>85092</v>
      </c>
      <c r="E856" s="172" t="s">
        <v>5304</v>
      </c>
      <c r="F856" s="174"/>
      <c r="G856" s="34" t="s">
        <v>3527</v>
      </c>
      <c r="H856" s="32"/>
      <c r="I856" s="71">
        <v>41145</v>
      </c>
      <c r="J856" s="32" t="s">
        <v>3432</v>
      </c>
      <c r="K856" s="32" t="s">
        <v>7493</v>
      </c>
      <c r="L856" s="32" t="s">
        <v>5308</v>
      </c>
      <c r="M856" s="32" t="s">
        <v>3463</v>
      </c>
      <c r="N856" s="36" t="s">
        <v>7488</v>
      </c>
      <c r="O856" s="32" t="s">
        <v>3440</v>
      </c>
      <c r="P856" s="32" t="s">
        <v>3434</v>
      </c>
      <c r="Q856" s="37">
        <v>23.3</v>
      </c>
      <c r="R856" s="32" t="s">
        <v>5309</v>
      </c>
      <c r="S856" s="38">
        <v>110</v>
      </c>
      <c r="T856" s="33" t="s">
        <v>3576</v>
      </c>
      <c r="Y856" s="166"/>
    </row>
    <row r="857" spans="1:25" s="39" customFormat="1" ht="13.5" customHeight="1" x14ac:dyDescent="0.15">
      <c r="A857" s="31" t="s">
        <v>1744</v>
      </c>
      <c r="B857" s="32" t="s">
        <v>5310</v>
      </c>
      <c r="C857" s="32"/>
      <c r="D857" s="172">
        <v>6366</v>
      </c>
      <c r="E857" s="172" t="s">
        <v>5311</v>
      </c>
      <c r="F857" s="174"/>
      <c r="G857" s="34" t="s">
        <v>3499</v>
      </c>
      <c r="H857" s="32"/>
      <c r="I857" s="44">
        <v>2008</v>
      </c>
      <c r="J857" s="32" t="s">
        <v>3432</v>
      </c>
      <c r="K857" s="45" t="s">
        <v>3469</v>
      </c>
      <c r="L857" s="45"/>
      <c r="M857" s="45"/>
      <c r="N857" s="36" t="s">
        <v>7479</v>
      </c>
      <c r="O857" s="32" t="s">
        <v>3434</v>
      </c>
      <c r="P857" s="32"/>
      <c r="Q857" s="41">
        <v>12.9</v>
      </c>
      <c r="R857" s="32"/>
      <c r="S857" s="32" t="s">
        <v>3435</v>
      </c>
      <c r="T857" s="33" t="s">
        <v>3502</v>
      </c>
      <c r="Y857" s="166"/>
    </row>
    <row r="858" spans="1:25" s="39" customFormat="1" ht="13.5" customHeight="1" x14ac:dyDescent="0.15">
      <c r="A858" s="32" t="s">
        <v>1745</v>
      </c>
      <c r="B858" s="32" t="s">
        <v>5312</v>
      </c>
      <c r="C858" s="32"/>
      <c r="D858" s="172">
        <v>6366</v>
      </c>
      <c r="E858" s="172" t="s">
        <v>5311</v>
      </c>
      <c r="F858" s="174"/>
      <c r="G858" s="34" t="s">
        <v>3499</v>
      </c>
      <c r="H858" s="32"/>
      <c r="I858" s="44">
        <v>2010</v>
      </c>
      <c r="J858" s="32" t="s">
        <v>3432</v>
      </c>
      <c r="K858" s="32" t="s">
        <v>3469</v>
      </c>
      <c r="L858" s="32"/>
      <c r="M858" s="32"/>
      <c r="N858" s="32" t="s">
        <v>7479</v>
      </c>
      <c r="O858" s="32" t="s">
        <v>3434</v>
      </c>
      <c r="P858" s="32"/>
      <c r="Q858" s="41">
        <v>11.666</v>
      </c>
      <c r="R858" s="32"/>
      <c r="S858" s="32" t="s">
        <v>3522</v>
      </c>
      <c r="T858" s="32" t="s">
        <v>3502</v>
      </c>
      <c r="Y858" s="166"/>
    </row>
    <row r="859" spans="1:25" s="39" customFormat="1" ht="13.5" customHeight="1" x14ac:dyDescent="0.15">
      <c r="A859" s="31" t="s">
        <v>1746</v>
      </c>
      <c r="B859" s="45" t="s">
        <v>5313</v>
      </c>
      <c r="C859" s="45" t="s">
        <v>1747</v>
      </c>
      <c r="D859" s="172">
        <v>17329</v>
      </c>
      <c r="E859" s="172" t="s">
        <v>5314</v>
      </c>
      <c r="F859" s="175" t="s">
        <v>5315</v>
      </c>
      <c r="G859" s="43" t="s">
        <v>3548</v>
      </c>
      <c r="H859" s="32"/>
      <c r="I859" s="71">
        <v>39050</v>
      </c>
      <c r="J859" s="32" t="s">
        <v>3432</v>
      </c>
      <c r="K859" s="32" t="s">
        <v>3490</v>
      </c>
      <c r="L859" s="45"/>
      <c r="M859" s="32"/>
      <c r="N859" s="45" t="s">
        <v>7481</v>
      </c>
      <c r="O859" s="43" t="s">
        <v>3434</v>
      </c>
      <c r="P859" s="32" t="s">
        <v>3434</v>
      </c>
      <c r="Q859" s="37">
        <v>17.8</v>
      </c>
      <c r="R859" s="47" t="s">
        <v>3086</v>
      </c>
      <c r="S859" s="32">
        <v>220</v>
      </c>
      <c r="T859" s="47" t="s">
        <v>3465</v>
      </c>
      <c r="Y859" s="166"/>
    </row>
    <row r="860" spans="1:25" s="39" customFormat="1" ht="13.5" customHeight="1" x14ac:dyDescent="0.15">
      <c r="A860" s="31" t="s">
        <v>1748</v>
      </c>
      <c r="B860" s="32"/>
      <c r="C860" s="32" t="s">
        <v>1749</v>
      </c>
      <c r="D860" s="172">
        <v>56283</v>
      </c>
      <c r="E860" s="172" t="s">
        <v>5316</v>
      </c>
      <c r="F860" s="173" t="s">
        <v>5317</v>
      </c>
      <c r="G860" s="34" t="s">
        <v>3496</v>
      </c>
      <c r="H860" s="32"/>
      <c r="I860" s="59">
        <v>2015</v>
      </c>
      <c r="J860" s="32" t="s">
        <v>3432</v>
      </c>
      <c r="K860" s="32" t="s">
        <v>3433</v>
      </c>
      <c r="L860" s="32"/>
      <c r="M860" s="31"/>
      <c r="N860" s="31" t="s">
        <v>7477</v>
      </c>
      <c r="O860" s="32" t="s">
        <v>3562</v>
      </c>
      <c r="P860" s="32"/>
      <c r="Q860" s="41">
        <v>16</v>
      </c>
      <c r="R860" s="32"/>
      <c r="S860" s="32" t="s">
        <v>3522</v>
      </c>
      <c r="T860" s="32" t="s">
        <v>3455</v>
      </c>
      <c r="Y860" s="166"/>
    </row>
    <row r="861" spans="1:25" s="39" customFormat="1" ht="13.5" customHeight="1" x14ac:dyDescent="0.15">
      <c r="A861" s="31" t="s">
        <v>1750</v>
      </c>
      <c r="B861" s="32" t="s">
        <v>5318</v>
      </c>
      <c r="C861" s="32" t="s">
        <v>1751</v>
      </c>
      <c r="D861" s="172">
        <v>47829</v>
      </c>
      <c r="E861" s="172" t="s">
        <v>5319</v>
      </c>
      <c r="F861" s="173" t="s">
        <v>5320</v>
      </c>
      <c r="G861" s="34" t="s">
        <v>3431</v>
      </c>
      <c r="H861" s="32" t="s">
        <v>5321</v>
      </c>
      <c r="I861" s="78">
        <v>29952</v>
      </c>
      <c r="J861" s="32" t="s">
        <v>3818</v>
      </c>
      <c r="K861" s="32" t="s">
        <v>3543</v>
      </c>
      <c r="L861" s="32" t="s">
        <v>3440</v>
      </c>
      <c r="M861" s="31" t="s">
        <v>3440</v>
      </c>
      <c r="N861" s="31" t="s">
        <v>7483</v>
      </c>
      <c r="O861" s="32" t="s">
        <v>3440</v>
      </c>
      <c r="P861" s="32" t="s">
        <v>3434</v>
      </c>
      <c r="Q861" s="41">
        <v>13.5</v>
      </c>
      <c r="R861" s="32"/>
      <c r="S861" s="32" t="s">
        <v>3554</v>
      </c>
      <c r="T861" s="32" t="s">
        <v>5322</v>
      </c>
      <c r="Y861" s="166"/>
    </row>
    <row r="862" spans="1:25" s="39" customFormat="1" ht="13.5" customHeight="1" x14ac:dyDescent="0.15">
      <c r="A862" s="31" t="s">
        <v>1752</v>
      </c>
      <c r="B862" s="45" t="s">
        <v>5318</v>
      </c>
      <c r="C862" s="32" t="s">
        <v>1751</v>
      </c>
      <c r="D862" s="172">
        <v>47829</v>
      </c>
      <c r="E862" s="172" t="s">
        <v>5319</v>
      </c>
      <c r="F862" s="174" t="s">
        <v>5320</v>
      </c>
      <c r="G862" s="43" t="s">
        <v>3431</v>
      </c>
      <c r="H862" s="32" t="s">
        <v>2320</v>
      </c>
      <c r="I862" s="78">
        <v>37257</v>
      </c>
      <c r="J862" s="32" t="s">
        <v>3432</v>
      </c>
      <c r="K862" s="32" t="s">
        <v>3543</v>
      </c>
      <c r="L862" s="32" t="s">
        <v>3440</v>
      </c>
      <c r="M862" s="32" t="s">
        <v>3440</v>
      </c>
      <c r="N862" s="32" t="s">
        <v>7483</v>
      </c>
      <c r="O862" s="32" t="s">
        <v>3440</v>
      </c>
      <c r="P862" s="32" t="s">
        <v>3440</v>
      </c>
      <c r="Q862" s="37">
        <v>13.8</v>
      </c>
      <c r="R862" s="55"/>
      <c r="S862" s="55">
        <v>10</v>
      </c>
      <c r="T862" s="32" t="s">
        <v>5322</v>
      </c>
      <c r="Y862" s="166"/>
    </row>
    <row r="863" spans="1:25" s="39" customFormat="1" ht="13.5" customHeight="1" x14ac:dyDescent="0.2">
      <c r="A863" s="60" t="s">
        <v>1753</v>
      </c>
      <c r="B863" s="62" t="s">
        <v>5318</v>
      </c>
      <c r="C863" s="61" t="s">
        <v>1751</v>
      </c>
      <c r="D863" s="172">
        <v>47829</v>
      </c>
      <c r="E863" s="172" t="s">
        <v>5319</v>
      </c>
      <c r="F863" s="179" t="s">
        <v>5320</v>
      </c>
      <c r="G863" s="61" t="s">
        <v>3431</v>
      </c>
      <c r="H863" s="63" t="s">
        <v>5323</v>
      </c>
      <c r="I863" s="78">
        <v>27760</v>
      </c>
      <c r="J863" s="32" t="s">
        <v>3432</v>
      </c>
      <c r="K863" s="64" t="s">
        <v>3543</v>
      </c>
      <c r="L863" s="62" t="s">
        <v>3440</v>
      </c>
      <c r="M863" s="63" t="s">
        <v>3440</v>
      </c>
      <c r="N863" s="36" t="s">
        <v>7483</v>
      </c>
      <c r="O863" s="65" t="s">
        <v>3440</v>
      </c>
      <c r="P863" s="63" t="s">
        <v>3434</v>
      </c>
      <c r="Q863" s="37">
        <v>1.5</v>
      </c>
      <c r="R863" s="66"/>
      <c r="S863" s="67" t="s">
        <v>3554</v>
      </c>
      <c r="T863" s="61" t="s">
        <v>5322</v>
      </c>
      <c r="Y863" s="166"/>
    </row>
    <row r="864" spans="1:25" s="39" customFormat="1" ht="13.5" customHeight="1" x14ac:dyDescent="0.15">
      <c r="A864" s="31" t="s">
        <v>1754</v>
      </c>
      <c r="B864" s="47" t="s">
        <v>5318</v>
      </c>
      <c r="C864" s="47" t="s">
        <v>1751</v>
      </c>
      <c r="D864" s="172">
        <v>47829</v>
      </c>
      <c r="E864" s="172" t="s">
        <v>5319</v>
      </c>
      <c r="F864" s="176" t="s">
        <v>5320</v>
      </c>
      <c r="G864" s="34" t="s">
        <v>3431</v>
      </c>
      <c r="H864" s="47" t="s">
        <v>2322</v>
      </c>
      <c r="I864" s="53">
        <v>35431</v>
      </c>
      <c r="J864" s="32" t="s">
        <v>3432</v>
      </c>
      <c r="K864" s="47" t="s">
        <v>3543</v>
      </c>
      <c r="L864" s="47" t="s">
        <v>3440</v>
      </c>
      <c r="M864" s="47" t="s">
        <v>3440</v>
      </c>
      <c r="N864" s="47" t="s">
        <v>7483</v>
      </c>
      <c r="O864" s="47" t="s">
        <v>3440</v>
      </c>
      <c r="P864" s="47" t="s">
        <v>3434</v>
      </c>
      <c r="Q864" s="52">
        <v>2.8</v>
      </c>
      <c r="R864" s="47"/>
      <c r="S864" s="32" t="s">
        <v>3554</v>
      </c>
      <c r="T864" s="47" t="s">
        <v>5322</v>
      </c>
      <c r="Y864" s="166"/>
    </row>
    <row r="865" spans="1:25" s="39" customFormat="1" ht="13.5" customHeight="1" x14ac:dyDescent="0.15">
      <c r="A865" s="31" t="s">
        <v>1755</v>
      </c>
      <c r="B865" s="47" t="s">
        <v>5318</v>
      </c>
      <c r="C865" s="47" t="s">
        <v>1751</v>
      </c>
      <c r="D865" s="172">
        <v>47829</v>
      </c>
      <c r="E865" s="172" t="s">
        <v>5319</v>
      </c>
      <c r="F865" s="176" t="s">
        <v>5320</v>
      </c>
      <c r="G865" s="34" t="s">
        <v>3431</v>
      </c>
      <c r="H865" s="47" t="s">
        <v>5324</v>
      </c>
      <c r="I865" s="78">
        <v>27760</v>
      </c>
      <c r="J865" s="32" t="s">
        <v>3432</v>
      </c>
      <c r="K865" s="47" t="s">
        <v>3543</v>
      </c>
      <c r="L865" s="47" t="s">
        <v>3440</v>
      </c>
      <c r="M865" s="47" t="s">
        <v>3440</v>
      </c>
      <c r="N865" s="47" t="s">
        <v>7483</v>
      </c>
      <c r="O865" s="47" t="s">
        <v>3440</v>
      </c>
      <c r="P865" s="47" t="s">
        <v>3434</v>
      </c>
      <c r="Q865" s="52">
        <v>1.5</v>
      </c>
      <c r="R865" s="47"/>
      <c r="S865" s="32">
        <v>10</v>
      </c>
      <c r="T865" s="47" t="s">
        <v>5322</v>
      </c>
      <c r="Y865" s="166"/>
    </row>
    <row r="866" spans="1:25" s="39" customFormat="1" ht="13.5" customHeight="1" x14ac:dyDescent="0.15">
      <c r="A866" s="31" t="s">
        <v>1756</v>
      </c>
      <c r="B866" s="47" t="s">
        <v>3661</v>
      </c>
      <c r="C866" s="47" t="s">
        <v>1757</v>
      </c>
      <c r="D866" s="172">
        <v>47809</v>
      </c>
      <c r="E866" s="172" t="s">
        <v>5319</v>
      </c>
      <c r="F866" s="176" t="s">
        <v>5325</v>
      </c>
      <c r="G866" s="34" t="s">
        <v>3431</v>
      </c>
      <c r="H866" s="47" t="s">
        <v>4365</v>
      </c>
      <c r="I866" s="71">
        <v>36342</v>
      </c>
      <c r="J866" s="32" t="s">
        <v>3432</v>
      </c>
      <c r="K866" s="47" t="s">
        <v>3463</v>
      </c>
      <c r="L866" s="47"/>
      <c r="M866" s="47"/>
      <c r="N866" s="47" t="s">
        <v>7478</v>
      </c>
      <c r="O866" s="47" t="s">
        <v>3440</v>
      </c>
      <c r="P866" s="47" t="s">
        <v>3434</v>
      </c>
      <c r="Q866" s="52">
        <v>25.8</v>
      </c>
      <c r="R866" s="47" t="s">
        <v>5326</v>
      </c>
      <c r="S866" s="32">
        <v>110</v>
      </c>
      <c r="T866" s="47" t="s">
        <v>5327</v>
      </c>
      <c r="Y866" s="166"/>
    </row>
    <row r="867" spans="1:25" s="39" customFormat="1" ht="13.5" customHeight="1" x14ac:dyDescent="0.15">
      <c r="A867" s="31" t="s">
        <v>1758</v>
      </c>
      <c r="B867" s="47" t="s">
        <v>3661</v>
      </c>
      <c r="C867" s="47" t="s">
        <v>1759</v>
      </c>
      <c r="D867" s="172">
        <v>47809</v>
      </c>
      <c r="E867" s="172" t="s">
        <v>5319</v>
      </c>
      <c r="F867" s="176" t="s">
        <v>5325</v>
      </c>
      <c r="G867" s="34" t="s">
        <v>3431</v>
      </c>
      <c r="H867" s="47" t="s">
        <v>5328</v>
      </c>
      <c r="I867" s="71">
        <v>36342</v>
      </c>
      <c r="J867" s="32" t="s">
        <v>3432</v>
      </c>
      <c r="K867" s="47" t="s">
        <v>3463</v>
      </c>
      <c r="L867" s="47"/>
      <c r="M867" s="47" t="s">
        <v>5329</v>
      </c>
      <c r="N867" s="47" t="s">
        <v>7478</v>
      </c>
      <c r="O867" s="47" t="s">
        <v>3440</v>
      </c>
      <c r="P867" s="47" t="s">
        <v>3434</v>
      </c>
      <c r="Q867" s="52">
        <v>14</v>
      </c>
      <c r="R867" s="47" t="s">
        <v>5326</v>
      </c>
      <c r="S867" s="32">
        <v>110</v>
      </c>
      <c r="T867" s="47" t="s">
        <v>5327</v>
      </c>
      <c r="Y867" s="166"/>
    </row>
    <row r="868" spans="1:25" s="39" customFormat="1" ht="13.5" customHeight="1" x14ac:dyDescent="0.15">
      <c r="A868" s="31" t="s">
        <v>1760</v>
      </c>
      <c r="B868" s="47" t="s">
        <v>5330</v>
      </c>
      <c r="C868" s="47" t="s">
        <v>1761</v>
      </c>
      <c r="D868" s="172">
        <v>47804</v>
      </c>
      <c r="E868" s="172" t="s">
        <v>5319</v>
      </c>
      <c r="F868" s="176"/>
      <c r="G868" s="34" t="s">
        <v>3431</v>
      </c>
      <c r="H868" s="47"/>
      <c r="I868" s="40">
        <v>40603</v>
      </c>
      <c r="J868" s="32" t="s">
        <v>3432</v>
      </c>
      <c r="K868" s="47" t="s">
        <v>3463</v>
      </c>
      <c r="L868" s="47"/>
      <c r="M868" s="47"/>
      <c r="N868" s="47" t="s">
        <v>7478</v>
      </c>
      <c r="O868" s="47" t="s">
        <v>3440</v>
      </c>
      <c r="P868" s="47" t="s">
        <v>3434</v>
      </c>
      <c r="Q868" s="52">
        <v>12.6</v>
      </c>
      <c r="R868" s="47" t="s">
        <v>5331</v>
      </c>
      <c r="S868" s="32">
        <v>10</v>
      </c>
      <c r="T868" s="47" t="s">
        <v>5332</v>
      </c>
      <c r="Y868" s="166"/>
    </row>
    <row r="869" spans="1:25" s="39" customFormat="1" ht="13.5" customHeight="1" x14ac:dyDescent="0.15">
      <c r="A869" s="32" t="s">
        <v>1762</v>
      </c>
      <c r="B869" s="32" t="s">
        <v>5333</v>
      </c>
      <c r="C869" s="32" t="s">
        <v>1763</v>
      </c>
      <c r="D869" s="177">
        <v>47829</v>
      </c>
      <c r="E869" s="177" t="s">
        <v>5334</v>
      </c>
      <c r="F869" s="174" t="s">
        <v>5335</v>
      </c>
      <c r="G869" s="34" t="s">
        <v>3431</v>
      </c>
      <c r="H869" s="32"/>
      <c r="I869" s="40">
        <v>20821</v>
      </c>
      <c r="J869" s="32" t="s">
        <v>3432</v>
      </c>
      <c r="K869" s="32" t="s">
        <v>7493</v>
      </c>
      <c r="L869" s="32" t="s">
        <v>3516</v>
      </c>
      <c r="M869" s="32" t="s">
        <v>5336</v>
      </c>
      <c r="N869" s="32" t="s">
        <v>7482</v>
      </c>
      <c r="O869" s="32" t="s">
        <v>3440</v>
      </c>
      <c r="P869" s="32" t="s">
        <v>3434</v>
      </c>
      <c r="Q869" s="41">
        <v>26</v>
      </c>
      <c r="R869" s="32"/>
      <c r="S869" s="32">
        <v>25</v>
      </c>
      <c r="T869" s="33" t="s">
        <v>5337</v>
      </c>
      <c r="Y869" s="166"/>
    </row>
    <row r="870" spans="1:25" s="39" customFormat="1" ht="13.5" customHeight="1" x14ac:dyDescent="0.15">
      <c r="A870" s="32" t="s">
        <v>1764</v>
      </c>
      <c r="B870" s="32" t="s">
        <v>5333</v>
      </c>
      <c r="C870" s="32" t="s">
        <v>1765</v>
      </c>
      <c r="D870" s="177">
        <v>47829</v>
      </c>
      <c r="E870" s="177" t="s">
        <v>5334</v>
      </c>
      <c r="F870" s="174" t="s">
        <v>5338</v>
      </c>
      <c r="G870" s="34" t="s">
        <v>3431</v>
      </c>
      <c r="H870" s="32"/>
      <c r="I870" s="40">
        <v>25934</v>
      </c>
      <c r="J870" s="32" t="s">
        <v>3432</v>
      </c>
      <c r="K870" s="32" t="s">
        <v>7493</v>
      </c>
      <c r="L870" s="32" t="s">
        <v>3516</v>
      </c>
      <c r="M870" s="32" t="s">
        <v>5339</v>
      </c>
      <c r="N870" s="32" t="s">
        <v>7482</v>
      </c>
      <c r="O870" s="32" t="s">
        <v>3440</v>
      </c>
      <c r="P870" s="32" t="s">
        <v>3434</v>
      </c>
      <c r="Q870" s="41">
        <v>110</v>
      </c>
      <c r="R870" s="32"/>
      <c r="S870" s="32">
        <v>25</v>
      </c>
      <c r="T870" s="33" t="s">
        <v>5337</v>
      </c>
      <c r="Y870" s="166"/>
    </row>
    <row r="871" spans="1:25" s="39" customFormat="1" ht="13.5" customHeight="1" x14ac:dyDescent="0.15">
      <c r="A871" s="31" t="s">
        <v>1766</v>
      </c>
      <c r="B871" s="32" t="s">
        <v>4363</v>
      </c>
      <c r="C871" s="32" t="s">
        <v>5340</v>
      </c>
      <c r="D871" s="172">
        <v>37574</v>
      </c>
      <c r="E871" s="172" t="s">
        <v>5341</v>
      </c>
      <c r="F871" s="174"/>
      <c r="G871" s="43" t="s">
        <v>3445</v>
      </c>
      <c r="H871" s="32"/>
      <c r="I871" s="58">
        <v>23377</v>
      </c>
      <c r="J871" s="32" t="s">
        <v>3432</v>
      </c>
      <c r="K871" s="32" t="s">
        <v>3641</v>
      </c>
      <c r="L871" s="32"/>
      <c r="M871" s="32"/>
      <c r="N871" s="32" t="s">
        <v>7486</v>
      </c>
      <c r="O871" s="32" t="s">
        <v>3440</v>
      </c>
      <c r="P871" s="32" t="s">
        <v>3440</v>
      </c>
      <c r="Q871" s="37">
        <v>220</v>
      </c>
      <c r="R871" s="55" t="s">
        <v>5340</v>
      </c>
      <c r="S871" s="55">
        <v>220</v>
      </c>
      <c r="T871" s="55" t="s">
        <v>3973</v>
      </c>
      <c r="Y871" s="166"/>
    </row>
    <row r="872" spans="1:25" s="39" customFormat="1" ht="13.5" customHeight="1" x14ac:dyDescent="0.15">
      <c r="A872" s="32" t="s">
        <v>1767</v>
      </c>
      <c r="B872" s="32" t="s">
        <v>5342</v>
      </c>
      <c r="C872" s="32"/>
      <c r="D872" s="177">
        <v>23758</v>
      </c>
      <c r="E872" s="177" t="s">
        <v>5343</v>
      </c>
      <c r="F872" s="174"/>
      <c r="G872" s="34" t="s">
        <v>3473</v>
      </c>
      <c r="H872" s="32"/>
      <c r="I872" s="35">
        <v>2001</v>
      </c>
      <c r="J872" s="32" t="s">
        <v>3432</v>
      </c>
      <c r="K872" s="32" t="s">
        <v>3433</v>
      </c>
      <c r="L872" s="32"/>
      <c r="M872" s="32"/>
      <c r="N872" s="32" t="s">
        <v>7477</v>
      </c>
      <c r="O872" s="32" t="s">
        <v>3434</v>
      </c>
      <c r="P872" s="32"/>
      <c r="Q872" s="41">
        <v>12.6</v>
      </c>
      <c r="R872" s="32"/>
      <c r="S872" s="32" t="s">
        <v>3435</v>
      </c>
      <c r="T872" s="32" t="s">
        <v>3476</v>
      </c>
      <c r="Y872" s="166"/>
    </row>
    <row r="873" spans="1:25" s="39" customFormat="1" ht="13.5" customHeight="1" x14ac:dyDescent="0.15">
      <c r="A873" s="32" t="s">
        <v>1768</v>
      </c>
      <c r="B873" s="32" t="s">
        <v>5344</v>
      </c>
      <c r="C873" s="32"/>
      <c r="D873" s="172">
        <v>25376</v>
      </c>
      <c r="E873" s="172" t="s">
        <v>5345</v>
      </c>
      <c r="F873" s="174"/>
      <c r="G873" s="34" t="s">
        <v>3473</v>
      </c>
      <c r="H873" s="32"/>
      <c r="I873" s="71">
        <v>37926</v>
      </c>
      <c r="J873" s="32" t="s">
        <v>3432</v>
      </c>
      <c r="K873" s="32" t="s">
        <v>3433</v>
      </c>
      <c r="L873" s="32"/>
      <c r="M873" s="32"/>
      <c r="N873" s="32" t="s">
        <v>7477</v>
      </c>
      <c r="O873" s="32" t="s">
        <v>3434</v>
      </c>
      <c r="P873" s="32"/>
      <c r="Q873" s="41">
        <v>17.75</v>
      </c>
      <c r="R873" s="32"/>
      <c r="S873" s="32" t="s">
        <v>3435</v>
      </c>
      <c r="T873" s="32" t="s">
        <v>3476</v>
      </c>
      <c r="Y873" s="166"/>
    </row>
    <row r="874" spans="1:25" s="39" customFormat="1" ht="13.5" customHeight="1" x14ac:dyDescent="0.15">
      <c r="A874" s="31" t="s">
        <v>1769</v>
      </c>
      <c r="B874" s="32" t="s">
        <v>5346</v>
      </c>
      <c r="C874" s="32" t="s">
        <v>1770</v>
      </c>
      <c r="D874" s="172">
        <v>9648</v>
      </c>
      <c r="E874" s="172" t="s">
        <v>5347</v>
      </c>
      <c r="F874" s="174" t="s">
        <v>5348</v>
      </c>
      <c r="G874" s="34" t="s">
        <v>3582</v>
      </c>
      <c r="H874" s="32" t="s">
        <v>5349</v>
      </c>
      <c r="I874" s="78">
        <v>34061</v>
      </c>
      <c r="J874" s="32" t="s">
        <v>3432</v>
      </c>
      <c r="K874" s="32" t="s">
        <v>7493</v>
      </c>
      <c r="L874" s="32" t="s">
        <v>3463</v>
      </c>
      <c r="M874" s="32" t="s">
        <v>4064</v>
      </c>
      <c r="N874" s="32" t="s">
        <v>7478</v>
      </c>
      <c r="O874" s="32" t="s">
        <v>3440</v>
      </c>
      <c r="P874" s="32" t="s">
        <v>3434</v>
      </c>
      <c r="Q874" s="41">
        <v>13.11</v>
      </c>
      <c r="R874" s="32" t="s">
        <v>5350</v>
      </c>
      <c r="S874" s="32">
        <v>6</v>
      </c>
      <c r="T874" s="32" t="s">
        <v>3502</v>
      </c>
      <c r="Y874" s="166"/>
    </row>
    <row r="875" spans="1:25" s="39" customFormat="1" ht="13.5" customHeight="1" x14ac:dyDescent="0.15">
      <c r="A875" s="31" t="s">
        <v>1771</v>
      </c>
      <c r="B875" s="77"/>
      <c r="C875" s="32"/>
      <c r="D875" s="172">
        <v>25709</v>
      </c>
      <c r="E875" s="172" t="s">
        <v>5351</v>
      </c>
      <c r="F875" s="174"/>
      <c r="G875" s="34" t="s">
        <v>3473</v>
      </c>
      <c r="H875" s="32"/>
      <c r="I875" s="35">
        <v>2010</v>
      </c>
      <c r="J875" s="32" t="s">
        <v>3432</v>
      </c>
      <c r="K875" s="32" t="s">
        <v>3433</v>
      </c>
      <c r="L875" s="32"/>
      <c r="M875" s="32"/>
      <c r="N875" s="36" t="s">
        <v>7477</v>
      </c>
      <c r="O875" s="32" t="s">
        <v>3434</v>
      </c>
      <c r="P875" s="32"/>
      <c r="Q875" s="37">
        <v>14.42</v>
      </c>
      <c r="R875" s="32"/>
      <c r="S875" s="38" t="s">
        <v>3435</v>
      </c>
      <c r="T875" s="32" t="s">
        <v>3476</v>
      </c>
      <c r="Y875" s="166"/>
    </row>
    <row r="876" spans="1:25" s="39" customFormat="1" ht="13.5" customHeight="1" x14ac:dyDescent="0.15">
      <c r="A876" s="31" t="s">
        <v>1772</v>
      </c>
      <c r="B876" s="77"/>
      <c r="C876" s="32" t="s">
        <v>1773</v>
      </c>
      <c r="D876" s="172">
        <v>25709</v>
      </c>
      <c r="E876" s="172" t="s">
        <v>5351</v>
      </c>
      <c r="F876" s="174" t="s">
        <v>5352</v>
      </c>
      <c r="G876" s="34" t="s">
        <v>3473</v>
      </c>
      <c r="H876" s="32"/>
      <c r="I876" s="44">
        <v>2014</v>
      </c>
      <c r="J876" s="32" t="s">
        <v>3432</v>
      </c>
      <c r="K876" s="32" t="s">
        <v>3433</v>
      </c>
      <c r="L876" s="32"/>
      <c r="M876" s="32"/>
      <c r="N876" s="36" t="s">
        <v>7477</v>
      </c>
      <c r="O876" s="32" t="s">
        <v>3434</v>
      </c>
      <c r="P876" s="32"/>
      <c r="Q876" s="37">
        <v>10.11</v>
      </c>
      <c r="R876" s="32"/>
      <c r="S876" s="38"/>
      <c r="T876" s="32"/>
      <c r="Y876" s="166"/>
    </row>
    <row r="877" spans="1:25" s="39" customFormat="1" ht="13.5" customHeight="1" x14ac:dyDescent="0.15">
      <c r="A877" s="32" t="s">
        <v>1774</v>
      </c>
      <c r="B877" s="32" t="s">
        <v>4366</v>
      </c>
      <c r="C877" s="32" t="s">
        <v>1775</v>
      </c>
      <c r="D877" s="172">
        <v>26736</v>
      </c>
      <c r="E877" s="172" t="s">
        <v>5353</v>
      </c>
      <c r="F877" s="178" t="s">
        <v>5354</v>
      </c>
      <c r="G877" s="34" t="s">
        <v>3445</v>
      </c>
      <c r="H877" s="43"/>
      <c r="I877" s="71">
        <v>34607</v>
      </c>
      <c r="J877" s="32" t="s">
        <v>3432</v>
      </c>
      <c r="K877" s="43" t="s">
        <v>3433</v>
      </c>
      <c r="L877" s="43"/>
      <c r="M877" s="43"/>
      <c r="N877" s="43" t="s">
        <v>7477</v>
      </c>
      <c r="O877" s="43" t="s">
        <v>3434</v>
      </c>
      <c r="P877" s="43" t="s">
        <v>3440</v>
      </c>
      <c r="Q877" s="43">
        <v>12</v>
      </c>
      <c r="R877" s="43"/>
      <c r="S877" s="32" t="s">
        <v>3446</v>
      </c>
      <c r="T877" s="47" t="s">
        <v>3447</v>
      </c>
      <c r="Y877" s="166"/>
    </row>
    <row r="878" spans="1:25" s="39" customFormat="1" ht="13.5" customHeight="1" x14ac:dyDescent="0.15">
      <c r="A878" s="31" t="s">
        <v>1776</v>
      </c>
      <c r="B878" s="32" t="s">
        <v>5355</v>
      </c>
      <c r="C878" s="32"/>
      <c r="D878" s="172">
        <v>26736</v>
      </c>
      <c r="E878" s="172" t="s">
        <v>5353</v>
      </c>
      <c r="F878" s="173"/>
      <c r="G878" s="34" t="s">
        <v>3445</v>
      </c>
      <c r="H878" s="32"/>
      <c r="I878" s="35">
        <v>2005</v>
      </c>
      <c r="J878" s="32" t="s">
        <v>3432</v>
      </c>
      <c r="K878" s="32" t="s">
        <v>3433</v>
      </c>
      <c r="L878" s="32"/>
      <c r="M878" s="31"/>
      <c r="N878" s="36" t="s">
        <v>7477</v>
      </c>
      <c r="O878" s="32" t="s">
        <v>3434</v>
      </c>
      <c r="P878" s="32"/>
      <c r="Q878" s="37">
        <v>12</v>
      </c>
      <c r="R878" s="32"/>
      <c r="S878" s="38" t="s">
        <v>3446</v>
      </c>
      <c r="T878" s="32" t="s">
        <v>3447</v>
      </c>
      <c r="Y878" s="166"/>
    </row>
    <row r="879" spans="1:25" s="39" customFormat="1" ht="13.5" customHeight="1" x14ac:dyDescent="0.15">
      <c r="A879" s="31" t="s">
        <v>1777</v>
      </c>
      <c r="B879" s="32" t="s">
        <v>5356</v>
      </c>
      <c r="C879" s="45"/>
      <c r="D879" s="172">
        <v>26736</v>
      </c>
      <c r="E879" s="172" t="s">
        <v>5353</v>
      </c>
      <c r="F879" s="175"/>
      <c r="G879" s="43" t="s">
        <v>3445</v>
      </c>
      <c r="H879" s="32"/>
      <c r="I879" s="35">
        <v>2001</v>
      </c>
      <c r="J879" s="32" t="s">
        <v>3432</v>
      </c>
      <c r="K879" s="32" t="s">
        <v>3433</v>
      </c>
      <c r="L879" s="45"/>
      <c r="M879" s="32"/>
      <c r="N879" s="36" t="s">
        <v>7477</v>
      </c>
      <c r="O879" s="43" t="s">
        <v>3434</v>
      </c>
      <c r="P879" s="32"/>
      <c r="Q879" s="37">
        <v>9</v>
      </c>
      <c r="R879" s="46"/>
      <c r="S879" s="32" t="s">
        <v>3435</v>
      </c>
      <c r="T879" s="33" t="s">
        <v>3447</v>
      </c>
      <c r="Y879" s="166"/>
    </row>
    <row r="880" spans="1:25" s="39" customFormat="1" ht="13.5" customHeight="1" x14ac:dyDescent="0.15">
      <c r="A880" s="32" t="s">
        <v>1778</v>
      </c>
      <c r="B880" s="32"/>
      <c r="C880" s="32"/>
      <c r="D880" s="172">
        <v>2627</v>
      </c>
      <c r="E880" s="172" t="s">
        <v>5357</v>
      </c>
      <c r="F880" s="175" t="s">
        <v>5358</v>
      </c>
      <c r="G880" s="34" t="s">
        <v>3582</v>
      </c>
      <c r="H880" s="32"/>
      <c r="I880" s="51">
        <v>2012</v>
      </c>
      <c r="J880" s="32" t="s">
        <v>3432</v>
      </c>
      <c r="K880" s="32" t="s">
        <v>3469</v>
      </c>
      <c r="L880" s="32"/>
      <c r="M880" s="32"/>
      <c r="N880" s="36" t="s">
        <v>7479</v>
      </c>
      <c r="O880" s="32" t="s">
        <v>3434</v>
      </c>
      <c r="P880" s="32"/>
      <c r="Q880" s="41">
        <v>19.451040000000003</v>
      </c>
      <c r="R880" s="32"/>
      <c r="S880" s="38"/>
      <c r="T880" s="101" t="s">
        <v>3787</v>
      </c>
      <c r="Y880" s="166"/>
    </row>
    <row r="881" spans="1:25" s="39" customFormat="1" ht="13.5" customHeight="1" x14ac:dyDescent="0.15">
      <c r="A881" s="31" t="s">
        <v>1779</v>
      </c>
      <c r="B881" s="32"/>
      <c r="C881" s="32"/>
      <c r="D881" s="172">
        <v>2627</v>
      </c>
      <c r="E881" s="172" t="s">
        <v>5357</v>
      </c>
      <c r="F881" s="174" t="s">
        <v>5358</v>
      </c>
      <c r="G881" s="34" t="s">
        <v>3582</v>
      </c>
      <c r="H881" s="32"/>
      <c r="I881" s="51">
        <v>2012</v>
      </c>
      <c r="J881" s="32" t="s">
        <v>3432</v>
      </c>
      <c r="K881" s="32" t="s">
        <v>3469</v>
      </c>
      <c r="L881" s="32"/>
      <c r="M881" s="32"/>
      <c r="N881" s="36" t="s">
        <v>7479</v>
      </c>
      <c r="O881" s="32" t="s">
        <v>3434</v>
      </c>
      <c r="P881" s="32"/>
      <c r="Q881" s="37">
        <v>18.879720000000002</v>
      </c>
      <c r="R881" s="32"/>
      <c r="S881" s="38"/>
      <c r="T881" s="33" t="s">
        <v>3787</v>
      </c>
      <c r="Y881" s="166"/>
    </row>
    <row r="882" spans="1:25" s="39" customFormat="1" ht="13.5" customHeight="1" x14ac:dyDescent="0.15">
      <c r="A882" s="31" t="s">
        <v>1780</v>
      </c>
      <c r="B882" s="32" t="s">
        <v>5359</v>
      </c>
      <c r="C882" s="32"/>
      <c r="D882" s="172">
        <v>86556</v>
      </c>
      <c r="E882" s="172" t="s">
        <v>5360</v>
      </c>
      <c r="F882" s="174"/>
      <c r="G882" s="34" t="s">
        <v>3527</v>
      </c>
      <c r="H882" s="32"/>
      <c r="I882" s="58">
        <v>39278</v>
      </c>
      <c r="J882" s="32" t="s">
        <v>3432</v>
      </c>
      <c r="K882" s="32" t="s">
        <v>3490</v>
      </c>
      <c r="L882" s="32"/>
      <c r="M882" s="32"/>
      <c r="N882" s="36" t="s">
        <v>7481</v>
      </c>
      <c r="O882" s="32" t="s">
        <v>3434</v>
      </c>
      <c r="P882" s="32" t="s">
        <v>3434</v>
      </c>
      <c r="Q882" s="37">
        <v>9.1</v>
      </c>
      <c r="R882" s="32"/>
      <c r="S882" s="38" t="s">
        <v>3446</v>
      </c>
      <c r="T882" s="33" t="s">
        <v>3576</v>
      </c>
      <c r="Y882" s="166"/>
    </row>
    <row r="883" spans="1:25" s="39" customFormat="1" ht="13.5" customHeight="1" x14ac:dyDescent="0.15">
      <c r="A883" s="32" t="s">
        <v>1781</v>
      </c>
      <c r="B883" s="32" t="s">
        <v>5361</v>
      </c>
      <c r="C883" s="43" t="s">
        <v>335</v>
      </c>
      <c r="D883" s="177" t="s">
        <v>1782</v>
      </c>
      <c r="E883" s="177" t="s">
        <v>5362</v>
      </c>
      <c r="F883" s="176"/>
      <c r="G883" s="43" t="s">
        <v>5363</v>
      </c>
      <c r="H883" s="43" t="s">
        <v>5364</v>
      </c>
      <c r="I883" s="40">
        <v>29601</v>
      </c>
      <c r="J883" s="32" t="s">
        <v>3432</v>
      </c>
      <c r="K883" s="32" t="s">
        <v>3641</v>
      </c>
      <c r="L883" s="45"/>
      <c r="M883" s="45"/>
      <c r="N883" s="45" t="s">
        <v>7486</v>
      </c>
      <c r="O883" s="47" t="s">
        <v>3440</v>
      </c>
      <c r="P883" s="47" t="s">
        <v>3440</v>
      </c>
      <c r="Q883" s="52">
        <v>144.5</v>
      </c>
      <c r="R883" s="55" t="s">
        <v>5365</v>
      </c>
      <c r="S883" s="47">
        <v>220</v>
      </c>
      <c r="T883" s="33" t="s">
        <v>5366</v>
      </c>
      <c r="Y883" s="166"/>
    </row>
    <row r="884" spans="1:25" ht="13.5" customHeight="1" x14ac:dyDescent="0.15">
      <c r="A884" s="102" t="s">
        <v>1783</v>
      </c>
      <c r="B884" s="102" t="s">
        <v>5361</v>
      </c>
      <c r="C884" s="102" t="s">
        <v>335</v>
      </c>
      <c r="D884" s="177" t="s">
        <v>1782</v>
      </c>
      <c r="E884" s="177" t="s">
        <v>5362</v>
      </c>
      <c r="F884" s="184"/>
      <c r="G884" s="102" t="s">
        <v>5363</v>
      </c>
      <c r="H884" s="102" t="s">
        <v>5367</v>
      </c>
      <c r="I884" s="40">
        <v>29601</v>
      </c>
      <c r="J884" s="102" t="s">
        <v>3432</v>
      </c>
      <c r="K884" s="102" t="s">
        <v>3641</v>
      </c>
      <c r="L884" s="102"/>
      <c r="M884" s="102"/>
      <c r="N884" s="102" t="s">
        <v>7486</v>
      </c>
      <c r="O884" s="102" t="s">
        <v>3440</v>
      </c>
      <c r="P884" s="102" t="s">
        <v>3440</v>
      </c>
      <c r="Q884" s="102">
        <v>144.5</v>
      </c>
      <c r="R884" s="102" t="s">
        <v>5365</v>
      </c>
      <c r="S884" s="102">
        <v>220</v>
      </c>
      <c r="T884" s="102" t="s">
        <v>5366</v>
      </c>
      <c r="Y884" s="166"/>
    </row>
    <row r="885" spans="1:25" s="39" customFormat="1" ht="13.5" customHeight="1" x14ac:dyDescent="0.15">
      <c r="A885" s="32" t="s">
        <v>1784</v>
      </c>
      <c r="B885" s="32" t="s">
        <v>5368</v>
      </c>
      <c r="C885" s="43" t="s">
        <v>1785</v>
      </c>
      <c r="D885" s="172">
        <v>55471</v>
      </c>
      <c r="E885" s="172" t="s">
        <v>5369</v>
      </c>
      <c r="F885" s="176"/>
      <c r="G885" s="43" t="s">
        <v>3496</v>
      </c>
      <c r="H885" s="43"/>
      <c r="I885" s="78">
        <v>41061</v>
      </c>
      <c r="J885" s="32" t="s">
        <v>3432</v>
      </c>
      <c r="K885" s="32" t="s">
        <v>3433</v>
      </c>
      <c r="L885" s="45"/>
      <c r="M885" s="45"/>
      <c r="N885" s="45" t="s">
        <v>7477</v>
      </c>
      <c r="O885" s="47" t="s">
        <v>3434</v>
      </c>
      <c r="P885" s="47"/>
      <c r="Q885" s="52">
        <v>13.8</v>
      </c>
      <c r="R885" s="55" t="s">
        <v>5370</v>
      </c>
      <c r="S885" s="47">
        <v>20</v>
      </c>
      <c r="T885" s="33" t="s">
        <v>3455</v>
      </c>
      <c r="Y885" s="166"/>
    </row>
    <row r="886" spans="1:25" s="39" customFormat="1" ht="13.5" customHeight="1" x14ac:dyDescent="0.15">
      <c r="A886" s="31" t="s">
        <v>1786</v>
      </c>
      <c r="B886" s="32"/>
      <c r="C886" s="32" t="s">
        <v>1787</v>
      </c>
      <c r="D886" s="177">
        <v>56727</v>
      </c>
      <c r="E886" s="177" t="s">
        <v>5371</v>
      </c>
      <c r="F886" s="174" t="s">
        <v>5372</v>
      </c>
      <c r="G886" s="34" t="s">
        <v>3496</v>
      </c>
      <c r="H886" s="32"/>
      <c r="I886" s="44">
        <v>2015</v>
      </c>
      <c r="J886" s="32" t="s">
        <v>3432</v>
      </c>
      <c r="K886" s="32" t="s">
        <v>3433</v>
      </c>
      <c r="L886" s="32"/>
      <c r="M886" s="32"/>
      <c r="N886" s="32" t="s">
        <v>7477</v>
      </c>
      <c r="O886" s="32" t="s">
        <v>3434</v>
      </c>
      <c r="P886" s="32"/>
      <c r="Q886" s="70">
        <v>15.25</v>
      </c>
      <c r="R886" s="32"/>
      <c r="S886" s="50"/>
      <c r="T886" s="49"/>
      <c r="Y886" s="166"/>
    </row>
    <row r="887" spans="1:25" s="39" customFormat="1" ht="13.5" customHeight="1" x14ac:dyDescent="0.15">
      <c r="A887" s="31" t="s">
        <v>1788</v>
      </c>
      <c r="B887" s="32" t="s">
        <v>5373</v>
      </c>
      <c r="C887" s="32" t="s">
        <v>1789</v>
      </c>
      <c r="D887" s="177">
        <v>18246</v>
      </c>
      <c r="E887" s="177" t="s">
        <v>5374</v>
      </c>
      <c r="F887" s="174" t="s">
        <v>5375</v>
      </c>
      <c r="G887" s="34" t="s">
        <v>3548</v>
      </c>
      <c r="H887" s="32"/>
      <c r="I887" s="44">
        <v>2014</v>
      </c>
      <c r="J887" s="32" t="s">
        <v>3432</v>
      </c>
      <c r="K887" s="32" t="s">
        <v>3433</v>
      </c>
      <c r="L887" s="32"/>
      <c r="M887" s="32"/>
      <c r="N887" s="32" t="s">
        <v>7477</v>
      </c>
      <c r="O887" s="32" t="s">
        <v>3434</v>
      </c>
      <c r="P887" s="32"/>
      <c r="Q887" s="41">
        <v>15.25</v>
      </c>
      <c r="R887" s="32"/>
      <c r="S887" s="32"/>
      <c r="T887" s="32"/>
      <c r="Y887" s="166"/>
    </row>
    <row r="888" spans="1:25" s="39" customFormat="1" ht="13.5" customHeight="1" x14ac:dyDescent="0.15">
      <c r="A888" s="31" t="s">
        <v>1790</v>
      </c>
      <c r="B888" s="32"/>
      <c r="C888" s="32" t="s">
        <v>1791</v>
      </c>
      <c r="D888" s="177">
        <v>18246</v>
      </c>
      <c r="E888" s="177" t="s">
        <v>5374</v>
      </c>
      <c r="F888" s="174" t="s">
        <v>5376</v>
      </c>
      <c r="G888" s="34" t="s">
        <v>3548</v>
      </c>
      <c r="H888" s="32"/>
      <c r="I888" s="44">
        <v>2014</v>
      </c>
      <c r="J888" s="32" t="s">
        <v>3432</v>
      </c>
      <c r="K888" s="32" t="s">
        <v>3433</v>
      </c>
      <c r="L888" s="32"/>
      <c r="M888" s="32"/>
      <c r="N888" s="32" t="s">
        <v>7477</v>
      </c>
      <c r="O888" s="32" t="s">
        <v>3434</v>
      </c>
      <c r="P888" s="32"/>
      <c r="Q888" s="41">
        <v>18.3</v>
      </c>
      <c r="R888" s="32"/>
      <c r="S888" s="32"/>
      <c r="T888" s="32"/>
      <c r="Y888" s="166"/>
    </row>
    <row r="889" spans="1:25" s="39" customFormat="1" ht="13.5" customHeight="1" x14ac:dyDescent="0.15">
      <c r="A889" s="32" t="s">
        <v>1792</v>
      </c>
      <c r="B889" s="32" t="s">
        <v>3505</v>
      </c>
      <c r="C889" s="43" t="s">
        <v>1793</v>
      </c>
      <c r="D889" s="172">
        <v>79790</v>
      </c>
      <c r="E889" s="172" t="s">
        <v>5377</v>
      </c>
      <c r="F889" s="176" t="s">
        <v>5378</v>
      </c>
      <c r="G889" s="43" t="s">
        <v>3439</v>
      </c>
      <c r="H889" s="43" t="s">
        <v>5379</v>
      </c>
      <c r="I889" s="71">
        <v>15342</v>
      </c>
      <c r="J889" s="32" t="s">
        <v>3432</v>
      </c>
      <c r="K889" s="32" t="s">
        <v>3480</v>
      </c>
      <c r="L889" s="45"/>
      <c r="M889" s="47"/>
      <c r="N889" s="36" t="s">
        <v>7480</v>
      </c>
      <c r="O889" s="43" t="s">
        <v>3440</v>
      </c>
      <c r="P889" s="47" t="s">
        <v>3533</v>
      </c>
      <c r="Q889" s="52">
        <v>19</v>
      </c>
      <c r="R889" s="33" t="s">
        <v>5380</v>
      </c>
      <c r="S889" s="47">
        <v>110</v>
      </c>
      <c r="T889" s="43" t="s">
        <v>3509</v>
      </c>
      <c r="Y889" s="166"/>
    </row>
    <row r="890" spans="1:25" s="39" customFormat="1" ht="13.5" customHeight="1" x14ac:dyDescent="0.15">
      <c r="A890" s="31" t="s">
        <v>1794</v>
      </c>
      <c r="B890" s="45" t="s">
        <v>5381</v>
      </c>
      <c r="C890" s="45" t="s">
        <v>1795</v>
      </c>
      <c r="D890" s="172">
        <v>27449</v>
      </c>
      <c r="E890" s="172" t="s">
        <v>5382</v>
      </c>
      <c r="F890" s="175"/>
      <c r="G890" s="43" t="s">
        <v>3445</v>
      </c>
      <c r="H890" s="32"/>
      <c r="I890" s="78">
        <v>37966</v>
      </c>
      <c r="J890" s="32" t="s">
        <v>3432</v>
      </c>
      <c r="K890" s="32" t="s">
        <v>3433</v>
      </c>
      <c r="L890" s="45"/>
      <c r="M890" s="32"/>
      <c r="N890" s="36" t="s">
        <v>7477</v>
      </c>
      <c r="O890" s="43" t="s">
        <v>3434</v>
      </c>
      <c r="P890" s="32" t="s">
        <v>3533</v>
      </c>
      <c r="Q890" s="37">
        <v>12.6</v>
      </c>
      <c r="R890" s="46" t="s">
        <v>5383</v>
      </c>
      <c r="S890" s="32">
        <v>110</v>
      </c>
      <c r="T890" s="33" t="s">
        <v>3567</v>
      </c>
      <c r="Y890" s="166"/>
    </row>
    <row r="891" spans="1:25" s="39" customFormat="1" ht="13.5" customHeight="1" x14ac:dyDescent="0.15">
      <c r="A891" s="31" t="s">
        <v>1796</v>
      </c>
      <c r="B891" s="45" t="s">
        <v>5384</v>
      </c>
      <c r="C891" s="45" t="s">
        <v>1797</v>
      </c>
      <c r="D891" s="172">
        <v>27449</v>
      </c>
      <c r="E891" s="172" t="s">
        <v>5382</v>
      </c>
      <c r="F891" s="175"/>
      <c r="G891" s="43" t="s">
        <v>3445</v>
      </c>
      <c r="H891" s="32"/>
      <c r="I891" s="78">
        <v>38126</v>
      </c>
      <c r="J891" s="32" t="s">
        <v>3432</v>
      </c>
      <c r="K891" s="32" t="s">
        <v>3433</v>
      </c>
      <c r="L891" s="45"/>
      <c r="M891" s="32"/>
      <c r="N891" s="36" t="s">
        <v>7477</v>
      </c>
      <c r="O891" s="43" t="s">
        <v>3434</v>
      </c>
      <c r="P891" s="32" t="s">
        <v>3533</v>
      </c>
      <c r="Q891" s="37">
        <v>16.2</v>
      </c>
      <c r="R891" s="46" t="s">
        <v>5383</v>
      </c>
      <c r="S891" s="32">
        <v>110</v>
      </c>
      <c r="T891" s="33" t="s">
        <v>3567</v>
      </c>
      <c r="Y891" s="166"/>
    </row>
    <row r="892" spans="1:25" s="39" customFormat="1" ht="13.5" customHeight="1" x14ac:dyDescent="0.15">
      <c r="A892" s="31" t="s">
        <v>1798</v>
      </c>
      <c r="B892" s="45" t="s">
        <v>3630</v>
      </c>
      <c r="C892" s="45" t="s">
        <v>1799</v>
      </c>
      <c r="D892" s="172">
        <v>99955</v>
      </c>
      <c r="E892" s="172" t="s">
        <v>1799</v>
      </c>
      <c r="F892" s="175"/>
      <c r="G892" s="43" t="s">
        <v>3579</v>
      </c>
      <c r="H892" s="32"/>
      <c r="I892" s="96">
        <v>41978</v>
      </c>
      <c r="J892" s="32" t="s">
        <v>3432</v>
      </c>
      <c r="K892" s="32" t="s">
        <v>3433</v>
      </c>
      <c r="L892" s="45"/>
      <c r="M892" s="32"/>
      <c r="N892" s="36" t="s">
        <v>7477</v>
      </c>
      <c r="O892" s="43" t="s">
        <v>3562</v>
      </c>
      <c r="P892" s="32" t="s">
        <v>3440</v>
      </c>
      <c r="Q892" s="37">
        <v>41.1</v>
      </c>
      <c r="R892" s="46" t="s">
        <v>5385</v>
      </c>
      <c r="S892" s="32">
        <v>110</v>
      </c>
      <c r="T892" s="33" t="s">
        <v>3633</v>
      </c>
      <c r="Y892" s="166"/>
    </row>
    <row r="893" spans="1:25" s="39" customFormat="1" ht="13.5" customHeight="1" x14ac:dyDescent="0.15">
      <c r="A893" s="32" t="s">
        <v>1800</v>
      </c>
      <c r="B893" s="32" t="s">
        <v>5386</v>
      </c>
      <c r="C893" s="32" t="s">
        <v>1801</v>
      </c>
      <c r="D893" s="172">
        <v>29331</v>
      </c>
      <c r="E893" s="172" t="s">
        <v>5387</v>
      </c>
      <c r="F893" s="174" t="s">
        <v>5388</v>
      </c>
      <c r="G893" s="34" t="s">
        <v>3445</v>
      </c>
      <c r="H893" s="32"/>
      <c r="I893" s="53">
        <v>36770</v>
      </c>
      <c r="J893" s="32" t="s">
        <v>3432</v>
      </c>
      <c r="K893" s="32" t="s">
        <v>3463</v>
      </c>
      <c r="L893" s="32"/>
      <c r="M893" s="32"/>
      <c r="N893" s="32" t="s">
        <v>7478</v>
      </c>
      <c r="O893" s="32" t="s">
        <v>3440</v>
      </c>
      <c r="P893" s="32" t="s">
        <v>3434</v>
      </c>
      <c r="Q893" s="41">
        <v>13</v>
      </c>
      <c r="R893" s="32"/>
      <c r="S893" s="32">
        <v>110</v>
      </c>
      <c r="T893" s="32" t="s">
        <v>3567</v>
      </c>
      <c r="Y893" s="166"/>
    </row>
    <row r="894" spans="1:25" s="39" customFormat="1" ht="13.5" customHeight="1" x14ac:dyDescent="0.15">
      <c r="A894" s="32" t="s">
        <v>1802</v>
      </c>
      <c r="B894" s="47" t="s">
        <v>5389</v>
      </c>
      <c r="C894" s="47"/>
      <c r="D894" s="172">
        <v>29331</v>
      </c>
      <c r="E894" s="172" t="s">
        <v>5387</v>
      </c>
      <c r="F894" s="176"/>
      <c r="G894" s="34" t="s">
        <v>3445</v>
      </c>
      <c r="H894" s="47"/>
      <c r="I894" s="35">
        <v>2009</v>
      </c>
      <c r="J894" s="32" t="s">
        <v>3432</v>
      </c>
      <c r="K894" s="47" t="s">
        <v>3433</v>
      </c>
      <c r="L894" s="47"/>
      <c r="M894" s="47"/>
      <c r="N894" s="36" t="s">
        <v>7477</v>
      </c>
      <c r="O894" s="47" t="s">
        <v>3434</v>
      </c>
      <c r="P894" s="47"/>
      <c r="Q894" s="52">
        <v>10.6</v>
      </c>
      <c r="R894" s="47"/>
      <c r="S894" s="32" t="s">
        <v>3435</v>
      </c>
      <c r="T894" s="47" t="s">
        <v>4990</v>
      </c>
      <c r="Y894" s="166"/>
    </row>
    <row r="895" spans="1:25" s="39" customFormat="1" ht="13.5" customHeight="1" x14ac:dyDescent="0.15">
      <c r="A895" s="32" t="s">
        <v>1803</v>
      </c>
      <c r="B895" s="32"/>
      <c r="C895" s="47" t="s">
        <v>1804</v>
      </c>
      <c r="D895" s="172">
        <v>25926</v>
      </c>
      <c r="E895" s="172" t="s">
        <v>5390</v>
      </c>
      <c r="F895" s="176" t="s">
        <v>5391</v>
      </c>
      <c r="G895" s="34" t="s">
        <v>3473</v>
      </c>
      <c r="H895" s="47"/>
      <c r="I895" s="44">
        <v>2015</v>
      </c>
      <c r="J895" s="32" t="s">
        <v>3432</v>
      </c>
      <c r="K895" s="47" t="s">
        <v>3433</v>
      </c>
      <c r="L895" s="47"/>
      <c r="M895" s="47"/>
      <c r="N895" s="36" t="s">
        <v>7477</v>
      </c>
      <c r="O895" s="47" t="s">
        <v>3434</v>
      </c>
      <c r="P895" s="47"/>
      <c r="Q895" s="52">
        <v>15</v>
      </c>
      <c r="R895" s="47"/>
      <c r="S895" s="32"/>
      <c r="T895" s="47"/>
      <c r="Y895" s="166"/>
    </row>
    <row r="896" spans="1:25" s="39" customFormat="1" ht="13.5" customHeight="1" x14ac:dyDescent="0.2">
      <c r="A896" s="60" t="s">
        <v>1805</v>
      </c>
      <c r="B896" s="32" t="s">
        <v>4448</v>
      </c>
      <c r="C896" s="61" t="s">
        <v>1806</v>
      </c>
      <c r="D896" s="172">
        <v>32791</v>
      </c>
      <c r="E896" s="172" t="s">
        <v>5392</v>
      </c>
      <c r="F896" s="179" t="s">
        <v>5393</v>
      </c>
      <c r="G896" s="61" t="s">
        <v>3431</v>
      </c>
      <c r="H896" s="63" t="s">
        <v>5394</v>
      </c>
      <c r="I896" s="40">
        <v>42990</v>
      </c>
      <c r="J896" s="32" t="s">
        <v>3432</v>
      </c>
      <c r="K896" s="64" t="s">
        <v>7493</v>
      </c>
      <c r="L896" s="62" t="s">
        <v>3463</v>
      </c>
      <c r="M896" s="63" t="s">
        <v>3553</v>
      </c>
      <c r="N896" s="36" t="s">
        <v>7478</v>
      </c>
      <c r="O896" s="65" t="s">
        <v>3440</v>
      </c>
      <c r="P896" s="63" t="s">
        <v>3562</v>
      </c>
      <c r="Q896" s="37">
        <v>10.199999999999999</v>
      </c>
      <c r="R896" s="66"/>
      <c r="S896" s="32">
        <v>10</v>
      </c>
      <c r="T896" s="61" t="s">
        <v>3646</v>
      </c>
      <c r="Y896" s="166"/>
    </row>
    <row r="897" spans="1:25" s="39" customFormat="1" ht="13.5" customHeight="1" x14ac:dyDescent="0.15">
      <c r="A897" s="32" t="s">
        <v>3278</v>
      </c>
      <c r="B897" s="47" t="s">
        <v>3279</v>
      </c>
      <c r="C897" s="43" t="s">
        <v>3279</v>
      </c>
      <c r="D897" s="177">
        <v>49774</v>
      </c>
      <c r="E897" s="177" t="s">
        <v>5395</v>
      </c>
      <c r="F897" s="176"/>
      <c r="G897" s="43" t="s">
        <v>3445</v>
      </c>
      <c r="H897" s="43"/>
      <c r="I897" s="48">
        <v>2013</v>
      </c>
      <c r="J897" s="32" t="s">
        <v>3432</v>
      </c>
      <c r="K897" s="32" t="s">
        <v>3433</v>
      </c>
      <c r="L897" s="45"/>
      <c r="M897" s="47"/>
      <c r="N897" s="47" t="s">
        <v>7477</v>
      </c>
      <c r="O897" s="43" t="s">
        <v>3434</v>
      </c>
      <c r="P897" s="47" t="s">
        <v>3440</v>
      </c>
      <c r="Q897" s="52">
        <v>10.9</v>
      </c>
      <c r="R897" s="33"/>
      <c r="S897" s="47"/>
      <c r="T897" s="33"/>
      <c r="Y897" s="166"/>
    </row>
    <row r="898" spans="1:25" s="39" customFormat="1" ht="13.5" customHeight="1" x14ac:dyDescent="0.15">
      <c r="A898" s="31" t="s">
        <v>1807</v>
      </c>
      <c r="B898" s="45" t="s">
        <v>5396</v>
      </c>
      <c r="C898" s="32"/>
      <c r="D898" s="172">
        <v>49757</v>
      </c>
      <c r="E898" s="172" t="s">
        <v>5397</v>
      </c>
      <c r="F898" s="174"/>
      <c r="G898" s="34" t="s">
        <v>3445</v>
      </c>
      <c r="H898" s="32"/>
      <c r="I898" s="35">
        <v>2000</v>
      </c>
      <c r="J898" s="32" t="s">
        <v>3432</v>
      </c>
      <c r="K898" s="32" t="s">
        <v>3433</v>
      </c>
      <c r="L898" s="32"/>
      <c r="M898" s="32"/>
      <c r="N898" s="36" t="s">
        <v>7477</v>
      </c>
      <c r="O898" s="32" t="s">
        <v>3434</v>
      </c>
      <c r="P898" s="32"/>
      <c r="Q898" s="37">
        <v>14</v>
      </c>
      <c r="R898" s="32"/>
      <c r="S898" s="38" t="s">
        <v>3435</v>
      </c>
      <c r="T898" s="33" t="s">
        <v>3447</v>
      </c>
      <c r="Y898" s="166"/>
    </row>
    <row r="899" spans="1:25" s="39" customFormat="1" ht="13.5" customHeight="1" x14ac:dyDescent="0.15">
      <c r="A899" s="31" t="s">
        <v>1808</v>
      </c>
      <c r="B899" s="45" t="s">
        <v>5398</v>
      </c>
      <c r="C899" s="45"/>
      <c r="D899" s="172">
        <v>31246</v>
      </c>
      <c r="E899" s="172" t="s">
        <v>5399</v>
      </c>
      <c r="F899" s="175"/>
      <c r="G899" s="43" t="s">
        <v>3445</v>
      </c>
      <c r="H899" s="32"/>
      <c r="I899" s="35">
        <v>2006</v>
      </c>
      <c r="J899" s="32" t="s">
        <v>3432</v>
      </c>
      <c r="K899" s="32" t="s">
        <v>3433</v>
      </c>
      <c r="L899" s="45"/>
      <c r="M899" s="32"/>
      <c r="N899" s="36" t="s">
        <v>7477</v>
      </c>
      <c r="O899" s="43" t="s">
        <v>3434</v>
      </c>
      <c r="P899" s="32"/>
      <c r="Q899" s="37">
        <v>10</v>
      </c>
      <c r="R899" s="46"/>
      <c r="S899" s="32" t="s">
        <v>3435</v>
      </c>
      <c r="T899" s="33" t="s">
        <v>3567</v>
      </c>
      <c r="Y899" s="166"/>
    </row>
    <row r="900" spans="1:25" s="39" customFormat="1" ht="13.5" customHeight="1" x14ac:dyDescent="0.15">
      <c r="A900" s="31" t="s">
        <v>1809</v>
      </c>
      <c r="B900" s="32" t="s">
        <v>5400</v>
      </c>
      <c r="C900" s="32"/>
      <c r="D900" s="172">
        <v>21769</v>
      </c>
      <c r="E900" s="172" t="s">
        <v>5401</v>
      </c>
      <c r="F900" s="174"/>
      <c r="G900" s="34" t="s">
        <v>3445</v>
      </c>
      <c r="H900" s="32"/>
      <c r="I900" s="35">
        <v>2009</v>
      </c>
      <c r="J900" s="32" t="s">
        <v>3432</v>
      </c>
      <c r="K900" s="32" t="s">
        <v>3433</v>
      </c>
      <c r="L900" s="32"/>
      <c r="M900" s="32"/>
      <c r="N900" s="32" t="s">
        <v>7477</v>
      </c>
      <c r="O900" s="32" t="s">
        <v>3434</v>
      </c>
      <c r="P900" s="32"/>
      <c r="Q900" s="41">
        <v>22</v>
      </c>
      <c r="R900" s="32"/>
      <c r="S900" s="32" t="s">
        <v>3446</v>
      </c>
      <c r="T900" s="33" t="s">
        <v>3447</v>
      </c>
      <c r="Y900" s="166"/>
    </row>
    <row r="901" spans="1:25" s="39" customFormat="1" ht="13.5" customHeight="1" x14ac:dyDescent="0.15">
      <c r="A901" s="32" t="s">
        <v>1810</v>
      </c>
      <c r="B901" s="47" t="s">
        <v>4363</v>
      </c>
      <c r="C901" s="47" t="s">
        <v>1811</v>
      </c>
      <c r="D901" s="172">
        <v>31628</v>
      </c>
      <c r="E901" s="172" t="s">
        <v>5402</v>
      </c>
      <c r="F901" s="176"/>
      <c r="G901" s="34" t="s">
        <v>3445</v>
      </c>
      <c r="H901" s="47"/>
      <c r="I901" s="58">
        <v>38353</v>
      </c>
      <c r="J901" s="47" t="s">
        <v>3432</v>
      </c>
      <c r="K901" s="47" t="s">
        <v>3490</v>
      </c>
      <c r="L901" s="47"/>
      <c r="M901" s="47"/>
      <c r="N901" s="36" t="s">
        <v>7481</v>
      </c>
      <c r="O901" s="47" t="s">
        <v>3434</v>
      </c>
      <c r="P901" s="47" t="s">
        <v>3440</v>
      </c>
      <c r="Q901" s="41">
        <v>22</v>
      </c>
      <c r="R901" s="47"/>
      <c r="S901" s="47">
        <v>110</v>
      </c>
      <c r="T901" s="47" t="s">
        <v>3567</v>
      </c>
      <c r="Y901" s="166"/>
    </row>
    <row r="902" spans="1:25" s="39" customFormat="1" ht="13.5" customHeight="1" x14ac:dyDescent="0.15">
      <c r="A902" s="31" t="s">
        <v>1812</v>
      </c>
      <c r="B902" s="31" t="s">
        <v>4363</v>
      </c>
      <c r="C902" s="32" t="s">
        <v>1813</v>
      </c>
      <c r="D902" s="172">
        <v>31628</v>
      </c>
      <c r="E902" s="172" t="s">
        <v>5402</v>
      </c>
      <c r="F902" s="174"/>
      <c r="G902" s="34" t="s">
        <v>3445</v>
      </c>
      <c r="H902" s="32" t="s">
        <v>520</v>
      </c>
      <c r="I902" s="58">
        <v>26665</v>
      </c>
      <c r="J902" s="32" t="s">
        <v>3432</v>
      </c>
      <c r="K902" s="32" t="s">
        <v>3463</v>
      </c>
      <c r="L902" s="32"/>
      <c r="M902" s="32"/>
      <c r="N902" s="36" t="s">
        <v>7478</v>
      </c>
      <c r="O902" s="32" t="s">
        <v>3440</v>
      </c>
      <c r="P902" s="32" t="s">
        <v>3440</v>
      </c>
      <c r="Q902" s="37">
        <v>56</v>
      </c>
      <c r="R902" s="32" t="s">
        <v>5402</v>
      </c>
      <c r="S902" s="38">
        <v>220</v>
      </c>
      <c r="T902" s="33" t="s">
        <v>3973</v>
      </c>
      <c r="Y902" s="166"/>
    </row>
    <row r="903" spans="1:25" s="39" customFormat="1" ht="13.5" customHeight="1" x14ac:dyDescent="0.15">
      <c r="A903" s="31" t="s">
        <v>1814</v>
      </c>
      <c r="B903" s="32" t="s">
        <v>4363</v>
      </c>
      <c r="C903" s="32" t="s">
        <v>1813</v>
      </c>
      <c r="D903" s="172">
        <v>31628</v>
      </c>
      <c r="E903" s="172" t="s">
        <v>5402</v>
      </c>
      <c r="F903" s="173"/>
      <c r="G903" s="34" t="s">
        <v>3445</v>
      </c>
      <c r="H903" s="32" t="s">
        <v>4365</v>
      </c>
      <c r="I903" s="103">
        <v>26665</v>
      </c>
      <c r="J903" s="32" t="s">
        <v>3462</v>
      </c>
      <c r="K903" s="32" t="s">
        <v>3463</v>
      </c>
      <c r="L903" s="32"/>
      <c r="M903" s="31"/>
      <c r="N903" s="36" t="s">
        <v>7478</v>
      </c>
      <c r="O903" s="32" t="s">
        <v>3440</v>
      </c>
      <c r="P903" s="32" t="s">
        <v>3440</v>
      </c>
      <c r="Q903" s="37">
        <v>431</v>
      </c>
      <c r="R903" s="32" t="s">
        <v>5402</v>
      </c>
      <c r="S903" s="38">
        <v>400</v>
      </c>
      <c r="T903" s="33" t="s">
        <v>3973</v>
      </c>
      <c r="Y903" s="166"/>
    </row>
    <row r="904" spans="1:25" s="39" customFormat="1" ht="13.5" customHeight="1" x14ac:dyDescent="0.15">
      <c r="A904" s="31" t="s">
        <v>1815</v>
      </c>
      <c r="B904" s="32" t="s">
        <v>3794</v>
      </c>
      <c r="C904" s="32" t="s">
        <v>1816</v>
      </c>
      <c r="D904" s="172">
        <v>31628</v>
      </c>
      <c r="E904" s="172" t="s">
        <v>5402</v>
      </c>
      <c r="F904" s="174"/>
      <c r="G904" s="34" t="s">
        <v>3445</v>
      </c>
      <c r="H904" s="32"/>
      <c r="I904" s="78">
        <v>38625</v>
      </c>
      <c r="J904" s="32" t="s">
        <v>3432</v>
      </c>
      <c r="K904" s="32" t="s">
        <v>3433</v>
      </c>
      <c r="L904" s="32"/>
      <c r="M904" s="32"/>
      <c r="N904" s="36" t="s">
        <v>7477</v>
      </c>
      <c r="O904" s="32" t="s">
        <v>3434</v>
      </c>
      <c r="P904" s="32" t="s">
        <v>3533</v>
      </c>
      <c r="Q904" s="37">
        <v>9.6</v>
      </c>
      <c r="R904" s="32" t="s">
        <v>5403</v>
      </c>
      <c r="S904" s="38">
        <v>20</v>
      </c>
      <c r="T904" s="33" t="s">
        <v>3567</v>
      </c>
      <c r="Y904" s="166"/>
    </row>
    <row r="905" spans="1:25" s="39" customFormat="1" ht="13.5" customHeight="1" x14ac:dyDescent="0.15">
      <c r="A905" s="31" t="s">
        <v>1817</v>
      </c>
      <c r="B905" s="32" t="s">
        <v>3794</v>
      </c>
      <c r="C905" s="32" t="s">
        <v>1818</v>
      </c>
      <c r="D905" s="172">
        <v>31628</v>
      </c>
      <c r="E905" s="172" t="s">
        <v>5402</v>
      </c>
      <c r="F905" s="174"/>
      <c r="G905" s="34" t="s">
        <v>3445</v>
      </c>
      <c r="H905" s="32"/>
      <c r="I905" s="78">
        <v>38904</v>
      </c>
      <c r="J905" s="32" t="s">
        <v>3432</v>
      </c>
      <c r="K905" s="32" t="s">
        <v>3433</v>
      </c>
      <c r="L905" s="32"/>
      <c r="M905" s="32"/>
      <c r="N905" s="32" t="s">
        <v>7477</v>
      </c>
      <c r="O905" s="32" t="s">
        <v>3434</v>
      </c>
      <c r="P905" s="32" t="s">
        <v>3533</v>
      </c>
      <c r="Q905" s="41">
        <v>2</v>
      </c>
      <c r="R905" s="32" t="s">
        <v>5404</v>
      </c>
      <c r="S905" s="32">
        <v>20</v>
      </c>
      <c r="T905" s="32" t="s">
        <v>3567</v>
      </c>
      <c r="Y905" s="166"/>
    </row>
    <row r="906" spans="1:25" s="39" customFormat="1" ht="13.5" customHeight="1" x14ac:dyDescent="0.15">
      <c r="A906" s="104" t="s">
        <v>1819</v>
      </c>
      <c r="B906" s="32" t="s">
        <v>5405</v>
      </c>
      <c r="C906" s="32"/>
      <c r="D906" s="177">
        <v>6188</v>
      </c>
      <c r="E906" s="177" t="s">
        <v>7539</v>
      </c>
      <c r="F906" s="174"/>
      <c r="G906" s="34" t="s">
        <v>3499</v>
      </c>
      <c r="H906" s="32"/>
      <c r="I906" s="44">
        <v>2010</v>
      </c>
      <c r="J906" s="32" t="s">
        <v>3432</v>
      </c>
      <c r="K906" s="32" t="s">
        <v>3469</v>
      </c>
      <c r="L906" s="32"/>
      <c r="M906" s="32"/>
      <c r="N906" s="32" t="s">
        <v>7479</v>
      </c>
      <c r="O906" s="32" t="s">
        <v>3434</v>
      </c>
      <c r="P906" s="32"/>
      <c r="Q906" s="41">
        <v>12</v>
      </c>
      <c r="R906" s="32"/>
      <c r="S906" s="32" t="s">
        <v>3435</v>
      </c>
      <c r="T906" s="32" t="s">
        <v>3502</v>
      </c>
      <c r="Y906" s="166"/>
    </row>
    <row r="907" spans="1:25" s="39" customFormat="1" ht="13.5" customHeight="1" x14ac:dyDescent="0.15">
      <c r="A907" s="104" t="s">
        <v>1820</v>
      </c>
      <c r="B907" s="32" t="s">
        <v>5406</v>
      </c>
      <c r="C907" s="32"/>
      <c r="D907" s="172">
        <v>27607</v>
      </c>
      <c r="E907" s="172" t="s">
        <v>5407</v>
      </c>
      <c r="F907" s="176"/>
      <c r="G907" s="34" t="s">
        <v>3445</v>
      </c>
      <c r="H907" s="47"/>
      <c r="I907" s="35">
        <v>1999</v>
      </c>
      <c r="J907" s="32" t="s">
        <v>3432</v>
      </c>
      <c r="K907" s="32" t="s">
        <v>3433</v>
      </c>
      <c r="L907" s="47"/>
      <c r="M907" s="47"/>
      <c r="N907" s="32" t="s">
        <v>7477</v>
      </c>
      <c r="O907" s="32" t="s">
        <v>3434</v>
      </c>
      <c r="P907" s="47"/>
      <c r="Q907" s="52">
        <v>25</v>
      </c>
      <c r="R907" s="32"/>
      <c r="S907" s="32" t="s">
        <v>3446</v>
      </c>
      <c r="T907" s="32" t="s">
        <v>3447</v>
      </c>
      <c r="Y907" s="166"/>
    </row>
    <row r="908" spans="1:25" s="39" customFormat="1" ht="13.5" customHeight="1" x14ac:dyDescent="0.15">
      <c r="A908" s="31" t="s">
        <v>1821</v>
      </c>
      <c r="B908" s="32" t="s">
        <v>5408</v>
      </c>
      <c r="C908" s="47"/>
      <c r="D908" s="172">
        <v>27607</v>
      </c>
      <c r="E908" s="172" t="s">
        <v>5407</v>
      </c>
      <c r="F908" s="176"/>
      <c r="G908" s="34" t="s">
        <v>3445</v>
      </c>
      <c r="H908" s="47"/>
      <c r="I908" s="35">
        <v>2000</v>
      </c>
      <c r="J908" s="32" t="s">
        <v>3432</v>
      </c>
      <c r="K908" s="46" t="s">
        <v>3433</v>
      </c>
      <c r="L908" s="46"/>
      <c r="M908" s="46"/>
      <c r="N908" s="36" t="s">
        <v>7477</v>
      </c>
      <c r="O908" s="32" t="s">
        <v>3434</v>
      </c>
      <c r="P908" s="47"/>
      <c r="Q908" s="54">
        <v>20.8</v>
      </c>
      <c r="R908" s="47"/>
      <c r="S908" s="32" t="s">
        <v>3446</v>
      </c>
      <c r="T908" s="47" t="s">
        <v>3447</v>
      </c>
      <c r="Y908" s="166"/>
    </row>
    <row r="909" spans="1:25" s="39" customFormat="1" ht="13.5" customHeight="1" x14ac:dyDescent="0.15">
      <c r="A909" s="31" t="s">
        <v>1822</v>
      </c>
      <c r="B909" s="32" t="s">
        <v>5409</v>
      </c>
      <c r="C909" s="47"/>
      <c r="D909" s="172">
        <v>27607</v>
      </c>
      <c r="E909" s="172" t="s">
        <v>5407</v>
      </c>
      <c r="F909" s="176"/>
      <c r="G909" s="34" t="s">
        <v>3445</v>
      </c>
      <c r="H909" s="47"/>
      <c r="I909" s="35">
        <v>1999</v>
      </c>
      <c r="J909" s="32" t="s">
        <v>3432</v>
      </c>
      <c r="K909" s="47" t="s">
        <v>3433</v>
      </c>
      <c r="L909" s="47"/>
      <c r="M909" s="47"/>
      <c r="N909" s="36" t="s">
        <v>7477</v>
      </c>
      <c r="O909" s="32" t="s">
        <v>3434</v>
      </c>
      <c r="P909" s="47"/>
      <c r="Q909" s="54">
        <v>11</v>
      </c>
      <c r="R909" s="47"/>
      <c r="S909" s="32" t="s">
        <v>3446</v>
      </c>
      <c r="T909" s="47" t="s">
        <v>3447</v>
      </c>
      <c r="Y909" s="166"/>
    </row>
    <row r="910" spans="1:25" s="39" customFormat="1" ht="13.5" customHeight="1" x14ac:dyDescent="0.15">
      <c r="A910" s="31" t="s">
        <v>1823</v>
      </c>
      <c r="B910" s="32" t="s">
        <v>5410</v>
      </c>
      <c r="C910" s="32"/>
      <c r="D910" s="172">
        <v>27607</v>
      </c>
      <c r="E910" s="172" t="s">
        <v>5407</v>
      </c>
      <c r="F910" s="174"/>
      <c r="G910" s="34" t="s">
        <v>3445</v>
      </c>
      <c r="H910" s="32"/>
      <c r="I910" s="35">
        <v>2000</v>
      </c>
      <c r="J910" s="32" t="s">
        <v>3432</v>
      </c>
      <c r="K910" s="32" t="s">
        <v>3433</v>
      </c>
      <c r="L910" s="32"/>
      <c r="M910" s="32"/>
      <c r="N910" s="32" t="s">
        <v>7477</v>
      </c>
      <c r="O910" s="32" t="s">
        <v>3434</v>
      </c>
      <c r="P910" s="32"/>
      <c r="Q910" s="41">
        <v>11</v>
      </c>
      <c r="R910" s="32"/>
      <c r="S910" s="32" t="s">
        <v>3435</v>
      </c>
      <c r="T910" s="32" t="s">
        <v>3447</v>
      </c>
      <c r="Y910" s="166"/>
    </row>
    <row r="911" spans="1:25" s="39" customFormat="1" ht="13.5" customHeight="1" x14ac:dyDescent="0.15">
      <c r="A911" s="31" t="s">
        <v>1824</v>
      </c>
      <c r="B911" s="32"/>
      <c r="C911" s="32"/>
      <c r="D911" s="172">
        <v>27607</v>
      </c>
      <c r="E911" s="172" t="s">
        <v>5407</v>
      </c>
      <c r="F911" s="174"/>
      <c r="G911" s="34" t="s">
        <v>3445</v>
      </c>
      <c r="H911" s="32"/>
      <c r="I911" s="35">
        <v>2001</v>
      </c>
      <c r="J911" s="32" t="s">
        <v>3432</v>
      </c>
      <c r="K911" s="32" t="s">
        <v>3433</v>
      </c>
      <c r="L911" s="32"/>
      <c r="M911" s="32"/>
      <c r="N911" s="36" t="s">
        <v>7477</v>
      </c>
      <c r="O911" s="32" t="s">
        <v>3434</v>
      </c>
      <c r="P911" s="32"/>
      <c r="Q911" s="37">
        <v>10.5</v>
      </c>
      <c r="R911" s="32"/>
      <c r="S911" s="38" t="s">
        <v>3446</v>
      </c>
      <c r="T911" s="33" t="s">
        <v>3447</v>
      </c>
      <c r="Y911" s="166"/>
    </row>
    <row r="912" spans="1:25" s="39" customFormat="1" ht="13.5" customHeight="1" x14ac:dyDescent="0.15">
      <c r="A912" s="31" t="s">
        <v>1825</v>
      </c>
      <c r="B912" s="32"/>
      <c r="C912" s="32" t="s">
        <v>1826</v>
      </c>
      <c r="D912" s="172">
        <v>90579</v>
      </c>
      <c r="E912" s="172" t="s">
        <v>5411</v>
      </c>
      <c r="F912" s="174" t="s">
        <v>5412</v>
      </c>
      <c r="G912" s="34" t="s">
        <v>3527</v>
      </c>
      <c r="H912" s="32"/>
      <c r="I912" s="44">
        <v>2014</v>
      </c>
      <c r="J912" s="32" t="s">
        <v>3432</v>
      </c>
      <c r="K912" s="32" t="s">
        <v>3433</v>
      </c>
      <c r="L912" s="32"/>
      <c r="M912" s="32"/>
      <c r="N912" s="36" t="s">
        <v>7477</v>
      </c>
      <c r="O912" s="32" t="s">
        <v>3434</v>
      </c>
      <c r="P912" s="32" t="s">
        <v>3440</v>
      </c>
      <c r="Q912" s="37">
        <v>18.45</v>
      </c>
      <c r="R912" s="32"/>
      <c r="S912" s="38" t="s">
        <v>3522</v>
      </c>
      <c r="T912" s="33" t="s">
        <v>4640</v>
      </c>
      <c r="Y912" s="166"/>
    </row>
    <row r="913" spans="1:25" s="39" customFormat="1" ht="13.5" customHeight="1" x14ac:dyDescent="0.15">
      <c r="A913" s="31" t="s">
        <v>1827</v>
      </c>
      <c r="B913" s="32" t="s">
        <v>5413</v>
      </c>
      <c r="C913" s="32"/>
      <c r="D913" s="172">
        <v>29386</v>
      </c>
      <c r="E913" s="172" t="s">
        <v>5414</v>
      </c>
      <c r="F913" s="174"/>
      <c r="G913" s="34" t="s">
        <v>3445</v>
      </c>
      <c r="H913" s="32"/>
      <c r="I913" s="35">
        <v>2009</v>
      </c>
      <c r="J913" s="32" t="s">
        <v>3432</v>
      </c>
      <c r="K913" s="32" t="s">
        <v>3433</v>
      </c>
      <c r="L913" s="32"/>
      <c r="M913" s="32"/>
      <c r="N913" s="36" t="s">
        <v>7477</v>
      </c>
      <c r="O913" s="32" t="s">
        <v>3434</v>
      </c>
      <c r="P913" s="32"/>
      <c r="Q913" s="37">
        <v>20</v>
      </c>
      <c r="R913" s="32"/>
      <c r="S913" s="38" t="s">
        <v>3522</v>
      </c>
      <c r="T913" s="33" t="s">
        <v>5223</v>
      </c>
      <c r="Y913" s="166"/>
    </row>
    <row r="914" spans="1:25" s="39" customFormat="1" ht="13.5" customHeight="1" x14ac:dyDescent="0.15">
      <c r="A914" s="31" t="s">
        <v>1828</v>
      </c>
      <c r="B914" s="32" t="s">
        <v>3477</v>
      </c>
      <c r="C914" s="32" t="s">
        <v>574</v>
      </c>
      <c r="D914" s="172">
        <v>23847</v>
      </c>
      <c r="E914" s="172" t="s">
        <v>5415</v>
      </c>
      <c r="F914" s="174"/>
      <c r="G914" s="34" t="s">
        <v>3473</v>
      </c>
      <c r="H914" s="32" t="s">
        <v>5415</v>
      </c>
      <c r="I914" s="42">
        <v>2004</v>
      </c>
      <c r="J914" s="32" t="s">
        <v>3432</v>
      </c>
      <c r="K914" s="32" t="s">
        <v>3433</v>
      </c>
      <c r="L914" s="32"/>
      <c r="M914" s="32"/>
      <c r="N914" s="36" t="s">
        <v>7477</v>
      </c>
      <c r="O914" s="32" t="s">
        <v>3434</v>
      </c>
      <c r="P914" s="32" t="s">
        <v>3440</v>
      </c>
      <c r="Q914" s="37">
        <v>10.8</v>
      </c>
      <c r="R914" s="32" t="s">
        <v>5416</v>
      </c>
      <c r="S914" s="38">
        <v>20</v>
      </c>
      <c r="T914" s="33" t="s">
        <v>3523</v>
      </c>
      <c r="Y914" s="166"/>
    </row>
    <row r="915" spans="1:25" s="39" customFormat="1" ht="13.5" customHeight="1" x14ac:dyDescent="0.15">
      <c r="A915" s="31" t="s">
        <v>1829</v>
      </c>
      <c r="B915" s="32" t="s">
        <v>5417</v>
      </c>
      <c r="C915" s="32" t="s">
        <v>1830</v>
      </c>
      <c r="D915" s="172" t="s">
        <v>1831</v>
      </c>
      <c r="E915" s="172" t="s">
        <v>1830</v>
      </c>
      <c r="F915" s="174"/>
      <c r="G915" s="34" t="s">
        <v>5418</v>
      </c>
      <c r="H915" s="32" t="s">
        <v>5419</v>
      </c>
      <c r="I915" s="40">
        <v>5388</v>
      </c>
      <c r="J915" s="32" t="s">
        <v>3432</v>
      </c>
      <c r="K915" s="32" t="s">
        <v>3480</v>
      </c>
      <c r="L915" s="32"/>
      <c r="M915" s="32"/>
      <c r="N915" s="36" t="s">
        <v>7480</v>
      </c>
      <c r="O915" s="32" t="s">
        <v>3440</v>
      </c>
      <c r="P915" s="32" t="s">
        <v>3440</v>
      </c>
      <c r="Q915" s="37">
        <v>104.4</v>
      </c>
      <c r="R915" s="32" t="s">
        <v>5420</v>
      </c>
      <c r="S915" s="38">
        <v>110</v>
      </c>
      <c r="T915" s="33" t="s">
        <v>4690</v>
      </c>
      <c r="Y915" s="166"/>
    </row>
    <row r="916" spans="1:25" s="39" customFormat="1" ht="13.5" customHeight="1" x14ac:dyDescent="0.15">
      <c r="A916" s="31" t="s">
        <v>1832</v>
      </c>
      <c r="B916" s="32" t="s">
        <v>5421</v>
      </c>
      <c r="C916" s="45" t="s">
        <v>1833</v>
      </c>
      <c r="D916" s="177">
        <v>89415</v>
      </c>
      <c r="E916" s="177" t="s">
        <v>5422</v>
      </c>
      <c r="F916" s="175"/>
      <c r="G916" s="43" t="s">
        <v>3527</v>
      </c>
      <c r="H916" s="32" t="s">
        <v>3742</v>
      </c>
      <c r="I916" s="71">
        <v>23743</v>
      </c>
      <c r="J916" s="32" t="s">
        <v>3432</v>
      </c>
      <c r="K916" s="32" t="s">
        <v>3480</v>
      </c>
      <c r="L916" s="45"/>
      <c r="M916" s="32"/>
      <c r="N916" s="36" t="s">
        <v>7480</v>
      </c>
      <c r="O916" s="43" t="s">
        <v>3440</v>
      </c>
      <c r="P916" s="32" t="s">
        <v>3440</v>
      </c>
      <c r="Q916" s="37">
        <v>10.1</v>
      </c>
      <c r="R916" s="46" t="s">
        <v>3743</v>
      </c>
      <c r="S916" s="32">
        <v>20</v>
      </c>
      <c r="T916" s="33" t="s">
        <v>3509</v>
      </c>
      <c r="Y916" s="166"/>
    </row>
    <row r="917" spans="1:25" s="39" customFormat="1" ht="13.5" customHeight="1" x14ac:dyDescent="0.15">
      <c r="A917" s="31" t="s">
        <v>1834</v>
      </c>
      <c r="B917" s="32" t="s">
        <v>5026</v>
      </c>
      <c r="C917" s="32" t="s">
        <v>1835</v>
      </c>
      <c r="D917" s="177">
        <v>89415</v>
      </c>
      <c r="E917" s="177" t="s">
        <v>5422</v>
      </c>
      <c r="F917" s="174" t="s">
        <v>5423</v>
      </c>
      <c r="G917" s="34" t="s">
        <v>3527</v>
      </c>
      <c r="H917" s="32"/>
      <c r="I917" s="71">
        <v>39688</v>
      </c>
      <c r="J917" s="32" t="s">
        <v>3432</v>
      </c>
      <c r="K917" s="32" t="s">
        <v>3469</v>
      </c>
      <c r="L917" s="32"/>
      <c r="M917" s="32"/>
      <c r="N917" s="36" t="s">
        <v>7479</v>
      </c>
      <c r="O917" s="32" t="s">
        <v>3434</v>
      </c>
      <c r="P917" s="32" t="s">
        <v>3440</v>
      </c>
      <c r="Q917" s="37">
        <v>10</v>
      </c>
      <c r="R917" s="32" t="s">
        <v>5424</v>
      </c>
      <c r="S917" s="38">
        <v>20</v>
      </c>
      <c r="T917" s="33" t="s">
        <v>3529</v>
      </c>
      <c r="Y917" s="166"/>
    </row>
    <row r="918" spans="1:25" s="39" customFormat="1" ht="13.5" customHeight="1" x14ac:dyDescent="0.15">
      <c r="A918" s="31" t="s">
        <v>1836</v>
      </c>
      <c r="B918" s="32" t="s">
        <v>4232</v>
      </c>
      <c r="C918" s="32" t="s">
        <v>1837</v>
      </c>
      <c r="D918" s="172">
        <v>2991</v>
      </c>
      <c r="E918" s="172" t="s">
        <v>5425</v>
      </c>
      <c r="F918" s="174" t="s">
        <v>5426</v>
      </c>
      <c r="G918" s="34" t="s">
        <v>3582</v>
      </c>
      <c r="H918" s="32"/>
      <c r="I918" s="71">
        <v>38189</v>
      </c>
      <c r="J918" s="32" t="s">
        <v>3432</v>
      </c>
      <c r="K918" s="32" t="s">
        <v>3543</v>
      </c>
      <c r="L918" s="32" t="s">
        <v>3543</v>
      </c>
      <c r="M918" s="32" t="s">
        <v>3650</v>
      </c>
      <c r="N918" s="36" t="s">
        <v>7483</v>
      </c>
      <c r="O918" s="32" t="s">
        <v>3440</v>
      </c>
      <c r="P918" s="32" t="s">
        <v>3434</v>
      </c>
      <c r="Q918" s="41">
        <v>15.7</v>
      </c>
      <c r="R918" s="32" t="s">
        <v>5427</v>
      </c>
      <c r="S918" s="32">
        <v>110</v>
      </c>
      <c r="T918" s="32" t="s">
        <v>3502</v>
      </c>
      <c r="Y918" s="166"/>
    </row>
    <row r="919" spans="1:25" s="39" customFormat="1" ht="13.5" customHeight="1" x14ac:dyDescent="0.15">
      <c r="A919" s="31" t="s">
        <v>1838</v>
      </c>
      <c r="B919" s="32"/>
      <c r="C919" s="32"/>
      <c r="D919" s="172">
        <v>2991</v>
      </c>
      <c r="E919" s="172" t="s">
        <v>5425</v>
      </c>
      <c r="F919" s="174" t="s">
        <v>5428</v>
      </c>
      <c r="G919" s="34" t="s">
        <v>3582</v>
      </c>
      <c r="H919" s="32"/>
      <c r="I919" s="44">
        <v>2011</v>
      </c>
      <c r="J919" s="32" t="s">
        <v>3432</v>
      </c>
      <c r="K919" s="32" t="s">
        <v>3469</v>
      </c>
      <c r="L919" s="32"/>
      <c r="M919" s="32"/>
      <c r="N919" s="32" t="s">
        <v>7479</v>
      </c>
      <c r="O919" s="32" t="s">
        <v>3434</v>
      </c>
      <c r="P919" s="32"/>
      <c r="Q919" s="41">
        <v>23.548580000000001</v>
      </c>
      <c r="R919" s="32"/>
      <c r="S919" s="32"/>
      <c r="T919" s="32" t="s">
        <v>3502</v>
      </c>
      <c r="Y919" s="166"/>
    </row>
    <row r="920" spans="1:25" s="39" customFormat="1" ht="13.5" customHeight="1" x14ac:dyDescent="0.15">
      <c r="A920" s="31" t="s">
        <v>1839</v>
      </c>
      <c r="B920" s="32" t="s">
        <v>5429</v>
      </c>
      <c r="C920" s="32"/>
      <c r="D920" s="177">
        <v>36369</v>
      </c>
      <c r="E920" s="177" t="s">
        <v>7540</v>
      </c>
      <c r="F920" s="174"/>
      <c r="G920" s="34" t="s">
        <v>3620</v>
      </c>
      <c r="H920" s="32"/>
      <c r="I920" s="35">
        <v>2000</v>
      </c>
      <c r="J920" s="32" t="s">
        <v>3432</v>
      </c>
      <c r="K920" s="32" t="s">
        <v>3433</v>
      </c>
      <c r="L920" s="32"/>
      <c r="M920" s="32"/>
      <c r="N920" s="32" t="s">
        <v>7477</v>
      </c>
      <c r="O920" s="32" t="s">
        <v>3434</v>
      </c>
      <c r="P920" s="32"/>
      <c r="Q920" s="41">
        <v>15.6</v>
      </c>
      <c r="R920" s="32"/>
      <c r="S920" s="32" t="s">
        <v>3446</v>
      </c>
      <c r="T920" s="33" t="s">
        <v>5430</v>
      </c>
      <c r="Y920" s="166"/>
    </row>
    <row r="921" spans="1:25" s="39" customFormat="1" ht="13.5" customHeight="1" x14ac:dyDescent="0.15">
      <c r="A921" s="31" t="s">
        <v>1840</v>
      </c>
      <c r="B921" s="32" t="s">
        <v>3913</v>
      </c>
      <c r="C921" s="32" t="s">
        <v>1841</v>
      </c>
      <c r="D921" s="172">
        <v>86983</v>
      </c>
      <c r="E921" s="172" t="s">
        <v>5431</v>
      </c>
      <c r="F921" s="174" t="s">
        <v>5432</v>
      </c>
      <c r="G921" s="34" t="s">
        <v>3527</v>
      </c>
      <c r="H921" s="32" t="s">
        <v>1841</v>
      </c>
      <c r="I921" s="40">
        <v>24108</v>
      </c>
      <c r="J921" s="32" t="s">
        <v>3432</v>
      </c>
      <c r="K921" s="32" t="s">
        <v>3480</v>
      </c>
      <c r="L921" s="32"/>
      <c r="M921" s="32"/>
      <c r="N921" s="32" t="s">
        <v>7480</v>
      </c>
      <c r="O921" s="32" t="s">
        <v>3440</v>
      </c>
      <c r="P921" s="32" t="s">
        <v>3440</v>
      </c>
      <c r="Q921" s="41">
        <v>10.1</v>
      </c>
      <c r="R921" s="32" t="s">
        <v>3625</v>
      </c>
      <c r="S921" s="32">
        <v>110</v>
      </c>
      <c r="T921" s="49" t="s">
        <v>3576</v>
      </c>
      <c r="Y921" s="166"/>
    </row>
    <row r="922" spans="1:25" s="39" customFormat="1" ht="13.5" customHeight="1" x14ac:dyDescent="0.15">
      <c r="A922" s="31" t="s">
        <v>1842</v>
      </c>
      <c r="B922" s="32" t="s">
        <v>3913</v>
      </c>
      <c r="C922" s="32" t="s">
        <v>1843</v>
      </c>
      <c r="D922" s="172">
        <v>86983</v>
      </c>
      <c r="E922" s="172" t="s">
        <v>5431</v>
      </c>
      <c r="F922" s="175" t="s">
        <v>5433</v>
      </c>
      <c r="G922" s="34" t="s">
        <v>3527</v>
      </c>
      <c r="H922" s="32" t="s">
        <v>1843</v>
      </c>
      <c r="I922" s="40">
        <v>25934</v>
      </c>
      <c r="J922" s="32" t="s">
        <v>3432</v>
      </c>
      <c r="K922" s="45" t="s">
        <v>3480</v>
      </c>
      <c r="L922" s="45"/>
      <c r="M922" s="45"/>
      <c r="N922" s="45" t="s">
        <v>7480</v>
      </c>
      <c r="O922" s="32" t="s">
        <v>3440</v>
      </c>
      <c r="P922" s="32" t="s">
        <v>3440</v>
      </c>
      <c r="Q922" s="41">
        <v>19.2</v>
      </c>
      <c r="R922" s="32" t="s">
        <v>3625</v>
      </c>
      <c r="S922" s="32">
        <v>110</v>
      </c>
      <c r="T922" s="32" t="s">
        <v>3576</v>
      </c>
      <c r="Y922" s="166"/>
    </row>
    <row r="923" spans="1:25" s="39" customFormat="1" ht="13.5" customHeight="1" x14ac:dyDescent="0.15">
      <c r="A923" s="32" t="s">
        <v>1844</v>
      </c>
      <c r="B923" s="32" t="s">
        <v>5434</v>
      </c>
      <c r="C923" s="32"/>
      <c r="D923" s="172">
        <v>48739</v>
      </c>
      <c r="E923" s="172" t="s">
        <v>5435</v>
      </c>
      <c r="F923" s="174" t="s">
        <v>5436</v>
      </c>
      <c r="G923" s="43" t="s">
        <v>3431</v>
      </c>
      <c r="H923" s="32"/>
      <c r="I923" s="44">
        <v>2012</v>
      </c>
      <c r="J923" s="32" t="s">
        <v>3432</v>
      </c>
      <c r="K923" s="32" t="s">
        <v>3433</v>
      </c>
      <c r="L923" s="45"/>
      <c r="M923" s="45"/>
      <c r="N923" s="45" t="s">
        <v>7477</v>
      </c>
      <c r="O923" s="32" t="s">
        <v>3434</v>
      </c>
      <c r="P923" s="32" t="s">
        <v>3440</v>
      </c>
      <c r="Q923" s="41">
        <v>29.5</v>
      </c>
      <c r="R923" s="32" t="s">
        <v>5437</v>
      </c>
      <c r="S923" s="32">
        <v>110</v>
      </c>
      <c r="T923" s="32" t="s">
        <v>3455</v>
      </c>
      <c r="Y923" s="166"/>
    </row>
    <row r="924" spans="1:25" s="39" customFormat="1" ht="13.5" customHeight="1" x14ac:dyDescent="0.15">
      <c r="A924" s="31" t="s">
        <v>1845</v>
      </c>
      <c r="B924" s="32" t="s">
        <v>3477</v>
      </c>
      <c r="C924" s="32" t="s">
        <v>1846</v>
      </c>
      <c r="D924" s="172">
        <v>56332</v>
      </c>
      <c r="E924" s="172" t="s">
        <v>1846</v>
      </c>
      <c r="F924" s="174"/>
      <c r="G924" s="34" t="s">
        <v>3496</v>
      </c>
      <c r="H924" s="32"/>
      <c r="I924" s="71">
        <v>22647</v>
      </c>
      <c r="J924" s="32" t="s">
        <v>3432</v>
      </c>
      <c r="K924" s="32" t="s">
        <v>3480</v>
      </c>
      <c r="L924" s="32"/>
      <c r="M924" s="32"/>
      <c r="N924" s="36" t="s">
        <v>7480</v>
      </c>
      <c r="O924" s="32" t="s">
        <v>3440</v>
      </c>
      <c r="P924" s="32" t="s">
        <v>3440</v>
      </c>
      <c r="Q924" s="37">
        <v>20</v>
      </c>
      <c r="R924" s="32"/>
      <c r="S924" s="38">
        <v>20</v>
      </c>
      <c r="T924" s="33" t="s">
        <v>3455</v>
      </c>
      <c r="Y924" s="166"/>
    </row>
    <row r="925" spans="1:25" s="39" customFormat="1" ht="13.5" customHeight="1" x14ac:dyDescent="0.15">
      <c r="A925" s="31" t="s">
        <v>1847</v>
      </c>
      <c r="B925" s="32" t="s">
        <v>3828</v>
      </c>
      <c r="C925" s="32" t="s">
        <v>1848</v>
      </c>
      <c r="D925" s="172">
        <v>4105</v>
      </c>
      <c r="E925" s="172" t="s">
        <v>5438</v>
      </c>
      <c r="F925" s="174"/>
      <c r="G925" s="34" t="s">
        <v>3582</v>
      </c>
      <c r="H925" s="32"/>
      <c r="I925" s="71">
        <v>35110</v>
      </c>
      <c r="J925" s="32" t="s">
        <v>3432</v>
      </c>
      <c r="K925" s="32" t="s">
        <v>7493</v>
      </c>
      <c r="L925" s="32" t="s">
        <v>3463</v>
      </c>
      <c r="M925" s="32" t="s">
        <v>4128</v>
      </c>
      <c r="N925" s="32" t="s">
        <v>7478</v>
      </c>
      <c r="O925" s="32" t="s">
        <v>3440</v>
      </c>
      <c r="P925" s="32" t="s">
        <v>3434</v>
      </c>
      <c r="Q925" s="41">
        <v>167</v>
      </c>
      <c r="R925" s="32" t="s">
        <v>5439</v>
      </c>
      <c r="S925" s="32">
        <v>110</v>
      </c>
      <c r="T925" s="32" t="s">
        <v>5440</v>
      </c>
      <c r="Y925" s="166"/>
    </row>
    <row r="926" spans="1:25" s="39" customFormat="1" ht="13.5" customHeight="1" x14ac:dyDescent="0.15">
      <c r="A926" s="31" t="s">
        <v>5441</v>
      </c>
      <c r="B926" s="32" t="s">
        <v>4162</v>
      </c>
      <c r="C926" s="32" t="s">
        <v>5442</v>
      </c>
      <c r="D926" s="172">
        <v>4349</v>
      </c>
      <c r="E926" s="172" t="s">
        <v>5438</v>
      </c>
      <c r="F926" s="174"/>
      <c r="G926" s="34" t="s">
        <v>3527</v>
      </c>
      <c r="H926" s="32" t="s">
        <v>5442</v>
      </c>
      <c r="I926" s="53">
        <v>43101</v>
      </c>
      <c r="J926" s="32" t="s">
        <v>3432</v>
      </c>
      <c r="K926" s="32" t="s">
        <v>5443</v>
      </c>
      <c r="L926" s="32"/>
      <c r="M926" s="32"/>
      <c r="N926" s="36" t="s">
        <v>7488</v>
      </c>
      <c r="O926" s="32" t="s">
        <v>3440</v>
      </c>
      <c r="P926" s="32" t="s">
        <v>3440</v>
      </c>
      <c r="Q926" s="41">
        <v>12.5</v>
      </c>
      <c r="R926" s="32" t="s">
        <v>5444</v>
      </c>
      <c r="S926" s="32" t="s">
        <v>3522</v>
      </c>
      <c r="T926" s="32" t="s">
        <v>5445</v>
      </c>
      <c r="Y926" s="166"/>
    </row>
    <row r="927" spans="1:25" s="39" customFormat="1" ht="13.5" customHeight="1" x14ac:dyDescent="0.15">
      <c r="A927" s="31" t="s">
        <v>1849</v>
      </c>
      <c r="B927" s="32" t="s">
        <v>5446</v>
      </c>
      <c r="C927" s="32" t="s">
        <v>760</v>
      </c>
      <c r="D927" s="172">
        <v>32657</v>
      </c>
      <c r="E927" s="145" t="s">
        <v>5447</v>
      </c>
      <c r="F927" s="175" t="s">
        <v>5448</v>
      </c>
      <c r="G927" s="43" t="s">
        <v>3431</v>
      </c>
      <c r="H927" s="32"/>
      <c r="I927" s="71">
        <v>29312</v>
      </c>
      <c r="J927" s="32" t="s">
        <v>3432</v>
      </c>
      <c r="K927" s="32" t="s">
        <v>3463</v>
      </c>
      <c r="L927" s="45"/>
      <c r="M927" s="32"/>
      <c r="N927" s="36" t="s">
        <v>7478</v>
      </c>
      <c r="O927" s="43" t="s">
        <v>3440</v>
      </c>
      <c r="P927" s="32" t="s">
        <v>3434</v>
      </c>
      <c r="Q927" s="37">
        <v>11.3</v>
      </c>
      <c r="R927" s="55" t="s">
        <v>5449</v>
      </c>
      <c r="S927" s="55" t="s">
        <v>3554</v>
      </c>
      <c r="T927" s="55" t="s">
        <v>5450</v>
      </c>
      <c r="Y927" s="166"/>
    </row>
    <row r="928" spans="1:25" s="39" customFormat="1" ht="13.5" customHeight="1" x14ac:dyDescent="0.15">
      <c r="A928" s="31" t="s">
        <v>1850</v>
      </c>
      <c r="B928" s="32" t="s">
        <v>5446</v>
      </c>
      <c r="C928" s="32" t="s">
        <v>1851</v>
      </c>
      <c r="D928" s="177">
        <v>32657</v>
      </c>
      <c r="E928" s="177" t="s">
        <v>5447</v>
      </c>
      <c r="F928" s="174" t="s">
        <v>5451</v>
      </c>
      <c r="G928" s="34" t="s">
        <v>3431</v>
      </c>
      <c r="H928" s="32"/>
      <c r="I928" s="71">
        <v>37165</v>
      </c>
      <c r="J928" s="32" t="s">
        <v>3432</v>
      </c>
      <c r="K928" s="32" t="s">
        <v>3463</v>
      </c>
      <c r="L928" s="32"/>
      <c r="M928" s="32"/>
      <c r="N928" s="32" t="s">
        <v>7478</v>
      </c>
      <c r="O928" s="32" t="s">
        <v>3440</v>
      </c>
      <c r="P928" s="32" t="s">
        <v>3562</v>
      </c>
      <c r="Q928" s="41">
        <v>12.8</v>
      </c>
      <c r="R928" s="32" t="s">
        <v>5452</v>
      </c>
      <c r="S928" s="32" t="s">
        <v>3554</v>
      </c>
      <c r="T928" s="33" t="s">
        <v>5450</v>
      </c>
      <c r="Y928" s="166"/>
    </row>
    <row r="929" spans="1:25" s="39" customFormat="1" ht="13.5" customHeight="1" x14ac:dyDescent="0.15">
      <c r="A929" s="32" t="s">
        <v>1852</v>
      </c>
      <c r="B929" s="32" t="s">
        <v>3477</v>
      </c>
      <c r="C929" s="32" t="s">
        <v>574</v>
      </c>
      <c r="D929" s="172">
        <v>38268</v>
      </c>
      <c r="E929" s="172" t="s">
        <v>5453</v>
      </c>
      <c r="F929" s="174"/>
      <c r="G929" s="34" t="s">
        <v>3445</v>
      </c>
      <c r="H929" s="32" t="s">
        <v>5454</v>
      </c>
      <c r="I929" s="42">
        <v>2002</v>
      </c>
      <c r="J929" s="32" t="s">
        <v>3432</v>
      </c>
      <c r="K929" s="32" t="s">
        <v>3433</v>
      </c>
      <c r="L929" s="32"/>
      <c r="M929" s="32"/>
      <c r="N929" s="32" t="s">
        <v>7477</v>
      </c>
      <c r="O929" s="32" t="s">
        <v>3434</v>
      </c>
      <c r="P929" s="32" t="s">
        <v>3440</v>
      </c>
      <c r="Q929" s="41">
        <v>14.4</v>
      </c>
      <c r="R929" s="32" t="s">
        <v>5455</v>
      </c>
      <c r="S929" s="32">
        <v>20</v>
      </c>
      <c r="T929" s="32" t="s">
        <v>3567</v>
      </c>
      <c r="Y929" s="166"/>
    </row>
    <row r="930" spans="1:25" s="39" customFormat="1" ht="13.5" customHeight="1" x14ac:dyDescent="0.15">
      <c r="A930" s="32" t="s">
        <v>1853</v>
      </c>
      <c r="B930" s="32" t="s">
        <v>5456</v>
      </c>
      <c r="C930" s="32" t="s">
        <v>1854</v>
      </c>
      <c r="D930" s="172">
        <v>49838</v>
      </c>
      <c r="E930" s="172" t="s">
        <v>5457</v>
      </c>
      <c r="F930" s="176"/>
      <c r="G930" s="34" t="s">
        <v>3445</v>
      </c>
      <c r="H930" s="32"/>
      <c r="I930" s="57">
        <v>2000</v>
      </c>
      <c r="J930" s="47" t="s">
        <v>3432</v>
      </c>
      <c r="K930" s="47" t="s">
        <v>3433</v>
      </c>
      <c r="L930" s="47"/>
      <c r="M930" s="47"/>
      <c r="N930" s="45" t="s">
        <v>7477</v>
      </c>
      <c r="O930" s="47" t="s">
        <v>3434</v>
      </c>
      <c r="P930" s="47" t="s">
        <v>3440</v>
      </c>
      <c r="Q930" s="41">
        <v>14.4</v>
      </c>
      <c r="R930" s="47" t="s">
        <v>5458</v>
      </c>
      <c r="S930" s="47">
        <v>30</v>
      </c>
      <c r="T930" s="47" t="s">
        <v>3455</v>
      </c>
      <c r="Y930" s="166"/>
    </row>
    <row r="931" spans="1:25" s="39" customFormat="1" ht="13.5" customHeight="1" x14ac:dyDescent="0.15">
      <c r="A931" s="31" t="s">
        <v>1855</v>
      </c>
      <c r="B931" s="32" t="s">
        <v>5459</v>
      </c>
      <c r="C931" s="45"/>
      <c r="D931" s="177">
        <v>1454</v>
      </c>
      <c r="E931" s="177" t="s">
        <v>5460</v>
      </c>
      <c r="F931" s="175" t="s">
        <v>5461</v>
      </c>
      <c r="G931" s="43" t="s">
        <v>3582</v>
      </c>
      <c r="H931" s="32"/>
      <c r="I931" s="71">
        <v>41768</v>
      </c>
      <c r="J931" s="32" t="s">
        <v>3432</v>
      </c>
      <c r="K931" s="32" t="s">
        <v>3463</v>
      </c>
      <c r="L931" s="45" t="s">
        <v>3463</v>
      </c>
      <c r="M931" s="32"/>
      <c r="N931" s="32" t="s">
        <v>7478</v>
      </c>
      <c r="O931" s="43" t="s">
        <v>3440</v>
      </c>
      <c r="P931" s="32" t="s">
        <v>3434</v>
      </c>
      <c r="Q931" s="37">
        <v>36</v>
      </c>
      <c r="R931" s="46" t="s">
        <v>5461</v>
      </c>
      <c r="S931" s="32" t="s">
        <v>3773</v>
      </c>
      <c r="T931" s="47" t="s">
        <v>3787</v>
      </c>
      <c r="Y931" s="166"/>
    </row>
    <row r="932" spans="1:25" s="39" customFormat="1" ht="13.5" customHeight="1" x14ac:dyDescent="0.15">
      <c r="A932" s="31" t="s">
        <v>1856</v>
      </c>
      <c r="B932" s="32"/>
      <c r="C932" s="32" t="s">
        <v>1857</v>
      </c>
      <c r="D932" s="177">
        <v>38228</v>
      </c>
      <c r="E932" s="177" t="s">
        <v>5463</v>
      </c>
      <c r="F932" s="174" t="s">
        <v>5464</v>
      </c>
      <c r="G932" s="34" t="s">
        <v>3445</v>
      </c>
      <c r="H932" s="32"/>
      <c r="I932" s="44">
        <v>2010</v>
      </c>
      <c r="J932" s="32" t="s">
        <v>3432</v>
      </c>
      <c r="K932" s="32" t="s">
        <v>3433</v>
      </c>
      <c r="L932" s="32"/>
      <c r="M932" s="32"/>
      <c r="N932" s="32" t="s">
        <v>7477</v>
      </c>
      <c r="O932" s="32" t="s">
        <v>3434</v>
      </c>
      <c r="P932" s="32"/>
      <c r="Q932" s="41">
        <v>10</v>
      </c>
      <c r="R932" s="32"/>
      <c r="S932" s="32"/>
      <c r="T932" s="32"/>
      <c r="Y932" s="166"/>
    </row>
    <row r="933" spans="1:25" s="39" customFormat="1" ht="13.5" customHeight="1" x14ac:dyDescent="0.15">
      <c r="A933" s="32" t="s">
        <v>1858</v>
      </c>
      <c r="B933" s="32" t="s">
        <v>4500</v>
      </c>
      <c r="C933" s="32" t="s">
        <v>1859</v>
      </c>
      <c r="D933" s="172">
        <v>6237</v>
      </c>
      <c r="E933" s="172" t="s">
        <v>5465</v>
      </c>
      <c r="F933" s="174" t="s">
        <v>5466</v>
      </c>
      <c r="G933" s="34" t="s">
        <v>3499</v>
      </c>
      <c r="H933" s="32" t="s">
        <v>5467</v>
      </c>
      <c r="I933" s="71">
        <v>38590</v>
      </c>
      <c r="J933" s="32" t="s">
        <v>3432</v>
      </c>
      <c r="K933" s="32" t="s">
        <v>3543</v>
      </c>
      <c r="L933" s="32"/>
      <c r="M933" s="32"/>
      <c r="N933" s="36" t="s">
        <v>7483</v>
      </c>
      <c r="O933" s="32" t="s">
        <v>3440</v>
      </c>
      <c r="P933" s="32" t="s">
        <v>3440</v>
      </c>
      <c r="Q933" s="41">
        <v>16.25</v>
      </c>
      <c r="R933" s="32" t="s">
        <v>5468</v>
      </c>
      <c r="S933" s="32">
        <v>30</v>
      </c>
      <c r="T933" s="33" t="s">
        <v>5469</v>
      </c>
      <c r="Y933" s="166"/>
    </row>
    <row r="934" spans="1:25" s="39" customFormat="1" ht="13.5" customHeight="1" x14ac:dyDescent="0.15">
      <c r="A934" s="32" t="s">
        <v>1860</v>
      </c>
      <c r="B934" s="32" t="s">
        <v>4500</v>
      </c>
      <c r="C934" s="32" t="s">
        <v>1859</v>
      </c>
      <c r="D934" s="172">
        <v>6237</v>
      </c>
      <c r="E934" s="172" t="s">
        <v>5465</v>
      </c>
      <c r="F934" s="178" t="s">
        <v>5466</v>
      </c>
      <c r="G934" s="34" t="s">
        <v>3499</v>
      </c>
      <c r="H934" s="43" t="s">
        <v>5470</v>
      </c>
      <c r="I934" s="71">
        <v>39252</v>
      </c>
      <c r="J934" s="32" t="s">
        <v>3432</v>
      </c>
      <c r="K934" s="43" t="s">
        <v>3543</v>
      </c>
      <c r="L934" s="43"/>
      <c r="M934" s="43"/>
      <c r="N934" s="36" t="s">
        <v>7483</v>
      </c>
      <c r="O934" s="43" t="s">
        <v>3440</v>
      </c>
      <c r="P934" s="43" t="s">
        <v>3440</v>
      </c>
      <c r="Q934" s="43">
        <v>16.25</v>
      </c>
      <c r="R934" s="43" t="s">
        <v>5468</v>
      </c>
      <c r="S934" s="32">
        <v>30</v>
      </c>
      <c r="T934" s="47" t="s">
        <v>5469</v>
      </c>
      <c r="Y934" s="166"/>
    </row>
    <row r="935" spans="1:25" s="39" customFormat="1" ht="13.5" customHeight="1" x14ac:dyDescent="0.15">
      <c r="A935" s="31" t="s">
        <v>1861</v>
      </c>
      <c r="B935" s="32" t="s">
        <v>5469</v>
      </c>
      <c r="C935" s="45" t="s">
        <v>1862</v>
      </c>
      <c r="D935" s="172">
        <v>6237</v>
      </c>
      <c r="E935" s="172" t="s">
        <v>5465</v>
      </c>
      <c r="F935" s="175"/>
      <c r="G935" s="43" t="s">
        <v>3499</v>
      </c>
      <c r="H935" s="32"/>
      <c r="I935" s="71">
        <v>36069</v>
      </c>
      <c r="J935" s="32" t="s">
        <v>3432</v>
      </c>
      <c r="K935" s="32" t="s">
        <v>3463</v>
      </c>
      <c r="L935" s="45"/>
      <c r="M935" s="32"/>
      <c r="N935" s="32" t="s">
        <v>7478</v>
      </c>
      <c r="O935" s="43" t="s">
        <v>3440</v>
      </c>
      <c r="P935" s="32" t="s">
        <v>3533</v>
      </c>
      <c r="Q935" s="37">
        <v>39</v>
      </c>
      <c r="R935" s="46" t="s">
        <v>5471</v>
      </c>
      <c r="S935" s="32">
        <v>110</v>
      </c>
      <c r="T935" s="47" t="s">
        <v>5469</v>
      </c>
      <c r="Y935" s="166"/>
    </row>
    <row r="936" spans="1:25" s="39" customFormat="1" ht="13.5" customHeight="1" x14ac:dyDescent="0.15">
      <c r="A936" s="31" t="s">
        <v>1863</v>
      </c>
      <c r="B936" s="32" t="s">
        <v>5469</v>
      </c>
      <c r="C936" s="45" t="s">
        <v>1864</v>
      </c>
      <c r="D936" s="172">
        <v>6237</v>
      </c>
      <c r="E936" s="172" t="s">
        <v>5465</v>
      </c>
      <c r="F936" s="175"/>
      <c r="G936" s="43" t="s">
        <v>3499</v>
      </c>
      <c r="H936" s="32" t="s">
        <v>4396</v>
      </c>
      <c r="I936" s="71">
        <v>34516</v>
      </c>
      <c r="J936" s="32" t="s">
        <v>3432</v>
      </c>
      <c r="K936" s="32" t="s">
        <v>3463</v>
      </c>
      <c r="L936" s="45"/>
      <c r="M936" s="32"/>
      <c r="N936" s="36" t="s">
        <v>7478</v>
      </c>
      <c r="O936" s="43" t="s">
        <v>3440</v>
      </c>
      <c r="P936" s="32" t="s">
        <v>3434</v>
      </c>
      <c r="Q936" s="37">
        <v>35</v>
      </c>
      <c r="R936" s="46" t="s">
        <v>5472</v>
      </c>
      <c r="S936" s="32">
        <v>110</v>
      </c>
      <c r="T936" s="33" t="s">
        <v>5469</v>
      </c>
      <c r="Y936" s="166"/>
    </row>
    <row r="937" spans="1:25" s="39" customFormat="1" ht="13.5" customHeight="1" x14ac:dyDescent="0.15">
      <c r="A937" s="31" t="s">
        <v>1865</v>
      </c>
      <c r="B937" s="32" t="s">
        <v>5473</v>
      </c>
      <c r="C937" s="32" t="s">
        <v>1864</v>
      </c>
      <c r="D937" s="172">
        <v>6237</v>
      </c>
      <c r="E937" s="172" t="s">
        <v>5465</v>
      </c>
      <c r="F937" s="174"/>
      <c r="G937" s="34" t="s">
        <v>3499</v>
      </c>
      <c r="H937" s="32" t="s">
        <v>4398</v>
      </c>
      <c r="I937" s="71">
        <v>34516</v>
      </c>
      <c r="J937" s="32" t="s">
        <v>3432</v>
      </c>
      <c r="K937" s="32" t="s">
        <v>3463</v>
      </c>
      <c r="L937" s="32"/>
      <c r="M937" s="32"/>
      <c r="N937" s="32" t="s">
        <v>7478</v>
      </c>
      <c r="O937" s="32" t="s">
        <v>3440</v>
      </c>
      <c r="P937" s="32" t="s">
        <v>3434</v>
      </c>
      <c r="Q937" s="41">
        <v>35</v>
      </c>
      <c r="R937" s="32" t="s">
        <v>5474</v>
      </c>
      <c r="S937" s="32">
        <v>110</v>
      </c>
      <c r="T937" s="32" t="s">
        <v>5469</v>
      </c>
      <c r="Y937" s="166"/>
    </row>
    <row r="938" spans="1:25" s="39" customFormat="1" ht="13.5" customHeight="1" x14ac:dyDescent="0.15">
      <c r="A938" s="31" t="s">
        <v>1866</v>
      </c>
      <c r="B938" s="32" t="s">
        <v>5469</v>
      </c>
      <c r="C938" s="32" t="s">
        <v>1864</v>
      </c>
      <c r="D938" s="172">
        <v>6237</v>
      </c>
      <c r="E938" s="172" t="s">
        <v>5465</v>
      </c>
      <c r="F938" s="174"/>
      <c r="G938" s="34" t="s">
        <v>3499</v>
      </c>
      <c r="H938" s="32" t="s">
        <v>5475</v>
      </c>
      <c r="I938" s="71">
        <v>34516</v>
      </c>
      <c r="J938" s="32" t="s">
        <v>3432</v>
      </c>
      <c r="K938" s="32" t="s">
        <v>3463</v>
      </c>
      <c r="L938" s="32"/>
      <c r="M938" s="32"/>
      <c r="N938" s="32" t="s">
        <v>7478</v>
      </c>
      <c r="O938" s="32" t="s">
        <v>3440</v>
      </c>
      <c r="P938" s="32" t="s">
        <v>3434</v>
      </c>
      <c r="Q938" s="41">
        <v>37</v>
      </c>
      <c r="R938" s="32" t="s">
        <v>5472</v>
      </c>
      <c r="S938" s="32">
        <v>110</v>
      </c>
      <c r="T938" s="32" t="s">
        <v>5469</v>
      </c>
      <c r="Y938" s="166"/>
    </row>
    <row r="939" spans="1:25" s="39" customFormat="1" ht="13.5" customHeight="1" x14ac:dyDescent="0.15">
      <c r="A939" s="32" t="s">
        <v>1867</v>
      </c>
      <c r="B939" s="32" t="s">
        <v>5473</v>
      </c>
      <c r="C939" s="32" t="s">
        <v>1868</v>
      </c>
      <c r="D939" s="172">
        <v>6237</v>
      </c>
      <c r="E939" s="172" t="s">
        <v>5465</v>
      </c>
      <c r="F939" s="174"/>
      <c r="G939" s="34" t="s">
        <v>3499</v>
      </c>
      <c r="H939" s="32"/>
      <c r="I939" s="71">
        <v>35431</v>
      </c>
      <c r="J939" s="32" t="s">
        <v>3432</v>
      </c>
      <c r="K939" s="32" t="s">
        <v>3512</v>
      </c>
      <c r="L939" s="32"/>
      <c r="M939" s="32"/>
      <c r="N939" s="32" t="s">
        <v>7484</v>
      </c>
      <c r="O939" s="32" t="s">
        <v>3440</v>
      </c>
      <c r="P939" s="32" t="s">
        <v>3434</v>
      </c>
      <c r="Q939" s="41">
        <v>92.5</v>
      </c>
      <c r="R939" s="32" t="s">
        <v>5476</v>
      </c>
      <c r="S939" s="32">
        <v>110</v>
      </c>
      <c r="T939" s="32" t="s">
        <v>5469</v>
      </c>
      <c r="Y939" s="166"/>
    </row>
    <row r="940" spans="1:25" s="39" customFormat="1" ht="13.5" customHeight="1" x14ac:dyDescent="0.15">
      <c r="A940" s="32" t="s">
        <v>1869</v>
      </c>
      <c r="B940" s="32" t="s">
        <v>5469</v>
      </c>
      <c r="C940" s="32" t="s">
        <v>1864</v>
      </c>
      <c r="D940" s="172">
        <v>6237</v>
      </c>
      <c r="E940" s="172" t="s">
        <v>5465</v>
      </c>
      <c r="F940" s="174"/>
      <c r="G940" s="34" t="s">
        <v>3499</v>
      </c>
      <c r="H940" s="32" t="s">
        <v>5477</v>
      </c>
      <c r="I940" s="71">
        <v>34516</v>
      </c>
      <c r="J940" s="32" t="s">
        <v>3432</v>
      </c>
      <c r="K940" s="32" t="s">
        <v>4158</v>
      </c>
      <c r="L940" s="32" t="s">
        <v>5478</v>
      </c>
      <c r="M940" s="32"/>
      <c r="N940" s="36" t="s">
        <v>7488</v>
      </c>
      <c r="O940" s="32" t="s">
        <v>3440</v>
      </c>
      <c r="P940" s="32" t="s">
        <v>3434</v>
      </c>
      <c r="Q940" s="41">
        <v>8.6999999999999993</v>
      </c>
      <c r="R940" s="32" t="s">
        <v>5479</v>
      </c>
      <c r="S940" s="32">
        <v>30</v>
      </c>
      <c r="T940" s="32" t="s">
        <v>5469</v>
      </c>
      <c r="Y940" s="166"/>
    </row>
    <row r="941" spans="1:25" s="39" customFormat="1" ht="13.5" customHeight="1" x14ac:dyDescent="0.15">
      <c r="A941" s="32" t="s">
        <v>1870</v>
      </c>
      <c r="B941" s="32" t="s">
        <v>5469</v>
      </c>
      <c r="C941" s="32" t="s">
        <v>1871</v>
      </c>
      <c r="D941" s="172">
        <v>6237</v>
      </c>
      <c r="E941" s="172" t="s">
        <v>5465</v>
      </c>
      <c r="F941" s="174"/>
      <c r="G941" s="34" t="s">
        <v>3499</v>
      </c>
      <c r="H941" s="32" t="s">
        <v>5480</v>
      </c>
      <c r="I941" s="71">
        <v>36570</v>
      </c>
      <c r="J941" s="32" t="s">
        <v>3432</v>
      </c>
      <c r="K941" s="32" t="s">
        <v>4158</v>
      </c>
      <c r="L941" s="32" t="s">
        <v>5478</v>
      </c>
      <c r="M941" s="32"/>
      <c r="N941" s="36" t="s">
        <v>7488</v>
      </c>
      <c r="O941" s="32" t="s">
        <v>3440</v>
      </c>
      <c r="P941" s="32" t="s">
        <v>3434</v>
      </c>
      <c r="Q941" s="41">
        <v>14</v>
      </c>
      <c r="R941" s="32" t="s">
        <v>5479</v>
      </c>
      <c r="S941" s="32">
        <v>30</v>
      </c>
      <c r="T941" s="32" t="s">
        <v>5469</v>
      </c>
      <c r="Y941" s="166"/>
    </row>
    <row r="942" spans="1:25" s="39" customFormat="1" ht="13.5" customHeight="1" x14ac:dyDescent="0.15">
      <c r="A942" s="32" t="s">
        <v>1872</v>
      </c>
      <c r="B942" s="32" t="s">
        <v>5469</v>
      </c>
      <c r="C942" s="32" t="s">
        <v>1864</v>
      </c>
      <c r="D942" s="172">
        <v>6237</v>
      </c>
      <c r="E942" s="172" t="s">
        <v>5465</v>
      </c>
      <c r="F942" s="174"/>
      <c r="G942" s="34" t="s">
        <v>3499</v>
      </c>
      <c r="H942" s="32" t="s">
        <v>5481</v>
      </c>
      <c r="I942" s="71">
        <v>40298</v>
      </c>
      <c r="J942" s="32" t="s">
        <v>3432</v>
      </c>
      <c r="K942" s="32" t="s">
        <v>4158</v>
      </c>
      <c r="L942" s="32" t="s">
        <v>5478</v>
      </c>
      <c r="M942" s="32"/>
      <c r="N942" s="36" t="s">
        <v>7488</v>
      </c>
      <c r="O942" s="32" t="s">
        <v>3440</v>
      </c>
      <c r="P942" s="32" t="s">
        <v>3440</v>
      </c>
      <c r="Q942" s="41">
        <v>20</v>
      </c>
      <c r="R942" s="32" t="s">
        <v>5479</v>
      </c>
      <c r="S942" s="32">
        <v>30</v>
      </c>
      <c r="T942" s="32" t="s">
        <v>5469</v>
      </c>
      <c r="Y942" s="166"/>
    </row>
    <row r="943" spans="1:25" s="39" customFormat="1" ht="13.5" customHeight="1" x14ac:dyDescent="0.15">
      <c r="A943" s="32" t="s">
        <v>1873</v>
      </c>
      <c r="B943" s="32" t="s">
        <v>5482</v>
      </c>
      <c r="C943" s="32"/>
      <c r="D943" s="172">
        <v>51373</v>
      </c>
      <c r="E943" s="172" t="s">
        <v>5483</v>
      </c>
      <c r="F943" s="174"/>
      <c r="G943" s="34" t="s">
        <v>3431</v>
      </c>
      <c r="H943" s="32" t="s">
        <v>3742</v>
      </c>
      <c r="I943" s="40">
        <v>40666</v>
      </c>
      <c r="J943" s="32" t="s">
        <v>3432</v>
      </c>
      <c r="K943" s="32" t="s">
        <v>3543</v>
      </c>
      <c r="L943" s="32"/>
      <c r="M943" s="32"/>
      <c r="N943" s="32" t="s">
        <v>7483</v>
      </c>
      <c r="O943" s="32" t="s">
        <v>3440</v>
      </c>
      <c r="P943" s="32" t="s">
        <v>3434</v>
      </c>
      <c r="Q943" s="41">
        <v>11.6</v>
      </c>
      <c r="R943" s="32" t="s">
        <v>5484</v>
      </c>
      <c r="S943" s="32">
        <v>10</v>
      </c>
      <c r="T943" s="32" t="s">
        <v>5258</v>
      </c>
      <c r="Y943" s="166"/>
    </row>
    <row r="944" spans="1:25" s="39" customFormat="1" ht="13.5" customHeight="1" x14ac:dyDescent="0.15">
      <c r="A944" s="32" t="s">
        <v>1874</v>
      </c>
      <c r="B944" s="32" t="s">
        <v>5333</v>
      </c>
      <c r="C944" s="32" t="s">
        <v>1875</v>
      </c>
      <c r="D944" s="172">
        <v>51371</v>
      </c>
      <c r="E944" s="172" t="s">
        <v>5483</v>
      </c>
      <c r="F944" s="174" t="s">
        <v>5485</v>
      </c>
      <c r="G944" s="34" t="s">
        <v>3431</v>
      </c>
      <c r="H944" s="32"/>
      <c r="I944" s="40">
        <v>29587</v>
      </c>
      <c r="J944" s="32" t="s">
        <v>3432</v>
      </c>
      <c r="K944" s="32" t="s">
        <v>3463</v>
      </c>
      <c r="L944" s="32"/>
      <c r="M944" s="32"/>
      <c r="N944" s="45" t="s">
        <v>7478</v>
      </c>
      <c r="O944" s="32" t="s">
        <v>3440</v>
      </c>
      <c r="P944" s="32" t="s">
        <v>3434</v>
      </c>
      <c r="Q944" s="41">
        <v>27</v>
      </c>
      <c r="R944" s="32"/>
      <c r="S944" s="32">
        <v>25</v>
      </c>
      <c r="T944" s="32" t="s">
        <v>5337</v>
      </c>
      <c r="Y944" s="166"/>
    </row>
    <row r="945" spans="1:25" s="39" customFormat="1" ht="13.5" customHeight="1" x14ac:dyDescent="0.15">
      <c r="A945" s="32" t="s">
        <v>1876</v>
      </c>
      <c r="B945" s="32" t="s">
        <v>5333</v>
      </c>
      <c r="C945" s="32" t="s">
        <v>1877</v>
      </c>
      <c r="D945" s="172">
        <v>51371</v>
      </c>
      <c r="E945" s="172" t="s">
        <v>5483</v>
      </c>
      <c r="F945" s="174" t="s">
        <v>5486</v>
      </c>
      <c r="G945" s="34" t="s">
        <v>3431</v>
      </c>
      <c r="H945" s="32"/>
      <c r="I945" s="40">
        <v>22647</v>
      </c>
      <c r="J945" s="32" t="s">
        <v>3432</v>
      </c>
      <c r="K945" s="32" t="s">
        <v>7493</v>
      </c>
      <c r="L945" s="32" t="s">
        <v>3516</v>
      </c>
      <c r="M945" s="32" t="s">
        <v>5487</v>
      </c>
      <c r="N945" s="45" t="s">
        <v>7482</v>
      </c>
      <c r="O945" s="32" t="s">
        <v>3440</v>
      </c>
      <c r="P945" s="32" t="s">
        <v>3434</v>
      </c>
      <c r="Q945" s="41">
        <v>103</v>
      </c>
      <c r="R945" s="32"/>
      <c r="S945" s="32">
        <v>25</v>
      </c>
      <c r="T945" s="32" t="s">
        <v>5337</v>
      </c>
      <c r="Y945" s="166"/>
    </row>
    <row r="946" spans="1:25" s="39" customFormat="1" ht="13.5" customHeight="1" x14ac:dyDescent="0.15">
      <c r="A946" s="32" t="s">
        <v>1878</v>
      </c>
      <c r="B946" s="32" t="s">
        <v>3477</v>
      </c>
      <c r="C946" s="32" t="s">
        <v>1879</v>
      </c>
      <c r="D946" s="172">
        <v>33165</v>
      </c>
      <c r="E946" s="172" t="s">
        <v>5488</v>
      </c>
      <c r="F946" s="174"/>
      <c r="G946" s="34" t="s">
        <v>3431</v>
      </c>
      <c r="H946" s="32" t="s">
        <v>5488</v>
      </c>
      <c r="I946" s="42">
        <v>1997</v>
      </c>
      <c r="J946" s="32" t="s">
        <v>3432</v>
      </c>
      <c r="K946" s="32" t="s">
        <v>3433</v>
      </c>
      <c r="L946" s="32"/>
      <c r="M946" s="32"/>
      <c r="N946" s="45" t="s">
        <v>7477</v>
      </c>
      <c r="O946" s="32" t="s">
        <v>3434</v>
      </c>
      <c r="P946" s="32" t="s">
        <v>3440</v>
      </c>
      <c r="Q946" s="41">
        <v>11.5</v>
      </c>
      <c r="R946" s="32" t="s">
        <v>5489</v>
      </c>
      <c r="S946" s="32">
        <v>20</v>
      </c>
      <c r="T946" s="32" t="s">
        <v>3455</v>
      </c>
      <c r="Y946" s="166"/>
    </row>
    <row r="947" spans="1:25" s="39" customFormat="1" ht="13.5" customHeight="1" x14ac:dyDescent="0.15">
      <c r="A947" s="31" t="s">
        <v>1880</v>
      </c>
      <c r="B947" s="32"/>
      <c r="C947" s="32" t="s">
        <v>1881</v>
      </c>
      <c r="D947" s="172">
        <v>33165</v>
      </c>
      <c r="E947" s="172" t="s">
        <v>5488</v>
      </c>
      <c r="F947" s="174" t="s">
        <v>5490</v>
      </c>
      <c r="G947" s="34" t="s">
        <v>3431</v>
      </c>
      <c r="H947" s="45"/>
      <c r="I947" s="44">
        <v>2015</v>
      </c>
      <c r="J947" s="32" t="s">
        <v>3432</v>
      </c>
      <c r="K947" s="32" t="s">
        <v>3433</v>
      </c>
      <c r="L947" s="32"/>
      <c r="M947" s="45"/>
      <c r="N947" s="32" t="s">
        <v>7477</v>
      </c>
      <c r="O947" s="32" t="s">
        <v>3434</v>
      </c>
      <c r="P947" s="32"/>
      <c r="Q947" s="41">
        <v>26.5</v>
      </c>
      <c r="R947" s="45"/>
      <c r="S947" s="32"/>
      <c r="T947" s="32"/>
      <c r="Y947" s="166"/>
    </row>
    <row r="948" spans="1:25" s="39" customFormat="1" ht="13.5" customHeight="1" x14ac:dyDescent="0.15">
      <c r="A948" s="32" t="s">
        <v>1882</v>
      </c>
      <c r="B948" s="32"/>
      <c r="C948" s="32" t="s">
        <v>1883</v>
      </c>
      <c r="D948" s="172">
        <v>33165</v>
      </c>
      <c r="E948" s="172" t="s">
        <v>5488</v>
      </c>
      <c r="F948" s="174" t="s">
        <v>5491</v>
      </c>
      <c r="G948" s="34" t="s">
        <v>3431</v>
      </c>
      <c r="H948" s="32"/>
      <c r="I948" s="44">
        <v>2015</v>
      </c>
      <c r="J948" s="32" t="s">
        <v>3432</v>
      </c>
      <c r="K948" s="32" t="s">
        <v>3433</v>
      </c>
      <c r="L948" s="32"/>
      <c r="M948" s="32"/>
      <c r="N948" s="32" t="s">
        <v>7477</v>
      </c>
      <c r="O948" s="32" t="s">
        <v>3434</v>
      </c>
      <c r="P948" s="32"/>
      <c r="Q948" s="41">
        <v>20.55</v>
      </c>
      <c r="R948" s="32"/>
      <c r="S948" s="32"/>
      <c r="T948" s="32"/>
      <c r="Y948" s="166"/>
    </row>
    <row r="949" spans="1:25" s="39" customFormat="1" ht="13.5" customHeight="1" x14ac:dyDescent="0.15">
      <c r="A949" s="32" t="s">
        <v>1884</v>
      </c>
      <c r="B949" s="32"/>
      <c r="C949" s="32" t="s">
        <v>1885</v>
      </c>
      <c r="D949" s="172">
        <v>33165</v>
      </c>
      <c r="E949" s="172" t="s">
        <v>5488</v>
      </c>
      <c r="F949" s="174" t="s">
        <v>5492</v>
      </c>
      <c r="G949" s="34" t="s">
        <v>3431</v>
      </c>
      <c r="H949" s="32"/>
      <c r="I949" s="44">
        <v>2015</v>
      </c>
      <c r="J949" s="32" t="s">
        <v>3432</v>
      </c>
      <c r="K949" s="32" t="s">
        <v>3433</v>
      </c>
      <c r="L949" s="32"/>
      <c r="M949" s="32"/>
      <c r="N949" s="32" t="s">
        <v>7477</v>
      </c>
      <c r="O949" s="32" t="s">
        <v>3434</v>
      </c>
      <c r="P949" s="32"/>
      <c r="Q949" s="41">
        <v>15.2</v>
      </c>
      <c r="R949" s="32"/>
      <c r="S949" s="32"/>
      <c r="T949" s="32"/>
      <c r="Y949" s="166"/>
    </row>
    <row r="950" spans="1:25" s="39" customFormat="1" ht="13.5" customHeight="1" x14ac:dyDescent="0.15">
      <c r="A950" s="31" t="s">
        <v>1886</v>
      </c>
      <c r="B950" s="32"/>
      <c r="C950" s="32" t="s">
        <v>1887</v>
      </c>
      <c r="D950" s="172">
        <v>33165</v>
      </c>
      <c r="E950" s="172" t="s">
        <v>5488</v>
      </c>
      <c r="F950" s="174" t="s">
        <v>5493</v>
      </c>
      <c r="G950" s="34" t="s">
        <v>3431</v>
      </c>
      <c r="H950" s="32"/>
      <c r="I950" s="44">
        <v>2015</v>
      </c>
      <c r="J950" s="32" t="s">
        <v>3432</v>
      </c>
      <c r="K950" s="32" t="s">
        <v>3433</v>
      </c>
      <c r="L950" s="32"/>
      <c r="M950" s="32"/>
      <c r="N950" s="36" t="s">
        <v>7477</v>
      </c>
      <c r="O950" s="32" t="s">
        <v>3434</v>
      </c>
      <c r="P950" s="32"/>
      <c r="Q950" s="41">
        <v>12.4</v>
      </c>
      <c r="R950" s="32"/>
      <c r="S950" s="32"/>
      <c r="T950" s="33"/>
      <c r="Y950" s="166"/>
    </row>
    <row r="951" spans="1:25" s="39" customFormat="1" ht="13.5" customHeight="1" x14ac:dyDescent="0.15">
      <c r="A951" s="31" t="s">
        <v>1888</v>
      </c>
      <c r="B951" s="32"/>
      <c r="C951" s="45" t="s">
        <v>1889</v>
      </c>
      <c r="D951" s="172">
        <v>33165</v>
      </c>
      <c r="E951" s="172" t="s">
        <v>5488</v>
      </c>
      <c r="F951" s="175" t="s">
        <v>5494</v>
      </c>
      <c r="G951" s="43" t="s">
        <v>3431</v>
      </c>
      <c r="H951" s="32"/>
      <c r="I951" s="44">
        <v>2015</v>
      </c>
      <c r="J951" s="32" t="s">
        <v>3432</v>
      </c>
      <c r="K951" s="32" t="s">
        <v>3433</v>
      </c>
      <c r="L951" s="45"/>
      <c r="M951" s="32"/>
      <c r="N951" s="36" t="s">
        <v>7477</v>
      </c>
      <c r="O951" s="43" t="s">
        <v>3434</v>
      </c>
      <c r="P951" s="32"/>
      <c r="Q951" s="37">
        <v>12.2</v>
      </c>
      <c r="R951" s="46"/>
      <c r="S951" s="32"/>
      <c r="T951" s="33"/>
      <c r="Y951" s="166"/>
    </row>
    <row r="952" spans="1:25" s="39" customFormat="1" ht="13.5" customHeight="1" x14ac:dyDescent="0.15">
      <c r="A952" s="31" t="s">
        <v>1890</v>
      </c>
      <c r="B952" s="32"/>
      <c r="C952" s="45" t="s">
        <v>1891</v>
      </c>
      <c r="D952" s="177">
        <v>3238</v>
      </c>
      <c r="E952" s="177" t="s">
        <v>5495</v>
      </c>
      <c r="F952" s="175" t="s">
        <v>5496</v>
      </c>
      <c r="G952" s="43" t="s">
        <v>3460</v>
      </c>
      <c r="H952" s="32"/>
      <c r="I952" s="44">
        <v>2015</v>
      </c>
      <c r="J952" s="32" t="s">
        <v>3432</v>
      </c>
      <c r="K952" s="32" t="s">
        <v>3433</v>
      </c>
      <c r="L952" s="45"/>
      <c r="M952" s="32"/>
      <c r="N952" s="36" t="s">
        <v>7477</v>
      </c>
      <c r="O952" s="43" t="s">
        <v>3434</v>
      </c>
      <c r="P952" s="32"/>
      <c r="Q952" s="37">
        <v>16.5</v>
      </c>
      <c r="R952" s="46"/>
      <c r="S952" s="32"/>
      <c r="T952" s="33"/>
      <c r="Y952" s="166"/>
    </row>
    <row r="953" spans="1:25" s="39" customFormat="1" ht="13.5" customHeight="1" x14ac:dyDescent="0.15">
      <c r="A953" s="31" t="s">
        <v>1892</v>
      </c>
      <c r="B953" s="45" t="s">
        <v>5497</v>
      </c>
      <c r="C953" s="45"/>
      <c r="D953" s="177">
        <v>56479</v>
      </c>
      <c r="E953" s="177" t="s">
        <v>7541</v>
      </c>
      <c r="F953" s="175"/>
      <c r="G953" s="43" t="s">
        <v>3496</v>
      </c>
      <c r="H953" s="32"/>
      <c r="I953" s="40">
        <v>42556</v>
      </c>
      <c r="J953" s="32" t="s">
        <v>3432</v>
      </c>
      <c r="K953" s="32" t="s">
        <v>3490</v>
      </c>
      <c r="L953" s="45"/>
      <c r="M953" s="32" t="s">
        <v>3650</v>
      </c>
      <c r="N953" s="36" t="s">
        <v>7481</v>
      </c>
      <c r="O953" s="43" t="s">
        <v>3434</v>
      </c>
      <c r="P953" s="32" t="s">
        <v>3434</v>
      </c>
      <c r="Q953" s="37">
        <v>14</v>
      </c>
      <c r="R953" s="46" t="s">
        <v>5498</v>
      </c>
      <c r="S953" s="32">
        <v>30</v>
      </c>
      <c r="T953" s="33" t="s">
        <v>3455</v>
      </c>
      <c r="Y953" s="166"/>
    </row>
    <row r="954" spans="1:25" s="39" customFormat="1" ht="13.5" customHeight="1" x14ac:dyDescent="0.15">
      <c r="A954" s="31" t="s">
        <v>1893</v>
      </c>
      <c r="B954" s="45"/>
      <c r="C954" s="45" t="s">
        <v>1894</v>
      </c>
      <c r="D954" s="172">
        <v>24969</v>
      </c>
      <c r="E954" s="172" t="s">
        <v>5499</v>
      </c>
      <c r="F954" s="175" t="s">
        <v>5500</v>
      </c>
      <c r="G954" s="43" t="s">
        <v>3473</v>
      </c>
      <c r="H954" s="32"/>
      <c r="I954" s="44">
        <v>2015</v>
      </c>
      <c r="J954" s="32" t="s">
        <v>3432</v>
      </c>
      <c r="K954" s="32" t="s">
        <v>3433</v>
      </c>
      <c r="L954" s="45"/>
      <c r="M954" s="32"/>
      <c r="N954" s="36" t="s">
        <v>7477</v>
      </c>
      <c r="O954" s="43" t="s">
        <v>3434</v>
      </c>
      <c r="P954" s="32"/>
      <c r="Q954" s="37">
        <v>25.6</v>
      </c>
      <c r="R954" s="46"/>
      <c r="S954" s="32"/>
      <c r="T954" s="33"/>
      <c r="Y954" s="166"/>
    </row>
    <row r="955" spans="1:25" s="39" customFormat="1" ht="13.5" customHeight="1" x14ac:dyDescent="0.15">
      <c r="A955" s="31" t="s">
        <v>1895</v>
      </c>
      <c r="B955" s="45"/>
      <c r="C955" s="45" t="s">
        <v>1896</v>
      </c>
      <c r="D955" s="172">
        <v>24969</v>
      </c>
      <c r="E955" s="172" t="s">
        <v>5499</v>
      </c>
      <c r="F955" s="175" t="s">
        <v>5501</v>
      </c>
      <c r="G955" s="43" t="s">
        <v>3473</v>
      </c>
      <c r="H955" s="32"/>
      <c r="I955" s="44">
        <v>2015</v>
      </c>
      <c r="J955" s="32" t="s">
        <v>3432</v>
      </c>
      <c r="K955" s="32" t="s">
        <v>3433</v>
      </c>
      <c r="L955" s="45"/>
      <c r="M955" s="32"/>
      <c r="N955" s="36" t="s">
        <v>7477</v>
      </c>
      <c r="O955" s="43" t="s">
        <v>3434</v>
      </c>
      <c r="P955" s="32"/>
      <c r="Q955" s="37">
        <v>12.74</v>
      </c>
      <c r="R955" s="46"/>
      <c r="S955" s="32"/>
      <c r="T955" s="33"/>
      <c r="Y955" s="166"/>
    </row>
    <row r="956" spans="1:25" s="39" customFormat="1" ht="13.5" customHeight="1" x14ac:dyDescent="0.15">
      <c r="A956" s="31" t="s">
        <v>1897</v>
      </c>
      <c r="B956" s="45" t="s">
        <v>5502</v>
      </c>
      <c r="C956" s="45" t="s">
        <v>1898</v>
      </c>
      <c r="D956" s="172">
        <v>39638</v>
      </c>
      <c r="E956" s="172" t="s">
        <v>5503</v>
      </c>
      <c r="F956" s="175"/>
      <c r="G956" s="43" t="s">
        <v>3499</v>
      </c>
      <c r="H956" s="32"/>
      <c r="I956" s="71">
        <v>40785</v>
      </c>
      <c r="J956" s="32" t="s">
        <v>3432</v>
      </c>
      <c r="K956" s="32" t="s">
        <v>3433</v>
      </c>
      <c r="L956" s="45"/>
      <c r="M956" s="32"/>
      <c r="N956" s="36" t="s">
        <v>7477</v>
      </c>
      <c r="O956" s="43" t="s">
        <v>3434</v>
      </c>
      <c r="P956" s="32" t="s">
        <v>3440</v>
      </c>
      <c r="Q956" s="37">
        <v>13.8</v>
      </c>
      <c r="R956" s="46" t="s">
        <v>5178</v>
      </c>
      <c r="S956" s="32">
        <v>110</v>
      </c>
      <c r="T956" s="33" t="s">
        <v>3567</v>
      </c>
      <c r="Y956" s="166"/>
    </row>
    <row r="957" spans="1:25" s="39" customFormat="1" ht="13.5" customHeight="1" x14ac:dyDescent="0.15">
      <c r="A957" s="31" t="s">
        <v>1899</v>
      </c>
      <c r="B957" s="32" t="s">
        <v>5504</v>
      </c>
      <c r="C957" s="32" t="s">
        <v>1900</v>
      </c>
      <c r="D957" s="172">
        <v>39638</v>
      </c>
      <c r="E957" s="172" t="s">
        <v>5503</v>
      </c>
      <c r="F957" s="173"/>
      <c r="G957" s="34" t="s">
        <v>3499</v>
      </c>
      <c r="H957" s="32"/>
      <c r="I957" s="71">
        <v>40815</v>
      </c>
      <c r="J957" s="32" t="s">
        <v>3432</v>
      </c>
      <c r="K957" s="32" t="s">
        <v>3433</v>
      </c>
      <c r="L957" s="32"/>
      <c r="M957" s="31"/>
      <c r="N957" s="32" t="s">
        <v>7477</v>
      </c>
      <c r="O957" s="32" t="s">
        <v>3434</v>
      </c>
      <c r="P957" s="32" t="s">
        <v>3440</v>
      </c>
      <c r="Q957" s="41">
        <v>13.8</v>
      </c>
      <c r="R957" s="32" t="s">
        <v>5178</v>
      </c>
      <c r="S957" s="50">
        <v>110</v>
      </c>
      <c r="T957" s="33" t="s">
        <v>3567</v>
      </c>
      <c r="Y957" s="166"/>
    </row>
    <row r="958" spans="1:25" s="39" customFormat="1" ht="13.5" customHeight="1" x14ac:dyDescent="0.15">
      <c r="A958" s="31" t="s">
        <v>1901</v>
      </c>
      <c r="B958" s="45" t="s">
        <v>5505</v>
      </c>
      <c r="C958" s="45" t="s">
        <v>1902</v>
      </c>
      <c r="D958" s="172">
        <v>39638</v>
      </c>
      <c r="E958" s="172" t="s">
        <v>5503</v>
      </c>
      <c r="F958" s="175"/>
      <c r="G958" s="43" t="s">
        <v>3499</v>
      </c>
      <c r="H958" s="32"/>
      <c r="I958" s="71">
        <v>41123</v>
      </c>
      <c r="J958" s="32" t="s">
        <v>3432</v>
      </c>
      <c r="K958" s="32" t="s">
        <v>3433</v>
      </c>
      <c r="L958" s="45"/>
      <c r="M958" s="32"/>
      <c r="N958" s="36" t="s">
        <v>7477</v>
      </c>
      <c r="O958" s="43" t="s">
        <v>3434</v>
      </c>
      <c r="P958" s="32" t="s">
        <v>3440</v>
      </c>
      <c r="Q958" s="37">
        <v>13.8</v>
      </c>
      <c r="R958" s="46" t="s">
        <v>5178</v>
      </c>
      <c r="S958" s="32">
        <v>110</v>
      </c>
      <c r="T958" s="33" t="s">
        <v>3567</v>
      </c>
      <c r="Y958" s="166"/>
    </row>
    <row r="959" spans="1:25" s="39" customFormat="1" ht="13.5" customHeight="1" x14ac:dyDescent="0.15">
      <c r="A959" s="31" t="s">
        <v>1903</v>
      </c>
      <c r="B959" s="45" t="s">
        <v>3752</v>
      </c>
      <c r="C959" s="45" t="s">
        <v>133</v>
      </c>
      <c r="D959" s="172">
        <v>49811</v>
      </c>
      <c r="E959" s="172" t="s">
        <v>5506</v>
      </c>
      <c r="F959" s="175"/>
      <c r="G959" s="43" t="s">
        <v>3445</v>
      </c>
      <c r="H959" s="32" t="s">
        <v>5507</v>
      </c>
      <c r="I959" s="71">
        <v>27030</v>
      </c>
      <c r="J959" s="32" t="s">
        <v>3432</v>
      </c>
      <c r="K959" s="32" t="s">
        <v>3463</v>
      </c>
      <c r="L959" s="45"/>
      <c r="M959" s="32"/>
      <c r="N959" s="36" t="s">
        <v>7478</v>
      </c>
      <c r="O959" s="43" t="s">
        <v>3440</v>
      </c>
      <c r="P959" s="32" t="s">
        <v>3434</v>
      </c>
      <c r="Q959" s="37">
        <v>116</v>
      </c>
      <c r="R959" s="46" t="s">
        <v>5508</v>
      </c>
      <c r="S959" s="32">
        <v>110</v>
      </c>
      <c r="T959" s="33" t="s">
        <v>3455</v>
      </c>
      <c r="Y959" s="166"/>
    </row>
    <row r="960" spans="1:25" s="39" customFormat="1" ht="13.5" customHeight="1" x14ac:dyDescent="0.15">
      <c r="A960" s="31" t="s">
        <v>1904</v>
      </c>
      <c r="B960" s="32" t="s">
        <v>3752</v>
      </c>
      <c r="C960" s="32" t="s">
        <v>133</v>
      </c>
      <c r="D960" s="172">
        <v>49811</v>
      </c>
      <c r="E960" s="172" t="s">
        <v>5506</v>
      </c>
      <c r="F960" s="175"/>
      <c r="G960" s="43" t="s">
        <v>3445</v>
      </c>
      <c r="H960" s="32" t="s">
        <v>5509</v>
      </c>
      <c r="I960" s="71">
        <v>26665</v>
      </c>
      <c r="J960" s="32" t="s">
        <v>3432</v>
      </c>
      <c r="K960" s="32" t="s">
        <v>3463</v>
      </c>
      <c r="L960" s="45"/>
      <c r="M960" s="32"/>
      <c r="N960" s="36" t="s">
        <v>7478</v>
      </c>
      <c r="O960" s="43" t="s">
        <v>3440</v>
      </c>
      <c r="P960" s="32" t="s">
        <v>3434</v>
      </c>
      <c r="Q960" s="37">
        <v>116</v>
      </c>
      <c r="R960" s="55" t="s">
        <v>5508</v>
      </c>
      <c r="S960" s="55">
        <v>110</v>
      </c>
      <c r="T960" s="55" t="s">
        <v>3455</v>
      </c>
      <c r="Y960" s="166"/>
    </row>
    <row r="961" spans="1:25" s="39" customFormat="1" ht="13.5" customHeight="1" x14ac:dyDescent="0.15">
      <c r="A961" s="31" t="s">
        <v>1905</v>
      </c>
      <c r="B961" s="32" t="s">
        <v>3752</v>
      </c>
      <c r="C961" s="32" t="s">
        <v>133</v>
      </c>
      <c r="D961" s="172">
        <v>49811</v>
      </c>
      <c r="E961" s="172" t="s">
        <v>5506</v>
      </c>
      <c r="F961" s="175"/>
      <c r="G961" s="43" t="s">
        <v>3445</v>
      </c>
      <c r="H961" s="32" t="s">
        <v>5510</v>
      </c>
      <c r="I961" s="71">
        <v>26665</v>
      </c>
      <c r="J961" s="32" t="s">
        <v>3432</v>
      </c>
      <c r="K961" s="32" t="s">
        <v>3463</v>
      </c>
      <c r="L961" s="45"/>
      <c r="M961" s="32"/>
      <c r="N961" s="36" t="s">
        <v>7478</v>
      </c>
      <c r="O961" s="43" t="s">
        <v>3440</v>
      </c>
      <c r="P961" s="32" t="s">
        <v>3434</v>
      </c>
      <c r="Q961" s="37">
        <v>359</v>
      </c>
      <c r="R961" s="55" t="s">
        <v>5508</v>
      </c>
      <c r="S961" s="55">
        <v>220</v>
      </c>
      <c r="T961" s="55" t="s">
        <v>3482</v>
      </c>
      <c r="Y961" s="166"/>
    </row>
    <row r="962" spans="1:25" s="39" customFormat="1" ht="13.5" customHeight="1" x14ac:dyDescent="0.15">
      <c r="A962" s="31" t="s">
        <v>1906</v>
      </c>
      <c r="B962" s="32" t="s">
        <v>3752</v>
      </c>
      <c r="C962" s="32" t="s">
        <v>133</v>
      </c>
      <c r="D962" s="172">
        <v>49811</v>
      </c>
      <c r="E962" s="172" t="s">
        <v>5506</v>
      </c>
      <c r="F962" s="175"/>
      <c r="G962" s="43" t="s">
        <v>3445</v>
      </c>
      <c r="H962" s="32" t="s">
        <v>5511</v>
      </c>
      <c r="I962" s="71">
        <v>27030</v>
      </c>
      <c r="J962" s="32" t="s">
        <v>3432</v>
      </c>
      <c r="K962" s="32" t="s">
        <v>3463</v>
      </c>
      <c r="L962" s="45"/>
      <c r="M962" s="32"/>
      <c r="N962" s="36" t="s">
        <v>7478</v>
      </c>
      <c r="O962" s="43" t="s">
        <v>3440</v>
      </c>
      <c r="P962" s="32" t="s">
        <v>3434</v>
      </c>
      <c r="Q962" s="37">
        <v>359</v>
      </c>
      <c r="R962" s="55" t="s">
        <v>5508</v>
      </c>
      <c r="S962" s="55">
        <v>220</v>
      </c>
      <c r="T962" s="55" t="s">
        <v>3482</v>
      </c>
      <c r="Y962" s="166"/>
    </row>
    <row r="963" spans="1:25" s="39" customFormat="1" ht="13.5" customHeight="1" x14ac:dyDescent="0.15">
      <c r="A963" s="32" t="s">
        <v>1907</v>
      </c>
      <c r="B963" s="32" t="s">
        <v>3752</v>
      </c>
      <c r="C963" s="32" t="s">
        <v>133</v>
      </c>
      <c r="D963" s="172">
        <v>49811</v>
      </c>
      <c r="E963" s="172" t="s">
        <v>5506</v>
      </c>
      <c r="F963" s="174"/>
      <c r="G963" s="34" t="s">
        <v>3445</v>
      </c>
      <c r="H963" s="32" t="s">
        <v>3718</v>
      </c>
      <c r="I963" s="71">
        <v>40428</v>
      </c>
      <c r="J963" s="32" t="s">
        <v>3432</v>
      </c>
      <c r="K963" s="32" t="s">
        <v>3463</v>
      </c>
      <c r="L963" s="32"/>
      <c r="M963" s="32"/>
      <c r="N963" s="32" t="s">
        <v>7478</v>
      </c>
      <c r="O963" s="32" t="s">
        <v>3440</v>
      </c>
      <c r="P963" s="32" t="s">
        <v>3434</v>
      </c>
      <c r="Q963" s="41">
        <v>887</v>
      </c>
      <c r="R963" s="32" t="s">
        <v>5508</v>
      </c>
      <c r="S963" s="32">
        <v>380</v>
      </c>
      <c r="T963" s="33" t="s">
        <v>3482</v>
      </c>
      <c r="Y963" s="166"/>
    </row>
    <row r="964" spans="1:25" s="39" customFormat="1" ht="13.5" customHeight="1" x14ac:dyDescent="0.15">
      <c r="A964" s="32" t="s">
        <v>1908</v>
      </c>
      <c r="B964" s="32" t="s">
        <v>5512</v>
      </c>
      <c r="C964" s="32" t="s">
        <v>1909</v>
      </c>
      <c r="D964" s="172">
        <v>49808</v>
      </c>
      <c r="E964" s="172" t="s">
        <v>5506</v>
      </c>
      <c r="F964" s="174" t="s">
        <v>5513</v>
      </c>
      <c r="G964" s="34" t="s">
        <v>3445</v>
      </c>
      <c r="H964" s="32"/>
      <c r="I964" s="71">
        <v>35065</v>
      </c>
      <c r="J964" s="32" t="s">
        <v>3432</v>
      </c>
      <c r="K964" s="32" t="s">
        <v>3463</v>
      </c>
      <c r="L964" s="32"/>
      <c r="M964" s="32"/>
      <c r="N964" s="32" t="s">
        <v>7478</v>
      </c>
      <c r="O964" s="32" t="s">
        <v>3440</v>
      </c>
      <c r="P964" s="32" t="s">
        <v>3434</v>
      </c>
      <c r="Q964" s="41">
        <v>66</v>
      </c>
      <c r="R964" s="32" t="s">
        <v>5514</v>
      </c>
      <c r="S964" s="32" t="s">
        <v>3773</v>
      </c>
      <c r="T964" s="33" t="s">
        <v>3455</v>
      </c>
      <c r="Y964" s="166"/>
    </row>
    <row r="965" spans="1:25" s="39" customFormat="1" ht="13.5" customHeight="1" x14ac:dyDescent="0.15">
      <c r="A965" s="32" t="s">
        <v>1910</v>
      </c>
      <c r="B965" s="47" t="s">
        <v>3717</v>
      </c>
      <c r="C965" s="32" t="s">
        <v>1911</v>
      </c>
      <c r="D965" s="172">
        <v>49811</v>
      </c>
      <c r="E965" s="172" t="s">
        <v>5506</v>
      </c>
      <c r="F965" s="174"/>
      <c r="G965" s="34" t="s">
        <v>3445</v>
      </c>
      <c r="H965" s="32" t="s">
        <v>5515</v>
      </c>
      <c r="I965" s="71">
        <v>32252</v>
      </c>
      <c r="J965" s="32" t="s">
        <v>3432</v>
      </c>
      <c r="K965" s="32" t="s">
        <v>4012</v>
      </c>
      <c r="L965" s="32"/>
      <c r="M965" s="32"/>
      <c r="N965" s="32" t="s">
        <v>7489</v>
      </c>
      <c r="O965" s="32" t="s">
        <v>3440</v>
      </c>
      <c r="P965" s="32" t="s">
        <v>3440</v>
      </c>
      <c r="Q965" s="41">
        <v>1336</v>
      </c>
      <c r="R965" s="32" t="s">
        <v>5508</v>
      </c>
      <c r="S965" s="32">
        <v>380</v>
      </c>
      <c r="T965" s="32" t="s">
        <v>3482</v>
      </c>
      <c r="Y965" s="166"/>
    </row>
    <row r="966" spans="1:25" s="39" customFormat="1" ht="13.5" customHeight="1" x14ac:dyDescent="0.15">
      <c r="A966" s="32" t="s">
        <v>1912</v>
      </c>
      <c r="B966" s="32"/>
      <c r="C966" s="32"/>
      <c r="D966" s="172">
        <v>52441</v>
      </c>
      <c r="E966" s="172" t="s">
        <v>5516</v>
      </c>
      <c r="F966" s="174"/>
      <c r="G966" s="34" t="s">
        <v>3431</v>
      </c>
      <c r="H966" s="32"/>
      <c r="I966" s="35">
        <v>2001</v>
      </c>
      <c r="J966" s="32" t="s">
        <v>3432</v>
      </c>
      <c r="K966" s="32" t="s">
        <v>3433</v>
      </c>
      <c r="L966" s="32"/>
      <c r="M966" s="32"/>
      <c r="N966" s="32" t="s">
        <v>7477</v>
      </c>
      <c r="O966" s="32" t="s">
        <v>3434</v>
      </c>
      <c r="P966" s="32"/>
      <c r="Q966" s="41">
        <v>15.3</v>
      </c>
      <c r="R966" s="32"/>
      <c r="S966" s="32" t="s">
        <v>3435</v>
      </c>
      <c r="T966" s="32" t="s">
        <v>5114</v>
      </c>
      <c r="Y966" s="166"/>
    </row>
    <row r="967" spans="1:25" s="39" customFormat="1" ht="13.5" customHeight="1" x14ac:dyDescent="0.15">
      <c r="A967" s="32" t="s">
        <v>1913</v>
      </c>
      <c r="B967" s="32" t="s">
        <v>5517</v>
      </c>
      <c r="C967" s="32"/>
      <c r="D967" s="172">
        <v>52441</v>
      </c>
      <c r="E967" s="172" t="s">
        <v>5516</v>
      </c>
      <c r="F967" s="174"/>
      <c r="G967" s="34" t="s">
        <v>3431</v>
      </c>
      <c r="H967" s="32"/>
      <c r="I967" s="71">
        <v>37664</v>
      </c>
      <c r="J967" s="32" t="s">
        <v>3432</v>
      </c>
      <c r="K967" s="32" t="s">
        <v>3433</v>
      </c>
      <c r="L967" s="32"/>
      <c r="M967" s="32"/>
      <c r="N967" s="32" t="s">
        <v>7477</v>
      </c>
      <c r="O967" s="32" t="s">
        <v>3434</v>
      </c>
      <c r="P967" s="32"/>
      <c r="Q967" s="41">
        <v>3.6</v>
      </c>
      <c r="R967" s="32" t="s">
        <v>5518</v>
      </c>
      <c r="S967" s="32" t="s">
        <v>3435</v>
      </c>
      <c r="T967" s="32" t="s">
        <v>5114</v>
      </c>
      <c r="Y967" s="166"/>
    </row>
    <row r="968" spans="1:25" s="39" customFormat="1" ht="13.5" customHeight="1" x14ac:dyDescent="0.15">
      <c r="A968" s="31" t="s">
        <v>3254</v>
      </c>
      <c r="B968" s="45" t="s">
        <v>3483</v>
      </c>
      <c r="C968" s="32" t="s">
        <v>3255</v>
      </c>
      <c r="D968" s="172">
        <v>52441</v>
      </c>
      <c r="E968" s="172" t="s">
        <v>5516</v>
      </c>
      <c r="F968" s="174"/>
      <c r="G968" s="43" t="s">
        <v>3431</v>
      </c>
      <c r="H968" s="32"/>
      <c r="I968" s="48">
        <v>2016</v>
      </c>
      <c r="J968" s="32" t="s">
        <v>3432</v>
      </c>
      <c r="K968" s="32" t="s">
        <v>3433</v>
      </c>
      <c r="L968" s="32"/>
      <c r="M968" s="32"/>
      <c r="N968" s="32" t="s">
        <v>7477</v>
      </c>
      <c r="O968" s="32" t="s">
        <v>3434</v>
      </c>
      <c r="P968" s="32"/>
      <c r="Q968" s="37">
        <v>25.6</v>
      </c>
      <c r="R968" s="55" t="s">
        <v>5519</v>
      </c>
      <c r="S968" s="55">
        <v>20</v>
      </c>
      <c r="T968" s="55" t="s">
        <v>5520</v>
      </c>
      <c r="Y968" s="166"/>
    </row>
    <row r="969" spans="1:25" s="39" customFormat="1" ht="13.5" customHeight="1" x14ac:dyDescent="0.15">
      <c r="A969" s="32" t="s">
        <v>1914</v>
      </c>
      <c r="B969" s="32" t="s">
        <v>5521</v>
      </c>
      <c r="C969" s="32" t="s">
        <v>1915</v>
      </c>
      <c r="D969" s="172">
        <v>2708</v>
      </c>
      <c r="E969" s="172" t="s">
        <v>5522</v>
      </c>
      <c r="F969" s="174"/>
      <c r="G969" s="34" t="s">
        <v>3582</v>
      </c>
      <c r="H969" s="32"/>
      <c r="I969" s="71">
        <v>36417</v>
      </c>
      <c r="J969" s="32" t="s">
        <v>3432</v>
      </c>
      <c r="K969" s="32" t="s">
        <v>3433</v>
      </c>
      <c r="L969" s="32"/>
      <c r="M969" s="32"/>
      <c r="N969" s="32" t="s">
        <v>7477</v>
      </c>
      <c r="O969" s="32" t="s">
        <v>3434</v>
      </c>
      <c r="P969" s="32"/>
      <c r="Q969" s="41">
        <v>38.549999999999997</v>
      </c>
      <c r="R969" s="32" t="s">
        <v>5523</v>
      </c>
      <c r="S969" s="32">
        <v>110</v>
      </c>
      <c r="T969" s="32" t="s">
        <v>3787</v>
      </c>
      <c r="Y969" s="166"/>
    </row>
    <row r="970" spans="1:25" s="39" customFormat="1" ht="13.5" customHeight="1" x14ac:dyDescent="0.15">
      <c r="A970" s="31" t="s">
        <v>1916</v>
      </c>
      <c r="B970" s="32" t="s">
        <v>5524</v>
      </c>
      <c r="C970" s="32" t="s">
        <v>1917</v>
      </c>
      <c r="D970" s="177">
        <v>31547</v>
      </c>
      <c r="E970" s="177" t="s">
        <v>5525</v>
      </c>
      <c r="F970" s="174"/>
      <c r="G970" s="34" t="s">
        <v>3445</v>
      </c>
      <c r="H970" s="32"/>
      <c r="I970" s="71">
        <v>37545</v>
      </c>
      <c r="J970" s="32" t="s">
        <v>3432</v>
      </c>
      <c r="K970" s="32" t="s">
        <v>3433</v>
      </c>
      <c r="L970" s="32"/>
      <c r="M970" s="32"/>
      <c r="N970" s="36" t="s">
        <v>7477</v>
      </c>
      <c r="O970" s="32" t="s">
        <v>3434</v>
      </c>
      <c r="P970" s="32" t="s">
        <v>3533</v>
      </c>
      <c r="Q970" s="37">
        <v>13.8</v>
      </c>
      <c r="R970" s="32"/>
      <c r="S970" s="105">
        <v>20</v>
      </c>
      <c r="T970" s="33" t="s">
        <v>3567</v>
      </c>
      <c r="Y970" s="166"/>
    </row>
    <row r="971" spans="1:25" s="39" customFormat="1" ht="13.5" customHeight="1" x14ac:dyDescent="0.15">
      <c r="A971" s="31" t="s">
        <v>1918</v>
      </c>
      <c r="B971" s="32" t="s">
        <v>5526</v>
      </c>
      <c r="C971" s="32" t="s">
        <v>1919</v>
      </c>
      <c r="D971" s="177">
        <v>27616</v>
      </c>
      <c r="E971" s="177" t="s">
        <v>5527</v>
      </c>
      <c r="F971" s="174"/>
      <c r="G971" s="34" t="s">
        <v>3445</v>
      </c>
      <c r="H971" s="32"/>
      <c r="I971" s="78">
        <v>39365</v>
      </c>
      <c r="J971" s="32" t="s">
        <v>3432</v>
      </c>
      <c r="K971" s="32" t="s">
        <v>3433</v>
      </c>
      <c r="L971" s="32"/>
      <c r="M971" s="32"/>
      <c r="N971" s="36" t="s">
        <v>7477</v>
      </c>
      <c r="O971" s="32" t="s">
        <v>3434</v>
      </c>
      <c r="P971" s="32" t="s">
        <v>3533</v>
      </c>
      <c r="Q971" s="37">
        <v>18</v>
      </c>
      <c r="R971" s="32" t="s">
        <v>5528</v>
      </c>
      <c r="S971" s="105">
        <v>20</v>
      </c>
      <c r="T971" s="33" t="s">
        <v>3447</v>
      </c>
      <c r="Y971" s="166"/>
    </row>
    <row r="972" spans="1:25" s="39" customFormat="1" ht="13.5" customHeight="1" x14ac:dyDescent="0.15">
      <c r="A972" s="32" t="s">
        <v>1920</v>
      </c>
      <c r="B972" s="32"/>
      <c r="C972" s="47"/>
      <c r="D972" s="177">
        <v>49393</v>
      </c>
      <c r="E972" s="177" t="s">
        <v>5529</v>
      </c>
      <c r="F972" s="176"/>
      <c r="G972" s="34" t="s">
        <v>3445</v>
      </c>
      <c r="H972" s="47"/>
      <c r="I972" s="35">
        <v>2002</v>
      </c>
      <c r="J972" s="47" t="s">
        <v>3432</v>
      </c>
      <c r="K972" s="47" t="s">
        <v>3433</v>
      </c>
      <c r="L972" s="47"/>
      <c r="M972" s="47"/>
      <c r="N972" s="36" t="s">
        <v>7477</v>
      </c>
      <c r="O972" s="47" t="s">
        <v>3434</v>
      </c>
      <c r="P972" s="47"/>
      <c r="Q972" s="47">
        <v>16</v>
      </c>
      <c r="R972" s="47"/>
      <c r="S972" s="47" t="s">
        <v>3446</v>
      </c>
      <c r="T972" s="47" t="s">
        <v>3447</v>
      </c>
      <c r="Y972" s="166"/>
    </row>
    <row r="973" spans="1:25" s="39" customFormat="1" ht="13.5" customHeight="1" x14ac:dyDescent="0.15">
      <c r="A973" s="31" t="s">
        <v>1921</v>
      </c>
      <c r="B973" s="32"/>
      <c r="C973" s="32"/>
      <c r="D973" s="172">
        <v>1623</v>
      </c>
      <c r="E973" s="172" t="s">
        <v>5530</v>
      </c>
      <c r="F973" s="173"/>
      <c r="G973" s="34" t="s">
        <v>3582</v>
      </c>
      <c r="H973" s="32"/>
      <c r="I973" s="35">
        <v>2002</v>
      </c>
      <c r="J973" s="32" t="s">
        <v>3432</v>
      </c>
      <c r="K973" s="32" t="s">
        <v>3433</v>
      </c>
      <c r="L973" s="32"/>
      <c r="M973" s="31"/>
      <c r="N973" s="36" t="s">
        <v>7477</v>
      </c>
      <c r="O973" s="32" t="s">
        <v>3434</v>
      </c>
      <c r="P973" s="32"/>
      <c r="Q973" s="37">
        <v>13.6</v>
      </c>
      <c r="R973" s="32"/>
      <c r="S973" s="38" t="s">
        <v>3446</v>
      </c>
      <c r="T973" s="33" t="s">
        <v>3787</v>
      </c>
      <c r="Y973" s="166"/>
    </row>
    <row r="974" spans="1:25" s="39" customFormat="1" ht="13.5" customHeight="1" x14ac:dyDescent="0.15">
      <c r="A974" s="31" t="s">
        <v>1922</v>
      </c>
      <c r="B974" s="82"/>
      <c r="C974" s="32" t="s">
        <v>1923</v>
      </c>
      <c r="D974" s="172">
        <v>91475</v>
      </c>
      <c r="E974" s="172" t="s">
        <v>5531</v>
      </c>
      <c r="F974" s="173" t="s">
        <v>5532</v>
      </c>
      <c r="G974" s="34" t="s">
        <v>3527</v>
      </c>
      <c r="H974" s="32"/>
      <c r="I974" s="44">
        <v>2015</v>
      </c>
      <c r="J974" s="32" t="s">
        <v>3432</v>
      </c>
      <c r="K974" s="32" t="s">
        <v>3433</v>
      </c>
      <c r="L974" s="32"/>
      <c r="M974" s="31"/>
      <c r="N974" s="36" t="s">
        <v>7477</v>
      </c>
      <c r="O974" s="32" t="s">
        <v>3434</v>
      </c>
      <c r="P974" s="32"/>
      <c r="Q974" s="37">
        <v>12</v>
      </c>
      <c r="R974" s="32"/>
      <c r="S974" s="38"/>
      <c r="T974" s="33"/>
      <c r="Y974" s="166"/>
    </row>
    <row r="975" spans="1:25" s="39" customFormat="1" ht="13.5" customHeight="1" x14ac:dyDescent="0.15">
      <c r="A975" s="32" t="s">
        <v>1924</v>
      </c>
      <c r="B975" s="47"/>
      <c r="C975" s="47" t="s">
        <v>1925</v>
      </c>
      <c r="D975" s="172">
        <v>25582</v>
      </c>
      <c r="E975" s="172" t="s">
        <v>5533</v>
      </c>
      <c r="F975" s="176" t="s">
        <v>5534</v>
      </c>
      <c r="G975" s="34" t="s">
        <v>3473</v>
      </c>
      <c r="H975" s="47"/>
      <c r="I975" s="59">
        <v>2015</v>
      </c>
      <c r="J975" s="32" t="s">
        <v>3432</v>
      </c>
      <c r="K975" s="47" t="s">
        <v>3433</v>
      </c>
      <c r="L975" s="47"/>
      <c r="M975" s="47"/>
      <c r="N975" s="36" t="s">
        <v>7477</v>
      </c>
      <c r="O975" s="47" t="s">
        <v>3562</v>
      </c>
      <c r="P975" s="47"/>
      <c r="Q975" s="52">
        <v>10.15</v>
      </c>
      <c r="R975" s="47"/>
      <c r="S975" s="32" t="s">
        <v>3435</v>
      </c>
      <c r="T975" s="33" t="s">
        <v>3523</v>
      </c>
      <c r="Y975" s="166"/>
    </row>
    <row r="976" spans="1:25" s="39" customFormat="1" ht="13.5" customHeight="1" x14ac:dyDescent="0.15">
      <c r="A976" s="31" t="s">
        <v>1926</v>
      </c>
      <c r="B976" s="32"/>
      <c r="C976" s="32" t="s">
        <v>1927</v>
      </c>
      <c r="D976" s="172">
        <v>26901</v>
      </c>
      <c r="E976" s="172" t="s">
        <v>5535</v>
      </c>
      <c r="F976" s="173"/>
      <c r="G976" s="34" t="s">
        <v>3445</v>
      </c>
      <c r="H976" s="32"/>
      <c r="I976" s="44">
        <v>2010</v>
      </c>
      <c r="J976" s="32" t="s">
        <v>3432</v>
      </c>
      <c r="K976" s="32" t="s">
        <v>3433</v>
      </c>
      <c r="L976" s="32"/>
      <c r="M976" s="31"/>
      <c r="N976" s="36" t="s">
        <v>7477</v>
      </c>
      <c r="O976" s="32" t="s">
        <v>3434</v>
      </c>
      <c r="P976" s="32"/>
      <c r="Q976" s="37">
        <v>11.5</v>
      </c>
      <c r="R976" s="32"/>
      <c r="S976" s="38"/>
      <c r="T976" s="33"/>
      <c r="Y976" s="166"/>
    </row>
    <row r="977" spans="1:25" s="39" customFormat="1" ht="13.5" customHeight="1" x14ac:dyDescent="0.15">
      <c r="A977" s="31" t="s">
        <v>1928</v>
      </c>
      <c r="B977" s="32" t="s">
        <v>3577</v>
      </c>
      <c r="C977" s="32" t="s">
        <v>1929</v>
      </c>
      <c r="D977" s="177">
        <v>23996</v>
      </c>
      <c r="E977" s="177" t="s">
        <v>5536</v>
      </c>
      <c r="F977" s="174"/>
      <c r="G977" s="34" t="s">
        <v>3548</v>
      </c>
      <c r="H977" s="32"/>
      <c r="I977" s="42">
        <v>2004</v>
      </c>
      <c r="J977" s="32" t="s">
        <v>3432</v>
      </c>
      <c r="K977" s="32" t="s">
        <v>3433</v>
      </c>
      <c r="L977" s="32"/>
      <c r="M977" s="32"/>
      <c r="N977" s="36" t="s">
        <v>7477</v>
      </c>
      <c r="O977" s="32" t="s">
        <v>3434</v>
      </c>
      <c r="P977" s="32"/>
      <c r="Q977" s="37">
        <v>11.5</v>
      </c>
      <c r="R977" s="32"/>
      <c r="S977" s="38">
        <v>20</v>
      </c>
      <c r="T977" s="33" t="s">
        <v>3470</v>
      </c>
      <c r="Y977" s="166"/>
    </row>
    <row r="978" spans="1:25" s="39" customFormat="1" ht="13.5" customHeight="1" x14ac:dyDescent="0.15">
      <c r="A978" s="31" t="s">
        <v>1930</v>
      </c>
      <c r="B978" s="45" t="s">
        <v>3550</v>
      </c>
      <c r="C978" s="45" t="s">
        <v>1931</v>
      </c>
      <c r="D978" s="177">
        <v>17335</v>
      </c>
      <c r="E978" s="177" t="s">
        <v>5537</v>
      </c>
      <c r="F978" s="175" t="s">
        <v>5538</v>
      </c>
      <c r="G978" s="43" t="s">
        <v>3548</v>
      </c>
      <c r="H978" s="32" t="s">
        <v>1931</v>
      </c>
      <c r="I978" s="42">
        <v>2006</v>
      </c>
      <c r="J978" s="32" t="s">
        <v>3432</v>
      </c>
      <c r="K978" s="32" t="s">
        <v>3433</v>
      </c>
      <c r="L978" s="45"/>
      <c r="M978" s="32" t="s">
        <v>3588</v>
      </c>
      <c r="N978" s="36" t="s">
        <v>7477</v>
      </c>
      <c r="O978" s="43" t="s">
        <v>3434</v>
      </c>
      <c r="P978" s="32"/>
      <c r="Q978" s="37">
        <v>64.599999999999994</v>
      </c>
      <c r="R978" s="46" t="s">
        <v>1931</v>
      </c>
      <c r="S978" s="32">
        <v>110</v>
      </c>
      <c r="T978" s="33" t="s">
        <v>3470</v>
      </c>
      <c r="Y978" s="166"/>
    </row>
    <row r="979" spans="1:25" s="39" customFormat="1" ht="13.5" customHeight="1" x14ac:dyDescent="0.2">
      <c r="A979" s="60" t="s">
        <v>1932</v>
      </c>
      <c r="B979" s="62" t="s">
        <v>5539</v>
      </c>
      <c r="C979" s="61" t="s">
        <v>1933</v>
      </c>
      <c r="D979" s="177">
        <v>41812</v>
      </c>
      <c r="E979" s="177" t="s">
        <v>5540</v>
      </c>
      <c r="F979" s="179"/>
      <c r="G979" s="61" t="s">
        <v>3431</v>
      </c>
      <c r="H979" s="63"/>
      <c r="I979" s="71">
        <v>37126</v>
      </c>
      <c r="J979" s="32" t="s">
        <v>3432</v>
      </c>
      <c r="K979" s="64" t="s">
        <v>3433</v>
      </c>
      <c r="L979" s="62"/>
      <c r="M979" s="63"/>
      <c r="N979" s="36" t="s">
        <v>7477</v>
      </c>
      <c r="O979" s="65" t="s">
        <v>3434</v>
      </c>
      <c r="P979" s="63" t="s">
        <v>3440</v>
      </c>
      <c r="Q979" s="37">
        <v>10</v>
      </c>
      <c r="R979" s="66"/>
      <c r="S979" s="67">
        <v>20</v>
      </c>
      <c r="T979" s="61" t="s">
        <v>5541</v>
      </c>
      <c r="Y979" s="166"/>
    </row>
    <row r="980" spans="1:25" s="39" customFormat="1" ht="13.5" customHeight="1" x14ac:dyDescent="0.15">
      <c r="A980" s="31" t="s">
        <v>1934</v>
      </c>
      <c r="B980" s="45" t="s">
        <v>5542</v>
      </c>
      <c r="C980" s="45" t="s">
        <v>1935</v>
      </c>
      <c r="D980" s="172">
        <v>17509</v>
      </c>
      <c r="E980" s="172" t="s">
        <v>5543</v>
      </c>
      <c r="F980" s="175"/>
      <c r="G980" s="43" t="s">
        <v>3548</v>
      </c>
      <c r="H980" s="32"/>
      <c r="I980" s="71">
        <v>41609</v>
      </c>
      <c r="J980" s="32" t="s">
        <v>3432</v>
      </c>
      <c r="K980" s="32" t="s">
        <v>3463</v>
      </c>
      <c r="L980" s="45"/>
      <c r="M980" s="32"/>
      <c r="N980" s="36" t="s">
        <v>7478</v>
      </c>
      <c r="O980" s="43" t="s">
        <v>3440</v>
      </c>
      <c r="P980" s="32" t="s">
        <v>3434</v>
      </c>
      <c r="Q980" s="37">
        <v>38</v>
      </c>
      <c r="R980" s="46" t="s">
        <v>5544</v>
      </c>
      <c r="S980" s="32" t="s">
        <v>3773</v>
      </c>
      <c r="T980" s="33" t="s">
        <v>3470</v>
      </c>
      <c r="Y980" s="166"/>
    </row>
    <row r="981" spans="1:25" s="39" customFormat="1" ht="13.5" customHeight="1" x14ac:dyDescent="0.15">
      <c r="A981" s="31" t="s">
        <v>1936</v>
      </c>
      <c r="B981" s="32" t="s">
        <v>5545</v>
      </c>
      <c r="C981" s="32"/>
      <c r="D981" s="172">
        <v>3229</v>
      </c>
      <c r="E981" s="172" t="s">
        <v>5546</v>
      </c>
      <c r="F981" s="174" t="s">
        <v>5547</v>
      </c>
      <c r="G981" s="34" t="s">
        <v>3460</v>
      </c>
      <c r="H981" s="32"/>
      <c r="I981" s="71">
        <v>41044</v>
      </c>
      <c r="J981" s="32" t="s">
        <v>3432</v>
      </c>
      <c r="K981" s="32" t="s">
        <v>3469</v>
      </c>
      <c r="L981" s="32"/>
      <c r="M981" s="32"/>
      <c r="N981" s="36" t="s">
        <v>7479</v>
      </c>
      <c r="O981" s="32" t="s">
        <v>3434</v>
      </c>
      <c r="P981" s="32" t="s">
        <v>3440</v>
      </c>
      <c r="Q981" s="41">
        <v>11.425000000000001</v>
      </c>
      <c r="R981" s="32"/>
      <c r="S981" s="32"/>
      <c r="T981" s="32" t="s">
        <v>3502</v>
      </c>
      <c r="Y981" s="166"/>
    </row>
    <row r="982" spans="1:25" s="39" customFormat="1" ht="13.5" customHeight="1" x14ac:dyDescent="0.15">
      <c r="A982" s="31" t="s">
        <v>1937</v>
      </c>
      <c r="B982" s="32" t="s">
        <v>3825</v>
      </c>
      <c r="C982" s="32" t="s">
        <v>1938</v>
      </c>
      <c r="D982" s="172">
        <v>15926</v>
      </c>
      <c r="E982" s="172" t="s">
        <v>5548</v>
      </c>
      <c r="F982" s="175"/>
      <c r="G982" s="34" t="s">
        <v>3460</v>
      </c>
      <c r="H982" s="32"/>
      <c r="I982" s="71">
        <v>40542</v>
      </c>
      <c r="J982" s="32" t="s">
        <v>3432</v>
      </c>
      <c r="K982" s="45" t="s">
        <v>3433</v>
      </c>
      <c r="L982" s="45"/>
      <c r="M982" s="45"/>
      <c r="N982" s="36" t="s">
        <v>7477</v>
      </c>
      <c r="O982" s="32" t="s">
        <v>3434</v>
      </c>
      <c r="P982" s="32" t="s">
        <v>3440</v>
      </c>
      <c r="Q982" s="41">
        <v>40</v>
      </c>
      <c r="R982" s="32" t="s">
        <v>5549</v>
      </c>
      <c r="S982" s="32">
        <v>110</v>
      </c>
      <c r="T982" s="33" t="s">
        <v>3502</v>
      </c>
      <c r="Y982" s="166"/>
    </row>
    <row r="983" spans="1:25" s="39" customFormat="1" ht="13.5" customHeight="1" x14ac:dyDescent="0.15">
      <c r="A983" s="31" t="s">
        <v>1939</v>
      </c>
      <c r="B983" s="32"/>
      <c r="C983" s="32" t="s">
        <v>1940</v>
      </c>
      <c r="D983" s="177">
        <v>15926</v>
      </c>
      <c r="E983" s="177" t="s">
        <v>5548</v>
      </c>
      <c r="F983" s="174" t="s">
        <v>5550</v>
      </c>
      <c r="G983" s="43" t="s">
        <v>3460</v>
      </c>
      <c r="H983" s="32"/>
      <c r="I983" s="44">
        <v>2015</v>
      </c>
      <c r="J983" s="32" t="s">
        <v>3432</v>
      </c>
      <c r="K983" s="32" t="s">
        <v>3433</v>
      </c>
      <c r="L983" s="32"/>
      <c r="M983" s="32"/>
      <c r="N983" s="36" t="s">
        <v>7477</v>
      </c>
      <c r="O983" s="32" t="s">
        <v>3434</v>
      </c>
      <c r="P983" s="32"/>
      <c r="Q983" s="37">
        <v>24.75</v>
      </c>
      <c r="R983" s="55"/>
      <c r="S983" s="55"/>
      <c r="T983" s="55"/>
      <c r="Y983" s="166"/>
    </row>
    <row r="984" spans="1:25" s="39" customFormat="1" ht="13.5" customHeight="1" x14ac:dyDescent="0.15">
      <c r="A984" s="31" t="s">
        <v>1941</v>
      </c>
      <c r="B984" s="45"/>
      <c r="C984" s="32" t="s">
        <v>1942</v>
      </c>
      <c r="D984" s="172">
        <v>16306</v>
      </c>
      <c r="E984" s="172" t="s">
        <v>5551</v>
      </c>
      <c r="F984" s="175" t="s">
        <v>5552</v>
      </c>
      <c r="G984" s="43" t="s">
        <v>3460</v>
      </c>
      <c r="H984" s="32"/>
      <c r="I984" s="44">
        <v>2015</v>
      </c>
      <c r="J984" s="32" t="s">
        <v>3432</v>
      </c>
      <c r="K984" s="32" t="s">
        <v>3433</v>
      </c>
      <c r="L984" s="45"/>
      <c r="M984" s="32"/>
      <c r="N984" s="47" t="s">
        <v>7477</v>
      </c>
      <c r="O984" s="43" t="s">
        <v>3434</v>
      </c>
      <c r="P984" s="32"/>
      <c r="Q984" s="37">
        <v>50.98</v>
      </c>
      <c r="R984" s="55"/>
      <c r="S984" s="55"/>
      <c r="T984" s="55"/>
      <c r="Y984" s="166"/>
    </row>
    <row r="985" spans="1:25" s="39" customFormat="1" ht="13.5" customHeight="1" x14ac:dyDescent="0.15">
      <c r="A985" s="32" t="s">
        <v>1943</v>
      </c>
      <c r="B985" s="32"/>
      <c r="C985" s="32" t="s">
        <v>1944</v>
      </c>
      <c r="D985" s="172">
        <v>39517</v>
      </c>
      <c r="E985" s="172" t="s">
        <v>5553</v>
      </c>
      <c r="F985" s="174" t="s">
        <v>5554</v>
      </c>
      <c r="G985" s="43" t="s">
        <v>3499</v>
      </c>
      <c r="H985" s="32"/>
      <c r="I985" s="44">
        <v>2015</v>
      </c>
      <c r="J985" s="32" t="s">
        <v>3432</v>
      </c>
      <c r="K985" s="32" t="s">
        <v>3433</v>
      </c>
      <c r="L985" s="45"/>
      <c r="M985" s="45"/>
      <c r="N985" s="45" t="s">
        <v>7477</v>
      </c>
      <c r="O985" s="32" t="s">
        <v>3434</v>
      </c>
      <c r="P985" s="32"/>
      <c r="Q985" s="41">
        <v>13.2</v>
      </c>
      <c r="R985" s="32"/>
      <c r="S985" s="32"/>
      <c r="T985" s="32"/>
      <c r="Y985" s="166"/>
    </row>
    <row r="986" spans="1:25" s="39" customFormat="1" ht="13.5" customHeight="1" x14ac:dyDescent="0.15">
      <c r="A986" s="32" t="s">
        <v>1945</v>
      </c>
      <c r="B986" s="45" t="s">
        <v>5555</v>
      </c>
      <c r="C986" s="32" t="s">
        <v>1946</v>
      </c>
      <c r="D986" s="177">
        <v>67059</v>
      </c>
      <c r="E986" s="177" t="s">
        <v>5556</v>
      </c>
      <c r="F986" s="174" t="s">
        <v>5557</v>
      </c>
      <c r="G986" s="34" t="s">
        <v>3496</v>
      </c>
      <c r="H986" s="32" t="s">
        <v>5558</v>
      </c>
      <c r="I986" s="40">
        <v>33724</v>
      </c>
      <c r="J986" s="32" t="s">
        <v>3432</v>
      </c>
      <c r="K986" s="32" t="s">
        <v>4428</v>
      </c>
      <c r="L986" s="32" t="s">
        <v>4428</v>
      </c>
      <c r="M986" s="32" t="s">
        <v>5559</v>
      </c>
      <c r="N986" s="36" t="s">
        <v>7483</v>
      </c>
      <c r="O986" s="32" t="s">
        <v>3440</v>
      </c>
      <c r="P986" s="32" t="s">
        <v>3434</v>
      </c>
      <c r="Q986" s="41">
        <v>12</v>
      </c>
      <c r="R986" s="32"/>
      <c r="S986" s="32" t="s">
        <v>4699</v>
      </c>
      <c r="T986" s="43" t="s">
        <v>3482</v>
      </c>
      <c r="Y986" s="166"/>
    </row>
    <row r="987" spans="1:25" s="39" customFormat="1" ht="13.5" customHeight="1" x14ac:dyDescent="0.15">
      <c r="A987" s="31" t="s">
        <v>1947</v>
      </c>
      <c r="B987" s="45" t="s">
        <v>3665</v>
      </c>
      <c r="C987" s="45" t="s">
        <v>1948</v>
      </c>
      <c r="D987" s="177">
        <v>67063</v>
      </c>
      <c r="E987" s="177" t="s">
        <v>5556</v>
      </c>
      <c r="F987" s="175" t="s">
        <v>5560</v>
      </c>
      <c r="G987" s="43" t="s">
        <v>3496</v>
      </c>
      <c r="H987" s="32" t="s">
        <v>5561</v>
      </c>
      <c r="I987" s="71">
        <v>24685</v>
      </c>
      <c r="J987" s="32" t="s">
        <v>3432</v>
      </c>
      <c r="K987" s="32" t="s">
        <v>3543</v>
      </c>
      <c r="L987" s="45" t="s">
        <v>3463</v>
      </c>
      <c r="M987" s="32" t="s">
        <v>3612</v>
      </c>
      <c r="N987" s="36" t="s">
        <v>7483</v>
      </c>
      <c r="O987" s="43" t="s">
        <v>3440</v>
      </c>
      <c r="P987" s="32" t="s">
        <v>3434</v>
      </c>
      <c r="Q987" s="37">
        <v>28</v>
      </c>
      <c r="R987" s="46" t="s">
        <v>5562</v>
      </c>
      <c r="S987" s="32">
        <v>20</v>
      </c>
      <c r="T987" s="33" t="s">
        <v>5563</v>
      </c>
      <c r="Y987" s="166"/>
    </row>
    <row r="988" spans="1:25" s="39" customFormat="1" ht="13.5" customHeight="1" x14ac:dyDescent="0.15">
      <c r="A988" s="31" t="s">
        <v>1949</v>
      </c>
      <c r="B988" s="45" t="s">
        <v>5555</v>
      </c>
      <c r="C988" s="45" t="s">
        <v>1950</v>
      </c>
      <c r="D988" s="177">
        <v>67059</v>
      </c>
      <c r="E988" s="177" t="s">
        <v>5556</v>
      </c>
      <c r="F988" s="175" t="s">
        <v>5564</v>
      </c>
      <c r="G988" s="43" t="s">
        <v>3496</v>
      </c>
      <c r="H988" s="32" t="s">
        <v>4887</v>
      </c>
      <c r="I988" s="40">
        <v>33663</v>
      </c>
      <c r="J988" s="32" t="s">
        <v>3432</v>
      </c>
      <c r="K988" s="32" t="s">
        <v>3463</v>
      </c>
      <c r="L988" s="45"/>
      <c r="M988" s="32"/>
      <c r="N988" s="36" t="s">
        <v>7478</v>
      </c>
      <c r="O988" s="43" t="s">
        <v>3440</v>
      </c>
      <c r="P988" s="32" t="s">
        <v>3434</v>
      </c>
      <c r="Q988" s="37">
        <v>47</v>
      </c>
      <c r="R988" s="46"/>
      <c r="S988" s="32" t="s">
        <v>4699</v>
      </c>
      <c r="T988" s="33" t="s">
        <v>3482</v>
      </c>
      <c r="Y988" s="166"/>
    </row>
    <row r="989" spans="1:25" s="39" customFormat="1" ht="13.5" customHeight="1" x14ac:dyDescent="0.15">
      <c r="A989" s="31" t="s">
        <v>1951</v>
      </c>
      <c r="B989" s="45" t="s">
        <v>5555</v>
      </c>
      <c r="C989" s="45" t="s">
        <v>1952</v>
      </c>
      <c r="D989" s="177">
        <v>67059</v>
      </c>
      <c r="E989" s="177" t="s">
        <v>5556</v>
      </c>
      <c r="F989" s="175" t="s">
        <v>5565</v>
      </c>
      <c r="G989" s="43" t="s">
        <v>3496</v>
      </c>
      <c r="H989" s="32" t="s">
        <v>5566</v>
      </c>
      <c r="I989" s="40">
        <v>35625</v>
      </c>
      <c r="J989" s="32" t="s">
        <v>3432</v>
      </c>
      <c r="K989" s="32" t="s">
        <v>3463</v>
      </c>
      <c r="L989" s="45"/>
      <c r="M989" s="32"/>
      <c r="N989" s="36" t="s">
        <v>7478</v>
      </c>
      <c r="O989" s="43" t="s">
        <v>3440</v>
      </c>
      <c r="P989" s="32" t="s">
        <v>3434</v>
      </c>
      <c r="Q989" s="37">
        <v>410</v>
      </c>
      <c r="R989" s="46"/>
      <c r="S989" s="32" t="s">
        <v>4699</v>
      </c>
      <c r="T989" s="33" t="s">
        <v>3482</v>
      </c>
      <c r="Y989" s="166"/>
    </row>
    <row r="990" spans="1:25" s="39" customFormat="1" ht="13.5" customHeight="1" x14ac:dyDescent="0.15">
      <c r="A990" s="32" t="s">
        <v>1953</v>
      </c>
      <c r="B990" s="32" t="s">
        <v>5555</v>
      </c>
      <c r="C990" s="32" t="s">
        <v>1954</v>
      </c>
      <c r="D990" s="177">
        <v>67059</v>
      </c>
      <c r="E990" s="177" t="s">
        <v>5556</v>
      </c>
      <c r="F990" s="174" t="s">
        <v>5567</v>
      </c>
      <c r="G990" s="34" t="s">
        <v>3496</v>
      </c>
      <c r="H990" s="32" t="s">
        <v>5568</v>
      </c>
      <c r="I990" s="40">
        <v>38484</v>
      </c>
      <c r="J990" s="32" t="s">
        <v>3432</v>
      </c>
      <c r="K990" s="32" t="s">
        <v>3463</v>
      </c>
      <c r="L990" s="32"/>
      <c r="M990" s="32"/>
      <c r="N990" s="32" t="s">
        <v>7478</v>
      </c>
      <c r="O990" s="32" t="s">
        <v>3440</v>
      </c>
      <c r="P990" s="32" t="s">
        <v>3434</v>
      </c>
      <c r="Q990" s="41">
        <v>497.5</v>
      </c>
      <c r="R990" s="32" t="s">
        <v>5569</v>
      </c>
      <c r="S990" s="32" t="s">
        <v>4699</v>
      </c>
      <c r="T990" s="32" t="s">
        <v>3482</v>
      </c>
      <c r="Y990" s="166"/>
    </row>
    <row r="991" spans="1:25" s="39" customFormat="1" ht="13.5" customHeight="1" x14ac:dyDescent="0.15">
      <c r="A991" s="31" t="s">
        <v>1955</v>
      </c>
      <c r="B991" s="32" t="s">
        <v>4500</v>
      </c>
      <c r="C991" s="32" t="s">
        <v>5570</v>
      </c>
      <c r="D991" s="177">
        <v>67065</v>
      </c>
      <c r="E991" s="177" t="s">
        <v>5556</v>
      </c>
      <c r="F991" s="174" t="s">
        <v>5571</v>
      </c>
      <c r="G991" s="34" t="s">
        <v>3496</v>
      </c>
      <c r="H991" s="45" t="s">
        <v>5572</v>
      </c>
      <c r="I991" s="71">
        <v>39611</v>
      </c>
      <c r="J991" s="32" t="s">
        <v>3432</v>
      </c>
      <c r="K991" s="45" t="s">
        <v>3463</v>
      </c>
      <c r="L991" s="45"/>
      <c r="M991" s="45"/>
      <c r="N991" s="45" t="s">
        <v>7478</v>
      </c>
      <c r="O991" s="32" t="s">
        <v>3440</v>
      </c>
      <c r="P991" s="32" t="s">
        <v>3434</v>
      </c>
      <c r="Q991" s="41">
        <v>12.5</v>
      </c>
      <c r="R991" s="32" t="s">
        <v>5573</v>
      </c>
      <c r="S991" s="32" t="s">
        <v>3554</v>
      </c>
      <c r="T991" s="32" t="s">
        <v>5574</v>
      </c>
      <c r="Y991" s="166"/>
    </row>
    <row r="992" spans="1:25" s="39" customFormat="1" ht="13.5" customHeight="1" x14ac:dyDescent="0.15">
      <c r="A992" s="32" t="s">
        <v>1956</v>
      </c>
      <c r="B992" s="32" t="s">
        <v>4500</v>
      </c>
      <c r="C992" s="32" t="s">
        <v>5575</v>
      </c>
      <c r="D992" s="177">
        <v>67065</v>
      </c>
      <c r="E992" s="177" t="s">
        <v>5556</v>
      </c>
      <c r="F992" s="174" t="s">
        <v>5576</v>
      </c>
      <c r="G992" s="34" t="s">
        <v>3496</v>
      </c>
      <c r="H992" s="32" t="s">
        <v>973</v>
      </c>
      <c r="I992" s="71">
        <v>37681</v>
      </c>
      <c r="J992" s="32" t="s">
        <v>3432</v>
      </c>
      <c r="K992" s="32" t="s">
        <v>3463</v>
      </c>
      <c r="L992" s="32"/>
      <c r="M992" s="32"/>
      <c r="N992" s="32" t="s">
        <v>7478</v>
      </c>
      <c r="O992" s="32" t="s">
        <v>3440</v>
      </c>
      <c r="P992" s="32" t="s">
        <v>3434</v>
      </c>
      <c r="Q992" s="41">
        <v>11.96</v>
      </c>
      <c r="R992" s="32" t="s">
        <v>5573</v>
      </c>
      <c r="S992" s="32" t="s">
        <v>3554</v>
      </c>
      <c r="T992" s="32" t="s">
        <v>5574</v>
      </c>
      <c r="Y992" s="166"/>
    </row>
    <row r="993" spans="1:25" s="39" customFormat="1" ht="13.5" customHeight="1" x14ac:dyDescent="0.15">
      <c r="A993" s="32" t="s">
        <v>1957</v>
      </c>
      <c r="B993" s="32" t="s">
        <v>5555</v>
      </c>
      <c r="C993" s="32" t="s">
        <v>1958</v>
      </c>
      <c r="D993" s="177">
        <v>67059</v>
      </c>
      <c r="E993" s="177" t="s">
        <v>5556</v>
      </c>
      <c r="F993" s="174" t="s">
        <v>5577</v>
      </c>
      <c r="G993" s="34" t="s">
        <v>3496</v>
      </c>
      <c r="H993" s="45" t="s">
        <v>5578</v>
      </c>
      <c r="I993" s="40">
        <v>23508</v>
      </c>
      <c r="J993" s="32" t="s">
        <v>3432</v>
      </c>
      <c r="K993" s="32" t="s">
        <v>7493</v>
      </c>
      <c r="L993" s="32" t="s">
        <v>5579</v>
      </c>
      <c r="M993" s="32" t="s">
        <v>5580</v>
      </c>
      <c r="N993" s="36" t="s">
        <v>7488</v>
      </c>
      <c r="O993" s="32" t="s">
        <v>3440</v>
      </c>
      <c r="P993" s="32" t="s">
        <v>3434</v>
      </c>
      <c r="Q993" s="41">
        <v>87.5</v>
      </c>
      <c r="R993" s="32"/>
      <c r="S993" s="32" t="s">
        <v>4699</v>
      </c>
      <c r="T993" s="32" t="s">
        <v>3482</v>
      </c>
      <c r="Y993" s="166"/>
    </row>
    <row r="994" spans="1:25" s="39" customFormat="1" ht="13.5" customHeight="1" x14ac:dyDescent="0.15">
      <c r="A994" s="32" t="s">
        <v>1959</v>
      </c>
      <c r="B994" s="32" t="s">
        <v>5581</v>
      </c>
      <c r="C994" s="32" t="s">
        <v>5582</v>
      </c>
      <c r="D994" s="172">
        <v>44536</v>
      </c>
      <c r="E994" s="172" t="s">
        <v>5583</v>
      </c>
      <c r="F994" s="174" t="s">
        <v>5584</v>
      </c>
      <c r="G994" s="34" t="s">
        <v>3431</v>
      </c>
      <c r="H994" s="45"/>
      <c r="I994" s="42">
        <v>2006</v>
      </c>
      <c r="J994" s="32" t="s">
        <v>3432</v>
      </c>
      <c r="K994" s="32" t="s">
        <v>3490</v>
      </c>
      <c r="L994" s="32"/>
      <c r="M994" s="32"/>
      <c r="N994" s="32" t="s">
        <v>7481</v>
      </c>
      <c r="O994" s="32" t="s">
        <v>3434</v>
      </c>
      <c r="P994" s="32" t="s">
        <v>3440</v>
      </c>
      <c r="Q994" s="41">
        <v>20</v>
      </c>
      <c r="R994" s="32"/>
      <c r="S994" s="32">
        <v>10</v>
      </c>
      <c r="T994" s="32" t="s">
        <v>5585</v>
      </c>
      <c r="Y994" s="166"/>
    </row>
    <row r="995" spans="1:25" s="39" customFormat="1" ht="13.5" customHeight="1" x14ac:dyDescent="0.15">
      <c r="A995" s="31" t="s">
        <v>1960</v>
      </c>
      <c r="B995" s="32" t="s">
        <v>3798</v>
      </c>
      <c r="C995" s="32" t="s">
        <v>1961</v>
      </c>
      <c r="D995" s="172">
        <v>44536</v>
      </c>
      <c r="E995" s="172" t="s">
        <v>5583</v>
      </c>
      <c r="F995" s="174" t="s">
        <v>5586</v>
      </c>
      <c r="G995" s="34" t="s">
        <v>3431</v>
      </c>
      <c r="H995" s="32" t="s">
        <v>5587</v>
      </c>
      <c r="I995" s="40">
        <v>42590</v>
      </c>
      <c r="J995" s="32" t="s">
        <v>3432</v>
      </c>
      <c r="K995" s="32" t="s">
        <v>3802</v>
      </c>
      <c r="L995" s="32"/>
      <c r="M995" s="32"/>
      <c r="N995" s="36" t="s">
        <v>7488</v>
      </c>
      <c r="O995" s="32" t="s">
        <v>3440</v>
      </c>
      <c r="P995" s="32" t="s">
        <v>3440</v>
      </c>
      <c r="Q995" s="41">
        <v>15</v>
      </c>
      <c r="R995" s="32" t="s">
        <v>5588</v>
      </c>
      <c r="S995" s="32">
        <v>110</v>
      </c>
      <c r="T995" s="32" t="s">
        <v>3455</v>
      </c>
      <c r="Y995" s="166"/>
    </row>
    <row r="996" spans="1:25" s="39" customFormat="1" ht="13.5" customHeight="1" x14ac:dyDescent="0.15">
      <c r="A996" s="31" t="s">
        <v>1964</v>
      </c>
      <c r="B996" s="32" t="s">
        <v>5589</v>
      </c>
      <c r="C996" s="32" t="s">
        <v>5590</v>
      </c>
      <c r="D996" s="172">
        <v>44536</v>
      </c>
      <c r="E996" s="172" t="s">
        <v>5583</v>
      </c>
      <c r="F996" s="174" t="s">
        <v>5591</v>
      </c>
      <c r="G996" s="34" t="s">
        <v>3431</v>
      </c>
      <c r="H996" s="32"/>
      <c r="I996" s="71">
        <v>41275</v>
      </c>
      <c r="J996" s="32" t="s">
        <v>3432</v>
      </c>
      <c r="K996" s="32" t="s">
        <v>3516</v>
      </c>
      <c r="L996" s="32" t="s">
        <v>3516</v>
      </c>
      <c r="M996" s="32"/>
      <c r="N996" s="32" t="s">
        <v>7482</v>
      </c>
      <c r="O996" s="32" t="s">
        <v>3440</v>
      </c>
      <c r="P996" s="32" t="s">
        <v>3434</v>
      </c>
      <c r="Q996" s="41">
        <v>735</v>
      </c>
      <c r="R996" s="32" t="s">
        <v>5592</v>
      </c>
      <c r="S996" s="32" t="s">
        <v>4699</v>
      </c>
      <c r="T996" s="32" t="s">
        <v>3482</v>
      </c>
      <c r="Y996" s="166"/>
    </row>
    <row r="997" spans="1:25" s="39" customFormat="1" ht="13.5" customHeight="1" x14ac:dyDescent="0.15">
      <c r="A997" s="32" t="s">
        <v>1965</v>
      </c>
      <c r="B997" s="32" t="s">
        <v>5593</v>
      </c>
      <c r="C997" s="32"/>
      <c r="D997" s="172">
        <v>26524</v>
      </c>
      <c r="E997" s="172" t="s">
        <v>5594</v>
      </c>
      <c r="F997" s="174"/>
      <c r="G997" s="34" t="s">
        <v>3445</v>
      </c>
      <c r="H997" s="45"/>
      <c r="I997" s="35">
        <v>2003</v>
      </c>
      <c r="J997" s="32" t="s">
        <v>3432</v>
      </c>
      <c r="K997" s="32" t="s">
        <v>3433</v>
      </c>
      <c r="L997" s="32"/>
      <c r="M997" s="45"/>
      <c r="N997" s="45" t="s">
        <v>7477</v>
      </c>
      <c r="O997" s="32" t="s">
        <v>3434</v>
      </c>
      <c r="P997" s="32"/>
      <c r="Q997" s="41">
        <v>26</v>
      </c>
      <c r="R997" s="32"/>
      <c r="S997" s="32" t="s">
        <v>3446</v>
      </c>
      <c r="T997" s="32" t="s">
        <v>3447</v>
      </c>
      <c r="Y997" s="166"/>
    </row>
    <row r="998" spans="1:25" s="39" customFormat="1" ht="13.5" customHeight="1" x14ac:dyDescent="0.15">
      <c r="A998" s="31" t="s">
        <v>1966</v>
      </c>
      <c r="B998" s="32"/>
      <c r="C998" s="32"/>
      <c r="D998" s="172">
        <v>6295</v>
      </c>
      <c r="E998" s="172" t="s">
        <v>5595</v>
      </c>
      <c r="F998" s="174" t="s">
        <v>5596</v>
      </c>
      <c r="G998" s="34" t="s">
        <v>3499</v>
      </c>
      <c r="H998" s="32"/>
      <c r="I998" s="51">
        <v>2012</v>
      </c>
      <c r="J998" s="32" t="s">
        <v>3432</v>
      </c>
      <c r="K998" s="32" t="s">
        <v>3469</v>
      </c>
      <c r="L998" s="32"/>
      <c r="M998" s="32"/>
      <c r="N998" s="32" t="s">
        <v>7479</v>
      </c>
      <c r="O998" s="32" t="s">
        <v>3434</v>
      </c>
      <c r="P998" s="32"/>
      <c r="Q998" s="41">
        <v>19.688869999999998</v>
      </c>
      <c r="R998" s="32"/>
      <c r="S998" s="32"/>
      <c r="T998" s="32" t="s">
        <v>3502</v>
      </c>
      <c r="Y998" s="166"/>
    </row>
    <row r="999" spans="1:25" s="39" customFormat="1" ht="13.5" customHeight="1" x14ac:dyDescent="0.15">
      <c r="A999" s="31" t="s">
        <v>1967</v>
      </c>
      <c r="B999" s="45" t="s">
        <v>5597</v>
      </c>
      <c r="C999" s="45" t="s">
        <v>1968</v>
      </c>
      <c r="D999" s="177">
        <v>6686</v>
      </c>
      <c r="E999" s="177" t="s">
        <v>7542</v>
      </c>
      <c r="F999" s="175" t="s">
        <v>5598</v>
      </c>
      <c r="G999" s="43" t="s">
        <v>3499</v>
      </c>
      <c r="H999" s="43"/>
      <c r="I999" s="71">
        <v>38525</v>
      </c>
      <c r="J999" s="32" t="s">
        <v>3432</v>
      </c>
      <c r="K999" s="32" t="s">
        <v>3543</v>
      </c>
      <c r="L999" s="45"/>
      <c r="M999" s="32"/>
      <c r="N999" s="45" t="s">
        <v>7483</v>
      </c>
      <c r="O999" s="43" t="s">
        <v>3440</v>
      </c>
      <c r="P999" s="43" t="s">
        <v>3562</v>
      </c>
      <c r="Q999" s="37">
        <v>25.4</v>
      </c>
      <c r="R999" s="45" t="s">
        <v>5599</v>
      </c>
      <c r="S999" s="45" t="s">
        <v>4778</v>
      </c>
      <c r="T999" s="45" t="s">
        <v>3502</v>
      </c>
      <c r="Y999" s="166"/>
    </row>
    <row r="1000" spans="1:25" s="39" customFormat="1" ht="13.5" customHeight="1" x14ac:dyDescent="0.15">
      <c r="A1000" s="31" t="s">
        <v>1969</v>
      </c>
      <c r="B1000" s="32" t="s">
        <v>5600</v>
      </c>
      <c r="C1000" s="32" t="s">
        <v>1970</v>
      </c>
      <c r="D1000" s="172">
        <v>39126</v>
      </c>
      <c r="E1000" s="172" t="s">
        <v>5601</v>
      </c>
      <c r="F1000" s="174"/>
      <c r="G1000" s="34" t="s">
        <v>3499</v>
      </c>
      <c r="H1000" s="32" t="s">
        <v>380</v>
      </c>
      <c r="I1000" s="71">
        <v>38550</v>
      </c>
      <c r="J1000" s="32" t="s">
        <v>3432</v>
      </c>
      <c r="K1000" s="32" t="s">
        <v>3543</v>
      </c>
      <c r="L1000" s="32" t="s">
        <v>4422</v>
      </c>
      <c r="M1000" s="32"/>
      <c r="N1000" s="32" t="s">
        <v>7483</v>
      </c>
      <c r="O1000" s="32" t="s">
        <v>3440</v>
      </c>
      <c r="P1000" s="32" t="s">
        <v>3434</v>
      </c>
      <c r="Q1000" s="41">
        <v>29.2</v>
      </c>
      <c r="R1000" s="81" t="s">
        <v>5602</v>
      </c>
      <c r="S1000" s="32" t="s">
        <v>3554</v>
      </c>
      <c r="T1000" s="33" t="s">
        <v>5603</v>
      </c>
      <c r="Y1000" s="166"/>
    </row>
    <row r="1001" spans="1:25" s="39" customFormat="1" ht="13.5" customHeight="1" x14ac:dyDescent="0.15">
      <c r="A1001" s="31" t="s">
        <v>1971</v>
      </c>
      <c r="B1001" s="32" t="s">
        <v>5600</v>
      </c>
      <c r="C1001" s="32" t="s">
        <v>1970</v>
      </c>
      <c r="D1001" s="172">
        <v>39126</v>
      </c>
      <c r="E1001" s="172" t="s">
        <v>5601</v>
      </c>
      <c r="F1001" s="174"/>
      <c r="G1001" s="34" t="s">
        <v>3499</v>
      </c>
      <c r="H1001" s="32" t="s">
        <v>4242</v>
      </c>
      <c r="I1001" s="71">
        <v>38968</v>
      </c>
      <c r="J1001" s="43" t="s">
        <v>3432</v>
      </c>
      <c r="K1001" s="32" t="s">
        <v>3543</v>
      </c>
      <c r="L1001" s="32" t="s">
        <v>4422</v>
      </c>
      <c r="M1001" s="32"/>
      <c r="N1001" s="32" t="s">
        <v>7483</v>
      </c>
      <c r="O1001" s="32" t="s">
        <v>3440</v>
      </c>
      <c r="P1001" s="32" t="s">
        <v>3434</v>
      </c>
      <c r="Q1001" s="41">
        <v>29.2</v>
      </c>
      <c r="R1001" s="81" t="s">
        <v>5602</v>
      </c>
      <c r="S1001" s="32" t="s">
        <v>3554</v>
      </c>
      <c r="T1001" s="32" t="s">
        <v>5603</v>
      </c>
      <c r="Y1001" s="166"/>
    </row>
    <row r="1002" spans="1:25" s="39" customFormat="1" ht="13.5" customHeight="1" x14ac:dyDescent="0.15">
      <c r="A1002" s="45" t="s">
        <v>1972</v>
      </c>
      <c r="B1002" s="32" t="s">
        <v>3675</v>
      </c>
      <c r="C1002" s="32" t="s">
        <v>1973</v>
      </c>
      <c r="D1002" s="172">
        <v>39517</v>
      </c>
      <c r="E1002" s="172" t="s">
        <v>5604</v>
      </c>
      <c r="F1002" s="174" t="s">
        <v>5605</v>
      </c>
      <c r="G1002" s="43" t="s">
        <v>3499</v>
      </c>
      <c r="H1002" s="32"/>
      <c r="I1002" s="44">
        <v>2012</v>
      </c>
      <c r="J1002" s="32" t="s">
        <v>3432</v>
      </c>
      <c r="K1002" s="32" t="s">
        <v>3469</v>
      </c>
      <c r="L1002" s="32"/>
      <c r="M1002" s="32"/>
      <c r="N1002" s="32" t="s">
        <v>7479</v>
      </c>
      <c r="O1002" s="32" t="s">
        <v>3434</v>
      </c>
      <c r="P1002" s="32"/>
      <c r="Q1002" s="37">
        <v>18.783360000000002</v>
      </c>
      <c r="R1002" s="55"/>
      <c r="S1002" s="106"/>
      <c r="T1002" s="55" t="s">
        <v>3567</v>
      </c>
      <c r="Y1002" s="166"/>
    </row>
    <row r="1003" spans="1:25" s="39" customFormat="1" ht="13.5" customHeight="1" x14ac:dyDescent="0.15">
      <c r="A1003" s="31" t="s">
        <v>1974</v>
      </c>
      <c r="B1003" s="32" t="s">
        <v>3702</v>
      </c>
      <c r="C1003" s="32" t="s">
        <v>1975</v>
      </c>
      <c r="D1003" s="172">
        <v>39517</v>
      </c>
      <c r="E1003" s="172" t="s">
        <v>5604</v>
      </c>
      <c r="F1003" s="174"/>
      <c r="G1003" s="34" t="s">
        <v>3499</v>
      </c>
      <c r="H1003" s="32" t="s">
        <v>1975</v>
      </c>
      <c r="I1003" s="42">
        <v>2008</v>
      </c>
      <c r="J1003" s="32" t="s">
        <v>3432</v>
      </c>
      <c r="K1003" s="32" t="s">
        <v>3433</v>
      </c>
      <c r="L1003" s="32"/>
      <c r="M1003" s="32"/>
      <c r="N1003" s="36" t="s">
        <v>7477</v>
      </c>
      <c r="O1003" s="32" t="s">
        <v>3434</v>
      </c>
      <c r="P1003" s="32" t="s">
        <v>3440</v>
      </c>
      <c r="Q1003" s="37">
        <v>32</v>
      </c>
      <c r="R1003" s="32" t="s">
        <v>5606</v>
      </c>
      <c r="S1003" s="38">
        <v>110</v>
      </c>
      <c r="T1003" s="33" t="s">
        <v>3660</v>
      </c>
      <c r="Y1003" s="166"/>
    </row>
    <row r="1004" spans="1:25" s="39" customFormat="1" ht="13.5" customHeight="1" x14ac:dyDescent="0.15">
      <c r="A1004" s="32" t="s">
        <v>1976</v>
      </c>
      <c r="B1004" s="32"/>
      <c r="C1004" s="43" t="s">
        <v>1977</v>
      </c>
      <c r="D1004" s="172">
        <v>39517</v>
      </c>
      <c r="E1004" s="172" t="s">
        <v>5604</v>
      </c>
      <c r="F1004" s="176" t="s">
        <v>5607</v>
      </c>
      <c r="G1004" s="43" t="s">
        <v>3499</v>
      </c>
      <c r="H1004" s="43"/>
      <c r="I1004" s="59">
        <v>2015</v>
      </c>
      <c r="J1004" s="32" t="s">
        <v>3432</v>
      </c>
      <c r="K1004" s="32" t="s">
        <v>3433</v>
      </c>
      <c r="L1004" s="45"/>
      <c r="M1004" s="45"/>
      <c r="N1004" s="45" t="s">
        <v>7477</v>
      </c>
      <c r="O1004" s="47" t="s">
        <v>3562</v>
      </c>
      <c r="P1004" s="47"/>
      <c r="Q1004" s="52">
        <v>46</v>
      </c>
      <c r="R1004" s="55"/>
      <c r="S1004" s="47" t="s">
        <v>3522</v>
      </c>
      <c r="T1004" s="33" t="s">
        <v>3660</v>
      </c>
      <c r="Y1004" s="166"/>
    </row>
    <row r="1005" spans="1:25" s="39" customFormat="1" ht="13.5" customHeight="1" x14ac:dyDescent="0.15">
      <c r="A1005" s="31" t="s">
        <v>1978</v>
      </c>
      <c r="B1005" s="32" t="s">
        <v>5608</v>
      </c>
      <c r="C1005" s="32" t="s">
        <v>5609</v>
      </c>
      <c r="D1005" s="172">
        <v>55120</v>
      </c>
      <c r="E1005" s="172" t="s">
        <v>5610</v>
      </c>
      <c r="F1005" s="174" t="s">
        <v>5611</v>
      </c>
      <c r="G1005" s="34" t="s">
        <v>3496</v>
      </c>
      <c r="H1005" s="32"/>
      <c r="I1005" s="71">
        <v>40148</v>
      </c>
      <c r="J1005" s="32" t="s">
        <v>3432</v>
      </c>
      <c r="K1005" s="45" t="s">
        <v>3543</v>
      </c>
      <c r="L1005" s="45"/>
      <c r="M1005" s="45"/>
      <c r="N1005" s="45" t="s">
        <v>7483</v>
      </c>
      <c r="O1005" s="32" t="s">
        <v>3440</v>
      </c>
      <c r="P1005" s="32" t="s">
        <v>3434</v>
      </c>
      <c r="Q1005" s="41">
        <v>15.6</v>
      </c>
      <c r="R1005" s="32" t="s">
        <v>5612</v>
      </c>
      <c r="S1005" s="32">
        <v>110</v>
      </c>
      <c r="T1005" s="32" t="s">
        <v>5613</v>
      </c>
      <c r="Y1005" s="166"/>
    </row>
    <row r="1006" spans="1:25" s="39" customFormat="1" ht="13.5" customHeight="1" x14ac:dyDescent="0.15">
      <c r="A1006" s="32" t="s">
        <v>1979</v>
      </c>
      <c r="B1006" s="32" t="s">
        <v>5614</v>
      </c>
      <c r="C1006" s="32" t="s">
        <v>1980</v>
      </c>
      <c r="D1006" s="172">
        <v>55120</v>
      </c>
      <c r="E1006" s="172" t="s">
        <v>5610</v>
      </c>
      <c r="F1006" s="174"/>
      <c r="G1006" s="34" t="s">
        <v>3496</v>
      </c>
      <c r="H1006" s="32" t="s">
        <v>5615</v>
      </c>
      <c r="I1006" s="71">
        <v>36669</v>
      </c>
      <c r="J1006" s="32" t="s">
        <v>3432</v>
      </c>
      <c r="K1006" s="32" t="s">
        <v>3463</v>
      </c>
      <c r="L1006" s="45"/>
      <c r="M1006" s="45"/>
      <c r="N1006" s="32" t="s">
        <v>7478</v>
      </c>
      <c r="O1006" s="32" t="s">
        <v>3440</v>
      </c>
      <c r="P1006" s="32" t="s">
        <v>3434</v>
      </c>
      <c r="Q1006" s="41">
        <v>434.2</v>
      </c>
      <c r="R1006" s="32" t="s">
        <v>5616</v>
      </c>
      <c r="S1006" s="32">
        <v>110</v>
      </c>
      <c r="T1006" s="32" t="s">
        <v>5613</v>
      </c>
      <c r="Y1006" s="166"/>
    </row>
    <row r="1007" spans="1:25" s="39" customFormat="1" ht="13.5" customHeight="1" x14ac:dyDescent="0.15">
      <c r="A1007" s="32" t="s">
        <v>1981</v>
      </c>
      <c r="B1007" s="32" t="s">
        <v>5614</v>
      </c>
      <c r="C1007" s="32" t="s">
        <v>1980</v>
      </c>
      <c r="D1007" s="172">
        <v>55120</v>
      </c>
      <c r="E1007" s="172" t="s">
        <v>5610</v>
      </c>
      <c r="F1007" s="174"/>
      <c r="G1007" s="34" t="s">
        <v>3496</v>
      </c>
      <c r="H1007" s="32" t="s">
        <v>5617</v>
      </c>
      <c r="I1007" s="71">
        <v>28084</v>
      </c>
      <c r="J1007" s="32" t="s">
        <v>4744</v>
      </c>
      <c r="K1007" s="32" t="s">
        <v>3463</v>
      </c>
      <c r="L1007" s="45"/>
      <c r="M1007" s="45" t="s">
        <v>3650</v>
      </c>
      <c r="N1007" s="32" t="s">
        <v>7478</v>
      </c>
      <c r="O1007" s="32" t="s">
        <v>3440</v>
      </c>
      <c r="P1007" s="32" t="s">
        <v>3434</v>
      </c>
      <c r="Q1007" s="41">
        <v>335</v>
      </c>
      <c r="R1007" s="32" t="s">
        <v>5618</v>
      </c>
      <c r="S1007" s="32">
        <v>110</v>
      </c>
      <c r="T1007" s="32" t="s">
        <v>5613</v>
      </c>
      <c r="Y1007" s="166"/>
    </row>
    <row r="1008" spans="1:25" s="39" customFormat="1" ht="13.5" customHeight="1" x14ac:dyDescent="0.15">
      <c r="A1008" s="32" t="s">
        <v>1982</v>
      </c>
      <c r="B1008" s="32" t="s">
        <v>3835</v>
      </c>
      <c r="C1008" s="32" t="s">
        <v>1983</v>
      </c>
      <c r="D1008" s="172">
        <v>17139</v>
      </c>
      <c r="E1008" s="172" t="s">
        <v>5619</v>
      </c>
      <c r="F1008" s="174"/>
      <c r="G1008" s="43" t="s">
        <v>3548</v>
      </c>
      <c r="H1008" s="32"/>
      <c r="I1008" s="71">
        <v>37879</v>
      </c>
      <c r="J1008" s="32" t="s">
        <v>3432</v>
      </c>
      <c r="K1008" s="32" t="s">
        <v>3490</v>
      </c>
      <c r="L1008" s="45"/>
      <c r="M1008" s="45"/>
      <c r="N1008" s="45" t="s">
        <v>7481</v>
      </c>
      <c r="O1008" s="32" t="s">
        <v>3434</v>
      </c>
      <c r="P1008" s="32" t="s">
        <v>3434</v>
      </c>
      <c r="Q1008" s="41">
        <v>9.8000000000000007</v>
      </c>
      <c r="R1008" s="32" t="s">
        <v>5620</v>
      </c>
      <c r="S1008" s="32">
        <v>20</v>
      </c>
      <c r="T1008" s="32" t="s">
        <v>3470</v>
      </c>
      <c r="Y1008" s="166"/>
    </row>
    <row r="1009" spans="1:25" s="39" customFormat="1" ht="13.5" customHeight="1" x14ac:dyDescent="0.15">
      <c r="A1009" s="31" t="s">
        <v>1984</v>
      </c>
      <c r="B1009" s="32" t="s">
        <v>5621</v>
      </c>
      <c r="C1009" s="32"/>
      <c r="D1009" s="177">
        <v>23881</v>
      </c>
      <c r="E1009" s="177" t="s">
        <v>7543</v>
      </c>
      <c r="F1009" s="174"/>
      <c r="G1009" s="34" t="s">
        <v>3473</v>
      </c>
      <c r="H1009" s="32"/>
      <c r="I1009" s="35">
        <v>2002</v>
      </c>
      <c r="J1009" s="32" t="s">
        <v>3432</v>
      </c>
      <c r="K1009" s="32" t="s">
        <v>3433</v>
      </c>
      <c r="L1009" s="32"/>
      <c r="M1009" s="32"/>
      <c r="N1009" s="36" t="s">
        <v>7477</v>
      </c>
      <c r="O1009" s="32" t="s">
        <v>3434</v>
      </c>
      <c r="P1009" s="32"/>
      <c r="Q1009" s="41">
        <v>14.4</v>
      </c>
      <c r="R1009" s="32"/>
      <c r="S1009" s="32" t="s">
        <v>3435</v>
      </c>
      <c r="T1009" s="33" t="s">
        <v>3476</v>
      </c>
      <c r="Y1009" s="166"/>
    </row>
    <row r="1010" spans="1:25" s="39" customFormat="1" ht="13.5" customHeight="1" x14ac:dyDescent="0.2">
      <c r="A1010" s="60" t="s">
        <v>1985</v>
      </c>
      <c r="B1010" s="32" t="s">
        <v>4500</v>
      </c>
      <c r="C1010" s="61" t="s">
        <v>1986</v>
      </c>
      <c r="D1010" s="172">
        <v>68169</v>
      </c>
      <c r="E1010" s="172" t="s">
        <v>5622</v>
      </c>
      <c r="F1010" s="179" t="s">
        <v>5623</v>
      </c>
      <c r="G1010" s="61" t="s">
        <v>3439</v>
      </c>
      <c r="H1010" s="63" t="s">
        <v>5321</v>
      </c>
      <c r="I1010" s="71">
        <v>39003</v>
      </c>
      <c r="J1010" s="32" t="s">
        <v>3432</v>
      </c>
      <c r="K1010" s="64" t="s">
        <v>3543</v>
      </c>
      <c r="L1010" s="62"/>
      <c r="M1010" s="63"/>
      <c r="N1010" s="36" t="s">
        <v>7483</v>
      </c>
      <c r="O1010" s="65" t="s">
        <v>3440</v>
      </c>
      <c r="P1010" s="63" t="s">
        <v>3533</v>
      </c>
      <c r="Q1010" s="37">
        <v>8.65</v>
      </c>
      <c r="R1010" s="66" t="s">
        <v>5624</v>
      </c>
      <c r="S1010" s="67">
        <v>20</v>
      </c>
      <c r="T1010" s="61" t="s">
        <v>5625</v>
      </c>
      <c r="Y1010" s="166"/>
    </row>
    <row r="1011" spans="1:25" s="39" customFormat="1" ht="13.5" customHeight="1" x14ac:dyDescent="0.15">
      <c r="A1011" s="31" t="s">
        <v>1987</v>
      </c>
      <c r="B1011" s="32" t="s">
        <v>4500</v>
      </c>
      <c r="C1011" s="32" t="s">
        <v>1986</v>
      </c>
      <c r="D1011" s="172">
        <v>68169</v>
      </c>
      <c r="E1011" s="172" t="s">
        <v>5622</v>
      </c>
      <c r="F1011" s="174" t="s">
        <v>5623</v>
      </c>
      <c r="G1011" s="34" t="s">
        <v>3439</v>
      </c>
      <c r="H1011" s="32" t="s">
        <v>5626</v>
      </c>
      <c r="I1011" s="71">
        <v>40185</v>
      </c>
      <c r="J1011" s="32" t="s">
        <v>3432</v>
      </c>
      <c r="K1011" s="32" t="s">
        <v>3543</v>
      </c>
      <c r="L1011" s="32"/>
      <c r="M1011" s="32" t="s">
        <v>5627</v>
      </c>
      <c r="N1011" s="32" t="s">
        <v>7483</v>
      </c>
      <c r="O1011" s="32" t="s">
        <v>3440</v>
      </c>
      <c r="P1011" s="32" t="s">
        <v>3434</v>
      </c>
      <c r="Q1011" s="41">
        <v>22.1</v>
      </c>
      <c r="R1011" s="32" t="s">
        <v>5624</v>
      </c>
      <c r="S1011" s="32">
        <v>20</v>
      </c>
      <c r="T1011" s="32" t="s">
        <v>5625</v>
      </c>
      <c r="Y1011" s="166"/>
    </row>
    <row r="1012" spans="1:25" s="39" customFormat="1" ht="13.5" customHeight="1" x14ac:dyDescent="0.15">
      <c r="A1012" s="32" t="s">
        <v>1988</v>
      </c>
      <c r="B1012" s="32" t="s">
        <v>4500</v>
      </c>
      <c r="C1012" s="32" t="s">
        <v>1986</v>
      </c>
      <c r="D1012" s="172">
        <v>68169</v>
      </c>
      <c r="E1012" s="172" t="s">
        <v>5622</v>
      </c>
      <c r="F1012" s="174" t="s">
        <v>5623</v>
      </c>
      <c r="G1012" s="34" t="s">
        <v>3439</v>
      </c>
      <c r="H1012" s="32" t="s">
        <v>5628</v>
      </c>
      <c r="I1012" s="71">
        <v>41134</v>
      </c>
      <c r="J1012" s="32" t="s">
        <v>3432</v>
      </c>
      <c r="K1012" s="32" t="s">
        <v>3543</v>
      </c>
      <c r="L1012" s="32"/>
      <c r="M1012" s="32"/>
      <c r="N1012" s="32" t="s">
        <v>7483</v>
      </c>
      <c r="O1012" s="32" t="s">
        <v>3440</v>
      </c>
      <c r="P1012" s="32" t="s">
        <v>3434</v>
      </c>
      <c r="Q1012" s="41">
        <v>8.1</v>
      </c>
      <c r="R1012" s="32" t="s">
        <v>5624</v>
      </c>
      <c r="S1012" s="32">
        <v>20</v>
      </c>
      <c r="T1012" s="32" t="s">
        <v>5629</v>
      </c>
      <c r="Y1012" s="166"/>
    </row>
    <row r="1013" spans="1:25" s="39" customFormat="1" ht="13.5" customHeight="1" x14ac:dyDescent="0.15">
      <c r="A1013" s="32" t="s">
        <v>1989</v>
      </c>
      <c r="B1013" s="32" t="s">
        <v>4500</v>
      </c>
      <c r="C1013" s="32" t="s">
        <v>1986</v>
      </c>
      <c r="D1013" s="172">
        <v>68169</v>
      </c>
      <c r="E1013" s="172" t="s">
        <v>5622</v>
      </c>
      <c r="F1013" s="174" t="s">
        <v>5623</v>
      </c>
      <c r="G1013" s="34" t="s">
        <v>3439</v>
      </c>
      <c r="H1013" s="32" t="s">
        <v>5630</v>
      </c>
      <c r="I1013" s="71">
        <v>41074</v>
      </c>
      <c r="J1013" s="32" t="s">
        <v>3432</v>
      </c>
      <c r="K1013" s="32" t="s">
        <v>3543</v>
      </c>
      <c r="L1013" s="32"/>
      <c r="M1013" s="32"/>
      <c r="N1013" s="32" t="s">
        <v>7483</v>
      </c>
      <c r="O1013" s="32" t="s">
        <v>3440</v>
      </c>
      <c r="P1013" s="32" t="s">
        <v>3434</v>
      </c>
      <c r="Q1013" s="41">
        <v>5.8</v>
      </c>
      <c r="R1013" s="32" t="s">
        <v>5624</v>
      </c>
      <c r="S1013" s="32">
        <v>20</v>
      </c>
      <c r="T1013" s="32" t="s">
        <v>5629</v>
      </c>
      <c r="Y1013" s="166"/>
    </row>
    <row r="1014" spans="1:25" s="39" customFormat="1" ht="13.5" customHeight="1" x14ac:dyDescent="0.15">
      <c r="A1014" s="31" t="s">
        <v>1990</v>
      </c>
      <c r="B1014" s="32" t="s">
        <v>4500</v>
      </c>
      <c r="C1014" s="32" t="s">
        <v>1991</v>
      </c>
      <c r="D1014" s="172">
        <v>68169</v>
      </c>
      <c r="E1014" s="172" t="s">
        <v>5622</v>
      </c>
      <c r="F1014" s="174" t="s">
        <v>5631</v>
      </c>
      <c r="G1014" s="34" t="s">
        <v>3439</v>
      </c>
      <c r="H1014" s="32"/>
      <c r="I1014" s="71">
        <v>37953</v>
      </c>
      <c r="J1014" s="32" t="s">
        <v>3432</v>
      </c>
      <c r="K1014" s="32" t="s">
        <v>3490</v>
      </c>
      <c r="L1014" s="32"/>
      <c r="M1014" s="32"/>
      <c r="N1014" s="32" t="s">
        <v>7481</v>
      </c>
      <c r="O1014" s="32" t="s">
        <v>3434</v>
      </c>
      <c r="P1014" s="32" t="s">
        <v>3533</v>
      </c>
      <c r="Q1014" s="41">
        <v>17.899999999999999</v>
      </c>
      <c r="R1014" s="32" t="s">
        <v>5624</v>
      </c>
      <c r="S1014" s="32">
        <v>20</v>
      </c>
      <c r="T1014" s="33" t="s">
        <v>5625</v>
      </c>
      <c r="Y1014" s="166"/>
    </row>
    <row r="1015" spans="1:25" s="39" customFormat="1" ht="13.5" customHeight="1" x14ac:dyDescent="0.15">
      <c r="A1015" s="31" t="s">
        <v>1992</v>
      </c>
      <c r="B1015" s="107" t="s">
        <v>5632</v>
      </c>
      <c r="C1015" s="32" t="s">
        <v>1993</v>
      </c>
      <c r="D1015" s="172">
        <v>68305</v>
      </c>
      <c r="E1015" s="172" t="s">
        <v>5622</v>
      </c>
      <c r="F1015" s="174" t="s">
        <v>5633</v>
      </c>
      <c r="G1015" s="34" t="s">
        <v>3439</v>
      </c>
      <c r="H1015" s="32" t="s">
        <v>1993</v>
      </c>
      <c r="I1015" s="40">
        <v>37978</v>
      </c>
      <c r="J1015" s="32" t="s">
        <v>3432</v>
      </c>
      <c r="K1015" s="32" t="s">
        <v>7493</v>
      </c>
      <c r="L1015" s="32" t="s">
        <v>5634</v>
      </c>
      <c r="M1015" s="32" t="s">
        <v>5635</v>
      </c>
      <c r="N1015" s="36" t="s">
        <v>7481</v>
      </c>
      <c r="O1015" s="32" t="s">
        <v>3434</v>
      </c>
      <c r="P1015" s="32" t="s">
        <v>3434</v>
      </c>
      <c r="Q1015" s="37">
        <v>40</v>
      </c>
      <c r="R1015" s="32"/>
      <c r="S1015" s="38">
        <v>110</v>
      </c>
      <c r="T1015" s="32" t="s">
        <v>5625</v>
      </c>
      <c r="Y1015" s="166"/>
    </row>
    <row r="1016" spans="1:25" s="39" customFormat="1" ht="13.5" customHeight="1" x14ac:dyDescent="0.15">
      <c r="A1016" s="31" t="s">
        <v>1996</v>
      </c>
      <c r="B1016" s="32" t="s">
        <v>5636</v>
      </c>
      <c r="C1016" s="32" t="s">
        <v>1998</v>
      </c>
      <c r="D1016" s="172">
        <v>68199</v>
      </c>
      <c r="E1016" s="172" t="s">
        <v>5622</v>
      </c>
      <c r="F1016" s="174" t="s">
        <v>5637</v>
      </c>
      <c r="G1016" s="34" t="s">
        <v>3439</v>
      </c>
      <c r="H1016" s="32" t="s">
        <v>3966</v>
      </c>
      <c r="I1016" s="71">
        <v>38712</v>
      </c>
      <c r="J1016" s="32" t="s">
        <v>3432</v>
      </c>
      <c r="K1016" s="32" t="s">
        <v>3516</v>
      </c>
      <c r="L1016" s="32"/>
      <c r="M1016" s="32"/>
      <c r="N1016" s="32" t="s">
        <v>7482</v>
      </c>
      <c r="O1016" s="32" t="s">
        <v>3440</v>
      </c>
      <c r="P1016" s="32" t="s">
        <v>3434</v>
      </c>
      <c r="Q1016" s="41">
        <v>255</v>
      </c>
      <c r="R1016" s="32" t="s">
        <v>5638</v>
      </c>
      <c r="S1016" s="32" t="s">
        <v>4699</v>
      </c>
      <c r="T1016" s="32" t="s">
        <v>5639</v>
      </c>
      <c r="Y1016" s="166"/>
    </row>
    <row r="1017" spans="1:25" s="39" customFormat="1" ht="13.5" customHeight="1" x14ac:dyDescent="0.15">
      <c r="A1017" s="31" t="s">
        <v>1997</v>
      </c>
      <c r="B1017" s="32" t="s">
        <v>5636</v>
      </c>
      <c r="C1017" s="32" t="s">
        <v>1998</v>
      </c>
      <c r="D1017" s="172">
        <v>68199</v>
      </c>
      <c r="E1017" s="172" t="s">
        <v>5622</v>
      </c>
      <c r="F1017" s="174" t="s">
        <v>5637</v>
      </c>
      <c r="G1017" s="34" t="s">
        <v>3439</v>
      </c>
      <c r="H1017" s="32" t="s">
        <v>4334</v>
      </c>
      <c r="I1017" s="71">
        <v>30256</v>
      </c>
      <c r="J1017" s="32" t="s">
        <v>3432</v>
      </c>
      <c r="K1017" s="32" t="s">
        <v>3516</v>
      </c>
      <c r="L1017" s="32"/>
      <c r="M1017" s="32"/>
      <c r="N1017" s="32" t="s">
        <v>7482</v>
      </c>
      <c r="O1017" s="32" t="s">
        <v>3440</v>
      </c>
      <c r="P1017" s="32" t="s">
        <v>3434</v>
      </c>
      <c r="Q1017" s="41">
        <v>425</v>
      </c>
      <c r="R1017" s="32" t="s">
        <v>5638</v>
      </c>
      <c r="S1017" s="32" t="s">
        <v>4699</v>
      </c>
      <c r="T1017" s="32" t="s">
        <v>5639</v>
      </c>
      <c r="Y1017" s="166"/>
    </row>
    <row r="1018" spans="1:25" s="39" customFormat="1" ht="13.5" customHeight="1" x14ac:dyDescent="0.15">
      <c r="A1018" s="31" t="s">
        <v>1999</v>
      </c>
      <c r="B1018" s="32" t="s">
        <v>5636</v>
      </c>
      <c r="C1018" s="32" t="s">
        <v>1998</v>
      </c>
      <c r="D1018" s="172">
        <v>68199</v>
      </c>
      <c r="E1018" s="172" t="s">
        <v>5622</v>
      </c>
      <c r="F1018" s="174" t="s">
        <v>5637</v>
      </c>
      <c r="G1018" s="34" t="s">
        <v>3439</v>
      </c>
      <c r="H1018" s="32" t="s">
        <v>5640</v>
      </c>
      <c r="I1018" s="71">
        <v>34064</v>
      </c>
      <c r="J1018" s="32" t="s">
        <v>3432</v>
      </c>
      <c r="K1018" s="32" t="s">
        <v>3516</v>
      </c>
      <c r="L1018" s="32"/>
      <c r="M1018" s="32"/>
      <c r="N1018" s="32" t="s">
        <v>7482</v>
      </c>
      <c r="O1018" s="32" t="s">
        <v>3440</v>
      </c>
      <c r="P1018" s="32" t="s">
        <v>3434</v>
      </c>
      <c r="Q1018" s="41">
        <v>435</v>
      </c>
      <c r="R1018" s="32" t="s">
        <v>5638</v>
      </c>
      <c r="S1018" s="32" t="s">
        <v>4699</v>
      </c>
      <c r="T1018" s="32" t="s">
        <v>5639</v>
      </c>
      <c r="Y1018" s="166"/>
    </row>
    <row r="1019" spans="1:25" s="39" customFormat="1" ht="13.5" customHeight="1" x14ac:dyDescent="0.15">
      <c r="A1019" s="31" t="s">
        <v>2000</v>
      </c>
      <c r="B1019" s="32" t="s">
        <v>5636</v>
      </c>
      <c r="C1019" s="32" t="s">
        <v>1998</v>
      </c>
      <c r="D1019" s="172">
        <v>68199</v>
      </c>
      <c r="E1019" s="172" t="s">
        <v>5622</v>
      </c>
      <c r="F1019" s="174" t="s">
        <v>5637</v>
      </c>
      <c r="G1019" s="34" t="s">
        <v>3439</v>
      </c>
      <c r="H1019" s="32" t="s">
        <v>4496</v>
      </c>
      <c r="I1019" s="71">
        <v>42126</v>
      </c>
      <c r="J1019" s="32" t="s">
        <v>3432</v>
      </c>
      <c r="K1019" s="32" t="s">
        <v>3516</v>
      </c>
      <c r="L1019" s="32"/>
      <c r="M1019" s="32"/>
      <c r="N1019" s="32" t="s">
        <v>7482</v>
      </c>
      <c r="O1019" s="32" t="s">
        <v>3440</v>
      </c>
      <c r="P1019" s="32" t="s">
        <v>3434</v>
      </c>
      <c r="Q1019" s="41">
        <v>843</v>
      </c>
      <c r="R1019" s="32" t="s">
        <v>5638</v>
      </c>
      <c r="S1019" s="32" t="s">
        <v>4699</v>
      </c>
      <c r="T1019" s="32" t="s">
        <v>5639</v>
      </c>
      <c r="Y1019" s="166"/>
    </row>
    <row r="1020" spans="1:25" s="39" customFormat="1" ht="13.5" customHeight="1" x14ac:dyDescent="0.15">
      <c r="A1020" s="31" t="s">
        <v>2001</v>
      </c>
      <c r="B1020" s="32" t="s">
        <v>3505</v>
      </c>
      <c r="C1020" s="32" t="s">
        <v>2002</v>
      </c>
      <c r="D1020" s="177">
        <v>71672</v>
      </c>
      <c r="E1020" s="177" t="s">
        <v>5641</v>
      </c>
      <c r="F1020" s="174" t="s">
        <v>5642</v>
      </c>
      <c r="G1020" s="34" t="s">
        <v>3439</v>
      </c>
      <c r="H1020" s="32" t="s">
        <v>5643</v>
      </c>
      <c r="I1020" s="71">
        <v>25995</v>
      </c>
      <c r="J1020" s="32" t="s">
        <v>4744</v>
      </c>
      <c r="K1020" s="32" t="s">
        <v>3512</v>
      </c>
      <c r="L1020" s="32"/>
      <c r="M1020" s="32"/>
      <c r="N1020" s="32" t="s">
        <v>7484</v>
      </c>
      <c r="O1020" s="32" t="s">
        <v>3440</v>
      </c>
      <c r="P1020" s="32" t="s">
        <v>3440</v>
      </c>
      <c r="Q1020" s="41">
        <v>77.400000000000006</v>
      </c>
      <c r="R1020" s="32" t="s">
        <v>5641</v>
      </c>
      <c r="S1020" s="32">
        <v>110</v>
      </c>
      <c r="T1020" s="32" t="s">
        <v>3509</v>
      </c>
      <c r="Y1020" s="166"/>
    </row>
    <row r="1021" spans="1:25" s="39" customFormat="1" ht="13.5" customHeight="1" x14ac:dyDescent="0.15">
      <c r="A1021" s="31" t="s">
        <v>2003</v>
      </c>
      <c r="B1021" s="32" t="s">
        <v>3505</v>
      </c>
      <c r="C1021" s="32" t="s">
        <v>2002</v>
      </c>
      <c r="D1021" s="177">
        <v>71672</v>
      </c>
      <c r="E1021" s="177" t="s">
        <v>5641</v>
      </c>
      <c r="F1021" s="174" t="s">
        <v>5642</v>
      </c>
      <c r="G1021" s="34" t="s">
        <v>3439</v>
      </c>
      <c r="H1021" s="32" t="s">
        <v>5644</v>
      </c>
      <c r="I1021" s="71">
        <v>27652</v>
      </c>
      <c r="J1021" s="32" t="s">
        <v>4744</v>
      </c>
      <c r="K1021" s="45" t="s">
        <v>3512</v>
      </c>
      <c r="L1021" s="45"/>
      <c r="M1021" s="45"/>
      <c r="N1021" s="32" t="s">
        <v>7484</v>
      </c>
      <c r="O1021" s="32" t="s">
        <v>3440</v>
      </c>
      <c r="P1021" s="32" t="s">
        <v>3440</v>
      </c>
      <c r="Q1021" s="41">
        <v>85</v>
      </c>
      <c r="R1021" s="32" t="s">
        <v>5641</v>
      </c>
      <c r="S1021" s="32">
        <v>110</v>
      </c>
      <c r="T1021" s="32" t="s">
        <v>3509</v>
      </c>
      <c r="Y1021" s="166"/>
    </row>
    <row r="1022" spans="1:25" s="39" customFormat="1" ht="13.5" customHeight="1" x14ac:dyDescent="0.15">
      <c r="A1022" s="32" t="s">
        <v>2004</v>
      </c>
      <c r="B1022" s="32" t="s">
        <v>3505</v>
      </c>
      <c r="C1022" s="32" t="s">
        <v>2002</v>
      </c>
      <c r="D1022" s="177">
        <v>71672</v>
      </c>
      <c r="E1022" s="177" t="s">
        <v>5641</v>
      </c>
      <c r="F1022" s="174" t="s">
        <v>5642</v>
      </c>
      <c r="G1022" s="34" t="s">
        <v>3439</v>
      </c>
      <c r="H1022" s="32" t="s">
        <v>5645</v>
      </c>
      <c r="I1022" s="71">
        <v>27652</v>
      </c>
      <c r="J1022" s="32" t="s">
        <v>4744</v>
      </c>
      <c r="K1022" s="32" t="s">
        <v>3512</v>
      </c>
      <c r="L1022" s="32"/>
      <c r="M1022" s="32"/>
      <c r="N1022" s="32" t="s">
        <v>7484</v>
      </c>
      <c r="O1022" s="32" t="s">
        <v>3440</v>
      </c>
      <c r="P1022" s="32" t="s">
        <v>3440</v>
      </c>
      <c r="Q1022" s="41">
        <v>263.5</v>
      </c>
      <c r="R1022" s="45" t="s">
        <v>5641</v>
      </c>
      <c r="S1022" s="32">
        <v>220</v>
      </c>
      <c r="T1022" s="32" t="s">
        <v>3517</v>
      </c>
      <c r="Y1022" s="166"/>
    </row>
    <row r="1023" spans="1:25" s="39" customFormat="1" ht="13.5" customHeight="1" x14ac:dyDescent="0.15">
      <c r="A1023" s="32" t="s">
        <v>2005</v>
      </c>
      <c r="B1023" s="32"/>
      <c r="C1023" s="32"/>
      <c r="D1023" s="177">
        <v>16945</v>
      </c>
      <c r="E1023" s="177" t="s">
        <v>5646</v>
      </c>
      <c r="F1023" s="174"/>
      <c r="G1023" s="34" t="s">
        <v>3460</v>
      </c>
      <c r="H1023" s="32"/>
      <c r="I1023" s="44">
        <v>2012</v>
      </c>
      <c r="J1023" s="32" t="s">
        <v>3432</v>
      </c>
      <c r="K1023" s="32" t="s">
        <v>3469</v>
      </c>
      <c r="L1023" s="32"/>
      <c r="M1023" s="32"/>
      <c r="N1023" s="32" t="s">
        <v>7479</v>
      </c>
      <c r="O1023" s="32" t="s">
        <v>3434</v>
      </c>
      <c r="P1023" s="32"/>
      <c r="Q1023" s="41">
        <v>25.559139999999999</v>
      </c>
      <c r="R1023" s="45"/>
      <c r="S1023" s="32"/>
      <c r="T1023" s="32" t="s">
        <v>3470</v>
      </c>
      <c r="Y1023" s="166"/>
    </row>
    <row r="1024" spans="1:25" s="39" customFormat="1" ht="13.5" customHeight="1" x14ac:dyDescent="0.15">
      <c r="A1024" s="32" t="s">
        <v>2006</v>
      </c>
      <c r="B1024" s="32"/>
      <c r="C1024" s="32"/>
      <c r="D1024" s="177">
        <v>16945</v>
      </c>
      <c r="E1024" s="177" t="s">
        <v>5646</v>
      </c>
      <c r="F1024" s="174"/>
      <c r="G1024" s="34" t="s">
        <v>3460</v>
      </c>
      <c r="H1024" s="32"/>
      <c r="I1024" s="44">
        <v>2012</v>
      </c>
      <c r="J1024" s="32" t="s">
        <v>3432</v>
      </c>
      <c r="K1024" s="32" t="s">
        <v>3469</v>
      </c>
      <c r="L1024" s="32"/>
      <c r="M1024" s="32"/>
      <c r="N1024" s="32" t="s">
        <v>7479</v>
      </c>
      <c r="O1024" s="32" t="s">
        <v>3434</v>
      </c>
      <c r="P1024" s="32"/>
      <c r="Q1024" s="41">
        <v>14.903945</v>
      </c>
      <c r="R1024" s="45"/>
      <c r="S1024" s="32"/>
      <c r="T1024" s="32" t="s">
        <v>3470</v>
      </c>
      <c r="Y1024" s="166"/>
    </row>
    <row r="1025" spans="1:25" s="39" customFormat="1" ht="13.5" customHeight="1" x14ac:dyDescent="0.15">
      <c r="A1025" s="32" t="s">
        <v>2007</v>
      </c>
      <c r="B1025" s="32"/>
      <c r="C1025" s="32"/>
      <c r="D1025" s="177">
        <v>16945</v>
      </c>
      <c r="E1025" s="177" t="s">
        <v>5646</v>
      </c>
      <c r="F1025" s="174" t="s">
        <v>5647</v>
      </c>
      <c r="G1025" s="34" t="s">
        <v>3460</v>
      </c>
      <c r="H1025" s="32"/>
      <c r="I1025" s="51">
        <v>2012</v>
      </c>
      <c r="J1025" s="32" t="s">
        <v>3432</v>
      </c>
      <c r="K1025" s="32" t="s">
        <v>3469</v>
      </c>
      <c r="L1025" s="32"/>
      <c r="M1025" s="32"/>
      <c r="N1025" s="32" t="s">
        <v>7479</v>
      </c>
      <c r="O1025" s="32" t="s">
        <v>3434</v>
      </c>
      <c r="P1025" s="32"/>
      <c r="Q1025" s="41">
        <v>24.336400000000001</v>
      </c>
      <c r="R1025" s="45"/>
      <c r="S1025" s="32"/>
      <c r="T1025" s="32" t="s">
        <v>3470</v>
      </c>
      <c r="Y1025" s="166"/>
    </row>
    <row r="1026" spans="1:25" s="39" customFormat="1" ht="13.5" customHeight="1" x14ac:dyDescent="0.15">
      <c r="A1026" s="32" t="s">
        <v>2008</v>
      </c>
      <c r="B1026" s="32" t="s">
        <v>5648</v>
      </c>
      <c r="C1026" s="32"/>
      <c r="D1026" s="172">
        <v>26529</v>
      </c>
      <c r="E1026" s="172" t="s">
        <v>5649</v>
      </c>
      <c r="F1026" s="174"/>
      <c r="G1026" s="34" t="s">
        <v>3445</v>
      </c>
      <c r="H1026" s="32"/>
      <c r="I1026" s="35">
        <v>2004</v>
      </c>
      <c r="J1026" s="32" t="s">
        <v>3432</v>
      </c>
      <c r="K1026" s="32" t="s">
        <v>3433</v>
      </c>
      <c r="L1026" s="32"/>
      <c r="M1026" s="32"/>
      <c r="N1026" s="32" t="s">
        <v>7477</v>
      </c>
      <c r="O1026" s="32" t="s">
        <v>3434</v>
      </c>
      <c r="P1026" s="32"/>
      <c r="Q1026" s="41">
        <v>18.8</v>
      </c>
      <c r="R1026" s="32"/>
      <c r="S1026" s="32" t="s">
        <v>3446</v>
      </c>
      <c r="T1026" s="32" t="s">
        <v>3447</v>
      </c>
      <c r="Y1026" s="166"/>
    </row>
    <row r="1027" spans="1:25" s="39" customFormat="1" ht="13.5" customHeight="1" x14ac:dyDescent="0.15">
      <c r="A1027" s="32" t="s">
        <v>2009</v>
      </c>
      <c r="B1027" s="32" t="s">
        <v>3437</v>
      </c>
      <c r="C1027" s="32" t="s">
        <v>2010</v>
      </c>
      <c r="D1027" s="177">
        <v>37696</v>
      </c>
      <c r="E1027" s="177" t="s">
        <v>7544</v>
      </c>
      <c r="F1027" s="174"/>
      <c r="G1027" s="34" t="s">
        <v>3431</v>
      </c>
      <c r="H1027" s="32"/>
      <c r="I1027" s="71">
        <v>37612</v>
      </c>
      <c r="J1027" s="32" t="s">
        <v>3432</v>
      </c>
      <c r="K1027" s="32" t="s">
        <v>3433</v>
      </c>
      <c r="L1027" s="32"/>
      <c r="M1027" s="32"/>
      <c r="N1027" s="32" t="s">
        <v>7477</v>
      </c>
      <c r="O1027" s="32" t="s">
        <v>3434</v>
      </c>
      <c r="P1027" s="32" t="s">
        <v>3440</v>
      </c>
      <c r="Q1027" s="41">
        <v>16.5</v>
      </c>
      <c r="R1027" s="32" t="s">
        <v>5650</v>
      </c>
      <c r="S1027" s="32">
        <v>20</v>
      </c>
      <c r="T1027" s="32" t="s">
        <v>3646</v>
      </c>
      <c r="Y1027" s="166"/>
    </row>
    <row r="1028" spans="1:25" s="39" customFormat="1" ht="13.5" customHeight="1" x14ac:dyDescent="0.15">
      <c r="A1028" s="32" t="s">
        <v>2011</v>
      </c>
      <c r="B1028" s="32" t="s">
        <v>5651</v>
      </c>
      <c r="C1028" s="32" t="s">
        <v>2012</v>
      </c>
      <c r="D1028" s="177">
        <v>14913</v>
      </c>
      <c r="E1028" s="177" t="s">
        <v>5652</v>
      </c>
      <c r="F1028" s="174" t="s">
        <v>5653</v>
      </c>
      <c r="G1028" s="34" t="s">
        <v>3460</v>
      </c>
      <c r="H1028" s="32"/>
      <c r="I1028" s="51">
        <v>2012</v>
      </c>
      <c r="J1028" s="32" t="s">
        <v>3432</v>
      </c>
      <c r="K1028" s="32" t="s">
        <v>3433</v>
      </c>
      <c r="L1028" s="32"/>
      <c r="M1028" s="32"/>
      <c r="N1028" s="32" t="s">
        <v>7477</v>
      </c>
      <c r="O1028" s="32" t="s">
        <v>3434</v>
      </c>
      <c r="P1028" s="32"/>
      <c r="Q1028" s="41">
        <v>18.399999999999999</v>
      </c>
      <c r="R1028" s="32"/>
      <c r="S1028" s="32">
        <v>380</v>
      </c>
      <c r="T1028" s="32" t="s">
        <v>3465</v>
      </c>
      <c r="Y1028" s="166"/>
    </row>
    <row r="1029" spans="1:25" s="39" customFormat="1" ht="13.5" customHeight="1" x14ac:dyDescent="0.15">
      <c r="A1029" s="32" t="s">
        <v>3286</v>
      </c>
      <c r="B1029" s="32" t="s">
        <v>5654</v>
      </c>
      <c r="C1029" s="32" t="s">
        <v>3287</v>
      </c>
      <c r="D1029" s="177">
        <v>14913</v>
      </c>
      <c r="E1029" s="177" t="s">
        <v>5652</v>
      </c>
      <c r="F1029" s="174"/>
      <c r="G1029" s="43" t="s">
        <v>3460</v>
      </c>
      <c r="H1029" s="32"/>
      <c r="I1029" s="78">
        <v>42503</v>
      </c>
      <c r="J1029" s="32" t="s">
        <v>3432</v>
      </c>
      <c r="K1029" s="32" t="s">
        <v>3433</v>
      </c>
      <c r="L1029" s="45"/>
      <c r="M1029" s="45"/>
      <c r="N1029" s="45" t="s">
        <v>7477</v>
      </c>
      <c r="O1029" s="32" t="s">
        <v>3434</v>
      </c>
      <c r="P1029" s="32"/>
      <c r="Q1029" s="41">
        <v>18.399999999999999</v>
      </c>
      <c r="R1029" s="32" t="s">
        <v>3534</v>
      </c>
      <c r="S1029" s="32">
        <v>380</v>
      </c>
      <c r="T1029" s="32" t="s">
        <v>3465</v>
      </c>
      <c r="Y1029" s="166"/>
    </row>
    <row r="1030" spans="1:25" s="39" customFormat="1" ht="13.5" customHeight="1" x14ac:dyDescent="0.15">
      <c r="A1030" s="32" t="s">
        <v>2014</v>
      </c>
      <c r="B1030" s="32" t="s">
        <v>4594</v>
      </c>
      <c r="C1030" s="32" t="s">
        <v>5655</v>
      </c>
      <c r="D1030" s="172">
        <v>8352</v>
      </c>
      <c r="E1030" s="172" t="s">
        <v>5655</v>
      </c>
      <c r="F1030" s="174" t="s">
        <v>5656</v>
      </c>
      <c r="G1030" s="43" t="s">
        <v>3582</v>
      </c>
      <c r="H1030" s="32" t="s">
        <v>4596</v>
      </c>
      <c r="I1030" s="71">
        <v>29160</v>
      </c>
      <c r="J1030" s="32" t="s">
        <v>3432</v>
      </c>
      <c r="K1030" s="32" t="s">
        <v>3641</v>
      </c>
      <c r="L1030" s="45"/>
      <c r="M1030" s="45"/>
      <c r="N1030" s="45" t="s">
        <v>7486</v>
      </c>
      <c r="O1030" s="32" t="s">
        <v>3440</v>
      </c>
      <c r="P1030" s="32" t="s">
        <v>3440</v>
      </c>
      <c r="Q1030" s="41">
        <v>1045.2</v>
      </c>
      <c r="R1030" s="32" t="s">
        <v>5657</v>
      </c>
      <c r="S1030" s="32">
        <v>380</v>
      </c>
      <c r="T1030" s="32" t="s">
        <v>3465</v>
      </c>
      <c r="Y1030" s="166"/>
    </row>
    <row r="1031" spans="1:25" s="39" customFormat="1" ht="13.5" customHeight="1" x14ac:dyDescent="0.15">
      <c r="A1031" s="32" t="s">
        <v>2015</v>
      </c>
      <c r="B1031" s="47" t="s">
        <v>4594</v>
      </c>
      <c r="C1031" s="43" t="s">
        <v>5655</v>
      </c>
      <c r="D1031" s="172">
        <v>8352</v>
      </c>
      <c r="E1031" s="172" t="s">
        <v>5655</v>
      </c>
      <c r="F1031" s="176" t="s">
        <v>5656</v>
      </c>
      <c r="G1031" s="43" t="s">
        <v>3582</v>
      </c>
      <c r="H1031" s="43" t="s">
        <v>4599</v>
      </c>
      <c r="I1031" s="71">
        <v>29281</v>
      </c>
      <c r="J1031" s="32" t="s">
        <v>3432</v>
      </c>
      <c r="K1031" s="32" t="s">
        <v>3641</v>
      </c>
      <c r="L1031" s="45"/>
      <c r="M1031" s="45"/>
      <c r="N1031" s="45" t="s">
        <v>7486</v>
      </c>
      <c r="O1031" s="47" t="s">
        <v>3440</v>
      </c>
      <c r="P1031" s="47" t="s">
        <v>3440</v>
      </c>
      <c r="Q1031" s="52"/>
      <c r="R1031" s="55" t="s">
        <v>5657</v>
      </c>
      <c r="S1031" s="47">
        <v>380</v>
      </c>
      <c r="T1031" s="32" t="s">
        <v>3465</v>
      </c>
      <c r="Y1031" s="166"/>
    </row>
    <row r="1032" spans="1:25" s="39" customFormat="1" ht="13.5" customHeight="1" x14ac:dyDescent="0.15">
      <c r="A1032" s="31" t="s">
        <v>2016</v>
      </c>
      <c r="B1032" s="31" t="s">
        <v>4594</v>
      </c>
      <c r="C1032" s="32" t="s">
        <v>5655</v>
      </c>
      <c r="D1032" s="172">
        <v>8352</v>
      </c>
      <c r="E1032" s="172" t="s">
        <v>5655</v>
      </c>
      <c r="F1032" s="173" t="s">
        <v>5656</v>
      </c>
      <c r="G1032" s="34" t="s">
        <v>3582</v>
      </c>
      <c r="H1032" s="32" t="s">
        <v>4600</v>
      </c>
      <c r="I1032" s="71">
        <v>29403</v>
      </c>
      <c r="J1032" s="32" t="s">
        <v>3432</v>
      </c>
      <c r="K1032" s="32" t="s">
        <v>3641</v>
      </c>
      <c r="L1032" s="32"/>
      <c r="M1032" s="31"/>
      <c r="N1032" s="36" t="s">
        <v>7486</v>
      </c>
      <c r="O1032" s="32" t="s">
        <v>3440</v>
      </c>
      <c r="P1032" s="32" t="s">
        <v>3440</v>
      </c>
      <c r="Q1032" s="37"/>
      <c r="R1032" s="32" t="s">
        <v>5657</v>
      </c>
      <c r="S1032" s="38">
        <v>380</v>
      </c>
      <c r="T1032" s="33" t="s">
        <v>3465</v>
      </c>
      <c r="Y1032" s="166"/>
    </row>
    <row r="1033" spans="1:25" s="39" customFormat="1" ht="13.5" customHeight="1" x14ac:dyDescent="0.15">
      <c r="A1033" s="32" t="s">
        <v>2017</v>
      </c>
      <c r="B1033" s="32" t="s">
        <v>4594</v>
      </c>
      <c r="C1033" s="32" t="s">
        <v>5655</v>
      </c>
      <c r="D1033" s="172">
        <v>8352</v>
      </c>
      <c r="E1033" s="172" t="s">
        <v>5655</v>
      </c>
      <c r="F1033" s="174" t="s">
        <v>5656</v>
      </c>
      <c r="G1033" s="34" t="s">
        <v>3582</v>
      </c>
      <c r="H1033" s="32" t="s">
        <v>4659</v>
      </c>
      <c r="I1033" s="71">
        <v>29646</v>
      </c>
      <c r="J1033" s="32" t="s">
        <v>3432</v>
      </c>
      <c r="K1033" s="45" t="s">
        <v>3641</v>
      </c>
      <c r="L1033" s="45"/>
      <c r="M1033" s="45"/>
      <c r="N1033" s="36" t="s">
        <v>7486</v>
      </c>
      <c r="O1033" s="32" t="s">
        <v>3440</v>
      </c>
      <c r="P1033" s="32" t="s">
        <v>3440</v>
      </c>
      <c r="Q1033" s="41"/>
      <c r="R1033" s="32" t="s">
        <v>5657</v>
      </c>
      <c r="S1033" s="32">
        <v>380</v>
      </c>
      <c r="T1033" s="33" t="s">
        <v>3465</v>
      </c>
      <c r="Y1033" s="166"/>
    </row>
    <row r="1034" spans="1:25" s="39" customFormat="1" ht="13.5" customHeight="1" x14ac:dyDescent="0.15">
      <c r="A1034" s="31" t="s">
        <v>2018</v>
      </c>
      <c r="B1034" s="47" t="s">
        <v>4594</v>
      </c>
      <c r="C1034" s="47" t="s">
        <v>5655</v>
      </c>
      <c r="D1034" s="172">
        <v>8352</v>
      </c>
      <c r="E1034" s="172" t="s">
        <v>5655</v>
      </c>
      <c r="F1034" s="173" t="s">
        <v>5656</v>
      </c>
      <c r="G1034" s="34" t="s">
        <v>3582</v>
      </c>
      <c r="H1034" s="31" t="s">
        <v>5013</v>
      </c>
      <c r="I1034" s="71">
        <v>29587</v>
      </c>
      <c r="J1034" s="32" t="s">
        <v>3432</v>
      </c>
      <c r="K1034" s="47" t="s">
        <v>3641</v>
      </c>
      <c r="L1034" s="47"/>
      <c r="M1034" s="47"/>
      <c r="N1034" s="36" t="s">
        <v>7486</v>
      </c>
      <c r="O1034" s="32" t="s">
        <v>3440</v>
      </c>
      <c r="P1034" s="47" t="s">
        <v>3440</v>
      </c>
      <c r="Q1034" s="52"/>
      <c r="R1034" s="47" t="s">
        <v>5657</v>
      </c>
      <c r="S1034" s="47">
        <v>380</v>
      </c>
      <c r="T1034" s="32" t="s">
        <v>3465</v>
      </c>
      <c r="Y1034" s="166"/>
    </row>
    <row r="1035" spans="1:25" s="39" customFormat="1" ht="13.5" customHeight="1" x14ac:dyDescent="0.15">
      <c r="A1035" s="32" t="s">
        <v>2019</v>
      </c>
      <c r="B1035" s="52" t="s">
        <v>4594</v>
      </c>
      <c r="C1035" s="52" t="s">
        <v>5655</v>
      </c>
      <c r="D1035" s="172">
        <v>8352</v>
      </c>
      <c r="E1035" s="172" t="s">
        <v>5655</v>
      </c>
      <c r="F1035" s="176" t="s">
        <v>5656</v>
      </c>
      <c r="G1035" s="34" t="s">
        <v>3582</v>
      </c>
      <c r="H1035" s="47" t="s">
        <v>5014</v>
      </c>
      <c r="I1035" s="71">
        <v>29526</v>
      </c>
      <c r="J1035" s="47" t="s">
        <v>3432</v>
      </c>
      <c r="K1035" s="47" t="s">
        <v>3641</v>
      </c>
      <c r="L1035" s="47"/>
      <c r="M1035" s="47"/>
      <c r="N1035" s="36" t="s">
        <v>7486</v>
      </c>
      <c r="O1035" s="47" t="s">
        <v>3440</v>
      </c>
      <c r="P1035" s="47" t="s">
        <v>3440</v>
      </c>
      <c r="Q1035" s="41"/>
      <c r="R1035" s="47" t="s">
        <v>5657</v>
      </c>
      <c r="S1035" s="47">
        <v>380</v>
      </c>
      <c r="T1035" s="47" t="s">
        <v>3465</v>
      </c>
      <c r="Y1035" s="166"/>
    </row>
    <row r="1036" spans="1:25" s="39" customFormat="1" ht="13.5" customHeight="1" x14ac:dyDescent="0.15">
      <c r="A1036" s="32" t="s">
        <v>2020</v>
      </c>
      <c r="B1036" s="32" t="s">
        <v>5658</v>
      </c>
      <c r="C1036" s="32" t="s">
        <v>2021</v>
      </c>
      <c r="D1036" s="177">
        <v>16818</v>
      </c>
      <c r="E1036" s="177" t="s">
        <v>5659</v>
      </c>
      <c r="F1036" s="174"/>
      <c r="G1036" s="34" t="s">
        <v>3460</v>
      </c>
      <c r="H1036" s="32"/>
      <c r="I1036" s="71">
        <v>39588</v>
      </c>
      <c r="J1036" s="32" t="s">
        <v>3432</v>
      </c>
      <c r="K1036" s="32" t="s">
        <v>3433</v>
      </c>
      <c r="L1036" s="32"/>
      <c r="M1036" s="32"/>
      <c r="N1036" s="32" t="s">
        <v>7477</v>
      </c>
      <c r="O1036" s="32" t="s">
        <v>3434</v>
      </c>
      <c r="P1036" s="32" t="s">
        <v>3440</v>
      </c>
      <c r="Q1036" s="41">
        <v>30</v>
      </c>
      <c r="R1036" s="32" t="s">
        <v>5660</v>
      </c>
      <c r="S1036" s="32" t="s">
        <v>5661</v>
      </c>
      <c r="T1036" s="32" t="s">
        <v>3470</v>
      </c>
      <c r="Y1036" s="166"/>
    </row>
    <row r="1037" spans="1:25" s="39" customFormat="1" ht="13.5" customHeight="1" x14ac:dyDescent="0.15">
      <c r="A1037" s="32" t="s">
        <v>5662</v>
      </c>
      <c r="B1037" s="32"/>
      <c r="C1037" s="32" t="s">
        <v>5663</v>
      </c>
      <c r="D1037" s="177">
        <v>96328</v>
      </c>
      <c r="E1037" s="177" t="s">
        <v>7545</v>
      </c>
      <c r="F1037" s="174"/>
      <c r="G1037" s="34" t="s">
        <v>3527</v>
      </c>
      <c r="H1037" s="32"/>
      <c r="I1037" s="48">
        <v>2016</v>
      </c>
      <c r="J1037" s="32" t="s">
        <v>3818</v>
      </c>
      <c r="K1037" s="32" t="s">
        <v>3433</v>
      </c>
      <c r="L1037" s="32"/>
      <c r="M1037" s="32"/>
      <c r="N1037" s="32" t="s">
        <v>7477</v>
      </c>
      <c r="O1037" s="32" t="s">
        <v>3434</v>
      </c>
      <c r="P1037" s="32" t="s">
        <v>3440</v>
      </c>
      <c r="Q1037" s="41">
        <v>13.8</v>
      </c>
      <c r="R1037" s="32"/>
      <c r="S1037" s="32">
        <v>110</v>
      </c>
      <c r="T1037" s="32"/>
      <c r="Y1037" s="166"/>
    </row>
    <row r="1038" spans="1:25" s="39" customFormat="1" ht="13.5" customHeight="1" x14ac:dyDescent="0.15">
      <c r="A1038" s="32" t="s">
        <v>2022</v>
      </c>
      <c r="B1038" s="32"/>
      <c r="C1038" s="32" t="s">
        <v>2023</v>
      </c>
      <c r="D1038" s="177">
        <v>95236</v>
      </c>
      <c r="E1038" s="177" t="s">
        <v>7546</v>
      </c>
      <c r="F1038" s="174"/>
      <c r="G1038" s="34" t="s">
        <v>3527</v>
      </c>
      <c r="H1038" s="32"/>
      <c r="I1038" s="44">
        <v>2014</v>
      </c>
      <c r="J1038" s="32" t="s">
        <v>3432</v>
      </c>
      <c r="K1038" s="32" t="s">
        <v>3433</v>
      </c>
      <c r="L1038" s="32"/>
      <c r="M1038" s="32"/>
      <c r="N1038" s="32" t="s">
        <v>7477</v>
      </c>
      <c r="O1038" s="32" t="s">
        <v>3434</v>
      </c>
      <c r="P1038" s="32" t="s">
        <v>3440</v>
      </c>
      <c r="Q1038" s="41">
        <v>16.45</v>
      </c>
      <c r="R1038" s="32"/>
      <c r="S1038" s="32" t="s">
        <v>3435</v>
      </c>
      <c r="T1038" s="32" t="s">
        <v>3576</v>
      </c>
      <c r="Y1038" s="166"/>
    </row>
    <row r="1039" spans="1:25" s="39" customFormat="1" ht="13.5" customHeight="1" x14ac:dyDescent="0.15">
      <c r="A1039" s="32" t="s">
        <v>2024</v>
      </c>
      <c r="B1039" s="32" t="s">
        <v>5664</v>
      </c>
      <c r="C1039" s="32" t="s">
        <v>2025</v>
      </c>
      <c r="D1039" s="172">
        <v>45772</v>
      </c>
      <c r="E1039" s="172" t="s">
        <v>5665</v>
      </c>
      <c r="F1039" s="174" t="s">
        <v>5666</v>
      </c>
      <c r="G1039" s="34" t="s">
        <v>3431</v>
      </c>
      <c r="H1039" s="32" t="s">
        <v>5667</v>
      </c>
      <c r="I1039" s="58">
        <v>26990</v>
      </c>
      <c r="J1039" s="32" t="s">
        <v>3432</v>
      </c>
      <c r="K1039" s="32" t="s">
        <v>3463</v>
      </c>
      <c r="L1039" s="32"/>
      <c r="M1039" s="32"/>
      <c r="N1039" s="32" t="s">
        <v>7478</v>
      </c>
      <c r="O1039" s="32" t="s">
        <v>3440</v>
      </c>
      <c r="P1039" s="32" t="s">
        <v>3434</v>
      </c>
      <c r="Q1039" s="41">
        <v>61.13</v>
      </c>
      <c r="R1039" s="32"/>
      <c r="S1039" s="32">
        <v>110</v>
      </c>
      <c r="T1039" s="32" t="s">
        <v>5664</v>
      </c>
      <c r="Y1039" s="166"/>
    </row>
    <row r="1040" spans="1:25" s="39" customFormat="1" ht="13.5" customHeight="1" x14ac:dyDescent="0.15">
      <c r="A1040" s="32" t="s">
        <v>2026</v>
      </c>
      <c r="B1040" s="32" t="s">
        <v>5664</v>
      </c>
      <c r="C1040" s="32" t="s">
        <v>2025</v>
      </c>
      <c r="D1040" s="172">
        <v>45772</v>
      </c>
      <c r="E1040" s="172" t="s">
        <v>5665</v>
      </c>
      <c r="F1040" s="174" t="s">
        <v>5666</v>
      </c>
      <c r="G1040" s="34" t="s">
        <v>3431</v>
      </c>
      <c r="H1040" s="32" t="s">
        <v>5668</v>
      </c>
      <c r="I1040" s="58">
        <v>27030</v>
      </c>
      <c r="J1040" s="32" t="s">
        <v>3432</v>
      </c>
      <c r="K1040" s="32" t="s">
        <v>3463</v>
      </c>
      <c r="L1040" s="32"/>
      <c r="M1040" s="32"/>
      <c r="N1040" s="32" t="s">
        <v>7478</v>
      </c>
      <c r="O1040" s="32" t="s">
        <v>3440</v>
      </c>
      <c r="P1040" s="32" t="s">
        <v>3434</v>
      </c>
      <c r="Q1040" s="41">
        <v>77.569999999999993</v>
      </c>
      <c r="R1040" s="32"/>
      <c r="S1040" s="32">
        <v>110</v>
      </c>
      <c r="T1040" s="32" t="s">
        <v>5664</v>
      </c>
      <c r="Y1040" s="166"/>
    </row>
    <row r="1041" spans="1:25" s="39" customFormat="1" ht="13.5" customHeight="1" x14ac:dyDescent="0.15">
      <c r="A1041" s="32" t="s">
        <v>2027</v>
      </c>
      <c r="B1041" s="32" t="s">
        <v>5664</v>
      </c>
      <c r="C1041" s="32" t="s">
        <v>2028</v>
      </c>
      <c r="D1041" s="172">
        <v>45772</v>
      </c>
      <c r="E1041" s="172" t="s">
        <v>5665</v>
      </c>
      <c r="F1041" s="174" t="s">
        <v>5666</v>
      </c>
      <c r="G1041" s="34" t="s">
        <v>3431</v>
      </c>
      <c r="H1041" s="32">
        <v>1</v>
      </c>
      <c r="I1041" s="58">
        <v>42413</v>
      </c>
      <c r="J1041" s="32" t="s">
        <v>3538</v>
      </c>
      <c r="K1041" s="32" t="s">
        <v>3463</v>
      </c>
      <c r="L1041" s="32"/>
      <c r="M1041" s="32"/>
      <c r="N1041" s="32" t="s">
        <v>7478</v>
      </c>
      <c r="O1041" s="32" t="s">
        <v>3533</v>
      </c>
      <c r="P1041" s="32" t="s">
        <v>3562</v>
      </c>
      <c r="Q1041" s="41">
        <v>60.76</v>
      </c>
      <c r="R1041" s="32" t="s">
        <v>5669</v>
      </c>
      <c r="S1041" s="32">
        <v>110</v>
      </c>
      <c r="T1041" s="32" t="s">
        <v>5664</v>
      </c>
      <c r="Y1041" s="166"/>
    </row>
    <row r="1042" spans="1:25" s="39" customFormat="1" ht="13.5" customHeight="1" x14ac:dyDescent="0.15">
      <c r="A1042" s="32" t="s">
        <v>2029</v>
      </c>
      <c r="B1042" s="32" t="s">
        <v>5664</v>
      </c>
      <c r="C1042" s="32" t="s">
        <v>2030</v>
      </c>
      <c r="D1042" s="172">
        <v>45772</v>
      </c>
      <c r="E1042" s="172" t="s">
        <v>5665</v>
      </c>
      <c r="F1042" s="176" t="s">
        <v>5666</v>
      </c>
      <c r="G1042" s="47" t="s">
        <v>3431</v>
      </c>
      <c r="H1042" s="47" t="s">
        <v>5670</v>
      </c>
      <c r="I1042" s="58">
        <v>14835</v>
      </c>
      <c r="J1042" s="32" t="s">
        <v>3432</v>
      </c>
      <c r="K1042" s="32" t="s">
        <v>7493</v>
      </c>
      <c r="L1042" s="47"/>
      <c r="M1042" s="47"/>
      <c r="N1042" s="36" t="s">
        <v>7547</v>
      </c>
      <c r="O1042" s="32" t="s">
        <v>3440</v>
      </c>
      <c r="P1042" s="47" t="s">
        <v>3434</v>
      </c>
      <c r="Q1042" s="47">
        <v>169.32</v>
      </c>
      <c r="R1042" s="47"/>
      <c r="S1042" s="32">
        <v>6</v>
      </c>
      <c r="T1042" s="32" t="s">
        <v>5664</v>
      </c>
      <c r="Y1042" s="166"/>
    </row>
    <row r="1043" spans="1:25" s="39" customFormat="1" ht="13.5" customHeight="1" x14ac:dyDescent="0.15">
      <c r="A1043" s="32" t="s">
        <v>2031</v>
      </c>
      <c r="B1043" s="32" t="s">
        <v>5664</v>
      </c>
      <c r="C1043" s="32" t="s">
        <v>2032</v>
      </c>
      <c r="D1043" s="172">
        <v>45772</v>
      </c>
      <c r="E1043" s="172" t="s">
        <v>5665</v>
      </c>
      <c r="F1043" s="176" t="s">
        <v>5666</v>
      </c>
      <c r="G1043" s="34" t="s">
        <v>3431</v>
      </c>
      <c r="H1043" s="47" t="s">
        <v>5671</v>
      </c>
      <c r="I1043" s="58">
        <v>26085</v>
      </c>
      <c r="J1043" s="47" t="s">
        <v>3432</v>
      </c>
      <c r="K1043" s="47" t="s">
        <v>7493</v>
      </c>
      <c r="L1043" s="47" t="s">
        <v>3516</v>
      </c>
      <c r="M1043" s="47" t="s">
        <v>5672</v>
      </c>
      <c r="N1043" s="36" t="s">
        <v>7482</v>
      </c>
      <c r="O1043" s="47" t="s">
        <v>3440</v>
      </c>
      <c r="P1043" s="47" t="s">
        <v>3434</v>
      </c>
      <c r="Q1043" s="41">
        <v>55.56</v>
      </c>
      <c r="R1043" s="47"/>
      <c r="S1043" s="47">
        <v>110</v>
      </c>
      <c r="T1043" s="47" t="s">
        <v>5664</v>
      </c>
      <c r="Y1043" s="166"/>
    </row>
    <row r="1044" spans="1:25" s="39" customFormat="1" ht="13.5" customHeight="1" x14ac:dyDescent="0.15">
      <c r="A1044" s="31" t="s">
        <v>2033</v>
      </c>
      <c r="B1044" s="45" t="s">
        <v>5664</v>
      </c>
      <c r="C1044" s="45" t="s">
        <v>2034</v>
      </c>
      <c r="D1044" s="172">
        <v>45772</v>
      </c>
      <c r="E1044" s="172" t="s">
        <v>5665</v>
      </c>
      <c r="F1044" s="175" t="s">
        <v>5666</v>
      </c>
      <c r="G1044" s="43" t="s">
        <v>3431</v>
      </c>
      <c r="H1044" s="32" t="s">
        <v>5673</v>
      </c>
      <c r="I1044" s="58">
        <v>30604</v>
      </c>
      <c r="J1044" s="32" t="s">
        <v>3432</v>
      </c>
      <c r="K1044" s="32" t="s">
        <v>7493</v>
      </c>
      <c r="L1044" s="45" t="s">
        <v>3516</v>
      </c>
      <c r="M1044" s="32" t="s">
        <v>5674</v>
      </c>
      <c r="N1044" s="36" t="s">
        <v>7482</v>
      </c>
      <c r="O1044" s="43" t="s">
        <v>3440</v>
      </c>
      <c r="P1044" s="32" t="s">
        <v>3434</v>
      </c>
      <c r="Q1044" s="37">
        <v>68.400000000000006</v>
      </c>
      <c r="R1044" s="46"/>
      <c r="S1044" s="32">
        <v>110</v>
      </c>
      <c r="T1044" s="33" t="s">
        <v>5664</v>
      </c>
      <c r="Y1044" s="166"/>
    </row>
    <row r="1045" spans="1:25" s="39" customFormat="1" ht="13.5" customHeight="1" x14ac:dyDescent="0.15">
      <c r="A1045" s="32" t="s">
        <v>2035</v>
      </c>
      <c r="B1045" s="32" t="s">
        <v>5675</v>
      </c>
      <c r="C1045" s="32"/>
      <c r="D1045" s="177">
        <v>34431</v>
      </c>
      <c r="E1045" s="177" t="s">
        <v>7548</v>
      </c>
      <c r="F1045" s="174"/>
      <c r="G1045" s="34" t="s">
        <v>3431</v>
      </c>
      <c r="H1045" s="32"/>
      <c r="I1045" s="35">
        <v>2001</v>
      </c>
      <c r="J1045" s="32" t="s">
        <v>3432</v>
      </c>
      <c r="K1045" s="32" t="s">
        <v>3433</v>
      </c>
      <c r="L1045" s="32"/>
      <c r="M1045" s="32"/>
      <c r="N1045" s="32" t="s">
        <v>7477</v>
      </c>
      <c r="O1045" s="32" t="s">
        <v>3434</v>
      </c>
      <c r="P1045" s="32"/>
      <c r="Q1045" s="54">
        <v>18</v>
      </c>
      <c r="R1045" s="32"/>
      <c r="S1045" s="32" t="s">
        <v>3522</v>
      </c>
      <c r="T1045" s="32" t="s">
        <v>3455</v>
      </c>
      <c r="Y1045" s="166"/>
    </row>
    <row r="1046" spans="1:25" s="39" customFormat="1" ht="13.5" customHeight="1" x14ac:dyDescent="0.15">
      <c r="A1046" s="32" t="s">
        <v>2036</v>
      </c>
      <c r="B1046" s="32"/>
      <c r="C1046" s="32" t="s">
        <v>2037</v>
      </c>
      <c r="D1046" s="172">
        <v>27327</v>
      </c>
      <c r="E1046" s="172" t="s">
        <v>5676</v>
      </c>
      <c r="F1046" s="174" t="s">
        <v>5677</v>
      </c>
      <c r="G1046" s="34" t="s">
        <v>3445</v>
      </c>
      <c r="H1046" s="32"/>
      <c r="I1046" s="44">
        <v>2010</v>
      </c>
      <c r="J1046" s="32" t="s">
        <v>3432</v>
      </c>
      <c r="K1046" s="32" t="s">
        <v>3433</v>
      </c>
      <c r="L1046" s="32"/>
      <c r="M1046" s="32"/>
      <c r="N1046" s="32" t="s">
        <v>7477</v>
      </c>
      <c r="O1046" s="32" t="s">
        <v>3434</v>
      </c>
      <c r="P1046" s="32"/>
      <c r="Q1046" s="54">
        <v>10</v>
      </c>
      <c r="R1046" s="32"/>
      <c r="S1046" s="32"/>
      <c r="T1046" s="32"/>
      <c r="Y1046" s="166"/>
    </row>
    <row r="1047" spans="1:25" s="39" customFormat="1" ht="13.5" customHeight="1" x14ac:dyDescent="0.15">
      <c r="A1047" s="32" t="s">
        <v>2038</v>
      </c>
      <c r="B1047" s="32"/>
      <c r="C1047" s="32"/>
      <c r="D1047" s="172">
        <v>97340</v>
      </c>
      <c r="E1047" s="172" t="s">
        <v>5678</v>
      </c>
      <c r="F1047" s="174" t="s">
        <v>5679</v>
      </c>
      <c r="G1047" s="34" t="s">
        <v>3527</v>
      </c>
      <c r="H1047" s="32"/>
      <c r="I1047" s="44">
        <v>2011</v>
      </c>
      <c r="J1047" s="32" t="s">
        <v>3432</v>
      </c>
      <c r="K1047" s="32" t="s">
        <v>3469</v>
      </c>
      <c r="L1047" s="32"/>
      <c r="M1047" s="32"/>
      <c r="N1047" s="32" t="s">
        <v>7479</v>
      </c>
      <c r="O1047" s="32" t="s">
        <v>3434</v>
      </c>
      <c r="P1047" s="32"/>
      <c r="Q1047" s="108">
        <v>10.170999999999999</v>
      </c>
      <c r="R1047" s="81"/>
      <c r="S1047" s="32"/>
      <c r="T1047" s="109" t="s">
        <v>4640</v>
      </c>
      <c r="Y1047" s="166"/>
    </row>
    <row r="1048" spans="1:25" s="39" customFormat="1" ht="13.5" customHeight="1" x14ac:dyDescent="0.15">
      <c r="A1048" s="32" t="s">
        <v>2039</v>
      </c>
      <c r="B1048" s="32"/>
      <c r="C1048" s="32" t="s">
        <v>2040</v>
      </c>
      <c r="D1048" s="177">
        <v>97711</v>
      </c>
      <c r="E1048" s="177" t="s">
        <v>5680</v>
      </c>
      <c r="F1048" s="174"/>
      <c r="G1048" s="34" t="s">
        <v>3527</v>
      </c>
      <c r="H1048" s="32"/>
      <c r="I1048" s="44">
        <v>2014</v>
      </c>
      <c r="J1048" s="32" t="s">
        <v>3432</v>
      </c>
      <c r="K1048" s="32" t="s">
        <v>3433</v>
      </c>
      <c r="L1048" s="32"/>
      <c r="M1048" s="32"/>
      <c r="N1048" s="46" t="s">
        <v>7477</v>
      </c>
      <c r="O1048" s="32" t="s">
        <v>3434</v>
      </c>
      <c r="P1048" s="32" t="s">
        <v>3440</v>
      </c>
      <c r="Q1048" s="41">
        <v>12</v>
      </c>
      <c r="R1048" s="32"/>
      <c r="S1048" s="32" t="s">
        <v>3446</v>
      </c>
      <c r="T1048" s="32" t="s">
        <v>3576</v>
      </c>
      <c r="Y1048" s="166"/>
    </row>
    <row r="1049" spans="1:25" s="39" customFormat="1" ht="13.5" customHeight="1" x14ac:dyDescent="0.15">
      <c r="A1049" s="31" t="s">
        <v>2041</v>
      </c>
      <c r="B1049" s="32" t="s">
        <v>5681</v>
      </c>
      <c r="C1049" s="32"/>
      <c r="D1049" s="177">
        <v>56869</v>
      </c>
      <c r="E1049" s="177" t="s">
        <v>7549</v>
      </c>
      <c r="F1049" s="174"/>
      <c r="G1049" s="34" t="s">
        <v>3496</v>
      </c>
      <c r="H1049" s="32"/>
      <c r="I1049" s="35">
        <v>2007</v>
      </c>
      <c r="J1049" s="32" t="s">
        <v>3432</v>
      </c>
      <c r="K1049" s="32" t="s">
        <v>3433</v>
      </c>
      <c r="L1049" s="32"/>
      <c r="M1049" s="32"/>
      <c r="N1049" s="32" t="s">
        <v>7477</v>
      </c>
      <c r="O1049" s="32" t="s">
        <v>3434</v>
      </c>
      <c r="P1049" s="32"/>
      <c r="Q1049" s="54">
        <v>20.9</v>
      </c>
      <c r="R1049" s="32"/>
      <c r="S1049" s="32" t="s">
        <v>3522</v>
      </c>
      <c r="T1049" s="32" t="s">
        <v>3455</v>
      </c>
      <c r="Y1049" s="166"/>
    </row>
    <row r="1050" spans="1:25" s="39" customFormat="1" ht="13.5" customHeight="1" x14ac:dyDescent="0.15">
      <c r="A1050" s="32" t="s">
        <v>2042</v>
      </c>
      <c r="B1050" s="32" t="s">
        <v>5682</v>
      </c>
      <c r="C1050" s="32" t="s">
        <v>2043</v>
      </c>
      <c r="D1050" s="172">
        <v>56727</v>
      </c>
      <c r="E1050" s="172" t="s">
        <v>5683</v>
      </c>
      <c r="F1050" s="174" t="s">
        <v>5684</v>
      </c>
      <c r="G1050" s="34" t="s">
        <v>3496</v>
      </c>
      <c r="H1050" s="32" t="s">
        <v>5685</v>
      </c>
      <c r="I1050" s="97">
        <v>33604</v>
      </c>
      <c r="J1050" s="32" t="s">
        <v>3432</v>
      </c>
      <c r="K1050" s="32" t="s">
        <v>3463</v>
      </c>
      <c r="L1050" s="32"/>
      <c r="M1050" s="32"/>
      <c r="N1050" s="32" t="s">
        <v>7478</v>
      </c>
      <c r="O1050" s="32" t="s">
        <v>3440</v>
      </c>
      <c r="P1050" s="32" t="s">
        <v>3434</v>
      </c>
      <c r="Q1050" s="54">
        <v>11.4</v>
      </c>
      <c r="R1050" s="32" t="s">
        <v>5686</v>
      </c>
      <c r="S1050" s="32">
        <v>20</v>
      </c>
      <c r="T1050" s="32" t="s">
        <v>3455</v>
      </c>
      <c r="Y1050" s="166"/>
    </row>
    <row r="1051" spans="1:25" s="39" customFormat="1" ht="13.5" customHeight="1" x14ac:dyDescent="0.15">
      <c r="A1051" s="31" t="s">
        <v>2044</v>
      </c>
      <c r="B1051" s="32" t="s">
        <v>5682</v>
      </c>
      <c r="C1051" s="32" t="s">
        <v>2043</v>
      </c>
      <c r="D1051" s="172">
        <v>56727</v>
      </c>
      <c r="E1051" s="172" t="s">
        <v>5683</v>
      </c>
      <c r="F1051" s="174" t="s">
        <v>5684</v>
      </c>
      <c r="G1051" s="34" t="s">
        <v>3496</v>
      </c>
      <c r="H1051" s="32" t="s">
        <v>5687</v>
      </c>
      <c r="I1051" s="97">
        <v>41275</v>
      </c>
      <c r="J1051" s="32" t="s">
        <v>3432</v>
      </c>
      <c r="K1051" s="32" t="s">
        <v>3463</v>
      </c>
      <c r="L1051" s="32"/>
      <c r="M1051" s="32"/>
      <c r="N1051" s="36" t="s">
        <v>7478</v>
      </c>
      <c r="O1051" s="32" t="s">
        <v>3440</v>
      </c>
      <c r="P1051" s="32" t="s">
        <v>3434</v>
      </c>
      <c r="Q1051" s="37">
        <v>27.4</v>
      </c>
      <c r="R1051" s="32" t="s">
        <v>5686</v>
      </c>
      <c r="S1051" s="38">
        <v>20</v>
      </c>
      <c r="T1051" s="33" t="s">
        <v>3455</v>
      </c>
      <c r="Y1051" s="166"/>
    </row>
    <row r="1052" spans="1:25" s="39" customFormat="1" ht="13.5" customHeight="1" x14ac:dyDescent="0.15">
      <c r="A1052" s="31" t="s">
        <v>2045</v>
      </c>
      <c r="B1052" s="45" t="s">
        <v>5682</v>
      </c>
      <c r="C1052" s="45" t="s">
        <v>2043</v>
      </c>
      <c r="D1052" s="172">
        <v>56727</v>
      </c>
      <c r="E1052" s="172" t="s">
        <v>5683</v>
      </c>
      <c r="F1052" s="175" t="s">
        <v>5684</v>
      </c>
      <c r="G1052" s="43" t="s">
        <v>3496</v>
      </c>
      <c r="H1052" s="32" t="s">
        <v>5688</v>
      </c>
      <c r="I1052" s="97">
        <v>25934</v>
      </c>
      <c r="J1052" s="32" t="s">
        <v>3729</v>
      </c>
      <c r="K1052" s="32" t="s">
        <v>3463</v>
      </c>
      <c r="L1052" s="45"/>
      <c r="M1052" s="32"/>
      <c r="N1052" s="36" t="s">
        <v>7478</v>
      </c>
      <c r="O1052" s="43" t="s">
        <v>3440</v>
      </c>
      <c r="P1052" s="32" t="s">
        <v>3434</v>
      </c>
      <c r="Q1052" s="37">
        <v>8.4</v>
      </c>
      <c r="R1052" s="46" t="s">
        <v>5686</v>
      </c>
      <c r="S1052" s="32">
        <v>20</v>
      </c>
      <c r="T1052" s="33" t="s">
        <v>3455</v>
      </c>
      <c r="Y1052" s="166"/>
    </row>
    <row r="1053" spans="1:25" s="39" customFormat="1" ht="13.5" customHeight="1" x14ac:dyDescent="0.15">
      <c r="A1053" s="32" t="s">
        <v>2046</v>
      </c>
      <c r="B1053" s="32" t="s">
        <v>5682</v>
      </c>
      <c r="C1053" s="32" t="s">
        <v>2043</v>
      </c>
      <c r="D1053" s="172">
        <v>56727</v>
      </c>
      <c r="E1053" s="172" t="s">
        <v>5683</v>
      </c>
      <c r="F1053" s="174" t="s">
        <v>5684</v>
      </c>
      <c r="G1053" s="43" t="s">
        <v>3496</v>
      </c>
      <c r="H1053" s="32" t="s">
        <v>5689</v>
      </c>
      <c r="I1053" s="97">
        <v>33604</v>
      </c>
      <c r="J1053" s="32" t="s">
        <v>3432</v>
      </c>
      <c r="K1053" s="32" t="s">
        <v>4158</v>
      </c>
      <c r="L1053" s="45" t="s">
        <v>5690</v>
      </c>
      <c r="M1053" s="45"/>
      <c r="N1053" s="36" t="s">
        <v>7488</v>
      </c>
      <c r="O1053" s="32" t="s">
        <v>3440</v>
      </c>
      <c r="P1053" s="32" t="s">
        <v>3434</v>
      </c>
      <c r="Q1053" s="41">
        <v>10.3</v>
      </c>
      <c r="R1053" s="32" t="s">
        <v>5686</v>
      </c>
      <c r="S1053" s="32">
        <v>20</v>
      </c>
      <c r="T1053" s="43" t="s">
        <v>3455</v>
      </c>
      <c r="Y1053" s="166"/>
    </row>
    <row r="1054" spans="1:25" s="39" customFormat="1" ht="13.5" customHeight="1" x14ac:dyDescent="0.15">
      <c r="A1054" s="31" t="s">
        <v>2047</v>
      </c>
      <c r="B1054" s="45" t="s">
        <v>5691</v>
      </c>
      <c r="C1054" s="45"/>
      <c r="D1054" s="172">
        <v>53894</v>
      </c>
      <c r="E1054" s="172" t="s">
        <v>5692</v>
      </c>
      <c r="F1054" s="175"/>
      <c r="G1054" s="43" t="s">
        <v>3431</v>
      </c>
      <c r="H1054" s="32"/>
      <c r="I1054" s="35">
        <v>2000</v>
      </c>
      <c r="J1054" s="32" t="s">
        <v>3432</v>
      </c>
      <c r="K1054" s="32" t="s">
        <v>3433</v>
      </c>
      <c r="L1054" s="45"/>
      <c r="M1054" s="32"/>
      <c r="N1054" s="36" t="s">
        <v>7477</v>
      </c>
      <c r="O1054" s="43" t="s">
        <v>3434</v>
      </c>
      <c r="P1054" s="32"/>
      <c r="Q1054" s="37">
        <v>10.5</v>
      </c>
      <c r="R1054" s="46"/>
      <c r="S1054" s="68" t="s">
        <v>3435</v>
      </c>
      <c r="T1054" s="33" t="s">
        <v>3455</v>
      </c>
      <c r="Y1054" s="166"/>
    </row>
    <row r="1055" spans="1:25" s="39" customFormat="1" ht="13.5" customHeight="1" x14ac:dyDescent="0.15">
      <c r="A1055" s="31" t="s">
        <v>2048</v>
      </c>
      <c r="B1055" s="32" t="s">
        <v>5693</v>
      </c>
      <c r="C1055" s="32"/>
      <c r="D1055" s="172">
        <v>54636</v>
      </c>
      <c r="E1055" s="172" t="s">
        <v>5694</v>
      </c>
      <c r="F1055" s="174"/>
      <c r="G1055" s="34" t="s">
        <v>3496</v>
      </c>
      <c r="H1055" s="32"/>
      <c r="I1055" s="42" t="s">
        <v>5695</v>
      </c>
      <c r="J1055" s="32" t="s">
        <v>3432</v>
      </c>
      <c r="K1055" s="32" t="s">
        <v>3433</v>
      </c>
      <c r="L1055" s="32"/>
      <c r="M1055" s="32"/>
      <c r="N1055" s="36" t="s">
        <v>7477</v>
      </c>
      <c r="O1055" s="32" t="s">
        <v>3434</v>
      </c>
      <c r="P1055" s="32" t="s">
        <v>3440</v>
      </c>
      <c r="Q1055" s="37">
        <v>11.6</v>
      </c>
      <c r="R1055" s="32" t="s">
        <v>5696</v>
      </c>
      <c r="S1055" s="38">
        <v>20</v>
      </c>
      <c r="T1055" s="33" t="s">
        <v>3455</v>
      </c>
      <c r="Y1055" s="166"/>
    </row>
    <row r="1056" spans="1:25" s="39" customFormat="1" ht="13.5" customHeight="1" x14ac:dyDescent="0.15">
      <c r="A1056" s="31" t="s">
        <v>2049</v>
      </c>
      <c r="B1056" s="45" t="s">
        <v>5697</v>
      </c>
      <c r="C1056" s="32" t="s">
        <v>2050</v>
      </c>
      <c r="D1056" s="172">
        <v>54346</v>
      </c>
      <c r="E1056" s="172" t="s">
        <v>5698</v>
      </c>
      <c r="F1056" s="174"/>
      <c r="G1056" s="43" t="s">
        <v>3496</v>
      </c>
      <c r="H1056" s="32"/>
      <c r="I1056" s="78">
        <v>38954</v>
      </c>
      <c r="J1056" s="32" t="s">
        <v>3432</v>
      </c>
      <c r="K1056" s="32" t="s">
        <v>3433</v>
      </c>
      <c r="L1056" s="32"/>
      <c r="M1056" s="32"/>
      <c r="N1056" s="32" t="s">
        <v>7477</v>
      </c>
      <c r="O1056" s="32" t="s">
        <v>3434</v>
      </c>
      <c r="P1056" s="32" t="s">
        <v>3533</v>
      </c>
      <c r="Q1056" s="37">
        <v>10</v>
      </c>
      <c r="R1056" s="55" t="s">
        <v>5699</v>
      </c>
      <c r="S1056" s="55">
        <v>20</v>
      </c>
      <c r="T1056" s="55" t="s">
        <v>3555</v>
      </c>
      <c r="Y1056" s="166"/>
    </row>
    <row r="1057" spans="1:25" s="39" customFormat="1" ht="13.5" customHeight="1" x14ac:dyDescent="0.15">
      <c r="A1057" s="31" t="s">
        <v>2051</v>
      </c>
      <c r="B1057" s="45" t="s">
        <v>5700</v>
      </c>
      <c r="C1057" s="32"/>
      <c r="D1057" s="172">
        <v>91802</v>
      </c>
      <c r="E1057" s="172" t="s">
        <v>5701</v>
      </c>
      <c r="F1057" s="174"/>
      <c r="G1057" s="43" t="s">
        <v>3527</v>
      </c>
      <c r="H1057" s="32"/>
      <c r="I1057" s="35">
        <v>2000</v>
      </c>
      <c r="J1057" s="32" t="s">
        <v>3432</v>
      </c>
      <c r="K1057" s="32" t="s">
        <v>3433</v>
      </c>
      <c r="L1057" s="32"/>
      <c r="M1057" s="32"/>
      <c r="N1057" s="32" t="s">
        <v>7477</v>
      </c>
      <c r="O1057" s="32" t="s">
        <v>3434</v>
      </c>
      <c r="P1057" s="32"/>
      <c r="Q1057" s="37">
        <v>13</v>
      </c>
      <c r="R1057" s="55"/>
      <c r="S1057" s="55" t="s">
        <v>3435</v>
      </c>
      <c r="T1057" s="55" t="s">
        <v>4640</v>
      </c>
      <c r="Y1057" s="166"/>
    </row>
    <row r="1058" spans="1:25" s="39" customFormat="1" ht="13.5" customHeight="1" x14ac:dyDescent="0.15">
      <c r="A1058" s="31" t="s">
        <v>2052</v>
      </c>
      <c r="B1058" s="45" t="s">
        <v>4347</v>
      </c>
      <c r="C1058" s="32" t="s">
        <v>2053</v>
      </c>
      <c r="D1058" s="172">
        <v>86405</v>
      </c>
      <c r="E1058" s="172" t="s">
        <v>2053</v>
      </c>
      <c r="F1058" s="174"/>
      <c r="G1058" s="43" t="s">
        <v>3527</v>
      </c>
      <c r="H1058" s="32"/>
      <c r="I1058" s="72">
        <v>8218</v>
      </c>
      <c r="J1058" s="32" t="s">
        <v>3432</v>
      </c>
      <c r="K1058" s="32" t="s">
        <v>3480</v>
      </c>
      <c r="L1058" s="32"/>
      <c r="M1058" s="32"/>
      <c r="N1058" s="32" t="s">
        <v>7480</v>
      </c>
      <c r="O1058" s="32" t="s">
        <v>3440</v>
      </c>
      <c r="P1058" s="32" t="s">
        <v>3440</v>
      </c>
      <c r="Q1058" s="37">
        <v>11.3</v>
      </c>
      <c r="R1058" s="55" t="s">
        <v>5702</v>
      </c>
      <c r="S1058" s="55">
        <v>110</v>
      </c>
      <c r="T1058" s="55" t="s">
        <v>3529</v>
      </c>
      <c r="Y1058" s="166"/>
    </row>
    <row r="1059" spans="1:25" s="39" customFormat="1" ht="13.5" customHeight="1" x14ac:dyDescent="0.15">
      <c r="A1059" s="31" t="s">
        <v>2054</v>
      </c>
      <c r="B1059" s="45" t="s">
        <v>3675</v>
      </c>
      <c r="C1059" s="32" t="s">
        <v>2055</v>
      </c>
      <c r="D1059" s="177">
        <v>84152</v>
      </c>
      <c r="E1059" s="177" t="s">
        <v>7550</v>
      </c>
      <c r="F1059" s="174"/>
      <c r="G1059" s="43" t="s">
        <v>3527</v>
      </c>
      <c r="H1059" s="32"/>
      <c r="I1059" s="42">
        <v>2009</v>
      </c>
      <c r="J1059" s="32" t="s">
        <v>3432</v>
      </c>
      <c r="K1059" s="43" t="s">
        <v>3469</v>
      </c>
      <c r="L1059" s="55"/>
      <c r="M1059" s="32"/>
      <c r="N1059" s="46" t="s">
        <v>7479</v>
      </c>
      <c r="O1059" s="32" t="s">
        <v>3434</v>
      </c>
      <c r="P1059" s="32" t="s">
        <v>3440</v>
      </c>
      <c r="Q1059" s="37">
        <v>21.7</v>
      </c>
      <c r="R1059" s="55" t="s">
        <v>5703</v>
      </c>
      <c r="S1059" s="55">
        <v>110</v>
      </c>
      <c r="T1059" s="55" t="s">
        <v>3576</v>
      </c>
      <c r="Y1059" s="166"/>
    </row>
    <row r="1060" spans="1:25" s="39" customFormat="1" ht="13.5" customHeight="1" x14ac:dyDescent="0.15">
      <c r="A1060" s="31" t="s">
        <v>2056</v>
      </c>
      <c r="B1060" s="32"/>
      <c r="C1060" s="32" t="s">
        <v>2057</v>
      </c>
      <c r="D1060" s="172">
        <v>49637</v>
      </c>
      <c r="E1060" s="172" t="s">
        <v>5704</v>
      </c>
      <c r="F1060" s="174" t="s">
        <v>5705</v>
      </c>
      <c r="G1060" s="34" t="s">
        <v>3445</v>
      </c>
      <c r="H1060" s="32"/>
      <c r="I1060" s="44">
        <v>2015</v>
      </c>
      <c r="J1060" s="32" t="s">
        <v>3432</v>
      </c>
      <c r="K1060" s="32" t="s">
        <v>3433</v>
      </c>
      <c r="L1060" s="32"/>
      <c r="M1060" s="32"/>
      <c r="N1060" s="36" t="s">
        <v>7477</v>
      </c>
      <c r="O1060" s="32" t="s">
        <v>3434</v>
      </c>
      <c r="P1060" s="32"/>
      <c r="Q1060" s="37">
        <v>12</v>
      </c>
      <c r="R1060" s="32"/>
      <c r="S1060" s="38"/>
      <c r="T1060" s="33"/>
      <c r="Y1060" s="166"/>
    </row>
    <row r="1061" spans="1:25" s="39" customFormat="1" ht="13.5" customHeight="1" x14ac:dyDescent="0.15">
      <c r="A1061" s="31" t="s">
        <v>2058</v>
      </c>
      <c r="B1061" s="32" t="s">
        <v>3913</v>
      </c>
      <c r="C1061" s="32" t="s">
        <v>2059</v>
      </c>
      <c r="D1061" s="172">
        <v>86504</v>
      </c>
      <c r="E1061" s="172" t="s">
        <v>2059</v>
      </c>
      <c r="F1061" s="174" t="s">
        <v>5706</v>
      </c>
      <c r="G1061" s="34" t="s">
        <v>3527</v>
      </c>
      <c r="H1061" s="32" t="s">
        <v>2059</v>
      </c>
      <c r="I1061" s="40">
        <v>28491</v>
      </c>
      <c r="J1061" s="32" t="s">
        <v>3432</v>
      </c>
      <c r="K1061" s="32" t="s">
        <v>3480</v>
      </c>
      <c r="L1061" s="32"/>
      <c r="M1061" s="32"/>
      <c r="N1061" s="36" t="s">
        <v>7480</v>
      </c>
      <c r="O1061" s="32" t="s">
        <v>3440</v>
      </c>
      <c r="P1061" s="32" t="s">
        <v>3440</v>
      </c>
      <c r="Q1061" s="41">
        <v>12</v>
      </c>
      <c r="R1061" s="32" t="s">
        <v>3625</v>
      </c>
      <c r="S1061" s="32">
        <v>110</v>
      </c>
      <c r="T1061" s="33" t="s">
        <v>3529</v>
      </c>
      <c r="Y1061" s="166"/>
    </row>
    <row r="1062" spans="1:25" s="39" customFormat="1" ht="13.5" customHeight="1" x14ac:dyDescent="0.15">
      <c r="A1062" s="32" t="s">
        <v>2060</v>
      </c>
      <c r="B1062" s="47"/>
      <c r="C1062" s="47" t="s">
        <v>2061</v>
      </c>
      <c r="D1062" s="177">
        <v>6618</v>
      </c>
      <c r="E1062" s="177" t="s">
        <v>7551</v>
      </c>
      <c r="F1062" s="176">
        <v>42401</v>
      </c>
      <c r="G1062" s="34" t="s">
        <v>3499</v>
      </c>
      <c r="H1062" s="47"/>
      <c r="I1062" s="44">
        <v>2010</v>
      </c>
      <c r="J1062" s="32" t="s">
        <v>3432</v>
      </c>
      <c r="K1062" s="47" t="s">
        <v>3433</v>
      </c>
      <c r="L1062" s="47"/>
      <c r="M1062" s="47"/>
      <c r="N1062" s="36" t="s">
        <v>7477</v>
      </c>
      <c r="O1062" s="47" t="s">
        <v>3434</v>
      </c>
      <c r="P1062" s="47"/>
      <c r="Q1062" s="52">
        <v>10</v>
      </c>
      <c r="R1062" s="47"/>
      <c r="S1062" s="32"/>
      <c r="T1062" s="47"/>
      <c r="Y1062" s="166"/>
    </row>
    <row r="1063" spans="1:25" s="39" customFormat="1" ht="13.5" customHeight="1" x14ac:dyDescent="0.15">
      <c r="A1063" s="31" t="s">
        <v>2062</v>
      </c>
      <c r="B1063" s="32"/>
      <c r="C1063" s="32" t="s">
        <v>2063</v>
      </c>
      <c r="D1063" s="172">
        <v>49586</v>
      </c>
      <c r="E1063" s="172" t="s">
        <v>5707</v>
      </c>
      <c r="F1063" s="174" t="s">
        <v>5708</v>
      </c>
      <c r="G1063" s="34" t="s">
        <v>3445</v>
      </c>
      <c r="H1063" s="32"/>
      <c r="I1063" s="44">
        <v>2016</v>
      </c>
      <c r="J1063" s="32" t="s">
        <v>3432</v>
      </c>
      <c r="K1063" s="32" t="s">
        <v>3433</v>
      </c>
      <c r="L1063" s="32"/>
      <c r="M1063" s="32"/>
      <c r="N1063" s="36" t="s">
        <v>7477</v>
      </c>
      <c r="O1063" s="32" t="s">
        <v>3434</v>
      </c>
      <c r="P1063" s="32"/>
      <c r="Q1063" s="37">
        <v>10</v>
      </c>
      <c r="R1063" s="32"/>
      <c r="S1063" s="38"/>
      <c r="T1063" s="33"/>
      <c r="Y1063" s="166"/>
    </row>
    <row r="1064" spans="1:25" s="39" customFormat="1" ht="13.5" customHeight="1" x14ac:dyDescent="0.15">
      <c r="A1064" s="31" t="s">
        <v>2064</v>
      </c>
      <c r="B1064" s="32" t="s">
        <v>3505</v>
      </c>
      <c r="C1064" s="32" t="s">
        <v>2065</v>
      </c>
      <c r="D1064" s="177">
        <v>72555</v>
      </c>
      <c r="E1064" s="177" t="s">
        <v>5710</v>
      </c>
      <c r="F1064" s="174" t="s">
        <v>5709</v>
      </c>
      <c r="G1064" s="34" t="s">
        <v>3439</v>
      </c>
      <c r="H1064" s="32" t="s">
        <v>2065</v>
      </c>
      <c r="I1064" s="71">
        <v>23676</v>
      </c>
      <c r="J1064" s="32" t="s">
        <v>3432</v>
      </c>
      <c r="K1064" s="32" t="s">
        <v>3641</v>
      </c>
      <c r="L1064" s="32"/>
      <c r="M1064" s="32"/>
      <c r="N1064" s="32" t="s">
        <v>7486</v>
      </c>
      <c r="O1064" s="32" t="s">
        <v>3440</v>
      </c>
      <c r="P1064" s="32" t="s">
        <v>3440</v>
      </c>
      <c r="Q1064" s="41">
        <v>90</v>
      </c>
      <c r="R1064" s="32" t="s">
        <v>5710</v>
      </c>
      <c r="S1064" s="32">
        <v>110</v>
      </c>
      <c r="T1064" s="49" t="s">
        <v>3509</v>
      </c>
      <c r="Y1064" s="166"/>
    </row>
    <row r="1065" spans="1:25" s="39" customFormat="1" ht="13.5" customHeight="1" x14ac:dyDescent="0.15">
      <c r="A1065" s="31" t="s">
        <v>2066</v>
      </c>
      <c r="B1065" s="32" t="s">
        <v>5711</v>
      </c>
      <c r="C1065" s="32" t="s">
        <v>2067</v>
      </c>
      <c r="D1065" s="172">
        <v>16945</v>
      </c>
      <c r="E1065" s="172" t="s">
        <v>5712</v>
      </c>
      <c r="F1065" s="174"/>
      <c r="G1065" s="34" t="s">
        <v>3460</v>
      </c>
      <c r="H1065" s="32"/>
      <c r="I1065" s="35">
        <v>2004</v>
      </c>
      <c r="J1065" s="32" t="s">
        <v>3432</v>
      </c>
      <c r="K1065" s="45" t="s">
        <v>3433</v>
      </c>
      <c r="L1065" s="45"/>
      <c r="M1065" s="45"/>
      <c r="N1065" s="45" t="s">
        <v>7477</v>
      </c>
      <c r="O1065" s="32" t="s">
        <v>3434</v>
      </c>
      <c r="P1065" s="32"/>
      <c r="Q1065" s="41">
        <v>14.4</v>
      </c>
      <c r="R1065" s="32" t="s">
        <v>5713</v>
      </c>
      <c r="S1065" s="32">
        <v>33</v>
      </c>
      <c r="T1065" s="32" t="s">
        <v>3465</v>
      </c>
      <c r="Y1065" s="166"/>
    </row>
    <row r="1066" spans="1:25" s="39" customFormat="1" ht="13.5" customHeight="1" x14ac:dyDescent="0.15">
      <c r="A1066" s="31" t="s">
        <v>2068</v>
      </c>
      <c r="B1066" s="45"/>
      <c r="C1066" s="45" t="s">
        <v>2069</v>
      </c>
      <c r="D1066" s="172">
        <v>74544</v>
      </c>
      <c r="E1066" s="172" t="s">
        <v>5714</v>
      </c>
      <c r="F1066" s="175" t="s">
        <v>5715</v>
      </c>
      <c r="G1066" s="43" t="s">
        <v>3439</v>
      </c>
      <c r="H1066" s="32"/>
      <c r="I1066" s="44">
        <v>2015</v>
      </c>
      <c r="J1066" s="32" t="s">
        <v>3432</v>
      </c>
      <c r="K1066" s="32" t="s">
        <v>3433</v>
      </c>
      <c r="L1066" s="45"/>
      <c r="M1066" s="32"/>
      <c r="N1066" s="36" t="s">
        <v>7477</v>
      </c>
      <c r="O1066" s="43" t="s">
        <v>3434</v>
      </c>
      <c r="P1066" s="32"/>
      <c r="Q1066" s="37">
        <v>23.1</v>
      </c>
      <c r="R1066" s="46"/>
      <c r="S1066" s="32"/>
      <c r="T1066" s="33"/>
      <c r="Y1066" s="166"/>
    </row>
    <row r="1067" spans="1:25" s="39" customFormat="1" ht="13.5" customHeight="1" x14ac:dyDescent="0.15">
      <c r="A1067" s="31" t="s">
        <v>2070</v>
      </c>
      <c r="B1067" s="32" t="s">
        <v>5716</v>
      </c>
      <c r="C1067" s="32"/>
      <c r="D1067" s="172">
        <v>27639</v>
      </c>
      <c r="E1067" s="172" t="s">
        <v>5717</v>
      </c>
      <c r="F1067" s="174"/>
      <c r="G1067" s="34" t="s">
        <v>3445</v>
      </c>
      <c r="H1067" s="32"/>
      <c r="I1067" s="35">
        <v>1999</v>
      </c>
      <c r="J1067" s="32" t="s">
        <v>3432</v>
      </c>
      <c r="K1067" s="32" t="s">
        <v>3433</v>
      </c>
      <c r="L1067" s="32"/>
      <c r="M1067" s="32"/>
      <c r="N1067" s="32" t="s">
        <v>7477</v>
      </c>
      <c r="O1067" s="32" t="s">
        <v>3434</v>
      </c>
      <c r="P1067" s="32"/>
      <c r="Q1067" s="41">
        <v>35</v>
      </c>
      <c r="R1067" s="32"/>
      <c r="S1067" s="32" t="s">
        <v>3446</v>
      </c>
      <c r="T1067" s="32" t="s">
        <v>3447</v>
      </c>
      <c r="Y1067" s="166"/>
    </row>
    <row r="1068" spans="1:25" s="39" customFormat="1" ht="13.5" customHeight="1" x14ac:dyDescent="0.15">
      <c r="A1068" s="31" t="s">
        <v>2071</v>
      </c>
      <c r="B1068" s="45" t="s">
        <v>5718</v>
      </c>
      <c r="C1068" s="45"/>
      <c r="D1068" s="172">
        <v>39649</v>
      </c>
      <c r="E1068" s="172" t="s">
        <v>5719</v>
      </c>
      <c r="F1068" s="175"/>
      <c r="G1068" s="43" t="s">
        <v>3499</v>
      </c>
      <c r="H1068" s="32"/>
      <c r="I1068" s="35">
        <v>2002</v>
      </c>
      <c r="J1068" s="32" t="s">
        <v>3432</v>
      </c>
      <c r="K1068" s="32" t="s">
        <v>3433</v>
      </c>
      <c r="L1068" s="45"/>
      <c r="M1068" s="32"/>
      <c r="N1068" s="36" t="s">
        <v>7477</v>
      </c>
      <c r="O1068" s="43" t="s">
        <v>3434</v>
      </c>
      <c r="P1068" s="32"/>
      <c r="Q1068" s="37">
        <v>16</v>
      </c>
      <c r="R1068" s="46"/>
      <c r="S1068" s="32" t="s">
        <v>3435</v>
      </c>
      <c r="T1068" s="33" t="s">
        <v>3567</v>
      </c>
      <c r="Y1068" s="166"/>
    </row>
    <row r="1069" spans="1:25" s="39" customFormat="1" ht="13.5" customHeight="1" x14ac:dyDescent="0.15">
      <c r="A1069" s="31" t="s">
        <v>2072</v>
      </c>
      <c r="B1069" s="45"/>
      <c r="C1069" s="45" t="s">
        <v>2073</v>
      </c>
      <c r="D1069" s="172">
        <v>99826</v>
      </c>
      <c r="E1069" s="172" t="s">
        <v>5720</v>
      </c>
      <c r="F1069" s="175" t="s">
        <v>5721</v>
      </c>
      <c r="G1069" s="43" t="s">
        <v>3579</v>
      </c>
      <c r="H1069" s="32"/>
      <c r="I1069" s="44">
        <v>2015</v>
      </c>
      <c r="J1069" s="32" t="s">
        <v>3432</v>
      </c>
      <c r="K1069" s="32" t="s">
        <v>3433</v>
      </c>
      <c r="L1069" s="45"/>
      <c r="M1069" s="32"/>
      <c r="N1069" s="36" t="s">
        <v>7477</v>
      </c>
      <c r="O1069" s="43" t="s">
        <v>3434</v>
      </c>
      <c r="P1069" s="32"/>
      <c r="Q1069" s="37">
        <v>15.25</v>
      </c>
      <c r="R1069" s="46"/>
      <c r="S1069" s="32"/>
      <c r="T1069" s="33"/>
      <c r="Y1069" s="166"/>
    </row>
    <row r="1070" spans="1:25" s="39" customFormat="1" ht="13.5" customHeight="1" x14ac:dyDescent="0.15">
      <c r="A1070" s="32" t="s">
        <v>2074</v>
      </c>
      <c r="B1070" s="32" t="s">
        <v>3577</v>
      </c>
      <c r="C1070" s="32" t="s">
        <v>2075</v>
      </c>
      <c r="D1070" s="172">
        <v>18519</v>
      </c>
      <c r="E1070" s="172" t="s">
        <v>5722</v>
      </c>
      <c r="F1070" s="174"/>
      <c r="G1070" s="34" t="s">
        <v>3548</v>
      </c>
      <c r="H1070" s="32"/>
      <c r="I1070" s="42" t="s">
        <v>5723</v>
      </c>
      <c r="J1070" s="32" t="s">
        <v>3432</v>
      </c>
      <c r="K1070" s="32" t="s">
        <v>3433</v>
      </c>
      <c r="L1070" s="32"/>
      <c r="M1070" s="32"/>
      <c r="N1070" s="32" t="s">
        <v>7477</v>
      </c>
      <c r="O1070" s="32" t="s">
        <v>3434</v>
      </c>
      <c r="P1070" s="32"/>
      <c r="Q1070" s="41">
        <v>14</v>
      </c>
      <c r="R1070" s="32"/>
      <c r="S1070" s="32">
        <v>20</v>
      </c>
      <c r="T1070" s="32" t="s">
        <v>3470</v>
      </c>
      <c r="Y1070" s="166"/>
    </row>
    <row r="1071" spans="1:25" s="39" customFormat="1" ht="13.5" customHeight="1" x14ac:dyDescent="0.15">
      <c r="A1071" s="31" t="s">
        <v>2076</v>
      </c>
      <c r="B1071" s="32" t="s">
        <v>5724</v>
      </c>
      <c r="C1071" s="32" t="s">
        <v>2077</v>
      </c>
      <c r="D1071" s="172">
        <v>87719</v>
      </c>
      <c r="E1071" s="172" t="s">
        <v>5725</v>
      </c>
      <c r="F1071" s="174" t="s">
        <v>5726</v>
      </c>
      <c r="G1071" s="43" t="s">
        <v>3527</v>
      </c>
      <c r="H1071" s="32"/>
      <c r="I1071" s="71">
        <v>32464</v>
      </c>
      <c r="J1071" s="32" t="s">
        <v>3432</v>
      </c>
      <c r="K1071" s="32" t="s">
        <v>3512</v>
      </c>
      <c r="L1071" s="32" t="s">
        <v>3512</v>
      </c>
      <c r="M1071" s="32" t="s">
        <v>3612</v>
      </c>
      <c r="N1071" s="36" t="s">
        <v>7484</v>
      </c>
      <c r="O1071" s="32" t="s">
        <v>3440</v>
      </c>
      <c r="P1071" s="32" t="s">
        <v>3440</v>
      </c>
      <c r="Q1071" s="37">
        <v>11.4</v>
      </c>
      <c r="R1071" s="47" t="s">
        <v>5727</v>
      </c>
      <c r="S1071" s="47">
        <v>20</v>
      </c>
      <c r="T1071" s="32" t="s">
        <v>5728</v>
      </c>
      <c r="Y1071" s="166"/>
    </row>
    <row r="1072" spans="1:25" s="39" customFormat="1" ht="13.5" customHeight="1" x14ac:dyDescent="0.15">
      <c r="A1072" s="31" t="s">
        <v>2078</v>
      </c>
      <c r="B1072" s="45"/>
      <c r="C1072" s="45" t="s">
        <v>2079</v>
      </c>
      <c r="D1072" s="172">
        <v>6542</v>
      </c>
      <c r="E1072" s="172" t="s">
        <v>2079</v>
      </c>
      <c r="F1072" s="175" t="s">
        <v>5729</v>
      </c>
      <c r="G1072" s="43" t="s">
        <v>3499</v>
      </c>
      <c r="H1072" s="32"/>
      <c r="I1072" s="44">
        <v>2010</v>
      </c>
      <c r="J1072" s="32" t="s">
        <v>3432</v>
      </c>
      <c r="K1072" s="32" t="s">
        <v>3433</v>
      </c>
      <c r="L1072" s="45"/>
      <c r="M1072" s="32"/>
      <c r="N1072" s="36" t="s">
        <v>7477</v>
      </c>
      <c r="O1072" s="43" t="s">
        <v>3434</v>
      </c>
      <c r="P1072" s="32"/>
      <c r="Q1072" s="37">
        <v>12</v>
      </c>
      <c r="R1072" s="46"/>
      <c r="S1072" s="32"/>
      <c r="T1072" s="33"/>
      <c r="Y1072" s="166"/>
    </row>
    <row r="1073" spans="1:25" s="39" customFormat="1" ht="13.5" customHeight="1" x14ac:dyDescent="0.15">
      <c r="A1073" s="31" t="s">
        <v>2080</v>
      </c>
      <c r="B1073" s="31" t="s">
        <v>5730</v>
      </c>
      <c r="C1073" s="32"/>
      <c r="D1073" s="172">
        <v>2763</v>
      </c>
      <c r="E1073" s="172" t="s">
        <v>5731</v>
      </c>
      <c r="F1073" s="173"/>
      <c r="G1073" s="34" t="s">
        <v>3582</v>
      </c>
      <c r="H1073" s="32"/>
      <c r="I1073" s="71">
        <v>37610</v>
      </c>
      <c r="J1073" s="32" t="s">
        <v>3432</v>
      </c>
      <c r="K1073" s="32" t="s">
        <v>3433</v>
      </c>
      <c r="L1073" s="32"/>
      <c r="M1073" s="31"/>
      <c r="N1073" s="36" t="s">
        <v>7477</v>
      </c>
      <c r="O1073" s="32" t="s">
        <v>3434</v>
      </c>
      <c r="P1073" s="32"/>
      <c r="Q1073" s="37">
        <v>7.2</v>
      </c>
      <c r="R1073" s="32"/>
      <c r="S1073" s="38" t="s">
        <v>3522</v>
      </c>
      <c r="T1073" s="33" t="s">
        <v>3787</v>
      </c>
      <c r="Y1073" s="166"/>
    </row>
    <row r="1074" spans="1:25" s="39" customFormat="1" ht="13.5" customHeight="1" x14ac:dyDescent="0.15">
      <c r="A1074" s="31" t="s">
        <v>2081</v>
      </c>
      <c r="B1074" s="82" t="s">
        <v>5732</v>
      </c>
      <c r="C1074" s="32"/>
      <c r="D1074" s="172">
        <v>2763</v>
      </c>
      <c r="E1074" s="172" t="s">
        <v>5731</v>
      </c>
      <c r="F1074" s="174"/>
      <c r="G1074" s="34" t="s">
        <v>3582</v>
      </c>
      <c r="H1074" s="32"/>
      <c r="I1074" s="71">
        <v>38162</v>
      </c>
      <c r="J1074" s="32" t="s">
        <v>3432</v>
      </c>
      <c r="K1074" s="32" t="s">
        <v>3433</v>
      </c>
      <c r="L1074" s="32"/>
      <c r="M1074" s="32"/>
      <c r="N1074" s="36" t="s">
        <v>7477</v>
      </c>
      <c r="O1074" s="32" t="s">
        <v>3434</v>
      </c>
      <c r="P1074" s="32"/>
      <c r="Q1074" s="37">
        <v>6.6</v>
      </c>
      <c r="R1074" s="32"/>
      <c r="S1074" s="38" t="s">
        <v>3522</v>
      </c>
      <c r="T1074" s="33" t="s">
        <v>3787</v>
      </c>
      <c r="Y1074" s="166"/>
    </row>
    <row r="1075" spans="1:25" s="39" customFormat="1" ht="13.5" customHeight="1" x14ac:dyDescent="0.15">
      <c r="A1075" s="31" t="s">
        <v>2082</v>
      </c>
      <c r="B1075" s="45" t="s">
        <v>5733</v>
      </c>
      <c r="C1075" s="45"/>
      <c r="D1075" s="172">
        <v>21770</v>
      </c>
      <c r="E1075" s="172" t="s">
        <v>5734</v>
      </c>
      <c r="F1075" s="175"/>
      <c r="G1075" s="43" t="s">
        <v>3445</v>
      </c>
      <c r="H1075" s="32"/>
      <c r="I1075" s="35">
        <v>2006</v>
      </c>
      <c r="J1075" s="32" t="s">
        <v>3432</v>
      </c>
      <c r="K1075" s="32" t="s">
        <v>3433</v>
      </c>
      <c r="L1075" s="45"/>
      <c r="M1075" s="32"/>
      <c r="N1075" s="36" t="s">
        <v>7477</v>
      </c>
      <c r="O1075" s="43" t="s">
        <v>3434</v>
      </c>
      <c r="P1075" s="32"/>
      <c r="Q1075" s="37">
        <v>12</v>
      </c>
      <c r="R1075" s="46"/>
      <c r="S1075" s="32" t="s">
        <v>3446</v>
      </c>
      <c r="T1075" s="33" t="s">
        <v>3447</v>
      </c>
      <c r="Y1075" s="166"/>
    </row>
    <row r="1076" spans="1:25" s="39" customFormat="1" ht="13.5" customHeight="1" x14ac:dyDescent="0.15">
      <c r="A1076" s="31" t="s">
        <v>2083</v>
      </c>
      <c r="B1076" s="32" t="s">
        <v>5735</v>
      </c>
      <c r="C1076" s="32"/>
      <c r="D1076" s="172">
        <v>39291</v>
      </c>
      <c r="E1076" s="172" t="s">
        <v>5736</v>
      </c>
      <c r="F1076" s="174"/>
      <c r="G1076" s="34" t="s">
        <v>3499</v>
      </c>
      <c r="H1076" s="32"/>
      <c r="I1076" s="35">
        <v>2009</v>
      </c>
      <c r="J1076" s="32" t="s">
        <v>3432</v>
      </c>
      <c r="K1076" s="32" t="s">
        <v>3433</v>
      </c>
      <c r="L1076" s="32"/>
      <c r="M1076" s="32"/>
      <c r="N1076" s="36" t="s">
        <v>7477</v>
      </c>
      <c r="O1076" s="32" t="s">
        <v>3434</v>
      </c>
      <c r="P1076" s="32"/>
      <c r="Q1076" s="41">
        <v>27</v>
      </c>
      <c r="R1076" s="32"/>
      <c r="S1076" s="32" t="s">
        <v>3435</v>
      </c>
      <c r="T1076" s="32" t="s">
        <v>3567</v>
      </c>
      <c r="Y1076" s="166"/>
    </row>
    <row r="1077" spans="1:25" s="39" customFormat="1" ht="13.5" customHeight="1" x14ac:dyDescent="0.15">
      <c r="A1077" s="31" t="s">
        <v>2084</v>
      </c>
      <c r="B1077" s="32" t="s">
        <v>5737</v>
      </c>
      <c r="C1077" s="32" t="s">
        <v>2085</v>
      </c>
      <c r="D1077" s="172">
        <v>47443</v>
      </c>
      <c r="E1077" s="172" t="s">
        <v>5738</v>
      </c>
      <c r="F1077" s="174" t="s">
        <v>5739</v>
      </c>
      <c r="G1077" s="34" t="s">
        <v>3431</v>
      </c>
      <c r="H1077" s="32" t="s">
        <v>5740</v>
      </c>
      <c r="I1077" s="57">
        <v>1995</v>
      </c>
      <c r="J1077" s="32" t="s">
        <v>3432</v>
      </c>
      <c r="K1077" s="32" t="s">
        <v>7493</v>
      </c>
      <c r="L1077" s="32" t="s">
        <v>3463</v>
      </c>
      <c r="M1077" s="32" t="s">
        <v>5741</v>
      </c>
      <c r="N1077" s="32" t="s">
        <v>7478</v>
      </c>
      <c r="O1077" s="32" t="s">
        <v>3440</v>
      </c>
      <c r="P1077" s="32" t="s">
        <v>3434</v>
      </c>
      <c r="Q1077" s="41">
        <v>24</v>
      </c>
      <c r="R1077" s="32" t="s">
        <v>5742</v>
      </c>
      <c r="S1077" s="32" t="s">
        <v>5743</v>
      </c>
      <c r="T1077" s="32" t="s">
        <v>3455</v>
      </c>
      <c r="Y1077" s="166"/>
    </row>
    <row r="1078" spans="1:25" s="39" customFormat="1" ht="13.5" customHeight="1" x14ac:dyDescent="0.15">
      <c r="A1078" s="31" t="s">
        <v>2086</v>
      </c>
      <c r="B1078" s="32"/>
      <c r="C1078" s="45" t="s">
        <v>2087</v>
      </c>
      <c r="D1078" s="172">
        <v>6618</v>
      </c>
      <c r="E1078" s="172" t="s">
        <v>5744</v>
      </c>
      <c r="F1078" s="175" t="s">
        <v>5745</v>
      </c>
      <c r="G1078" s="43" t="s">
        <v>3499</v>
      </c>
      <c r="H1078" s="32"/>
      <c r="I1078" s="44">
        <v>2010</v>
      </c>
      <c r="J1078" s="32" t="s">
        <v>3432</v>
      </c>
      <c r="K1078" s="32" t="s">
        <v>3433</v>
      </c>
      <c r="L1078" s="45"/>
      <c r="M1078" s="32"/>
      <c r="N1078" s="36" t="s">
        <v>7477</v>
      </c>
      <c r="O1078" s="43" t="s">
        <v>3434</v>
      </c>
      <c r="P1078" s="32"/>
      <c r="Q1078" s="37">
        <v>10</v>
      </c>
      <c r="R1078" s="46"/>
      <c r="S1078" s="32"/>
      <c r="T1078" s="33"/>
      <c r="Y1078" s="166"/>
    </row>
    <row r="1079" spans="1:25" s="39" customFormat="1" ht="13.5" customHeight="1" x14ac:dyDescent="0.15">
      <c r="A1079" s="31" t="s">
        <v>2088</v>
      </c>
      <c r="B1079" s="32" t="s">
        <v>5746</v>
      </c>
      <c r="C1079" s="32"/>
      <c r="D1079" s="177">
        <v>6618</v>
      </c>
      <c r="E1079" s="177" t="s">
        <v>5744</v>
      </c>
      <c r="F1079" s="174"/>
      <c r="G1079" s="34" t="s">
        <v>3499</v>
      </c>
      <c r="H1079" s="32"/>
      <c r="I1079" s="71">
        <v>37566</v>
      </c>
      <c r="J1079" s="32" t="s">
        <v>3432</v>
      </c>
      <c r="K1079" s="32" t="s">
        <v>3433</v>
      </c>
      <c r="L1079" s="32"/>
      <c r="M1079" s="32"/>
      <c r="N1079" s="36" t="s">
        <v>7477</v>
      </c>
      <c r="O1079" s="32" t="s">
        <v>3434</v>
      </c>
      <c r="P1079" s="32"/>
      <c r="Q1079" s="37">
        <v>26.4</v>
      </c>
      <c r="R1079" s="32"/>
      <c r="S1079" s="38" t="s">
        <v>3446</v>
      </c>
      <c r="T1079" s="33" t="s">
        <v>3502</v>
      </c>
      <c r="Y1079" s="166"/>
    </row>
    <row r="1080" spans="1:25" s="39" customFormat="1" ht="13.5" customHeight="1" x14ac:dyDescent="0.15">
      <c r="A1080" s="31" t="s">
        <v>2089</v>
      </c>
      <c r="B1080" s="32" t="s">
        <v>5747</v>
      </c>
      <c r="C1080" s="32"/>
      <c r="D1080" s="172">
        <v>41199</v>
      </c>
      <c r="E1080" s="172" t="s">
        <v>5748</v>
      </c>
      <c r="F1080" s="174"/>
      <c r="G1080" s="34" t="s">
        <v>3431</v>
      </c>
      <c r="H1080" s="32"/>
      <c r="I1080" s="35">
        <v>2007</v>
      </c>
      <c r="J1080" s="32" t="s">
        <v>3432</v>
      </c>
      <c r="K1080" s="32" t="s">
        <v>3433</v>
      </c>
      <c r="L1080" s="32"/>
      <c r="M1080" s="32"/>
      <c r="N1080" s="36" t="s">
        <v>7477</v>
      </c>
      <c r="O1080" s="32" t="s">
        <v>3434</v>
      </c>
      <c r="P1080" s="32"/>
      <c r="Q1080" s="37">
        <v>17.2</v>
      </c>
      <c r="R1080" s="32"/>
      <c r="S1080" s="38" t="s">
        <v>3446</v>
      </c>
      <c r="T1080" s="33" t="s">
        <v>4404</v>
      </c>
      <c r="Y1080" s="166"/>
    </row>
    <row r="1081" spans="1:25" s="39" customFormat="1" ht="13.5" customHeight="1" x14ac:dyDescent="0.15">
      <c r="A1081" s="31" t="s">
        <v>2090</v>
      </c>
      <c r="B1081" s="32" t="s">
        <v>5749</v>
      </c>
      <c r="C1081" s="32" t="s">
        <v>2091</v>
      </c>
      <c r="D1081" s="172">
        <v>52156</v>
      </c>
      <c r="E1081" s="172" t="s">
        <v>5750</v>
      </c>
      <c r="F1081" s="174"/>
      <c r="G1081" s="34" t="s">
        <v>3431</v>
      </c>
      <c r="H1081" s="32"/>
      <c r="I1081" s="78">
        <v>37915</v>
      </c>
      <c r="J1081" s="32" t="s">
        <v>3432</v>
      </c>
      <c r="K1081" s="32" t="s">
        <v>3433</v>
      </c>
      <c r="L1081" s="32"/>
      <c r="M1081" s="32"/>
      <c r="N1081" s="36" t="s">
        <v>7477</v>
      </c>
      <c r="O1081" s="32" t="s">
        <v>3434</v>
      </c>
      <c r="P1081" s="32" t="s">
        <v>3533</v>
      </c>
      <c r="Q1081" s="37">
        <v>23.4</v>
      </c>
      <c r="R1081" s="32"/>
      <c r="S1081" s="38">
        <v>20</v>
      </c>
      <c r="T1081" s="33" t="s">
        <v>3455</v>
      </c>
      <c r="Y1081" s="166"/>
    </row>
    <row r="1082" spans="1:25" s="39" customFormat="1" ht="13.5" customHeight="1" x14ac:dyDescent="0.15">
      <c r="A1082" s="31" t="s">
        <v>2092</v>
      </c>
      <c r="B1082" s="32"/>
      <c r="C1082" s="32"/>
      <c r="D1082" s="172">
        <v>26802</v>
      </c>
      <c r="E1082" s="172" t="s">
        <v>5751</v>
      </c>
      <c r="F1082" s="173"/>
      <c r="G1082" s="34" t="s">
        <v>3445</v>
      </c>
      <c r="H1082" s="32"/>
      <c r="I1082" s="35">
        <v>2003</v>
      </c>
      <c r="J1082" s="32" t="s">
        <v>3432</v>
      </c>
      <c r="K1082" s="32" t="s">
        <v>3433</v>
      </c>
      <c r="L1082" s="32"/>
      <c r="M1082" s="31"/>
      <c r="N1082" s="36" t="s">
        <v>7477</v>
      </c>
      <c r="O1082" s="32" t="s">
        <v>3434</v>
      </c>
      <c r="P1082" s="32"/>
      <c r="Q1082" s="37">
        <v>14.6</v>
      </c>
      <c r="R1082" s="32"/>
      <c r="S1082" s="38" t="s">
        <v>3446</v>
      </c>
      <c r="T1082" s="33" t="s">
        <v>3447</v>
      </c>
      <c r="Y1082" s="166"/>
    </row>
    <row r="1083" spans="1:25" s="39" customFormat="1" ht="13.5" customHeight="1" x14ac:dyDescent="0.15">
      <c r="A1083" s="32" t="s">
        <v>2093</v>
      </c>
      <c r="B1083" s="32" t="s">
        <v>3913</v>
      </c>
      <c r="C1083" s="32" t="s">
        <v>2094</v>
      </c>
      <c r="D1083" s="177">
        <v>85368</v>
      </c>
      <c r="E1083" s="177" t="s">
        <v>7552</v>
      </c>
      <c r="F1083" s="178" t="s">
        <v>3895</v>
      </c>
      <c r="G1083" s="34" t="s">
        <v>3527</v>
      </c>
      <c r="H1083" s="43" t="s">
        <v>2094</v>
      </c>
      <c r="I1083" s="40">
        <v>10594</v>
      </c>
      <c r="J1083" s="32" t="s">
        <v>3432</v>
      </c>
      <c r="K1083" s="43" t="s">
        <v>3480</v>
      </c>
      <c r="L1083" s="43"/>
      <c r="M1083" s="43"/>
      <c r="N1083" s="43" t="s">
        <v>7480</v>
      </c>
      <c r="O1083" s="43" t="s">
        <v>3440</v>
      </c>
      <c r="P1083" s="43" t="s">
        <v>3440</v>
      </c>
      <c r="Q1083" s="43">
        <v>22.3</v>
      </c>
      <c r="R1083" s="43" t="s">
        <v>3625</v>
      </c>
      <c r="S1083" s="32">
        <v>110</v>
      </c>
      <c r="T1083" s="47" t="s">
        <v>4345</v>
      </c>
      <c r="Y1083" s="166"/>
    </row>
    <row r="1084" spans="1:25" s="39" customFormat="1" ht="13.5" customHeight="1" x14ac:dyDescent="0.15">
      <c r="A1084" s="31" t="s">
        <v>2095</v>
      </c>
      <c r="B1084" s="32" t="s">
        <v>5752</v>
      </c>
      <c r="C1084" s="45" t="s">
        <v>2096</v>
      </c>
      <c r="D1084" s="172">
        <v>54497</v>
      </c>
      <c r="E1084" s="172" t="s">
        <v>5753</v>
      </c>
      <c r="F1084" s="175"/>
      <c r="G1084" s="43" t="s">
        <v>3496</v>
      </c>
      <c r="H1084" s="32"/>
      <c r="I1084" s="42">
        <v>2002</v>
      </c>
      <c r="J1084" s="32" t="s">
        <v>3432</v>
      </c>
      <c r="K1084" s="32" t="s">
        <v>3433</v>
      </c>
      <c r="L1084" s="45"/>
      <c r="M1084" s="32"/>
      <c r="N1084" s="36" t="s">
        <v>7477</v>
      </c>
      <c r="O1084" s="43" t="s">
        <v>3434</v>
      </c>
      <c r="P1084" s="32" t="s">
        <v>3440</v>
      </c>
      <c r="Q1084" s="37">
        <v>12</v>
      </c>
      <c r="R1084" s="46" t="s">
        <v>5754</v>
      </c>
      <c r="S1084" s="32">
        <v>20</v>
      </c>
      <c r="T1084" s="33"/>
      <c r="Y1084" s="166"/>
    </row>
    <row r="1085" spans="1:25" s="39" customFormat="1" ht="13.5" customHeight="1" x14ac:dyDescent="0.15">
      <c r="A1085" s="31" t="s">
        <v>2097</v>
      </c>
      <c r="B1085" s="32" t="s">
        <v>5755</v>
      </c>
      <c r="C1085" s="32" t="s">
        <v>2096</v>
      </c>
      <c r="D1085" s="172">
        <v>54497</v>
      </c>
      <c r="E1085" s="172" t="s">
        <v>5753</v>
      </c>
      <c r="F1085" s="173"/>
      <c r="G1085" s="34" t="s">
        <v>3496</v>
      </c>
      <c r="H1085" s="32"/>
      <c r="I1085" s="42">
        <v>2002</v>
      </c>
      <c r="J1085" s="32" t="s">
        <v>3432</v>
      </c>
      <c r="K1085" s="32" t="s">
        <v>3433</v>
      </c>
      <c r="L1085" s="32"/>
      <c r="M1085" s="31"/>
      <c r="N1085" s="36" t="s">
        <v>7477</v>
      </c>
      <c r="O1085" s="32" t="s">
        <v>3434</v>
      </c>
      <c r="P1085" s="32" t="s">
        <v>3440</v>
      </c>
      <c r="Q1085" s="37">
        <v>12</v>
      </c>
      <c r="R1085" s="32" t="s">
        <v>5754</v>
      </c>
      <c r="S1085" s="38">
        <v>20</v>
      </c>
      <c r="T1085" s="32"/>
      <c r="Y1085" s="166"/>
    </row>
    <row r="1086" spans="1:25" s="39" customFormat="1" ht="13.5" customHeight="1" x14ac:dyDescent="0.15">
      <c r="A1086" s="31" t="s">
        <v>2098</v>
      </c>
      <c r="B1086" s="32" t="s">
        <v>5756</v>
      </c>
      <c r="C1086" s="32" t="s">
        <v>2099</v>
      </c>
      <c r="D1086" s="172">
        <v>1468</v>
      </c>
      <c r="E1086" s="172" t="s">
        <v>5757</v>
      </c>
      <c r="F1086" s="174" t="s">
        <v>5758</v>
      </c>
      <c r="G1086" s="34" t="s">
        <v>3582</v>
      </c>
      <c r="H1086" s="32" t="s">
        <v>5759</v>
      </c>
      <c r="I1086" s="78">
        <v>36069</v>
      </c>
      <c r="J1086" s="32" t="s">
        <v>3432</v>
      </c>
      <c r="K1086" s="32" t="s">
        <v>3463</v>
      </c>
      <c r="L1086" s="32"/>
      <c r="M1086" s="32"/>
      <c r="N1086" s="36" t="s">
        <v>7478</v>
      </c>
      <c r="O1086" s="32" t="s">
        <v>3440</v>
      </c>
      <c r="P1086" s="32" t="s">
        <v>3434</v>
      </c>
      <c r="Q1086" s="37">
        <v>34.299999999999997</v>
      </c>
      <c r="R1086" s="32"/>
      <c r="S1086" s="38">
        <v>20</v>
      </c>
      <c r="T1086" s="33" t="s">
        <v>4209</v>
      </c>
      <c r="Y1086" s="166"/>
    </row>
    <row r="1087" spans="1:25" s="39" customFormat="1" ht="13.5" customHeight="1" x14ac:dyDescent="0.15">
      <c r="A1087" s="32" t="s">
        <v>2100</v>
      </c>
      <c r="B1087" s="32" t="s">
        <v>5760</v>
      </c>
      <c r="C1087" s="47"/>
      <c r="D1087" s="172">
        <v>1468</v>
      </c>
      <c r="E1087" s="172" t="s">
        <v>5757</v>
      </c>
      <c r="F1087" s="176"/>
      <c r="G1087" s="34" t="s">
        <v>3582</v>
      </c>
      <c r="H1087" s="47"/>
      <c r="I1087" s="78">
        <v>38443</v>
      </c>
      <c r="J1087" s="32" t="s">
        <v>3432</v>
      </c>
      <c r="K1087" s="47" t="s">
        <v>3463</v>
      </c>
      <c r="L1087" s="47"/>
      <c r="M1087" s="47"/>
      <c r="N1087" s="36" t="s">
        <v>7478</v>
      </c>
      <c r="O1087" s="47" t="s">
        <v>3440</v>
      </c>
      <c r="P1087" s="47" t="s">
        <v>3434</v>
      </c>
      <c r="Q1087" s="52">
        <v>33.9</v>
      </c>
      <c r="R1087" s="47"/>
      <c r="S1087" s="32"/>
      <c r="T1087" s="47"/>
      <c r="Y1087" s="166"/>
    </row>
    <row r="1088" spans="1:25" s="39" customFormat="1" ht="13.5" customHeight="1" x14ac:dyDescent="0.15">
      <c r="A1088" s="31" t="s">
        <v>2101</v>
      </c>
      <c r="B1088" s="32"/>
      <c r="C1088" s="32" t="s">
        <v>2102</v>
      </c>
      <c r="D1088" s="172">
        <v>56290</v>
      </c>
      <c r="E1088" s="172" t="s">
        <v>5761</v>
      </c>
      <c r="F1088" s="174"/>
      <c r="G1088" s="34" t="s">
        <v>3496</v>
      </c>
      <c r="H1088" s="32"/>
      <c r="I1088" s="44">
        <v>2014</v>
      </c>
      <c r="J1088" s="32" t="s">
        <v>3432</v>
      </c>
      <c r="K1088" s="32" t="s">
        <v>3433</v>
      </c>
      <c r="L1088" s="32"/>
      <c r="M1088" s="32"/>
      <c r="N1088" s="36" t="s">
        <v>7477</v>
      </c>
      <c r="O1088" s="32" t="s">
        <v>3434</v>
      </c>
      <c r="P1088" s="32" t="s">
        <v>3440</v>
      </c>
      <c r="Q1088" s="37">
        <v>19.2</v>
      </c>
      <c r="R1088" s="32"/>
      <c r="S1088" s="38" t="s">
        <v>3435</v>
      </c>
      <c r="T1088" s="33" t="s">
        <v>3455</v>
      </c>
      <c r="Y1088" s="166"/>
    </row>
    <row r="1089" spans="1:25" s="39" customFormat="1" ht="13.5" customHeight="1" x14ac:dyDescent="0.15">
      <c r="A1089" s="31" t="s">
        <v>2103</v>
      </c>
      <c r="B1089" s="32" t="s">
        <v>5762</v>
      </c>
      <c r="C1089" s="32" t="s">
        <v>2104</v>
      </c>
      <c r="D1089" s="172">
        <v>14715</v>
      </c>
      <c r="E1089" s="172" t="s">
        <v>5763</v>
      </c>
      <c r="F1089" s="174"/>
      <c r="G1089" s="34" t="s">
        <v>3499</v>
      </c>
      <c r="H1089" s="32"/>
      <c r="I1089" s="78">
        <v>41040</v>
      </c>
      <c r="J1089" s="32" t="s">
        <v>3432</v>
      </c>
      <c r="K1089" s="32" t="s">
        <v>3433</v>
      </c>
      <c r="L1089" s="32"/>
      <c r="M1089" s="32"/>
      <c r="N1089" s="32" t="s">
        <v>7477</v>
      </c>
      <c r="O1089" s="32" t="s">
        <v>3434</v>
      </c>
      <c r="P1089" s="32" t="s">
        <v>3440</v>
      </c>
      <c r="Q1089" s="41">
        <v>10</v>
      </c>
      <c r="R1089" s="32" t="s">
        <v>5764</v>
      </c>
      <c r="S1089" s="32">
        <v>110</v>
      </c>
      <c r="T1089" s="32" t="s">
        <v>3470</v>
      </c>
      <c r="Y1089" s="166"/>
    </row>
    <row r="1090" spans="1:25" s="39" customFormat="1" ht="13.5" customHeight="1" x14ac:dyDescent="0.15">
      <c r="A1090" s="31" t="s">
        <v>2105</v>
      </c>
      <c r="B1090" s="32" t="s">
        <v>3477</v>
      </c>
      <c r="C1090" s="32" t="s">
        <v>2106</v>
      </c>
      <c r="D1090" s="172">
        <v>56254</v>
      </c>
      <c r="E1090" s="172" t="s">
        <v>2106</v>
      </c>
      <c r="F1090" s="174"/>
      <c r="G1090" s="34" t="s">
        <v>3496</v>
      </c>
      <c r="H1090" s="32"/>
      <c r="I1090" s="40">
        <v>23743</v>
      </c>
      <c r="J1090" s="32" t="s">
        <v>3432</v>
      </c>
      <c r="K1090" s="32" t="s">
        <v>3480</v>
      </c>
      <c r="L1090" s="73"/>
      <c r="M1090" s="32"/>
      <c r="N1090" s="36" t="s">
        <v>7480</v>
      </c>
      <c r="O1090" s="32" t="s">
        <v>3440</v>
      </c>
      <c r="P1090" s="32" t="s">
        <v>3440</v>
      </c>
      <c r="Q1090" s="41">
        <v>16.399999999999999</v>
      </c>
      <c r="R1090" s="32"/>
      <c r="S1090" s="32">
        <v>20</v>
      </c>
      <c r="T1090" s="33" t="s">
        <v>3455</v>
      </c>
      <c r="Y1090" s="166"/>
    </row>
    <row r="1091" spans="1:25" s="39" customFormat="1" ht="13.5" customHeight="1" x14ac:dyDescent="0.15">
      <c r="A1091" s="31" t="s">
        <v>2107</v>
      </c>
      <c r="B1091" s="32" t="s">
        <v>3890</v>
      </c>
      <c r="C1091" s="32" t="s">
        <v>2108</v>
      </c>
      <c r="D1091" s="172">
        <v>6888</v>
      </c>
      <c r="E1091" s="172" t="s">
        <v>5765</v>
      </c>
      <c r="F1091" s="174"/>
      <c r="G1091" s="34" t="s">
        <v>3499</v>
      </c>
      <c r="H1091" s="32"/>
      <c r="I1091" s="57">
        <v>2007</v>
      </c>
      <c r="J1091" s="32" t="s">
        <v>3432</v>
      </c>
      <c r="K1091" s="32" t="s">
        <v>3433</v>
      </c>
      <c r="L1091" s="73"/>
      <c r="M1091" s="32"/>
      <c r="N1091" s="36" t="s">
        <v>7477</v>
      </c>
      <c r="O1091" s="32" t="s">
        <v>3434</v>
      </c>
      <c r="P1091" s="32" t="s">
        <v>3440</v>
      </c>
      <c r="Q1091" s="41">
        <v>14</v>
      </c>
      <c r="R1091" s="32" t="s">
        <v>5766</v>
      </c>
      <c r="S1091" s="32">
        <v>15</v>
      </c>
      <c r="T1091" s="33" t="s">
        <v>3502</v>
      </c>
      <c r="Y1091" s="166"/>
    </row>
    <row r="1092" spans="1:25" s="39" customFormat="1" ht="13.5" customHeight="1" x14ac:dyDescent="0.15">
      <c r="A1092" s="32" t="s">
        <v>2109</v>
      </c>
      <c r="B1092" s="32"/>
      <c r="C1092" s="47"/>
      <c r="D1092" s="172">
        <v>15374</v>
      </c>
      <c r="E1092" s="172" t="s">
        <v>5767</v>
      </c>
      <c r="F1092" s="176" t="s">
        <v>5768</v>
      </c>
      <c r="G1092" s="43" t="s">
        <v>3460</v>
      </c>
      <c r="H1092" s="47"/>
      <c r="I1092" s="51">
        <v>2012</v>
      </c>
      <c r="J1092" s="32" t="s">
        <v>3432</v>
      </c>
      <c r="K1092" s="46" t="s">
        <v>3469</v>
      </c>
      <c r="L1092" s="45"/>
      <c r="M1092" s="45"/>
      <c r="N1092" s="46" t="s">
        <v>7479</v>
      </c>
      <c r="O1092" s="47" t="s">
        <v>3434</v>
      </c>
      <c r="P1092" s="47"/>
      <c r="Q1092" s="52">
        <v>20.032319999999999</v>
      </c>
      <c r="R1092" s="32"/>
      <c r="S1092" s="47"/>
      <c r="T1092" s="47" t="s">
        <v>3470</v>
      </c>
      <c r="Y1092" s="166"/>
    </row>
    <row r="1093" spans="1:25" s="39" customFormat="1" ht="13.5" customHeight="1" x14ac:dyDescent="0.15">
      <c r="A1093" s="32" t="s">
        <v>2110</v>
      </c>
      <c r="B1093" s="32" t="s">
        <v>5769</v>
      </c>
      <c r="C1093" s="47" t="s">
        <v>5770</v>
      </c>
      <c r="D1093" s="172">
        <v>81371</v>
      </c>
      <c r="E1093" s="172" t="s">
        <v>5771</v>
      </c>
      <c r="F1093" s="176"/>
      <c r="G1093" s="43" t="s">
        <v>3527</v>
      </c>
      <c r="H1093" s="47">
        <v>1</v>
      </c>
      <c r="I1093" s="40">
        <v>29502</v>
      </c>
      <c r="J1093" s="32" t="s">
        <v>3432</v>
      </c>
      <c r="K1093" s="46" t="s">
        <v>3463</v>
      </c>
      <c r="L1093" s="45"/>
      <c r="M1093" s="45"/>
      <c r="N1093" s="46" t="s">
        <v>7478</v>
      </c>
      <c r="O1093" s="47" t="s">
        <v>3440</v>
      </c>
      <c r="P1093" s="47" t="s">
        <v>3434</v>
      </c>
      <c r="Q1093" s="52">
        <v>79.7</v>
      </c>
      <c r="R1093" s="32" t="s">
        <v>5772</v>
      </c>
      <c r="S1093" s="47">
        <v>110</v>
      </c>
      <c r="T1093" s="47" t="s">
        <v>5773</v>
      </c>
      <c r="Y1093" s="166"/>
    </row>
    <row r="1094" spans="1:25" s="39" customFormat="1" ht="13.5" customHeight="1" x14ac:dyDescent="0.15">
      <c r="A1094" s="31" t="s">
        <v>2111</v>
      </c>
      <c r="B1094" s="32" t="s">
        <v>5769</v>
      </c>
      <c r="C1094" s="45" t="s">
        <v>2112</v>
      </c>
      <c r="D1094" s="172">
        <v>81371</v>
      </c>
      <c r="E1094" s="172" t="s">
        <v>5771</v>
      </c>
      <c r="F1094" s="175"/>
      <c r="G1094" s="43" t="s">
        <v>3527</v>
      </c>
      <c r="H1094" s="32">
        <v>1</v>
      </c>
      <c r="I1094" s="40">
        <v>29453</v>
      </c>
      <c r="J1094" s="32" t="s">
        <v>3432</v>
      </c>
      <c r="K1094" s="32" t="s">
        <v>3463</v>
      </c>
      <c r="L1094" s="45"/>
      <c r="M1094" s="32"/>
      <c r="N1094" s="36" t="s">
        <v>7478</v>
      </c>
      <c r="O1094" s="43" t="s">
        <v>3440</v>
      </c>
      <c r="P1094" s="32" t="s">
        <v>3434</v>
      </c>
      <c r="Q1094" s="37">
        <v>97.9</v>
      </c>
      <c r="R1094" s="46" t="s">
        <v>5772</v>
      </c>
      <c r="S1094" s="32">
        <v>110</v>
      </c>
      <c r="T1094" s="33" t="s">
        <v>5773</v>
      </c>
      <c r="Y1094" s="166"/>
    </row>
    <row r="1095" spans="1:25" s="39" customFormat="1" ht="13.5" customHeight="1" x14ac:dyDescent="0.15">
      <c r="A1095" s="32" t="s">
        <v>2113</v>
      </c>
      <c r="B1095" s="32" t="s">
        <v>5769</v>
      </c>
      <c r="C1095" s="43" t="s">
        <v>5774</v>
      </c>
      <c r="D1095" s="172">
        <v>81371</v>
      </c>
      <c r="E1095" s="172" t="s">
        <v>5771</v>
      </c>
      <c r="F1095" s="176"/>
      <c r="G1095" s="43" t="s">
        <v>3527</v>
      </c>
      <c r="H1095" s="43">
        <v>1</v>
      </c>
      <c r="I1095" s="40">
        <v>29424</v>
      </c>
      <c r="J1095" s="32" t="s">
        <v>3432</v>
      </c>
      <c r="K1095" s="32" t="s">
        <v>3463</v>
      </c>
      <c r="L1095" s="45"/>
      <c r="M1095" s="47"/>
      <c r="N1095" s="36" t="s">
        <v>7478</v>
      </c>
      <c r="O1095" s="47" t="s">
        <v>3440</v>
      </c>
      <c r="P1095" s="43" t="s">
        <v>3434</v>
      </c>
      <c r="Q1095" s="52">
        <v>97.9</v>
      </c>
      <c r="R1095" s="33" t="s">
        <v>5772</v>
      </c>
      <c r="S1095" s="47">
        <v>110</v>
      </c>
      <c r="T1095" s="33" t="s">
        <v>5773</v>
      </c>
      <c r="Y1095" s="166"/>
    </row>
    <row r="1096" spans="1:25" s="39" customFormat="1" ht="13.5" customHeight="1" x14ac:dyDescent="0.15">
      <c r="A1096" s="31" t="s">
        <v>2114</v>
      </c>
      <c r="B1096" s="32" t="s">
        <v>5769</v>
      </c>
      <c r="C1096" s="94" t="s">
        <v>2115</v>
      </c>
      <c r="D1096" s="172">
        <v>81371</v>
      </c>
      <c r="E1096" s="172" t="s">
        <v>5771</v>
      </c>
      <c r="F1096" s="174"/>
      <c r="G1096" s="34" t="s">
        <v>3527</v>
      </c>
      <c r="H1096" s="32">
        <v>2</v>
      </c>
      <c r="I1096" s="40">
        <v>38260</v>
      </c>
      <c r="J1096" s="32" t="s">
        <v>3432</v>
      </c>
      <c r="K1096" s="32" t="s">
        <v>3463</v>
      </c>
      <c r="L1096" s="32"/>
      <c r="M1096" s="32"/>
      <c r="N1096" s="32" t="s">
        <v>7478</v>
      </c>
      <c r="O1096" s="32" t="s">
        <v>3440</v>
      </c>
      <c r="P1096" s="32" t="s">
        <v>3434</v>
      </c>
      <c r="Q1096" s="41">
        <v>124.9</v>
      </c>
      <c r="R1096" s="32" t="s">
        <v>5772</v>
      </c>
      <c r="S1096" s="32">
        <v>110</v>
      </c>
      <c r="T1096" s="33" t="s">
        <v>5773</v>
      </c>
      <c r="Y1096" s="166"/>
    </row>
    <row r="1097" spans="1:25" s="39" customFormat="1" ht="13.5" customHeight="1" x14ac:dyDescent="0.15">
      <c r="A1097" s="32" t="s">
        <v>2116</v>
      </c>
      <c r="B1097" s="32" t="s">
        <v>5769</v>
      </c>
      <c r="C1097" s="32" t="s">
        <v>2117</v>
      </c>
      <c r="D1097" s="172">
        <v>81371</v>
      </c>
      <c r="E1097" s="172" t="s">
        <v>5771</v>
      </c>
      <c r="F1097" s="178"/>
      <c r="G1097" s="34" t="s">
        <v>3527</v>
      </c>
      <c r="H1097" s="43">
        <v>2</v>
      </c>
      <c r="I1097" s="40">
        <v>38260</v>
      </c>
      <c r="J1097" s="32" t="s">
        <v>3432</v>
      </c>
      <c r="K1097" s="43" t="s">
        <v>3463</v>
      </c>
      <c r="L1097" s="43"/>
      <c r="M1097" s="43"/>
      <c r="N1097" s="36" t="s">
        <v>7478</v>
      </c>
      <c r="O1097" s="43" t="s">
        <v>3440</v>
      </c>
      <c r="P1097" s="43" t="s">
        <v>3434</v>
      </c>
      <c r="Q1097" s="43">
        <v>123.9</v>
      </c>
      <c r="R1097" s="43" t="s">
        <v>5772</v>
      </c>
      <c r="S1097" s="32">
        <v>110</v>
      </c>
      <c r="T1097" s="43" t="s">
        <v>5773</v>
      </c>
      <c r="Y1097" s="166"/>
    </row>
    <row r="1098" spans="1:25" s="39" customFormat="1" ht="13.5" customHeight="1" x14ac:dyDescent="0.15">
      <c r="A1098" s="32" t="s">
        <v>2118</v>
      </c>
      <c r="B1098" s="32" t="s">
        <v>5769</v>
      </c>
      <c r="C1098" s="43" t="s">
        <v>2119</v>
      </c>
      <c r="D1098" s="172">
        <v>81371</v>
      </c>
      <c r="E1098" s="172" t="s">
        <v>5771</v>
      </c>
      <c r="F1098" s="176"/>
      <c r="G1098" s="43" t="s">
        <v>3527</v>
      </c>
      <c r="H1098" s="43">
        <v>2</v>
      </c>
      <c r="I1098" s="40">
        <v>38260</v>
      </c>
      <c r="J1098" s="32" t="s">
        <v>3432</v>
      </c>
      <c r="K1098" s="32" t="s">
        <v>3463</v>
      </c>
      <c r="L1098" s="45"/>
      <c r="M1098" s="45"/>
      <c r="N1098" s="45" t="s">
        <v>7478</v>
      </c>
      <c r="O1098" s="47" t="s">
        <v>3440</v>
      </c>
      <c r="P1098" s="47" t="s">
        <v>3434</v>
      </c>
      <c r="Q1098" s="52">
        <v>127.6</v>
      </c>
      <c r="R1098" s="55" t="s">
        <v>5772</v>
      </c>
      <c r="S1098" s="47">
        <v>110</v>
      </c>
      <c r="T1098" s="32" t="s">
        <v>5773</v>
      </c>
      <c r="Y1098" s="166"/>
    </row>
    <row r="1099" spans="1:25" s="39" customFormat="1" ht="13.5" customHeight="1" x14ac:dyDescent="0.15">
      <c r="A1099" s="32" t="s">
        <v>2120</v>
      </c>
      <c r="B1099" s="32" t="s">
        <v>5775</v>
      </c>
      <c r="C1099" s="32" t="s">
        <v>2121</v>
      </c>
      <c r="D1099" s="172">
        <v>85356</v>
      </c>
      <c r="E1099" s="172" t="s">
        <v>5771</v>
      </c>
      <c r="F1099" s="174" t="s">
        <v>5776</v>
      </c>
      <c r="G1099" s="34" t="s">
        <v>3527</v>
      </c>
      <c r="H1099" s="32" t="s">
        <v>5777</v>
      </c>
      <c r="I1099" s="84">
        <v>33732</v>
      </c>
      <c r="J1099" s="32" t="s">
        <v>3818</v>
      </c>
      <c r="K1099" s="45" t="s">
        <v>3463</v>
      </c>
      <c r="L1099" s="45" t="s">
        <v>3463</v>
      </c>
      <c r="M1099" s="45" t="s">
        <v>3612</v>
      </c>
      <c r="N1099" s="45" t="s">
        <v>7478</v>
      </c>
      <c r="O1099" s="32" t="s">
        <v>3440</v>
      </c>
      <c r="P1099" s="32" t="s">
        <v>3434</v>
      </c>
      <c r="Q1099" s="41">
        <v>9.5</v>
      </c>
      <c r="R1099" s="32" t="s">
        <v>5778</v>
      </c>
      <c r="S1099" s="32">
        <v>20</v>
      </c>
      <c r="T1099" s="32" t="s">
        <v>3576</v>
      </c>
      <c r="Y1099" s="166"/>
    </row>
    <row r="1100" spans="1:25" s="39" customFormat="1" ht="13.5" customHeight="1" x14ac:dyDescent="0.15">
      <c r="A1100" s="32" t="s">
        <v>2122</v>
      </c>
      <c r="B1100" s="32" t="s">
        <v>5779</v>
      </c>
      <c r="C1100" s="32" t="s">
        <v>2123</v>
      </c>
      <c r="D1100" s="172">
        <v>85356</v>
      </c>
      <c r="E1100" s="172" t="s">
        <v>5771</v>
      </c>
      <c r="F1100" s="174" t="s">
        <v>5776</v>
      </c>
      <c r="G1100" s="34" t="s">
        <v>3527</v>
      </c>
      <c r="H1100" s="32" t="s">
        <v>5780</v>
      </c>
      <c r="I1100" s="110">
        <v>2003</v>
      </c>
      <c r="J1100" s="32" t="s">
        <v>3432</v>
      </c>
      <c r="K1100" s="32" t="s">
        <v>3463</v>
      </c>
      <c r="L1100" s="32"/>
      <c r="M1100" s="32"/>
      <c r="N1100" s="32" t="s">
        <v>7478</v>
      </c>
      <c r="O1100" s="32" t="s">
        <v>3440</v>
      </c>
      <c r="P1100" s="32" t="s">
        <v>3434</v>
      </c>
      <c r="Q1100" s="41">
        <v>7.44</v>
      </c>
      <c r="R1100" s="32" t="s">
        <v>5778</v>
      </c>
      <c r="S1100" s="32">
        <v>20</v>
      </c>
      <c r="T1100" s="32" t="s">
        <v>3576</v>
      </c>
      <c r="Y1100" s="166"/>
    </row>
    <row r="1101" spans="1:25" s="39" customFormat="1" ht="13.5" customHeight="1" x14ac:dyDescent="0.15">
      <c r="A1101" s="32" t="s">
        <v>2124</v>
      </c>
      <c r="B1101" s="32" t="s">
        <v>5775</v>
      </c>
      <c r="C1101" s="32" t="s">
        <v>2125</v>
      </c>
      <c r="D1101" s="172">
        <v>85356</v>
      </c>
      <c r="E1101" s="172" t="s">
        <v>5771</v>
      </c>
      <c r="F1101" s="174"/>
      <c r="G1101" s="34" t="s">
        <v>3527</v>
      </c>
      <c r="H1101" s="32"/>
      <c r="I1101" s="40">
        <v>41982</v>
      </c>
      <c r="J1101" s="32" t="s">
        <v>3432</v>
      </c>
      <c r="K1101" s="32" t="s">
        <v>3463</v>
      </c>
      <c r="L1101" s="32"/>
      <c r="M1101" s="32"/>
      <c r="N1101" s="32" t="s">
        <v>7478</v>
      </c>
      <c r="O1101" s="32" t="s">
        <v>3440</v>
      </c>
      <c r="P1101" s="32" t="s">
        <v>3434</v>
      </c>
      <c r="Q1101" s="41">
        <v>16.8</v>
      </c>
      <c r="R1101" s="32"/>
      <c r="S1101" s="32">
        <v>20</v>
      </c>
      <c r="T1101" s="32" t="s">
        <v>5781</v>
      </c>
      <c r="Y1101" s="166"/>
    </row>
    <row r="1102" spans="1:25" s="39" customFormat="1" ht="13.5" customHeight="1" x14ac:dyDescent="0.15">
      <c r="A1102" s="32" t="s">
        <v>2126</v>
      </c>
      <c r="B1102" s="32"/>
      <c r="C1102" s="32" t="s">
        <v>2127</v>
      </c>
      <c r="D1102" s="172">
        <v>97702</v>
      </c>
      <c r="E1102" s="172" t="s">
        <v>5782</v>
      </c>
      <c r="F1102" s="174"/>
      <c r="G1102" s="34" t="s">
        <v>3527</v>
      </c>
      <c r="H1102" s="32"/>
      <c r="I1102" s="44">
        <v>2014</v>
      </c>
      <c r="J1102" s="32" t="s">
        <v>3432</v>
      </c>
      <c r="K1102" s="32" t="s">
        <v>3433</v>
      </c>
      <c r="L1102" s="32"/>
      <c r="M1102" s="32"/>
      <c r="N1102" s="32" t="s">
        <v>7477</v>
      </c>
      <c r="O1102" s="32" t="s">
        <v>3434</v>
      </c>
      <c r="P1102" s="32" t="s">
        <v>3440</v>
      </c>
      <c r="Q1102" s="41">
        <v>12.5</v>
      </c>
      <c r="R1102" s="32"/>
      <c r="S1102" s="32" t="s">
        <v>3446</v>
      </c>
      <c r="T1102" s="32" t="s">
        <v>3576</v>
      </c>
      <c r="Y1102" s="166"/>
    </row>
    <row r="1103" spans="1:25" s="39" customFormat="1" ht="13.5" customHeight="1" x14ac:dyDescent="0.15">
      <c r="A1103" s="32" t="s">
        <v>2128</v>
      </c>
      <c r="B1103" s="32" t="s">
        <v>5783</v>
      </c>
      <c r="C1103" s="32" t="s">
        <v>2129</v>
      </c>
      <c r="D1103" s="172">
        <v>48145</v>
      </c>
      <c r="E1103" s="172" t="s">
        <v>5784</v>
      </c>
      <c r="F1103" s="174"/>
      <c r="G1103" s="34" t="s">
        <v>3431</v>
      </c>
      <c r="H1103" s="32" t="s">
        <v>973</v>
      </c>
      <c r="I1103" s="40">
        <v>38700</v>
      </c>
      <c r="J1103" s="32" t="s">
        <v>3432</v>
      </c>
      <c r="K1103" s="32" t="s">
        <v>7493</v>
      </c>
      <c r="L1103" s="32" t="s">
        <v>3463</v>
      </c>
      <c r="M1103" s="32" t="s">
        <v>3612</v>
      </c>
      <c r="N1103" s="32" t="s">
        <v>7478</v>
      </c>
      <c r="O1103" s="32" t="s">
        <v>3440</v>
      </c>
      <c r="P1103" s="32" t="s">
        <v>3434</v>
      </c>
      <c r="Q1103" s="41">
        <v>104.14</v>
      </c>
      <c r="R1103" s="32" t="s">
        <v>5785</v>
      </c>
      <c r="S1103" s="32">
        <v>10</v>
      </c>
      <c r="T1103" s="32" t="s">
        <v>5786</v>
      </c>
      <c r="Y1103" s="166"/>
    </row>
    <row r="1104" spans="1:25" s="39" customFormat="1" ht="13.5" customHeight="1" x14ac:dyDescent="0.15">
      <c r="A1104" s="32" t="s">
        <v>2130</v>
      </c>
      <c r="B1104" s="32" t="s">
        <v>3577</v>
      </c>
      <c r="C1104" s="32" t="s">
        <v>2131</v>
      </c>
      <c r="D1104" s="172">
        <v>4769</v>
      </c>
      <c r="E1104" s="172" t="s">
        <v>5787</v>
      </c>
      <c r="F1104" s="174"/>
      <c r="G1104" s="34" t="s">
        <v>3582</v>
      </c>
      <c r="H1104" s="32"/>
      <c r="I1104" s="44">
        <v>2004</v>
      </c>
      <c r="J1104" s="32" t="s">
        <v>3432</v>
      </c>
      <c r="K1104" s="32" t="s">
        <v>3433</v>
      </c>
      <c r="L1104" s="32"/>
      <c r="M1104" s="32"/>
      <c r="N1104" s="32" t="s">
        <v>7477</v>
      </c>
      <c r="O1104" s="32" t="s">
        <v>3434</v>
      </c>
      <c r="P1104" s="32"/>
      <c r="Q1104" s="41">
        <v>14</v>
      </c>
      <c r="R1104" s="32"/>
      <c r="S1104" s="32">
        <v>20</v>
      </c>
      <c r="T1104" s="32" t="s">
        <v>3502</v>
      </c>
      <c r="Y1104" s="166"/>
    </row>
    <row r="1105" spans="1:25" s="39" customFormat="1" ht="13.5" customHeight="1" x14ac:dyDescent="0.15">
      <c r="A1105" s="32" t="s">
        <v>2132</v>
      </c>
      <c r="B1105" s="32" t="s">
        <v>3505</v>
      </c>
      <c r="C1105" s="32" t="s">
        <v>5788</v>
      </c>
      <c r="D1105" s="172">
        <v>74382</v>
      </c>
      <c r="E1105" s="172" t="s">
        <v>5789</v>
      </c>
      <c r="F1105" s="178" t="s">
        <v>5790</v>
      </c>
      <c r="G1105" s="34" t="s">
        <v>3439</v>
      </c>
      <c r="H1105" s="34" t="s">
        <v>5791</v>
      </c>
      <c r="I1105" s="40">
        <v>32613</v>
      </c>
      <c r="J1105" s="32" t="s">
        <v>3432</v>
      </c>
      <c r="K1105" s="43" t="s">
        <v>4012</v>
      </c>
      <c r="L1105" s="43"/>
      <c r="M1105" s="43"/>
      <c r="N1105" s="43" t="s">
        <v>7489</v>
      </c>
      <c r="O1105" s="43" t="s">
        <v>3440</v>
      </c>
      <c r="P1105" s="43" t="s">
        <v>3440</v>
      </c>
      <c r="Q1105" s="43">
        <v>1310</v>
      </c>
      <c r="R1105" s="43" t="s">
        <v>5789</v>
      </c>
      <c r="S1105" s="32">
        <v>380</v>
      </c>
      <c r="T1105" s="47" t="s">
        <v>5792</v>
      </c>
      <c r="Y1105" s="166"/>
    </row>
    <row r="1106" spans="1:25" s="39" customFormat="1" ht="13.5" customHeight="1" x14ac:dyDescent="0.15">
      <c r="A1106" s="32" t="s">
        <v>2133</v>
      </c>
      <c r="B1106" s="32" t="s">
        <v>3477</v>
      </c>
      <c r="C1106" s="32" t="s">
        <v>2134</v>
      </c>
      <c r="D1106" s="172">
        <v>56858</v>
      </c>
      <c r="E1106" s="172" t="s">
        <v>2134</v>
      </c>
      <c r="F1106" s="178"/>
      <c r="G1106" s="34" t="s">
        <v>3496</v>
      </c>
      <c r="H1106" s="34"/>
      <c r="I1106" s="40">
        <v>24108</v>
      </c>
      <c r="J1106" s="32" t="s">
        <v>3432</v>
      </c>
      <c r="K1106" s="43" t="s">
        <v>3480</v>
      </c>
      <c r="L1106" s="43"/>
      <c r="M1106" s="43"/>
      <c r="N1106" s="43" t="s">
        <v>7480</v>
      </c>
      <c r="O1106" s="43" t="s">
        <v>3440</v>
      </c>
      <c r="P1106" s="43" t="s">
        <v>3440</v>
      </c>
      <c r="Q1106" s="43">
        <v>16.399999999999999</v>
      </c>
      <c r="R1106" s="43"/>
      <c r="S1106" s="32">
        <v>20</v>
      </c>
      <c r="T1106" s="47" t="s">
        <v>3455</v>
      </c>
      <c r="Y1106" s="166"/>
    </row>
    <row r="1107" spans="1:25" s="39" customFormat="1" ht="13.5" customHeight="1" x14ac:dyDescent="0.15">
      <c r="A1107" s="32" t="s">
        <v>2135</v>
      </c>
      <c r="B1107" s="32"/>
      <c r="C1107" s="32"/>
      <c r="D1107" s="177">
        <v>3159</v>
      </c>
      <c r="E1107" s="177" t="s">
        <v>5793</v>
      </c>
      <c r="F1107" s="174"/>
      <c r="G1107" s="34" t="s">
        <v>3460</v>
      </c>
      <c r="H1107" s="32"/>
      <c r="I1107" s="44">
        <v>2012</v>
      </c>
      <c r="J1107" s="32" t="s">
        <v>3432</v>
      </c>
      <c r="K1107" s="32" t="s">
        <v>3469</v>
      </c>
      <c r="L1107" s="32"/>
      <c r="M1107" s="32"/>
      <c r="N1107" s="32" t="s">
        <v>7479</v>
      </c>
      <c r="O1107" s="32" t="s">
        <v>3434</v>
      </c>
      <c r="P1107" s="32"/>
      <c r="Q1107" s="108">
        <v>22.124669999999998</v>
      </c>
      <c r="R1107" s="81"/>
      <c r="S1107" s="32"/>
      <c r="T1107" s="109" t="s">
        <v>3502</v>
      </c>
      <c r="Y1107" s="166"/>
    </row>
    <row r="1108" spans="1:25" s="39" customFormat="1" ht="13.5" customHeight="1" x14ac:dyDescent="0.15">
      <c r="A1108" s="31" t="s">
        <v>2139</v>
      </c>
      <c r="B1108" s="45" t="s">
        <v>5794</v>
      </c>
      <c r="C1108" s="45" t="s">
        <v>2140</v>
      </c>
      <c r="D1108" s="172">
        <v>17034</v>
      </c>
      <c r="E1108" s="172" t="s">
        <v>5795</v>
      </c>
      <c r="F1108" s="175"/>
      <c r="G1108" s="43" t="s">
        <v>3548</v>
      </c>
      <c r="H1108" s="32"/>
      <c r="I1108" s="40">
        <v>35566</v>
      </c>
      <c r="J1108" s="32" t="s">
        <v>3432</v>
      </c>
      <c r="K1108" s="32" t="s">
        <v>7493</v>
      </c>
      <c r="L1108" s="45" t="s">
        <v>3463</v>
      </c>
      <c r="M1108" s="32" t="s">
        <v>3650</v>
      </c>
      <c r="N1108" s="36" t="s">
        <v>7478</v>
      </c>
      <c r="O1108" s="43" t="s">
        <v>3440</v>
      </c>
      <c r="P1108" s="32" t="s">
        <v>3434</v>
      </c>
      <c r="Q1108" s="37">
        <v>75</v>
      </c>
      <c r="R1108" s="46" t="s">
        <v>5796</v>
      </c>
      <c r="S1108" s="68"/>
      <c r="T1108" s="33" t="s">
        <v>5797</v>
      </c>
      <c r="Y1108" s="166"/>
    </row>
    <row r="1109" spans="1:25" s="39" customFormat="1" ht="13.5" customHeight="1" x14ac:dyDescent="0.15">
      <c r="A1109" s="32" t="s">
        <v>2141</v>
      </c>
      <c r="B1109" s="32" t="s">
        <v>3741</v>
      </c>
      <c r="C1109" s="32" t="s">
        <v>2142</v>
      </c>
      <c r="D1109" s="172">
        <v>86633</v>
      </c>
      <c r="E1109" s="172" t="s">
        <v>5798</v>
      </c>
      <c r="F1109" s="174"/>
      <c r="G1109" s="34" t="s">
        <v>3527</v>
      </c>
      <c r="H1109" s="32" t="s">
        <v>3742</v>
      </c>
      <c r="I1109" s="40">
        <v>25204</v>
      </c>
      <c r="J1109" s="32" t="s">
        <v>3432</v>
      </c>
      <c r="K1109" s="32" t="s">
        <v>3480</v>
      </c>
      <c r="L1109" s="32"/>
      <c r="M1109" s="32"/>
      <c r="N1109" s="32" t="s">
        <v>7480</v>
      </c>
      <c r="O1109" s="32" t="s">
        <v>3440</v>
      </c>
      <c r="P1109" s="32" t="s">
        <v>3440</v>
      </c>
      <c r="Q1109" s="41">
        <v>20.2</v>
      </c>
      <c r="R1109" s="32" t="s">
        <v>3743</v>
      </c>
      <c r="S1109" s="32" t="s">
        <v>3744</v>
      </c>
      <c r="T1109" s="32" t="s">
        <v>3745</v>
      </c>
      <c r="Y1109" s="166"/>
    </row>
    <row r="1110" spans="1:25" s="39" customFormat="1" ht="13.5" customHeight="1" x14ac:dyDescent="0.15">
      <c r="A1110" s="31" t="s">
        <v>2143</v>
      </c>
      <c r="B1110" s="32" t="s">
        <v>5799</v>
      </c>
      <c r="C1110" s="32" t="s">
        <v>2144</v>
      </c>
      <c r="D1110" s="172">
        <v>91564</v>
      </c>
      <c r="E1110" s="172" t="s">
        <v>5800</v>
      </c>
      <c r="F1110" s="174" t="s">
        <v>5801</v>
      </c>
      <c r="G1110" s="34" t="s">
        <v>3527</v>
      </c>
      <c r="H1110" s="32"/>
      <c r="I1110" s="44">
        <v>2015</v>
      </c>
      <c r="J1110" s="32" t="s">
        <v>3432</v>
      </c>
      <c r="K1110" s="32" t="s">
        <v>3433</v>
      </c>
      <c r="L1110" s="32"/>
      <c r="M1110" s="32"/>
      <c r="N1110" s="36" t="s">
        <v>7477</v>
      </c>
      <c r="O1110" s="32" t="s">
        <v>3434</v>
      </c>
      <c r="P1110" s="32"/>
      <c r="Q1110" s="41">
        <v>12</v>
      </c>
      <c r="R1110" s="32"/>
      <c r="S1110" s="32"/>
      <c r="T1110" s="32"/>
      <c r="Y1110" s="166"/>
    </row>
    <row r="1111" spans="1:25" s="39" customFormat="1" ht="13.5" customHeight="1" x14ac:dyDescent="0.15">
      <c r="A1111" s="32" t="s">
        <v>2145</v>
      </c>
      <c r="B1111" s="32"/>
      <c r="C1111" s="32" t="s">
        <v>2146</v>
      </c>
      <c r="D1111" s="172">
        <v>25792</v>
      </c>
      <c r="E1111" s="172" t="s">
        <v>5802</v>
      </c>
      <c r="F1111" s="174"/>
      <c r="G1111" s="34" t="s">
        <v>3473</v>
      </c>
      <c r="H1111" s="32"/>
      <c r="I1111" s="48">
        <v>2015</v>
      </c>
      <c r="J1111" s="32" t="s">
        <v>3432</v>
      </c>
      <c r="K1111" s="32" t="s">
        <v>3433</v>
      </c>
      <c r="L1111" s="32"/>
      <c r="M1111" s="32"/>
      <c r="N1111" s="32" t="s">
        <v>7477</v>
      </c>
      <c r="O1111" s="32" t="s">
        <v>3562</v>
      </c>
      <c r="P1111" s="32"/>
      <c r="Q1111" s="41">
        <v>34.9</v>
      </c>
      <c r="R1111" s="32"/>
      <c r="S1111" s="32" t="s">
        <v>3435</v>
      </c>
      <c r="T1111" s="32" t="s">
        <v>3523</v>
      </c>
      <c r="Y1111" s="166"/>
    </row>
    <row r="1112" spans="1:25" s="39" customFormat="1" ht="13.5" customHeight="1" x14ac:dyDescent="0.15">
      <c r="A1112" s="31" t="s">
        <v>2147</v>
      </c>
      <c r="B1112" s="32" t="s">
        <v>5803</v>
      </c>
      <c r="C1112" s="80"/>
      <c r="D1112" s="177">
        <v>49586</v>
      </c>
      <c r="E1112" s="177" t="s">
        <v>5802</v>
      </c>
      <c r="F1112" s="174"/>
      <c r="G1112" s="34" t="s">
        <v>3445</v>
      </c>
      <c r="H1112" s="32"/>
      <c r="I1112" s="44">
        <v>2005</v>
      </c>
      <c r="J1112" s="32" t="s">
        <v>3432</v>
      </c>
      <c r="K1112" s="32" t="s">
        <v>3433</v>
      </c>
      <c r="L1112" s="32"/>
      <c r="M1112" s="32"/>
      <c r="N1112" s="32" t="s">
        <v>7477</v>
      </c>
      <c r="O1112" s="32" t="s">
        <v>3434</v>
      </c>
      <c r="P1112" s="32"/>
      <c r="Q1112" s="41">
        <v>18.399999999999999</v>
      </c>
      <c r="R1112" s="32"/>
      <c r="S1112" s="32" t="s">
        <v>3522</v>
      </c>
      <c r="T1112" s="33" t="s">
        <v>3455</v>
      </c>
      <c r="Y1112" s="166"/>
    </row>
    <row r="1113" spans="1:25" s="39" customFormat="1" ht="13.5" customHeight="1" x14ac:dyDescent="0.15">
      <c r="A1113" s="32" t="s">
        <v>2148</v>
      </c>
      <c r="B1113" s="32" t="s">
        <v>5804</v>
      </c>
      <c r="C1113" s="32" t="s">
        <v>2149</v>
      </c>
      <c r="D1113" s="172">
        <v>49434</v>
      </c>
      <c r="E1113" s="172" t="s">
        <v>5805</v>
      </c>
      <c r="F1113" s="174"/>
      <c r="G1113" s="43" t="s">
        <v>3445</v>
      </c>
      <c r="H1113" s="32"/>
      <c r="I1113" s="40">
        <v>37518</v>
      </c>
      <c r="J1113" s="32" t="s">
        <v>3432</v>
      </c>
      <c r="K1113" s="32" t="s">
        <v>3433</v>
      </c>
      <c r="L1113" s="45"/>
      <c r="M1113" s="45"/>
      <c r="N1113" s="45" t="s">
        <v>7477</v>
      </c>
      <c r="O1113" s="32" t="s">
        <v>3434</v>
      </c>
      <c r="P1113" s="32" t="s">
        <v>3533</v>
      </c>
      <c r="Q1113" s="41">
        <v>10.8</v>
      </c>
      <c r="R1113" s="32" t="s">
        <v>5806</v>
      </c>
      <c r="S1113" s="32">
        <v>20</v>
      </c>
      <c r="T1113" s="32" t="s">
        <v>3455</v>
      </c>
      <c r="Y1113" s="166"/>
    </row>
    <row r="1114" spans="1:25" s="39" customFormat="1" ht="13.5" customHeight="1" x14ac:dyDescent="0.2">
      <c r="A1114" s="60" t="s">
        <v>2150</v>
      </c>
      <c r="B1114" s="62" t="s">
        <v>5807</v>
      </c>
      <c r="C1114" s="61"/>
      <c r="D1114" s="172">
        <v>49434</v>
      </c>
      <c r="E1114" s="172" t="s">
        <v>5805</v>
      </c>
      <c r="F1114" s="179"/>
      <c r="G1114" s="61" t="s">
        <v>3445</v>
      </c>
      <c r="H1114" s="63"/>
      <c r="I1114" s="44">
        <v>2002</v>
      </c>
      <c r="J1114" s="32" t="s">
        <v>3432</v>
      </c>
      <c r="K1114" s="64" t="s">
        <v>3433</v>
      </c>
      <c r="L1114" s="62"/>
      <c r="M1114" s="63"/>
      <c r="N1114" s="64" t="s">
        <v>7477</v>
      </c>
      <c r="O1114" s="65" t="s">
        <v>3434</v>
      </c>
      <c r="P1114" s="63"/>
      <c r="Q1114" s="37">
        <v>7.2</v>
      </c>
      <c r="R1114" s="66"/>
      <c r="S1114" s="67" t="s">
        <v>3446</v>
      </c>
      <c r="T1114" s="61" t="s">
        <v>3447</v>
      </c>
      <c r="Y1114" s="166"/>
    </row>
    <row r="1115" spans="1:25" s="39" customFormat="1" ht="13.5" customHeight="1" x14ac:dyDescent="0.15">
      <c r="A1115" s="32" t="s">
        <v>2151</v>
      </c>
      <c r="B1115" s="45"/>
      <c r="C1115" s="32" t="s">
        <v>2152</v>
      </c>
      <c r="D1115" s="172">
        <v>25724</v>
      </c>
      <c r="E1115" s="172" t="s">
        <v>5808</v>
      </c>
      <c r="F1115" s="174" t="s">
        <v>5809</v>
      </c>
      <c r="G1115" s="34" t="s">
        <v>3473</v>
      </c>
      <c r="H1115" s="32"/>
      <c r="I1115" s="44">
        <v>2015</v>
      </c>
      <c r="J1115" s="32" t="s">
        <v>3432</v>
      </c>
      <c r="K1115" s="45" t="s">
        <v>3433</v>
      </c>
      <c r="L1115" s="45"/>
      <c r="M1115" s="45"/>
      <c r="N1115" s="45" t="s">
        <v>7477</v>
      </c>
      <c r="O1115" s="32" t="s">
        <v>3434</v>
      </c>
      <c r="P1115" s="32"/>
      <c r="Q1115" s="41">
        <v>13.6</v>
      </c>
      <c r="R1115" s="32"/>
      <c r="S1115" s="32"/>
      <c r="T1115" s="32"/>
      <c r="Y1115" s="166"/>
    </row>
    <row r="1116" spans="1:25" s="39" customFormat="1" ht="13.5" customHeight="1" x14ac:dyDescent="0.15">
      <c r="A1116" s="31" t="s">
        <v>2153</v>
      </c>
      <c r="B1116" s="32"/>
      <c r="C1116" s="32" t="s">
        <v>2154</v>
      </c>
      <c r="D1116" s="172">
        <v>25724</v>
      </c>
      <c r="E1116" s="172" t="s">
        <v>5808</v>
      </c>
      <c r="F1116" s="174" t="s">
        <v>5810</v>
      </c>
      <c r="G1116" s="34" t="s">
        <v>3473</v>
      </c>
      <c r="H1116" s="32"/>
      <c r="I1116" s="44">
        <v>2015</v>
      </c>
      <c r="J1116" s="32" t="s">
        <v>3432</v>
      </c>
      <c r="K1116" s="32" t="s">
        <v>3433</v>
      </c>
      <c r="L1116" s="32"/>
      <c r="M1116" s="32"/>
      <c r="N1116" s="32" t="s">
        <v>7477</v>
      </c>
      <c r="O1116" s="32" t="s">
        <v>3434</v>
      </c>
      <c r="P1116" s="32"/>
      <c r="Q1116" s="41">
        <v>11.7</v>
      </c>
      <c r="R1116" s="32"/>
      <c r="S1116" s="32"/>
      <c r="T1116" s="32"/>
      <c r="Y1116" s="166"/>
    </row>
    <row r="1117" spans="1:25" s="39" customFormat="1" ht="13.5" customHeight="1" x14ac:dyDescent="0.15">
      <c r="A1117" s="31" t="s">
        <v>2155</v>
      </c>
      <c r="B1117" s="45"/>
      <c r="C1117" s="45"/>
      <c r="D1117" s="172">
        <v>15320</v>
      </c>
      <c r="E1117" s="172" t="s">
        <v>5811</v>
      </c>
      <c r="F1117" s="175"/>
      <c r="G1117" s="43" t="s">
        <v>3460</v>
      </c>
      <c r="H1117" s="32"/>
      <c r="I1117" s="110">
        <v>2012</v>
      </c>
      <c r="J1117" s="32" t="s">
        <v>3432</v>
      </c>
      <c r="K1117" s="32" t="s">
        <v>3469</v>
      </c>
      <c r="L1117" s="45"/>
      <c r="M1117" s="32"/>
      <c r="N1117" s="36" t="s">
        <v>7479</v>
      </c>
      <c r="O1117" s="43" t="s">
        <v>3434</v>
      </c>
      <c r="P1117" s="32"/>
      <c r="Q1117" s="37">
        <v>22.5258</v>
      </c>
      <c r="R1117" s="46"/>
      <c r="S1117" s="32"/>
      <c r="T1117" s="33" t="s">
        <v>3470</v>
      </c>
      <c r="Y1117" s="166"/>
    </row>
    <row r="1118" spans="1:25" s="39" customFormat="1" ht="13.5" customHeight="1" x14ac:dyDescent="0.2">
      <c r="A1118" s="60" t="s">
        <v>2156</v>
      </c>
      <c r="B1118" s="62"/>
      <c r="C1118" s="61"/>
      <c r="D1118" s="172">
        <v>15320</v>
      </c>
      <c r="E1118" s="172" t="s">
        <v>5811</v>
      </c>
      <c r="F1118" s="179"/>
      <c r="G1118" s="61" t="s">
        <v>3460</v>
      </c>
      <c r="H1118" s="63"/>
      <c r="I1118" s="110">
        <v>2012</v>
      </c>
      <c r="J1118" s="32" t="s">
        <v>3432</v>
      </c>
      <c r="K1118" s="64" t="s">
        <v>3469</v>
      </c>
      <c r="L1118" s="62"/>
      <c r="M1118" s="63"/>
      <c r="N1118" s="36" t="s">
        <v>7479</v>
      </c>
      <c r="O1118" s="65" t="s">
        <v>3434</v>
      </c>
      <c r="P1118" s="63"/>
      <c r="Q1118" s="37">
        <v>11.353719999999999</v>
      </c>
      <c r="R1118" s="66"/>
      <c r="S1118" s="67"/>
      <c r="T1118" s="61" t="s">
        <v>3470</v>
      </c>
      <c r="Y1118" s="166"/>
    </row>
    <row r="1119" spans="1:25" s="39" customFormat="1" ht="13.5" customHeight="1" x14ac:dyDescent="0.15">
      <c r="A1119" s="31" t="s">
        <v>2157</v>
      </c>
      <c r="B1119" s="32"/>
      <c r="C1119" s="32"/>
      <c r="D1119" s="172">
        <v>15320</v>
      </c>
      <c r="E1119" s="172" t="s">
        <v>5811</v>
      </c>
      <c r="F1119" s="174"/>
      <c r="G1119" s="34" t="s">
        <v>3460</v>
      </c>
      <c r="H1119" s="32"/>
      <c r="I1119" s="110">
        <v>2012</v>
      </c>
      <c r="J1119" s="32" t="s">
        <v>3432</v>
      </c>
      <c r="K1119" s="32" t="s">
        <v>3469</v>
      </c>
      <c r="L1119" s="32"/>
      <c r="M1119" s="32"/>
      <c r="N1119" s="36" t="s">
        <v>7479</v>
      </c>
      <c r="O1119" s="32" t="s">
        <v>3434</v>
      </c>
      <c r="P1119" s="32"/>
      <c r="Q1119" s="37">
        <v>22.050240000000002</v>
      </c>
      <c r="R1119" s="32"/>
      <c r="S1119" s="38"/>
      <c r="T1119" s="33" t="s">
        <v>3470</v>
      </c>
      <c r="Y1119" s="166"/>
    </row>
    <row r="1120" spans="1:25" s="39" customFormat="1" ht="13.5" customHeight="1" x14ac:dyDescent="0.15">
      <c r="A1120" s="31" t="s">
        <v>2158</v>
      </c>
      <c r="B1120" s="47"/>
      <c r="C1120" s="47"/>
      <c r="D1120" s="172">
        <v>15320</v>
      </c>
      <c r="E1120" s="172" t="s">
        <v>5811</v>
      </c>
      <c r="F1120" s="173"/>
      <c r="G1120" s="34" t="s">
        <v>3460</v>
      </c>
      <c r="H1120" s="32"/>
      <c r="I1120" s="110">
        <v>2012</v>
      </c>
      <c r="J1120" s="32" t="s">
        <v>3432</v>
      </c>
      <c r="K1120" s="32" t="s">
        <v>3469</v>
      </c>
      <c r="L1120" s="32"/>
      <c r="M1120" s="31"/>
      <c r="N1120" s="36" t="s">
        <v>7479</v>
      </c>
      <c r="O1120" s="32" t="s">
        <v>3434</v>
      </c>
      <c r="P1120" s="32"/>
      <c r="Q1120" s="37">
        <v>20.07132</v>
      </c>
      <c r="R1120" s="32"/>
      <c r="S1120" s="38"/>
      <c r="T1120" s="33" t="s">
        <v>3470</v>
      </c>
      <c r="Y1120" s="166"/>
    </row>
    <row r="1121" spans="1:25" s="39" customFormat="1" ht="13.5" customHeight="1" x14ac:dyDescent="0.15">
      <c r="A1121" s="31" t="s">
        <v>2159</v>
      </c>
      <c r="B1121" s="47"/>
      <c r="C1121" s="47"/>
      <c r="D1121" s="172">
        <v>15320</v>
      </c>
      <c r="E1121" s="172" t="s">
        <v>5811</v>
      </c>
      <c r="F1121" s="173"/>
      <c r="G1121" s="34" t="s">
        <v>3460</v>
      </c>
      <c r="H1121" s="32"/>
      <c r="I1121" s="110">
        <v>2012</v>
      </c>
      <c r="J1121" s="32" t="s">
        <v>3432</v>
      </c>
      <c r="K1121" s="32" t="s">
        <v>3469</v>
      </c>
      <c r="L1121" s="32"/>
      <c r="M1121" s="31"/>
      <c r="N1121" s="36" t="s">
        <v>7479</v>
      </c>
      <c r="O1121" s="32" t="s">
        <v>3434</v>
      </c>
      <c r="P1121" s="32"/>
      <c r="Q1121" s="37">
        <v>19.88064</v>
      </c>
      <c r="R1121" s="32"/>
      <c r="S1121" s="38"/>
      <c r="T1121" s="33" t="s">
        <v>3470</v>
      </c>
      <c r="Y1121" s="166"/>
    </row>
    <row r="1122" spans="1:25" s="39" customFormat="1" ht="13.5" customHeight="1" x14ac:dyDescent="0.15">
      <c r="A1122" s="31" t="s">
        <v>2160</v>
      </c>
      <c r="B1122" s="45" t="s">
        <v>5651</v>
      </c>
      <c r="C1122" s="45"/>
      <c r="D1122" s="172">
        <v>15320</v>
      </c>
      <c r="E1122" s="172" t="s">
        <v>5811</v>
      </c>
      <c r="F1122" s="175" t="s">
        <v>5812</v>
      </c>
      <c r="G1122" s="43" t="s">
        <v>3460</v>
      </c>
      <c r="H1122" s="32"/>
      <c r="I1122" s="110">
        <v>2012</v>
      </c>
      <c r="J1122" s="32" t="s">
        <v>3432</v>
      </c>
      <c r="K1122" s="32" t="s">
        <v>3469</v>
      </c>
      <c r="L1122" s="45"/>
      <c r="M1122" s="32"/>
      <c r="N1122" s="36" t="s">
        <v>7479</v>
      </c>
      <c r="O1122" s="43" t="s">
        <v>3434</v>
      </c>
      <c r="P1122" s="32"/>
      <c r="Q1122" s="37">
        <v>19.688639999999999</v>
      </c>
      <c r="R1122" s="46"/>
      <c r="S1122" s="32">
        <v>110</v>
      </c>
      <c r="T1122" s="33" t="s">
        <v>3470</v>
      </c>
      <c r="Y1122" s="166"/>
    </row>
    <row r="1123" spans="1:25" s="39" customFormat="1" ht="13.5" customHeight="1" x14ac:dyDescent="0.15">
      <c r="A1123" s="31" t="s">
        <v>2161</v>
      </c>
      <c r="B1123" s="45"/>
      <c r="C1123" s="45"/>
      <c r="D1123" s="172">
        <v>3058</v>
      </c>
      <c r="E1123" s="172" t="s">
        <v>5813</v>
      </c>
      <c r="F1123" s="175" t="s">
        <v>5814</v>
      </c>
      <c r="G1123" s="43" t="s">
        <v>3460</v>
      </c>
      <c r="H1123" s="32"/>
      <c r="I1123" s="44">
        <v>2011</v>
      </c>
      <c r="J1123" s="32" t="s">
        <v>3432</v>
      </c>
      <c r="K1123" s="32" t="s">
        <v>3469</v>
      </c>
      <c r="L1123" s="45"/>
      <c r="M1123" s="32"/>
      <c r="N1123" s="36" t="s">
        <v>7479</v>
      </c>
      <c r="O1123" s="43" t="s">
        <v>3434</v>
      </c>
      <c r="P1123" s="32"/>
      <c r="Q1123" s="37">
        <v>10.6005</v>
      </c>
      <c r="R1123" s="46"/>
      <c r="S1123" s="32"/>
      <c r="T1123" s="33" t="s">
        <v>3502</v>
      </c>
      <c r="Y1123" s="166"/>
    </row>
    <row r="1124" spans="1:25" s="39" customFormat="1" ht="13.5" customHeight="1" x14ac:dyDescent="0.15">
      <c r="A1124" s="32" t="s">
        <v>2162</v>
      </c>
      <c r="B1124" s="47"/>
      <c r="C1124" s="43" t="s">
        <v>2163</v>
      </c>
      <c r="D1124" s="177">
        <v>92318</v>
      </c>
      <c r="E1124" s="177" t="s">
        <v>5815</v>
      </c>
      <c r="F1124" s="176"/>
      <c r="G1124" s="43" t="s">
        <v>3527</v>
      </c>
      <c r="H1124" s="43"/>
      <c r="I1124" s="44">
        <v>2014</v>
      </c>
      <c r="J1124" s="32" t="s">
        <v>3432</v>
      </c>
      <c r="K1124" s="32" t="s">
        <v>3433</v>
      </c>
      <c r="L1124" s="45"/>
      <c r="M1124" s="45"/>
      <c r="N1124" s="45" t="s">
        <v>7477</v>
      </c>
      <c r="O1124" s="47" t="s">
        <v>3434</v>
      </c>
      <c r="P1124" s="47" t="s">
        <v>3440</v>
      </c>
      <c r="Q1124" s="52">
        <v>12.5</v>
      </c>
      <c r="R1124" s="55"/>
      <c r="S1124" s="47" t="s">
        <v>3435</v>
      </c>
      <c r="T1124" s="32" t="s">
        <v>5816</v>
      </c>
      <c r="Y1124" s="166"/>
    </row>
    <row r="1125" spans="1:25" s="39" customFormat="1" ht="13.5" customHeight="1" x14ac:dyDescent="0.15">
      <c r="A1125" s="32" t="s">
        <v>2164</v>
      </c>
      <c r="B1125" s="32" t="s">
        <v>5817</v>
      </c>
      <c r="C1125" s="43" t="s">
        <v>2165</v>
      </c>
      <c r="D1125" s="177">
        <v>92318</v>
      </c>
      <c r="E1125" s="177" t="s">
        <v>5815</v>
      </c>
      <c r="F1125" s="176" t="s">
        <v>5818</v>
      </c>
      <c r="G1125" s="43" t="s">
        <v>3527</v>
      </c>
      <c r="H1125" s="43"/>
      <c r="I1125" s="40">
        <v>35692</v>
      </c>
      <c r="J1125" s="32" t="s">
        <v>3432</v>
      </c>
      <c r="K1125" s="32" t="s">
        <v>3490</v>
      </c>
      <c r="L1125" s="45" t="s">
        <v>5819</v>
      </c>
      <c r="M1125" s="45"/>
      <c r="N1125" s="45" t="s">
        <v>7481</v>
      </c>
      <c r="O1125" s="47" t="s">
        <v>3434</v>
      </c>
      <c r="P1125" s="47" t="s">
        <v>3434</v>
      </c>
      <c r="Q1125" s="52">
        <v>15.6</v>
      </c>
      <c r="R1125" s="55" t="s">
        <v>5820</v>
      </c>
      <c r="S1125" s="47">
        <v>10</v>
      </c>
      <c r="T1125" s="32" t="s">
        <v>5816</v>
      </c>
      <c r="Y1125" s="166"/>
    </row>
    <row r="1126" spans="1:25" s="39" customFormat="1" ht="13.5" customHeight="1" x14ac:dyDescent="0.15">
      <c r="A1126" s="32" t="s">
        <v>2166</v>
      </c>
      <c r="B1126" s="32" t="s">
        <v>5821</v>
      </c>
      <c r="C1126" s="43" t="s">
        <v>2167</v>
      </c>
      <c r="D1126" s="172">
        <v>24534</v>
      </c>
      <c r="E1126" s="172" t="s">
        <v>5822</v>
      </c>
      <c r="F1126" s="176"/>
      <c r="G1126" s="43" t="s">
        <v>3473</v>
      </c>
      <c r="H1126" s="43"/>
      <c r="I1126" s="40">
        <v>27152</v>
      </c>
      <c r="J1126" s="32" t="s">
        <v>3432</v>
      </c>
      <c r="K1126" s="32" t="s">
        <v>7493</v>
      </c>
      <c r="L1126" s="45" t="s">
        <v>5823</v>
      </c>
      <c r="M1126" s="47" t="s">
        <v>5824</v>
      </c>
      <c r="N1126" s="36" t="s">
        <v>7488</v>
      </c>
      <c r="O1126" s="43" t="s">
        <v>3440</v>
      </c>
      <c r="P1126" s="47" t="s">
        <v>3434</v>
      </c>
      <c r="Q1126" s="52">
        <v>53.6</v>
      </c>
      <c r="R1126" s="43" t="s">
        <v>5825</v>
      </c>
      <c r="S1126" s="47">
        <v>20</v>
      </c>
      <c r="T1126" s="32" t="s">
        <v>3523</v>
      </c>
      <c r="Y1126" s="166"/>
    </row>
    <row r="1127" spans="1:25" s="39" customFormat="1" ht="13.5" customHeight="1" x14ac:dyDescent="0.15">
      <c r="A1127" s="32" t="s">
        <v>2168</v>
      </c>
      <c r="B1127" s="32" t="s">
        <v>4419</v>
      </c>
      <c r="C1127" s="43" t="s">
        <v>2169</v>
      </c>
      <c r="D1127" s="172">
        <v>66538</v>
      </c>
      <c r="E1127" s="172" t="s">
        <v>5826</v>
      </c>
      <c r="F1127" s="176" t="s">
        <v>5827</v>
      </c>
      <c r="G1127" s="43" t="s">
        <v>3800</v>
      </c>
      <c r="H1127" s="43" t="s">
        <v>5828</v>
      </c>
      <c r="I1127" s="84">
        <v>28278</v>
      </c>
      <c r="J1127" s="32" t="s">
        <v>3432</v>
      </c>
      <c r="K1127" s="32" t="s">
        <v>3543</v>
      </c>
      <c r="L1127" s="45" t="s">
        <v>5829</v>
      </c>
      <c r="M1127" s="47"/>
      <c r="N1127" s="47" t="s">
        <v>7483</v>
      </c>
      <c r="O1127" s="43" t="s">
        <v>3440</v>
      </c>
      <c r="P1127" s="47" t="s">
        <v>3434</v>
      </c>
      <c r="Q1127" s="52">
        <v>11.6</v>
      </c>
      <c r="R1127" s="43" t="s">
        <v>5830</v>
      </c>
      <c r="S1127" s="47">
        <v>10</v>
      </c>
      <c r="T1127" s="32" t="s">
        <v>5831</v>
      </c>
      <c r="Y1127" s="166"/>
    </row>
    <row r="1128" spans="1:25" s="39" customFormat="1" ht="13.5" customHeight="1" x14ac:dyDescent="0.15">
      <c r="A1128" s="32" t="s">
        <v>2170</v>
      </c>
      <c r="B1128" s="32"/>
      <c r="C1128" s="43" t="s">
        <v>2171</v>
      </c>
      <c r="D1128" s="172">
        <v>66538</v>
      </c>
      <c r="E1128" s="172" t="s">
        <v>5826</v>
      </c>
      <c r="F1128" s="176" t="s">
        <v>5832</v>
      </c>
      <c r="G1128" s="43" t="s">
        <v>3800</v>
      </c>
      <c r="H1128" s="43"/>
      <c r="I1128" s="44">
        <v>2014</v>
      </c>
      <c r="J1128" s="32" t="s">
        <v>3432</v>
      </c>
      <c r="K1128" s="32" t="s">
        <v>3433</v>
      </c>
      <c r="L1128" s="45"/>
      <c r="M1128" s="47"/>
      <c r="N1128" s="47" t="s">
        <v>7477</v>
      </c>
      <c r="O1128" s="43" t="s">
        <v>3434</v>
      </c>
      <c r="P1128" s="47"/>
      <c r="Q1128" s="52">
        <v>12.5</v>
      </c>
      <c r="R1128" s="43"/>
      <c r="S1128" s="47"/>
      <c r="T1128" s="32"/>
      <c r="Y1128" s="166"/>
    </row>
    <row r="1129" spans="1:25" s="39" customFormat="1" ht="13.5" customHeight="1" x14ac:dyDescent="0.15">
      <c r="A1129" s="32" t="s">
        <v>2172</v>
      </c>
      <c r="B1129" s="32" t="s">
        <v>4588</v>
      </c>
      <c r="C1129" s="43" t="s">
        <v>2173</v>
      </c>
      <c r="D1129" s="172">
        <v>84524</v>
      </c>
      <c r="E1129" s="172" t="s">
        <v>2173</v>
      </c>
      <c r="F1129" s="176" t="s">
        <v>5833</v>
      </c>
      <c r="G1129" s="43" t="s">
        <v>3527</v>
      </c>
      <c r="H1129" s="43"/>
      <c r="I1129" s="40">
        <v>18810</v>
      </c>
      <c r="J1129" s="32" t="s">
        <v>3432</v>
      </c>
      <c r="K1129" s="32" t="s">
        <v>3480</v>
      </c>
      <c r="L1129" s="45"/>
      <c r="M1129" s="47"/>
      <c r="N1129" s="47" t="s">
        <v>7480</v>
      </c>
      <c r="O1129" s="43" t="s">
        <v>3440</v>
      </c>
      <c r="P1129" s="47" t="s">
        <v>3440</v>
      </c>
      <c r="Q1129" s="52">
        <v>26.1</v>
      </c>
      <c r="R1129" s="43" t="s">
        <v>5834</v>
      </c>
      <c r="S1129" s="47">
        <v>110</v>
      </c>
      <c r="T1129" s="32" t="s">
        <v>3576</v>
      </c>
      <c r="Y1129" s="166"/>
    </row>
    <row r="1130" spans="1:25" s="39" customFormat="1" ht="13.5" customHeight="1" x14ac:dyDescent="0.15">
      <c r="A1130" s="32" t="s">
        <v>2174</v>
      </c>
      <c r="B1130" s="32" t="s">
        <v>5835</v>
      </c>
      <c r="C1130" s="32" t="s">
        <v>2175</v>
      </c>
      <c r="D1130" s="172">
        <v>16816</v>
      </c>
      <c r="E1130" s="172" t="s">
        <v>5836</v>
      </c>
      <c r="F1130" s="174"/>
      <c r="G1130" s="43" t="s">
        <v>3460</v>
      </c>
      <c r="H1130" s="32"/>
      <c r="I1130" s="40">
        <v>41639</v>
      </c>
      <c r="J1130" s="32" t="s">
        <v>3432</v>
      </c>
      <c r="K1130" s="32" t="s">
        <v>3433</v>
      </c>
      <c r="L1130" s="45"/>
      <c r="M1130" s="45"/>
      <c r="N1130" s="45" t="s">
        <v>7477</v>
      </c>
      <c r="O1130" s="32" t="s">
        <v>3434</v>
      </c>
      <c r="P1130" s="32" t="s">
        <v>3440</v>
      </c>
      <c r="Q1130" s="41">
        <v>16</v>
      </c>
      <c r="R1130" s="32" t="s">
        <v>5837</v>
      </c>
      <c r="S1130" s="32">
        <v>110</v>
      </c>
      <c r="T1130" s="32" t="s">
        <v>3470</v>
      </c>
      <c r="Y1130" s="166"/>
    </row>
    <row r="1131" spans="1:25" s="39" customFormat="1" ht="13.5" customHeight="1" x14ac:dyDescent="0.15">
      <c r="A1131" s="31" t="s">
        <v>2176</v>
      </c>
      <c r="B1131" s="32" t="s">
        <v>5838</v>
      </c>
      <c r="C1131" s="45" t="s">
        <v>2177</v>
      </c>
      <c r="D1131" s="172">
        <v>41460</v>
      </c>
      <c r="E1131" s="172" t="s">
        <v>5839</v>
      </c>
      <c r="F1131" s="175" t="s">
        <v>5840</v>
      </c>
      <c r="G1131" s="43" t="s">
        <v>3431</v>
      </c>
      <c r="H1131" s="32"/>
      <c r="I1131" s="110">
        <v>1992</v>
      </c>
      <c r="J1131" s="32" t="s">
        <v>3432</v>
      </c>
      <c r="K1131" s="32" t="s">
        <v>3463</v>
      </c>
      <c r="L1131" s="45"/>
      <c r="M1131" s="32"/>
      <c r="N1131" s="36" t="s">
        <v>7478</v>
      </c>
      <c r="O1131" s="43" t="s">
        <v>3440</v>
      </c>
      <c r="P1131" s="32" t="s">
        <v>3434</v>
      </c>
      <c r="Q1131" s="37">
        <v>18.879000000000001</v>
      </c>
      <c r="R1131" s="46"/>
      <c r="S1131" s="32">
        <v>110</v>
      </c>
      <c r="T1131" s="47" t="s">
        <v>3455</v>
      </c>
      <c r="Y1131" s="166"/>
    </row>
    <row r="1132" spans="1:25" s="39" customFormat="1" ht="13.5" customHeight="1" x14ac:dyDescent="0.15">
      <c r="A1132" s="32" t="s">
        <v>2179</v>
      </c>
      <c r="B1132" s="32" t="s">
        <v>5841</v>
      </c>
      <c r="C1132" s="32" t="s">
        <v>2180</v>
      </c>
      <c r="D1132" s="172">
        <v>91413</v>
      </c>
      <c r="E1132" s="172" t="s">
        <v>5842</v>
      </c>
      <c r="F1132" s="174" t="s">
        <v>5843</v>
      </c>
      <c r="G1132" s="34" t="s">
        <v>3527</v>
      </c>
      <c r="H1132" s="32"/>
      <c r="I1132" s="44">
        <v>1996</v>
      </c>
      <c r="J1132" s="32" t="s">
        <v>3818</v>
      </c>
      <c r="K1132" s="32" t="s">
        <v>3463</v>
      </c>
      <c r="L1132" s="32" t="s">
        <v>5844</v>
      </c>
      <c r="M1132" s="32"/>
      <c r="N1132" s="32" t="s">
        <v>7478</v>
      </c>
      <c r="O1132" s="32" t="s">
        <v>3440</v>
      </c>
      <c r="P1132" s="32" t="s">
        <v>3434</v>
      </c>
      <c r="Q1132" s="41">
        <v>25.4</v>
      </c>
      <c r="R1132" s="32" t="s">
        <v>5845</v>
      </c>
      <c r="S1132" s="32">
        <v>110</v>
      </c>
      <c r="T1132" s="47" t="s">
        <v>3576</v>
      </c>
      <c r="Y1132" s="166"/>
    </row>
    <row r="1133" spans="1:25" s="39" customFormat="1" ht="13.5" customHeight="1" x14ac:dyDescent="0.15">
      <c r="A1133" s="32" t="s">
        <v>2181</v>
      </c>
      <c r="B1133" s="32"/>
      <c r="C1133" s="32"/>
      <c r="D1133" s="172">
        <v>31535</v>
      </c>
      <c r="E1133" s="172" t="s">
        <v>5842</v>
      </c>
      <c r="F1133" s="174"/>
      <c r="G1133" s="34" t="s">
        <v>3445</v>
      </c>
      <c r="H1133" s="32"/>
      <c r="I1133" s="44">
        <v>1999</v>
      </c>
      <c r="J1133" s="32" t="s">
        <v>3432</v>
      </c>
      <c r="K1133" s="45" t="s">
        <v>3433</v>
      </c>
      <c r="L1133" s="55"/>
      <c r="M1133" s="55"/>
      <c r="N1133" s="45" t="s">
        <v>7477</v>
      </c>
      <c r="O1133" s="32" t="s">
        <v>3434</v>
      </c>
      <c r="P1133" s="32"/>
      <c r="Q1133" s="111">
        <v>15.6</v>
      </c>
      <c r="R1133" s="32"/>
      <c r="S1133" s="32" t="s">
        <v>3435</v>
      </c>
      <c r="T1133" s="32" t="s">
        <v>3567</v>
      </c>
      <c r="Y1133" s="166"/>
    </row>
    <row r="1134" spans="1:25" s="39" customFormat="1" ht="13.5" customHeight="1" x14ac:dyDescent="0.15">
      <c r="A1134" s="32" t="s">
        <v>2182</v>
      </c>
      <c r="B1134" s="32"/>
      <c r="C1134" s="43"/>
      <c r="D1134" s="172">
        <v>31535</v>
      </c>
      <c r="E1134" s="172" t="s">
        <v>5842</v>
      </c>
      <c r="F1134" s="176"/>
      <c r="G1134" s="43" t="s">
        <v>3445</v>
      </c>
      <c r="H1134" s="43"/>
      <c r="I1134" s="44">
        <v>1999</v>
      </c>
      <c r="J1134" s="32" t="s">
        <v>3432</v>
      </c>
      <c r="K1134" s="32" t="s">
        <v>3433</v>
      </c>
      <c r="L1134" s="45"/>
      <c r="M1134" s="47"/>
      <c r="N1134" s="47" t="s">
        <v>7477</v>
      </c>
      <c r="O1134" s="43" t="s">
        <v>3434</v>
      </c>
      <c r="P1134" s="47"/>
      <c r="Q1134" s="52">
        <v>11.7</v>
      </c>
      <c r="R1134" s="33"/>
      <c r="S1134" s="47" t="s">
        <v>3435</v>
      </c>
      <c r="T1134" s="43" t="s">
        <v>3567</v>
      </c>
      <c r="Y1134" s="166"/>
    </row>
    <row r="1135" spans="1:25" s="39" customFormat="1" ht="13.5" customHeight="1" x14ac:dyDescent="0.15">
      <c r="A1135" s="31" t="s">
        <v>2183</v>
      </c>
      <c r="B1135" s="32" t="s">
        <v>3913</v>
      </c>
      <c r="C1135" s="45" t="s">
        <v>2184</v>
      </c>
      <c r="D1135" s="172">
        <v>84100</v>
      </c>
      <c r="E1135" s="172" t="s">
        <v>2184</v>
      </c>
      <c r="F1135" s="175" t="s">
        <v>5846</v>
      </c>
      <c r="G1135" s="43" t="s">
        <v>3527</v>
      </c>
      <c r="H1135" s="32" t="s">
        <v>2184</v>
      </c>
      <c r="I1135" s="40">
        <v>18629</v>
      </c>
      <c r="J1135" s="32" t="s">
        <v>3432</v>
      </c>
      <c r="K1135" s="32" t="s">
        <v>3480</v>
      </c>
      <c r="L1135" s="45"/>
      <c r="M1135" s="32"/>
      <c r="N1135" s="36" t="s">
        <v>7480</v>
      </c>
      <c r="O1135" s="43" t="s">
        <v>3440</v>
      </c>
      <c r="P1135" s="32" t="s">
        <v>3440</v>
      </c>
      <c r="Q1135" s="37">
        <v>16.2</v>
      </c>
      <c r="R1135" s="46" t="s">
        <v>3625</v>
      </c>
      <c r="S1135" s="32" t="s">
        <v>5847</v>
      </c>
      <c r="T1135" s="33" t="s">
        <v>3576</v>
      </c>
      <c r="Y1135" s="166"/>
    </row>
    <row r="1136" spans="1:25" s="39" customFormat="1" ht="13.5" customHeight="1" x14ac:dyDescent="0.15">
      <c r="A1136" s="31" t="s">
        <v>2185</v>
      </c>
      <c r="B1136" s="32" t="s">
        <v>5026</v>
      </c>
      <c r="C1136" s="32" t="s">
        <v>2186</v>
      </c>
      <c r="D1136" s="177">
        <v>14913</v>
      </c>
      <c r="E1136" s="177" t="s">
        <v>5848</v>
      </c>
      <c r="F1136" s="174"/>
      <c r="G1136" s="34" t="s">
        <v>3460</v>
      </c>
      <c r="H1136" s="32"/>
      <c r="I1136" s="40">
        <v>39904</v>
      </c>
      <c r="J1136" s="32" t="s">
        <v>3432</v>
      </c>
      <c r="K1136" s="32" t="s">
        <v>3433</v>
      </c>
      <c r="L1136" s="32"/>
      <c r="M1136" s="32"/>
      <c r="N1136" s="32" t="s">
        <v>7477</v>
      </c>
      <c r="O1136" s="32" t="s">
        <v>3434</v>
      </c>
      <c r="P1136" s="32"/>
      <c r="Q1136" s="41">
        <v>12</v>
      </c>
      <c r="R1136" s="32" t="s">
        <v>5849</v>
      </c>
      <c r="S1136" s="32">
        <v>110</v>
      </c>
      <c r="T1136" s="32" t="s">
        <v>3470</v>
      </c>
      <c r="Y1136" s="166"/>
    </row>
    <row r="1137" spans="1:25" s="39" customFormat="1" ht="13.5" customHeight="1" x14ac:dyDescent="0.15">
      <c r="A1137" s="31" t="s">
        <v>2187</v>
      </c>
      <c r="B1137" s="32" t="s">
        <v>3477</v>
      </c>
      <c r="C1137" s="32" t="s">
        <v>574</v>
      </c>
      <c r="D1137" s="172">
        <v>14913</v>
      </c>
      <c r="E1137" s="172" t="s">
        <v>5850</v>
      </c>
      <c r="F1137" s="175"/>
      <c r="G1137" s="43" t="s">
        <v>3460</v>
      </c>
      <c r="H1137" s="32" t="s">
        <v>5851</v>
      </c>
      <c r="I1137" s="44">
        <v>2001</v>
      </c>
      <c r="J1137" s="32" t="s">
        <v>3432</v>
      </c>
      <c r="K1137" s="32" t="s">
        <v>3433</v>
      </c>
      <c r="L1137" s="45"/>
      <c r="M1137" s="32"/>
      <c r="N1137" s="36" t="s">
        <v>7477</v>
      </c>
      <c r="O1137" s="43" t="s">
        <v>3434</v>
      </c>
      <c r="P1137" s="32" t="s">
        <v>3440</v>
      </c>
      <c r="Q1137" s="37">
        <v>28.8</v>
      </c>
      <c r="R1137" s="55" t="s">
        <v>5852</v>
      </c>
      <c r="S1137" s="55">
        <v>20</v>
      </c>
      <c r="T1137" s="55" t="s">
        <v>3470</v>
      </c>
      <c r="Y1137" s="166"/>
    </row>
    <row r="1138" spans="1:25" s="39" customFormat="1" ht="13.5" customHeight="1" x14ac:dyDescent="0.15">
      <c r="A1138" s="32" t="s">
        <v>2188</v>
      </c>
      <c r="B1138" s="32" t="s">
        <v>4299</v>
      </c>
      <c r="C1138" s="43" t="s">
        <v>2189</v>
      </c>
      <c r="D1138" s="172">
        <v>55767</v>
      </c>
      <c r="E1138" s="172" t="s">
        <v>5853</v>
      </c>
      <c r="F1138" s="176"/>
      <c r="G1138" s="43" t="s">
        <v>3496</v>
      </c>
      <c r="H1138" s="43"/>
      <c r="I1138" s="44">
        <v>2013</v>
      </c>
      <c r="J1138" s="32" t="s">
        <v>3432</v>
      </c>
      <c r="K1138" s="47" t="s">
        <v>3433</v>
      </c>
      <c r="L1138" s="45"/>
      <c r="M1138" s="45"/>
      <c r="N1138" s="47" t="s">
        <v>7477</v>
      </c>
      <c r="O1138" s="47" t="s">
        <v>3434</v>
      </c>
      <c r="P1138" s="47" t="s">
        <v>3440</v>
      </c>
      <c r="Q1138" s="52">
        <v>16.899999999999999</v>
      </c>
      <c r="R1138" s="55" t="s">
        <v>5854</v>
      </c>
      <c r="S1138" s="47">
        <v>20</v>
      </c>
      <c r="T1138" s="33" t="s">
        <v>3455</v>
      </c>
      <c r="Y1138" s="166"/>
    </row>
    <row r="1139" spans="1:25" s="39" customFormat="1" ht="13.5" customHeight="1" x14ac:dyDescent="0.15">
      <c r="A1139" s="32" t="s">
        <v>2190</v>
      </c>
      <c r="B1139" s="32"/>
      <c r="C1139" s="32" t="s">
        <v>2191</v>
      </c>
      <c r="D1139" s="172">
        <v>67822</v>
      </c>
      <c r="E1139" s="172" t="s">
        <v>2191</v>
      </c>
      <c r="F1139" s="174"/>
      <c r="G1139" s="34" t="s">
        <v>3496</v>
      </c>
      <c r="H1139" s="32"/>
      <c r="I1139" s="44">
        <v>2014</v>
      </c>
      <c r="J1139" s="32" t="s">
        <v>3432</v>
      </c>
      <c r="K1139" s="32" t="s">
        <v>3433</v>
      </c>
      <c r="L1139" s="32"/>
      <c r="M1139" s="32"/>
      <c r="N1139" s="32" t="s">
        <v>7477</v>
      </c>
      <c r="O1139" s="32" t="s">
        <v>3434</v>
      </c>
      <c r="P1139" s="32" t="s">
        <v>3440</v>
      </c>
      <c r="Q1139" s="41">
        <v>18.45</v>
      </c>
      <c r="R1139" s="32"/>
      <c r="S1139" s="32" t="s">
        <v>3522</v>
      </c>
      <c r="T1139" s="32" t="s">
        <v>3555</v>
      </c>
      <c r="Y1139" s="166"/>
    </row>
    <row r="1140" spans="1:25" s="39" customFormat="1" ht="13.5" customHeight="1" x14ac:dyDescent="0.15">
      <c r="A1140" s="31" t="s">
        <v>2192</v>
      </c>
      <c r="B1140" s="32" t="s">
        <v>5855</v>
      </c>
      <c r="C1140" s="32" t="s">
        <v>2193</v>
      </c>
      <c r="D1140" s="172">
        <v>67700</v>
      </c>
      <c r="E1140" s="172" t="s">
        <v>5856</v>
      </c>
      <c r="F1140" s="174"/>
      <c r="G1140" s="34" t="s">
        <v>3496</v>
      </c>
      <c r="H1140" s="32"/>
      <c r="I1140" s="44">
        <v>2000</v>
      </c>
      <c r="J1140" s="32" t="s">
        <v>3432</v>
      </c>
      <c r="K1140" s="32" t="s">
        <v>3433</v>
      </c>
      <c r="L1140" s="32"/>
      <c r="M1140" s="32"/>
      <c r="N1140" s="36" t="s">
        <v>7477</v>
      </c>
      <c r="O1140" s="32" t="s">
        <v>3434</v>
      </c>
      <c r="P1140" s="32"/>
      <c r="Q1140" s="37">
        <v>20</v>
      </c>
      <c r="R1140" s="32" t="s">
        <v>5857</v>
      </c>
      <c r="S1140" s="38">
        <v>110</v>
      </c>
      <c r="T1140" s="33" t="s">
        <v>5858</v>
      </c>
      <c r="Y1140" s="166"/>
    </row>
    <row r="1141" spans="1:25" s="39" customFormat="1" ht="13.5" customHeight="1" x14ac:dyDescent="0.15">
      <c r="A1141" s="31" t="s">
        <v>2194</v>
      </c>
      <c r="B1141" s="32"/>
      <c r="C1141" s="32"/>
      <c r="D1141" s="172">
        <v>49779</v>
      </c>
      <c r="E1141" s="172" t="s">
        <v>5859</v>
      </c>
      <c r="F1141" s="174"/>
      <c r="G1141" s="34" t="s">
        <v>3445</v>
      </c>
      <c r="H1141" s="32"/>
      <c r="I1141" s="44">
        <v>1998</v>
      </c>
      <c r="J1141" s="32" t="s">
        <v>3432</v>
      </c>
      <c r="K1141" s="32" t="s">
        <v>3433</v>
      </c>
      <c r="L1141" s="32"/>
      <c r="M1141" s="32"/>
      <c r="N1141" s="36" t="s">
        <v>7477</v>
      </c>
      <c r="O1141" s="32" t="s">
        <v>3434</v>
      </c>
      <c r="P1141" s="32"/>
      <c r="Q1141" s="37">
        <v>24</v>
      </c>
      <c r="R1141" s="32"/>
      <c r="S1141" s="38" t="s">
        <v>3446</v>
      </c>
      <c r="T1141" s="33" t="s">
        <v>3447</v>
      </c>
      <c r="Y1141" s="166"/>
    </row>
    <row r="1142" spans="1:25" s="39" customFormat="1" ht="13.5" customHeight="1" x14ac:dyDescent="0.15">
      <c r="A1142" s="31" t="s">
        <v>2195</v>
      </c>
      <c r="B1142" s="32"/>
      <c r="C1142" s="32"/>
      <c r="D1142" s="172">
        <v>49779</v>
      </c>
      <c r="E1142" s="172" t="s">
        <v>5859</v>
      </c>
      <c r="F1142" s="174"/>
      <c r="G1142" s="34" t="s">
        <v>3445</v>
      </c>
      <c r="H1142" s="32"/>
      <c r="I1142" s="44">
        <v>1998</v>
      </c>
      <c r="J1142" s="32" t="s">
        <v>3432</v>
      </c>
      <c r="K1142" s="32" t="s">
        <v>3433</v>
      </c>
      <c r="L1142" s="32"/>
      <c r="M1142" s="32"/>
      <c r="N1142" s="32" t="s">
        <v>7477</v>
      </c>
      <c r="O1142" s="32" t="s">
        <v>3434</v>
      </c>
      <c r="P1142" s="32"/>
      <c r="Q1142" s="41">
        <v>22.5</v>
      </c>
      <c r="R1142" s="32"/>
      <c r="S1142" s="32" t="s">
        <v>3435</v>
      </c>
      <c r="T1142" s="32" t="s">
        <v>3447</v>
      </c>
      <c r="Y1142" s="166"/>
    </row>
    <row r="1143" spans="1:25" s="39" customFormat="1" ht="13.5" customHeight="1" x14ac:dyDescent="0.15">
      <c r="A1143" s="31" t="s">
        <v>2196</v>
      </c>
      <c r="B1143" s="32"/>
      <c r="C1143" s="32"/>
      <c r="D1143" s="172">
        <v>49779</v>
      </c>
      <c r="E1143" s="172" t="s">
        <v>5859</v>
      </c>
      <c r="F1143" s="174"/>
      <c r="G1143" s="34" t="s">
        <v>3445</v>
      </c>
      <c r="H1143" s="32"/>
      <c r="I1143" s="44">
        <v>1999</v>
      </c>
      <c r="J1143" s="32" t="s">
        <v>3432</v>
      </c>
      <c r="K1143" s="32" t="s">
        <v>3433</v>
      </c>
      <c r="L1143" s="32"/>
      <c r="M1143" s="32"/>
      <c r="N1143" s="36" t="s">
        <v>7477</v>
      </c>
      <c r="O1143" s="32" t="s">
        <v>3434</v>
      </c>
      <c r="P1143" s="32"/>
      <c r="Q1143" s="41">
        <v>13.5</v>
      </c>
      <c r="R1143" s="32"/>
      <c r="S1143" s="32" t="s">
        <v>3446</v>
      </c>
      <c r="T1143" s="33" t="s">
        <v>3447</v>
      </c>
      <c r="Y1143" s="166"/>
    </row>
    <row r="1144" spans="1:25" s="39" customFormat="1" ht="13.5" customHeight="1" x14ac:dyDescent="0.15">
      <c r="A1144" s="32" t="s">
        <v>2197</v>
      </c>
      <c r="B1144" s="32" t="s">
        <v>4141</v>
      </c>
      <c r="C1144" s="32" t="s">
        <v>888</v>
      </c>
      <c r="D1144" s="172">
        <v>49779</v>
      </c>
      <c r="E1144" s="172" t="s">
        <v>5859</v>
      </c>
      <c r="F1144" s="174"/>
      <c r="G1144" s="34" t="s">
        <v>3445</v>
      </c>
      <c r="H1144" s="32"/>
      <c r="I1144" s="44">
        <v>2011</v>
      </c>
      <c r="J1144" s="32" t="s">
        <v>3432</v>
      </c>
      <c r="K1144" s="32" t="s">
        <v>3433</v>
      </c>
      <c r="L1144" s="32"/>
      <c r="M1144" s="32"/>
      <c r="N1144" s="36" t="s">
        <v>7477</v>
      </c>
      <c r="O1144" s="32" t="s">
        <v>3434</v>
      </c>
      <c r="P1144" s="32" t="s">
        <v>3440</v>
      </c>
      <c r="Q1144" s="41">
        <v>6</v>
      </c>
      <c r="R1144" s="32" t="s">
        <v>5860</v>
      </c>
      <c r="S1144" s="32">
        <v>20</v>
      </c>
      <c r="T1144" s="33" t="s">
        <v>3447</v>
      </c>
      <c r="Y1144" s="166"/>
    </row>
    <row r="1145" spans="1:25" s="39" customFormat="1" ht="13.5" customHeight="1" x14ac:dyDescent="0.15">
      <c r="A1145" s="31" t="s">
        <v>2198</v>
      </c>
      <c r="B1145" s="32" t="s">
        <v>3913</v>
      </c>
      <c r="C1145" s="32" t="s">
        <v>2199</v>
      </c>
      <c r="D1145" s="172">
        <v>84183</v>
      </c>
      <c r="E1145" s="172" t="s">
        <v>5861</v>
      </c>
      <c r="F1145" s="174" t="s">
        <v>5862</v>
      </c>
      <c r="G1145" s="43" t="s">
        <v>3527</v>
      </c>
      <c r="H1145" s="32" t="s">
        <v>2199</v>
      </c>
      <c r="I1145" s="40">
        <v>20821</v>
      </c>
      <c r="J1145" s="32" t="s">
        <v>3432</v>
      </c>
      <c r="K1145" s="32" t="s">
        <v>3480</v>
      </c>
      <c r="L1145" s="32"/>
      <c r="M1145" s="32"/>
      <c r="N1145" s="36" t="s">
        <v>7480</v>
      </c>
      <c r="O1145" s="32" t="s">
        <v>3440</v>
      </c>
      <c r="P1145" s="32" t="s">
        <v>3440</v>
      </c>
      <c r="Q1145" s="37">
        <v>14.8</v>
      </c>
      <c r="R1145" s="55" t="s">
        <v>3625</v>
      </c>
      <c r="S1145" s="55" t="s">
        <v>5847</v>
      </c>
      <c r="T1145" s="55" t="s">
        <v>3576</v>
      </c>
      <c r="Y1145" s="166"/>
    </row>
    <row r="1146" spans="1:25" s="39" customFormat="1" ht="13.5" customHeight="1" x14ac:dyDescent="0.15">
      <c r="A1146" s="31" t="s">
        <v>2200</v>
      </c>
      <c r="B1146" s="32" t="s">
        <v>4594</v>
      </c>
      <c r="C1146" s="45" t="s">
        <v>2201</v>
      </c>
      <c r="D1146" s="177">
        <v>1156</v>
      </c>
      <c r="E1146" s="177" t="s">
        <v>2201</v>
      </c>
      <c r="F1146" s="175" t="s">
        <v>5863</v>
      </c>
      <c r="G1146" s="43" t="s">
        <v>3582</v>
      </c>
      <c r="H1146" s="32" t="s">
        <v>4600</v>
      </c>
      <c r="I1146" s="40">
        <v>21238</v>
      </c>
      <c r="J1146" s="32" t="s">
        <v>3432</v>
      </c>
      <c r="K1146" s="32" t="s">
        <v>3641</v>
      </c>
      <c r="L1146" s="45"/>
      <c r="M1146" s="32"/>
      <c r="N1146" s="36" t="s">
        <v>7486</v>
      </c>
      <c r="O1146" s="43" t="s">
        <v>3440</v>
      </c>
      <c r="P1146" s="32" t="s">
        <v>3440</v>
      </c>
      <c r="Q1146" s="37">
        <v>39.799999999999997</v>
      </c>
      <c r="R1146" s="46" t="s">
        <v>2201</v>
      </c>
      <c r="S1146" s="32">
        <v>110</v>
      </c>
      <c r="T1146" s="33" t="s">
        <v>3787</v>
      </c>
      <c r="Y1146" s="166"/>
    </row>
    <row r="1147" spans="1:25" s="39" customFormat="1" ht="13.5" customHeight="1" x14ac:dyDescent="0.15">
      <c r="A1147" s="31" t="s">
        <v>2202</v>
      </c>
      <c r="B1147" s="32" t="s">
        <v>4594</v>
      </c>
      <c r="C1147" s="32" t="s">
        <v>2201</v>
      </c>
      <c r="D1147" s="177">
        <v>1156</v>
      </c>
      <c r="E1147" s="177" t="s">
        <v>2201</v>
      </c>
      <c r="F1147" s="174" t="s">
        <v>5863</v>
      </c>
      <c r="G1147" s="34" t="s">
        <v>3582</v>
      </c>
      <c r="H1147" s="32" t="s">
        <v>4659</v>
      </c>
      <c r="I1147" s="40">
        <v>21260</v>
      </c>
      <c r="J1147" s="32" t="s">
        <v>3432</v>
      </c>
      <c r="K1147" s="45" t="s">
        <v>3641</v>
      </c>
      <c r="L1147" s="45"/>
      <c r="M1147" s="45"/>
      <c r="N1147" s="36" t="s">
        <v>7486</v>
      </c>
      <c r="O1147" s="32" t="s">
        <v>3440</v>
      </c>
      <c r="P1147" s="32" t="s">
        <v>3440</v>
      </c>
      <c r="Q1147" s="41"/>
      <c r="R1147" s="32" t="s">
        <v>2201</v>
      </c>
      <c r="S1147" s="32">
        <v>110</v>
      </c>
      <c r="T1147" s="32" t="s">
        <v>3787</v>
      </c>
      <c r="Y1147" s="166"/>
    </row>
    <row r="1148" spans="1:25" s="39" customFormat="1" ht="13.5" customHeight="1" x14ac:dyDescent="0.15">
      <c r="A1148" s="31" t="s">
        <v>2203</v>
      </c>
      <c r="B1148" s="32" t="s">
        <v>3437</v>
      </c>
      <c r="C1148" s="32" t="s">
        <v>2204</v>
      </c>
      <c r="D1148" s="172">
        <v>39319</v>
      </c>
      <c r="E1148" s="172" t="s">
        <v>5864</v>
      </c>
      <c r="F1148" s="173"/>
      <c r="G1148" s="34" t="s">
        <v>3499</v>
      </c>
      <c r="H1148" s="32"/>
      <c r="I1148" s="40">
        <v>37804</v>
      </c>
      <c r="J1148" s="32" t="s">
        <v>3432</v>
      </c>
      <c r="K1148" s="32" t="s">
        <v>3433</v>
      </c>
      <c r="L1148" s="32"/>
      <c r="M1148" s="31"/>
      <c r="N1148" s="36" t="s">
        <v>7477</v>
      </c>
      <c r="O1148" s="32" t="s">
        <v>3434</v>
      </c>
      <c r="P1148" s="32" t="s">
        <v>3440</v>
      </c>
      <c r="Q1148" s="37">
        <v>12</v>
      </c>
      <c r="R1148" s="32" t="s">
        <v>5865</v>
      </c>
      <c r="S1148" s="38">
        <v>20</v>
      </c>
      <c r="T1148" s="33" t="s">
        <v>3660</v>
      </c>
      <c r="Y1148" s="166"/>
    </row>
    <row r="1149" spans="1:25" s="39" customFormat="1" ht="13.5" customHeight="1" x14ac:dyDescent="0.15">
      <c r="A1149" s="31" t="s">
        <v>2205</v>
      </c>
      <c r="B1149" s="32"/>
      <c r="C1149" s="32"/>
      <c r="D1149" s="177">
        <v>31582</v>
      </c>
      <c r="E1149" s="177" t="s">
        <v>5866</v>
      </c>
      <c r="F1149" s="173"/>
      <c r="G1149" s="34" t="s">
        <v>3445</v>
      </c>
      <c r="H1149" s="32"/>
      <c r="I1149" s="44">
        <v>2004</v>
      </c>
      <c r="J1149" s="32" t="s">
        <v>3432</v>
      </c>
      <c r="K1149" s="32" t="s">
        <v>3433</v>
      </c>
      <c r="L1149" s="32"/>
      <c r="M1149" s="31"/>
      <c r="N1149" s="36" t="s">
        <v>7477</v>
      </c>
      <c r="O1149" s="32" t="s">
        <v>3434</v>
      </c>
      <c r="P1149" s="32"/>
      <c r="Q1149" s="37">
        <v>10</v>
      </c>
      <c r="R1149" s="32"/>
      <c r="S1149" s="38" t="s">
        <v>3435</v>
      </c>
      <c r="T1149" s="33" t="s">
        <v>3567</v>
      </c>
      <c r="Y1149" s="166"/>
    </row>
    <row r="1150" spans="1:25" s="39" customFormat="1" ht="13.5" customHeight="1" x14ac:dyDescent="0.15">
      <c r="A1150" s="31" t="s">
        <v>2206</v>
      </c>
      <c r="B1150" s="32"/>
      <c r="C1150" s="32"/>
      <c r="D1150" s="172">
        <v>4603</v>
      </c>
      <c r="E1150" s="172" t="s">
        <v>5867</v>
      </c>
      <c r="F1150" s="173" t="s">
        <v>5868</v>
      </c>
      <c r="G1150" s="34" t="s">
        <v>3579</v>
      </c>
      <c r="H1150" s="32"/>
      <c r="I1150" s="44">
        <v>2012</v>
      </c>
      <c r="J1150" s="32" t="s">
        <v>3432</v>
      </c>
      <c r="K1150" s="32" t="s">
        <v>3469</v>
      </c>
      <c r="L1150" s="32"/>
      <c r="M1150" s="31"/>
      <c r="N1150" s="36" t="s">
        <v>7479</v>
      </c>
      <c r="O1150" s="32" t="s">
        <v>3434</v>
      </c>
      <c r="P1150" s="32"/>
      <c r="Q1150" s="37">
        <v>12.1464</v>
      </c>
      <c r="R1150" s="32"/>
      <c r="S1150" s="38"/>
      <c r="T1150" s="33" t="s">
        <v>3502</v>
      </c>
      <c r="Y1150" s="166"/>
    </row>
    <row r="1151" spans="1:25" s="39" customFormat="1" ht="13.5" customHeight="1" x14ac:dyDescent="0.15">
      <c r="A1151" s="32" t="s">
        <v>2207</v>
      </c>
      <c r="B1151" s="47"/>
      <c r="C1151" s="55"/>
      <c r="D1151" s="177">
        <v>24848</v>
      </c>
      <c r="E1151" s="177" t="s">
        <v>5869</v>
      </c>
      <c r="F1151" s="185"/>
      <c r="G1151" s="34" t="s">
        <v>3473</v>
      </c>
      <c r="H1151" s="47"/>
      <c r="I1151" s="44">
        <v>2001</v>
      </c>
      <c r="J1151" s="32" t="s">
        <v>3432</v>
      </c>
      <c r="K1151" s="43" t="s">
        <v>3433</v>
      </c>
      <c r="L1151" s="46"/>
      <c r="M1151" s="46"/>
      <c r="N1151" s="36" t="s">
        <v>7477</v>
      </c>
      <c r="O1151" s="47" t="s">
        <v>3434</v>
      </c>
      <c r="P1151" s="47"/>
      <c r="Q1151" s="52">
        <v>18</v>
      </c>
      <c r="R1151" s="47"/>
      <c r="S1151" s="32" t="s">
        <v>3435</v>
      </c>
      <c r="T1151" s="33" t="s">
        <v>3476</v>
      </c>
      <c r="Y1151" s="166"/>
    </row>
    <row r="1152" spans="1:25" s="39" customFormat="1" ht="13.5" customHeight="1" x14ac:dyDescent="0.15">
      <c r="A1152" s="31" t="s">
        <v>2208</v>
      </c>
      <c r="B1152" s="32" t="s">
        <v>5870</v>
      </c>
      <c r="C1152" s="32"/>
      <c r="D1152" s="172">
        <v>26506</v>
      </c>
      <c r="E1152" s="172" t="s">
        <v>5871</v>
      </c>
      <c r="F1152" s="174"/>
      <c r="G1152" s="34" t="s">
        <v>3445</v>
      </c>
      <c r="H1152" s="32"/>
      <c r="I1152" s="44">
        <v>1993</v>
      </c>
      <c r="J1152" s="32" t="s">
        <v>3432</v>
      </c>
      <c r="K1152" s="32" t="s">
        <v>3433</v>
      </c>
      <c r="L1152" s="32"/>
      <c r="M1152" s="32"/>
      <c r="N1152" s="32" t="s">
        <v>7477</v>
      </c>
      <c r="O1152" s="32" t="s">
        <v>3434</v>
      </c>
      <c r="P1152" s="32"/>
      <c r="Q1152" s="41">
        <v>44.5</v>
      </c>
      <c r="R1152" s="32"/>
      <c r="S1152" s="32" t="s">
        <v>3446</v>
      </c>
      <c r="T1152" s="32" t="s">
        <v>3447</v>
      </c>
      <c r="Y1152" s="166"/>
    </row>
    <row r="1153" spans="1:25" s="39" customFormat="1" ht="13.5" customHeight="1" x14ac:dyDescent="0.15">
      <c r="A1153" s="32" t="s">
        <v>2209</v>
      </c>
      <c r="B1153" s="32"/>
      <c r="C1153" s="32" t="s">
        <v>2210</v>
      </c>
      <c r="D1153" s="172">
        <v>25779</v>
      </c>
      <c r="E1153" s="172" t="s">
        <v>5872</v>
      </c>
      <c r="F1153" s="174" t="s">
        <v>5873</v>
      </c>
      <c r="G1153" s="34" t="s">
        <v>3473</v>
      </c>
      <c r="H1153" s="32"/>
      <c r="I1153" s="44">
        <v>2014</v>
      </c>
      <c r="J1153" s="32" t="s">
        <v>3432</v>
      </c>
      <c r="K1153" s="32" t="s">
        <v>3433</v>
      </c>
      <c r="L1153" s="32"/>
      <c r="M1153" s="32"/>
      <c r="N1153" s="32" t="s">
        <v>7477</v>
      </c>
      <c r="O1153" s="32" t="s">
        <v>3434</v>
      </c>
      <c r="P1153" s="32"/>
      <c r="Q1153" s="41">
        <v>69.3</v>
      </c>
      <c r="R1153" s="32"/>
      <c r="S1153" s="32"/>
      <c r="T1153" s="32"/>
      <c r="Y1153" s="166"/>
    </row>
    <row r="1154" spans="1:25" s="39" customFormat="1" ht="13.5" customHeight="1" x14ac:dyDescent="0.15">
      <c r="A1154" s="32" t="s">
        <v>2211</v>
      </c>
      <c r="B1154" s="32"/>
      <c r="C1154" s="32" t="s">
        <v>2212</v>
      </c>
      <c r="D1154" s="172">
        <v>24980</v>
      </c>
      <c r="E1154" s="172" t="s">
        <v>5874</v>
      </c>
      <c r="F1154" s="174" t="s">
        <v>5875</v>
      </c>
      <c r="G1154" s="34" t="s">
        <v>3473</v>
      </c>
      <c r="H1154" s="32"/>
      <c r="I1154" s="44">
        <v>2014</v>
      </c>
      <c r="J1154" s="32" t="s">
        <v>3432</v>
      </c>
      <c r="K1154" s="32" t="s">
        <v>3433</v>
      </c>
      <c r="L1154" s="32"/>
      <c r="M1154" s="32"/>
      <c r="N1154" s="32" t="s">
        <v>7477</v>
      </c>
      <c r="O1154" s="32" t="s">
        <v>3434</v>
      </c>
      <c r="P1154" s="32" t="s">
        <v>3440</v>
      </c>
      <c r="Q1154" s="41">
        <v>27</v>
      </c>
      <c r="R1154" s="32"/>
      <c r="S1154" s="32" t="s">
        <v>3446</v>
      </c>
      <c r="T1154" s="32" t="s">
        <v>3523</v>
      </c>
      <c r="Y1154" s="166"/>
    </row>
    <row r="1155" spans="1:25" s="39" customFormat="1" ht="13.5" customHeight="1" x14ac:dyDescent="0.15">
      <c r="A1155" s="32" t="s">
        <v>2213</v>
      </c>
      <c r="B1155" s="32"/>
      <c r="C1155" s="32"/>
      <c r="D1155" s="172">
        <v>27639</v>
      </c>
      <c r="E1155" s="172" t="s">
        <v>5876</v>
      </c>
      <c r="F1155" s="174"/>
      <c r="G1155" s="34" t="s">
        <v>3445</v>
      </c>
      <c r="H1155" s="32"/>
      <c r="I1155" s="44">
        <v>1995</v>
      </c>
      <c r="J1155" s="32" t="s">
        <v>3432</v>
      </c>
      <c r="K1155" s="32" t="s">
        <v>3433</v>
      </c>
      <c r="L1155" s="32"/>
      <c r="M1155" s="32"/>
      <c r="N1155" s="36" t="s">
        <v>7477</v>
      </c>
      <c r="O1155" s="32" t="s">
        <v>3434</v>
      </c>
      <c r="P1155" s="32"/>
      <c r="Q1155" s="41">
        <v>14.7</v>
      </c>
      <c r="R1155" s="32"/>
      <c r="S1155" s="32" t="s">
        <v>3446</v>
      </c>
      <c r="T1155" s="32" t="s">
        <v>3447</v>
      </c>
      <c r="Y1155" s="166"/>
    </row>
    <row r="1156" spans="1:25" s="39" customFormat="1" ht="13.5" customHeight="1" x14ac:dyDescent="0.15">
      <c r="A1156" s="31" t="s">
        <v>2214</v>
      </c>
      <c r="B1156" s="32" t="s">
        <v>5877</v>
      </c>
      <c r="C1156" s="32" t="s">
        <v>2215</v>
      </c>
      <c r="D1156" s="177">
        <v>48527</v>
      </c>
      <c r="E1156" s="177" t="s">
        <v>7553</v>
      </c>
      <c r="F1156" s="173" t="s">
        <v>5878</v>
      </c>
      <c r="G1156" s="34" t="s">
        <v>3445</v>
      </c>
      <c r="H1156" s="32"/>
      <c r="I1156" s="44">
        <v>2002</v>
      </c>
      <c r="J1156" s="32" t="s">
        <v>3432</v>
      </c>
      <c r="K1156" s="32" t="s">
        <v>3433</v>
      </c>
      <c r="L1156" s="32"/>
      <c r="M1156" s="31"/>
      <c r="N1156" s="36" t="s">
        <v>7477</v>
      </c>
      <c r="O1156" s="32" t="s">
        <v>3434</v>
      </c>
      <c r="P1156" s="32" t="s">
        <v>3440</v>
      </c>
      <c r="Q1156" s="37">
        <v>29.2</v>
      </c>
      <c r="R1156" s="32" t="s">
        <v>5879</v>
      </c>
      <c r="S1156" s="38">
        <v>110</v>
      </c>
      <c r="T1156" s="33" t="s">
        <v>3455</v>
      </c>
      <c r="Y1156" s="166"/>
    </row>
    <row r="1157" spans="1:25" s="39" customFormat="1" ht="13.5" customHeight="1" x14ac:dyDescent="0.15">
      <c r="A1157" s="32" t="s">
        <v>2216</v>
      </c>
      <c r="B1157" s="32" t="s">
        <v>5406</v>
      </c>
      <c r="C1157" s="32"/>
      <c r="D1157" s="172">
        <v>21765</v>
      </c>
      <c r="E1157" s="172" t="s">
        <v>5880</v>
      </c>
      <c r="F1157" s="174"/>
      <c r="G1157" s="43" t="s">
        <v>3445</v>
      </c>
      <c r="H1157" s="32"/>
      <c r="I1157" s="44">
        <v>1998</v>
      </c>
      <c r="J1157" s="32" t="s">
        <v>3432</v>
      </c>
      <c r="K1157" s="32" t="s">
        <v>3433</v>
      </c>
      <c r="L1157" s="45"/>
      <c r="M1157" s="45"/>
      <c r="N1157" s="45" t="s">
        <v>7477</v>
      </c>
      <c r="O1157" s="32" t="s">
        <v>3434</v>
      </c>
      <c r="P1157" s="32"/>
      <c r="Q1157" s="41">
        <v>23.9</v>
      </c>
      <c r="R1157" s="32"/>
      <c r="S1157" s="32" t="s">
        <v>3446</v>
      </c>
      <c r="T1157" s="32" t="s">
        <v>3447</v>
      </c>
      <c r="Y1157" s="166"/>
    </row>
    <row r="1158" spans="1:25" s="39" customFormat="1" ht="13.5" customHeight="1" x14ac:dyDescent="0.15">
      <c r="A1158" s="31" t="s">
        <v>528</v>
      </c>
      <c r="B1158" s="32" t="s">
        <v>5881</v>
      </c>
      <c r="C1158" s="32" t="s">
        <v>529</v>
      </c>
      <c r="D1158" s="177">
        <v>21765</v>
      </c>
      <c r="E1158" s="195" t="s">
        <v>5882</v>
      </c>
      <c r="F1158" s="174"/>
      <c r="G1158" s="34" t="s">
        <v>5883</v>
      </c>
      <c r="H1158" s="32"/>
      <c r="I1158" s="40">
        <v>42518</v>
      </c>
      <c r="J1158" s="32" t="s">
        <v>3432</v>
      </c>
      <c r="K1158" s="32" t="s">
        <v>5884</v>
      </c>
      <c r="L1158" s="32"/>
      <c r="M1158" s="32"/>
      <c r="N1158" s="36" t="s">
        <v>7491</v>
      </c>
      <c r="O1158" s="32" t="s">
        <v>3434</v>
      </c>
      <c r="P1158" s="32" t="s">
        <v>3440</v>
      </c>
      <c r="Q1158" s="37">
        <v>344.52</v>
      </c>
      <c r="R1158" s="32" t="s">
        <v>5885</v>
      </c>
      <c r="S1158" s="38">
        <v>155</v>
      </c>
      <c r="T1158" s="32" t="s">
        <v>3973</v>
      </c>
      <c r="Y1158" s="166"/>
    </row>
    <row r="1159" spans="1:25" s="39" customFormat="1" ht="13.5" customHeight="1" x14ac:dyDescent="0.15">
      <c r="A1159" s="31" t="s">
        <v>530</v>
      </c>
      <c r="B1159" s="32" t="s">
        <v>5886</v>
      </c>
      <c r="C1159" s="32" t="s">
        <v>531</v>
      </c>
      <c r="D1159" s="177">
        <v>21765</v>
      </c>
      <c r="E1159" s="177" t="s">
        <v>5882</v>
      </c>
      <c r="F1159" s="174"/>
      <c r="G1159" s="34" t="s">
        <v>5883</v>
      </c>
      <c r="H1159" s="32"/>
      <c r="I1159" s="40">
        <v>42416</v>
      </c>
      <c r="J1159" s="32" t="s">
        <v>3432</v>
      </c>
      <c r="K1159" s="32" t="s">
        <v>5884</v>
      </c>
      <c r="L1159" s="32"/>
      <c r="M1159" s="32"/>
      <c r="N1159" s="36" t="s">
        <v>7491</v>
      </c>
      <c r="O1159" s="32" t="s">
        <v>3434</v>
      </c>
      <c r="P1159" s="32" t="s">
        <v>3440</v>
      </c>
      <c r="Q1159" s="37">
        <v>263.08800000000002</v>
      </c>
      <c r="R1159" s="32" t="s">
        <v>5885</v>
      </c>
      <c r="S1159" s="38">
        <v>155</v>
      </c>
      <c r="T1159" s="33" t="s">
        <v>3973</v>
      </c>
      <c r="Y1159" s="166"/>
    </row>
    <row r="1160" spans="1:25" s="39" customFormat="1" ht="13.5" customHeight="1" x14ac:dyDescent="0.15">
      <c r="A1160" s="31" t="s">
        <v>532</v>
      </c>
      <c r="B1160" s="45" t="s">
        <v>3477</v>
      </c>
      <c r="C1160" s="45" t="s">
        <v>533</v>
      </c>
      <c r="D1160" s="177">
        <v>21765</v>
      </c>
      <c r="E1160" s="195" t="s">
        <v>5882</v>
      </c>
      <c r="F1160" s="175" t="s">
        <v>5887</v>
      </c>
      <c r="G1160" s="43" t="s">
        <v>5883</v>
      </c>
      <c r="H1160" s="32"/>
      <c r="I1160" s="40" t="s">
        <v>5888</v>
      </c>
      <c r="J1160" s="32" t="s">
        <v>3432</v>
      </c>
      <c r="K1160" s="32" t="s">
        <v>5884</v>
      </c>
      <c r="L1160" s="45"/>
      <c r="M1160" s="32"/>
      <c r="N1160" s="36" t="s">
        <v>7491</v>
      </c>
      <c r="O1160" s="43" t="s">
        <v>3434</v>
      </c>
      <c r="P1160" s="32" t="s">
        <v>3440</v>
      </c>
      <c r="Q1160" s="37">
        <v>295.2</v>
      </c>
      <c r="R1160" s="46"/>
      <c r="S1160" s="32" t="s">
        <v>3446</v>
      </c>
      <c r="T1160" s="33" t="s">
        <v>5098</v>
      </c>
      <c r="Y1160" s="166"/>
    </row>
    <row r="1161" spans="1:25" s="39" customFormat="1" ht="13.5" customHeight="1" x14ac:dyDescent="0.15">
      <c r="A1161" s="31" t="s">
        <v>2217</v>
      </c>
      <c r="B1161" s="45" t="s">
        <v>4366</v>
      </c>
      <c r="C1161" s="45" t="s">
        <v>2218</v>
      </c>
      <c r="D1161" s="177">
        <v>21765</v>
      </c>
      <c r="E1161" s="177" t="s">
        <v>5882</v>
      </c>
      <c r="F1161" s="182" t="s">
        <v>5889</v>
      </c>
      <c r="G1161" s="43" t="s">
        <v>5883</v>
      </c>
      <c r="H1161" s="32"/>
      <c r="I1161" s="40" t="s">
        <v>5890</v>
      </c>
      <c r="J1161" s="32" t="s">
        <v>3432</v>
      </c>
      <c r="K1161" s="32" t="s">
        <v>5884</v>
      </c>
      <c r="L1161" s="45"/>
      <c r="M1161" s="32"/>
      <c r="N1161" s="36" t="s">
        <v>7491</v>
      </c>
      <c r="O1161" s="43" t="s">
        <v>3434</v>
      </c>
      <c r="P1161" s="32" t="s">
        <v>3440</v>
      </c>
      <c r="Q1161" s="37">
        <v>60</v>
      </c>
      <c r="R1161" s="46" t="s">
        <v>5891</v>
      </c>
      <c r="S1161" s="68">
        <v>110</v>
      </c>
      <c r="T1161" s="33" t="s">
        <v>3973</v>
      </c>
      <c r="Y1161" s="166"/>
    </row>
    <row r="1162" spans="1:25" s="39" customFormat="1" ht="13.5" customHeight="1" x14ac:dyDescent="0.15">
      <c r="A1162" s="31" t="s">
        <v>2219</v>
      </c>
      <c r="B1162" s="32" t="s">
        <v>5892</v>
      </c>
      <c r="C1162" s="32" t="s">
        <v>2220</v>
      </c>
      <c r="D1162" s="177">
        <v>21765</v>
      </c>
      <c r="E1162" s="177" t="s">
        <v>5882</v>
      </c>
      <c r="F1162" s="174" t="s">
        <v>5893</v>
      </c>
      <c r="G1162" s="34" t="s">
        <v>5883</v>
      </c>
      <c r="H1162" s="32"/>
      <c r="I1162" s="44">
        <v>2014</v>
      </c>
      <c r="J1162" s="32" t="s">
        <v>3432</v>
      </c>
      <c r="K1162" s="32" t="s">
        <v>5884</v>
      </c>
      <c r="L1162" s="32"/>
      <c r="M1162" s="32"/>
      <c r="N1162" s="36" t="s">
        <v>7491</v>
      </c>
      <c r="O1162" s="32" t="s">
        <v>3434</v>
      </c>
      <c r="P1162" s="32" t="s">
        <v>3440</v>
      </c>
      <c r="Q1162" s="37">
        <v>113.4</v>
      </c>
      <c r="R1162" s="32" t="s">
        <v>5894</v>
      </c>
      <c r="S1162" s="38">
        <v>155</v>
      </c>
      <c r="T1162" s="33" t="s">
        <v>5098</v>
      </c>
      <c r="Y1162" s="166"/>
    </row>
    <row r="1163" spans="1:25" s="39" customFormat="1" ht="13.5" customHeight="1" x14ac:dyDescent="0.15">
      <c r="A1163" s="32" t="s">
        <v>2221</v>
      </c>
      <c r="B1163" s="32" t="s">
        <v>5895</v>
      </c>
      <c r="C1163" s="32" t="s">
        <v>2222</v>
      </c>
      <c r="D1163" s="177">
        <v>21765</v>
      </c>
      <c r="E1163" s="177" t="s">
        <v>5882</v>
      </c>
      <c r="F1163" s="178"/>
      <c r="G1163" s="34" t="s">
        <v>5883</v>
      </c>
      <c r="H1163" s="43"/>
      <c r="I1163" s="40">
        <v>42051</v>
      </c>
      <c r="J1163" s="32" t="s">
        <v>3432</v>
      </c>
      <c r="K1163" s="43" t="s">
        <v>5884</v>
      </c>
      <c r="L1163" s="43"/>
      <c r="M1163" s="43"/>
      <c r="N1163" s="36" t="s">
        <v>7491</v>
      </c>
      <c r="O1163" s="43" t="s">
        <v>3434</v>
      </c>
      <c r="P1163" s="43" t="s">
        <v>3440</v>
      </c>
      <c r="Q1163" s="43">
        <v>312</v>
      </c>
      <c r="R1163" s="43"/>
      <c r="S1163" s="32">
        <v>155</v>
      </c>
      <c r="T1163" s="47" t="s">
        <v>5896</v>
      </c>
      <c r="Y1163" s="166"/>
    </row>
    <row r="1164" spans="1:25" s="39" customFormat="1" ht="13.5" customHeight="1" x14ac:dyDescent="0.15">
      <c r="A1164" s="31" t="s">
        <v>2223</v>
      </c>
      <c r="B1164" s="31" t="s">
        <v>5897</v>
      </c>
      <c r="C1164" s="32" t="s">
        <v>2224</v>
      </c>
      <c r="D1164" s="177">
        <v>21765</v>
      </c>
      <c r="E1164" s="177" t="s">
        <v>5882</v>
      </c>
      <c r="F1164" s="174"/>
      <c r="G1164" s="34" t="s">
        <v>5883</v>
      </c>
      <c r="H1164" s="32"/>
      <c r="I1164" s="40">
        <v>41883</v>
      </c>
      <c r="J1164" s="32" t="s">
        <v>3432</v>
      </c>
      <c r="K1164" s="32" t="s">
        <v>5884</v>
      </c>
      <c r="L1164" s="32"/>
      <c r="M1164" s="32"/>
      <c r="N1164" s="36" t="s">
        <v>7491</v>
      </c>
      <c r="O1164" s="32" t="s">
        <v>3434</v>
      </c>
      <c r="P1164" s="32" t="s">
        <v>3440</v>
      </c>
      <c r="Q1164" s="37">
        <v>400</v>
      </c>
      <c r="R1164" s="32"/>
      <c r="S1164" s="38" t="s">
        <v>3522</v>
      </c>
      <c r="T1164" s="33" t="s">
        <v>5098</v>
      </c>
      <c r="Y1164" s="166"/>
    </row>
    <row r="1165" spans="1:25" s="39" customFormat="1" ht="13.5" customHeight="1" x14ac:dyDescent="0.15">
      <c r="A1165" s="47" t="s">
        <v>2225</v>
      </c>
      <c r="B1165" s="32" t="s">
        <v>5898</v>
      </c>
      <c r="C1165" s="47" t="s">
        <v>2226</v>
      </c>
      <c r="D1165" s="177">
        <v>21765</v>
      </c>
      <c r="E1165" s="177" t="s">
        <v>5882</v>
      </c>
      <c r="F1165" s="176"/>
      <c r="G1165" s="34" t="s">
        <v>5883</v>
      </c>
      <c r="H1165" s="47"/>
      <c r="I1165" s="40">
        <v>42036</v>
      </c>
      <c r="J1165" s="32" t="s">
        <v>3432</v>
      </c>
      <c r="K1165" s="47" t="s">
        <v>5884</v>
      </c>
      <c r="L1165" s="47"/>
      <c r="M1165" s="47"/>
      <c r="N1165" s="47" t="s">
        <v>7491</v>
      </c>
      <c r="O1165" s="47" t="s">
        <v>3434</v>
      </c>
      <c r="P1165" s="47" t="s">
        <v>3440</v>
      </c>
      <c r="Q1165" s="41">
        <v>200</v>
      </c>
      <c r="R1165" s="47" t="s">
        <v>5899</v>
      </c>
      <c r="S1165" s="47">
        <v>155</v>
      </c>
      <c r="T1165" s="32" t="s">
        <v>5098</v>
      </c>
      <c r="Y1165" s="166"/>
    </row>
    <row r="1166" spans="1:25" s="39" customFormat="1" ht="13.5" customHeight="1" x14ac:dyDescent="0.15">
      <c r="A1166" s="47" t="s">
        <v>2227</v>
      </c>
      <c r="B1166" s="32" t="s">
        <v>5900</v>
      </c>
      <c r="C1166" s="47" t="s">
        <v>399</v>
      </c>
      <c r="D1166" s="177">
        <v>21765</v>
      </c>
      <c r="E1166" s="177" t="s">
        <v>5882</v>
      </c>
      <c r="F1166" s="176"/>
      <c r="G1166" s="34" t="s">
        <v>5883</v>
      </c>
      <c r="H1166" s="47"/>
      <c r="I1166" s="40">
        <v>42280</v>
      </c>
      <c r="J1166" s="32" t="s">
        <v>3432</v>
      </c>
      <c r="K1166" s="47" t="s">
        <v>5884</v>
      </c>
      <c r="L1166" s="47"/>
      <c r="M1166" s="47"/>
      <c r="N1166" s="47" t="s">
        <v>7491</v>
      </c>
      <c r="O1166" s="47" t="s">
        <v>3562</v>
      </c>
      <c r="P1166" s="47" t="s">
        <v>3440</v>
      </c>
      <c r="Q1166" s="41">
        <v>301.32</v>
      </c>
      <c r="R1166" s="47" t="s">
        <v>5901</v>
      </c>
      <c r="S1166" s="47">
        <v>155</v>
      </c>
      <c r="T1166" s="32" t="s">
        <v>5098</v>
      </c>
      <c r="Y1166" s="166"/>
    </row>
    <row r="1167" spans="1:25" s="39" customFormat="1" ht="13.5" customHeight="1" x14ac:dyDescent="0.2">
      <c r="A1167" s="112" t="s">
        <v>2231</v>
      </c>
      <c r="B1167" s="32" t="s">
        <v>5902</v>
      </c>
      <c r="C1167" s="68" t="s">
        <v>2232</v>
      </c>
      <c r="D1167" s="177">
        <v>21765</v>
      </c>
      <c r="E1167" s="177" t="s">
        <v>5882</v>
      </c>
      <c r="F1167" s="186" t="s">
        <v>5903</v>
      </c>
      <c r="G1167" s="113" t="s">
        <v>5883</v>
      </c>
      <c r="H1167" s="68"/>
      <c r="I1167" s="40">
        <v>41883</v>
      </c>
      <c r="J1167" s="32" t="s">
        <v>3432</v>
      </c>
      <c r="K1167" s="68" t="s">
        <v>5884</v>
      </c>
      <c r="L1167" s="68"/>
      <c r="M1167" s="68"/>
      <c r="N1167" s="68" t="s">
        <v>7491</v>
      </c>
      <c r="O1167" s="113" t="s">
        <v>3434</v>
      </c>
      <c r="P1167" s="68" t="s">
        <v>3440</v>
      </c>
      <c r="Q1167" s="37">
        <v>288</v>
      </c>
      <c r="R1167" s="114" t="s">
        <v>5904</v>
      </c>
      <c r="S1167" s="68">
        <v>155</v>
      </c>
      <c r="T1167" s="33" t="s">
        <v>5098</v>
      </c>
      <c r="Y1167" s="166"/>
    </row>
    <row r="1168" spans="1:25" s="39" customFormat="1" ht="13.5" customHeight="1" x14ac:dyDescent="0.15">
      <c r="A1168" s="31" t="s">
        <v>2233</v>
      </c>
      <c r="B1168" s="32" t="s">
        <v>5905</v>
      </c>
      <c r="C1168" s="32" t="s">
        <v>5906</v>
      </c>
      <c r="D1168" s="177">
        <v>21765</v>
      </c>
      <c r="E1168" s="177" t="s">
        <v>5882</v>
      </c>
      <c r="F1168" s="174" t="s">
        <v>5907</v>
      </c>
      <c r="G1168" s="43" t="s">
        <v>5883</v>
      </c>
      <c r="H1168" s="32"/>
      <c r="I1168" s="40">
        <v>41975</v>
      </c>
      <c r="J1168" s="32" t="s">
        <v>3432</v>
      </c>
      <c r="K1168" s="32" t="s">
        <v>5884</v>
      </c>
      <c r="L1168" s="32"/>
      <c r="M1168" s="32"/>
      <c r="N1168" s="32" t="s">
        <v>7491</v>
      </c>
      <c r="O1168" s="32" t="s">
        <v>3434</v>
      </c>
      <c r="P1168" s="32" t="s">
        <v>3440</v>
      </c>
      <c r="Q1168" s="41">
        <v>627</v>
      </c>
      <c r="R1168" s="32"/>
      <c r="S1168" s="32" t="s">
        <v>3522</v>
      </c>
      <c r="T1168" s="32" t="s">
        <v>5098</v>
      </c>
      <c r="Y1168" s="166"/>
    </row>
    <row r="1169" spans="1:25" s="39" customFormat="1" ht="13.5" customHeight="1" x14ac:dyDescent="0.15">
      <c r="A1169" s="112" t="s">
        <v>2235</v>
      </c>
      <c r="B1169" s="68" t="s">
        <v>5908</v>
      </c>
      <c r="C1169" s="68" t="s">
        <v>2236</v>
      </c>
      <c r="D1169" s="177">
        <v>21765</v>
      </c>
      <c r="E1169" s="177" t="s">
        <v>5882</v>
      </c>
      <c r="F1169" s="186" t="s">
        <v>5909</v>
      </c>
      <c r="G1169" s="113" t="s">
        <v>5883</v>
      </c>
      <c r="H1169" s="68"/>
      <c r="I1169" s="40">
        <v>42039</v>
      </c>
      <c r="J1169" s="32" t="s">
        <v>3432</v>
      </c>
      <c r="K1169" s="68" t="s">
        <v>5884</v>
      </c>
      <c r="L1169" s="68"/>
      <c r="M1169" s="68"/>
      <c r="N1169" s="68" t="s">
        <v>7491</v>
      </c>
      <c r="O1169" s="68" t="s">
        <v>3434</v>
      </c>
      <c r="P1169" s="68" t="s">
        <v>3440</v>
      </c>
      <c r="Q1169" s="37">
        <v>288</v>
      </c>
      <c r="R1169" s="115"/>
      <c r="S1169" s="115" t="s">
        <v>3522</v>
      </c>
      <c r="T1169" s="115" t="s">
        <v>5098</v>
      </c>
      <c r="Y1169" s="166"/>
    </row>
    <row r="1170" spans="1:25" s="39" customFormat="1" ht="13.5" customHeight="1" x14ac:dyDescent="0.2">
      <c r="A1170" s="112" t="s">
        <v>5910</v>
      </c>
      <c r="B1170" s="68" t="s">
        <v>5911</v>
      </c>
      <c r="C1170" s="68" t="s">
        <v>5912</v>
      </c>
      <c r="D1170" s="177">
        <v>21765</v>
      </c>
      <c r="E1170" s="177" t="s">
        <v>5882</v>
      </c>
      <c r="F1170" s="186"/>
      <c r="G1170" s="113" t="s">
        <v>5883</v>
      </c>
      <c r="H1170" s="68"/>
      <c r="I1170" s="40">
        <v>43042</v>
      </c>
      <c r="J1170" s="32" t="s">
        <v>3432</v>
      </c>
      <c r="K1170" s="68" t="s">
        <v>5884</v>
      </c>
      <c r="L1170" s="68"/>
      <c r="M1170" s="68"/>
      <c r="N1170" s="68" t="s">
        <v>7491</v>
      </c>
      <c r="O1170" s="113" t="s">
        <v>3434</v>
      </c>
      <c r="P1170" s="68" t="s">
        <v>3440</v>
      </c>
      <c r="Q1170" s="37">
        <v>110.7</v>
      </c>
      <c r="R1170" s="114" t="s">
        <v>5913</v>
      </c>
      <c r="S1170" s="68" t="s">
        <v>3697</v>
      </c>
      <c r="T1170" s="114" t="s">
        <v>5098</v>
      </c>
      <c r="Y1170" s="166"/>
    </row>
    <row r="1171" spans="1:25" s="39" customFormat="1" ht="13.5" customHeight="1" x14ac:dyDescent="0.2">
      <c r="A1171" s="112" t="s">
        <v>2229</v>
      </c>
      <c r="B1171" s="116" t="s">
        <v>5914</v>
      </c>
      <c r="C1171" s="68" t="s">
        <v>2230</v>
      </c>
      <c r="D1171" s="177">
        <v>21765</v>
      </c>
      <c r="E1171" s="177" t="s">
        <v>5882</v>
      </c>
      <c r="F1171" s="186" t="s">
        <v>5915</v>
      </c>
      <c r="G1171" s="113" t="s">
        <v>5883</v>
      </c>
      <c r="H1171" s="68"/>
      <c r="I1171" s="40" t="s">
        <v>5916</v>
      </c>
      <c r="J1171" s="32" t="s">
        <v>3432</v>
      </c>
      <c r="K1171" s="68" t="s">
        <v>5884</v>
      </c>
      <c r="L1171" s="68"/>
      <c r="M1171" s="68"/>
      <c r="N1171" s="68" t="s">
        <v>7491</v>
      </c>
      <c r="O1171" s="113" t="s">
        <v>3434</v>
      </c>
      <c r="P1171" s="68" t="s">
        <v>3440</v>
      </c>
      <c r="Q1171" s="37">
        <v>400</v>
      </c>
      <c r="R1171" s="114" t="s">
        <v>5917</v>
      </c>
      <c r="S1171" s="68">
        <v>380</v>
      </c>
      <c r="T1171" s="33" t="s">
        <v>3973</v>
      </c>
      <c r="Y1171" s="166"/>
    </row>
    <row r="1172" spans="1:25" s="39" customFormat="1" ht="13.5" customHeight="1" x14ac:dyDescent="0.15">
      <c r="A1172" s="112" t="s">
        <v>2239</v>
      </c>
      <c r="B1172" s="68" t="s">
        <v>5918</v>
      </c>
      <c r="C1172" s="68" t="s">
        <v>2240</v>
      </c>
      <c r="D1172" s="172">
        <v>31171</v>
      </c>
      <c r="E1172" s="172" t="s">
        <v>5919</v>
      </c>
      <c r="F1172" s="186" t="s">
        <v>5920</v>
      </c>
      <c r="G1172" s="113" t="s">
        <v>3445</v>
      </c>
      <c r="H1172" s="68"/>
      <c r="I1172" s="40" t="s">
        <v>5921</v>
      </c>
      <c r="J1172" s="32" t="s">
        <v>3818</v>
      </c>
      <c r="K1172" s="68" t="s">
        <v>3463</v>
      </c>
      <c r="L1172" s="68" t="s">
        <v>3516</v>
      </c>
      <c r="M1172" s="68" t="s">
        <v>5922</v>
      </c>
      <c r="N1172" s="68" t="s">
        <v>7478</v>
      </c>
      <c r="O1172" s="113" t="s">
        <v>3440</v>
      </c>
      <c r="P1172" s="68" t="s">
        <v>3434</v>
      </c>
      <c r="Q1172" s="37">
        <v>30.6</v>
      </c>
      <c r="R1172" s="117"/>
      <c r="S1172" s="68">
        <v>20</v>
      </c>
      <c r="T1172" s="33" t="s">
        <v>3567</v>
      </c>
      <c r="Y1172" s="166"/>
    </row>
    <row r="1173" spans="1:25" s="39" customFormat="1" ht="13.5" customHeight="1" x14ac:dyDescent="0.2">
      <c r="A1173" s="60" t="s">
        <v>2241</v>
      </c>
      <c r="B1173" s="62" t="s">
        <v>5923</v>
      </c>
      <c r="C1173" s="61"/>
      <c r="D1173" s="172">
        <v>25845</v>
      </c>
      <c r="E1173" s="172" t="s">
        <v>5924</v>
      </c>
      <c r="F1173" s="179"/>
      <c r="G1173" s="61" t="s">
        <v>3473</v>
      </c>
      <c r="H1173" s="63"/>
      <c r="I1173" s="44">
        <v>2010</v>
      </c>
      <c r="J1173" s="32" t="s">
        <v>3432</v>
      </c>
      <c r="K1173" s="68" t="s">
        <v>3433</v>
      </c>
      <c r="L1173" s="68"/>
      <c r="M1173" s="68"/>
      <c r="N1173" s="68" t="s">
        <v>7477</v>
      </c>
      <c r="O1173" s="65" t="s">
        <v>3434</v>
      </c>
      <c r="P1173" s="63"/>
      <c r="Q1173" s="37">
        <v>13.8</v>
      </c>
      <c r="R1173" s="66"/>
      <c r="S1173" s="67" t="s">
        <v>3435</v>
      </c>
      <c r="T1173" s="33" t="s">
        <v>3476</v>
      </c>
      <c r="Y1173" s="166"/>
    </row>
    <row r="1174" spans="1:25" s="39" customFormat="1" ht="13.5" customHeight="1" x14ac:dyDescent="0.15">
      <c r="A1174" s="112" t="s">
        <v>2242</v>
      </c>
      <c r="B1174" s="68" t="s">
        <v>5925</v>
      </c>
      <c r="C1174" s="68" t="s">
        <v>2243</v>
      </c>
      <c r="D1174" s="172">
        <v>49638</v>
      </c>
      <c r="E1174" s="172" t="s">
        <v>5926</v>
      </c>
      <c r="F1174" s="186" t="s">
        <v>5927</v>
      </c>
      <c r="G1174" s="113" t="s">
        <v>3445</v>
      </c>
      <c r="H1174" s="68"/>
      <c r="I1174" s="40">
        <v>35088</v>
      </c>
      <c r="J1174" s="32" t="s">
        <v>3432</v>
      </c>
      <c r="K1174" s="68" t="s">
        <v>3463</v>
      </c>
      <c r="L1174" s="68"/>
      <c r="M1174" s="68"/>
      <c r="N1174" s="68" t="s">
        <v>7478</v>
      </c>
      <c r="O1174" s="113" t="s">
        <v>3533</v>
      </c>
      <c r="P1174" s="68" t="s">
        <v>3562</v>
      </c>
      <c r="Q1174" s="37">
        <v>18.100000000000001</v>
      </c>
      <c r="R1174" s="117"/>
      <c r="S1174" s="68"/>
      <c r="T1174" s="33" t="s">
        <v>3455</v>
      </c>
      <c r="Y1174" s="166"/>
    </row>
    <row r="1175" spans="1:25" s="39" customFormat="1" ht="13.5" customHeight="1" x14ac:dyDescent="0.15">
      <c r="A1175" s="112" t="s">
        <v>2244</v>
      </c>
      <c r="B1175" s="68" t="s">
        <v>5928</v>
      </c>
      <c r="C1175" s="118"/>
      <c r="D1175" s="177">
        <v>52388</v>
      </c>
      <c r="E1175" s="177" t="s">
        <v>7554</v>
      </c>
      <c r="F1175" s="186"/>
      <c r="G1175" s="113" t="s">
        <v>3431</v>
      </c>
      <c r="H1175" s="68"/>
      <c r="I1175" s="44">
        <v>2002</v>
      </c>
      <c r="J1175" s="32" t="s">
        <v>3432</v>
      </c>
      <c r="K1175" s="68" t="s">
        <v>3433</v>
      </c>
      <c r="L1175" s="68"/>
      <c r="M1175" s="68"/>
      <c r="N1175" s="68" t="s">
        <v>7477</v>
      </c>
      <c r="O1175" s="113" t="s">
        <v>3434</v>
      </c>
      <c r="P1175" s="68"/>
      <c r="Q1175" s="37">
        <v>12.6</v>
      </c>
      <c r="R1175" s="117"/>
      <c r="S1175" s="68" t="s">
        <v>3446</v>
      </c>
      <c r="T1175" s="117" t="s">
        <v>3455</v>
      </c>
      <c r="Y1175" s="166"/>
    </row>
    <row r="1176" spans="1:25" s="39" customFormat="1" ht="13.5" customHeight="1" x14ac:dyDescent="0.15">
      <c r="A1176" s="112" t="s">
        <v>2245</v>
      </c>
      <c r="B1176" s="68" t="s">
        <v>5929</v>
      </c>
      <c r="C1176" s="68"/>
      <c r="D1176" s="172">
        <v>1683</v>
      </c>
      <c r="E1176" s="172" t="s">
        <v>5930</v>
      </c>
      <c r="F1176" s="186"/>
      <c r="G1176" s="113" t="s">
        <v>3582</v>
      </c>
      <c r="H1176" s="68"/>
      <c r="I1176" s="44">
        <v>2002</v>
      </c>
      <c r="J1176" s="32" t="s">
        <v>3432</v>
      </c>
      <c r="K1176" s="68" t="s">
        <v>3433</v>
      </c>
      <c r="L1176" s="68"/>
      <c r="M1176" s="68"/>
      <c r="N1176" s="68" t="s">
        <v>7477</v>
      </c>
      <c r="O1176" s="113" t="s">
        <v>3434</v>
      </c>
      <c r="P1176" s="68"/>
      <c r="Q1176" s="37">
        <v>20.25</v>
      </c>
      <c r="R1176" s="117"/>
      <c r="S1176" s="68" t="s">
        <v>3522</v>
      </c>
      <c r="T1176" s="33" t="s">
        <v>3787</v>
      </c>
      <c r="Y1176" s="166"/>
    </row>
    <row r="1177" spans="1:25" s="39" customFormat="1" ht="13.5" customHeight="1" x14ac:dyDescent="0.15">
      <c r="A1177" s="112" t="s">
        <v>2246</v>
      </c>
      <c r="B1177" s="68" t="s">
        <v>3458</v>
      </c>
      <c r="C1177" s="68" t="s">
        <v>2247</v>
      </c>
      <c r="D1177" s="172">
        <v>15806</v>
      </c>
      <c r="E1177" s="172" t="s">
        <v>5931</v>
      </c>
      <c r="F1177" s="186"/>
      <c r="G1177" s="113" t="s">
        <v>3460</v>
      </c>
      <c r="H1177" s="68" t="s">
        <v>5932</v>
      </c>
      <c r="I1177" s="40">
        <v>32780</v>
      </c>
      <c r="J1177" s="32" t="s">
        <v>3519</v>
      </c>
      <c r="K1177" s="68" t="s">
        <v>3463</v>
      </c>
      <c r="L1177" s="68"/>
      <c r="M1177" s="68"/>
      <c r="N1177" s="68" t="s">
        <v>7478</v>
      </c>
      <c r="O1177" s="113" t="s">
        <v>3440</v>
      </c>
      <c r="P1177" s="68" t="s">
        <v>3440</v>
      </c>
      <c r="Q1177" s="37">
        <v>37.5</v>
      </c>
      <c r="R1177" s="117" t="s">
        <v>2247</v>
      </c>
      <c r="S1177" s="68">
        <v>110</v>
      </c>
      <c r="T1177" s="33" t="s">
        <v>3465</v>
      </c>
      <c r="Y1177" s="166"/>
    </row>
    <row r="1178" spans="1:25" s="39" customFormat="1" ht="13.5" customHeight="1" x14ac:dyDescent="0.15">
      <c r="A1178" s="32" t="s">
        <v>2248</v>
      </c>
      <c r="B1178" s="32" t="s">
        <v>3458</v>
      </c>
      <c r="C1178" s="32" t="s">
        <v>2247</v>
      </c>
      <c r="D1178" s="172">
        <v>15806</v>
      </c>
      <c r="E1178" s="172" t="s">
        <v>5931</v>
      </c>
      <c r="F1178" s="176"/>
      <c r="G1178" s="34" t="s">
        <v>3460</v>
      </c>
      <c r="H1178" s="47" t="s">
        <v>3461</v>
      </c>
      <c r="I1178" s="40">
        <v>32050</v>
      </c>
      <c r="J1178" s="47" t="s">
        <v>3519</v>
      </c>
      <c r="K1178" s="47" t="s">
        <v>3463</v>
      </c>
      <c r="L1178" s="47"/>
      <c r="M1178" s="47"/>
      <c r="N1178" s="47" t="s">
        <v>7478</v>
      </c>
      <c r="O1178" s="47" t="s">
        <v>3440</v>
      </c>
      <c r="P1178" s="47" t="s">
        <v>3440</v>
      </c>
      <c r="Q1178" s="41">
        <v>36.5</v>
      </c>
      <c r="R1178" s="47" t="s">
        <v>2247</v>
      </c>
      <c r="S1178" s="47">
        <v>110</v>
      </c>
      <c r="T1178" s="47" t="s">
        <v>3465</v>
      </c>
      <c r="Y1178" s="166"/>
    </row>
    <row r="1179" spans="1:25" s="39" customFormat="1" ht="13.5" customHeight="1" x14ac:dyDescent="0.15">
      <c r="A1179" s="32" t="s">
        <v>2249</v>
      </c>
      <c r="B1179" s="32" t="s">
        <v>3458</v>
      </c>
      <c r="C1179" s="32" t="s">
        <v>2247</v>
      </c>
      <c r="D1179" s="172">
        <v>15806</v>
      </c>
      <c r="E1179" s="172" t="s">
        <v>5931</v>
      </c>
      <c r="F1179" s="174"/>
      <c r="G1179" s="43" t="s">
        <v>3460</v>
      </c>
      <c r="H1179" s="32" t="s">
        <v>3466</v>
      </c>
      <c r="I1179" s="40">
        <v>32080</v>
      </c>
      <c r="J1179" s="32" t="s">
        <v>3519</v>
      </c>
      <c r="K1179" s="45" t="s">
        <v>3463</v>
      </c>
      <c r="L1179" s="45"/>
      <c r="M1179" s="45"/>
      <c r="N1179" s="45" t="s">
        <v>7478</v>
      </c>
      <c r="O1179" s="32" t="s">
        <v>3440</v>
      </c>
      <c r="P1179" s="32" t="s">
        <v>3440</v>
      </c>
      <c r="Q1179" s="52">
        <v>36.5</v>
      </c>
      <c r="R1179" s="32" t="s">
        <v>2247</v>
      </c>
      <c r="S1179" s="32">
        <v>110</v>
      </c>
      <c r="T1179" s="32" t="s">
        <v>3465</v>
      </c>
      <c r="Y1179" s="166"/>
    </row>
    <row r="1180" spans="1:25" s="39" customFormat="1" ht="13.5" customHeight="1" x14ac:dyDescent="0.15">
      <c r="A1180" s="31" t="s">
        <v>2250</v>
      </c>
      <c r="B1180" s="32" t="s">
        <v>3458</v>
      </c>
      <c r="C1180" s="32" t="s">
        <v>2247</v>
      </c>
      <c r="D1180" s="172">
        <v>15806</v>
      </c>
      <c r="E1180" s="172" t="s">
        <v>5931</v>
      </c>
      <c r="F1180" s="174"/>
      <c r="G1180" s="43" t="s">
        <v>3460</v>
      </c>
      <c r="H1180" s="32" t="s">
        <v>3467</v>
      </c>
      <c r="I1180" s="40">
        <v>32111</v>
      </c>
      <c r="J1180" s="32" t="s">
        <v>3519</v>
      </c>
      <c r="K1180" s="32" t="s">
        <v>3463</v>
      </c>
      <c r="L1180" s="32"/>
      <c r="M1180" s="32"/>
      <c r="N1180" s="32" t="s">
        <v>7478</v>
      </c>
      <c r="O1180" s="32" t="s">
        <v>3440</v>
      </c>
      <c r="P1180" s="32" t="s">
        <v>3440</v>
      </c>
      <c r="Q1180" s="37">
        <v>36.5</v>
      </c>
      <c r="R1180" s="55" t="s">
        <v>2247</v>
      </c>
      <c r="S1180" s="55">
        <v>110</v>
      </c>
      <c r="T1180" s="55" t="s">
        <v>3465</v>
      </c>
      <c r="Y1180" s="166"/>
    </row>
    <row r="1181" spans="1:25" s="39" customFormat="1" ht="13.5" customHeight="1" x14ac:dyDescent="0.15">
      <c r="A1181" s="31" t="s">
        <v>2251</v>
      </c>
      <c r="B1181" s="32" t="s">
        <v>3458</v>
      </c>
      <c r="C1181" s="32" t="s">
        <v>2247</v>
      </c>
      <c r="D1181" s="172">
        <v>15806</v>
      </c>
      <c r="E1181" s="172" t="s">
        <v>5931</v>
      </c>
      <c r="F1181" s="174"/>
      <c r="G1181" s="34" t="s">
        <v>3460</v>
      </c>
      <c r="H1181" s="32" t="s">
        <v>3468</v>
      </c>
      <c r="I1181" s="40">
        <v>32128</v>
      </c>
      <c r="J1181" s="32" t="s">
        <v>3519</v>
      </c>
      <c r="K1181" s="32" t="s">
        <v>3463</v>
      </c>
      <c r="L1181" s="32"/>
      <c r="M1181" s="32"/>
      <c r="N1181" s="36" t="s">
        <v>7478</v>
      </c>
      <c r="O1181" s="32" t="s">
        <v>3440</v>
      </c>
      <c r="P1181" s="32" t="s">
        <v>3440</v>
      </c>
      <c r="Q1181" s="37">
        <v>36.5</v>
      </c>
      <c r="R1181" s="32" t="s">
        <v>2247</v>
      </c>
      <c r="S1181" s="38">
        <v>110</v>
      </c>
      <c r="T1181" s="32" t="s">
        <v>3465</v>
      </c>
      <c r="Y1181" s="166"/>
    </row>
    <row r="1182" spans="1:25" s="39" customFormat="1" ht="13.5" customHeight="1" x14ac:dyDescent="0.15">
      <c r="A1182" s="32" t="s">
        <v>2252</v>
      </c>
      <c r="B1182" s="47" t="s">
        <v>5933</v>
      </c>
      <c r="C1182" s="47" t="s">
        <v>2253</v>
      </c>
      <c r="D1182" s="172">
        <v>90441</v>
      </c>
      <c r="E1182" s="172" t="s">
        <v>5934</v>
      </c>
      <c r="F1182" s="176" t="s">
        <v>5935</v>
      </c>
      <c r="G1182" s="43" t="s">
        <v>3527</v>
      </c>
      <c r="H1182" s="47"/>
      <c r="I1182" s="40">
        <v>35309</v>
      </c>
      <c r="J1182" s="32" t="s">
        <v>3432</v>
      </c>
      <c r="K1182" s="47" t="s">
        <v>3543</v>
      </c>
      <c r="L1182" s="45" t="s">
        <v>5936</v>
      </c>
      <c r="M1182" s="45" t="s">
        <v>5937</v>
      </c>
      <c r="N1182" s="47" t="s">
        <v>7483</v>
      </c>
      <c r="O1182" s="47" t="s">
        <v>3440</v>
      </c>
      <c r="P1182" s="47" t="s">
        <v>3434</v>
      </c>
      <c r="Q1182" s="52">
        <v>18</v>
      </c>
      <c r="R1182" s="47" t="s">
        <v>5938</v>
      </c>
      <c r="S1182" s="47">
        <v>110</v>
      </c>
      <c r="T1182" s="47" t="s">
        <v>5939</v>
      </c>
      <c r="Y1182" s="166"/>
    </row>
    <row r="1183" spans="1:25" s="39" customFormat="1" ht="13.5" customHeight="1" x14ac:dyDescent="0.15">
      <c r="A1183" s="31" t="s">
        <v>2254</v>
      </c>
      <c r="B1183" s="32" t="s">
        <v>5933</v>
      </c>
      <c r="C1183" s="32" t="s">
        <v>2253</v>
      </c>
      <c r="D1183" s="172">
        <v>90441</v>
      </c>
      <c r="E1183" s="172" t="s">
        <v>5934</v>
      </c>
      <c r="F1183" s="174" t="s">
        <v>5935</v>
      </c>
      <c r="G1183" s="34" t="s">
        <v>3527</v>
      </c>
      <c r="H1183" s="32" t="s">
        <v>5940</v>
      </c>
      <c r="I1183" s="40">
        <v>38357</v>
      </c>
      <c r="J1183" s="32" t="s">
        <v>3432</v>
      </c>
      <c r="K1183" s="32" t="s">
        <v>3463</v>
      </c>
      <c r="L1183" s="32"/>
      <c r="M1183" s="32"/>
      <c r="N1183" s="36" t="s">
        <v>7478</v>
      </c>
      <c r="O1183" s="32" t="s">
        <v>3440</v>
      </c>
      <c r="P1183" s="32" t="s">
        <v>3434</v>
      </c>
      <c r="Q1183" s="37">
        <v>75</v>
      </c>
      <c r="R1183" s="32" t="s">
        <v>5938</v>
      </c>
      <c r="S1183" s="38">
        <v>110</v>
      </c>
      <c r="T1183" s="33" t="s">
        <v>5939</v>
      </c>
      <c r="Y1183" s="166"/>
    </row>
    <row r="1184" spans="1:25" s="39" customFormat="1" ht="13.5" customHeight="1" x14ac:dyDescent="0.15">
      <c r="A1184" s="31" t="s">
        <v>2255</v>
      </c>
      <c r="B1184" s="32" t="s">
        <v>5933</v>
      </c>
      <c r="C1184" s="32" t="s">
        <v>2253</v>
      </c>
      <c r="D1184" s="172">
        <v>90441</v>
      </c>
      <c r="E1184" s="172" t="s">
        <v>5934</v>
      </c>
      <c r="F1184" s="174" t="s">
        <v>5935</v>
      </c>
      <c r="G1184" s="34" t="s">
        <v>3527</v>
      </c>
      <c r="H1184" s="32" t="s">
        <v>4415</v>
      </c>
      <c r="I1184" s="40">
        <v>38357</v>
      </c>
      <c r="J1184" s="32" t="s">
        <v>3432</v>
      </c>
      <c r="K1184" s="32" t="s">
        <v>3463</v>
      </c>
      <c r="L1184" s="32"/>
      <c r="M1184" s="32"/>
      <c r="N1184" s="36" t="s">
        <v>7478</v>
      </c>
      <c r="O1184" s="32" t="s">
        <v>3440</v>
      </c>
      <c r="P1184" s="32" t="s">
        <v>3434</v>
      </c>
      <c r="Q1184" s="37">
        <v>75</v>
      </c>
      <c r="R1184" s="32" t="s">
        <v>5938</v>
      </c>
      <c r="S1184" s="38">
        <v>110</v>
      </c>
      <c r="T1184" s="33" t="s">
        <v>5939</v>
      </c>
      <c r="Y1184" s="166"/>
    </row>
    <row r="1185" spans="1:25" s="39" customFormat="1" ht="13.5" customHeight="1" x14ac:dyDescent="0.15">
      <c r="A1185" s="32" t="s">
        <v>2256</v>
      </c>
      <c r="B1185" s="32" t="s">
        <v>3913</v>
      </c>
      <c r="C1185" s="32" t="s">
        <v>2258</v>
      </c>
      <c r="D1185" s="172">
        <v>90449</v>
      </c>
      <c r="E1185" s="172" t="s">
        <v>5934</v>
      </c>
      <c r="F1185" s="174"/>
      <c r="G1185" s="34" t="s">
        <v>3527</v>
      </c>
      <c r="H1185" s="32">
        <v>1</v>
      </c>
      <c r="I1185" s="40">
        <v>26665</v>
      </c>
      <c r="J1185" s="32" t="s">
        <v>3432</v>
      </c>
      <c r="K1185" s="32" t="s">
        <v>7493</v>
      </c>
      <c r="L1185" s="32" t="s">
        <v>5170</v>
      </c>
      <c r="M1185" s="32"/>
      <c r="N1185" s="32" t="s">
        <v>7478</v>
      </c>
      <c r="O1185" s="32" t="s">
        <v>3440</v>
      </c>
      <c r="P1185" s="32" t="s">
        <v>3440</v>
      </c>
      <c r="Q1185" s="41">
        <v>383</v>
      </c>
      <c r="R1185" s="32" t="s">
        <v>5941</v>
      </c>
      <c r="S1185" s="32">
        <v>110</v>
      </c>
      <c r="T1185" s="32" t="s">
        <v>3576</v>
      </c>
      <c r="Y1185" s="166"/>
    </row>
    <row r="1186" spans="1:25" s="39" customFormat="1" ht="13.5" customHeight="1" x14ac:dyDescent="0.15">
      <c r="A1186" s="32" t="s">
        <v>2257</v>
      </c>
      <c r="B1186" s="32" t="s">
        <v>3913</v>
      </c>
      <c r="C1186" s="32" t="s">
        <v>2258</v>
      </c>
      <c r="D1186" s="172">
        <v>90449</v>
      </c>
      <c r="E1186" s="172" t="s">
        <v>5934</v>
      </c>
      <c r="F1186" s="174"/>
      <c r="G1186" s="34" t="s">
        <v>3527</v>
      </c>
      <c r="H1186" s="32">
        <v>2</v>
      </c>
      <c r="I1186" s="40">
        <v>27760</v>
      </c>
      <c r="J1186" s="32" t="s">
        <v>3432</v>
      </c>
      <c r="K1186" s="32" t="s">
        <v>7493</v>
      </c>
      <c r="L1186" s="32" t="s">
        <v>5170</v>
      </c>
      <c r="M1186" s="32"/>
      <c r="N1186" s="32" t="s">
        <v>7478</v>
      </c>
      <c r="O1186" s="32" t="s">
        <v>3440</v>
      </c>
      <c r="P1186" s="32" t="s">
        <v>3440</v>
      </c>
      <c r="Q1186" s="41">
        <v>440</v>
      </c>
      <c r="R1186" s="32" t="s">
        <v>5941</v>
      </c>
      <c r="S1186" s="32">
        <v>110</v>
      </c>
      <c r="T1186" s="32" t="s">
        <v>3576</v>
      </c>
      <c r="Y1186" s="166"/>
    </row>
    <row r="1187" spans="1:25" s="39" customFormat="1" ht="13.5" customHeight="1" x14ac:dyDescent="0.15">
      <c r="A1187" s="32" t="s">
        <v>2259</v>
      </c>
      <c r="B1187" s="32" t="s">
        <v>5942</v>
      </c>
      <c r="C1187" s="32" t="s">
        <v>2260</v>
      </c>
      <c r="D1187" s="172">
        <v>90471</v>
      </c>
      <c r="E1187" s="172" t="s">
        <v>5934</v>
      </c>
      <c r="F1187" s="174" t="s">
        <v>5943</v>
      </c>
      <c r="G1187" s="34" t="s">
        <v>3527</v>
      </c>
      <c r="H1187" s="32"/>
      <c r="I1187" s="40">
        <v>33970</v>
      </c>
      <c r="J1187" s="32" t="s">
        <v>3432</v>
      </c>
      <c r="K1187" s="32" t="s">
        <v>3463</v>
      </c>
      <c r="L1187" s="32"/>
      <c r="M1187" s="32"/>
      <c r="N1187" s="32" t="s">
        <v>7478</v>
      </c>
      <c r="O1187" s="32" t="s">
        <v>3533</v>
      </c>
      <c r="P1187" s="32" t="s">
        <v>3562</v>
      </c>
      <c r="Q1187" s="41">
        <v>4.2</v>
      </c>
      <c r="R1187" s="32" t="s">
        <v>5944</v>
      </c>
      <c r="S1187" s="32">
        <v>20</v>
      </c>
      <c r="T1187" s="32" t="s">
        <v>4640</v>
      </c>
      <c r="Y1187" s="166"/>
    </row>
    <row r="1188" spans="1:25" s="39" customFormat="1" ht="13.5" customHeight="1" x14ac:dyDescent="0.15">
      <c r="A1188" s="32" t="s">
        <v>2261</v>
      </c>
      <c r="B1188" s="32" t="s">
        <v>5942</v>
      </c>
      <c r="C1188" s="32" t="s">
        <v>2262</v>
      </c>
      <c r="D1188" s="172">
        <v>90471</v>
      </c>
      <c r="E1188" s="172" t="s">
        <v>5934</v>
      </c>
      <c r="F1188" s="174" t="s">
        <v>5943</v>
      </c>
      <c r="G1188" s="34" t="s">
        <v>3527</v>
      </c>
      <c r="H1188" s="32"/>
      <c r="I1188" s="40">
        <v>33970</v>
      </c>
      <c r="J1188" s="32" t="s">
        <v>3432</v>
      </c>
      <c r="K1188" s="32" t="s">
        <v>3463</v>
      </c>
      <c r="L1188" s="32"/>
      <c r="M1188" s="32"/>
      <c r="N1188" s="32" t="s">
        <v>7478</v>
      </c>
      <c r="O1188" s="32" t="s">
        <v>3533</v>
      </c>
      <c r="P1188" s="32" t="s">
        <v>3562</v>
      </c>
      <c r="Q1188" s="41">
        <v>4.2</v>
      </c>
      <c r="R1188" s="32" t="s">
        <v>5944</v>
      </c>
      <c r="S1188" s="32">
        <v>20</v>
      </c>
      <c r="T1188" s="32" t="s">
        <v>4640</v>
      </c>
      <c r="Y1188" s="166"/>
    </row>
    <row r="1189" spans="1:25" s="39" customFormat="1" ht="13.5" customHeight="1" x14ac:dyDescent="0.15">
      <c r="A1189" s="32" t="s">
        <v>2263</v>
      </c>
      <c r="B1189" s="32" t="s">
        <v>5942</v>
      </c>
      <c r="C1189" s="32" t="s">
        <v>2264</v>
      </c>
      <c r="D1189" s="172">
        <v>90471</v>
      </c>
      <c r="E1189" s="172" t="s">
        <v>5934</v>
      </c>
      <c r="F1189" s="174" t="s">
        <v>5943</v>
      </c>
      <c r="G1189" s="34" t="s">
        <v>3527</v>
      </c>
      <c r="H1189" s="32"/>
      <c r="I1189" s="40">
        <v>34335</v>
      </c>
      <c r="J1189" s="32" t="s">
        <v>3432</v>
      </c>
      <c r="K1189" s="32" t="s">
        <v>3463</v>
      </c>
      <c r="L1189" s="32"/>
      <c r="M1189" s="32"/>
      <c r="N1189" s="32" t="s">
        <v>7478</v>
      </c>
      <c r="O1189" s="32" t="s">
        <v>3533</v>
      </c>
      <c r="P1189" s="32" t="s">
        <v>3562</v>
      </c>
      <c r="Q1189" s="41">
        <v>5.0999999999999996</v>
      </c>
      <c r="R1189" s="32" t="s">
        <v>5944</v>
      </c>
      <c r="S1189" s="32">
        <v>20</v>
      </c>
      <c r="T1189" s="32" t="s">
        <v>4640</v>
      </c>
      <c r="Y1189" s="166"/>
    </row>
    <row r="1190" spans="1:25" s="39" customFormat="1" ht="13.5" customHeight="1" x14ac:dyDescent="0.15">
      <c r="A1190" s="32" t="s">
        <v>2265</v>
      </c>
      <c r="B1190" s="32" t="s">
        <v>5942</v>
      </c>
      <c r="C1190" s="32" t="s">
        <v>2266</v>
      </c>
      <c r="D1190" s="172">
        <v>90471</v>
      </c>
      <c r="E1190" s="172" t="s">
        <v>5934</v>
      </c>
      <c r="F1190" s="174" t="s">
        <v>5943</v>
      </c>
      <c r="G1190" s="34" t="s">
        <v>3527</v>
      </c>
      <c r="H1190" s="32"/>
      <c r="I1190" s="40">
        <v>34700</v>
      </c>
      <c r="J1190" s="32" t="s">
        <v>3432</v>
      </c>
      <c r="K1190" s="32" t="s">
        <v>3463</v>
      </c>
      <c r="L1190" s="32"/>
      <c r="M1190" s="32"/>
      <c r="N1190" s="32" t="s">
        <v>7478</v>
      </c>
      <c r="O1190" s="32" t="s">
        <v>3533</v>
      </c>
      <c r="P1190" s="32" t="s">
        <v>3562</v>
      </c>
      <c r="Q1190" s="41">
        <v>5.0999999999999996</v>
      </c>
      <c r="R1190" s="32" t="s">
        <v>5944</v>
      </c>
      <c r="S1190" s="32">
        <v>20</v>
      </c>
      <c r="T1190" s="32" t="s">
        <v>4640</v>
      </c>
      <c r="Y1190" s="166"/>
    </row>
    <row r="1191" spans="1:25" s="39" customFormat="1" ht="13.5" customHeight="1" x14ac:dyDescent="0.15">
      <c r="A1191" s="32" t="s">
        <v>2267</v>
      </c>
      <c r="B1191" s="32" t="s">
        <v>3622</v>
      </c>
      <c r="C1191" s="32" t="s">
        <v>2268</v>
      </c>
      <c r="D1191" s="177">
        <v>83131</v>
      </c>
      <c r="E1191" s="177" t="s">
        <v>2268</v>
      </c>
      <c r="F1191" s="174" t="s">
        <v>5945</v>
      </c>
      <c r="G1191" s="34" t="s">
        <v>3527</v>
      </c>
      <c r="H1191" s="32" t="s">
        <v>2268</v>
      </c>
      <c r="I1191" s="40">
        <v>30114</v>
      </c>
      <c r="J1191" s="32" t="s">
        <v>3432</v>
      </c>
      <c r="K1191" s="32" t="s">
        <v>3480</v>
      </c>
      <c r="L1191" s="32"/>
      <c r="M1191" s="32"/>
      <c r="N1191" s="32" t="s">
        <v>7480</v>
      </c>
      <c r="O1191" s="32" t="s">
        <v>3440</v>
      </c>
      <c r="P1191" s="32" t="s">
        <v>3440</v>
      </c>
      <c r="Q1191" s="41">
        <v>48</v>
      </c>
      <c r="R1191" s="32" t="s">
        <v>3625</v>
      </c>
      <c r="S1191" s="32">
        <v>110</v>
      </c>
      <c r="T1191" s="32" t="s">
        <v>3576</v>
      </c>
      <c r="Y1191" s="166"/>
    </row>
    <row r="1192" spans="1:25" s="39" customFormat="1" ht="13.5" customHeight="1" x14ac:dyDescent="0.15">
      <c r="A1192" s="32" t="s">
        <v>2269</v>
      </c>
      <c r="B1192" s="32" t="s">
        <v>5946</v>
      </c>
      <c r="C1192" s="32" t="s">
        <v>2270</v>
      </c>
      <c r="D1192" s="177">
        <v>97502</v>
      </c>
      <c r="E1192" s="177" t="s">
        <v>5947</v>
      </c>
      <c r="F1192" s="174">
        <v>1102</v>
      </c>
      <c r="G1192" s="34" t="s">
        <v>3527</v>
      </c>
      <c r="H1192" s="32"/>
      <c r="I1192" s="44">
        <v>2015</v>
      </c>
      <c r="J1192" s="32" t="s">
        <v>3432</v>
      </c>
      <c r="K1192" s="32" t="s">
        <v>3433</v>
      </c>
      <c r="L1192" s="32"/>
      <c r="M1192" s="32"/>
      <c r="N1192" s="32" t="s">
        <v>7477</v>
      </c>
      <c r="O1192" s="32" t="s">
        <v>3434</v>
      </c>
      <c r="P1192" s="32"/>
      <c r="Q1192" s="41">
        <v>12.5</v>
      </c>
      <c r="R1192" s="32"/>
      <c r="S1192" s="32"/>
      <c r="T1192" s="32"/>
      <c r="Y1192" s="166"/>
    </row>
    <row r="1193" spans="1:25" s="39" customFormat="1" ht="13.5" customHeight="1" x14ac:dyDescent="0.15">
      <c r="A1193" s="32" t="s">
        <v>2273</v>
      </c>
      <c r="B1193" s="32" t="s">
        <v>3913</v>
      </c>
      <c r="C1193" s="32" t="s">
        <v>2274</v>
      </c>
      <c r="D1193" s="172">
        <v>85445</v>
      </c>
      <c r="E1193" s="172" t="s">
        <v>5948</v>
      </c>
      <c r="F1193" s="174" t="s">
        <v>5949</v>
      </c>
      <c r="G1193" s="34" t="s">
        <v>3527</v>
      </c>
      <c r="H1193" s="32" t="s">
        <v>2274</v>
      </c>
      <c r="I1193" s="40">
        <v>8767</v>
      </c>
      <c r="J1193" s="32" t="s">
        <v>3432</v>
      </c>
      <c r="K1193" s="32" t="s">
        <v>3480</v>
      </c>
      <c r="L1193" s="32"/>
      <c r="M1193" s="32"/>
      <c r="N1193" s="32" t="s">
        <v>7480</v>
      </c>
      <c r="O1193" s="32" t="s">
        <v>3440</v>
      </c>
      <c r="P1193" s="32" t="s">
        <v>3440</v>
      </c>
      <c r="Q1193" s="41">
        <v>27</v>
      </c>
      <c r="R1193" s="32" t="s">
        <v>3625</v>
      </c>
      <c r="S1193" s="32" t="s">
        <v>4168</v>
      </c>
      <c r="T1193" s="32" t="s">
        <v>4345</v>
      </c>
      <c r="Y1193" s="166"/>
    </row>
    <row r="1194" spans="1:25" s="39" customFormat="1" ht="13.5" customHeight="1" x14ac:dyDescent="0.15">
      <c r="A1194" s="32" t="s">
        <v>2275</v>
      </c>
      <c r="B1194" s="32"/>
      <c r="C1194" s="32"/>
      <c r="D1194" s="172">
        <v>55234</v>
      </c>
      <c r="E1194" s="172" t="s">
        <v>5950</v>
      </c>
      <c r="F1194" s="174"/>
      <c r="G1194" s="34" t="s">
        <v>3496</v>
      </c>
      <c r="H1194" s="32"/>
      <c r="I1194" s="44">
        <v>2002</v>
      </c>
      <c r="J1194" s="32" t="s">
        <v>3432</v>
      </c>
      <c r="K1194" s="32" t="s">
        <v>3433</v>
      </c>
      <c r="L1194" s="32"/>
      <c r="M1194" s="32"/>
      <c r="N1194" s="32" t="s">
        <v>7477</v>
      </c>
      <c r="O1194" s="32" t="s">
        <v>3434</v>
      </c>
      <c r="P1194" s="32"/>
      <c r="Q1194" s="41">
        <v>12</v>
      </c>
      <c r="R1194" s="32"/>
      <c r="S1194" s="32" t="s">
        <v>3435</v>
      </c>
      <c r="T1194" s="32" t="s">
        <v>4499</v>
      </c>
      <c r="Y1194" s="166"/>
    </row>
    <row r="1195" spans="1:25" s="39" customFormat="1" ht="13.5" customHeight="1" x14ac:dyDescent="0.15">
      <c r="A1195" s="32" t="s">
        <v>2276</v>
      </c>
      <c r="B1195" s="47" t="s">
        <v>5951</v>
      </c>
      <c r="C1195" s="43" t="s">
        <v>2277</v>
      </c>
      <c r="D1195" s="172">
        <v>46049</v>
      </c>
      <c r="E1195" s="172" t="s">
        <v>5952</v>
      </c>
      <c r="F1195" s="176" t="s">
        <v>5953</v>
      </c>
      <c r="G1195" s="43" t="s">
        <v>3431</v>
      </c>
      <c r="H1195" s="43" t="s">
        <v>5954</v>
      </c>
      <c r="I1195" s="40">
        <v>33528</v>
      </c>
      <c r="J1195" s="32" t="s">
        <v>3432</v>
      </c>
      <c r="K1195" s="32" t="s">
        <v>3543</v>
      </c>
      <c r="L1195" s="45" t="s">
        <v>3543</v>
      </c>
      <c r="M1195" s="47" t="s">
        <v>3612</v>
      </c>
      <c r="N1195" s="32" t="s">
        <v>7483</v>
      </c>
      <c r="O1195" s="43" t="s">
        <v>3440</v>
      </c>
      <c r="P1195" s="47" t="s">
        <v>3434</v>
      </c>
      <c r="Q1195" s="52">
        <v>40.4</v>
      </c>
      <c r="R1195" s="33" t="s">
        <v>5955</v>
      </c>
      <c r="S1195" s="47">
        <v>110</v>
      </c>
      <c r="T1195" s="32" t="s">
        <v>5956</v>
      </c>
      <c r="Y1195" s="166"/>
    </row>
    <row r="1196" spans="1:25" s="39" customFormat="1" ht="13.5" customHeight="1" x14ac:dyDescent="0.15">
      <c r="A1196" s="32" t="s">
        <v>2278</v>
      </c>
      <c r="B1196" s="47" t="s">
        <v>5951</v>
      </c>
      <c r="C1196" s="43" t="s">
        <v>2277</v>
      </c>
      <c r="D1196" s="172">
        <v>46049</v>
      </c>
      <c r="E1196" s="172" t="s">
        <v>5952</v>
      </c>
      <c r="F1196" s="176" t="s">
        <v>5953</v>
      </c>
      <c r="G1196" s="43" t="s">
        <v>3431</v>
      </c>
      <c r="H1196" s="43" t="s">
        <v>5957</v>
      </c>
      <c r="I1196" s="40">
        <v>38813</v>
      </c>
      <c r="J1196" s="32" t="s">
        <v>3432</v>
      </c>
      <c r="K1196" s="32" t="s">
        <v>3543</v>
      </c>
      <c r="L1196" s="45" t="s">
        <v>3543</v>
      </c>
      <c r="M1196" s="47" t="s">
        <v>3612</v>
      </c>
      <c r="N1196" s="32" t="s">
        <v>7483</v>
      </c>
      <c r="O1196" s="43" t="s">
        <v>3440</v>
      </c>
      <c r="P1196" s="47" t="s">
        <v>3434</v>
      </c>
      <c r="Q1196" s="52">
        <v>21.1</v>
      </c>
      <c r="R1196" s="33" t="s">
        <v>5958</v>
      </c>
      <c r="S1196" s="47">
        <v>25</v>
      </c>
      <c r="T1196" s="32" t="s">
        <v>5959</v>
      </c>
      <c r="Y1196" s="166"/>
    </row>
    <row r="1197" spans="1:25" s="39" customFormat="1" ht="13.5" customHeight="1" x14ac:dyDescent="0.15">
      <c r="A1197" s="32" t="s">
        <v>2279</v>
      </c>
      <c r="B1197" s="47" t="s">
        <v>5960</v>
      </c>
      <c r="C1197" s="43" t="s">
        <v>2280</v>
      </c>
      <c r="D1197" s="172">
        <v>46045</v>
      </c>
      <c r="E1197" s="172" t="s">
        <v>5952</v>
      </c>
      <c r="F1197" s="176"/>
      <c r="G1197" s="43" t="s">
        <v>3431</v>
      </c>
      <c r="H1197" s="43" t="s">
        <v>2280</v>
      </c>
      <c r="I1197" s="40">
        <v>25953</v>
      </c>
      <c r="J1197" s="32" t="s">
        <v>3432</v>
      </c>
      <c r="K1197" s="32" t="s">
        <v>3463</v>
      </c>
      <c r="L1197" s="45"/>
      <c r="M1197" s="47"/>
      <c r="N1197" s="32" t="s">
        <v>7478</v>
      </c>
      <c r="O1197" s="43" t="s">
        <v>3440</v>
      </c>
      <c r="P1197" s="47" t="s">
        <v>3434</v>
      </c>
      <c r="Q1197" s="52">
        <v>23.1</v>
      </c>
      <c r="R1197" s="33"/>
      <c r="S1197" s="47">
        <v>10</v>
      </c>
      <c r="T1197" s="32" t="s">
        <v>5956</v>
      </c>
      <c r="Y1197" s="166"/>
    </row>
    <row r="1198" spans="1:25" s="39" customFormat="1" ht="13.5" customHeight="1" x14ac:dyDescent="0.15">
      <c r="A1198" s="32" t="s">
        <v>2281</v>
      </c>
      <c r="B1198" s="47" t="s">
        <v>5960</v>
      </c>
      <c r="C1198" s="43" t="s">
        <v>2282</v>
      </c>
      <c r="D1198" s="172">
        <v>46147</v>
      </c>
      <c r="E1198" s="172" t="s">
        <v>5952</v>
      </c>
      <c r="F1198" s="176"/>
      <c r="G1198" s="43" t="s">
        <v>3431</v>
      </c>
      <c r="H1198" s="43" t="s">
        <v>2282</v>
      </c>
      <c r="I1198" s="40">
        <v>35065</v>
      </c>
      <c r="J1198" s="32" t="s">
        <v>3432</v>
      </c>
      <c r="K1198" s="32" t="s">
        <v>3463</v>
      </c>
      <c r="L1198" s="45"/>
      <c r="M1198" s="47"/>
      <c r="N1198" s="32" t="s">
        <v>7478</v>
      </c>
      <c r="O1198" s="43" t="s">
        <v>3440</v>
      </c>
      <c r="P1198" s="47" t="s">
        <v>3434</v>
      </c>
      <c r="Q1198" s="52">
        <v>24.5</v>
      </c>
      <c r="R1198" s="33"/>
      <c r="S1198" s="47">
        <v>110</v>
      </c>
      <c r="T1198" s="32" t="s">
        <v>5956</v>
      </c>
      <c r="Y1198" s="166"/>
    </row>
    <row r="1199" spans="1:25" s="39" customFormat="1" ht="13.5" customHeight="1" x14ac:dyDescent="0.15">
      <c r="A1199" s="32" t="s">
        <v>2283</v>
      </c>
      <c r="B1199" s="32" t="s">
        <v>5961</v>
      </c>
      <c r="C1199" s="32" t="s">
        <v>2284</v>
      </c>
      <c r="D1199" s="172">
        <v>46147</v>
      </c>
      <c r="E1199" s="172" t="s">
        <v>5952</v>
      </c>
      <c r="F1199" s="174" t="s">
        <v>5962</v>
      </c>
      <c r="G1199" s="34" t="s">
        <v>3431</v>
      </c>
      <c r="H1199" s="32"/>
      <c r="I1199" s="40">
        <v>10594</v>
      </c>
      <c r="J1199" s="32" t="s">
        <v>3432</v>
      </c>
      <c r="K1199" s="32" t="s">
        <v>7493</v>
      </c>
      <c r="L1199" s="32" t="s">
        <v>5963</v>
      </c>
      <c r="M1199" s="32" t="s">
        <v>4092</v>
      </c>
      <c r="N1199" s="36" t="s">
        <v>7488</v>
      </c>
      <c r="O1199" s="32" t="s">
        <v>3440</v>
      </c>
      <c r="P1199" s="32" t="s">
        <v>3434</v>
      </c>
      <c r="Q1199" s="41">
        <v>38</v>
      </c>
      <c r="R1199" s="32" t="s">
        <v>5964</v>
      </c>
      <c r="S1199" s="32" t="s">
        <v>3773</v>
      </c>
      <c r="T1199" s="32" t="s">
        <v>3455</v>
      </c>
      <c r="Y1199" s="166"/>
    </row>
    <row r="1200" spans="1:25" s="39" customFormat="1" ht="13.5" customHeight="1" x14ac:dyDescent="0.15">
      <c r="A1200" s="31" t="s">
        <v>2285</v>
      </c>
      <c r="B1200" s="45" t="s">
        <v>5965</v>
      </c>
      <c r="C1200" s="45"/>
      <c r="D1200" s="172">
        <v>77704</v>
      </c>
      <c r="E1200" s="172" t="s">
        <v>5966</v>
      </c>
      <c r="F1200" s="175" t="s">
        <v>5967</v>
      </c>
      <c r="G1200" s="43" t="s">
        <v>3439</v>
      </c>
      <c r="H1200" s="32"/>
      <c r="I1200" s="40">
        <v>31747</v>
      </c>
      <c r="J1200" s="32" t="s">
        <v>3432</v>
      </c>
      <c r="K1200" s="32" t="s">
        <v>3516</v>
      </c>
      <c r="L1200" s="45" t="s">
        <v>3516</v>
      </c>
      <c r="M1200" s="32" t="s">
        <v>5968</v>
      </c>
      <c r="N1200" s="36" t="s">
        <v>7482</v>
      </c>
      <c r="O1200" s="43" t="s">
        <v>3440</v>
      </c>
      <c r="P1200" s="32" t="s">
        <v>3434</v>
      </c>
      <c r="Q1200" s="37">
        <v>18.5</v>
      </c>
      <c r="R1200" s="46"/>
      <c r="S1200" s="32">
        <v>20</v>
      </c>
      <c r="T1200" s="33" t="s">
        <v>5969</v>
      </c>
      <c r="Y1200" s="166"/>
    </row>
    <row r="1201" spans="1:25" s="39" customFormat="1" ht="13.5" customHeight="1" x14ac:dyDescent="0.15">
      <c r="A1201" s="32" t="s">
        <v>2286</v>
      </c>
      <c r="B1201" s="32" t="s">
        <v>3437</v>
      </c>
      <c r="C1201" s="32" t="s">
        <v>2287</v>
      </c>
      <c r="D1201" s="172">
        <v>73447</v>
      </c>
      <c r="E1201" s="172" t="s">
        <v>5970</v>
      </c>
      <c r="F1201" s="174"/>
      <c r="G1201" s="34" t="s">
        <v>3439</v>
      </c>
      <c r="H1201" s="32"/>
      <c r="I1201" s="40">
        <v>39060</v>
      </c>
      <c r="J1201" s="32" t="s">
        <v>3432</v>
      </c>
      <c r="K1201" s="32" t="s">
        <v>3433</v>
      </c>
      <c r="L1201" s="32"/>
      <c r="M1201" s="32"/>
      <c r="N1201" s="32" t="s">
        <v>7477</v>
      </c>
      <c r="O1201" s="32" t="s">
        <v>3434</v>
      </c>
      <c r="P1201" s="32" t="s">
        <v>3440</v>
      </c>
      <c r="Q1201" s="41">
        <v>10</v>
      </c>
      <c r="R1201" s="32" t="s">
        <v>5971</v>
      </c>
      <c r="S1201" s="32">
        <v>20</v>
      </c>
      <c r="T1201" s="32" t="s">
        <v>3442</v>
      </c>
      <c r="Y1201" s="166"/>
    </row>
    <row r="1202" spans="1:25" s="39" customFormat="1" ht="13.5" customHeight="1" x14ac:dyDescent="0.15">
      <c r="A1202" s="31" t="s">
        <v>2288</v>
      </c>
      <c r="B1202" s="47" t="s">
        <v>5972</v>
      </c>
      <c r="C1202" s="32" t="s">
        <v>2289</v>
      </c>
      <c r="D1202" s="177">
        <v>63785</v>
      </c>
      <c r="E1202" s="177" t="s">
        <v>2289</v>
      </c>
      <c r="F1202" s="174"/>
      <c r="G1202" s="34" t="s">
        <v>3527</v>
      </c>
      <c r="H1202" s="32">
        <v>2</v>
      </c>
      <c r="I1202" s="40">
        <v>7580</v>
      </c>
      <c r="J1202" s="32" t="s">
        <v>3432</v>
      </c>
      <c r="K1202" s="32" t="s">
        <v>3463</v>
      </c>
      <c r="L1202" s="32"/>
      <c r="M1202" s="32"/>
      <c r="N1202" s="32" t="s">
        <v>7478</v>
      </c>
      <c r="O1202" s="32" t="s">
        <v>3440</v>
      </c>
      <c r="P1202" s="32" t="s">
        <v>3434</v>
      </c>
      <c r="Q1202" s="41">
        <v>36</v>
      </c>
      <c r="R1202" s="32" t="s">
        <v>5973</v>
      </c>
      <c r="S1202" s="32" t="s">
        <v>3554</v>
      </c>
      <c r="T1202" s="32" t="s">
        <v>5974</v>
      </c>
      <c r="Y1202" s="166"/>
    </row>
    <row r="1203" spans="1:25" s="39" customFormat="1" ht="13.5" customHeight="1" x14ac:dyDescent="0.15">
      <c r="A1203" s="31" t="s">
        <v>2290</v>
      </c>
      <c r="B1203" s="32" t="s">
        <v>5972</v>
      </c>
      <c r="C1203" s="32" t="s">
        <v>2289</v>
      </c>
      <c r="D1203" s="177">
        <v>63785</v>
      </c>
      <c r="E1203" s="177" t="s">
        <v>2289</v>
      </c>
      <c r="F1203" s="174"/>
      <c r="G1203" s="34" t="s">
        <v>3527</v>
      </c>
      <c r="H1203" s="32">
        <v>1</v>
      </c>
      <c r="I1203" s="40">
        <v>34700</v>
      </c>
      <c r="J1203" s="32" t="s">
        <v>3432</v>
      </c>
      <c r="K1203" s="32" t="s">
        <v>3463</v>
      </c>
      <c r="L1203" s="32"/>
      <c r="M1203" s="32"/>
      <c r="N1203" s="36" t="s">
        <v>7478</v>
      </c>
      <c r="O1203" s="32" t="s">
        <v>3440</v>
      </c>
      <c r="P1203" s="32" t="s">
        <v>3434</v>
      </c>
      <c r="Q1203" s="37">
        <v>64</v>
      </c>
      <c r="R1203" s="32" t="s">
        <v>5975</v>
      </c>
      <c r="S1203" s="38" t="s">
        <v>3554</v>
      </c>
      <c r="T1203" s="33" t="s">
        <v>5974</v>
      </c>
      <c r="Y1203" s="166"/>
    </row>
    <row r="1204" spans="1:25" s="39" customFormat="1" ht="13.5" customHeight="1" x14ac:dyDescent="0.15">
      <c r="A1204" s="31" t="s">
        <v>2291</v>
      </c>
      <c r="B1204" s="32" t="s">
        <v>4347</v>
      </c>
      <c r="C1204" s="32" t="s">
        <v>2292</v>
      </c>
      <c r="D1204" s="172">
        <v>86698</v>
      </c>
      <c r="E1204" s="172" t="s">
        <v>5976</v>
      </c>
      <c r="F1204" s="174"/>
      <c r="G1204" s="34" t="s">
        <v>3527</v>
      </c>
      <c r="H1204" s="32"/>
      <c r="I1204" s="58">
        <v>19811</v>
      </c>
      <c r="J1204" s="32" t="s">
        <v>3432</v>
      </c>
      <c r="K1204" s="32" t="s">
        <v>3480</v>
      </c>
      <c r="L1204" s="32"/>
      <c r="M1204" s="32"/>
      <c r="N1204" s="32" t="s">
        <v>7480</v>
      </c>
      <c r="O1204" s="32" t="s">
        <v>3440</v>
      </c>
      <c r="P1204" s="32" t="s">
        <v>3440</v>
      </c>
      <c r="Q1204" s="41">
        <v>11.9</v>
      </c>
      <c r="R1204" s="32" t="s">
        <v>5977</v>
      </c>
      <c r="S1204" s="32">
        <v>110</v>
      </c>
      <c r="T1204" s="32" t="s">
        <v>3529</v>
      </c>
      <c r="Y1204" s="166"/>
    </row>
    <row r="1205" spans="1:25" s="39" customFormat="1" ht="13.5" customHeight="1" x14ac:dyDescent="0.15">
      <c r="A1205" s="31" t="s">
        <v>2294</v>
      </c>
      <c r="B1205" s="32" t="s">
        <v>3707</v>
      </c>
      <c r="C1205" s="32" t="s">
        <v>2295</v>
      </c>
      <c r="D1205" s="172">
        <v>55430</v>
      </c>
      <c r="E1205" s="172" t="s">
        <v>5978</v>
      </c>
      <c r="F1205" s="174"/>
      <c r="G1205" s="34" t="s">
        <v>3496</v>
      </c>
      <c r="H1205" s="119"/>
      <c r="I1205" s="44">
        <v>2013</v>
      </c>
      <c r="J1205" s="32" t="s">
        <v>3432</v>
      </c>
      <c r="K1205" s="32" t="s">
        <v>3433</v>
      </c>
      <c r="L1205" s="32"/>
      <c r="M1205" s="32"/>
      <c r="N1205" s="32" t="s">
        <v>7477</v>
      </c>
      <c r="O1205" s="32" t="s">
        <v>3434</v>
      </c>
      <c r="P1205" s="32"/>
      <c r="Q1205" s="41">
        <v>10.199999999999999</v>
      </c>
      <c r="R1205" s="32" t="s">
        <v>3709</v>
      </c>
      <c r="S1205" s="32" t="s">
        <v>3710</v>
      </c>
      <c r="T1205" s="32" t="s">
        <v>3455</v>
      </c>
      <c r="Y1205" s="166"/>
    </row>
    <row r="1206" spans="1:25" s="39" customFormat="1" ht="13.5" customHeight="1" x14ac:dyDescent="0.15">
      <c r="A1206" s="32" t="s">
        <v>2296</v>
      </c>
      <c r="B1206" s="32" t="s">
        <v>3707</v>
      </c>
      <c r="C1206" s="32" t="s">
        <v>2297</v>
      </c>
      <c r="D1206" s="172">
        <v>55430</v>
      </c>
      <c r="E1206" s="172" t="s">
        <v>5978</v>
      </c>
      <c r="F1206" s="174"/>
      <c r="G1206" s="34" t="s">
        <v>3496</v>
      </c>
      <c r="H1206" s="32"/>
      <c r="I1206" s="44">
        <v>2013</v>
      </c>
      <c r="J1206" s="32" t="s">
        <v>3432</v>
      </c>
      <c r="K1206" s="32" t="s">
        <v>3433</v>
      </c>
      <c r="L1206" s="32"/>
      <c r="M1206" s="32"/>
      <c r="N1206" s="32" t="s">
        <v>7477</v>
      </c>
      <c r="O1206" s="32" t="s">
        <v>3434</v>
      </c>
      <c r="P1206" s="32"/>
      <c r="Q1206" s="41">
        <v>10.199999999999999</v>
      </c>
      <c r="R1206" s="32" t="s">
        <v>3709</v>
      </c>
      <c r="S1206" s="32" t="s">
        <v>3710</v>
      </c>
      <c r="T1206" s="32" t="s">
        <v>3455</v>
      </c>
      <c r="Y1206" s="166"/>
    </row>
    <row r="1207" spans="1:25" s="39" customFormat="1" ht="13.5" customHeight="1" x14ac:dyDescent="0.15">
      <c r="A1207" s="32" t="s">
        <v>2298</v>
      </c>
      <c r="B1207" s="32" t="s">
        <v>5979</v>
      </c>
      <c r="C1207" s="32" t="s">
        <v>2299</v>
      </c>
      <c r="D1207" s="172">
        <v>67283</v>
      </c>
      <c r="E1207" s="172" t="s">
        <v>5980</v>
      </c>
      <c r="F1207" s="174" t="s">
        <v>5981</v>
      </c>
      <c r="G1207" s="34" t="s">
        <v>3496</v>
      </c>
      <c r="H1207" s="32"/>
      <c r="I1207" s="40">
        <v>22494</v>
      </c>
      <c r="J1207" s="32" t="s">
        <v>3432</v>
      </c>
      <c r="K1207" s="32" t="s">
        <v>3463</v>
      </c>
      <c r="L1207" s="32"/>
      <c r="M1207" s="32" t="s">
        <v>5982</v>
      </c>
      <c r="N1207" s="32" t="s">
        <v>7478</v>
      </c>
      <c r="O1207" s="32" t="s">
        <v>3440</v>
      </c>
      <c r="P1207" s="32" t="s">
        <v>3434</v>
      </c>
      <c r="Q1207" s="41">
        <v>30</v>
      </c>
      <c r="R1207" s="32" t="s">
        <v>5983</v>
      </c>
      <c r="S1207" s="32">
        <v>20</v>
      </c>
      <c r="T1207" s="32" t="s">
        <v>5858</v>
      </c>
      <c r="Y1207" s="166"/>
    </row>
    <row r="1208" spans="1:25" s="39" customFormat="1" ht="13.5" customHeight="1" x14ac:dyDescent="0.15">
      <c r="A1208" s="32" t="s">
        <v>2300</v>
      </c>
      <c r="B1208" s="32"/>
      <c r="C1208" s="47"/>
      <c r="D1208" s="172">
        <v>85235</v>
      </c>
      <c r="E1208" s="172" t="s">
        <v>5984</v>
      </c>
      <c r="F1208" s="176"/>
      <c r="G1208" s="43" t="s">
        <v>3527</v>
      </c>
      <c r="H1208" s="32"/>
      <c r="I1208" s="44">
        <v>2014</v>
      </c>
      <c r="J1208" s="32" t="s">
        <v>3432</v>
      </c>
      <c r="K1208" s="46" t="s">
        <v>3433</v>
      </c>
      <c r="L1208" s="32"/>
      <c r="M1208" s="31"/>
      <c r="N1208" s="45" t="s">
        <v>7477</v>
      </c>
      <c r="O1208" s="47" t="s">
        <v>3434</v>
      </c>
      <c r="P1208" s="47" t="s">
        <v>3440</v>
      </c>
      <c r="Q1208" s="52">
        <v>12</v>
      </c>
      <c r="R1208" s="47"/>
      <c r="S1208" s="47" t="s">
        <v>3435</v>
      </c>
      <c r="T1208" s="47" t="s">
        <v>3576</v>
      </c>
      <c r="Y1208" s="166"/>
    </row>
    <row r="1209" spans="1:25" s="39" customFormat="1" ht="13.5" customHeight="1" x14ac:dyDescent="0.15">
      <c r="A1209" s="32" t="s">
        <v>2302</v>
      </c>
      <c r="B1209" s="46"/>
      <c r="C1209" s="43"/>
      <c r="D1209" s="172">
        <v>21734</v>
      </c>
      <c r="E1209" s="172" t="s">
        <v>5985</v>
      </c>
      <c r="F1209" s="176"/>
      <c r="G1209" s="43" t="s">
        <v>3445</v>
      </c>
      <c r="H1209" s="43"/>
      <c r="I1209" s="44">
        <v>2000</v>
      </c>
      <c r="J1209" s="32" t="s">
        <v>3432</v>
      </c>
      <c r="K1209" s="32" t="s">
        <v>3433</v>
      </c>
      <c r="L1209" s="45"/>
      <c r="M1209" s="47"/>
      <c r="N1209" s="45" t="s">
        <v>7477</v>
      </c>
      <c r="O1209" s="47" t="s">
        <v>3434</v>
      </c>
      <c r="P1209" s="43"/>
      <c r="Q1209" s="52">
        <v>16.5</v>
      </c>
      <c r="R1209" s="33"/>
      <c r="S1209" s="47" t="s">
        <v>3446</v>
      </c>
      <c r="T1209" s="43" t="s">
        <v>3447</v>
      </c>
      <c r="Y1209" s="166"/>
    </row>
    <row r="1210" spans="1:25" s="39" customFormat="1" ht="13.5" customHeight="1" x14ac:dyDescent="0.15">
      <c r="A1210" s="32" t="s">
        <v>2303</v>
      </c>
      <c r="B1210" s="32"/>
      <c r="C1210" s="32"/>
      <c r="D1210" s="172">
        <v>24988</v>
      </c>
      <c r="E1210" s="172" t="s">
        <v>5986</v>
      </c>
      <c r="F1210" s="174" t="s">
        <v>5987</v>
      </c>
      <c r="G1210" s="34" t="s">
        <v>3473</v>
      </c>
      <c r="H1210" s="32"/>
      <c r="I1210" s="44">
        <v>2012</v>
      </c>
      <c r="J1210" s="32" t="s">
        <v>3432</v>
      </c>
      <c r="K1210" s="32" t="s">
        <v>3469</v>
      </c>
      <c r="L1210" s="32"/>
      <c r="M1210" s="32"/>
      <c r="N1210" s="36" t="s">
        <v>7479</v>
      </c>
      <c r="O1210" s="32" t="s">
        <v>3434</v>
      </c>
      <c r="P1210" s="32"/>
      <c r="Q1210" s="41">
        <v>18.853999999999999</v>
      </c>
      <c r="R1210" s="32"/>
      <c r="S1210" s="32"/>
      <c r="T1210" s="32" t="s">
        <v>3523</v>
      </c>
      <c r="Y1210" s="166"/>
    </row>
    <row r="1211" spans="1:25" s="39" customFormat="1" ht="13.5" customHeight="1" x14ac:dyDescent="0.15">
      <c r="A1211" s="32" t="s">
        <v>2304</v>
      </c>
      <c r="B1211" s="32" t="s">
        <v>5988</v>
      </c>
      <c r="C1211" s="32" t="s">
        <v>2305</v>
      </c>
      <c r="D1211" s="172">
        <v>63069</v>
      </c>
      <c r="E1211" s="172" t="s">
        <v>5989</v>
      </c>
      <c r="F1211" s="174"/>
      <c r="G1211" s="34" t="s">
        <v>3620</v>
      </c>
      <c r="H1211" s="32"/>
      <c r="I1211" s="40">
        <v>26299</v>
      </c>
      <c r="J1211" s="32" t="s">
        <v>3432</v>
      </c>
      <c r="K1211" s="32" t="s">
        <v>3543</v>
      </c>
      <c r="L1211" s="32"/>
      <c r="M1211" s="32"/>
      <c r="N1211" s="32" t="s">
        <v>7483</v>
      </c>
      <c r="O1211" s="32" t="s">
        <v>3440</v>
      </c>
      <c r="P1211" s="32" t="s">
        <v>3562</v>
      </c>
      <c r="Q1211" s="41">
        <v>14.5</v>
      </c>
      <c r="R1211" s="32" t="s">
        <v>5990</v>
      </c>
      <c r="S1211" s="32">
        <v>20</v>
      </c>
      <c r="T1211" s="32" t="s">
        <v>5991</v>
      </c>
      <c r="Y1211" s="166"/>
    </row>
    <row r="1212" spans="1:25" s="39" customFormat="1" ht="13.5" customHeight="1" x14ac:dyDescent="0.15">
      <c r="A1212" s="32" t="s">
        <v>2306</v>
      </c>
      <c r="B1212" s="32" t="s">
        <v>5988</v>
      </c>
      <c r="C1212" s="32" t="s">
        <v>2307</v>
      </c>
      <c r="D1212" s="172">
        <v>63067</v>
      </c>
      <c r="E1212" s="172" t="s">
        <v>5989</v>
      </c>
      <c r="F1212" s="174"/>
      <c r="G1212" s="34" t="s">
        <v>3620</v>
      </c>
      <c r="H1212" s="32"/>
      <c r="I1212" s="40">
        <v>32919</v>
      </c>
      <c r="J1212" s="32" t="s">
        <v>3432</v>
      </c>
      <c r="K1212" s="32" t="s">
        <v>7493</v>
      </c>
      <c r="L1212" s="32" t="s">
        <v>3516</v>
      </c>
      <c r="M1212" s="32" t="s">
        <v>3490</v>
      </c>
      <c r="N1212" s="32" t="s">
        <v>7482</v>
      </c>
      <c r="O1212" s="32" t="s">
        <v>3440</v>
      </c>
      <c r="P1212" s="32" t="s">
        <v>3562</v>
      </c>
      <c r="Q1212" s="41">
        <v>54</v>
      </c>
      <c r="R1212" s="32" t="s">
        <v>5992</v>
      </c>
      <c r="S1212" s="32">
        <v>110</v>
      </c>
      <c r="T1212" s="32" t="s">
        <v>5625</v>
      </c>
      <c r="Y1212" s="166"/>
    </row>
    <row r="1213" spans="1:25" s="39" customFormat="1" ht="13.5" customHeight="1" x14ac:dyDescent="0.15">
      <c r="A1213" s="31" t="s">
        <v>2308</v>
      </c>
      <c r="B1213" s="32"/>
      <c r="C1213" s="32" t="s">
        <v>2309</v>
      </c>
      <c r="D1213" s="172">
        <v>76877</v>
      </c>
      <c r="E1213" s="172" t="s">
        <v>5993</v>
      </c>
      <c r="F1213" s="174" t="s">
        <v>5994</v>
      </c>
      <c r="G1213" s="34" t="s">
        <v>3496</v>
      </c>
      <c r="H1213" s="32"/>
      <c r="I1213" s="44">
        <v>2014</v>
      </c>
      <c r="J1213" s="32" t="s">
        <v>3432</v>
      </c>
      <c r="K1213" s="32" t="s">
        <v>3433</v>
      </c>
      <c r="L1213" s="32"/>
      <c r="M1213" s="32"/>
      <c r="N1213" s="32" t="s">
        <v>7477</v>
      </c>
      <c r="O1213" s="32" t="s">
        <v>3434</v>
      </c>
      <c r="P1213" s="32" t="s">
        <v>3440</v>
      </c>
      <c r="Q1213" s="41">
        <v>15.18</v>
      </c>
      <c r="R1213" s="32"/>
      <c r="S1213" s="32" t="s">
        <v>3435</v>
      </c>
      <c r="T1213" s="49" t="s">
        <v>3555</v>
      </c>
      <c r="Y1213" s="166"/>
    </row>
    <row r="1214" spans="1:25" s="39" customFormat="1" ht="13.5" customHeight="1" x14ac:dyDescent="0.15">
      <c r="A1214" s="31" t="s">
        <v>2310</v>
      </c>
      <c r="B1214" s="45"/>
      <c r="C1214" s="32"/>
      <c r="D1214" s="172">
        <v>26127</v>
      </c>
      <c r="E1214" s="172" t="s">
        <v>5995</v>
      </c>
      <c r="F1214" s="175"/>
      <c r="G1214" s="43" t="s">
        <v>3445</v>
      </c>
      <c r="H1214" s="32"/>
      <c r="I1214" s="44">
        <v>2011</v>
      </c>
      <c r="J1214" s="32" t="s">
        <v>3432</v>
      </c>
      <c r="K1214" s="32" t="s">
        <v>3469</v>
      </c>
      <c r="L1214" s="45"/>
      <c r="M1214" s="32"/>
      <c r="N1214" s="36" t="s">
        <v>7479</v>
      </c>
      <c r="O1214" s="43" t="s">
        <v>3434</v>
      </c>
      <c r="P1214" s="32"/>
      <c r="Q1214" s="37">
        <v>13.89696</v>
      </c>
      <c r="R1214" s="55"/>
      <c r="S1214" s="55"/>
      <c r="T1214" s="55" t="s">
        <v>3447</v>
      </c>
      <c r="Y1214" s="166"/>
    </row>
    <row r="1215" spans="1:25" s="39" customFormat="1" ht="13.5" customHeight="1" x14ac:dyDescent="0.15">
      <c r="A1215" s="31" t="s">
        <v>2311</v>
      </c>
      <c r="B1215" s="45" t="s">
        <v>3913</v>
      </c>
      <c r="C1215" s="32" t="s">
        <v>2312</v>
      </c>
      <c r="D1215" s="172">
        <v>25588</v>
      </c>
      <c r="E1215" s="172" t="s">
        <v>5996</v>
      </c>
      <c r="F1215" s="175"/>
      <c r="G1215" s="43" t="s">
        <v>3473</v>
      </c>
      <c r="H1215" s="32"/>
      <c r="I1215" s="40">
        <v>26299</v>
      </c>
      <c r="J1215" s="32" t="s">
        <v>3432</v>
      </c>
      <c r="K1215" s="32" t="s">
        <v>3512</v>
      </c>
      <c r="L1215" s="45"/>
      <c r="M1215" s="32"/>
      <c r="N1215" s="36" t="s">
        <v>7484</v>
      </c>
      <c r="O1215" s="43" t="s">
        <v>3440</v>
      </c>
      <c r="P1215" s="32" t="s">
        <v>3440</v>
      </c>
      <c r="Q1215" s="37">
        <v>88</v>
      </c>
      <c r="R1215" s="55" t="s">
        <v>5997</v>
      </c>
      <c r="S1215" s="55">
        <v>110</v>
      </c>
      <c r="T1215" s="55" t="s">
        <v>3523</v>
      </c>
      <c r="Y1215" s="166"/>
    </row>
    <row r="1216" spans="1:25" s="39" customFormat="1" ht="13.5" customHeight="1" x14ac:dyDescent="0.15">
      <c r="A1216" s="31" t="s">
        <v>2313</v>
      </c>
      <c r="B1216" s="45" t="s">
        <v>4024</v>
      </c>
      <c r="C1216" s="32" t="s">
        <v>2314</v>
      </c>
      <c r="D1216" s="177">
        <v>29465</v>
      </c>
      <c r="E1216" s="177" t="s">
        <v>5996</v>
      </c>
      <c r="F1216" s="174"/>
      <c r="G1216" s="43" t="s">
        <v>3445</v>
      </c>
      <c r="H1216" s="32" t="s">
        <v>5996</v>
      </c>
      <c r="I1216" s="40">
        <v>40441</v>
      </c>
      <c r="J1216" s="32" t="s">
        <v>3432</v>
      </c>
      <c r="K1216" s="32" t="s">
        <v>3433</v>
      </c>
      <c r="L1216" s="32"/>
      <c r="M1216" s="32"/>
      <c r="N1216" s="32" t="s">
        <v>7477</v>
      </c>
      <c r="O1216" s="32" t="s">
        <v>3434</v>
      </c>
      <c r="P1216" s="32" t="s">
        <v>3440</v>
      </c>
      <c r="Q1216" s="37">
        <v>12</v>
      </c>
      <c r="R1216" s="55" t="s">
        <v>5998</v>
      </c>
      <c r="S1216" s="55">
        <v>20</v>
      </c>
      <c r="T1216" s="55" t="s">
        <v>3567</v>
      </c>
      <c r="Y1216" s="166"/>
    </row>
    <row r="1217" spans="1:25" s="39" customFormat="1" ht="13.5" customHeight="1" x14ac:dyDescent="0.15">
      <c r="A1217" s="31" t="s">
        <v>2315</v>
      </c>
      <c r="B1217" s="45" t="s">
        <v>5999</v>
      </c>
      <c r="C1217" s="45"/>
      <c r="D1217" s="172">
        <v>25870</v>
      </c>
      <c r="E1217" s="172" t="s">
        <v>6000</v>
      </c>
      <c r="F1217" s="175"/>
      <c r="G1217" s="43" t="s">
        <v>3473</v>
      </c>
      <c r="H1217" s="32"/>
      <c r="I1217" s="44">
        <v>2001</v>
      </c>
      <c r="J1217" s="32" t="s">
        <v>3432</v>
      </c>
      <c r="K1217" s="32" t="s">
        <v>3433</v>
      </c>
      <c r="L1217" s="45"/>
      <c r="M1217" s="32"/>
      <c r="N1217" s="36" t="s">
        <v>7477</v>
      </c>
      <c r="O1217" s="43" t="s">
        <v>3434</v>
      </c>
      <c r="P1217" s="32"/>
      <c r="Q1217" s="37">
        <v>12</v>
      </c>
      <c r="R1217" s="46"/>
      <c r="S1217" s="32" t="s">
        <v>3435</v>
      </c>
      <c r="T1217" s="33" t="s">
        <v>3476</v>
      </c>
      <c r="Y1217" s="166"/>
    </row>
    <row r="1218" spans="1:25" s="39" customFormat="1" ht="13.5" customHeight="1" x14ac:dyDescent="0.15">
      <c r="A1218" s="31" t="s">
        <v>2316</v>
      </c>
      <c r="B1218" s="32"/>
      <c r="C1218" s="32" t="s">
        <v>2317</v>
      </c>
      <c r="D1218" s="172">
        <v>25870</v>
      </c>
      <c r="E1218" s="172" t="s">
        <v>6000</v>
      </c>
      <c r="F1218" s="174" t="s">
        <v>6001</v>
      </c>
      <c r="G1218" s="34" t="s">
        <v>3473</v>
      </c>
      <c r="H1218" s="32"/>
      <c r="I1218" s="44">
        <v>2015</v>
      </c>
      <c r="J1218" s="32" t="s">
        <v>3432</v>
      </c>
      <c r="K1218" s="32" t="s">
        <v>3433</v>
      </c>
      <c r="L1218" s="32"/>
      <c r="M1218" s="32"/>
      <c r="N1218" s="36" t="s">
        <v>7477</v>
      </c>
      <c r="O1218" s="32" t="s">
        <v>3434</v>
      </c>
      <c r="P1218" s="32"/>
      <c r="Q1218" s="37">
        <v>11.5</v>
      </c>
      <c r="R1218" s="32"/>
      <c r="S1218" s="38"/>
      <c r="T1218" s="33"/>
      <c r="Y1218" s="166"/>
    </row>
    <row r="1219" spans="1:25" s="39" customFormat="1" ht="13.5" customHeight="1" x14ac:dyDescent="0.15">
      <c r="A1219" s="32" t="s">
        <v>2318</v>
      </c>
      <c r="B1219" s="32"/>
      <c r="C1219" s="32"/>
      <c r="D1219" s="172">
        <v>39387</v>
      </c>
      <c r="E1219" s="172" t="s">
        <v>6002</v>
      </c>
      <c r="F1219" s="174"/>
      <c r="G1219" s="43" t="s">
        <v>3499</v>
      </c>
      <c r="H1219" s="32"/>
      <c r="I1219" s="44">
        <v>2009</v>
      </c>
      <c r="J1219" s="32" t="s">
        <v>3432</v>
      </c>
      <c r="K1219" s="32" t="s">
        <v>3433</v>
      </c>
      <c r="L1219" s="45"/>
      <c r="M1219" s="45"/>
      <c r="N1219" s="45" t="s">
        <v>7477</v>
      </c>
      <c r="O1219" s="32" t="s">
        <v>3434</v>
      </c>
      <c r="P1219" s="32"/>
      <c r="Q1219" s="41">
        <v>12.3</v>
      </c>
      <c r="R1219" s="32"/>
      <c r="S1219" s="32" t="s">
        <v>3435</v>
      </c>
      <c r="T1219" s="32" t="s">
        <v>3567</v>
      </c>
      <c r="Y1219" s="166"/>
    </row>
    <row r="1220" spans="1:25" s="39" customFormat="1" ht="13.5" customHeight="1" x14ac:dyDescent="0.15">
      <c r="A1220" s="31" t="s">
        <v>2319</v>
      </c>
      <c r="B1220" s="32" t="s">
        <v>6003</v>
      </c>
      <c r="C1220" s="32" t="s">
        <v>2320</v>
      </c>
      <c r="D1220" s="172">
        <v>49084</v>
      </c>
      <c r="E1220" s="172" t="s">
        <v>6004</v>
      </c>
      <c r="F1220" s="174" t="s">
        <v>6005</v>
      </c>
      <c r="G1220" s="34" t="s">
        <v>3445</v>
      </c>
      <c r="H1220" s="32"/>
      <c r="I1220" s="44">
        <v>1962</v>
      </c>
      <c r="J1220" s="32" t="s">
        <v>3432</v>
      </c>
      <c r="K1220" s="32" t="s">
        <v>7493</v>
      </c>
      <c r="L1220" s="32" t="s">
        <v>6006</v>
      </c>
      <c r="M1220" s="32" t="s">
        <v>6007</v>
      </c>
      <c r="N1220" s="45" t="s">
        <v>7547</v>
      </c>
      <c r="O1220" s="32" t="s">
        <v>3440</v>
      </c>
      <c r="P1220" s="32" t="s">
        <v>3434</v>
      </c>
      <c r="Q1220" s="41">
        <v>9.5</v>
      </c>
      <c r="R1220" s="32" t="s">
        <v>6008</v>
      </c>
      <c r="S1220" s="32">
        <v>10</v>
      </c>
      <c r="T1220" s="32" t="s">
        <v>6009</v>
      </c>
      <c r="Y1220" s="166"/>
    </row>
    <row r="1221" spans="1:25" s="39" customFormat="1" ht="13.5" customHeight="1" x14ac:dyDescent="0.15">
      <c r="A1221" s="32" t="s">
        <v>2321</v>
      </c>
      <c r="B1221" s="32" t="s">
        <v>6003</v>
      </c>
      <c r="C1221" s="32" t="s">
        <v>2322</v>
      </c>
      <c r="D1221" s="172">
        <v>49084</v>
      </c>
      <c r="E1221" s="172" t="s">
        <v>6004</v>
      </c>
      <c r="F1221" s="174" t="s">
        <v>6005</v>
      </c>
      <c r="G1221" s="34" t="s">
        <v>3445</v>
      </c>
      <c r="H1221" s="32"/>
      <c r="I1221" s="44">
        <v>1972</v>
      </c>
      <c r="J1221" s="32" t="s">
        <v>3432</v>
      </c>
      <c r="K1221" s="32" t="s">
        <v>7493</v>
      </c>
      <c r="L1221" s="32" t="s">
        <v>6006</v>
      </c>
      <c r="M1221" s="32" t="s">
        <v>6007</v>
      </c>
      <c r="N1221" s="45" t="s">
        <v>7547</v>
      </c>
      <c r="O1221" s="32" t="s">
        <v>3533</v>
      </c>
      <c r="P1221" s="32" t="s">
        <v>3434</v>
      </c>
      <c r="Q1221" s="41">
        <v>9.8000000000000007</v>
      </c>
      <c r="R1221" s="32" t="s">
        <v>6008</v>
      </c>
      <c r="S1221" s="32">
        <v>10</v>
      </c>
      <c r="T1221" s="32" t="s">
        <v>6009</v>
      </c>
      <c r="Y1221" s="166"/>
    </row>
    <row r="1222" spans="1:25" s="39" customFormat="1" ht="13.5" customHeight="1" x14ac:dyDescent="0.15">
      <c r="A1222" s="31" t="s">
        <v>2323</v>
      </c>
      <c r="B1222" s="45"/>
      <c r="C1222" s="45"/>
      <c r="D1222" s="172">
        <v>21762</v>
      </c>
      <c r="E1222" s="172" t="s">
        <v>6010</v>
      </c>
      <c r="F1222" s="175"/>
      <c r="G1222" s="43" t="s">
        <v>3445</v>
      </c>
      <c r="H1222" s="32"/>
      <c r="I1222" s="44">
        <v>1999</v>
      </c>
      <c r="J1222" s="32" t="s">
        <v>3432</v>
      </c>
      <c r="K1222" s="32" t="s">
        <v>3433</v>
      </c>
      <c r="L1222" s="45"/>
      <c r="M1222" s="32"/>
      <c r="N1222" s="36" t="s">
        <v>7477</v>
      </c>
      <c r="O1222" s="43" t="s">
        <v>3434</v>
      </c>
      <c r="P1222" s="32"/>
      <c r="Q1222" s="37">
        <v>11</v>
      </c>
      <c r="R1222" s="46"/>
      <c r="S1222" s="32" t="s">
        <v>3446</v>
      </c>
      <c r="T1222" s="33" t="s">
        <v>3447</v>
      </c>
      <c r="Y1222" s="166"/>
    </row>
    <row r="1223" spans="1:25" s="39" customFormat="1" ht="13.5" customHeight="1" x14ac:dyDescent="0.15">
      <c r="A1223" s="32" t="s">
        <v>2324</v>
      </c>
      <c r="B1223" s="32" t="s">
        <v>6011</v>
      </c>
      <c r="C1223" s="32" t="s">
        <v>2325</v>
      </c>
      <c r="D1223" s="172">
        <v>39606</v>
      </c>
      <c r="E1223" s="172" t="s">
        <v>6012</v>
      </c>
      <c r="F1223" s="174"/>
      <c r="G1223" s="43" t="s">
        <v>3499</v>
      </c>
      <c r="H1223" s="32"/>
      <c r="I1223" s="44">
        <v>2002</v>
      </c>
      <c r="J1223" s="32" t="s">
        <v>3432</v>
      </c>
      <c r="K1223" s="32" t="s">
        <v>3433</v>
      </c>
      <c r="L1223" s="45"/>
      <c r="M1223" s="45"/>
      <c r="N1223" s="45" t="s">
        <v>7477</v>
      </c>
      <c r="O1223" s="32" t="s">
        <v>3434</v>
      </c>
      <c r="P1223" s="32"/>
      <c r="Q1223" s="41">
        <v>30</v>
      </c>
      <c r="R1223" s="32" t="s">
        <v>6013</v>
      </c>
      <c r="S1223" s="32" t="s">
        <v>3522</v>
      </c>
      <c r="T1223" s="32" t="s">
        <v>3660</v>
      </c>
      <c r="Y1223" s="166"/>
    </row>
    <row r="1224" spans="1:25" s="39" customFormat="1" ht="13.5" customHeight="1" x14ac:dyDescent="0.15">
      <c r="A1224" s="32" t="s">
        <v>2326</v>
      </c>
      <c r="B1224" s="32"/>
      <c r="C1224" s="32" t="s">
        <v>2327</v>
      </c>
      <c r="D1224" s="172">
        <v>25885</v>
      </c>
      <c r="E1224" s="172" t="s">
        <v>6014</v>
      </c>
      <c r="F1224" s="174" t="s">
        <v>6015</v>
      </c>
      <c r="G1224" s="34" t="s">
        <v>3473</v>
      </c>
      <c r="H1224" s="32"/>
      <c r="I1224" s="44">
        <v>2016</v>
      </c>
      <c r="J1224" s="32" t="s">
        <v>3432</v>
      </c>
      <c r="K1224" s="32" t="s">
        <v>3433</v>
      </c>
      <c r="L1224" s="32"/>
      <c r="M1224" s="32"/>
      <c r="N1224" s="32" t="s">
        <v>7477</v>
      </c>
      <c r="O1224" s="32" t="s">
        <v>3434</v>
      </c>
      <c r="P1224" s="32"/>
      <c r="Q1224" s="41">
        <v>11.5</v>
      </c>
      <c r="R1224" s="32"/>
      <c r="S1224" s="32"/>
      <c r="T1224" s="32"/>
      <c r="Y1224" s="166"/>
    </row>
    <row r="1225" spans="1:25" s="39" customFormat="1" ht="13.5" customHeight="1" x14ac:dyDescent="0.15">
      <c r="A1225" s="31" t="s">
        <v>2328</v>
      </c>
      <c r="B1225" s="32" t="s">
        <v>6016</v>
      </c>
      <c r="C1225" s="32"/>
      <c r="D1225" s="172">
        <v>24796</v>
      </c>
      <c r="E1225" s="172" t="s">
        <v>6017</v>
      </c>
      <c r="F1225" s="174"/>
      <c r="G1225" s="34" t="s">
        <v>3473</v>
      </c>
      <c r="H1225" s="32"/>
      <c r="I1225" s="44">
        <v>2001</v>
      </c>
      <c r="J1225" s="32" t="s">
        <v>3432</v>
      </c>
      <c r="K1225" s="32" t="s">
        <v>3433</v>
      </c>
      <c r="L1225" s="32"/>
      <c r="M1225" s="32"/>
      <c r="N1225" s="36" t="s">
        <v>7477</v>
      </c>
      <c r="O1225" s="32" t="s">
        <v>3434</v>
      </c>
      <c r="P1225" s="32"/>
      <c r="Q1225" s="41">
        <v>12.25</v>
      </c>
      <c r="R1225" s="32"/>
      <c r="S1225" s="32" t="s">
        <v>3435</v>
      </c>
      <c r="T1225" s="32" t="s">
        <v>3476</v>
      </c>
      <c r="Y1225" s="166"/>
    </row>
    <row r="1226" spans="1:25" s="39" customFormat="1" ht="13.5" customHeight="1" x14ac:dyDescent="0.15">
      <c r="A1226" s="31" t="s">
        <v>2329</v>
      </c>
      <c r="B1226" s="32" t="s">
        <v>3913</v>
      </c>
      <c r="C1226" s="32" t="s">
        <v>2330</v>
      </c>
      <c r="D1226" s="172">
        <v>24783</v>
      </c>
      <c r="E1226" s="172" t="s">
        <v>6018</v>
      </c>
      <c r="F1226" s="174"/>
      <c r="G1226" s="34" t="s">
        <v>3473</v>
      </c>
      <c r="H1226" s="32"/>
      <c r="I1226" s="40">
        <v>26665</v>
      </c>
      <c r="J1226" s="32" t="s">
        <v>3432</v>
      </c>
      <c r="K1226" s="32" t="s">
        <v>3512</v>
      </c>
      <c r="L1226" s="32"/>
      <c r="M1226" s="32"/>
      <c r="N1226" s="36" t="s">
        <v>7484</v>
      </c>
      <c r="O1226" s="32" t="s">
        <v>3440</v>
      </c>
      <c r="P1226" s="32" t="s">
        <v>3440</v>
      </c>
      <c r="Q1226" s="37">
        <v>87</v>
      </c>
      <c r="R1226" s="32" t="s">
        <v>2330</v>
      </c>
      <c r="S1226" s="38">
        <v>110</v>
      </c>
      <c r="T1226" s="32" t="s">
        <v>3523</v>
      </c>
      <c r="Y1226" s="166"/>
    </row>
    <row r="1227" spans="1:25" s="39" customFormat="1" ht="13.5" customHeight="1" x14ac:dyDescent="0.15">
      <c r="A1227" s="31" t="s">
        <v>2331</v>
      </c>
      <c r="B1227" s="32"/>
      <c r="C1227" s="45" t="s">
        <v>2332</v>
      </c>
      <c r="D1227" s="172">
        <v>25590</v>
      </c>
      <c r="E1227" s="172" t="s">
        <v>6019</v>
      </c>
      <c r="F1227" s="175" t="s">
        <v>6020</v>
      </c>
      <c r="G1227" s="43" t="s">
        <v>3473</v>
      </c>
      <c r="H1227" s="32"/>
      <c r="I1227" s="44">
        <v>2015</v>
      </c>
      <c r="J1227" s="32" t="s">
        <v>3432</v>
      </c>
      <c r="K1227" s="32" t="s">
        <v>3433</v>
      </c>
      <c r="L1227" s="45"/>
      <c r="M1227" s="32"/>
      <c r="N1227" s="36" t="s">
        <v>7477</v>
      </c>
      <c r="O1227" s="43" t="s">
        <v>3434</v>
      </c>
      <c r="P1227" s="32"/>
      <c r="Q1227" s="37">
        <v>12</v>
      </c>
      <c r="R1227" s="46"/>
      <c r="S1227" s="32"/>
      <c r="T1227" s="33"/>
      <c r="Y1227" s="166"/>
    </row>
    <row r="1228" spans="1:25" s="39" customFormat="1" ht="13.5" customHeight="1" x14ac:dyDescent="0.15">
      <c r="A1228" s="31" t="s">
        <v>2333</v>
      </c>
      <c r="B1228" s="32" t="s">
        <v>3550</v>
      </c>
      <c r="C1228" s="32" t="s">
        <v>2334</v>
      </c>
      <c r="D1228" s="177">
        <v>39171</v>
      </c>
      <c r="E1228" s="177" t="s">
        <v>6021</v>
      </c>
      <c r="F1228" s="173" t="s">
        <v>6022</v>
      </c>
      <c r="G1228" s="34" t="s">
        <v>3499</v>
      </c>
      <c r="H1228" s="32" t="s">
        <v>2334</v>
      </c>
      <c r="I1228" s="44">
        <v>2005</v>
      </c>
      <c r="J1228" s="32" t="s">
        <v>3432</v>
      </c>
      <c r="K1228" s="32" t="s">
        <v>3433</v>
      </c>
      <c r="L1228" s="32"/>
      <c r="M1228" s="31"/>
      <c r="N1228" s="36" t="s">
        <v>7477</v>
      </c>
      <c r="O1228" s="32" t="s">
        <v>3434</v>
      </c>
      <c r="P1228" s="32"/>
      <c r="Q1228" s="37">
        <v>75</v>
      </c>
      <c r="R1228" s="32" t="s">
        <v>2334</v>
      </c>
      <c r="S1228" s="38">
        <v>110</v>
      </c>
      <c r="T1228" s="33" t="s">
        <v>3567</v>
      </c>
      <c r="Y1228" s="166"/>
    </row>
    <row r="1229" spans="1:25" s="39" customFormat="1" ht="13.5" customHeight="1" x14ac:dyDescent="0.15">
      <c r="A1229" s="31" t="s">
        <v>2335</v>
      </c>
      <c r="B1229" s="32" t="s">
        <v>5718</v>
      </c>
      <c r="C1229" s="32"/>
      <c r="D1229" s="172">
        <v>39343</v>
      </c>
      <c r="E1229" s="172" t="s">
        <v>6023</v>
      </c>
      <c r="F1229" s="173"/>
      <c r="G1229" s="34" t="s">
        <v>3499</v>
      </c>
      <c r="H1229" s="32"/>
      <c r="I1229" s="44">
        <v>2002</v>
      </c>
      <c r="J1229" s="32" t="s">
        <v>3432</v>
      </c>
      <c r="K1229" s="32" t="s">
        <v>3433</v>
      </c>
      <c r="L1229" s="32"/>
      <c r="M1229" s="31"/>
      <c r="N1229" s="69" t="s">
        <v>7477</v>
      </c>
      <c r="O1229" s="32" t="s">
        <v>3434</v>
      </c>
      <c r="P1229" s="32"/>
      <c r="Q1229" s="37">
        <v>22.4</v>
      </c>
      <c r="R1229" s="32"/>
      <c r="S1229" s="38" t="s">
        <v>3522</v>
      </c>
      <c r="T1229" s="33" t="s">
        <v>3660</v>
      </c>
      <c r="Y1229" s="166"/>
    </row>
    <row r="1230" spans="1:25" s="39" customFormat="1" ht="13.5" customHeight="1" x14ac:dyDescent="0.15">
      <c r="A1230" s="31" t="s">
        <v>2336</v>
      </c>
      <c r="B1230" s="32" t="s">
        <v>6024</v>
      </c>
      <c r="C1230" s="32"/>
      <c r="D1230" s="172">
        <v>26842</v>
      </c>
      <c r="E1230" s="172" t="s">
        <v>6025</v>
      </c>
      <c r="F1230" s="173"/>
      <c r="G1230" s="34" t="s">
        <v>3445</v>
      </c>
      <c r="H1230" s="32"/>
      <c r="I1230" s="44">
        <v>1999</v>
      </c>
      <c r="J1230" s="32" t="s">
        <v>3432</v>
      </c>
      <c r="K1230" s="32" t="s">
        <v>3433</v>
      </c>
      <c r="L1230" s="32"/>
      <c r="M1230" s="31"/>
      <c r="N1230" s="69" t="s">
        <v>7477</v>
      </c>
      <c r="O1230" s="32" t="s">
        <v>3434</v>
      </c>
      <c r="P1230" s="32"/>
      <c r="Q1230" s="37">
        <v>18</v>
      </c>
      <c r="R1230" s="32"/>
      <c r="S1230" s="38" t="s">
        <v>3446</v>
      </c>
      <c r="T1230" s="33" t="s">
        <v>3447</v>
      </c>
      <c r="Y1230" s="166"/>
    </row>
    <row r="1231" spans="1:25" s="39" customFormat="1" ht="13.5" customHeight="1" x14ac:dyDescent="0.15">
      <c r="A1231" s="31" t="s">
        <v>2337</v>
      </c>
      <c r="B1231" s="32" t="s">
        <v>3550</v>
      </c>
      <c r="C1231" s="32" t="s">
        <v>2338</v>
      </c>
      <c r="D1231" s="172">
        <v>26842</v>
      </c>
      <c r="E1231" s="172" t="s">
        <v>6025</v>
      </c>
      <c r="F1231" s="174" t="s">
        <v>6026</v>
      </c>
      <c r="G1231" s="34" t="s">
        <v>3445</v>
      </c>
      <c r="H1231" s="32" t="s">
        <v>2338</v>
      </c>
      <c r="I1231" s="44">
        <v>1999</v>
      </c>
      <c r="J1231" s="32" t="s">
        <v>3432</v>
      </c>
      <c r="K1231" s="32" t="s">
        <v>3433</v>
      </c>
      <c r="L1231" s="32"/>
      <c r="M1231" s="32"/>
      <c r="N1231" s="36" t="s">
        <v>7477</v>
      </c>
      <c r="O1231" s="32" t="s">
        <v>3434</v>
      </c>
      <c r="P1231" s="32"/>
      <c r="Q1231" s="37">
        <v>12</v>
      </c>
      <c r="R1231" s="32" t="s">
        <v>2338</v>
      </c>
      <c r="S1231" s="38">
        <v>20</v>
      </c>
      <c r="T1231" s="33" t="s">
        <v>3447</v>
      </c>
      <c r="Y1231" s="166"/>
    </row>
    <row r="1232" spans="1:25" s="39" customFormat="1" ht="13.5" customHeight="1" x14ac:dyDescent="0.15">
      <c r="A1232" s="31" t="s">
        <v>2339</v>
      </c>
      <c r="B1232" s="32" t="s">
        <v>6027</v>
      </c>
      <c r="C1232" s="32" t="s">
        <v>6028</v>
      </c>
      <c r="D1232" s="177">
        <v>26842</v>
      </c>
      <c r="E1232" s="195" t="s">
        <v>6029</v>
      </c>
      <c r="F1232" s="174" t="s">
        <v>6030</v>
      </c>
      <c r="G1232" s="34" t="s">
        <v>5883</v>
      </c>
      <c r="H1232" s="32" t="s">
        <v>6028</v>
      </c>
      <c r="I1232" s="40">
        <v>40636</v>
      </c>
      <c r="J1232" s="32" t="s">
        <v>3432</v>
      </c>
      <c r="K1232" s="32" t="s">
        <v>5884</v>
      </c>
      <c r="L1232" s="32"/>
      <c r="M1232" s="32"/>
      <c r="N1232" s="36" t="s">
        <v>7491</v>
      </c>
      <c r="O1232" s="32" t="s">
        <v>3434</v>
      </c>
      <c r="P1232" s="32" t="s">
        <v>3440</v>
      </c>
      <c r="Q1232" s="37">
        <v>48.3</v>
      </c>
      <c r="R1232" s="32" t="s">
        <v>6031</v>
      </c>
      <c r="S1232" s="38">
        <v>150</v>
      </c>
      <c r="T1232" s="33" t="s">
        <v>3465</v>
      </c>
      <c r="Y1232" s="166"/>
    </row>
    <row r="1233" spans="1:25" s="39" customFormat="1" ht="13.5" customHeight="1" x14ac:dyDescent="0.15">
      <c r="A1233" s="31" t="s">
        <v>2340</v>
      </c>
      <c r="B1233" s="32" t="s">
        <v>6032</v>
      </c>
      <c r="C1233" s="45" t="s">
        <v>6033</v>
      </c>
      <c r="D1233" s="177">
        <v>26842</v>
      </c>
      <c r="E1233" s="177" t="s">
        <v>6029</v>
      </c>
      <c r="F1233" s="175"/>
      <c r="G1233" s="43" t="s">
        <v>5883</v>
      </c>
      <c r="H1233" s="32"/>
      <c r="I1233" s="40">
        <v>42118</v>
      </c>
      <c r="J1233" s="32" t="s">
        <v>3432</v>
      </c>
      <c r="K1233" s="32" t="s">
        <v>5884</v>
      </c>
      <c r="L1233" s="45"/>
      <c r="M1233" s="32"/>
      <c r="N1233" s="36" t="s">
        <v>7491</v>
      </c>
      <c r="O1233" s="43" t="s">
        <v>3562</v>
      </c>
      <c r="P1233" s="32" t="s">
        <v>3440</v>
      </c>
      <c r="Q1233" s="37">
        <v>288</v>
      </c>
      <c r="R1233" s="46"/>
      <c r="S1233" s="32" t="s">
        <v>3697</v>
      </c>
      <c r="T1233" s="33" t="s">
        <v>3465</v>
      </c>
      <c r="Y1233" s="166"/>
    </row>
    <row r="1234" spans="1:25" s="39" customFormat="1" ht="13.5" customHeight="1" x14ac:dyDescent="0.15">
      <c r="A1234" s="31" t="s">
        <v>6034</v>
      </c>
      <c r="B1234" s="32" t="s">
        <v>6035</v>
      </c>
      <c r="C1234" s="32" t="s">
        <v>6036</v>
      </c>
      <c r="D1234" s="177">
        <v>26842</v>
      </c>
      <c r="E1234" s="177" t="s">
        <v>6029</v>
      </c>
      <c r="F1234" s="174"/>
      <c r="G1234" s="34" t="s">
        <v>5883</v>
      </c>
      <c r="H1234" s="32" t="s">
        <v>6036</v>
      </c>
      <c r="I1234" s="40">
        <v>43096</v>
      </c>
      <c r="J1234" s="32" t="s">
        <v>3432</v>
      </c>
      <c r="K1234" s="32" t="s">
        <v>5884</v>
      </c>
      <c r="L1234" s="32"/>
      <c r="M1234" s="32"/>
      <c r="N1234" s="36" t="s">
        <v>7491</v>
      </c>
      <c r="O1234" s="32" t="s">
        <v>3434</v>
      </c>
      <c r="P1234" s="32" t="s">
        <v>3440</v>
      </c>
      <c r="Q1234" s="37">
        <v>353.5</v>
      </c>
      <c r="R1234" s="32" t="s">
        <v>6037</v>
      </c>
      <c r="S1234" s="38" t="s">
        <v>3697</v>
      </c>
      <c r="T1234" s="32" t="s">
        <v>6038</v>
      </c>
      <c r="Y1234" s="166"/>
    </row>
    <row r="1235" spans="1:25" s="39" customFormat="1" ht="13.5" customHeight="1" x14ac:dyDescent="0.15">
      <c r="A1235" s="32" t="s">
        <v>2341</v>
      </c>
      <c r="B1235" s="32"/>
      <c r="C1235" s="32" t="s">
        <v>2342</v>
      </c>
      <c r="D1235" s="172">
        <v>66564</v>
      </c>
      <c r="E1235" s="172" t="s">
        <v>6039</v>
      </c>
      <c r="F1235" s="174" t="s">
        <v>6040</v>
      </c>
      <c r="G1235" s="34" t="s">
        <v>3800</v>
      </c>
      <c r="H1235" s="32"/>
      <c r="I1235" s="44">
        <v>2015</v>
      </c>
      <c r="J1235" s="32" t="s">
        <v>3432</v>
      </c>
      <c r="K1235" s="32" t="s">
        <v>3433</v>
      </c>
      <c r="L1235" s="32"/>
      <c r="M1235" s="32"/>
      <c r="N1235" s="32" t="s">
        <v>7477</v>
      </c>
      <c r="O1235" s="32" t="s">
        <v>3434</v>
      </c>
      <c r="P1235" s="32"/>
      <c r="Q1235" s="41">
        <v>13.9</v>
      </c>
      <c r="R1235" s="32"/>
      <c r="S1235" s="32"/>
      <c r="T1235" s="32"/>
      <c r="Y1235" s="166"/>
    </row>
    <row r="1236" spans="1:25" s="39" customFormat="1" ht="13.5" customHeight="1" x14ac:dyDescent="0.15">
      <c r="A1236" s="31" t="s">
        <v>2343</v>
      </c>
      <c r="B1236" s="32" t="s">
        <v>6041</v>
      </c>
      <c r="C1236" s="45"/>
      <c r="D1236" s="172">
        <v>26939</v>
      </c>
      <c r="E1236" s="172" t="s">
        <v>6042</v>
      </c>
      <c r="F1236" s="175"/>
      <c r="G1236" s="43" t="s">
        <v>3445</v>
      </c>
      <c r="H1236" s="32"/>
      <c r="I1236" s="44">
        <v>2001</v>
      </c>
      <c r="J1236" s="32" t="s">
        <v>3432</v>
      </c>
      <c r="K1236" s="32" t="s">
        <v>3433</v>
      </c>
      <c r="L1236" s="45"/>
      <c r="M1236" s="32"/>
      <c r="N1236" s="36" t="s">
        <v>7477</v>
      </c>
      <c r="O1236" s="43" t="s">
        <v>3434</v>
      </c>
      <c r="P1236" s="32"/>
      <c r="Q1236" s="37">
        <v>22.85</v>
      </c>
      <c r="R1236" s="46"/>
      <c r="S1236" s="32" t="s">
        <v>3446</v>
      </c>
      <c r="T1236" s="33" t="s">
        <v>3447</v>
      </c>
      <c r="Y1236" s="166"/>
    </row>
    <row r="1237" spans="1:25" s="39" customFormat="1" ht="13.5" customHeight="1" x14ac:dyDescent="0.15">
      <c r="A1237" s="32" t="s">
        <v>2344</v>
      </c>
      <c r="B1237" s="32" t="s">
        <v>6043</v>
      </c>
      <c r="C1237" s="32"/>
      <c r="D1237" s="172">
        <v>28876</v>
      </c>
      <c r="E1237" s="172" t="s">
        <v>6044</v>
      </c>
      <c r="F1237" s="175"/>
      <c r="G1237" s="34" t="s">
        <v>3445</v>
      </c>
      <c r="H1237" s="32"/>
      <c r="I1237" s="44">
        <v>2001</v>
      </c>
      <c r="J1237" s="32" t="s">
        <v>3432</v>
      </c>
      <c r="K1237" s="32" t="s">
        <v>3433</v>
      </c>
      <c r="L1237" s="32"/>
      <c r="M1237" s="32"/>
      <c r="N1237" s="36" t="s">
        <v>7477</v>
      </c>
      <c r="O1237" s="32" t="s">
        <v>3434</v>
      </c>
      <c r="P1237" s="32"/>
      <c r="Q1237" s="41">
        <v>10</v>
      </c>
      <c r="R1237" s="32"/>
      <c r="S1237" s="32" t="s">
        <v>3435</v>
      </c>
      <c r="T1237" s="33" t="s">
        <v>3447</v>
      </c>
      <c r="Y1237" s="166"/>
    </row>
    <row r="1238" spans="1:25" s="39" customFormat="1" ht="13.5" customHeight="1" x14ac:dyDescent="0.15">
      <c r="A1238" s="31" t="s">
        <v>2345</v>
      </c>
      <c r="B1238" s="32"/>
      <c r="C1238" s="32"/>
      <c r="D1238" s="172">
        <v>33100</v>
      </c>
      <c r="E1238" s="172" t="s">
        <v>6045</v>
      </c>
      <c r="F1238" s="173"/>
      <c r="G1238" s="34" t="s">
        <v>3431</v>
      </c>
      <c r="H1238" s="32"/>
      <c r="I1238" s="44">
        <v>1997</v>
      </c>
      <c r="J1238" s="32" t="s">
        <v>3432</v>
      </c>
      <c r="K1238" s="32" t="s">
        <v>3433</v>
      </c>
      <c r="L1238" s="32"/>
      <c r="M1238" s="31"/>
      <c r="N1238" s="36" t="s">
        <v>7477</v>
      </c>
      <c r="O1238" s="32" t="s">
        <v>3434</v>
      </c>
      <c r="P1238" s="32"/>
      <c r="Q1238" s="37">
        <v>16.96</v>
      </c>
      <c r="R1238" s="32"/>
      <c r="S1238" s="38" t="s">
        <v>3435</v>
      </c>
      <c r="T1238" s="33" t="s">
        <v>3646</v>
      </c>
      <c r="Y1238" s="166"/>
    </row>
    <row r="1239" spans="1:25" s="39" customFormat="1" ht="13.5" customHeight="1" x14ac:dyDescent="0.15">
      <c r="A1239" s="31" t="s">
        <v>2346</v>
      </c>
      <c r="B1239" s="32"/>
      <c r="C1239" s="32"/>
      <c r="D1239" s="172">
        <v>33100</v>
      </c>
      <c r="E1239" s="172" t="s">
        <v>6045</v>
      </c>
      <c r="F1239" s="173"/>
      <c r="G1239" s="34" t="s">
        <v>3431</v>
      </c>
      <c r="H1239" s="32"/>
      <c r="I1239" s="44">
        <v>1995</v>
      </c>
      <c r="J1239" s="32" t="s">
        <v>3432</v>
      </c>
      <c r="K1239" s="32" t="s">
        <v>3433</v>
      </c>
      <c r="L1239" s="32"/>
      <c r="M1239" s="31"/>
      <c r="N1239" s="36" t="s">
        <v>7477</v>
      </c>
      <c r="O1239" s="32" t="s">
        <v>3434</v>
      </c>
      <c r="P1239" s="32"/>
      <c r="Q1239" s="37">
        <v>12</v>
      </c>
      <c r="R1239" s="32"/>
      <c r="S1239" s="38" t="s">
        <v>3435</v>
      </c>
      <c r="T1239" s="33" t="s">
        <v>3646</v>
      </c>
      <c r="Y1239" s="166"/>
    </row>
    <row r="1240" spans="1:25" s="39" customFormat="1" ht="13.5" customHeight="1" x14ac:dyDescent="0.15">
      <c r="A1240" s="31" t="s">
        <v>2347</v>
      </c>
      <c r="B1240" s="32"/>
      <c r="C1240" s="32"/>
      <c r="D1240" s="172">
        <v>33100</v>
      </c>
      <c r="E1240" s="172" t="s">
        <v>6045</v>
      </c>
      <c r="F1240" s="174"/>
      <c r="G1240" s="34" t="s">
        <v>3431</v>
      </c>
      <c r="H1240" s="32"/>
      <c r="I1240" s="44">
        <v>1998</v>
      </c>
      <c r="J1240" s="32" t="s">
        <v>3432</v>
      </c>
      <c r="K1240" s="32" t="s">
        <v>3433</v>
      </c>
      <c r="L1240" s="32"/>
      <c r="M1240" s="32"/>
      <c r="N1240" s="36" t="s">
        <v>7477</v>
      </c>
      <c r="O1240" s="32" t="s">
        <v>3434</v>
      </c>
      <c r="P1240" s="32"/>
      <c r="Q1240" s="41">
        <v>11.15</v>
      </c>
      <c r="R1240" s="32"/>
      <c r="S1240" s="32" t="s">
        <v>3435</v>
      </c>
      <c r="T1240" s="33" t="s">
        <v>3646</v>
      </c>
      <c r="Y1240" s="166"/>
    </row>
    <row r="1241" spans="1:25" s="39" customFormat="1" ht="13.5" customHeight="1" x14ac:dyDescent="0.15">
      <c r="A1241" s="32" t="s">
        <v>2348</v>
      </c>
      <c r="B1241" s="32" t="s">
        <v>6046</v>
      </c>
      <c r="C1241" s="32" t="s">
        <v>1038</v>
      </c>
      <c r="D1241" s="172">
        <v>26871</v>
      </c>
      <c r="E1241" s="172" t="s">
        <v>6047</v>
      </c>
      <c r="F1241" s="174" t="s">
        <v>6048</v>
      </c>
      <c r="G1241" s="43" t="s">
        <v>3445</v>
      </c>
      <c r="H1241" s="32"/>
      <c r="I1241" s="40">
        <v>37787</v>
      </c>
      <c r="J1241" s="120" t="s">
        <v>3432</v>
      </c>
      <c r="K1241" s="32" t="s">
        <v>3490</v>
      </c>
      <c r="L1241" s="32" t="s">
        <v>4831</v>
      </c>
      <c r="M1241" s="32"/>
      <c r="N1241" s="32" t="s">
        <v>7481</v>
      </c>
      <c r="O1241" s="32" t="s">
        <v>3434</v>
      </c>
      <c r="P1241" s="32" t="s">
        <v>3440</v>
      </c>
      <c r="Q1241" s="41">
        <v>20</v>
      </c>
      <c r="R1241" s="32" t="s">
        <v>6049</v>
      </c>
      <c r="S1241" s="32">
        <v>20</v>
      </c>
      <c r="T1241" s="32" t="s">
        <v>3447</v>
      </c>
      <c r="Y1241" s="166"/>
    </row>
    <row r="1242" spans="1:25" s="39" customFormat="1" ht="13.5" customHeight="1" x14ac:dyDescent="0.2">
      <c r="A1242" s="60" t="s">
        <v>2349</v>
      </c>
      <c r="B1242" s="62" t="s">
        <v>4931</v>
      </c>
      <c r="C1242" s="61" t="s">
        <v>2350</v>
      </c>
      <c r="D1242" s="172">
        <v>19374</v>
      </c>
      <c r="E1242" s="172" t="s">
        <v>6050</v>
      </c>
      <c r="F1242" s="179"/>
      <c r="G1242" s="61" t="s">
        <v>3548</v>
      </c>
      <c r="H1242" s="63"/>
      <c r="I1242" s="40">
        <v>39003</v>
      </c>
      <c r="J1242" s="32" t="s">
        <v>3432</v>
      </c>
      <c r="K1242" s="68" t="s">
        <v>3433</v>
      </c>
      <c r="L1242" s="68"/>
      <c r="M1242" s="68"/>
      <c r="N1242" s="68" t="s">
        <v>7477</v>
      </c>
      <c r="O1242" s="65" t="s">
        <v>3434</v>
      </c>
      <c r="P1242" s="63" t="s">
        <v>3533</v>
      </c>
      <c r="Q1242" s="37">
        <v>21.6</v>
      </c>
      <c r="R1242" s="66" t="s">
        <v>6051</v>
      </c>
      <c r="S1242" s="67">
        <v>110</v>
      </c>
      <c r="T1242" s="32" t="s">
        <v>3465</v>
      </c>
      <c r="Y1242" s="166"/>
    </row>
    <row r="1243" spans="1:25" s="39" customFormat="1" ht="13.5" customHeight="1" x14ac:dyDescent="0.15">
      <c r="A1243" s="32" t="s">
        <v>2351</v>
      </c>
      <c r="B1243" s="32" t="s">
        <v>4759</v>
      </c>
      <c r="C1243" s="32" t="s">
        <v>2352</v>
      </c>
      <c r="D1243" s="172">
        <v>16248</v>
      </c>
      <c r="E1243" s="172" t="s">
        <v>6052</v>
      </c>
      <c r="F1243" s="176"/>
      <c r="G1243" s="34" t="s">
        <v>3460</v>
      </c>
      <c r="H1243" s="47"/>
      <c r="I1243" s="40">
        <v>38308</v>
      </c>
      <c r="J1243" s="47" t="s">
        <v>3432</v>
      </c>
      <c r="K1243" s="47" t="s">
        <v>3433</v>
      </c>
      <c r="L1243" s="47"/>
      <c r="M1243" s="47"/>
      <c r="N1243" s="47" t="s">
        <v>7477</v>
      </c>
      <c r="O1243" s="47" t="s">
        <v>3434</v>
      </c>
      <c r="P1243" s="47" t="s">
        <v>3440</v>
      </c>
      <c r="Q1243" s="41">
        <v>22.5</v>
      </c>
      <c r="R1243" s="47" t="s">
        <v>6053</v>
      </c>
      <c r="S1243" s="47">
        <v>110</v>
      </c>
      <c r="T1243" s="47" t="s">
        <v>3470</v>
      </c>
      <c r="Y1243" s="166"/>
    </row>
    <row r="1244" spans="1:25" s="39" customFormat="1" ht="13.5" customHeight="1" x14ac:dyDescent="0.15">
      <c r="A1244" s="31" t="s">
        <v>2353</v>
      </c>
      <c r="B1244" s="45" t="s">
        <v>3505</v>
      </c>
      <c r="C1244" s="45" t="s">
        <v>2354</v>
      </c>
      <c r="D1244" s="177" t="s">
        <v>2355</v>
      </c>
      <c r="E1244" s="177" t="s">
        <v>6054</v>
      </c>
      <c r="F1244" s="175"/>
      <c r="G1244" s="43" t="s">
        <v>5363</v>
      </c>
      <c r="H1244" s="32" t="s">
        <v>6055</v>
      </c>
      <c r="I1244" s="40">
        <v>25508</v>
      </c>
      <c r="J1244" s="32" t="s">
        <v>3432</v>
      </c>
      <c r="K1244" s="32" t="s">
        <v>3641</v>
      </c>
      <c r="L1244" s="45"/>
      <c r="M1244" s="32"/>
      <c r="N1244" s="36" t="s">
        <v>7486</v>
      </c>
      <c r="O1244" s="43" t="s">
        <v>3440</v>
      </c>
      <c r="P1244" s="32" t="s">
        <v>3440</v>
      </c>
      <c r="Q1244" s="37">
        <v>247</v>
      </c>
      <c r="R1244" s="46" t="s">
        <v>6056</v>
      </c>
      <c r="S1244" s="32">
        <v>220</v>
      </c>
      <c r="T1244" s="33" t="s">
        <v>3517</v>
      </c>
      <c r="Y1244" s="166"/>
    </row>
    <row r="1245" spans="1:25" s="39" customFormat="1" ht="13.5" customHeight="1" x14ac:dyDescent="0.15">
      <c r="A1245" s="31" t="s">
        <v>2356</v>
      </c>
      <c r="B1245" s="69" t="s">
        <v>3505</v>
      </c>
      <c r="C1245" s="32" t="s">
        <v>2357</v>
      </c>
      <c r="D1245" s="177" t="s">
        <v>2355</v>
      </c>
      <c r="E1245" s="177" t="s">
        <v>6054</v>
      </c>
      <c r="F1245" s="174"/>
      <c r="G1245" s="34" t="s">
        <v>5363</v>
      </c>
      <c r="H1245" s="32" t="s">
        <v>6055</v>
      </c>
      <c r="I1245" s="40">
        <v>39697</v>
      </c>
      <c r="J1245" s="32" t="s">
        <v>3432</v>
      </c>
      <c r="K1245" s="32" t="s">
        <v>3641</v>
      </c>
      <c r="L1245" s="32"/>
      <c r="M1245" s="32"/>
      <c r="N1245" s="36" t="s">
        <v>7486</v>
      </c>
      <c r="O1245" s="32" t="s">
        <v>3440</v>
      </c>
      <c r="P1245" s="32" t="s">
        <v>3440</v>
      </c>
      <c r="Q1245" s="37">
        <v>525</v>
      </c>
      <c r="R1245" s="32" t="s">
        <v>6056</v>
      </c>
      <c r="S1245" s="38">
        <v>220</v>
      </c>
      <c r="T1245" s="33" t="s">
        <v>3517</v>
      </c>
      <c r="Y1245" s="166"/>
    </row>
    <row r="1246" spans="1:25" s="39" customFormat="1" ht="13.5" customHeight="1" x14ac:dyDescent="0.15">
      <c r="A1246" s="31" t="s">
        <v>2358</v>
      </c>
      <c r="B1246" s="31" t="s">
        <v>3505</v>
      </c>
      <c r="C1246" s="32" t="s">
        <v>6057</v>
      </c>
      <c r="D1246" s="177" t="s">
        <v>2355</v>
      </c>
      <c r="E1246" s="177" t="s">
        <v>6054</v>
      </c>
      <c r="F1246" s="173"/>
      <c r="G1246" s="34" t="s">
        <v>5363</v>
      </c>
      <c r="H1246" s="32" t="s">
        <v>6058</v>
      </c>
      <c r="I1246" s="40">
        <v>15707</v>
      </c>
      <c r="J1246" s="32" t="s">
        <v>3432</v>
      </c>
      <c r="K1246" s="32" t="s">
        <v>3594</v>
      </c>
      <c r="L1246" s="32"/>
      <c r="M1246" s="31"/>
      <c r="N1246" s="36" t="s">
        <v>7485</v>
      </c>
      <c r="O1246" s="32" t="s">
        <v>3440</v>
      </c>
      <c r="P1246" s="32" t="s">
        <v>3533</v>
      </c>
      <c r="Q1246" s="37">
        <v>29</v>
      </c>
      <c r="R1246" s="32" t="s">
        <v>6056</v>
      </c>
      <c r="S1246" s="38">
        <v>220</v>
      </c>
      <c r="T1246" s="33" t="s">
        <v>3517</v>
      </c>
      <c r="Y1246" s="166"/>
    </row>
    <row r="1247" spans="1:25" s="39" customFormat="1" ht="13.5" customHeight="1" x14ac:dyDescent="0.15">
      <c r="A1247" s="31" t="s">
        <v>2360</v>
      </c>
      <c r="B1247" s="32" t="s">
        <v>3505</v>
      </c>
      <c r="C1247" s="32" t="s">
        <v>2361</v>
      </c>
      <c r="D1247" s="177" t="s">
        <v>2355</v>
      </c>
      <c r="E1247" s="177" t="s">
        <v>6054</v>
      </c>
      <c r="F1247" s="174"/>
      <c r="G1247" s="34" t="s">
        <v>5363</v>
      </c>
      <c r="H1247" s="32" t="s">
        <v>6059</v>
      </c>
      <c r="I1247" s="40">
        <v>10959</v>
      </c>
      <c r="J1247" s="32" t="s">
        <v>3432</v>
      </c>
      <c r="K1247" s="32" t="s">
        <v>3594</v>
      </c>
      <c r="L1247" s="32"/>
      <c r="M1247" s="32"/>
      <c r="N1247" s="36" t="s">
        <v>7485</v>
      </c>
      <c r="O1247" s="32" t="s">
        <v>3440</v>
      </c>
      <c r="P1247" s="32" t="s">
        <v>3533</v>
      </c>
      <c r="Q1247" s="37">
        <v>158</v>
      </c>
      <c r="R1247" s="32" t="s">
        <v>6056</v>
      </c>
      <c r="S1247" s="38">
        <v>220</v>
      </c>
      <c r="T1247" s="33" t="s">
        <v>3517</v>
      </c>
      <c r="Y1247" s="166"/>
    </row>
    <row r="1248" spans="1:25" s="39" customFormat="1" ht="13.5" customHeight="1" x14ac:dyDescent="0.15">
      <c r="A1248" s="31" t="s">
        <v>2362</v>
      </c>
      <c r="B1248" s="32" t="s">
        <v>3550</v>
      </c>
      <c r="C1248" s="32" t="s">
        <v>2363</v>
      </c>
      <c r="D1248" s="172">
        <v>17309</v>
      </c>
      <c r="E1248" s="172" t="s">
        <v>6060</v>
      </c>
      <c r="F1248" s="173" t="s">
        <v>6061</v>
      </c>
      <c r="G1248" s="34" t="s">
        <v>3548</v>
      </c>
      <c r="H1248" s="32" t="s">
        <v>2363</v>
      </c>
      <c r="I1248" s="44">
        <v>2000</v>
      </c>
      <c r="J1248" s="32" t="s">
        <v>3432</v>
      </c>
      <c r="K1248" s="32" t="s">
        <v>3433</v>
      </c>
      <c r="L1248" s="32"/>
      <c r="M1248" s="31"/>
      <c r="N1248" s="36" t="s">
        <v>7477</v>
      </c>
      <c r="O1248" s="32" t="s">
        <v>3434</v>
      </c>
      <c r="P1248" s="32"/>
      <c r="Q1248" s="37">
        <v>29.1</v>
      </c>
      <c r="R1248" s="32" t="s">
        <v>2363</v>
      </c>
      <c r="S1248" s="38">
        <v>20</v>
      </c>
      <c r="T1248" s="33" t="s">
        <v>3470</v>
      </c>
      <c r="Y1248" s="166"/>
    </row>
    <row r="1249" spans="1:25" s="39" customFormat="1" ht="13.5" customHeight="1" x14ac:dyDescent="0.15">
      <c r="A1249" s="31" t="s">
        <v>2364</v>
      </c>
      <c r="B1249" s="32" t="s">
        <v>6062</v>
      </c>
      <c r="C1249" s="32" t="s">
        <v>2365</v>
      </c>
      <c r="D1249" s="172">
        <v>94034</v>
      </c>
      <c r="E1249" s="172" t="s">
        <v>6063</v>
      </c>
      <c r="F1249" s="174" t="s">
        <v>6064</v>
      </c>
      <c r="G1249" s="34" t="s">
        <v>3527</v>
      </c>
      <c r="H1249" s="32" t="s">
        <v>2365</v>
      </c>
      <c r="I1249" s="40">
        <v>10227</v>
      </c>
      <c r="J1249" s="32" t="s">
        <v>3432</v>
      </c>
      <c r="K1249" s="32" t="s">
        <v>3480</v>
      </c>
      <c r="L1249" s="32"/>
      <c r="M1249" s="32"/>
      <c r="N1249" s="36" t="s">
        <v>7480</v>
      </c>
      <c r="O1249" s="32" t="s">
        <v>3440</v>
      </c>
      <c r="P1249" s="32" t="s">
        <v>3440</v>
      </c>
      <c r="Q1249" s="37">
        <v>53.7</v>
      </c>
      <c r="R1249" s="32" t="s">
        <v>3625</v>
      </c>
      <c r="S1249" s="38">
        <v>110</v>
      </c>
      <c r="T1249" s="33" t="s">
        <v>3576</v>
      </c>
      <c r="Y1249" s="166"/>
    </row>
    <row r="1250" spans="1:25" s="39" customFormat="1" ht="13.5" customHeight="1" x14ac:dyDescent="0.15">
      <c r="A1250" s="31" t="s">
        <v>2366</v>
      </c>
      <c r="B1250" s="32" t="s">
        <v>3622</v>
      </c>
      <c r="C1250" s="32" t="s">
        <v>2367</v>
      </c>
      <c r="D1250" s="172">
        <v>94036</v>
      </c>
      <c r="E1250" s="172" t="s">
        <v>6063</v>
      </c>
      <c r="F1250" s="174" t="s">
        <v>6065</v>
      </c>
      <c r="G1250" s="34" t="s">
        <v>3527</v>
      </c>
      <c r="H1250" s="32" t="s">
        <v>2367</v>
      </c>
      <c r="I1250" s="40">
        <v>23940</v>
      </c>
      <c r="J1250" s="32" t="s">
        <v>3432</v>
      </c>
      <c r="K1250" s="32" t="s">
        <v>3480</v>
      </c>
      <c r="L1250" s="32"/>
      <c r="M1250" s="45"/>
      <c r="N1250" s="32" t="s">
        <v>7480</v>
      </c>
      <c r="O1250" s="32" t="s">
        <v>3440</v>
      </c>
      <c r="P1250" s="32" t="s">
        <v>3440</v>
      </c>
      <c r="Q1250" s="41">
        <v>86.4</v>
      </c>
      <c r="R1250" s="32" t="s">
        <v>3625</v>
      </c>
      <c r="S1250" s="50">
        <v>110</v>
      </c>
      <c r="T1250" s="90" t="s">
        <v>6066</v>
      </c>
      <c r="Y1250" s="166"/>
    </row>
    <row r="1251" spans="1:25" s="39" customFormat="1" ht="13.5" customHeight="1" x14ac:dyDescent="0.15">
      <c r="A1251" s="32" t="s">
        <v>2368</v>
      </c>
      <c r="B1251" s="32" t="s">
        <v>6067</v>
      </c>
      <c r="C1251" s="32" t="s">
        <v>2370</v>
      </c>
      <c r="D1251" s="177">
        <v>16303</v>
      </c>
      <c r="E1251" s="177" t="s">
        <v>6439</v>
      </c>
      <c r="F1251" s="174"/>
      <c r="G1251" s="34" t="s">
        <v>3460</v>
      </c>
      <c r="H1251" s="32" t="s">
        <v>6068</v>
      </c>
      <c r="I1251" s="40">
        <v>26325</v>
      </c>
      <c r="J1251" s="32" t="s">
        <v>3432</v>
      </c>
      <c r="K1251" s="32" t="s">
        <v>3512</v>
      </c>
      <c r="L1251" s="32" t="s">
        <v>6069</v>
      </c>
      <c r="M1251" s="32" t="s">
        <v>5308</v>
      </c>
      <c r="N1251" s="36" t="s">
        <v>7484</v>
      </c>
      <c r="O1251" s="32" t="s">
        <v>3440</v>
      </c>
      <c r="P1251" s="32" t="s">
        <v>3434</v>
      </c>
      <c r="Q1251" s="41">
        <v>28</v>
      </c>
      <c r="R1251" s="32" t="s">
        <v>6070</v>
      </c>
      <c r="S1251" s="32">
        <v>110</v>
      </c>
      <c r="T1251" s="32" t="s">
        <v>3470</v>
      </c>
      <c r="Y1251" s="166"/>
    </row>
    <row r="1252" spans="1:25" s="39" customFormat="1" ht="13.5" customHeight="1" x14ac:dyDescent="0.15">
      <c r="A1252" s="32" t="s">
        <v>2369</v>
      </c>
      <c r="B1252" s="45" t="s">
        <v>6067</v>
      </c>
      <c r="C1252" s="32" t="s">
        <v>2370</v>
      </c>
      <c r="D1252" s="177">
        <v>16303</v>
      </c>
      <c r="E1252" s="177" t="s">
        <v>6439</v>
      </c>
      <c r="F1252" s="174"/>
      <c r="G1252" s="34" t="s">
        <v>3460</v>
      </c>
      <c r="H1252" s="32" t="s">
        <v>6071</v>
      </c>
      <c r="I1252" s="40">
        <v>34344</v>
      </c>
      <c r="J1252" s="32" t="s">
        <v>3432</v>
      </c>
      <c r="K1252" s="32" t="s">
        <v>3512</v>
      </c>
      <c r="L1252" s="32" t="s">
        <v>6072</v>
      </c>
      <c r="M1252" s="32" t="s">
        <v>6073</v>
      </c>
      <c r="N1252" s="36" t="s">
        <v>7484</v>
      </c>
      <c r="O1252" s="32" t="s">
        <v>3440</v>
      </c>
      <c r="P1252" s="32" t="s">
        <v>3440</v>
      </c>
      <c r="Q1252" s="41">
        <v>34.5</v>
      </c>
      <c r="R1252" s="32" t="s">
        <v>6074</v>
      </c>
      <c r="S1252" s="32">
        <v>110</v>
      </c>
      <c r="T1252" s="32" t="s">
        <v>3470</v>
      </c>
      <c r="Y1252" s="166"/>
    </row>
    <row r="1253" spans="1:25" s="39" customFormat="1" ht="13.5" customHeight="1" x14ac:dyDescent="0.15">
      <c r="A1253" s="32" t="s">
        <v>2371</v>
      </c>
      <c r="B1253" s="32" t="s">
        <v>6067</v>
      </c>
      <c r="C1253" s="32" t="s">
        <v>2370</v>
      </c>
      <c r="D1253" s="177">
        <v>16303</v>
      </c>
      <c r="E1253" s="177" t="s">
        <v>6439</v>
      </c>
      <c r="F1253" s="174"/>
      <c r="G1253" s="34" t="s">
        <v>3460</v>
      </c>
      <c r="H1253" s="32" t="s">
        <v>6075</v>
      </c>
      <c r="I1253" s="40">
        <v>35950</v>
      </c>
      <c r="J1253" s="32" t="s">
        <v>3432</v>
      </c>
      <c r="K1253" s="32" t="s">
        <v>3512</v>
      </c>
      <c r="L1253" s="32" t="s">
        <v>6069</v>
      </c>
      <c r="M1253" s="32" t="s">
        <v>5308</v>
      </c>
      <c r="N1253" s="32" t="s">
        <v>7484</v>
      </c>
      <c r="O1253" s="32" t="s">
        <v>3440</v>
      </c>
      <c r="P1253" s="32" t="s">
        <v>3434</v>
      </c>
      <c r="Q1253" s="41">
        <v>106</v>
      </c>
      <c r="R1253" s="32" t="s">
        <v>6070</v>
      </c>
      <c r="S1253" s="32">
        <v>110</v>
      </c>
      <c r="T1253" s="45" t="s">
        <v>3470</v>
      </c>
      <c r="Y1253" s="166"/>
    </row>
    <row r="1254" spans="1:25" s="39" customFormat="1" ht="13.5" customHeight="1" x14ac:dyDescent="0.15">
      <c r="A1254" s="32" t="s">
        <v>2372</v>
      </c>
      <c r="B1254" s="32" t="s">
        <v>6067</v>
      </c>
      <c r="C1254" s="32" t="s">
        <v>2370</v>
      </c>
      <c r="D1254" s="177">
        <v>16303</v>
      </c>
      <c r="E1254" s="177" t="s">
        <v>6439</v>
      </c>
      <c r="F1254" s="174"/>
      <c r="G1254" s="34" t="s">
        <v>3460</v>
      </c>
      <c r="H1254" s="32" t="s">
        <v>6076</v>
      </c>
      <c r="I1254" s="40">
        <v>35999</v>
      </c>
      <c r="J1254" s="32" t="s">
        <v>3432</v>
      </c>
      <c r="K1254" s="32" t="s">
        <v>3512</v>
      </c>
      <c r="L1254" s="32" t="s">
        <v>6069</v>
      </c>
      <c r="M1254" s="32" t="s">
        <v>6077</v>
      </c>
      <c r="N1254" s="32" t="s">
        <v>7484</v>
      </c>
      <c r="O1254" s="32" t="s">
        <v>3440</v>
      </c>
      <c r="P1254" s="32" t="s">
        <v>3434</v>
      </c>
      <c r="Q1254" s="41">
        <v>106</v>
      </c>
      <c r="R1254" s="32" t="s">
        <v>6070</v>
      </c>
      <c r="S1254" s="32">
        <v>110</v>
      </c>
      <c r="T1254" s="45" t="s">
        <v>3470</v>
      </c>
      <c r="Y1254" s="166"/>
    </row>
    <row r="1255" spans="1:25" s="39" customFormat="1" ht="13.5" customHeight="1" x14ac:dyDescent="0.15">
      <c r="A1255" s="32" t="s">
        <v>2373</v>
      </c>
      <c r="B1255" s="32" t="s">
        <v>6067</v>
      </c>
      <c r="C1255" s="32" t="s">
        <v>2370</v>
      </c>
      <c r="D1255" s="177">
        <v>16303</v>
      </c>
      <c r="E1255" s="177" t="s">
        <v>6439</v>
      </c>
      <c r="F1255" s="174"/>
      <c r="G1255" s="34" t="s">
        <v>3460</v>
      </c>
      <c r="H1255" s="32" t="s">
        <v>6078</v>
      </c>
      <c r="I1255" s="40">
        <v>40790</v>
      </c>
      <c r="J1255" s="32" t="s">
        <v>3432</v>
      </c>
      <c r="K1255" s="32" t="s">
        <v>3512</v>
      </c>
      <c r="L1255" s="32"/>
      <c r="M1255" s="32"/>
      <c r="N1255" s="32" t="s">
        <v>7484</v>
      </c>
      <c r="O1255" s="32" t="s">
        <v>3440</v>
      </c>
      <c r="P1255" s="32" t="s">
        <v>3440</v>
      </c>
      <c r="Q1255" s="41">
        <v>59</v>
      </c>
      <c r="R1255" s="32" t="s">
        <v>6074</v>
      </c>
      <c r="S1255" s="32">
        <v>110</v>
      </c>
      <c r="T1255" s="32" t="s">
        <v>3470</v>
      </c>
      <c r="Y1255" s="166"/>
    </row>
    <row r="1256" spans="1:25" s="39" customFormat="1" ht="13.5" customHeight="1" x14ac:dyDescent="0.15">
      <c r="A1256" s="32" t="s">
        <v>2377</v>
      </c>
      <c r="B1256" s="32" t="s">
        <v>3458</v>
      </c>
      <c r="C1256" s="32" t="s">
        <v>21</v>
      </c>
      <c r="D1256" s="172">
        <v>3185</v>
      </c>
      <c r="E1256" s="172" t="s">
        <v>6079</v>
      </c>
      <c r="F1256" s="174" t="s">
        <v>6080</v>
      </c>
      <c r="G1256" s="34" t="s">
        <v>3460</v>
      </c>
      <c r="H1256" s="32" t="s">
        <v>3730</v>
      </c>
      <c r="I1256" s="40">
        <v>29860</v>
      </c>
      <c r="J1256" s="32" t="s">
        <v>3432</v>
      </c>
      <c r="K1256" s="32" t="s">
        <v>3719</v>
      </c>
      <c r="L1256" s="32"/>
      <c r="M1256" s="32"/>
      <c r="N1256" s="32" t="s">
        <v>7487</v>
      </c>
      <c r="O1256" s="32" t="s">
        <v>3440</v>
      </c>
      <c r="P1256" s="32" t="s">
        <v>3434</v>
      </c>
      <c r="Q1256" s="41">
        <v>465</v>
      </c>
      <c r="R1256" s="32" t="s">
        <v>6081</v>
      </c>
      <c r="S1256" s="32">
        <v>380</v>
      </c>
      <c r="T1256" s="45" t="s">
        <v>3465</v>
      </c>
      <c r="Y1256" s="166"/>
    </row>
    <row r="1257" spans="1:25" s="39" customFormat="1" ht="13.5" customHeight="1" x14ac:dyDescent="0.15">
      <c r="A1257" s="31" t="s">
        <v>2378</v>
      </c>
      <c r="B1257" s="32" t="s">
        <v>3458</v>
      </c>
      <c r="C1257" s="32" t="s">
        <v>21</v>
      </c>
      <c r="D1257" s="172">
        <v>3185</v>
      </c>
      <c r="E1257" s="172" t="s">
        <v>6079</v>
      </c>
      <c r="F1257" s="175" t="s">
        <v>6080</v>
      </c>
      <c r="G1257" s="34" t="s">
        <v>3460</v>
      </c>
      <c r="H1257" s="32" t="s">
        <v>3728</v>
      </c>
      <c r="I1257" s="40">
        <v>30284</v>
      </c>
      <c r="J1257" s="32" t="s">
        <v>3432</v>
      </c>
      <c r="K1257" s="32" t="s">
        <v>3719</v>
      </c>
      <c r="L1257" s="32"/>
      <c r="M1257" s="32"/>
      <c r="N1257" s="36" t="s">
        <v>7487</v>
      </c>
      <c r="O1257" s="32" t="s">
        <v>3440</v>
      </c>
      <c r="P1257" s="32" t="s">
        <v>3434</v>
      </c>
      <c r="Q1257" s="41">
        <v>465</v>
      </c>
      <c r="R1257" s="32" t="s">
        <v>6081</v>
      </c>
      <c r="S1257" s="32">
        <v>380</v>
      </c>
      <c r="T1257" s="33" t="s">
        <v>3465</v>
      </c>
      <c r="Y1257" s="166"/>
    </row>
    <row r="1258" spans="1:25" s="39" customFormat="1" ht="13.5" customHeight="1" x14ac:dyDescent="0.15">
      <c r="A1258" s="32" t="s">
        <v>2379</v>
      </c>
      <c r="B1258" s="32" t="s">
        <v>3458</v>
      </c>
      <c r="C1258" s="32" t="s">
        <v>21</v>
      </c>
      <c r="D1258" s="172">
        <v>3185</v>
      </c>
      <c r="E1258" s="172" t="s">
        <v>6079</v>
      </c>
      <c r="F1258" s="174" t="s">
        <v>6080</v>
      </c>
      <c r="G1258" s="34" t="s">
        <v>3460</v>
      </c>
      <c r="H1258" s="32" t="s">
        <v>3731</v>
      </c>
      <c r="I1258" s="40">
        <v>30713</v>
      </c>
      <c r="J1258" s="32" t="s">
        <v>3432</v>
      </c>
      <c r="K1258" s="32" t="s">
        <v>3719</v>
      </c>
      <c r="L1258" s="32"/>
      <c r="M1258" s="32"/>
      <c r="N1258" s="32" t="s">
        <v>7487</v>
      </c>
      <c r="O1258" s="32" t="s">
        <v>3440</v>
      </c>
      <c r="P1258" s="32" t="s">
        <v>3434</v>
      </c>
      <c r="Q1258" s="41">
        <v>465</v>
      </c>
      <c r="R1258" s="32" t="s">
        <v>6081</v>
      </c>
      <c r="S1258" s="32">
        <v>380</v>
      </c>
      <c r="T1258" s="32" t="s">
        <v>3465</v>
      </c>
      <c r="Y1258" s="166"/>
    </row>
    <row r="1259" spans="1:25" s="39" customFormat="1" ht="13.5" customHeight="1" x14ac:dyDescent="0.15">
      <c r="A1259" s="32" t="s">
        <v>2380</v>
      </c>
      <c r="B1259" s="32" t="s">
        <v>3458</v>
      </c>
      <c r="C1259" s="32" t="s">
        <v>21</v>
      </c>
      <c r="D1259" s="172">
        <v>3185</v>
      </c>
      <c r="E1259" s="172" t="s">
        <v>6079</v>
      </c>
      <c r="F1259" s="174" t="s">
        <v>6080</v>
      </c>
      <c r="G1259" s="34" t="s">
        <v>3460</v>
      </c>
      <c r="H1259" s="32" t="s">
        <v>3718</v>
      </c>
      <c r="I1259" s="40">
        <v>31326</v>
      </c>
      <c r="J1259" s="32" t="s">
        <v>3432</v>
      </c>
      <c r="K1259" s="32" t="s">
        <v>3719</v>
      </c>
      <c r="L1259" s="32"/>
      <c r="M1259" s="32"/>
      <c r="N1259" s="32" t="s">
        <v>7487</v>
      </c>
      <c r="O1259" s="32" t="s">
        <v>3440</v>
      </c>
      <c r="P1259" s="32" t="s">
        <v>3434</v>
      </c>
      <c r="Q1259" s="41">
        <v>465</v>
      </c>
      <c r="R1259" s="32" t="s">
        <v>6081</v>
      </c>
      <c r="S1259" s="32">
        <v>380</v>
      </c>
      <c r="T1259" s="32" t="s">
        <v>3465</v>
      </c>
      <c r="Y1259" s="166"/>
    </row>
    <row r="1260" spans="1:25" s="39" customFormat="1" ht="13.5" customHeight="1" x14ac:dyDescent="0.15">
      <c r="A1260" s="31" t="s">
        <v>2381</v>
      </c>
      <c r="B1260" s="32" t="s">
        <v>3458</v>
      </c>
      <c r="C1260" s="32" t="s">
        <v>21</v>
      </c>
      <c r="D1260" s="172">
        <v>3185</v>
      </c>
      <c r="E1260" s="172" t="s">
        <v>6079</v>
      </c>
      <c r="F1260" s="174" t="s">
        <v>6080</v>
      </c>
      <c r="G1260" s="34" t="s">
        <v>3460</v>
      </c>
      <c r="H1260" s="32" t="s">
        <v>3732</v>
      </c>
      <c r="I1260" s="40">
        <v>32056</v>
      </c>
      <c r="J1260" s="32" t="s">
        <v>3432</v>
      </c>
      <c r="K1260" s="32" t="s">
        <v>3719</v>
      </c>
      <c r="L1260" s="32"/>
      <c r="M1260" s="31"/>
      <c r="N1260" s="32" t="s">
        <v>7487</v>
      </c>
      <c r="O1260" s="32" t="s">
        <v>3440</v>
      </c>
      <c r="P1260" s="32" t="s">
        <v>3434</v>
      </c>
      <c r="Q1260" s="41">
        <v>465</v>
      </c>
      <c r="R1260" s="32" t="s">
        <v>6081</v>
      </c>
      <c r="S1260" s="32">
        <v>380</v>
      </c>
      <c r="T1260" s="32" t="s">
        <v>3465</v>
      </c>
      <c r="Y1260" s="166"/>
    </row>
    <row r="1261" spans="1:25" s="39" customFormat="1" ht="13.5" customHeight="1" x14ac:dyDescent="0.15">
      <c r="A1261" s="31" t="s">
        <v>2382</v>
      </c>
      <c r="B1261" s="32" t="s">
        <v>3458</v>
      </c>
      <c r="C1261" s="32" t="s">
        <v>21</v>
      </c>
      <c r="D1261" s="172">
        <v>3185</v>
      </c>
      <c r="E1261" s="172" t="s">
        <v>6079</v>
      </c>
      <c r="F1261" s="174" t="s">
        <v>6080</v>
      </c>
      <c r="G1261" s="34" t="s">
        <v>3460</v>
      </c>
      <c r="H1261" s="32" t="s">
        <v>3721</v>
      </c>
      <c r="I1261" s="40">
        <v>32576</v>
      </c>
      <c r="J1261" s="32" t="s">
        <v>3722</v>
      </c>
      <c r="K1261" s="32" t="s">
        <v>3719</v>
      </c>
      <c r="L1261" s="32"/>
      <c r="M1261" s="32"/>
      <c r="N1261" s="32" t="s">
        <v>7487</v>
      </c>
      <c r="O1261" s="32" t="s">
        <v>3440</v>
      </c>
      <c r="P1261" s="32" t="s">
        <v>3434</v>
      </c>
      <c r="Q1261" s="41">
        <v>465</v>
      </c>
      <c r="R1261" s="32" t="s">
        <v>6081</v>
      </c>
      <c r="S1261" s="32">
        <v>380</v>
      </c>
      <c r="T1261" s="32" t="s">
        <v>3465</v>
      </c>
      <c r="Y1261" s="166"/>
    </row>
    <row r="1262" spans="1:25" s="39" customFormat="1" ht="13.5" customHeight="1" x14ac:dyDescent="0.15">
      <c r="A1262" s="31" t="s">
        <v>2383</v>
      </c>
      <c r="B1262" s="32" t="s">
        <v>4706</v>
      </c>
      <c r="C1262" s="32"/>
      <c r="D1262" s="177">
        <v>3185</v>
      </c>
      <c r="E1262" s="177" t="s">
        <v>6079</v>
      </c>
      <c r="F1262" s="174"/>
      <c r="G1262" s="34" t="s">
        <v>3460</v>
      </c>
      <c r="H1262" s="32"/>
      <c r="I1262" s="44">
        <v>2005</v>
      </c>
      <c r="J1262" s="32" t="s">
        <v>3432</v>
      </c>
      <c r="K1262" s="45" t="s">
        <v>3433</v>
      </c>
      <c r="L1262" s="45"/>
      <c r="M1262" s="45"/>
      <c r="N1262" s="45" t="s">
        <v>7477</v>
      </c>
      <c r="O1262" s="32" t="s">
        <v>3434</v>
      </c>
      <c r="P1262" s="32"/>
      <c r="Q1262" s="41">
        <v>10.5</v>
      </c>
      <c r="R1262" s="32"/>
      <c r="S1262" s="32" t="s">
        <v>3435</v>
      </c>
      <c r="T1262" s="32" t="s">
        <v>3502</v>
      </c>
      <c r="Y1262" s="166"/>
    </row>
    <row r="1263" spans="1:25" s="39" customFormat="1" ht="13.5" customHeight="1" x14ac:dyDescent="0.15">
      <c r="A1263" s="31" t="s">
        <v>2384</v>
      </c>
      <c r="B1263" s="32" t="s">
        <v>4588</v>
      </c>
      <c r="C1263" s="32" t="s">
        <v>2385</v>
      </c>
      <c r="D1263" s="172">
        <v>84567</v>
      </c>
      <c r="E1263" s="172" t="s">
        <v>2385</v>
      </c>
      <c r="F1263" s="174" t="s">
        <v>6082</v>
      </c>
      <c r="G1263" s="34" t="s">
        <v>3527</v>
      </c>
      <c r="H1263" s="32"/>
      <c r="I1263" s="40">
        <v>28307</v>
      </c>
      <c r="J1263" s="32" t="s">
        <v>3432</v>
      </c>
      <c r="K1263" s="32" t="s">
        <v>3480</v>
      </c>
      <c r="L1263" s="32"/>
      <c r="M1263" s="32"/>
      <c r="N1263" s="32" t="s">
        <v>7480</v>
      </c>
      <c r="O1263" s="32" t="s">
        <v>3440</v>
      </c>
      <c r="P1263" s="32" t="s">
        <v>3440</v>
      </c>
      <c r="Q1263" s="41">
        <v>19.399999999999999</v>
      </c>
      <c r="R1263" s="32" t="s">
        <v>6083</v>
      </c>
      <c r="S1263" s="32">
        <v>110</v>
      </c>
      <c r="T1263" s="32" t="s">
        <v>3576</v>
      </c>
      <c r="Y1263" s="166"/>
    </row>
    <row r="1264" spans="1:25" s="39" customFormat="1" ht="13.5" customHeight="1" x14ac:dyDescent="0.15">
      <c r="A1264" s="31" t="s">
        <v>2386</v>
      </c>
      <c r="B1264" s="32"/>
      <c r="C1264" s="32"/>
      <c r="D1264" s="172">
        <v>19348</v>
      </c>
      <c r="E1264" s="172" t="s">
        <v>6084</v>
      </c>
      <c r="F1264" s="174" t="s">
        <v>6085</v>
      </c>
      <c r="G1264" s="34" t="s">
        <v>3460</v>
      </c>
      <c r="H1264" s="32"/>
      <c r="I1264" s="44">
        <v>2012</v>
      </c>
      <c r="J1264" s="32" t="s">
        <v>3432</v>
      </c>
      <c r="K1264" s="32" t="s">
        <v>3469</v>
      </c>
      <c r="L1264" s="32"/>
      <c r="M1264" s="32"/>
      <c r="N1264" s="32" t="s">
        <v>7479</v>
      </c>
      <c r="O1264" s="32" t="s">
        <v>3434</v>
      </c>
      <c r="P1264" s="32"/>
      <c r="Q1264" s="41">
        <v>18.978840000000002</v>
      </c>
      <c r="R1264" s="32"/>
      <c r="S1264" s="32"/>
      <c r="T1264" s="32" t="s">
        <v>3470</v>
      </c>
      <c r="Y1264" s="166"/>
    </row>
    <row r="1265" spans="1:25" s="39" customFormat="1" ht="13.5" customHeight="1" x14ac:dyDescent="0.15">
      <c r="A1265" s="32" t="s">
        <v>2387</v>
      </c>
      <c r="B1265" s="32" t="s">
        <v>3890</v>
      </c>
      <c r="C1265" s="32" t="s">
        <v>2388</v>
      </c>
      <c r="D1265" s="172">
        <v>19348</v>
      </c>
      <c r="E1265" s="172" t="s">
        <v>6084</v>
      </c>
      <c r="F1265" s="174"/>
      <c r="G1265" s="34" t="s">
        <v>3460</v>
      </c>
      <c r="H1265" s="32"/>
      <c r="I1265" s="44">
        <v>2002</v>
      </c>
      <c r="J1265" s="32" t="s">
        <v>3432</v>
      </c>
      <c r="K1265" s="32" t="s">
        <v>3433</v>
      </c>
      <c r="L1265" s="32"/>
      <c r="M1265" s="32"/>
      <c r="N1265" s="32" t="s">
        <v>7477</v>
      </c>
      <c r="O1265" s="32" t="s">
        <v>3434</v>
      </c>
      <c r="P1265" s="32" t="s">
        <v>3440</v>
      </c>
      <c r="Q1265" s="41">
        <v>19.8</v>
      </c>
      <c r="R1265" s="32" t="s">
        <v>4760</v>
      </c>
      <c r="S1265" s="32">
        <v>110</v>
      </c>
      <c r="T1265" s="32" t="s">
        <v>3470</v>
      </c>
      <c r="Y1265" s="166"/>
    </row>
    <row r="1266" spans="1:25" s="39" customFormat="1" ht="13.5" customHeight="1" x14ac:dyDescent="0.15">
      <c r="A1266" s="32" t="s">
        <v>2389</v>
      </c>
      <c r="B1266" s="32" t="s">
        <v>4048</v>
      </c>
      <c r="C1266" s="32" t="s">
        <v>2390</v>
      </c>
      <c r="D1266" s="172">
        <v>19348</v>
      </c>
      <c r="E1266" s="172" t="s">
        <v>6084</v>
      </c>
      <c r="F1266" s="174"/>
      <c r="G1266" s="34" t="s">
        <v>3460</v>
      </c>
      <c r="H1266" s="32"/>
      <c r="I1266" s="44">
        <v>2009</v>
      </c>
      <c r="J1266" s="32" t="s">
        <v>3432</v>
      </c>
      <c r="K1266" s="32" t="s">
        <v>3433</v>
      </c>
      <c r="L1266" s="32"/>
      <c r="M1266" s="32"/>
      <c r="N1266" s="32" t="s">
        <v>7477</v>
      </c>
      <c r="O1266" s="32" t="s">
        <v>3434</v>
      </c>
      <c r="P1266" s="32"/>
      <c r="Q1266" s="41">
        <v>24</v>
      </c>
      <c r="R1266" s="32" t="s">
        <v>5164</v>
      </c>
      <c r="S1266" s="32">
        <v>110</v>
      </c>
      <c r="T1266" s="32" t="s">
        <v>5165</v>
      </c>
      <c r="Y1266" s="166"/>
    </row>
    <row r="1267" spans="1:25" s="39" customFormat="1" ht="13.5" customHeight="1" x14ac:dyDescent="0.15">
      <c r="A1267" s="32" t="s">
        <v>2391</v>
      </c>
      <c r="B1267" s="32" t="s">
        <v>3913</v>
      </c>
      <c r="C1267" s="32" t="s">
        <v>317</v>
      </c>
      <c r="D1267" s="172">
        <v>32469</v>
      </c>
      <c r="E1267" s="172" t="s">
        <v>6086</v>
      </c>
      <c r="F1267" s="174"/>
      <c r="G1267" s="34" t="s">
        <v>3431</v>
      </c>
      <c r="H1267" s="32">
        <v>4</v>
      </c>
      <c r="I1267" s="40">
        <v>31778</v>
      </c>
      <c r="J1267" s="32" t="s">
        <v>3432</v>
      </c>
      <c r="K1267" s="32" t="s">
        <v>3516</v>
      </c>
      <c r="L1267" s="32"/>
      <c r="M1267" s="32"/>
      <c r="N1267" s="32" t="s">
        <v>7482</v>
      </c>
      <c r="O1267" s="32" t="s">
        <v>3440</v>
      </c>
      <c r="P1267" s="32" t="s">
        <v>3440</v>
      </c>
      <c r="Q1267" s="41">
        <v>875</v>
      </c>
      <c r="R1267" s="32" t="s">
        <v>6087</v>
      </c>
      <c r="S1267" s="32">
        <v>380</v>
      </c>
      <c r="T1267" s="32" t="s">
        <v>3973</v>
      </c>
      <c r="Y1267" s="166"/>
    </row>
    <row r="1268" spans="1:25" s="39" customFormat="1" ht="13.5" customHeight="1" x14ac:dyDescent="0.15">
      <c r="A1268" s="32" t="s">
        <v>2392</v>
      </c>
      <c r="B1268" s="32" t="s">
        <v>6088</v>
      </c>
      <c r="C1268" s="32"/>
      <c r="D1268" s="177">
        <v>9526</v>
      </c>
      <c r="E1268" s="177" t="s">
        <v>7555</v>
      </c>
      <c r="F1268" s="174"/>
      <c r="G1268" s="34" t="s">
        <v>3582</v>
      </c>
      <c r="H1268" s="32"/>
      <c r="I1268" s="44">
        <v>2007</v>
      </c>
      <c r="J1268" s="32" t="s">
        <v>3432</v>
      </c>
      <c r="K1268" s="32" t="s">
        <v>3433</v>
      </c>
      <c r="L1268" s="32"/>
      <c r="M1268" s="32"/>
      <c r="N1268" s="32" t="s">
        <v>7477</v>
      </c>
      <c r="O1268" s="32" t="s">
        <v>3434</v>
      </c>
      <c r="P1268" s="32"/>
      <c r="Q1268" s="41">
        <v>18.009</v>
      </c>
      <c r="R1268" s="32"/>
      <c r="S1268" s="32" t="s">
        <v>3446</v>
      </c>
      <c r="T1268" s="32" t="s">
        <v>3502</v>
      </c>
      <c r="Y1268" s="166"/>
    </row>
    <row r="1269" spans="1:25" s="39" customFormat="1" ht="13.5" customHeight="1" x14ac:dyDescent="0.15">
      <c r="A1269" s="32" t="s">
        <v>2393</v>
      </c>
      <c r="B1269" s="32" t="s">
        <v>6062</v>
      </c>
      <c r="C1269" s="32" t="s">
        <v>2394</v>
      </c>
      <c r="D1269" s="172">
        <v>93102</v>
      </c>
      <c r="E1269" s="172" t="s">
        <v>6089</v>
      </c>
      <c r="F1269" s="174"/>
      <c r="G1269" s="34" t="s">
        <v>3527</v>
      </c>
      <c r="H1269" s="32" t="s">
        <v>2394</v>
      </c>
      <c r="I1269" s="40">
        <v>31412</v>
      </c>
      <c r="J1269" s="32" t="s">
        <v>3432</v>
      </c>
      <c r="K1269" s="32" t="s">
        <v>3480</v>
      </c>
      <c r="L1269" s="32"/>
      <c r="M1269" s="32"/>
      <c r="N1269" s="32" t="s">
        <v>7480</v>
      </c>
      <c r="O1269" s="32" t="s">
        <v>3440</v>
      </c>
      <c r="P1269" s="32" t="s">
        <v>3440</v>
      </c>
      <c r="Q1269" s="41">
        <v>25</v>
      </c>
      <c r="R1269" s="32" t="s">
        <v>3625</v>
      </c>
      <c r="S1269" s="32">
        <v>20</v>
      </c>
      <c r="T1269" s="32" t="s">
        <v>3576</v>
      </c>
      <c r="Y1269" s="166"/>
    </row>
    <row r="1270" spans="1:25" s="39" customFormat="1" ht="13.5" customHeight="1" x14ac:dyDescent="0.15">
      <c r="A1270" s="32" t="s">
        <v>2395</v>
      </c>
      <c r="B1270" s="32" t="s">
        <v>5724</v>
      </c>
      <c r="C1270" s="32" t="s">
        <v>2396</v>
      </c>
      <c r="D1270" s="172">
        <v>87666</v>
      </c>
      <c r="E1270" s="172" t="s">
        <v>6090</v>
      </c>
      <c r="F1270" s="174" t="s">
        <v>3895</v>
      </c>
      <c r="G1270" s="34" t="s">
        <v>3527</v>
      </c>
      <c r="H1270" s="32"/>
      <c r="I1270" s="40">
        <v>28829</v>
      </c>
      <c r="J1270" s="32" t="s">
        <v>3432</v>
      </c>
      <c r="K1270" s="32" t="s">
        <v>3512</v>
      </c>
      <c r="L1270" s="32" t="s">
        <v>3512</v>
      </c>
      <c r="M1270" s="32" t="s">
        <v>3612</v>
      </c>
      <c r="N1270" s="32" t="s">
        <v>7484</v>
      </c>
      <c r="O1270" s="32" t="s">
        <v>3440</v>
      </c>
      <c r="P1270" s="32" t="s">
        <v>3440</v>
      </c>
      <c r="Q1270" s="41">
        <v>11.4</v>
      </c>
      <c r="R1270" s="32" t="s">
        <v>6091</v>
      </c>
      <c r="S1270" s="32">
        <v>20</v>
      </c>
      <c r="T1270" s="32" t="s">
        <v>5728</v>
      </c>
      <c r="Y1270" s="166"/>
    </row>
    <row r="1271" spans="1:25" s="39" customFormat="1" ht="13.5" customHeight="1" x14ac:dyDescent="0.15">
      <c r="A1271" s="31" t="s">
        <v>2397</v>
      </c>
      <c r="B1271" s="32" t="s">
        <v>2398</v>
      </c>
      <c r="C1271" s="32" t="s">
        <v>2398</v>
      </c>
      <c r="D1271" s="172">
        <v>75175</v>
      </c>
      <c r="E1271" s="172" t="s">
        <v>6092</v>
      </c>
      <c r="F1271" s="174" t="s">
        <v>6093</v>
      </c>
      <c r="G1271" s="34" t="s">
        <v>3439</v>
      </c>
      <c r="H1271" s="32" t="s">
        <v>3490</v>
      </c>
      <c r="I1271" s="40">
        <v>38330</v>
      </c>
      <c r="J1271" s="32" t="s">
        <v>3432</v>
      </c>
      <c r="K1271" s="32" t="s">
        <v>7493</v>
      </c>
      <c r="L1271" s="32" t="s">
        <v>3490</v>
      </c>
      <c r="M1271" s="32" t="s">
        <v>6094</v>
      </c>
      <c r="N1271" s="36" t="s">
        <v>7481</v>
      </c>
      <c r="O1271" s="32" t="s">
        <v>3434</v>
      </c>
      <c r="P1271" s="32" t="s">
        <v>3434</v>
      </c>
      <c r="Q1271" s="37">
        <v>12.3</v>
      </c>
      <c r="R1271" s="32" t="s">
        <v>6095</v>
      </c>
      <c r="S1271" s="38">
        <v>110</v>
      </c>
      <c r="T1271" s="32" t="s">
        <v>6096</v>
      </c>
      <c r="Y1271" s="166"/>
    </row>
    <row r="1272" spans="1:25" s="39" customFormat="1" ht="13.5" customHeight="1" x14ac:dyDescent="0.15">
      <c r="A1272" s="31" t="s">
        <v>2399</v>
      </c>
      <c r="B1272" s="32" t="s">
        <v>2398</v>
      </c>
      <c r="C1272" s="32" t="s">
        <v>2398</v>
      </c>
      <c r="D1272" s="172">
        <v>75175</v>
      </c>
      <c r="E1272" s="172" t="s">
        <v>6092</v>
      </c>
      <c r="F1272" s="174" t="s">
        <v>6093</v>
      </c>
      <c r="G1272" s="34" t="s">
        <v>3439</v>
      </c>
      <c r="H1272" s="32" t="s">
        <v>6097</v>
      </c>
      <c r="I1272" s="40">
        <v>29539</v>
      </c>
      <c r="J1272" s="32" t="s">
        <v>3432</v>
      </c>
      <c r="K1272" s="32" t="s">
        <v>7493</v>
      </c>
      <c r="L1272" s="32" t="s">
        <v>3463</v>
      </c>
      <c r="M1272" s="32" t="s">
        <v>3512</v>
      </c>
      <c r="N1272" s="32" t="s">
        <v>7478</v>
      </c>
      <c r="O1272" s="32" t="s">
        <v>3440</v>
      </c>
      <c r="P1272" s="32" t="s">
        <v>3434</v>
      </c>
      <c r="Q1272" s="41">
        <v>41.2</v>
      </c>
      <c r="R1272" s="32" t="s">
        <v>6095</v>
      </c>
      <c r="S1272" s="32">
        <v>110</v>
      </c>
      <c r="T1272" s="32" t="s">
        <v>6096</v>
      </c>
      <c r="Y1272" s="166"/>
    </row>
    <row r="1273" spans="1:25" s="39" customFormat="1" ht="13.5" customHeight="1" x14ac:dyDescent="0.15">
      <c r="A1273" s="32" t="s">
        <v>2400</v>
      </c>
      <c r="B1273" s="32" t="s">
        <v>2398</v>
      </c>
      <c r="C1273" s="32" t="s">
        <v>2398</v>
      </c>
      <c r="D1273" s="172">
        <v>75175</v>
      </c>
      <c r="E1273" s="172" t="s">
        <v>6092</v>
      </c>
      <c r="F1273" s="174" t="s">
        <v>6093</v>
      </c>
      <c r="G1273" s="43" t="s">
        <v>3439</v>
      </c>
      <c r="H1273" s="32" t="s">
        <v>6098</v>
      </c>
      <c r="I1273" s="40">
        <v>32891</v>
      </c>
      <c r="J1273" s="32" t="s">
        <v>3432</v>
      </c>
      <c r="K1273" s="32" t="s">
        <v>7493</v>
      </c>
      <c r="L1273" s="45" t="s">
        <v>3516</v>
      </c>
      <c r="M1273" s="45" t="s">
        <v>6099</v>
      </c>
      <c r="N1273" s="45" t="s">
        <v>7482</v>
      </c>
      <c r="O1273" s="32" t="s">
        <v>3440</v>
      </c>
      <c r="P1273" s="32" t="s">
        <v>3434</v>
      </c>
      <c r="Q1273" s="41">
        <v>26.9</v>
      </c>
      <c r="R1273" s="32" t="s">
        <v>6095</v>
      </c>
      <c r="S1273" s="32">
        <v>110</v>
      </c>
      <c r="T1273" s="32" t="s">
        <v>6096</v>
      </c>
      <c r="Y1273" s="166"/>
    </row>
    <row r="1274" spans="1:25" s="39" customFormat="1" ht="13.5" customHeight="1" x14ac:dyDescent="0.15">
      <c r="A1274" s="32" t="s">
        <v>2401</v>
      </c>
      <c r="B1274" s="32" t="s">
        <v>3505</v>
      </c>
      <c r="C1274" s="32" t="s">
        <v>6100</v>
      </c>
      <c r="D1274" s="172">
        <v>76661</v>
      </c>
      <c r="E1274" s="172" t="s">
        <v>6101</v>
      </c>
      <c r="F1274" s="178" t="s">
        <v>6102</v>
      </c>
      <c r="G1274" s="34" t="s">
        <v>3439</v>
      </c>
      <c r="H1274" s="43" t="s">
        <v>6103</v>
      </c>
      <c r="I1274" s="40">
        <v>31155</v>
      </c>
      <c r="J1274" s="32" t="s">
        <v>3432</v>
      </c>
      <c r="K1274" s="43" t="s">
        <v>4012</v>
      </c>
      <c r="L1274" s="43"/>
      <c r="M1274" s="43"/>
      <c r="N1274" s="36" t="s">
        <v>7489</v>
      </c>
      <c r="O1274" s="43" t="s">
        <v>3440</v>
      </c>
      <c r="P1274" s="43" t="s">
        <v>3440</v>
      </c>
      <c r="Q1274" s="43">
        <v>1402</v>
      </c>
      <c r="R1274" s="43" t="s">
        <v>6101</v>
      </c>
      <c r="S1274" s="32">
        <v>380</v>
      </c>
      <c r="T1274" s="43" t="s">
        <v>3517</v>
      </c>
      <c r="Y1274" s="166"/>
    </row>
    <row r="1275" spans="1:25" s="39" customFormat="1" ht="13.5" customHeight="1" x14ac:dyDescent="0.15">
      <c r="A1275" s="31" t="s">
        <v>2402</v>
      </c>
      <c r="B1275" s="32" t="s">
        <v>4951</v>
      </c>
      <c r="C1275" s="32" t="s">
        <v>2403</v>
      </c>
      <c r="D1275" s="172">
        <v>36269</v>
      </c>
      <c r="E1275" s="172" t="s">
        <v>6104</v>
      </c>
      <c r="F1275" s="175"/>
      <c r="G1275" s="43" t="s">
        <v>3620</v>
      </c>
      <c r="H1275" s="32" t="s">
        <v>2403</v>
      </c>
      <c r="I1275" s="40">
        <v>41275</v>
      </c>
      <c r="J1275" s="32" t="s">
        <v>3432</v>
      </c>
      <c r="K1275" s="32" t="s">
        <v>3463</v>
      </c>
      <c r="L1275" s="45"/>
      <c r="M1275" s="32"/>
      <c r="N1275" s="36" t="s">
        <v>7478</v>
      </c>
      <c r="O1275" s="43" t="s">
        <v>3440</v>
      </c>
      <c r="P1275" s="32" t="s">
        <v>3434</v>
      </c>
      <c r="Q1275" s="37">
        <v>35</v>
      </c>
      <c r="R1275" s="55" t="s">
        <v>4954</v>
      </c>
      <c r="S1275" s="55">
        <v>110</v>
      </c>
      <c r="T1275" s="55" t="s">
        <v>3567</v>
      </c>
      <c r="Y1275" s="166"/>
    </row>
    <row r="1276" spans="1:25" s="39" customFormat="1" ht="13.5" customHeight="1" x14ac:dyDescent="0.15">
      <c r="A1276" s="32" t="s">
        <v>2404</v>
      </c>
      <c r="B1276" s="32" t="s">
        <v>4951</v>
      </c>
      <c r="C1276" s="32" t="s">
        <v>2403</v>
      </c>
      <c r="D1276" s="172">
        <v>36269</v>
      </c>
      <c r="E1276" s="172" t="s">
        <v>6104</v>
      </c>
      <c r="F1276" s="175"/>
      <c r="G1276" s="34" t="s">
        <v>3620</v>
      </c>
      <c r="H1276" s="32" t="s">
        <v>2403</v>
      </c>
      <c r="I1276" s="40">
        <v>41275</v>
      </c>
      <c r="J1276" s="32" t="s">
        <v>3432</v>
      </c>
      <c r="K1276" s="32" t="s">
        <v>3463</v>
      </c>
      <c r="L1276" s="32"/>
      <c r="M1276" s="32"/>
      <c r="N1276" s="32" t="s">
        <v>7478</v>
      </c>
      <c r="O1276" s="32" t="s">
        <v>3440</v>
      </c>
      <c r="P1276" s="32" t="s">
        <v>3434</v>
      </c>
      <c r="Q1276" s="41">
        <v>17</v>
      </c>
      <c r="R1276" s="32" t="s">
        <v>4954</v>
      </c>
      <c r="S1276" s="32">
        <v>110</v>
      </c>
      <c r="T1276" s="32" t="s">
        <v>3567</v>
      </c>
      <c r="Y1276" s="166"/>
    </row>
    <row r="1277" spans="1:25" s="39" customFormat="1" ht="13.5" customHeight="1" x14ac:dyDescent="0.15">
      <c r="A1277" s="31" t="s">
        <v>2405</v>
      </c>
      <c r="B1277" s="32" t="s">
        <v>3913</v>
      </c>
      <c r="C1277" s="32" t="s">
        <v>2406</v>
      </c>
      <c r="D1277" s="177">
        <v>94431</v>
      </c>
      <c r="E1277" s="177" t="s">
        <v>7556</v>
      </c>
      <c r="F1277" s="175" t="s">
        <v>6105</v>
      </c>
      <c r="G1277" s="34" t="s">
        <v>3527</v>
      </c>
      <c r="H1277" s="32" t="s">
        <v>2406</v>
      </c>
      <c r="I1277" s="40">
        <v>30682</v>
      </c>
      <c r="J1277" s="32" t="s">
        <v>3432</v>
      </c>
      <c r="K1277" s="32" t="s">
        <v>3480</v>
      </c>
      <c r="L1277" s="32"/>
      <c r="M1277" s="32"/>
      <c r="N1277" s="36" t="s">
        <v>7480</v>
      </c>
      <c r="O1277" s="32" t="s">
        <v>3440</v>
      </c>
      <c r="P1277" s="32" t="s">
        <v>3440</v>
      </c>
      <c r="Q1277" s="37">
        <v>12.6</v>
      </c>
      <c r="R1277" s="32" t="s">
        <v>3625</v>
      </c>
      <c r="S1277" s="38">
        <v>20</v>
      </c>
      <c r="T1277" s="32" t="s">
        <v>3576</v>
      </c>
      <c r="Y1277" s="166"/>
    </row>
    <row r="1278" spans="1:25" s="39" customFormat="1" ht="13.5" customHeight="1" x14ac:dyDescent="0.15">
      <c r="A1278" s="32" t="s">
        <v>2407</v>
      </c>
      <c r="B1278" s="32" t="s">
        <v>4419</v>
      </c>
      <c r="C1278" s="32" t="s">
        <v>2408</v>
      </c>
      <c r="D1278" s="172">
        <v>66954</v>
      </c>
      <c r="E1278" s="172" t="s">
        <v>6106</v>
      </c>
      <c r="F1278" s="174" t="s">
        <v>6107</v>
      </c>
      <c r="G1278" s="34" t="s">
        <v>3496</v>
      </c>
      <c r="H1278" s="32"/>
      <c r="I1278" s="40">
        <v>36161</v>
      </c>
      <c r="J1278" s="32" t="s">
        <v>3432</v>
      </c>
      <c r="K1278" s="32" t="s">
        <v>3543</v>
      </c>
      <c r="L1278" s="32" t="s">
        <v>6108</v>
      </c>
      <c r="M1278" s="32"/>
      <c r="N1278" s="32" t="s">
        <v>7483</v>
      </c>
      <c r="O1278" s="32" t="s">
        <v>3440</v>
      </c>
      <c r="P1278" s="32" t="s">
        <v>3440</v>
      </c>
      <c r="Q1278" s="41">
        <v>15</v>
      </c>
      <c r="R1278" s="32" t="s">
        <v>6109</v>
      </c>
      <c r="S1278" s="32">
        <v>20</v>
      </c>
      <c r="T1278" s="32" t="s">
        <v>6110</v>
      </c>
      <c r="Y1278" s="166"/>
    </row>
    <row r="1279" spans="1:25" s="39" customFormat="1" ht="13.5" customHeight="1" x14ac:dyDescent="0.15">
      <c r="A1279" s="31" t="s">
        <v>2409</v>
      </c>
      <c r="B1279" s="32" t="s">
        <v>4281</v>
      </c>
      <c r="C1279" s="32" t="s">
        <v>2410</v>
      </c>
      <c r="D1279" s="172">
        <v>94447</v>
      </c>
      <c r="E1279" s="172" t="s">
        <v>6111</v>
      </c>
      <c r="F1279" s="174"/>
      <c r="G1279" s="34" t="s">
        <v>3527</v>
      </c>
      <c r="H1279" s="32"/>
      <c r="I1279" s="40">
        <v>40288</v>
      </c>
      <c r="J1279" s="32" t="s">
        <v>3432</v>
      </c>
      <c r="K1279" s="32" t="s">
        <v>3463</v>
      </c>
      <c r="L1279" s="32"/>
      <c r="M1279" s="32"/>
      <c r="N1279" s="32" t="s">
        <v>7478</v>
      </c>
      <c r="O1279" s="32" t="s">
        <v>3440</v>
      </c>
      <c r="P1279" s="32" t="s">
        <v>3434</v>
      </c>
      <c r="Q1279" s="41">
        <v>118.5</v>
      </c>
      <c r="R1279" s="32" t="s">
        <v>6112</v>
      </c>
      <c r="S1279" s="32">
        <v>110</v>
      </c>
      <c r="T1279" s="32" t="s">
        <v>3576</v>
      </c>
      <c r="Y1279" s="166"/>
    </row>
    <row r="1280" spans="1:25" s="39" customFormat="1" ht="13.5" customHeight="1" x14ac:dyDescent="0.15">
      <c r="A1280" s="32" t="s">
        <v>2411</v>
      </c>
      <c r="B1280" s="32" t="s">
        <v>3913</v>
      </c>
      <c r="C1280" s="32" t="s">
        <v>2412</v>
      </c>
      <c r="D1280" s="172">
        <v>94447</v>
      </c>
      <c r="E1280" s="172" t="s">
        <v>6111</v>
      </c>
      <c r="F1280" s="174" t="s">
        <v>6113</v>
      </c>
      <c r="G1280" s="34" t="s">
        <v>3527</v>
      </c>
      <c r="H1280" s="32" t="s">
        <v>2412</v>
      </c>
      <c r="I1280" s="40">
        <v>34335</v>
      </c>
      <c r="J1280" s="32" t="s">
        <v>3432</v>
      </c>
      <c r="K1280" s="45" t="s">
        <v>3480</v>
      </c>
      <c r="L1280" s="32"/>
      <c r="M1280" s="32"/>
      <c r="N1280" s="45" t="s">
        <v>7480</v>
      </c>
      <c r="O1280" s="32" t="s">
        <v>3440</v>
      </c>
      <c r="P1280" s="32" t="s">
        <v>3440</v>
      </c>
      <c r="Q1280" s="41">
        <v>12.6</v>
      </c>
      <c r="R1280" s="32" t="s">
        <v>3625</v>
      </c>
      <c r="S1280" s="32">
        <v>20</v>
      </c>
      <c r="T1280" s="32" t="s">
        <v>3576</v>
      </c>
      <c r="Y1280" s="166"/>
    </row>
    <row r="1281" spans="1:25" s="39" customFormat="1" ht="13.5" customHeight="1" x14ac:dyDescent="0.15">
      <c r="A1281" s="32" t="s">
        <v>2413</v>
      </c>
      <c r="B1281" s="32" t="s">
        <v>4500</v>
      </c>
      <c r="C1281" s="32" t="s">
        <v>2414</v>
      </c>
      <c r="D1281" s="172">
        <v>19395</v>
      </c>
      <c r="E1281" s="172" t="s">
        <v>6114</v>
      </c>
      <c r="F1281" s="174"/>
      <c r="G1281" s="34" t="s">
        <v>3548</v>
      </c>
      <c r="H1281" s="32"/>
      <c r="I1281" s="40">
        <v>40351</v>
      </c>
      <c r="J1281" s="32" t="s">
        <v>3432</v>
      </c>
      <c r="K1281" s="32" t="s">
        <v>3433</v>
      </c>
      <c r="L1281" s="32"/>
      <c r="M1281" s="32"/>
      <c r="N1281" s="32" t="s">
        <v>7477</v>
      </c>
      <c r="O1281" s="32" t="s">
        <v>3434</v>
      </c>
      <c r="P1281" s="32" t="s">
        <v>3440</v>
      </c>
      <c r="Q1281" s="41">
        <v>16</v>
      </c>
      <c r="R1281" s="32" t="s">
        <v>6115</v>
      </c>
      <c r="S1281" s="32">
        <v>20</v>
      </c>
      <c r="T1281" s="32" t="s">
        <v>3692</v>
      </c>
      <c r="Y1281" s="166"/>
    </row>
    <row r="1282" spans="1:25" s="39" customFormat="1" ht="13.5" customHeight="1" x14ac:dyDescent="0.15">
      <c r="A1282" s="32" t="s">
        <v>2415</v>
      </c>
      <c r="B1282" s="32" t="s">
        <v>5219</v>
      </c>
      <c r="C1282" s="32" t="s">
        <v>2416</v>
      </c>
      <c r="D1282" s="172">
        <v>6925</v>
      </c>
      <c r="E1282" s="172" t="s">
        <v>6116</v>
      </c>
      <c r="F1282" s="174"/>
      <c r="G1282" s="34" t="s">
        <v>3499</v>
      </c>
      <c r="H1282" s="32" t="s">
        <v>6117</v>
      </c>
      <c r="I1282" s="44">
        <v>2006</v>
      </c>
      <c r="J1282" s="32" t="s">
        <v>3432</v>
      </c>
      <c r="K1282" s="32" t="s">
        <v>3433</v>
      </c>
      <c r="L1282" s="32"/>
      <c r="M1282" s="32"/>
      <c r="N1282" s="32" t="s">
        <v>7477</v>
      </c>
      <c r="O1282" s="32" t="s">
        <v>3434</v>
      </c>
      <c r="P1282" s="32" t="s">
        <v>3440</v>
      </c>
      <c r="Q1282" s="41">
        <v>10</v>
      </c>
      <c r="R1282" s="32" t="s">
        <v>2416</v>
      </c>
      <c r="S1282" s="32">
        <v>20</v>
      </c>
      <c r="T1282" s="32" t="s">
        <v>3502</v>
      </c>
      <c r="Y1282" s="166"/>
    </row>
    <row r="1283" spans="1:25" s="39" customFormat="1" ht="13.5" customHeight="1" x14ac:dyDescent="0.15">
      <c r="A1283" s="32" t="s">
        <v>2417</v>
      </c>
      <c r="B1283" s="32" t="s">
        <v>6118</v>
      </c>
      <c r="C1283" s="32"/>
      <c r="D1283" s="172">
        <v>94060</v>
      </c>
      <c r="E1283" s="172" t="s">
        <v>6119</v>
      </c>
      <c r="F1283" s="174"/>
      <c r="G1283" s="34" t="s">
        <v>3527</v>
      </c>
      <c r="H1283" s="32"/>
      <c r="I1283" s="44">
        <v>2009</v>
      </c>
      <c r="J1283" s="32" t="s">
        <v>3432</v>
      </c>
      <c r="K1283" s="32" t="s">
        <v>3469</v>
      </c>
      <c r="L1283" s="32"/>
      <c r="M1283" s="32"/>
      <c r="N1283" s="32" t="s">
        <v>7479</v>
      </c>
      <c r="O1283" s="32" t="s">
        <v>3434</v>
      </c>
      <c r="P1283" s="32"/>
      <c r="Q1283" s="41">
        <v>12.052</v>
      </c>
      <c r="R1283" s="32"/>
      <c r="S1283" s="32" t="s">
        <v>3435</v>
      </c>
      <c r="T1283" s="32" t="s">
        <v>3576</v>
      </c>
      <c r="Y1283" s="166"/>
    </row>
    <row r="1284" spans="1:25" s="39" customFormat="1" ht="13.5" customHeight="1" x14ac:dyDescent="0.15">
      <c r="A1284" s="32" t="s">
        <v>2418</v>
      </c>
      <c r="B1284" s="32"/>
      <c r="C1284" s="32"/>
      <c r="D1284" s="172">
        <v>56751</v>
      </c>
      <c r="E1284" s="172" t="s">
        <v>6120</v>
      </c>
      <c r="F1284" s="174" t="s">
        <v>6121</v>
      </c>
      <c r="G1284" s="34" t="s">
        <v>3496</v>
      </c>
      <c r="H1284" s="32"/>
      <c r="I1284" s="44">
        <v>2011</v>
      </c>
      <c r="J1284" s="32" t="s">
        <v>3432</v>
      </c>
      <c r="K1284" s="32" t="s">
        <v>3469</v>
      </c>
      <c r="L1284" s="32"/>
      <c r="M1284" s="32"/>
      <c r="N1284" s="32" t="s">
        <v>7479</v>
      </c>
      <c r="O1284" s="32" t="s">
        <v>3434</v>
      </c>
      <c r="P1284" s="32"/>
      <c r="Q1284" s="41">
        <v>12.8</v>
      </c>
      <c r="R1284" s="32"/>
      <c r="S1284" s="32"/>
      <c r="T1284" s="32" t="s">
        <v>3455</v>
      </c>
      <c r="Y1284" s="166"/>
    </row>
    <row r="1285" spans="1:25" s="39" customFormat="1" ht="13.5" customHeight="1" x14ac:dyDescent="0.15">
      <c r="A1285" s="32" t="s">
        <v>2419</v>
      </c>
      <c r="B1285" s="32" t="s">
        <v>5855</v>
      </c>
      <c r="C1285" s="32" t="s">
        <v>2420</v>
      </c>
      <c r="D1285" s="172">
        <v>56751</v>
      </c>
      <c r="E1285" s="172" t="s">
        <v>6120</v>
      </c>
      <c r="F1285" s="174"/>
      <c r="G1285" s="34" t="s">
        <v>3496</v>
      </c>
      <c r="H1285" s="32"/>
      <c r="I1285" s="44">
        <v>2012</v>
      </c>
      <c r="J1285" s="32" t="s">
        <v>3432</v>
      </c>
      <c r="K1285" s="32" t="s">
        <v>3433</v>
      </c>
      <c r="L1285" s="32"/>
      <c r="M1285" s="32"/>
      <c r="N1285" s="32" t="s">
        <v>7477</v>
      </c>
      <c r="O1285" s="32" t="s">
        <v>3434</v>
      </c>
      <c r="P1285" s="32"/>
      <c r="Q1285" s="41">
        <v>10.25</v>
      </c>
      <c r="R1285" s="32" t="s">
        <v>6122</v>
      </c>
      <c r="S1285" s="32">
        <v>20</v>
      </c>
      <c r="T1285" s="32" t="s">
        <v>3455</v>
      </c>
      <c r="Y1285" s="166"/>
    </row>
    <row r="1286" spans="1:25" s="39" customFormat="1" ht="13.5" customHeight="1" x14ac:dyDescent="0.15">
      <c r="A1286" s="31" t="s">
        <v>2421</v>
      </c>
      <c r="B1286" s="47" t="s">
        <v>3477</v>
      </c>
      <c r="C1286" s="32" t="s">
        <v>574</v>
      </c>
      <c r="D1286" s="177">
        <v>16949</v>
      </c>
      <c r="E1286" s="177" t="s">
        <v>6123</v>
      </c>
      <c r="F1286" s="174"/>
      <c r="G1286" s="34" t="s">
        <v>3460</v>
      </c>
      <c r="H1286" s="32" t="s">
        <v>6124</v>
      </c>
      <c r="I1286" s="44">
        <v>2004</v>
      </c>
      <c r="J1286" s="32" t="s">
        <v>3432</v>
      </c>
      <c r="K1286" s="32" t="s">
        <v>3433</v>
      </c>
      <c r="L1286" s="32"/>
      <c r="M1286" s="32"/>
      <c r="N1286" s="32" t="s">
        <v>7477</v>
      </c>
      <c r="O1286" s="32" t="s">
        <v>3434</v>
      </c>
      <c r="P1286" s="32" t="s">
        <v>3440</v>
      </c>
      <c r="Q1286" s="41">
        <v>62</v>
      </c>
      <c r="R1286" s="32" t="s">
        <v>5713</v>
      </c>
      <c r="S1286" s="32">
        <v>33</v>
      </c>
      <c r="T1286" s="32" t="s">
        <v>3465</v>
      </c>
      <c r="Y1286" s="166"/>
    </row>
    <row r="1287" spans="1:25" s="39" customFormat="1" ht="13.5" customHeight="1" x14ac:dyDescent="0.15">
      <c r="A1287" s="31" t="s">
        <v>2422</v>
      </c>
      <c r="B1287" s="32" t="s">
        <v>6125</v>
      </c>
      <c r="C1287" s="32" t="s">
        <v>2423</v>
      </c>
      <c r="D1287" s="172">
        <v>14478</v>
      </c>
      <c r="E1287" s="172" t="s">
        <v>6126</v>
      </c>
      <c r="F1287" s="174"/>
      <c r="G1287" s="34" t="s">
        <v>3460</v>
      </c>
      <c r="H1287" s="32" t="s">
        <v>6127</v>
      </c>
      <c r="I1287" s="40">
        <v>35065</v>
      </c>
      <c r="J1287" s="32" t="s">
        <v>3432</v>
      </c>
      <c r="K1287" s="32" t="s">
        <v>3463</v>
      </c>
      <c r="L1287" s="45"/>
      <c r="M1287" s="45"/>
      <c r="N1287" s="32" t="s">
        <v>7478</v>
      </c>
      <c r="O1287" s="32" t="s">
        <v>3440</v>
      </c>
      <c r="P1287" s="32" t="s">
        <v>3434</v>
      </c>
      <c r="Q1287" s="41">
        <v>81.8</v>
      </c>
      <c r="R1287" s="32" t="s">
        <v>6128</v>
      </c>
      <c r="S1287" s="32">
        <v>110</v>
      </c>
      <c r="T1287" s="32" t="s">
        <v>6129</v>
      </c>
      <c r="Y1287" s="166"/>
    </row>
    <row r="1288" spans="1:25" s="39" customFormat="1" ht="13.5" customHeight="1" x14ac:dyDescent="0.15">
      <c r="A1288" s="32" t="s">
        <v>2424</v>
      </c>
      <c r="B1288" s="32" t="s">
        <v>6130</v>
      </c>
      <c r="C1288" s="32" t="s">
        <v>2425</v>
      </c>
      <c r="D1288" s="172">
        <v>14727</v>
      </c>
      <c r="E1288" s="172" t="s">
        <v>6131</v>
      </c>
      <c r="F1288" s="174" t="s">
        <v>6132</v>
      </c>
      <c r="G1288" s="34" t="s">
        <v>3460</v>
      </c>
      <c r="H1288" s="32" t="s">
        <v>2425</v>
      </c>
      <c r="I1288" s="40">
        <v>37994</v>
      </c>
      <c r="J1288" s="32" t="s">
        <v>3432</v>
      </c>
      <c r="K1288" s="32" t="s">
        <v>3543</v>
      </c>
      <c r="L1288" s="32" t="s">
        <v>3814</v>
      </c>
      <c r="M1288" s="32"/>
      <c r="N1288" s="32" t="s">
        <v>7483</v>
      </c>
      <c r="O1288" s="32" t="s">
        <v>3440</v>
      </c>
      <c r="P1288" s="32" t="s">
        <v>3440</v>
      </c>
      <c r="Q1288" s="41">
        <v>2.5</v>
      </c>
      <c r="R1288" s="32" t="s">
        <v>6133</v>
      </c>
      <c r="S1288" s="32">
        <v>20</v>
      </c>
      <c r="T1288" s="32" t="s">
        <v>3470</v>
      </c>
      <c r="Y1288" s="166"/>
    </row>
    <row r="1289" spans="1:25" s="39" customFormat="1" ht="13.5" customHeight="1" x14ac:dyDescent="0.15">
      <c r="A1289" s="31" t="s">
        <v>2426</v>
      </c>
      <c r="B1289" s="32" t="s">
        <v>6130</v>
      </c>
      <c r="C1289" s="32" t="s">
        <v>2427</v>
      </c>
      <c r="D1289" s="172">
        <v>14727</v>
      </c>
      <c r="E1289" s="172" t="s">
        <v>6131</v>
      </c>
      <c r="F1289" s="174" t="s">
        <v>6132</v>
      </c>
      <c r="G1289" s="34" t="s">
        <v>3460</v>
      </c>
      <c r="H1289" s="32" t="s">
        <v>2427</v>
      </c>
      <c r="I1289" s="40">
        <v>39973</v>
      </c>
      <c r="J1289" s="32" t="s">
        <v>3432</v>
      </c>
      <c r="K1289" s="45" t="s">
        <v>3543</v>
      </c>
      <c r="L1289" s="45" t="s">
        <v>3814</v>
      </c>
      <c r="M1289" s="45"/>
      <c r="N1289" s="45" t="s">
        <v>7483</v>
      </c>
      <c r="O1289" s="32" t="s">
        <v>3440</v>
      </c>
      <c r="P1289" s="32" t="s">
        <v>3434</v>
      </c>
      <c r="Q1289" s="41">
        <v>14.5</v>
      </c>
      <c r="R1289" s="32" t="s">
        <v>6133</v>
      </c>
      <c r="S1289" s="32">
        <v>20</v>
      </c>
      <c r="T1289" s="32" t="s">
        <v>3470</v>
      </c>
      <c r="Y1289" s="166"/>
    </row>
    <row r="1290" spans="1:25" s="39" customFormat="1" ht="13.5" customHeight="1" x14ac:dyDescent="0.15">
      <c r="A1290" s="31" t="s">
        <v>2428</v>
      </c>
      <c r="B1290" s="32" t="s">
        <v>6134</v>
      </c>
      <c r="C1290" s="32"/>
      <c r="D1290" s="172">
        <v>17291</v>
      </c>
      <c r="E1290" s="172" t="s">
        <v>6135</v>
      </c>
      <c r="F1290" s="174" t="s">
        <v>6136</v>
      </c>
      <c r="G1290" s="34" t="s">
        <v>3460</v>
      </c>
      <c r="H1290" s="32"/>
      <c r="I1290" s="44">
        <v>2011</v>
      </c>
      <c r="J1290" s="32" t="s">
        <v>3432</v>
      </c>
      <c r="K1290" s="32" t="s">
        <v>3469</v>
      </c>
      <c r="L1290" s="32"/>
      <c r="M1290" s="32"/>
      <c r="N1290" s="36" t="s">
        <v>7479</v>
      </c>
      <c r="O1290" s="32" t="s">
        <v>3434</v>
      </c>
      <c r="P1290" s="32"/>
      <c r="Q1290" s="41">
        <v>15.704700000000001</v>
      </c>
      <c r="R1290" s="32"/>
      <c r="S1290" s="32">
        <v>110</v>
      </c>
      <c r="T1290" s="32" t="s">
        <v>3470</v>
      </c>
      <c r="Y1290" s="166"/>
    </row>
    <row r="1291" spans="1:25" s="39" customFormat="1" ht="13.5" customHeight="1" x14ac:dyDescent="0.15">
      <c r="A1291" s="31" t="s">
        <v>2429</v>
      </c>
      <c r="B1291" s="32"/>
      <c r="C1291" s="32"/>
      <c r="D1291" s="172">
        <v>17291</v>
      </c>
      <c r="E1291" s="172" t="s">
        <v>6135</v>
      </c>
      <c r="F1291" s="174"/>
      <c r="G1291" s="34" t="s">
        <v>3460</v>
      </c>
      <c r="H1291" s="32"/>
      <c r="I1291" s="44">
        <v>2000</v>
      </c>
      <c r="J1291" s="32" t="s">
        <v>3432</v>
      </c>
      <c r="K1291" s="45" t="s">
        <v>3433</v>
      </c>
      <c r="L1291" s="45"/>
      <c r="M1291" s="45"/>
      <c r="N1291" s="36" t="s">
        <v>7477</v>
      </c>
      <c r="O1291" s="32" t="s">
        <v>3434</v>
      </c>
      <c r="P1291" s="32"/>
      <c r="Q1291" s="41">
        <v>11.5</v>
      </c>
      <c r="R1291" s="32"/>
      <c r="S1291" s="32" t="s">
        <v>3435</v>
      </c>
      <c r="T1291" s="32" t="s">
        <v>3470</v>
      </c>
      <c r="Y1291" s="166"/>
    </row>
    <row r="1292" spans="1:25" s="39" customFormat="1" ht="13.5" customHeight="1" x14ac:dyDescent="0.15">
      <c r="A1292" s="31" t="s">
        <v>2430</v>
      </c>
      <c r="B1292" s="32" t="s">
        <v>3913</v>
      </c>
      <c r="C1292" s="32" t="s">
        <v>2431</v>
      </c>
      <c r="D1292" s="172">
        <v>86931</v>
      </c>
      <c r="E1292" s="172" t="s">
        <v>2431</v>
      </c>
      <c r="F1292" s="173" t="s">
        <v>6137</v>
      </c>
      <c r="G1292" s="34" t="s">
        <v>3527</v>
      </c>
      <c r="H1292" s="32" t="s">
        <v>2431</v>
      </c>
      <c r="I1292" s="40">
        <v>30682</v>
      </c>
      <c r="J1292" s="32" t="s">
        <v>3432</v>
      </c>
      <c r="K1292" s="32" t="s">
        <v>3480</v>
      </c>
      <c r="L1292" s="32"/>
      <c r="M1292" s="31"/>
      <c r="N1292" s="31" t="s">
        <v>7480</v>
      </c>
      <c r="O1292" s="32" t="s">
        <v>3440</v>
      </c>
      <c r="P1292" s="32" t="s">
        <v>3440</v>
      </c>
      <c r="Q1292" s="41">
        <v>12.1</v>
      </c>
      <c r="R1292" s="32" t="s">
        <v>3625</v>
      </c>
      <c r="S1292" s="32">
        <v>20</v>
      </c>
      <c r="T1292" s="32" t="s">
        <v>3576</v>
      </c>
      <c r="Y1292" s="166"/>
    </row>
    <row r="1293" spans="1:25" s="39" customFormat="1" ht="13.5" customHeight="1" x14ac:dyDescent="0.15">
      <c r="A1293" s="32" t="s">
        <v>2432</v>
      </c>
      <c r="B1293" s="32" t="s">
        <v>6138</v>
      </c>
      <c r="C1293" s="32" t="s">
        <v>2433</v>
      </c>
      <c r="D1293" s="172">
        <v>16928</v>
      </c>
      <c r="E1293" s="172" t="s">
        <v>6139</v>
      </c>
      <c r="F1293" s="174"/>
      <c r="G1293" s="43" t="s">
        <v>3460</v>
      </c>
      <c r="H1293" s="32"/>
      <c r="I1293" s="44">
        <v>2014</v>
      </c>
      <c r="J1293" s="32" t="s">
        <v>3432</v>
      </c>
      <c r="K1293" s="32" t="s">
        <v>3433</v>
      </c>
      <c r="L1293" s="45"/>
      <c r="M1293" s="45"/>
      <c r="N1293" s="45" t="s">
        <v>7477</v>
      </c>
      <c r="O1293" s="32" t="s">
        <v>3434</v>
      </c>
      <c r="P1293" s="32" t="s">
        <v>3440</v>
      </c>
      <c r="Q1293" s="41">
        <v>10</v>
      </c>
      <c r="R1293" s="32"/>
      <c r="S1293" s="32" t="s">
        <v>3446</v>
      </c>
      <c r="T1293" s="32" t="s">
        <v>3470</v>
      </c>
      <c r="Y1293" s="166"/>
    </row>
    <row r="1294" spans="1:25" s="39" customFormat="1" ht="13.5" customHeight="1" x14ac:dyDescent="0.15">
      <c r="A1294" s="32" t="s">
        <v>2434</v>
      </c>
      <c r="B1294" s="32" t="s">
        <v>4048</v>
      </c>
      <c r="C1294" s="43" t="s">
        <v>2435</v>
      </c>
      <c r="D1294" s="172">
        <v>19357</v>
      </c>
      <c r="E1294" s="172" t="s">
        <v>6140</v>
      </c>
      <c r="F1294" s="176"/>
      <c r="G1294" s="43" t="s">
        <v>3460</v>
      </c>
      <c r="H1294" s="43"/>
      <c r="I1294" s="44">
        <v>2009</v>
      </c>
      <c r="J1294" s="32" t="s">
        <v>3432</v>
      </c>
      <c r="K1294" s="32" t="s">
        <v>3433</v>
      </c>
      <c r="L1294" s="45"/>
      <c r="M1294" s="47"/>
      <c r="N1294" s="36" t="s">
        <v>7477</v>
      </c>
      <c r="O1294" s="47" t="s">
        <v>3434</v>
      </c>
      <c r="P1294" s="43"/>
      <c r="Q1294" s="52">
        <v>24</v>
      </c>
      <c r="R1294" s="33" t="s">
        <v>6141</v>
      </c>
      <c r="S1294" s="47">
        <v>110</v>
      </c>
      <c r="T1294" s="43" t="s">
        <v>5165</v>
      </c>
      <c r="Y1294" s="166"/>
    </row>
    <row r="1295" spans="1:25" s="39" customFormat="1" ht="13.5" customHeight="1" x14ac:dyDescent="0.15">
      <c r="A1295" s="32" t="s">
        <v>2436</v>
      </c>
      <c r="B1295" s="32" t="s">
        <v>4759</v>
      </c>
      <c r="C1295" s="32" t="s">
        <v>2437</v>
      </c>
      <c r="D1295" s="172">
        <v>15345</v>
      </c>
      <c r="E1295" s="172" t="s">
        <v>6142</v>
      </c>
      <c r="F1295" s="174"/>
      <c r="G1295" s="34" t="s">
        <v>3460</v>
      </c>
      <c r="H1295" s="32"/>
      <c r="I1295" s="40">
        <v>38950</v>
      </c>
      <c r="J1295" s="32" t="s">
        <v>3432</v>
      </c>
      <c r="K1295" s="32" t="s">
        <v>3433</v>
      </c>
      <c r="L1295" s="32"/>
      <c r="M1295" s="32"/>
      <c r="N1295" s="36" t="s">
        <v>7477</v>
      </c>
      <c r="O1295" s="32" t="s">
        <v>3434</v>
      </c>
      <c r="P1295" s="32" t="s">
        <v>3440</v>
      </c>
      <c r="Q1295" s="41">
        <v>18</v>
      </c>
      <c r="R1295" s="32" t="s">
        <v>6143</v>
      </c>
      <c r="S1295" s="32">
        <v>110</v>
      </c>
      <c r="T1295" s="32" t="s">
        <v>4761</v>
      </c>
      <c r="Y1295" s="166"/>
    </row>
    <row r="1296" spans="1:25" s="39" customFormat="1" ht="13.5" customHeight="1" x14ac:dyDescent="0.15">
      <c r="A1296" s="32" t="s">
        <v>2441</v>
      </c>
      <c r="B1296" s="32" t="s">
        <v>6144</v>
      </c>
      <c r="C1296" s="32"/>
      <c r="D1296" s="172">
        <v>25560</v>
      </c>
      <c r="E1296" s="172" t="s">
        <v>6145</v>
      </c>
      <c r="F1296" s="174"/>
      <c r="G1296" s="34" t="s">
        <v>3473</v>
      </c>
      <c r="H1296" s="32"/>
      <c r="I1296" s="44">
        <v>1999</v>
      </c>
      <c r="J1296" s="32" t="s">
        <v>3432</v>
      </c>
      <c r="K1296" s="45" t="s">
        <v>3433</v>
      </c>
      <c r="L1296" s="45"/>
      <c r="M1296" s="45"/>
      <c r="N1296" s="45" t="s">
        <v>7477</v>
      </c>
      <c r="O1296" s="32" t="s">
        <v>3434</v>
      </c>
      <c r="P1296" s="32"/>
      <c r="Q1296" s="41">
        <v>13.2</v>
      </c>
      <c r="R1296" s="32"/>
      <c r="S1296" s="32" t="s">
        <v>3435</v>
      </c>
      <c r="T1296" s="47" t="s">
        <v>3476</v>
      </c>
      <c r="Y1296" s="166"/>
    </row>
    <row r="1297" spans="1:25" s="39" customFormat="1" ht="13.5" customHeight="1" x14ac:dyDescent="0.15">
      <c r="A1297" s="31" t="s">
        <v>2442</v>
      </c>
      <c r="B1297" s="32" t="s">
        <v>6146</v>
      </c>
      <c r="C1297" s="32"/>
      <c r="D1297" s="172">
        <v>2699</v>
      </c>
      <c r="E1297" s="172" t="s">
        <v>6147</v>
      </c>
      <c r="F1297" s="174"/>
      <c r="G1297" s="34" t="s">
        <v>3582</v>
      </c>
      <c r="H1297" s="32"/>
      <c r="I1297" s="44">
        <v>2001</v>
      </c>
      <c r="J1297" s="32" t="s">
        <v>3432</v>
      </c>
      <c r="K1297" s="32" t="s">
        <v>3433</v>
      </c>
      <c r="L1297" s="45"/>
      <c r="M1297" s="32"/>
      <c r="N1297" s="32" t="s">
        <v>7477</v>
      </c>
      <c r="O1297" s="32" t="s">
        <v>3434</v>
      </c>
      <c r="P1297" s="32"/>
      <c r="Q1297" s="41">
        <v>20</v>
      </c>
      <c r="R1297" s="32"/>
      <c r="S1297" s="32" t="s">
        <v>3522</v>
      </c>
      <c r="T1297" s="32" t="s">
        <v>3787</v>
      </c>
      <c r="Y1297" s="166"/>
    </row>
    <row r="1298" spans="1:25" s="39" customFormat="1" ht="13.5" customHeight="1" x14ac:dyDescent="0.15">
      <c r="A1298" s="31" t="s">
        <v>2443</v>
      </c>
      <c r="B1298" s="32" t="s">
        <v>6024</v>
      </c>
      <c r="C1298" s="32"/>
      <c r="D1298" s="172">
        <v>6333</v>
      </c>
      <c r="E1298" s="172" t="s">
        <v>6148</v>
      </c>
      <c r="F1298" s="174"/>
      <c r="G1298" s="34" t="s">
        <v>3499</v>
      </c>
      <c r="H1298" s="32"/>
      <c r="I1298" s="44">
        <v>1999</v>
      </c>
      <c r="J1298" s="32" t="s">
        <v>3432</v>
      </c>
      <c r="K1298" s="32" t="s">
        <v>3433</v>
      </c>
      <c r="L1298" s="45"/>
      <c r="M1298" s="32"/>
      <c r="N1298" s="32" t="s">
        <v>7477</v>
      </c>
      <c r="O1298" s="32" t="s">
        <v>3434</v>
      </c>
      <c r="P1298" s="32"/>
      <c r="Q1298" s="41">
        <v>18</v>
      </c>
      <c r="R1298" s="32"/>
      <c r="S1298" s="32" t="s">
        <v>3446</v>
      </c>
      <c r="T1298" s="32" t="s">
        <v>3502</v>
      </c>
      <c r="Y1298" s="166"/>
    </row>
    <row r="1299" spans="1:25" s="39" customFormat="1" ht="13.5" customHeight="1" x14ac:dyDescent="0.15">
      <c r="A1299" s="32" t="s">
        <v>2444</v>
      </c>
      <c r="B1299" s="32" t="s">
        <v>5166</v>
      </c>
      <c r="C1299" s="32" t="s">
        <v>2445</v>
      </c>
      <c r="D1299" s="172">
        <v>39579</v>
      </c>
      <c r="E1299" s="172" t="s">
        <v>6149</v>
      </c>
      <c r="F1299" s="174"/>
      <c r="G1299" s="43" t="s">
        <v>3499</v>
      </c>
      <c r="H1299" s="32"/>
      <c r="I1299" s="40">
        <v>37361</v>
      </c>
      <c r="J1299" s="32" t="s">
        <v>3432</v>
      </c>
      <c r="K1299" s="32" t="s">
        <v>3433</v>
      </c>
      <c r="L1299" s="45"/>
      <c r="M1299" s="45"/>
      <c r="N1299" s="45" t="s">
        <v>7477</v>
      </c>
      <c r="O1299" s="32" t="s">
        <v>3434</v>
      </c>
      <c r="P1299" s="32" t="s">
        <v>3440</v>
      </c>
      <c r="Q1299" s="41">
        <v>14</v>
      </c>
      <c r="R1299" s="32"/>
      <c r="S1299" s="32">
        <v>30</v>
      </c>
      <c r="T1299" s="32" t="s">
        <v>3567</v>
      </c>
      <c r="Y1299" s="166"/>
    </row>
    <row r="1300" spans="1:25" s="39" customFormat="1" ht="13.5" customHeight="1" x14ac:dyDescent="0.15">
      <c r="A1300" s="31" t="s">
        <v>2446</v>
      </c>
      <c r="B1300" s="32" t="s">
        <v>3798</v>
      </c>
      <c r="C1300" s="32" t="s">
        <v>2447</v>
      </c>
      <c r="D1300" s="172">
        <v>66287</v>
      </c>
      <c r="E1300" s="172" t="s">
        <v>6150</v>
      </c>
      <c r="F1300" s="174" t="s">
        <v>6151</v>
      </c>
      <c r="G1300" s="34" t="s">
        <v>3800</v>
      </c>
      <c r="H1300" s="32" t="s">
        <v>6152</v>
      </c>
      <c r="I1300" s="40">
        <v>42610</v>
      </c>
      <c r="J1300" s="32" t="s">
        <v>3432</v>
      </c>
      <c r="K1300" s="32" t="s">
        <v>3802</v>
      </c>
      <c r="L1300" s="32"/>
      <c r="M1300" s="32"/>
      <c r="N1300" s="36" t="s">
        <v>7488</v>
      </c>
      <c r="O1300" s="32" t="s">
        <v>3440</v>
      </c>
      <c r="P1300" s="32" t="s">
        <v>3440</v>
      </c>
      <c r="Q1300" s="37">
        <v>15</v>
      </c>
      <c r="R1300" s="32" t="s">
        <v>6153</v>
      </c>
      <c r="S1300" s="38">
        <v>10</v>
      </c>
      <c r="T1300" s="33" t="s">
        <v>6154</v>
      </c>
      <c r="Y1300" s="166"/>
    </row>
    <row r="1301" spans="1:25" s="39" customFormat="1" ht="13.5" customHeight="1" x14ac:dyDescent="0.15">
      <c r="A1301" s="31" t="s">
        <v>2448</v>
      </c>
      <c r="B1301" s="32" t="s">
        <v>4232</v>
      </c>
      <c r="C1301" s="32" t="s">
        <v>117</v>
      </c>
      <c r="D1301" s="172">
        <v>66287</v>
      </c>
      <c r="E1301" s="172" t="s">
        <v>6150</v>
      </c>
      <c r="F1301" s="174" t="s">
        <v>6155</v>
      </c>
      <c r="G1301" s="34" t="s">
        <v>3800</v>
      </c>
      <c r="H1301" s="32" t="s">
        <v>6156</v>
      </c>
      <c r="I1301" s="40">
        <v>28027</v>
      </c>
      <c r="J1301" s="32" t="s">
        <v>3519</v>
      </c>
      <c r="K1301" s="32" t="s">
        <v>3516</v>
      </c>
      <c r="L1301" s="32"/>
      <c r="M1301" s="32"/>
      <c r="N1301" s="32" t="s">
        <v>7482</v>
      </c>
      <c r="O1301" s="32" t="s">
        <v>3440</v>
      </c>
      <c r="P1301" s="32" t="s">
        <v>3562</v>
      </c>
      <c r="Q1301" s="41">
        <v>655.6</v>
      </c>
      <c r="R1301" s="32" t="s">
        <v>6157</v>
      </c>
      <c r="S1301" s="32">
        <v>220</v>
      </c>
      <c r="T1301" s="32" t="s">
        <v>3482</v>
      </c>
      <c r="Y1301" s="166"/>
    </row>
    <row r="1302" spans="1:25" s="39" customFormat="1" ht="13.5" customHeight="1" x14ac:dyDescent="0.15">
      <c r="A1302" s="31" t="s">
        <v>2449</v>
      </c>
      <c r="B1302" s="45" t="s">
        <v>6158</v>
      </c>
      <c r="C1302" s="45" t="s">
        <v>2450</v>
      </c>
      <c r="D1302" s="172">
        <v>35466</v>
      </c>
      <c r="E1302" s="172" t="s">
        <v>6159</v>
      </c>
      <c r="F1302" s="175" t="s">
        <v>6160</v>
      </c>
      <c r="G1302" s="43" t="s">
        <v>3620</v>
      </c>
      <c r="H1302" s="32"/>
      <c r="I1302" s="44">
        <v>2015</v>
      </c>
      <c r="J1302" s="32" t="s">
        <v>3432</v>
      </c>
      <c r="K1302" s="32" t="s">
        <v>3433</v>
      </c>
      <c r="L1302" s="45"/>
      <c r="M1302" s="32"/>
      <c r="N1302" s="36" t="s">
        <v>7477</v>
      </c>
      <c r="O1302" s="43" t="s">
        <v>3434</v>
      </c>
      <c r="P1302" s="32" t="s">
        <v>3440</v>
      </c>
      <c r="Q1302" s="37">
        <v>15.18</v>
      </c>
      <c r="R1302" s="46"/>
      <c r="S1302" s="68"/>
      <c r="T1302" s="33"/>
      <c r="Y1302" s="166"/>
    </row>
    <row r="1303" spans="1:25" s="39" customFormat="1" ht="13.5" customHeight="1" x14ac:dyDescent="0.15">
      <c r="A1303" s="31" t="s">
        <v>2451</v>
      </c>
      <c r="B1303" s="45" t="s">
        <v>3550</v>
      </c>
      <c r="C1303" s="32" t="s">
        <v>2452</v>
      </c>
      <c r="D1303" s="177">
        <v>6779</v>
      </c>
      <c r="E1303" s="177" t="s">
        <v>7557</v>
      </c>
      <c r="F1303" s="175"/>
      <c r="G1303" s="43" t="s">
        <v>3499</v>
      </c>
      <c r="H1303" s="32"/>
      <c r="I1303" s="40"/>
      <c r="J1303" s="32" t="s">
        <v>3432</v>
      </c>
      <c r="K1303" s="32" t="s">
        <v>3433</v>
      </c>
      <c r="L1303" s="45"/>
      <c r="M1303" s="32"/>
      <c r="N1303" s="36" t="s">
        <v>7477</v>
      </c>
      <c r="O1303" s="43" t="s">
        <v>3434</v>
      </c>
      <c r="P1303" s="32" t="s">
        <v>3440</v>
      </c>
      <c r="Q1303" s="37">
        <v>52.9</v>
      </c>
      <c r="R1303" s="55" t="s">
        <v>704</v>
      </c>
      <c r="S1303" s="55">
        <v>110</v>
      </c>
      <c r="T1303" s="55" t="s">
        <v>3502</v>
      </c>
      <c r="Y1303" s="166"/>
    </row>
    <row r="1304" spans="1:25" s="39" customFormat="1" ht="13.5" customHeight="1" x14ac:dyDescent="0.15">
      <c r="A1304" s="47" t="s">
        <v>2453</v>
      </c>
      <c r="B1304" s="32" t="s">
        <v>4347</v>
      </c>
      <c r="C1304" s="47" t="s">
        <v>2454</v>
      </c>
      <c r="D1304" s="172">
        <v>86641</v>
      </c>
      <c r="E1304" s="172" t="s">
        <v>2454</v>
      </c>
      <c r="F1304" s="176"/>
      <c r="G1304" s="34" t="s">
        <v>3527</v>
      </c>
      <c r="H1304" s="47"/>
      <c r="I1304" s="58">
        <v>20495</v>
      </c>
      <c r="J1304" s="32" t="s">
        <v>3432</v>
      </c>
      <c r="K1304" s="47" t="s">
        <v>3480</v>
      </c>
      <c r="L1304" s="47"/>
      <c r="M1304" s="47"/>
      <c r="N1304" s="36" t="s">
        <v>7480</v>
      </c>
      <c r="O1304" s="47" t="s">
        <v>3440</v>
      </c>
      <c r="P1304" s="47" t="s">
        <v>3440</v>
      </c>
      <c r="Q1304" s="41">
        <v>10.9</v>
      </c>
      <c r="R1304" s="47" t="s">
        <v>6161</v>
      </c>
      <c r="S1304" s="47">
        <v>20</v>
      </c>
      <c r="T1304" s="47" t="s">
        <v>3529</v>
      </c>
      <c r="Y1304" s="166"/>
    </row>
    <row r="1305" spans="1:25" s="39" customFormat="1" ht="13.5" customHeight="1" x14ac:dyDescent="0.15">
      <c r="A1305" s="32" t="s">
        <v>2455</v>
      </c>
      <c r="B1305" s="32" t="s">
        <v>6162</v>
      </c>
      <c r="C1305" s="32"/>
      <c r="D1305" s="172">
        <v>25873</v>
      </c>
      <c r="E1305" s="172" t="s">
        <v>6163</v>
      </c>
      <c r="F1305" s="174"/>
      <c r="G1305" s="34" t="s">
        <v>3473</v>
      </c>
      <c r="H1305" s="32"/>
      <c r="I1305" s="40">
        <v>36151</v>
      </c>
      <c r="J1305" s="32" t="s">
        <v>3432</v>
      </c>
      <c r="K1305" s="32" t="s">
        <v>3433</v>
      </c>
      <c r="L1305" s="32"/>
      <c r="M1305" s="32"/>
      <c r="N1305" s="32" t="s">
        <v>7477</v>
      </c>
      <c r="O1305" s="32" t="s">
        <v>3434</v>
      </c>
      <c r="P1305" s="32"/>
      <c r="Q1305" s="41">
        <v>15.9</v>
      </c>
      <c r="R1305" s="32"/>
      <c r="S1305" s="32" t="s">
        <v>3435</v>
      </c>
      <c r="T1305" s="32" t="s">
        <v>3476</v>
      </c>
      <c r="Y1305" s="166"/>
    </row>
    <row r="1306" spans="1:25" s="39" customFormat="1" ht="13.5" customHeight="1" x14ac:dyDescent="0.15">
      <c r="A1306" s="31" t="s">
        <v>2456</v>
      </c>
      <c r="B1306" s="77"/>
      <c r="C1306" s="32" t="s">
        <v>2457</v>
      </c>
      <c r="D1306" s="172">
        <v>25873</v>
      </c>
      <c r="E1306" s="172" t="s">
        <v>6163</v>
      </c>
      <c r="F1306" s="173" t="s">
        <v>6164</v>
      </c>
      <c r="G1306" s="34" t="s">
        <v>3473</v>
      </c>
      <c r="H1306" s="32"/>
      <c r="I1306" s="44">
        <v>2015</v>
      </c>
      <c r="J1306" s="32" t="s">
        <v>3432</v>
      </c>
      <c r="K1306" s="32" t="s">
        <v>3433</v>
      </c>
      <c r="L1306" s="32"/>
      <c r="M1306" s="31"/>
      <c r="N1306" s="36" t="s">
        <v>7477</v>
      </c>
      <c r="O1306" s="32" t="s">
        <v>3434</v>
      </c>
      <c r="P1306" s="32"/>
      <c r="Q1306" s="37">
        <v>12.68</v>
      </c>
      <c r="R1306" s="32"/>
      <c r="S1306" s="38"/>
      <c r="T1306" s="32"/>
      <c r="Y1306" s="166"/>
    </row>
    <row r="1307" spans="1:25" s="39" customFormat="1" ht="13.5" customHeight="1" x14ac:dyDescent="0.15">
      <c r="A1307" s="31" t="s">
        <v>2458</v>
      </c>
      <c r="B1307" s="77" t="s">
        <v>4500</v>
      </c>
      <c r="C1307" s="32" t="s">
        <v>2459</v>
      </c>
      <c r="D1307" s="172">
        <v>99636</v>
      </c>
      <c r="E1307" s="172" t="s">
        <v>6165</v>
      </c>
      <c r="F1307" s="173"/>
      <c r="G1307" s="34" t="s">
        <v>3579</v>
      </c>
      <c r="H1307" s="32"/>
      <c r="I1307" s="40">
        <v>39117</v>
      </c>
      <c r="J1307" s="32" t="s">
        <v>3432</v>
      </c>
      <c r="K1307" s="32" t="s">
        <v>3433</v>
      </c>
      <c r="L1307" s="32"/>
      <c r="M1307" s="31"/>
      <c r="N1307" s="36" t="s">
        <v>7477</v>
      </c>
      <c r="O1307" s="32" t="s">
        <v>3434</v>
      </c>
      <c r="P1307" s="32" t="s">
        <v>3440</v>
      </c>
      <c r="Q1307" s="37">
        <v>12</v>
      </c>
      <c r="R1307" s="32" t="s">
        <v>6166</v>
      </c>
      <c r="S1307" s="38">
        <v>20</v>
      </c>
      <c r="T1307" s="33" t="s">
        <v>3633</v>
      </c>
      <c r="Y1307" s="166"/>
    </row>
    <row r="1308" spans="1:25" s="39" customFormat="1" ht="13.5" customHeight="1" x14ac:dyDescent="0.15">
      <c r="A1308" s="31" t="s">
        <v>2460</v>
      </c>
      <c r="B1308" s="32" t="s">
        <v>5026</v>
      </c>
      <c r="C1308" s="32" t="s">
        <v>2461</v>
      </c>
      <c r="D1308" s="177">
        <v>39359</v>
      </c>
      <c r="E1308" s="177" t="s">
        <v>6167</v>
      </c>
      <c r="F1308" s="173"/>
      <c r="G1308" s="34" t="s">
        <v>3499</v>
      </c>
      <c r="H1308" s="32"/>
      <c r="I1308" s="40">
        <v>39417</v>
      </c>
      <c r="J1308" s="32" t="s">
        <v>3432</v>
      </c>
      <c r="K1308" s="32" t="s">
        <v>3433</v>
      </c>
      <c r="L1308" s="32"/>
      <c r="M1308" s="31"/>
      <c r="N1308" s="36" t="s">
        <v>7477</v>
      </c>
      <c r="O1308" s="32" t="s">
        <v>3434</v>
      </c>
      <c r="P1308" s="32"/>
      <c r="Q1308" s="37">
        <v>18</v>
      </c>
      <c r="R1308" s="32" t="s">
        <v>6168</v>
      </c>
      <c r="S1308" s="38">
        <v>20</v>
      </c>
      <c r="T1308" s="32" t="s">
        <v>3567</v>
      </c>
      <c r="Y1308" s="166"/>
    </row>
    <row r="1309" spans="1:25" s="39" customFormat="1" ht="13.5" customHeight="1" x14ac:dyDescent="0.15">
      <c r="A1309" s="31" t="s">
        <v>2462</v>
      </c>
      <c r="B1309" s="32" t="s">
        <v>6169</v>
      </c>
      <c r="C1309" s="32" t="s">
        <v>2463</v>
      </c>
      <c r="D1309" s="172">
        <v>83064</v>
      </c>
      <c r="E1309" s="172" t="s">
        <v>6170</v>
      </c>
      <c r="F1309" s="174" t="s">
        <v>6171</v>
      </c>
      <c r="G1309" s="43" t="s">
        <v>3527</v>
      </c>
      <c r="H1309" s="32" t="s">
        <v>6172</v>
      </c>
      <c r="I1309" s="40">
        <v>36923</v>
      </c>
      <c r="J1309" s="32" t="s">
        <v>3432</v>
      </c>
      <c r="K1309" s="32" t="s">
        <v>3463</v>
      </c>
      <c r="L1309" s="32"/>
      <c r="M1309" s="32"/>
      <c r="N1309" s="36" t="s">
        <v>7478</v>
      </c>
      <c r="O1309" s="32" t="s">
        <v>3440</v>
      </c>
      <c r="P1309" s="32" t="s">
        <v>3434</v>
      </c>
      <c r="Q1309" s="37">
        <v>24</v>
      </c>
      <c r="R1309" s="55" t="s">
        <v>6173</v>
      </c>
      <c r="S1309" s="55">
        <v>6</v>
      </c>
      <c r="T1309" s="55" t="s">
        <v>3576</v>
      </c>
      <c r="Y1309" s="166"/>
    </row>
    <row r="1310" spans="1:25" s="39" customFormat="1" ht="13.5" customHeight="1" x14ac:dyDescent="0.15">
      <c r="A1310" s="31" t="s">
        <v>2464</v>
      </c>
      <c r="B1310" s="45" t="s">
        <v>5026</v>
      </c>
      <c r="C1310" s="45" t="s">
        <v>2465</v>
      </c>
      <c r="D1310" s="177">
        <v>14776</v>
      </c>
      <c r="E1310" s="177" t="s">
        <v>6174</v>
      </c>
      <c r="F1310" s="175"/>
      <c r="G1310" s="43" t="s">
        <v>3460</v>
      </c>
      <c r="H1310" s="43" t="s">
        <v>6175</v>
      </c>
      <c r="I1310" s="40">
        <v>40148</v>
      </c>
      <c r="J1310" s="32" t="s">
        <v>3432</v>
      </c>
      <c r="K1310" s="32" t="s">
        <v>3433</v>
      </c>
      <c r="L1310" s="45"/>
      <c r="M1310" s="32"/>
      <c r="N1310" s="45" t="s">
        <v>7477</v>
      </c>
      <c r="O1310" s="43" t="s">
        <v>3434</v>
      </c>
      <c r="P1310" s="43" t="s">
        <v>3440</v>
      </c>
      <c r="Q1310" s="37">
        <v>171</v>
      </c>
      <c r="R1310" s="45"/>
      <c r="S1310" s="45"/>
      <c r="T1310" s="45"/>
      <c r="Y1310" s="166"/>
    </row>
    <row r="1311" spans="1:25" s="39" customFormat="1" ht="13.5" customHeight="1" x14ac:dyDescent="0.15">
      <c r="A1311" s="31" t="s">
        <v>2466</v>
      </c>
      <c r="B1311" s="32" t="s">
        <v>6176</v>
      </c>
      <c r="C1311" s="32"/>
      <c r="D1311" s="172">
        <v>7616</v>
      </c>
      <c r="E1311" s="172" t="s">
        <v>6177</v>
      </c>
      <c r="F1311" s="174"/>
      <c r="G1311" s="34" t="s">
        <v>3579</v>
      </c>
      <c r="H1311" s="32"/>
      <c r="I1311" s="44">
        <v>2003</v>
      </c>
      <c r="J1311" s="32" t="s">
        <v>3432</v>
      </c>
      <c r="K1311" s="32" t="s">
        <v>3433</v>
      </c>
      <c r="L1311" s="32"/>
      <c r="M1311" s="32"/>
      <c r="N1311" s="32" t="s">
        <v>7477</v>
      </c>
      <c r="O1311" s="32" t="s">
        <v>3434</v>
      </c>
      <c r="P1311" s="32"/>
      <c r="Q1311" s="41">
        <v>21</v>
      </c>
      <c r="R1311" s="32"/>
      <c r="S1311" s="32" t="s">
        <v>3522</v>
      </c>
      <c r="T1311" s="32" t="s">
        <v>3633</v>
      </c>
      <c r="Y1311" s="166"/>
    </row>
    <row r="1312" spans="1:25" s="39" customFormat="1" ht="13.5" customHeight="1" x14ac:dyDescent="0.15">
      <c r="A1312" s="31" t="s">
        <v>2467</v>
      </c>
      <c r="B1312" s="45"/>
      <c r="C1312" s="45" t="s">
        <v>2468</v>
      </c>
      <c r="D1312" s="172">
        <v>74747</v>
      </c>
      <c r="E1312" s="172" t="s">
        <v>6178</v>
      </c>
      <c r="F1312" s="175" t="s">
        <v>6179</v>
      </c>
      <c r="G1312" s="43" t="s">
        <v>3439</v>
      </c>
      <c r="H1312" s="32"/>
      <c r="I1312" s="44">
        <v>2015</v>
      </c>
      <c r="J1312" s="32" t="s">
        <v>3432</v>
      </c>
      <c r="K1312" s="32" t="s">
        <v>3433</v>
      </c>
      <c r="L1312" s="45"/>
      <c r="M1312" s="32"/>
      <c r="N1312" s="36" t="s">
        <v>7477</v>
      </c>
      <c r="O1312" s="43" t="s">
        <v>3434</v>
      </c>
      <c r="P1312" s="32"/>
      <c r="Q1312" s="37">
        <v>10.119999999999999</v>
      </c>
      <c r="R1312" s="46"/>
      <c r="S1312" s="32"/>
      <c r="T1312" s="33"/>
      <c r="Y1312" s="166"/>
    </row>
    <row r="1313" spans="1:25" s="39" customFormat="1" ht="13.5" customHeight="1" x14ac:dyDescent="0.15">
      <c r="A1313" s="31" t="s">
        <v>2469</v>
      </c>
      <c r="B1313" s="32" t="s">
        <v>6180</v>
      </c>
      <c r="C1313" s="32" t="s">
        <v>2470</v>
      </c>
      <c r="D1313" s="172">
        <v>45665</v>
      </c>
      <c r="E1313" s="172" t="s">
        <v>6181</v>
      </c>
      <c r="F1313" s="173" t="s">
        <v>6182</v>
      </c>
      <c r="G1313" s="34" t="s">
        <v>3431</v>
      </c>
      <c r="H1313" s="31" t="s">
        <v>2470</v>
      </c>
      <c r="I1313" s="40">
        <v>38047</v>
      </c>
      <c r="J1313" s="32" t="s">
        <v>3432</v>
      </c>
      <c r="K1313" s="32" t="s">
        <v>3490</v>
      </c>
      <c r="L1313" s="73"/>
      <c r="M1313" s="31" t="s">
        <v>3650</v>
      </c>
      <c r="N1313" s="36" t="s">
        <v>7481</v>
      </c>
      <c r="O1313" s="32" t="s">
        <v>3434</v>
      </c>
      <c r="P1313" s="32" t="s">
        <v>3434</v>
      </c>
      <c r="Q1313" s="41">
        <v>15</v>
      </c>
      <c r="R1313" s="32" t="s">
        <v>6183</v>
      </c>
      <c r="S1313" s="32">
        <v>110</v>
      </c>
      <c r="T1313" s="32" t="s">
        <v>3455</v>
      </c>
      <c r="Y1313" s="166"/>
    </row>
    <row r="1314" spans="1:25" s="39" customFormat="1" ht="13.5" customHeight="1" x14ac:dyDescent="0.15">
      <c r="A1314" s="31" t="s">
        <v>2471</v>
      </c>
      <c r="B1314" s="47" t="s">
        <v>6184</v>
      </c>
      <c r="C1314" s="32" t="s">
        <v>2472</v>
      </c>
      <c r="D1314" s="172">
        <v>39319</v>
      </c>
      <c r="E1314" s="172" t="s">
        <v>2472</v>
      </c>
      <c r="F1314" s="174"/>
      <c r="G1314" s="34" t="s">
        <v>3499</v>
      </c>
      <c r="H1314" s="32" t="s">
        <v>2472</v>
      </c>
      <c r="I1314" s="40">
        <v>40116</v>
      </c>
      <c r="J1314" s="32" t="s">
        <v>3432</v>
      </c>
      <c r="K1314" s="32" t="s">
        <v>3433</v>
      </c>
      <c r="L1314" s="32"/>
      <c r="M1314" s="32"/>
      <c r="N1314" s="32" t="s">
        <v>7477</v>
      </c>
      <c r="O1314" s="32" t="s">
        <v>3434</v>
      </c>
      <c r="P1314" s="32" t="s">
        <v>3440</v>
      </c>
      <c r="Q1314" s="41">
        <v>22</v>
      </c>
      <c r="R1314" s="32" t="s">
        <v>6185</v>
      </c>
      <c r="S1314" s="32">
        <v>110</v>
      </c>
      <c r="T1314" s="49" t="s">
        <v>3660</v>
      </c>
      <c r="Y1314" s="166"/>
    </row>
    <row r="1315" spans="1:25" s="39" customFormat="1" ht="13.5" customHeight="1" x14ac:dyDescent="0.15">
      <c r="A1315" s="31" t="s">
        <v>6186</v>
      </c>
      <c r="B1315" s="32" t="s">
        <v>6187</v>
      </c>
      <c r="C1315" s="32" t="s">
        <v>6188</v>
      </c>
      <c r="D1315" s="172">
        <v>39291</v>
      </c>
      <c r="E1315" s="172" t="s">
        <v>6189</v>
      </c>
      <c r="F1315" s="173"/>
      <c r="G1315" s="34" t="s">
        <v>3499</v>
      </c>
      <c r="H1315" s="32"/>
      <c r="I1315" s="40">
        <v>41739</v>
      </c>
      <c r="J1315" s="32" t="s">
        <v>3432</v>
      </c>
      <c r="K1315" s="32" t="s">
        <v>3433</v>
      </c>
      <c r="L1315" s="32"/>
      <c r="M1315" s="31"/>
      <c r="N1315" s="36" t="s">
        <v>7477</v>
      </c>
      <c r="O1315" s="32" t="s">
        <v>3434</v>
      </c>
      <c r="P1315" s="32" t="s">
        <v>3440</v>
      </c>
      <c r="Q1315" s="37">
        <v>18.399999999999999</v>
      </c>
      <c r="R1315" s="32" t="s">
        <v>2606</v>
      </c>
      <c r="S1315" s="38" t="s">
        <v>3554</v>
      </c>
      <c r="T1315" s="32" t="s">
        <v>4955</v>
      </c>
      <c r="Y1315" s="166"/>
    </row>
    <row r="1316" spans="1:25" s="39" customFormat="1" ht="13.5" customHeight="1" x14ac:dyDescent="0.15">
      <c r="A1316" s="31" t="s">
        <v>2473</v>
      </c>
      <c r="B1316" s="45" t="s">
        <v>4162</v>
      </c>
      <c r="C1316" s="45" t="s">
        <v>2474</v>
      </c>
      <c r="D1316" s="172">
        <v>93055</v>
      </c>
      <c r="E1316" s="172" t="s">
        <v>2474</v>
      </c>
      <c r="F1316" s="175" t="s">
        <v>6190</v>
      </c>
      <c r="G1316" s="43" t="s">
        <v>3527</v>
      </c>
      <c r="H1316" s="32"/>
      <c r="I1316" s="40">
        <v>41211</v>
      </c>
      <c r="J1316" s="32" t="s">
        <v>3432</v>
      </c>
      <c r="K1316" s="32" t="s">
        <v>3463</v>
      </c>
      <c r="L1316" s="45"/>
      <c r="M1316" s="32"/>
      <c r="N1316" s="36" t="s">
        <v>7478</v>
      </c>
      <c r="O1316" s="43" t="s">
        <v>3440</v>
      </c>
      <c r="P1316" s="32" t="s">
        <v>3434</v>
      </c>
      <c r="Q1316" s="37">
        <v>10.6</v>
      </c>
      <c r="R1316" s="46" t="s">
        <v>6191</v>
      </c>
      <c r="S1316" s="32" t="s">
        <v>3554</v>
      </c>
      <c r="T1316" s="33" t="s">
        <v>6192</v>
      </c>
      <c r="Y1316" s="166"/>
    </row>
    <row r="1317" spans="1:25" s="39" customFormat="1" ht="13.5" customHeight="1" x14ac:dyDescent="0.15">
      <c r="A1317" s="32" t="s">
        <v>2475</v>
      </c>
      <c r="B1317" s="47" t="s">
        <v>4162</v>
      </c>
      <c r="C1317" s="43" t="s">
        <v>2474</v>
      </c>
      <c r="D1317" s="172">
        <v>93055</v>
      </c>
      <c r="E1317" s="172" t="s">
        <v>2474</v>
      </c>
      <c r="F1317" s="176" t="s">
        <v>6190</v>
      </c>
      <c r="G1317" s="43" t="s">
        <v>3527</v>
      </c>
      <c r="H1317" s="43"/>
      <c r="I1317" s="40">
        <v>42602</v>
      </c>
      <c r="J1317" s="32" t="s">
        <v>3432</v>
      </c>
      <c r="K1317" s="32" t="s">
        <v>3463</v>
      </c>
      <c r="L1317" s="45"/>
      <c r="M1317" s="47"/>
      <c r="N1317" s="36" t="s">
        <v>7478</v>
      </c>
      <c r="O1317" s="43" t="s">
        <v>3440</v>
      </c>
      <c r="P1317" s="47" t="s">
        <v>3434</v>
      </c>
      <c r="Q1317" s="52">
        <v>2.65</v>
      </c>
      <c r="R1317" s="33" t="s">
        <v>6193</v>
      </c>
      <c r="S1317" s="47" t="s">
        <v>3554</v>
      </c>
      <c r="T1317" s="43" t="s">
        <v>6192</v>
      </c>
      <c r="Y1317" s="166"/>
    </row>
    <row r="1318" spans="1:25" s="39" customFormat="1" ht="13.5" customHeight="1" x14ac:dyDescent="0.15">
      <c r="A1318" s="31" t="s">
        <v>2476</v>
      </c>
      <c r="B1318" s="32"/>
      <c r="C1318" s="32" t="s">
        <v>2477</v>
      </c>
      <c r="D1318" s="172">
        <v>95194</v>
      </c>
      <c r="E1318" s="172" t="s">
        <v>6194</v>
      </c>
      <c r="F1318" s="174">
        <v>498</v>
      </c>
      <c r="G1318" s="34" t="s">
        <v>3527</v>
      </c>
      <c r="H1318" s="32"/>
      <c r="I1318" s="44">
        <v>2010</v>
      </c>
      <c r="J1318" s="32" t="s">
        <v>3432</v>
      </c>
      <c r="K1318" s="32" t="s">
        <v>3433</v>
      </c>
      <c r="L1318" s="32"/>
      <c r="M1318" s="32"/>
      <c r="N1318" s="36" t="s">
        <v>7477</v>
      </c>
      <c r="O1318" s="32" t="s">
        <v>3434</v>
      </c>
      <c r="P1318" s="32"/>
      <c r="Q1318" s="41">
        <v>10</v>
      </c>
      <c r="R1318" s="32"/>
      <c r="S1318" s="32"/>
      <c r="T1318" s="33"/>
      <c r="Y1318" s="166"/>
    </row>
    <row r="1319" spans="1:25" s="39" customFormat="1" ht="13.5" customHeight="1" x14ac:dyDescent="0.15">
      <c r="A1319" s="32" t="s">
        <v>2478</v>
      </c>
      <c r="B1319" s="32" t="s">
        <v>6195</v>
      </c>
      <c r="C1319" s="32"/>
      <c r="D1319" s="172">
        <v>25593</v>
      </c>
      <c r="E1319" s="172" t="s">
        <v>6196</v>
      </c>
      <c r="F1319" s="178"/>
      <c r="G1319" s="34" t="s">
        <v>3473</v>
      </c>
      <c r="H1319" s="43"/>
      <c r="I1319" s="44">
        <v>2005</v>
      </c>
      <c r="J1319" s="32" t="s">
        <v>3432</v>
      </c>
      <c r="K1319" s="43" t="s">
        <v>3433</v>
      </c>
      <c r="L1319" s="43"/>
      <c r="M1319" s="43"/>
      <c r="N1319" s="43" t="s">
        <v>7477</v>
      </c>
      <c r="O1319" s="43" t="s">
        <v>3434</v>
      </c>
      <c r="P1319" s="43"/>
      <c r="Q1319" s="52">
        <v>16</v>
      </c>
      <c r="R1319" s="43"/>
      <c r="S1319" s="32" t="s">
        <v>3446</v>
      </c>
      <c r="T1319" s="47" t="s">
        <v>3476</v>
      </c>
      <c r="Y1319" s="166"/>
    </row>
    <row r="1320" spans="1:25" s="39" customFormat="1" ht="13.5" customHeight="1" x14ac:dyDescent="0.15">
      <c r="A1320" s="32" t="s">
        <v>2479</v>
      </c>
      <c r="B1320" s="45" t="s">
        <v>4048</v>
      </c>
      <c r="C1320" s="32" t="s">
        <v>2480</v>
      </c>
      <c r="D1320" s="172">
        <v>15345</v>
      </c>
      <c r="E1320" s="172" t="s">
        <v>6197</v>
      </c>
      <c r="F1320" s="174"/>
      <c r="G1320" s="34" t="s">
        <v>3460</v>
      </c>
      <c r="H1320" s="32"/>
      <c r="I1320" s="44">
        <v>2009</v>
      </c>
      <c r="J1320" s="32" t="s">
        <v>3432</v>
      </c>
      <c r="K1320" s="32" t="s">
        <v>3433</v>
      </c>
      <c r="L1320" s="32"/>
      <c r="M1320" s="32"/>
      <c r="N1320" s="36" t="s">
        <v>7477</v>
      </c>
      <c r="O1320" s="32" t="s">
        <v>3434</v>
      </c>
      <c r="P1320" s="32"/>
      <c r="Q1320" s="41">
        <v>30</v>
      </c>
      <c r="R1320" s="32" t="s">
        <v>6198</v>
      </c>
      <c r="S1320" s="32">
        <v>110</v>
      </c>
      <c r="T1320" s="47" t="s">
        <v>3470</v>
      </c>
      <c r="Y1320" s="166"/>
    </row>
    <row r="1321" spans="1:25" s="39" customFormat="1" ht="13.5" customHeight="1" x14ac:dyDescent="0.15">
      <c r="A1321" s="31" t="s">
        <v>2481</v>
      </c>
      <c r="B1321" s="45" t="s">
        <v>6199</v>
      </c>
      <c r="C1321" s="32"/>
      <c r="D1321" s="172">
        <v>25764</v>
      </c>
      <c r="E1321" s="172" t="s">
        <v>6200</v>
      </c>
      <c r="F1321" s="173"/>
      <c r="G1321" s="34" t="s">
        <v>3473</v>
      </c>
      <c r="H1321" s="32"/>
      <c r="I1321" s="44">
        <v>2009</v>
      </c>
      <c r="J1321" s="32" t="s">
        <v>3432</v>
      </c>
      <c r="K1321" s="32" t="s">
        <v>3433</v>
      </c>
      <c r="L1321" s="32"/>
      <c r="M1321" s="31"/>
      <c r="N1321" s="36" t="s">
        <v>7477</v>
      </c>
      <c r="O1321" s="32" t="s">
        <v>3434</v>
      </c>
      <c r="P1321" s="32"/>
      <c r="Q1321" s="37">
        <v>25</v>
      </c>
      <c r="R1321" s="32"/>
      <c r="S1321" s="38" t="s">
        <v>3435</v>
      </c>
      <c r="T1321" s="33" t="s">
        <v>3476</v>
      </c>
      <c r="Y1321" s="166"/>
    </row>
    <row r="1322" spans="1:25" s="39" customFormat="1" ht="13.5" customHeight="1" x14ac:dyDescent="0.15">
      <c r="A1322" s="31" t="s">
        <v>2482</v>
      </c>
      <c r="B1322" s="45"/>
      <c r="C1322" s="45" t="s">
        <v>2483</v>
      </c>
      <c r="D1322" s="172">
        <v>25764</v>
      </c>
      <c r="E1322" s="172" t="s">
        <v>6200</v>
      </c>
      <c r="F1322" s="175" t="s">
        <v>6201</v>
      </c>
      <c r="G1322" s="43" t="s">
        <v>3473</v>
      </c>
      <c r="H1322" s="32"/>
      <c r="I1322" s="44">
        <v>2014</v>
      </c>
      <c r="J1322" s="32" t="s">
        <v>3432</v>
      </c>
      <c r="K1322" s="32" t="s">
        <v>3433</v>
      </c>
      <c r="L1322" s="45"/>
      <c r="M1322" s="32"/>
      <c r="N1322" s="36" t="s">
        <v>7477</v>
      </c>
      <c r="O1322" s="43" t="s">
        <v>3434</v>
      </c>
      <c r="P1322" s="32" t="s">
        <v>3440</v>
      </c>
      <c r="Q1322" s="37">
        <v>18.399999999999999</v>
      </c>
      <c r="R1322" s="46"/>
      <c r="S1322" s="32" t="s">
        <v>3446</v>
      </c>
      <c r="T1322" s="33" t="s">
        <v>3523</v>
      </c>
      <c r="Y1322" s="166"/>
    </row>
    <row r="1323" spans="1:25" s="39" customFormat="1" ht="13.5" customHeight="1" x14ac:dyDescent="0.15">
      <c r="A1323" s="32" t="s">
        <v>2484</v>
      </c>
      <c r="B1323" s="32" t="s">
        <v>6202</v>
      </c>
      <c r="C1323" s="32" t="s">
        <v>2485</v>
      </c>
      <c r="D1323" s="172">
        <v>54421</v>
      </c>
      <c r="E1323" s="172" t="s">
        <v>6203</v>
      </c>
      <c r="F1323" s="174"/>
      <c r="G1323" s="34" t="s">
        <v>3496</v>
      </c>
      <c r="H1323" s="32"/>
      <c r="I1323" s="44">
        <v>2002</v>
      </c>
      <c r="J1323" s="32" t="s">
        <v>3432</v>
      </c>
      <c r="K1323" s="32" t="s">
        <v>3433</v>
      </c>
      <c r="L1323" s="45"/>
      <c r="M1323" s="45"/>
      <c r="N1323" s="32" t="s">
        <v>7477</v>
      </c>
      <c r="O1323" s="32" t="s">
        <v>3434</v>
      </c>
      <c r="P1323" s="32" t="s">
        <v>3440</v>
      </c>
      <c r="Q1323" s="41">
        <v>13.5</v>
      </c>
      <c r="R1323" s="32" t="s">
        <v>6204</v>
      </c>
      <c r="S1323" s="32" t="s">
        <v>5661</v>
      </c>
      <c r="T1323" s="33" t="s">
        <v>3455</v>
      </c>
      <c r="Y1323" s="166"/>
    </row>
    <row r="1324" spans="1:25" s="39" customFormat="1" ht="13.5" customHeight="1" x14ac:dyDescent="0.15">
      <c r="A1324" s="31" t="s">
        <v>2486</v>
      </c>
      <c r="B1324" s="45"/>
      <c r="C1324" s="32" t="s">
        <v>2487</v>
      </c>
      <c r="D1324" s="172">
        <v>54421</v>
      </c>
      <c r="E1324" s="172" t="s">
        <v>2487</v>
      </c>
      <c r="F1324" s="174" t="s">
        <v>6205</v>
      </c>
      <c r="G1324" s="34" t="s">
        <v>3499</v>
      </c>
      <c r="H1324" s="32"/>
      <c r="I1324" s="44">
        <v>2010</v>
      </c>
      <c r="J1324" s="32" t="s">
        <v>3432</v>
      </c>
      <c r="K1324" s="32" t="s">
        <v>3433</v>
      </c>
      <c r="L1324" s="32"/>
      <c r="M1324" s="32"/>
      <c r="N1324" s="36" t="s">
        <v>7477</v>
      </c>
      <c r="O1324" s="32" t="s">
        <v>3434</v>
      </c>
      <c r="P1324" s="32"/>
      <c r="Q1324" s="41">
        <v>12</v>
      </c>
      <c r="R1324" s="32"/>
      <c r="S1324" s="32"/>
      <c r="T1324" s="33"/>
      <c r="Y1324" s="166"/>
    </row>
    <row r="1325" spans="1:25" s="39" customFormat="1" ht="13.5" customHeight="1" x14ac:dyDescent="0.15">
      <c r="A1325" s="31" t="s">
        <v>2489</v>
      </c>
      <c r="B1325" s="45" t="s">
        <v>6206</v>
      </c>
      <c r="C1325" s="32" t="s">
        <v>2490</v>
      </c>
      <c r="D1325" s="177">
        <v>83512</v>
      </c>
      <c r="E1325" s="177" t="s">
        <v>6207</v>
      </c>
      <c r="F1325" s="174" t="s">
        <v>6208</v>
      </c>
      <c r="G1325" s="34" t="s">
        <v>3527</v>
      </c>
      <c r="H1325" s="32"/>
      <c r="I1325" s="40">
        <v>36678</v>
      </c>
      <c r="J1325" s="32" t="s">
        <v>3432</v>
      </c>
      <c r="K1325" s="32" t="s">
        <v>3463</v>
      </c>
      <c r="L1325" s="32"/>
      <c r="M1325" s="32"/>
      <c r="N1325" s="47" t="s">
        <v>7478</v>
      </c>
      <c r="O1325" s="32" t="s">
        <v>3440</v>
      </c>
      <c r="P1325" s="32" t="s">
        <v>3562</v>
      </c>
      <c r="Q1325" s="41">
        <v>15.1</v>
      </c>
      <c r="R1325" s="32" t="s">
        <v>6209</v>
      </c>
      <c r="S1325" s="32" t="s">
        <v>3554</v>
      </c>
      <c r="T1325" s="33" t="s">
        <v>6210</v>
      </c>
      <c r="Y1325" s="166"/>
    </row>
    <row r="1326" spans="1:25" s="39" customFormat="1" ht="13.5" customHeight="1" x14ac:dyDescent="0.15">
      <c r="A1326" s="31" t="s">
        <v>2491</v>
      </c>
      <c r="B1326" s="32" t="s">
        <v>4299</v>
      </c>
      <c r="C1326" s="32" t="s">
        <v>2492</v>
      </c>
      <c r="D1326" s="172">
        <v>97280</v>
      </c>
      <c r="E1326" s="172" t="s">
        <v>6211</v>
      </c>
      <c r="F1326" s="174"/>
      <c r="G1326" s="34" t="s">
        <v>3527</v>
      </c>
      <c r="H1326" s="32"/>
      <c r="I1326" s="40" t="s">
        <v>4995</v>
      </c>
      <c r="J1326" s="32" t="s">
        <v>3432</v>
      </c>
      <c r="K1326" s="32" t="s">
        <v>3433</v>
      </c>
      <c r="L1326" s="32"/>
      <c r="M1326" s="32"/>
      <c r="N1326" s="32" t="s">
        <v>7477</v>
      </c>
      <c r="O1326" s="32" t="s">
        <v>3434</v>
      </c>
      <c r="P1326" s="32" t="s">
        <v>3440</v>
      </c>
      <c r="Q1326" s="41">
        <v>16.8</v>
      </c>
      <c r="R1326" s="45" t="s">
        <v>6212</v>
      </c>
      <c r="S1326" s="32">
        <v>30</v>
      </c>
      <c r="T1326" s="33" t="s">
        <v>4674</v>
      </c>
      <c r="Y1326" s="166"/>
    </row>
    <row r="1327" spans="1:25" s="39" customFormat="1" ht="13.5" customHeight="1" x14ac:dyDescent="0.15">
      <c r="A1327" s="31" t="s">
        <v>2493</v>
      </c>
      <c r="B1327" s="32" t="s">
        <v>3741</v>
      </c>
      <c r="C1327" s="32" t="s">
        <v>2494</v>
      </c>
      <c r="D1327" s="172">
        <v>86643</v>
      </c>
      <c r="E1327" s="172" t="s">
        <v>6213</v>
      </c>
      <c r="F1327" s="174"/>
      <c r="G1327" s="34" t="s">
        <v>3527</v>
      </c>
      <c r="H1327" s="32" t="s">
        <v>3742</v>
      </c>
      <c r="I1327" s="40">
        <v>24838</v>
      </c>
      <c r="J1327" s="32" t="s">
        <v>3432</v>
      </c>
      <c r="K1327" s="32" t="s">
        <v>3480</v>
      </c>
      <c r="L1327" s="32"/>
      <c r="M1327" s="32"/>
      <c r="N1327" s="32" t="s">
        <v>7480</v>
      </c>
      <c r="O1327" s="32" t="s">
        <v>3440</v>
      </c>
      <c r="P1327" s="32" t="s">
        <v>3440</v>
      </c>
      <c r="Q1327" s="41">
        <v>18.899999999999999</v>
      </c>
      <c r="R1327" s="45" t="s">
        <v>3743</v>
      </c>
      <c r="S1327" s="32" t="s">
        <v>3744</v>
      </c>
      <c r="T1327" s="33" t="s">
        <v>3745</v>
      </c>
      <c r="Y1327" s="166"/>
    </row>
    <row r="1328" spans="1:25" s="39" customFormat="1" ht="13.5" customHeight="1" x14ac:dyDescent="0.15">
      <c r="A1328" s="31" t="s">
        <v>2495</v>
      </c>
      <c r="B1328" s="32" t="s">
        <v>6214</v>
      </c>
      <c r="C1328" s="45"/>
      <c r="D1328" s="172">
        <v>96184</v>
      </c>
      <c r="E1328" s="172" t="s">
        <v>6215</v>
      </c>
      <c r="F1328" s="175"/>
      <c r="G1328" s="43" t="s">
        <v>3527</v>
      </c>
      <c r="H1328" s="32"/>
      <c r="I1328" s="44">
        <v>2010</v>
      </c>
      <c r="J1328" s="32" t="s">
        <v>3432</v>
      </c>
      <c r="K1328" s="32" t="s">
        <v>3469</v>
      </c>
      <c r="L1328" s="45"/>
      <c r="M1328" s="32"/>
      <c r="N1328" s="36" t="s">
        <v>7479</v>
      </c>
      <c r="O1328" s="43" t="s">
        <v>3434</v>
      </c>
      <c r="P1328" s="32"/>
      <c r="Q1328" s="37">
        <v>12.585000000000001</v>
      </c>
      <c r="R1328" s="46"/>
      <c r="S1328" s="32" t="s">
        <v>3446</v>
      </c>
      <c r="T1328" s="33" t="s">
        <v>3576</v>
      </c>
      <c r="Y1328" s="166"/>
    </row>
    <row r="1329" spans="1:25" s="39" customFormat="1" ht="13.5" customHeight="1" x14ac:dyDescent="0.15">
      <c r="A1329" s="31" t="s">
        <v>2496</v>
      </c>
      <c r="B1329" s="32"/>
      <c r="C1329" s="32" t="s">
        <v>2497</v>
      </c>
      <c r="D1329" s="172">
        <v>97282</v>
      </c>
      <c r="E1329" s="172" t="s">
        <v>6216</v>
      </c>
      <c r="F1329" s="174"/>
      <c r="G1329" s="34" t="s">
        <v>3527</v>
      </c>
      <c r="H1329" s="32"/>
      <c r="I1329" s="44">
        <v>2014</v>
      </c>
      <c r="J1329" s="32" t="s">
        <v>3432</v>
      </c>
      <c r="K1329" s="32" t="s">
        <v>3433</v>
      </c>
      <c r="L1329" s="32"/>
      <c r="M1329" s="32"/>
      <c r="N1329" s="36" t="s">
        <v>7477</v>
      </c>
      <c r="O1329" s="32" t="s">
        <v>3434</v>
      </c>
      <c r="P1329" s="32" t="s">
        <v>3440</v>
      </c>
      <c r="Q1329" s="37">
        <v>15.375</v>
      </c>
      <c r="R1329" s="32"/>
      <c r="S1329" s="38" t="s">
        <v>3522</v>
      </c>
      <c r="T1329" s="32" t="s">
        <v>3576</v>
      </c>
      <c r="Y1329" s="166"/>
    </row>
    <row r="1330" spans="1:25" s="39" customFormat="1" ht="13.5" customHeight="1" x14ac:dyDescent="0.15">
      <c r="A1330" s="31" t="s">
        <v>2498</v>
      </c>
      <c r="B1330" s="32" t="s">
        <v>6217</v>
      </c>
      <c r="C1330" s="32" t="s">
        <v>2499</v>
      </c>
      <c r="D1330" s="177">
        <v>25821</v>
      </c>
      <c r="E1330" s="177" t="s">
        <v>6218</v>
      </c>
      <c r="F1330" s="175"/>
      <c r="G1330" s="43" t="s">
        <v>3473</v>
      </c>
      <c r="H1330" s="32"/>
      <c r="I1330" s="44">
        <v>2013</v>
      </c>
      <c r="J1330" s="32" t="s">
        <v>3432</v>
      </c>
      <c r="K1330" s="32" t="s">
        <v>3433</v>
      </c>
      <c r="L1330" s="45"/>
      <c r="M1330" s="32"/>
      <c r="N1330" s="36" t="s">
        <v>7477</v>
      </c>
      <c r="O1330" s="43" t="s">
        <v>3434</v>
      </c>
      <c r="P1330" s="32" t="s">
        <v>3440</v>
      </c>
      <c r="Q1330" s="37">
        <v>99.85</v>
      </c>
      <c r="R1330" s="55" t="s">
        <v>6219</v>
      </c>
      <c r="S1330" s="55">
        <v>110</v>
      </c>
      <c r="T1330" s="55" t="s">
        <v>3523</v>
      </c>
      <c r="Y1330" s="166"/>
    </row>
    <row r="1331" spans="1:25" s="39" customFormat="1" ht="13.5" customHeight="1" x14ac:dyDescent="0.15">
      <c r="A1331" s="31" t="s">
        <v>2500</v>
      </c>
      <c r="B1331" s="32" t="s">
        <v>2501</v>
      </c>
      <c r="C1331" s="32" t="s">
        <v>2501</v>
      </c>
      <c r="D1331" s="177">
        <v>25821</v>
      </c>
      <c r="E1331" s="177" t="s">
        <v>6218</v>
      </c>
      <c r="F1331" s="174" t="s">
        <v>6220</v>
      </c>
      <c r="G1331" s="34" t="s">
        <v>3473</v>
      </c>
      <c r="H1331" s="32"/>
      <c r="I1331" s="40">
        <v>37950</v>
      </c>
      <c r="J1331" s="32" t="s">
        <v>3432</v>
      </c>
      <c r="K1331" s="32" t="s">
        <v>3433</v>
      </c>
      <c r="L1331" s="32"/>
      <c r="M1331" s="32"/>
      <c r="N1331" s="36" t="s">
        <v>7477</v>
      </c>
      <c r="O1331" s="32" t="s">
        <v>3434</v>
      </c>
      <c r="P1331" s="32"/>
      <c r="Q1331" s="37">
        <v>208.8</v>
      </c>
      <c r="R1331" s="32"/>
      <c r="S1331" s="38"/>
      <c r="T1331" s="32" t="s">
        <v>6221</v>
      </c>
      <c r="Y1331" s="166"/>
    </row>
    <row r="1332" spans="1:25" s="39" customFormat="1" ht="13.5" customHeight="1" x14ac:dyDescent="0.15">
      <c r="A1332" s="31" t="s">
        <v>2502</v>
      </c>
      <c r="B1332" s="32" t="s">
        <v>6222</v>
      </c>
      <c r="C1332" s="45" t="s">
        <v>2503</v>
      </c>
      <c r="D1332" s="172">
        <v>72762</v>
      </c>
      <c r="E1332" s="172" t="s">
        <v>6223</v>
      </c>
      <c r="F1332" s="182" t="s">
        <v>6224</v>
      </c>
      <c r="G1332" s="43" t="s">
        <v>3439</v>
      </c>
      <c r="H1332" s="32" t="s">
        <v>6225</v>
      </c>
      <c r="I1332" s="40">
        <v>40595</v>
      </c>
      <c r="J1332" s="32" t="s">
        <v>3432</v>
      </c>
      <c r="K1332" s="32" t="s">
        <v>3463</v>
      </c>
      <c r="L1332" s="45"/>
      <c r="M1332" s="32"/>
      <c r="N1332" s="36" t="s">
        <v>7478</v>
      </c>
      <c r="O1332" s="43" t="s">
        <v>3440</v>
      </c>
      <c r="P1332" s="32" t="s">
        <v>3434</v>
      </c>
      <c r="Q1332" s="37">
        <v>9.84</v>
      </c>
      <c r="R1332" s="46" t="s">
        <v>6226</v>
      </c>
      <c r="S1332" s="68">
        <v>10</v>
      </c>
      <c r="T1332" s="33" t="s">
        <v>6227</v>
      </c>
      <c r="Y1332" s="166"/>
    </row>
    <row r="1333" spans="1:25" s="39" customFormat="1" ht="13.5" customHeight="1" x14ac:dyDescent="0.15">
      <c r="A1333" s="31" t="s">
        <v>3280</v>
      </c>
      <c r="B1333" s="32" t="s">
        <v>6228</v>
      </c>
      <c r="C1333" s="32" t="s">
        <v>3281</v>
      </c>
      <c r="D1333" s="172">
        <v>33378</v>
      </c>
      <c r="E1333" s="172" t="s">
        <v>6229</v>
      </c>
      <c r="F1333" s="174"/>
      <c r="G1333" s="43" t="s">
        <v>3431</v>
      </c>
      <c r="H1333" s="32"/>
      <c r="I1333" s="40">
        <v>42445</v>
      </c>
      <c r="J1333" s="32" t="s">
        <v>3432</v>
      </c>
      <c r="K1333" s="32" t="s">
        <v>3433</v>
      </c>
      <c r="L1333" s="32"/>
      <c r="M1333" s="32"/>
      <c r="N1333" s="36" t="s">
        <v>7477</v>
      </c>
      <c r="O1333" s="32" t="s">
        <v>3434</v>
      </c>
      <c r="P1333" s="32" t="s">
        <v>3440</v>
      </c>
      <c r="Q1333" s="37">
        <v>15</v>
      </c>
      <c r="R1333" s="55" t="s">
        <v>6230</v>
      </c>
      <c r="S1333" s="55">
        <v>30</v>
      </c>
      <c r="T1333" s="55" t="s">
        <v>5520</v>
      </c>
      <c r="Y1333" s="166"/>
    </row>
    <row r="1334" spans="1:25" s="39" customFormat="1" ht="13.5" customHeight="1" x14ac:dyDescent="0.15">
      <c r="A1334" s="31" t="s">
        <v>2504</v>
      </c>
      <c r="B1334" s="45" t="s">
        <v>3782</v>
      </c>
      <c r="C1334" s="45" t="s">
        <v>2505</v>
      </c>
      <c r="D1334" s="172">
        <v>47495</v>
      </c>
      <c r="E1334" s="172" t="s">
        <v>6231</v>
      </c>
      <c r="F1334" s="175"/>
      <c r="G1334" s="43" t="s">
        <v>3431</v>
      </c>
      <c r="H1334" s="32"/>
      <c r="I1334" s="44">
        <v>1975</v>
      </c>
      <c r="J1334" s="32" t="s">
        <v>3432</v>
      </c>
      <c r="K1334" s="32" t="s">
        <v>7493</v>
      </c>
      <c r="L1334" s="45" t="s">
        <v>6232</v>
      </c>
      <c r="M1334" s="32" t="s">
        <v>3463</v>
      </c>
      <c r="N1334" s="36" t="s">
        <v>7482</v>
      </c>
      <c r="O1334" s="43" t="s">
        <v>3440</v>
      </c>
      <c r="P1334" s="32" t="s">
        <v>3562</v>
      </c>
      <c r="Q1334" s="37">
        <v>79</v>
      </c>
      <c r="R1334" s="46" t="s">
        <v>6233</v>
      </c>
      <c r="S1334" s="32">
        <v>25</v>
      </c>
      <c r="T1334" s="33" t="s">
        <v>3782</v>
      </c>
      <c r="Y1334" s="166"/>
    </row>
    <row r="1335" spans="1:25" s="39" customFormat="1" ht="13.5" customHeight="1" x14ac:dyDescent="0.15">
      <c r="A1335" s="31" t="s">
        <v>2506</v>
      </c>
      <c r="B1335" s="32" t="s">
        <v>6234</v>
      </c>
      <c r="C1335" s="32" t="s">
        <v>2507</v>
      </c>
      <c r="D1335" s="172">
        <v>48432</v>
      </c>
      <c r="E1335" s="172" t="s">
        <v>6235</v>
      </c>
      <c r="F1335" s="174" t="s">
        <v>6236</v>
      </c>
      <c r="G1335" s="34" t="s">
        <v>3431</v>
      </c>
      <c r="H1335" s="32"/>
      <c r="I1335" s="44">
        <v>2002</v>
      </c>
      <c r="J1335" s="32" t="s">
        <v>3432</v>
      </c>
      <c r="K1335" s="32" t="s">
        <v>3433</v>
      </c>
      <c r="L1335" s="32"/>
      <c r="M1335" s="32"/>
      <c r="N1335" s="32" t="s">
        <v>7477</v>
      </c>
      <c r="O1335" s="32" t="s">
        <v>3434</v>
      </c>
      <c r="P1335" s="32" t="s">
        <v>3533</v>
      </c>
      <c r="Q1335" s="41">
        <v>10.45</v>
      </c>
      <c r="R1335" s="32" t="s">
        <v>6237</v>
      </c>
      <c r="S1335" s="32">
        <v>30</v>
      </c>
      <c r="T1335" s="32" t="s">
        <v>3455</v>
      </c>
      <c r="Y1335" s="166"/>
    </row>
    <row r="1336" spans="1:25" s="39" customFormat="1" ht="13.5" customHeight="1" x14ac:dyDescent="0.15">
      <c r="A1336" s="32" t="s">
        <v>2508</v>
      </c>
      <c r="B1336" s="46" t="s">
        <v>5664</v>
      </c>
      <c r="C1336" s="43" t="s">
        <v>2509</v>
      </c>
      <c r="D1336" s="172">
        <v>79618</v>
      </c>
      <c r="E1336" s="172" t="s">
        <v>6238</v>
      </c>
      <c r="F1336" s="176" t="s">
        <v>6239</v>
      </c>
      <c r="G1336" s="43" t="s">
        <v>3439</v>
      </c>
      <c r="H1336" s="43"/>
      <c r="I1336" s="40">
        <v>29080</v>
      </c>
      <c r="J1336" s="32" t="s">
        <v>3432</v>
      </c>
      <c r="K1336" s="32" t="s">
        <v>3463</v>
      </c>
      <c r="L1336" s="45" t="s">
        <v>3463</v>
      </c>
      <c r="M1336" s="47" t="s">
        <v>6240</v>
      </c>
      <c r="N1336" s="36" t="s">
        <v>7478</v>
      </c>
      <c r="O1336" s="47" t="s">
        <v>3440</v>
      </c>
      <c r="P1336" s="43" t="s">
        <v>3434</v>
      </c>
      <c r="Q1336" s="52">
        <v>15.68</v>
      </c>
      <c r="R1336" s="33" t="s">
        <v>6241</v>
      </c>
      <c r="S1336" s="47">
        <v>110</v>
      </c>
      <c r="T1336" s="43" t="s">
        <v>6242</v>
      </c>
      <c r="Y1336" s="166"/>
    </row>
    <row r="1337" spans="1:25" s="39" customFormat="1" ht="13.5" customHeight="1" x14ac:dyDescent="0.15">
      <c r="A1337" s="31" t="s">
        <v>2510</v>
      </c>
      <c r="B1337" s="32" t="s">
        <v>4691</v>
      </c>
      <c r="C1337" s="32" t="s">
        <v>2511</v>
      </c>
      <c r="D1337" s="172">
        <v>79618</v>
      </c>
      <c r="E1337" s="172" t="s">
        <v>6238</v>
      </c>
      <c r="F1337" s="174"/>
      <c r="G1337" s="34" t="s">
        <v>3439</v>
      </c>
      <c r="H1337" s="32" t="s">
        <v>2511</v>
      </c>
      <c r="I1337" s="40">
        <v>40360</v>
      </c>
      <c r="J1337" s="32" t="s">
        <v>3432</v>
      </c>
      <c r="K1337" s="45" t="s">
        <v>3480</v>
      </c>
      <c r="L1337" s="45"/>
      <c r="M1337" s="45"/>
      <c r="N1337" s="45" t="s">
        <v>7480</v>
      </c>
      <c r="O1337" s="32" t="s">
        <v>3434</v>
      </c>
      <c r="P1337" s="32" t="s">
        <v>3440</v>
      </c>
      <c r="Q1337" s="41">
        <v>46.7</v>
      </c>
      <c r="R1337" s="32" t="s">
        <v>6243</v>
      </c>
      <c r="S1337" s="32">
        <v>110</v>
      </c>
      <c r="T1337" s="32" t="s">
        <v>4690</v>
      </c>
      <c r="Y1337" s="166"/>
    </row>
    <row r="1338" spans="1:25" s="39" customFormat="1" ht="13.5" customHeight="1" x14ac:dyDescent="0.15">
      <c r="A1338" s="31" t="s">
        <v>2512</v>
      </c>
      <c r="B1338" s="32" t="s">
        <v>3505</v>
      </c>
      <c r="C1338" s="32" t="s">
        <v>2513</v>
      </c>
      <c r="D1338" s="172">
        <v>79618</v>
      </c>
      <c r="E1338" s="172" t="s">
        <v>6238</v>
      </c>
      <c r="F1338" s="174" t="s">
        <v>6244</v>
      </c>
      <c r="G1338" s="34" t="s">
        <v>3439</v>
      </c>
      <c r="H1338" s="32" t="s">
        <v>6245</v>
      </c>
      <c r="I1338" s="40">
        <v>11253</v>
      </c>
      <c r="J1338" s="32" t="s">
        <v>3432</v>
      </c>
      <c r="K1338" s="32" t="s">
        <v>3480</v>
      </c>
      <c r="L1338" s="32"/>
      <c r="M1338" s="32"/>
      <c r="N1338" s="32" t="s">
        <v>7480</v>
      </c>
      <c r="O1338" s="32" t="s">
        <v>3440</v>
      </c>
      <c r="P1338" s="32" t="s">
        <v>3533</v>
      </c>
      <c r="Q1338" s="41">
        <v>30</v>
      </c>
      <c r="R1338" s="32" t="s">
        <v>6246</v>
      </c>
      <c r="S1338" s="32">
        <v>110</v>
      </c>
      <c r="T1338" s="32" t="s">
        <v>3509</v>
      </c>
      <c r="Y1338" s="166"/>
    </row>
    <row r="1339" spans="1:25" s="39" customFormat="1" ht="13.5" customHeight="1" x14ac:dyDescent="0.15">
      <c r="A1339" s="31" t="s">
        <v>2514</v>
      </c>
      <c r="B1339" s="45" t="s">
        <v>3675</v>
      </c>
      <c r="C1339" s="45" t="s">
        <v>2515</v>
      </c>
      <c r="D1339" s="172">
        <v>18311</v>
      </c>
      <c r="E1339" s="172" t="s">
        <v>6247</v>
      </c>
      <c r="F1339" s="175" t="s">
        <v>6248</v>
      </c>
      <c r="G1339" s="43" t="s">
        <v>3548</v>
      </c>
      <c r="H1339" s="32"/>
      <c r="I1339" s="44">
        <v>2012</v>
      </c>
      <c r="J1339" s="32" t="s">
        <v>3432</v>
      </c>
      <c r="K1339" s="32" t="s">
        <v>3469</v>
      </c>
      <c r="L1339" s="45"/>
      <c r="M1339" s="32"/>
      <c r="N1339" s="36" t="s">
        <v>7479</v>
      </c>
      <c r="O1339" s="43" t="s">
        <v>3434</v>
      </c>
      <c r="P1339" s="32"/>
      <c r="Q1339" s="37">
        <v>21.339055000000002</v>
      </c>
      <c r="R1339" s="46"/>
      <c r="S1339" s="32"/>
      <c r="T1339" s="33" t="s">
        <v>3470</v>
      </c>
      <c r="Y1339" s="166"/>
    </row>
    <row r="1340" spans="1:25" s="39" customFormat="1" ht="13.5" customHeight="1" x14ac:dyDescent="0.15">
      <c r="A1340" s="31" t="s">
        <v>2516</v>
      </c>
      <c r="B1340" s="69" t="s">
        <v>3707</v>
      </c>
      <c r="C1340" s="99" t="s">
        <v>2517</v>
      </c>
      <c r="D1340" s="172">
        <v>55469</v>
      </c>
      <c r="E1340" s="172" t="s">
        <v>6249</v>
      </c>
      <c r="F1340" s="173"/>
      <c r="G1340" s="34" t="s">
        <v>3496</v>
      </c>
      <c r="H1340" s="31"/>
      <c r="I1340" s="44">
        <v>2013</v>
      </c>
      <c r="J1340" s="32" t="s">
        <v>3432</v>
      </c>
      <c r="K1340" s="32" t="s">
        <v>3433</v>
      </c>
      <c r="L1340" s="73"/>
      <c r="M1340" s="31"/>
      <c r="N1340" s="36" t="s">
        <v>7477</v>
      </c>
      <c r="O1340" s="32" t="s">
        <v>3434</v>
      </c>
      <c r="P1340" s="32"/>
      <c r="Q1340" s="41">
        <v>15.8</v>
      </c>
      <c r="R1340" s="45" t="s">
        <v>6250</v>
      </c>
      <c r="S1340" s="32">
        <v>33</v>
      </c>
      <c r="T1340" s="32" t="s">
        <v>3455</v>
      </c>
      <c r="Y1340" s="166"/>
    </row>
    <row r="1341" spans="1:25" s="39" customFormat="1" ht="13.5" customHeight="1" x14ac:dyDescent="0.15">
      <c r="A1341" s="31" t="s">
        <v>3264</v>
      </c>
      <c r="B1341" s="45" t="s">
        <v>6251</v>
      </c>
      <c r="C1341" s="45" t="s">
        <v>3265</v>
      </c>
      <c r="D1341" s="172">
        <v>49597</v>
      </c>
      <c r="E1341" s="172" t="s">
        <v>6252</v>
      </c>
      <c r="F1341" s="175"/>
      <c r="G1341" s="43" t="s">
        <v>3445</v>
      </c>
      <c r="H1341" s="32"/>
      <c r="I1341" s="44">
        <v>2016</v>
      </c>
      <c r="J1341" s="32" t="s">
        <v>3432</v>
      </c>
      <c r="K1341" s="32" t="s">
        <v>3433</v>
      </c>
      <c r="L1341" s="45"/>
      <c r="M1341" s="32"/>
      <c r="N1341" s="36" t="s">
        <v>7477</v>
      </c>
      <c r="O1341" s="43" t="s">
        <v>3434</v>
      </c>
      <c r="P1341" s="32" t="s">
        <v>3440</v>
      </c>
      <c r="Q1341" s="37">
        <v>12.9</v>
      </c>
      <c r="R1341" s="46" t="s">
        <v>6253</v>
      </c>
      <c r="S1341" s="32">
        <v>10</v>
      </c>
      <c r="T1341" s="33" t="s">
        <v>3455</v>
      </c>
      <c r="Y1341" s="166"/>
    </row>
    <row r="1342" spans="1:25" s="39" customFormat="1" ht="13.5" customHeight="1" x14ac:dyDescent="0.15">
      <c r="A1342" s="32" t="s">
        <v>2518</v>
      </c>
      <c r="B1342" s="32" t="s">
        <v>3577</v>
      </c>
      <c r="C1342" s="32" t="s">
        <v>2519</v>
      </c>
      <c r="D1342" s="172">
        <v>6528</v>
      </c>
      <c r="E1342" s="172" t="s">
        <v>6254</v>
      </c>
      <c r="F1342" s="174"/>
      <c r="G1342" s="34" t="s">
        <v>3499</v>
      </c>
      <c r="H1342" s="32"/>
      <c r="I1342" s="44">
        <v>2007</v>
      </c>
      <c r="J1342" s="32" t="s">
        <v>3432</v>
      </c>
      <c r="K1342" s="32" t="s">
        <v>3433</v>
      </c>
      <c r="L1342" s="32"/>
      <c r="M1342" s="32"/>
      <c r="N1342" s="32" t="s">
        <v>7477</v>
      </c>
      <c r="O1342" s="32" t="s">
        <v>3434</v>
      </c>
      <c r="P1342" s="32"/>
      <c r="Q1342" s="41">
        <v>10</v>
      </c>
      <c r="R1342" s="32"/>
      <c r="S1342" s="32">
        <v>20</v>
      </c>
      <c r="T1342" s="32" t="s">
        <v>3502</v>
      </c>
      <c r="Y1342" s="166"/>
    </row>
    <row r="1343" spans="1:25" s="39" customFormat="1" ht="13.5" customHeight="1" x14ac:dyDescent="0.15">
      <c r="A1343" s="32" t="s">
        <v>2520</v>
      </c>
      <c r="B1343" s="47" t="s">
        <v>3993</v>
      </c>
      <c r="C1343" s="47" t="s">
        <v>2521</v>
      </c>
      <c r="D1343" s="172">
        <v>15848</v>
      </c>
      <c r="E1343" s="172" t="s">
        <v>6255</v>
      </c>
      <c r="F1343" s="176"/>
      <c r="G1343" s="34" t="s">
        <v>3460</v>
      </c>
      <c r="H1343" s="47"/>
      <c r="I1343" s="44">
        <v>2002</v>
      </c>
      <c r="J1343" s="47" t="s">
        <v>3432</v>
      </c>
      <c r="K1343" s="47" t="s">
        <v>3433</v>
      </c>
      <c r="L1343" s="47"/>
      <c r="M1343" s="47"/>
      <c r="N1343" s="36" t="s">
        <v>7477</v>
      </c>
      <c r="O1343" s="47" t="s">
        <v>3434</v>
      </c>
      <c r="P1343" s="47" t="s">
        <v>3440</v>
      </c>
      <c r="Q1343" s="47">
        <v>21</v>
      </c>
      <c r="R1343" s="47" t="s">
        <v>6256</v>
      </c>
      <c r="S1343" s="47">
        <v>110</v>
      </c>
      <c r="T1343" s="47" t="s">
        <v>3470</v>
      </c>
      <c r="Y1343" s="166"/>
    </row>
    <row r="1344" spans="1:25" s="39" customFormat="1" ht="13.5" customHeight="1" x14ac:dyDescent="0.15">
      <c r="A1344" s="32" t="s">
        <v>2522</v>
      </c>
      <c r="B1344" s="32" t="s">
        <v>3993</v>
      </c>
      <c r="C1344" s="32" t="s">
        <v>2523</v>
      </c>
      <c r="D1344" s="172">
        <v>15848</v>
      </c>
      <c r="E1344" s="172" t="s">
        <v>6255</v>
      </c>
      <c r="F1344" s="174"/>
      <c r="G1344" s="34" t="s">
        <v>3460</v>
      </c>
      <c r="H1344" s="32"/>
      <c r="I1344" s="44">
        <v>2001</v>
      </c>
      <c r="J1344" s="32" t="s">
        <v>3432</v>
      </c>
      <c r="K1344" s="32" t="s">
        <v>3433</v>
      </c>
      <c r="L1344" s="32"/>
      <c r="M1344" s="32"/>
      <c r="N1344" s="32" t="s">
        <v>7477</v>
      </c>
      <c r="O1344" s="32" t="s">
        <v>3434</v>
      </c>
      <c r="P1344" s="32" t="s">
        <v>3440</v>
      </c>
      <c r="Q1344" s="41">
        <v>15</v>
      </c>
      <c r="R1344" s="32" t="s">
        <v>6256</v>
      </c>
      <c r="S1344" s="32">
        <v>110</v>
      </c>
      <c r="T1344" s="32" t="s">
        <v>3470</v>
      </c>
      <c r="Y1344" s="166"/>
    </row>
    <row r="1345" spans="1:25" s="39" customFormat="1" ht="13.5" customHeight="1" x14ac:dyDescent="0.15">
      <c r="A1345" s="31" t="s">
        <v>2524</v>
      </c>
      <c r="B1345" s="32" t="s">
        <v>6257</v>
      </c>
      <c r="C1345" s="32"/>
      <c r="D1345" s="172">
        <v>27624</v>
      </c>
      <c r="E1345" s="172" t="s">
        <v>6258</v>
      </c>
      <c r="F1345" s="174"/>
      <c r="G1345" s="34" t="s">
        <v>3445</v>
      </c>
      <c r="H1345" s="32"/>
      <c r="I1345" s="44">
        <v>2007</v>
      </c>
      <c r="J1345" s="32" t="s">
        <v>3432</v>
      </c>
      <c r="K1345" s="32" t="s">
        <v>3433</v>
      </c>
      <c r="L1345" s="32"/>
      <c r="M1345" s="32"/>
      <c r="N1345" s="36" t="s">
        <v>7477</v>
      </c>
      <c r="O1345" s="32" t="s">
        <v>3434</v>
      </c>
      <c r="P1345" s="32"/>
      <c r="Q1345" s="41">
        <v>10</v>
      </c>
      <c r="R1345" s="32"/>
      <c r="S1345" s="32" t="s">
        <v>3446</v>
      </c>
      <c r="T1345" s="33" t="s">
        <v>3447</v>
      </c>
      <c r="Y1345" s="166"/>
    </row>
    <row r="1346" spans="1:25" s="39" customFormat="1" ht="13.5" customHeight="1" x14ac:dyDescent="0.15">
      <c r="A1346" s="32" t="s">
        <v>2525</v>
      </c>
      <c r="B1346" s="47"/>
      <c r="C1346" s="43" t="s">
        <v>2526</v>
      </c>
      <c r="D1346" s="172">
        <v>25920</v>
      </c>
      <c r="E1346" s="172" t="s">
        <v>6259</v>
      </c>
      <c r="F1346" s="176"/>
      <c r="G1346" s="43" t="s">
        <v>3473</v>
      </c>
      <c r="H1346" s="43"/>
      <c r="I1346" s="44">
        <v>2014</v>
      </c>
      <c r="J1346" s="32" t="s">
        <v>3432</v>
      </c>
      <c r="K1346" s="47" t="s">
        <v>3433</v>
      </c>
      <c r="L1346" s="45"/>
      <c r="M1346" s="45"/>
      <c r="N1346" s="45" t="s">
        <v>7477</v>
      </c>
      <c r="O1346" s="47" t="s">
        <v>3434</v>
      </c>
      <c r="P1346" s="47" t="s">
        <v>3440</v>
      </c>
      <c r="Q1346" s="52">
        <v>33</v>
      </c>
      <c r="R1346" s="55"/>
      <c r="S1346" s="47" t="s">
        <v>3522</v>
      </c>
      <c r="T1346" s="33" t="s">
        <v>3523</v>
      </c>
      <c r="Y1346" s="166"/>
    </row>
    <row r="1347" spans="1:25" s="39" customFormat="1" ht="13.5" customHeight="1" x14ac:dyDescent="0.15">
      <c r="A1347" s="31" t="s">
        <v>2527</v>
      </c>
      <c r="B1347" s="32"/>
      <c r="C1347" s="32" t="s">
        <v>2528</v>
      </c>
      <c r="D1347" s="172">
        <v>25920</v>
      </c>
      <c r="E1347" s="172" t="s">
        <v>6259</v>
      </c>
      <c r="F1347" s="174" t="s">
        <v>6260</v>
      </c>
      <c r="G1347" s="34" t="s">
        <v>3473</v>
      </c>
      <c r="H1347" s="32"/>
      <c r="I1347" s="44">
        <v>2015</v>
      </c>
      <c r="J1347" s="32" t="s">
        <v>3432</v>
      </c>
      <c r="K1347" s="32" t="s">
        <v>3433</v>
      </c>
      <c r="L1347" s="32"/>
      <c r="M1347" s="32"/>
      <c r="N1347" s="32" t="s">
        <v>7477</v>
      </c>
      <c r="O1347" s="32" t="s">
        <v>3434</v>
      </c>
      <c r="P1347" s="32"/>
      <c r="Q1347" s="41">
        <v>19.8</v>
      </c>
      <c r="R1347" s="32"/>
      <c r="S1347" s="32"/>
      <c r="T1347" s="32"/>
      <c r="Y1347" s="166"/>
    </row>
    <row r="1348" spans="1:25" s="39" customFormat="1" ht="13.5" customHeight="1" x14ac:dyDescent="0.15">
      <c r="A1348" s="32" t="s">
        <v>2529</v>
      </c>
      <c r="B1348" s="32" t="s">
        <v>3550</v>
      </c>
      <c r="C1348" s="32" t="s">
        <v>2530</v>
      </c>
      <c r="D1348" s="177">
        <v>17207</v>
      </c>
      <c r="E1348" s="177" t="s">
        <v>6261</v>
      </c>
      <c r="F1348" s="174" t="s">
        <v>6262</v>
      </c>
      <c r="G1348" s="34" t="s">
        <v>3548</v>
      </c>
      <c r="H1348" s="32" t="s">
        <v>2530</v>
      </c>
      <c r="I1348" s="44">
        <v>1999</v>
      </c>
      <c r="J1348" s="32" t="s">
        <v>3432</v>
      </c>
      <c r="K1348" s="32" t="s">
        <v>3433</v>
      </c>
      <c r="L1348" s="32"/>
      <c r="M1348" s="32"/>
      <c r="N1348" s="32" t="s">
        <v>7477</v>
      </c>
      <c r="O1348" s="32" t="s">
        <v>3434</v>
      </c>
      <c r="P1348" s="32"/>
      <c r="Q1348" s="41">
        <v>19.2</v>
      </c>
      <c r="R1348" s="32" t="s">
        <v>2530</v>
      </c>
      <c r="S1348" s="32">
        <v>20</v>
      </c>
      <c r="T1348" s="32" t="s">
        <v>3470</v>
      </c>
      <c r="Y1348" s="166"/>
    </row>
    <row r="1349" spans="1:25" s="39" customFormat="1" ht="13.5" customHeight="1" x14ac:dyDescent="0.15">
      <c r="A1349" s="32" t="s">
        <v>2531</v>
      </c>
      <c r="B1349" s="47"/>
      <c r="C1349" s="43"/>
      <c r="D1349" s="172">
        <v>39579</v>
      </c>
      <c r="E1349" s="172" t="s">
        <v>6263</v>
      </c>
      <c r="F1349" s="176"/>
      <c r="G1349" s="43" t="s">
        <v>3499</v>
      </c>
      <c r="H1349" s="43"/>
      <c r="I1349" s="44">
        <v>2006</v>
      </c>
      <c r="J1349" s="32" t="s">
        <v>3432</v>
      </c>
      <c r="K1349" s="32" t="s">
        <v>3433</v>
      </c>
      <c r="L1349" s="45"/>
      <c r="M1349" s="45"/>
      <c r="N1349" s="45" t="s">
        <v>7477</v>
      </c>
      <c r="O1349" s="47" t="s">
        <v>3434</v>
      </c>
      <c r="P1349" s="47"/>
      <c r="Q1349" s="52">
        <v>28</v>
      </c>
      <c r="R1349" s="55"/>
      <c r="S1349" s="47" t="s">
        <v>3522</v>
      </c>
      <c r="T1349" s="33" t="s">
        <v>3660</v>
      </c>
      <c r="Y1349" s="166"/>
    </row>
    <row r="1350" spans="1:25" s="39" customFormat="1" ht="13.5" customHeight="1" x14ac:dyDescent="0.15">
      <c r="A1350" s="31" t="s">
        <v>2532</v>
      </c>
      <c r="B1350" s="32"/>
      <c r="C1350" s="32"/>
      <c r="D1350" s="172">
        <v>99976</v>
      </c>
      <c r="E1350" s="172" t="s">
        <v>6264</v>
      </c>
      <c r="F1350" s="175"/>
      <c r="G1350" s="43" t="s">
        <v>3579</v>
      </c>
      <c r="H1350" s="32"/>
      <c r="I1350" s="44">
        <v>2003</v>
      </c>
      <c r="J1350" s="32" t="s">
        <v>3432</v>
      </c>
      <c r="K1350" s="32" t="s">
        <v>3433</v>
      </c>
      <c r="L1350" s="45"/>
      <c r="M1350" s="32"/>
      <c r="N1350" s="36" t="s">
        <v>7477</v>
      </c>
      <c r="O1350" s="43" t="s">
        <v>3434</v>
      </c>
      <c r="P1350" s="32"/>
      <c r="Q1350" s="37">
        <v>36.6</v>
      </c>
      <c r="R1350" s="55"/>
      <c r="S1350" s="55" t="s">
        <v>3522</v>
      </c>
      <c r="T1350" s="55" t="s">
        <v>3633</v>
      </c>
      <c r="Y1350" s="166"/>
    </row>
    <row r="1351" spans="1:25" s="39" customFormat="1" ht="13.5" customHeight="1" x14ac:dyDescent="0.15">
      <c r="A1351" s="32" t="s">
        <v>2533</v>
      </c>
      <c r="B1351" s="47" t="s">
        <v>4588</v>
      </c>
      <c r="C1351" s="47" t="s">
        <v>2534</v>
      </c>
      <c r="D1351" s="172">
        <v>83101</v>
      </c>
      <c r="E1351" s="172" t="s">
        <v>6265</v>
      </c>
      <c r="F1351" s="176" t="s">
        <v>6266</v>
      </c>
      <c r="G1351" s="34" t="s">
        <v>3527</v>
      </c>
      <c r="H1351" s="47"/>
      <c r="I1351" s="40">
        <v>22098</v>
      </c>
      <c r="J1351" s="47" t="s">
        <v>3432</v>
      </c>
      <c r="K1351" s="47" t="s">
        <v>3480</v>
      </c>
      <c r="L1351" s="47"/>
      <c r="M1351" s="47"/>
      <c r="N1351" s="36" t="s">
        <v>7480</v>
      </c>
      <c r="O1351" s="47" t="s">
        <v>3440</v>
      </c>
      <c r="P1351" s="47" t="s">
        <v>3440</v>
      </c>
      <c r="Q1351" s="41">
        <v>35.1</v>
      </c>
      <c r="R1351" s="47" t="s">
        <v>6267</v>
      </c>
      <c r="S1351" s="47">
        <v>110</v>
      </c>
      <c r="T1351" s="47" t="s">
        <v>3576</v>
      </c>
      <c r="Y1351" s="166"/>
    </row>
    <row r="1352" spans="1:25" s="39" customFormat="1" ht="13.5" customHeight="1" x14ac:dyDescent="0.15">
      <c r="A1352" s="31" t="s">
        <v>2535</v>
      </c>
      <c r="B1352" s="32" t="s">
        <v>3707</v>
      </c>
      <c r="C1352" s="32"/>
      <c r="D1352" s="172">
        <v>7580</v>
      </c>
      <c r="E1352" s="172" t="s">
        <v>6268</v>
      </c>
      <c r="F1352" s="174" t="s">
        <v>6269</v>
      </c>
      <c r="G1352" s="34" t="s">
        <v>3579</v>
      </c>
      <c r="H1352" s="32"/>
      <c r="I1352" s="44">
        <v>2012</v>
      </c>
      <c r="J1352" s="32" t="s">
        <v>3432</v>
      </c>
      <c r="K1352" s="32" t="s">
        <v>3469</v>
      </c>
      <c r="L1352" s="32"/>
      <c r="M1352" s="32"/>
      <c r="N1352" s="36" t="s">
        <v>7479</v>
      </c>
      <c r="O1352" s="32" t="s">
        <v>3434</v>
      </c>
      <c r="P1352" s="32"/>
      <c r="Q1352" s="41">
        <v>19.921919999999997</v>
      </c>
      <c r="R1352" s="32"/>
      <c r="S1352" s="32"/>
      <c r="T1352" s="32" t="s">
        <v>3502</v>
      </c>
      <c r="Y1352" s="166"/>
    </row>
    <row r="1353" spans="1:25" s="39" customFormat="1" ht="13.5" customHeight="1" x14ac:dyDescent="0.15">
      <c r="A1353" s="32" t="s">
        <v>2536</v>
      </c>
      <c r="B1353" s="32" t="s">
        <v>6270</v>
      </c>
      <c r="C1353" s="43" t="s">
        <v>2537</v>
      </c>
      <c r="D1353" s="172">
        <v>48720</v>
      </c>
      <c r="E1353" s="172" t="s">
        <v>2537</v>
      </c>
      <c r="F1353" s="176" t="s">
        <v>6271</v>
      </c>
      <c r="G1353" s="43" t="s">
        <v>3431</v>
      </c>
      <c r="H1353" s="43"/>
      <c r="I1353" s="40">
        <v>39433</v>
      </c>
      <c r="J1353" s="32" t="s">
        <v>3432</v>
      </c>
      <c r="K1353" s="32" t="s">
        <v>3433</v>
      </c>
      <c r="L1353" s="45"/>
      <c r="M1353" s="47"/>
      <c r="N1353" s="36" t="s">
        <v>7477</v>
      </c>
      <c r="O1353" s="47" t="s">
        <v>3434</v>
      </c>
      <c r="P1353" s="43"/>
      <c r="Q1353" s="52">
        <v>10.8</v>
      </c>
      <c r="R1353" s="33"/>
      <c r="S1353" s="47" t="s">
        <v>3435</v>
      </c>
      <c r="T1353" s="43" t="s">
        <v>3455</v>
      </c>
      <c r="Y1353" s="166"/>
    </row>
    <row r="1354" spans="1:25" s="39" customFormat="1" ht="13.5" customHeight="1" x14ac:dyDescent="0.15">
      <c r="A1354" s="32" t="s">
        <v>2538</v>
      </c>
      <c r="B1354" s="32" t="s">
        <v>6272</v>
      </c>
      <c r="C1354" s="43" t="s">
        <v>2539</v>
      </c>
      <c r="D1354" s="172">
        <v>83022</v>
      </c>
      <c r="E1354" s="172" t="s">
        <v>2534</v>
      </c>
      <c r="F1354" s="176" t="s">
        <v>6273</v>
      </c>
      <c r="G1354" s="43" t="s">
        <v>3527</v>
      </c>
      <c r="H1354" s="43" t="s">
        <v>6274</v>
      </c>
      <c r="I1354" s="40">
        <v>32143</v>
      </c>
      <c r="J1354" s="32" t="s">
        <v>3432</v>
      </c>
      <c r="K1354" s="32" t="s">
        <v>7493</v>
      </c>
      <c r="L1354" s="45" t="s">
        <v>6275</v>
      </c>
      <c r="M1354" s="47" t="s">
        <v>6275</v>
      </c>
      <c r="N1354" s="36" t="s">
        <v>7483</v>
      </c>
      <c r="O1354" s="47" t="s">
        <v>3440</v>
      </c>
      <c r="P1354" s="43" t="s">
        <v>3434</v>
      </c>
      <c r="Q1354" s="52">
        <v>9</v>
      </c>
      <c r="R1354" s="33" t="s">
        <v>6276</v>
      </c>
      <c r="S1354" s="47">
        <v>20</v>
      </c>
      <c r="T1354" s="43" t="s">
        <v>6277</v>
      </c>
      <c r="Y1354" s="166"/>
    </row>
    <row r="1355" spans="1:25" s="39" customFormat="1" ht="13.5" customHeight="1" x14ac:dyDescent="0.15">
      <c r="A1355" s="31" t="s">
        <v>2540</v>
      </c>
      <c r="B1355" s="31" t="s">
        <v>6272</v>
      </c>
      <c r="C1355" s="32" t="s">
        <v>2541</v>
      </c>
      <c r="D1355" s="172">
        <v>83022</v>
      </c>
      <c r="E1355" s="172" t="s">
        <v>2534</v>
      </c>
      <c r="F1355" s="174" t="s">
        <v>6273</v>
      </c>
      <c r="G1355" s="34" t="s">
        <v>3527</v>
      </c>
      <c r="H1355" s="32" t="s">
        <v>6278</v>
      </c>
      <c r="I1355" s="40">
        <v>40756</v>
      </c>
      <c r="J1355" s="32" t="s">
        <v>3432</v>
      </c>
      <c r="K1355" s="32" t="s">
        <v>3463</v>
      </c>
      <c r="L1355" s="32"/>
      <c r="M1355" s="32"/>
      <c r="N1355" s="36" t="s">
        <v>7478</v>
      </c>
      <c r="O1355" s="32" t="s">
        <v>3440</v>
      </c>
      <c r="P1355" s="32" t="s">
        <v>3434</v>
      </c>
      <c r="Q1355" s="37">
        <v>9.81</v>
      </c>
      <c r="R1355" s="32" t="s">
        <v>6276</v>
      </c>
      <c r="S1355" s="38">
        <v>20</v>
      </c>
      <c r="T1355" s="33" t="s">
        <v>6277</v>
      </c>
      <c r="Y1355" s="166"/>
    </row>
    <row r="1356" spans="1:25" s="39" customFormat="1" ht="13.5" customHeight="1" x14ac:dyDescent="0.15">
      <c r="A1356" s="31" t="s">
        <v>2542</v>
      </c>
      <c r="B1356" s="45" t="s">
        <v>6272</v>
      </c>
      <c r="C1356" s="45" t="s">
        <v>2543</v>
      </c>
      <c r="D1356" s="172">
        <v>83022</v>
      </c>
      <c r="E1356" s="172" t="s">
        <v>2534</v>
      </c>
      <c r="F1356" s="175" t="s">
        <v>6273</v>
      </c>
      <c r="G1356" s="43" t="s">
        <v>3527</v>
      </c>
      <c r="H1356" s="32" t="s">
        <v>2543</v>
      </c>
      <c r="I1356" s="40">
        <v>41374</v>
      </c>
      <c r="J1356" s="32" t="s">
        <v>3432</v>
      </c>
      <c r="K1356" s="32" t="s">
        <v>3463</v>
      </c>
      <c r="L1356" s="45"/>
      <c r="M1356" s="32"/>
      <c r="N1356" s="36" t="s">
        <v>7478</v>
      </c>
      <c r="O1356" s="43" t="s">
        <v>3440</v>
      </c>
      <c r="P1356" s="32" t="s">
        <v>3434</v>
      </c>
      <c r="Q1356" s="37">
        <v>9.1999999999999993</v>
      </c>
      <c r="R1356" s="46" t="s">
        <v>6276</v>
      </c>
      <c r="S1356" s="32">
        <v>20</v>
      </c>
      <c r="T1356" s="33" t="s">
        <v>6277</v>
      </c>
      <c r="Y1356" s="166"/>
    </row>
    <row r="1357" spans="1:25" s="39" customFormat="1" ht="13.5" customHeight="1" x14ac:dyDescent="0.15">
      <c r="A1357" s="31" t="s">
        <v>2544</v>
      </c>
      <c r="B1357" s="45" t="s">
        <v>6272</v>
      </c>
      <c r="C1357" s="45" t="s">
        <v>2545</v>
      </c>
      <c r="D1357" s="172">
        <v>83026</v>
      </c>
      <c r="E1357" s="172" t="s">
        <v>2534</v>
      </c>
      <c r="F1357" s="175" t="s">
        <v>6279</v>
      </c>
      <c r="G1357" s="43" t="s">
        <v>3527</v>
      </c>
      <c r="H1357" s="32" t="s">
        <v>2545</v>
      </c>
      <c r="I1357" s="40">
        <v>41263</v>
      </c>
      <c r="J1357" s="32" t="s">
        <v>3432</v>
      </c>
      <c r="K1357" s="32" t="s">
        <v>3463</v>
      </c>
      <c r="L1357" s="45"/>
      <c r="M1357" s="32"/>
      <c r="N1357" s="36" t="s">
        <v>7478</v>
      </c>
      <c r="O1357" s="43" t="s">
        <v>3440</v>
      </c>
      <c r="P1357" s="32" t="s">
        <v>3434</v>
      </c>
      <c r="Q1357" s="37">
        <v>4.3</v>
      </c>
      <c r="R1357" s="46" t="s">
        <v>6279</v>
      </c>
      <c r="S1357" s="32">
        <v>20</v>
      </c>
      <c r="T1357" s="33" t="s">
        <v>6277</v>
      </c>
      <c r="Y1357" s="166"/>
    </row>
    <row r="1358" spans="1:25" s="39" customFormat="1" ht="13.5" customHeight="1" x14ac:dyDescent="0.15">
      <c r="A1358" s="31" t="s">
        <v>2546</v>
      </c>
      <c r="B1358" s="32" t="s">
        <v>6280</v>
      </c>
      <c r="C1358" s="32"/>
      <c r="D1358" s="172">
        <v>4617</v>
      </c>
      <c r="E1358" s="172" t="s">
        <v>6281</v>
      </c>
      <c r="F1358" s="175"/>
      <c r="G1358" s="34" t="s">
        <v>3579</v>
      </c>
      <c r="H1358" s="32"/>
      <c r="I1358" s="40">
        <v>37665</v>
      </c>
      <c r="J1358" s="32" t="s">
        <v>3432</v>
      </c>
      <c r="K1358" s="45" t="s">
        <v>3433</v>
      </c>
      <c r="L1358" s="45"/>
      <c r="M1358" s="45"/>
      <c r="N1358" s="36" t="s">
        <v>7477</v>
      </c>
      <c r="O1358" s="32" t="s">
        <v>3434</v>
      </c>
      <c r="P1358" s="32"/>
      <c r="Q1358" s="41">
        <v>14.175000000000001</v>
      </c>
      <c r="R1358" s="32"/>
      <c r="S1358" s="32" t="s">
        <v>3435</v>
      </c>
      <c r="T1358" s="33" t="s">
        <v>3502</v>
      </c>
      <c r="Y1358" s="166"/>
    </row>
    <row r="1359" spans="1:25" s="39" customFormat="1" ht="13.5" customHeight="1" x14ac:dyDescent="0.15">
      <c r="A1359" s="31" t="s">
        <v>2547</v>
      </c>
      <c r="B1359" s="32" t="s">
        <v>3913</v>
      </c>
      <c r="C1359" s="32" t="s">
        <v>2548</v>
      </c>
      <c r="D1359" s="177">
        <v>87672</v>
      </c>
      <c r="E1359" s="177" t="s">
        <v>2548</v>
      </c>
      <c r="F1359" s="174" t="s">
        <v>6282</v>
      </c>
      <c r="G1359" s="34" t="s">
        <v>3527</v>
      </c>
      <c r="H1359" s="32" t="s">
        <v>2548</v>
      </c>
      <c r="I1359" s="40" t="s">
        <v>6283</v>
      </c>
      <c r="J1359" s="32" t="s">
        <v>3432</v>
      </c>
      <c r="K1359" s="32" t="s">
        <v>3594</v>
      </c>
      <c r="L1359" s="32"/>
      <c r="M1359" s="32"/>
      <c r="N1359" s="36" t="s">
        <v>7485</v>
      </c>
      <c r="O1359" s="32" t="s">
        <v>3440</v>
      </c>
      <c r="P1359" s="32" t="s">
        <v>3440</v>
      </c>
      <c r="Q1359" s="37">
        <v>45.5</v>
      </c>
      <c r="R1359" s="32" t="s">
        <v>3625</v>
      </c>
      <c r="S1359" s="38">
        <v>110</v>
      </c>
      <c r="T1359" s="33" t="s">
        <v>3529</v>
      </c>
      <c r="Y1359" s="166"/>
    </row>
    <row r="1360" spans="1:25" s="39" customFormat="1" ht="13.5" customHeight="1" x14ac:dyDescent="0.15">
      <c r="A1360" s="31" t="s">
        <v>2549</v>
      </c>
      <c r="B1360" s="32" t="s">
        <v>6284</v>
      </c>
      <c r="C1360" s="32" t="s">
        <v>2550</v>
      </c>
      <c r="D1360" s="172">
        <v>18147</v>
      </c>
      <c r="E1360" s="145" t="s">
        <v>6285</v>
      </c>
      <c r="F1360" s="174" t="s">
        <v>6286</v>
      </c>
      <c r="G1360" s="34" t="s">
        <v>3548</v>
      </c>
      <c r="H1360" s="32"/>
      <c r="I1360" s="44">
        <v>2009</v>
      </c>
      <c r="J1360" s="32" t="s">
        <v>3432</v>
      </c>
      <c r="K1360" s="32" t="s">
        <v>3543</v>
      </c>
      <c r="L1360" s="32"/>
      <c r="M1360" s="32"/>
      <c r="N1360" s="36" t="s">
        <v>7483</v>
      </c>
      <c r="O1360" s="32" t="s">
        <v>3440</v>
      </c>
      <c r="P1360" s="32" t="s">
        <v>3434</v>
      </c>
      <c r="Q1360" s="37">
        <v>17</v>
      </c>
      <c r="R1360" s="32" t="s">
        <v>6287</v>
      </c>
      <c r="S1360" s="38">
        <v>20</v>
      </c>
      <c r="T1360" s="33" t="s">
        <v>6288</v>
      </c>
      <c r="Y1360" s="166"/>
    </row>
    <row r="1361" spans="1:25" s="39" customFormat="1" ht="13.5" customHeight="1" x14ac:dyDescent="0.15">
      <c r="A1361" s="31" t="s">
        <v>2551</v>
      </c>
      <c r="B1361" s="32" t="s">
        <v>6289</v>
      </c>
      <c r="C1361" s="32" t="s">
        <v>2552</v>
      </c>
      <c r="D1361" s="172">
        <v>18069</v>
      </c>
      <c r="E1361" s="172" t="s">
        <v>6285</v>
      </c>
      <c r="F1361" s="174"/>
      <c r="G1361" s="34" t="s">
        <v>3548</v>
      </c>
      <c r="H1361" s="32"/>
      <c r="I1361" s="40">
        <v>35229</v>
      </c>
      <c r="J1361" s="32" t="s">
        <v>3432</v>
      </c>
      <c r="K1361" s="45" t="s">
        <v>3463</v>
      </c>
      <c r="L1361" s="45"/>
      <c r="M1361" s="45"/>
      <c r="N1361" s="45" t="s">
        <v>7478</v>
      </c>
      <c r="O1361" s="32" t="s">
        <v>3440</v>
      </c>
      <c r="P1361" s="32" t="s">
        <v>3434</v>
      </c>
      <c r="Q1361" s="41">
        <v>108</v>
      </c>
      <c r="R1361" s="32" t="s">
        <v>6290</v>
      </c>
      <c r="S1361" s="32">
        <v>110</v>
      </c>
      <c r="T1361" s="32" t="s">
        <v>6288</v>
      </c>
      <c r="Y1361" s="166"/>
    </row>
    <row r="1362" spans="1:25" s="39" customFormat="1" ht="13.5" customHeight="1" x14ac:dyDescent="0.15">
      <c r="A1362" s="32" t="s">
        <v>2553</v>
      </c>
      <c r="B1362" s="32" t="s">
        <v>3505</v>
      </c>
      <c r="C1362" s="32" t="s">
        <v>6291</v>
      </c>
      <c r="D1362" s="172">
        <v>18147</v>
      </c>
      <c r="E1362" s="172" t="s">
        <v>6285</v>
      </c>
      <c r="F1362" s="174" t="s">
        <v>6292</v>
      </c>
      <c r="G1362" s="43" t="s">
        <v>3548</v>
      </c>
      <c r="H1362" s="32" t="s">
        <v>6285</v>
      </c>
      <c r="I1362" s="40">
        <v>34608</v>
      </c>
      <c r="J1362" s="32" t="s">
        <v>3432</v>
      </c>
      <c r="K1362" s="32" t="s">
        <v>3516</v>
      </c>
      <c r="L1362" s="45"/>
      <c r="M1362" s="45"/>
      <c r="N1362" s="45" t="s">
        <v>7482</v>
      </c>
      <c r="O1362" s="32" t="s">
        <v>3440</v>
      </c>
      <c r="P1362" s="32" t="s">
        <v>3434</v>
      </c>
      <c r="Q1362" s="41">
        <v>514</v>
      </c>
      <c r="R1362" s="32" t="s">
        <v>6293</v>
      </c>
      <c r="S1362" s="32">
        <v>380</v>
      </c>
      <c r="T1362" s="32" t="s">
        <v>3465</v>
      </c>
      <c r="Y1362" s="166"/>
    </row>
    <row r="1363" spans="1:25" s="39" customFormat="1" ht="13.5" customHeight="1" x14ac:dyDescent="0.15">
      <c r="A1363" s="31" t="s">
        <v>2554</v>
      </c>
      <c r="B1363" s="47" t="s">
        <v>6294</v>
      </c>
      <c r="C1363" s="47" t="s">
        <v>2555</v>
      </c>
      <c r="D1363" s="177">
        <v>27356</v>
      </c>
      <c r="E1363" s="177" t="s">
        <v>6295</v>
      </c>
      <c r="F1363" s="176"/>
      <c r="G1363" s="34" t="s">
        <v>3445</v>
      </c>
      <c r="H1363" s="32"/>
      <c r="I1363" s="40">
        <v>39590</v>
      </c>
      <c r="J1363" s="32" t="s">
        <v>3432</v>
      </c>
      <c r="K1363" s="32" t="s">
        <v>3433</v>
      </c>
      <c r="L1363" s="32"/>
      <c r="M1363" s="32"/>
      <c r="N1363" s="36" t="s">
        <v>7477</v>
      </c>
      <c r="O1363" s="32" t="s">
        <v>3434</v>
      </c>
      <c r="P1363" s="32" t="s">
        <v>3440</v>
      </c>
      <c r="Q1363" s="37">
        <v>18.399999999999999</v>
      </c>
      <c r="R1363" s="32"/>
      <c r="S1363" s="38" t="s">
        <v>3446</v>
      </c>
      <c r="T1363" s="33" t="s">
        <v>3447</v>
      </c>
      <c r="Y1363" s="166"/>
    </row>
    <row r="1364" spans="1:25" s="39" customFormat="1" ht="13.5" customHeight="1" x14ac:dyDescent="0.15">
      <c r="A1364" s="32" t="s">
        <v>2556</v>
      </c>
      <c r="B1364" s="32" t="s">
        <v>6296</v>
      </c>
      <c r="C1364" s="32"/>
      <c r="D1364" s="177">
        <v>54597</v>
      </c>
      <c r="E1364" s="177" t="s">
        <v>7558</v>
      </c>
      <c r="F1364" s="174"/>
      <c r="G1364" s="34" t="s">
        <v>3496</v>
      </c>
      <c r="H1364" s="32"/>
      <c r="I1364" s="44">
        <v>2005</v>
      </c>
      <c r="J1364" s="32" t="s">
        <v>3432</v>
      </c>
      <c r="K1364" s="32" t="s">
        <v>3433</v>
      </c>
      <c r="L1364" s="32"/>
      <c r="M1364" s="32"/>
      <c r="N1364" s="32" t="s">
        <v>7477</v>
      </c>
      <c r="O1364" s="32" t="s">
        <v>3434</v>
      </c>
      <c r="P1364" s="32"/>
      <c r="Q1364" s="41">
        <v>35</v>
      </c>
      <c r="R1364" s="32"/>
      <c r="S1364" s="32" t="s">
        <v>3522</v>
      </c>
      <c r="T1364" s="32" t="s">
        <v>3455</v>
      </c>
      <c r="Y1364" s="166"/>
    </row>
    <row r="1365" spans="1:25" s="39" customFormat="1" ht="13.5" customHeight="1" x14ac:dyDescent="0.15">
      <c r="A1365" s="32" t="s">
        <v>2557</v>
      </c>
      <c r="B1365" s="32"/>
      <c r="C1365" s="32"/>
      <c r="D1365" s="172">
        <v>2929</v>
      </c>
      <c r="E1365" s="172" t="s">
        <v>6297</v>
      </c>
      <c r="F1365" s="174" t="s">
        <v>6298</v>
      </c>
      <c r="G1365" s="34" t="s">
        <v>3582</v>
      </c>
      <c r="H1365" s="32"/>
      <c r="I1365" s="44">
        <v>2012</v>
      </c>
      <c r="J1365" s="32" t="s">
        <v>3432</v>
      </c>
      <c r="K1365" s="32" t="s">
        <v>3469</v>
      </c>
      <c r="L1365" s="32"/>
      <c r="M1365" s="32"/>
      <c r="N1365" s="32" t="s">
        <v>7479</v>
      </c>
      <c r="O1365" s="32" t="s">
        <v>3434</v>
      </c>
      <c r="P1365" s="32"/>
      <c r="Q1365" s="41">
        <v>15.2064</v>
      </c>
      <c r="R1365" s="32"/>
      <c r="S1365" s="32"/>
      <c r="T1365" s="32" t="s">
        <v>3787</v>
      </c>
      <c r="Y1365" s="166"/>
    </row>
    <row r="1366" spans="1:25" s="39" customFormat="1" ht="13.5" customHeight="1" x14ac:dyDescent="0.15">
      <c r="A1366" s="32" t="s">
        <v>2558</v>
      </c>
      <c r="B1366" s="32"/>
      <c r="C1366" s="32" t="s">
        <v>2559</v>
      </c>
      <c r="D1366" s="177">
        <v>2929</v>
      </c>
      <c r="E1366" s="177" t="s">
        <v>6297</v>
      </c>
      <c r="F1366" s="174"/>
      <c r="G1366" s="34" t="s">
        <v>3582</v>
      </c>
      <c r="H1366" s="32"/>
      <c r="I1366" s="40">
        <v>40167</v>
      </c>
      <c r="J1366" s="32" t="s">
        <v>3432</v>
      </c>
      <c r="K1366" s="32" t="s">
        <v>3469</v>
      </c>
      <c r="L1366" s="32"/>
      <c r="M1366" s="32"/>
      <c r="N1366" s="32" t="s">
        <v>7479</v>
      </c>
      <c r="O1366" s="32" t="s">
        <v>3434</v>
      </c>
      <c r="P1366" s="32" t="s">
        <v>3440</v>
      </c>
      <c r="Q1366" s="41">
        <v>20.492999999999999</v>
      </c>
      <c r="R1366" s="32" t="s">
        <v>6299</v>
      </c>
      <c r="S1366" s="32">
        <v>20</v>
      </c>
      <c r="T1366" s="32" t="s">
        <v>3787</v>
      </c>
      <c r="Y1366" s="166"/>
    </row>
    <row r="1367" spans="1:25" s="39" customFormat="1" ht="13.5" customHeight="1" x14ac:dyDescent="0.15">
      <c r="A1367" s="31" t="s">
        <v>2560</v>
      </c>
      <c r="B1367" s="32"/>
      <c r="C1367" s="55" t="s">
        <v>2561</v>
      </c>
      <c r="D1367" s="172">
        <v>67753</v>
      </c>
      <c r="E1367" s="172" t="s">
        <v>6300</v>
      </c>
      <c r="F1367" s="187"/>
      <c r="G1367" s="34" t="s">
        <v>3496</v>
      </c>
      <c r="H1367" s="55"/>
      <c r="I1367" s="44">
        <v>2014</v>
      </c>
      <c r="J1367" s="32" t="s">
        <v>3432</v>
      </c>
      <c r="K1367" s="32" t="s">
        <v>3433</v>
      </c>
      <c r="L1367" s="32"/>
      <c r="M1367" s="32"/>
      <c r="N1367" s="32" t="s">
        <v>7477</v>
      </c>
      <c r="O1367" s="32" t="s">
        <v>3434</v>
      </c>
      <c r="P1367" s="32" t="s">
        <v>3440</v>
      </c>
      <c r="Q1367" s="41">
        <v>12.2</v>
      </c>
      <c r="R1367" s="32"/>
      <c r="S1367" s="32" t="s">
        <v>3435</v>
      </c>
      <c r="T1367" s="32" t="s">
        <v>3555</v>
      </c>
      <c r="Y1367" s="166"/>
    </row>
    <row r="1368" spans="1:25" s="39" customFormat="1" ht="13.5" customHeight="1" x14ac:dyDescent="0.15">
      <c r="A1368" s="31" t="s">
        <v>2562</v>
      </c>
      <c r="B1368" s="32" t="s">
        <v>4588</v>
      </c>
      <c r="C1368" s="32" t="s">
        <v>2563</v>
      </c>
      <c r="D1368" s="172">
        <v>83543</v>
      </c>
      <c r="E1368" s="172" t="s">
        <v>6301</v>
      </c>
      <c r="F1368" s="174" t="s">
        <v>6302</v>
      </c>
      <c r="G1368" s="34" t="s">
        <v>3527</v>
      </c>
      <c r="H1368" s="32"/>
      <c r="I1368" s="40">
        <v>25750</v>
      </c>
      <c r="J1368" s="32" t="s">
        <v>3432</v>
      </c>
      <c r="K1368" s="32" t="s">
        <v>3480</v>
      </c>
      <c r="L1368" s="32"/>
      <c r="M1368" s="32"/>
      <c r="N1368" s="36" t="s">
        <v>7480</v>
      </c>
      <c r="O1368" s="32" t="s">
        <v>3440</v>
      </c>
      <c r="P1368" s="32" t="s">
        <v>3440</v>
      </c>
      <c r="Q1368" s="37">
        <v>38.200000000000003</v>
      </c>
      <c r="R1368" s="32" t="s">
        <v>6303</v>
      </c>
      <c r="S1368" s="38">
        <v>110</v>
      </c>
      <c r="T1368" s="32" t="s">
        <v>3576</v>
      </c>
      <c r="Y1368" s="166"/>
    </row>
    <row r="1369" spans="1:25" s="39" customFormat="1" ht="13.5" customHeight="1" x14ac:dyDescent="0.15">
      <c r="A1369" s="32" t="s">
        <v>2564</v>
      </c>
      <c r="B1369" s="32" t="s">
        <v>4232</v>
      </c>
      <c r="C1369" s="32" t="s">
        <v>2565</v>
      </c>
      <c r="D1369" s="172">
        <v>15562</v>
      </c>
      <c r="E1369" s="172" t="s">
        <v>6304</v>
      </c>
      <c r="F1369" s="174" t="s">
        <v>6305</v>
      </c>
      <c r="G1369" s="34" t="s">
        <v>3460</v>
      </c>
      <c r="H1369" s="32"/>
      <c r="I1369" s="40">
        <v>40162</v>
      </c>
      <c r="J1369" s="32" t="s">
        <v>3432</v>
      </c>
      <c r="K1369" s="32" t="s">
        <v>3543</v>
      </c>
      <c r="L1369" s="32"/>
      <c r="M1369" s="32"/>
      <c r="N1369" s="32" t="s">
        <v>7483</v>
      </c>
      <c r="O1369" s="32" t="s">
        <v>3440</v>
      </c>
      <c r="P1369" s="32" t="s">
        <v>3440</v>
      </c>
      <c r="Q1369" s="41">
        <v>30</v>
      </c>
      <c r="R1369" s="32"/>
      <c r="S1369" s="32">
        <v>6</v>
      </c>
      <c r="T1369" s="32" t="s">
        <v>3470</v>
      </c>
      <c r="Y1369" s="166"/>
    </row>
    <row r="1370" spans="1:25" s="39" customFormat="1" ht="13.5" customHeight="1" x14ac:dyDescent="0.15">
      <c r="A1370" s="31" t="s">
        <v>2566</v>
      </c>
      <c r="B1370" s="32" t="s">
        <v>6306</v>
      </c>
      <c r="C1370" s="32" t="s">
        <v>2567</v>
      </c>
      <c r="D1370" s="172">
        <v>7407</v>
      </c>
      <c r="E1370" s="172" t="s">
        <v>6307</v>
      </c>
      <c r="F1370" s="174"/>
      <c r="G1370" s="34" t="s">
        <v>3579</v>
      </c>
      <c r="H1370" s="32"/>
      <c r="I1370" s="40">
        <v>13363</v>
      </c>
      <c r="J1370" s="32" t="s">
        <v>3432</v>
      </c>
      <c r="K1370" s="32" t="s">
        <v>7493</v>
      </c>
      <c r="L1370" s="32" t="s">
        <v>3463</v>
      </c>
      <c r="M1370" s="32" t="s">
        <v>6308</v>
      </c>
      <c r="N1370" s="32" t="s">
        <v>7478</v>
      </c>
      <c r="O1370" s="32" t="s">
        <v>3440</v>
      </c>
      <c r="P1370" s="32" t="s">
        <v>3434</v>
      </c>
      <c r="Q1370" s="41">
        <v>26.5</v>
      </c>
      <c r="R1370" s="32" t="s">
        <v>6309</v>
      </c>
      <c r="S1370" s="32" t="s">
        <v>3554</v>
      </c>
      <c r="T1370" s="32" t="s">
        <v>6310</v>
      </c>
      <c r="Y1370" s="166"/>
    </row>
    <row r="1371" spans="1:25" s="39" customFormat="1" ht="13.5" customHeight="1" x14ac:dyDescent="0.15">
      <c r="A1371" s="32" t="s">
        <v>2568</v>
      </c>
      <c r="B1371" s="32" t="s">
        <v>6311</v>
      </c>
      <c r="C1371" s="32" t="s">
        <v>2569</v>
      </c>
      <c r="D1371" s="177">
        <v>65428</v>
      </c>
      <c r="E1371" s="177" t="s">
        <v>7559</v>
      </c>
      <c r="F1371" s="174"/>
      <c r="G1371" s="34" t="s">
        <v>3620</v>
      </c>
      <c r="H1371" s="32" t="s">
        <v>6312</v>
      </c>
      <c r="I1371" s="40">
        <v>36413</v>
      </c>
      <c r="J1371" s="32" t="s">
        <v>3432</v>
      </c>
      <c r="K1371" s="32" t="s">
        <v>3463</v>
      </c>
      <c r="L1371" s="32"/>
      <c r="M1371" s="32"/>
      <c r="N1371" s="32" t="s">
        <v>7478</v>
      </c>
      <c r="O1371" s="32" t="s">
        <v>3440</v>
      </c>
      <c r="P1371" s="32" t="s">
        <v>3434</v>
      </c>
      <c r="Q1371" s="41">
        <v>112.1</v>
      </c>
      <c r="R1371" s="32" t="s">
        <v>6313</v>
      </c>
      <c r="S1371" s="32">
        <v>110</v>
      </c>
      <c r="T1371" s="32" t="s">
        <v>6314</v>
      </c>
      <c r="Y1371" s="166"/>
    </row>
    <row r="1372" spans="1:25" s="39" customFormat="1" ht="13.5" customHeight="1" x14ac:dyDescent="0.15">
      <c r="A1372" s="32" t="s">
        <v>2570</v>
      </c>
      <c r="B1372" s="32" t="s">
        <v>4079</v>
      </c>
      <c r="C1372" s="32"/>
      <c r="D1372" s="172">
        <v>23743</v>
      </c>
      <c r="E1372" s="172" t="s">
        <v>6315</v>
      </c>
      <c r="F1372" s="174"/>
      <c r="G1372" s="34" t="s">
        <v>3473</v>
      </c>
      <c r="H1372" s="32"/>
      <c r="I1372" s="44">
        <v>2000</v>
      </c>
      <c r="J1372" s="32" t="s">
        <v>3432</v>
      </c>
      <c r="K1372" s="32" t="s">
        <v>3433</v>
      </c>
      <c r="L1372" s="32"/>
      <c r="M1372" s="32"/>
      <c r="N1372" s="32" t="s">
        <v>7477</v>
      </c>
      <c r="O1372" s="32" t="s">
        <v>3434</v>
      </c>
      <c r="P1372" s="32"/>
      <c r="Q1372" s="41">
        <v>15</v>
      </c>
      <c r="R1372" s="32"/>
      <c r="S1372" s="32" t="s">
        <v>3435</v>
      </c>
      <c r="T1372" s="32" t="s">
        <v>3476</v>
      </c>
      <c r="Y1372" s="166"/>
    </row>
    <row r="1373" spans="1:25" s="39" customFormat="1" ht="13.5" customHeight="1" x14ac:dyDescent="0.15">
      <c r="A1373" s="31" t="s">
        <v>2571</v>
      </c>
      <c r="B1373" s="32" t="s">
        <v>6316</v>
      </c>
      <c r="C1373" s="32"/>
      <c r="D1373" s="172">
        <v>7929</v>
      </c>
      <c r="E1373" s="172" t="s">
        <v>6317</v>
      </c>
      <c r="F1373" s="173" t="s">
        <v>6318</v>
      </c>
      <c r="G1373" s="34" t="s">
        <v>3579</v>
      </c>
      <c r="H1373" s="32"/>
      <c r="I1373" s="44">
        <v>2009</v>
      </c>
      <c r="J1373" s="32" t="s">
        <v>3432</v>
      </c>
      <c r="K1373" s="32" t="s">
        <v>3490</v>
      </c>
      <c r="L1373" s="32"/>
      <c r="M1373" s="31"/>
      <c r="N1373" s="36" t="s">
        <v>7481</v>
      </c>
      <c r="O1373" s="32" t="s">
        <v>3434</v>
      </c>
      <c r="P1373" s="32" t="s">
        <v>3562</v>
      </c>
      <c r="Q1373" s="37">
        <v>12.8</v>
      </c>
      <c r="R1373" s="32" t="s">
        <v>6319</v>
      </c>
      <c r="S1373" s="38">
        <v>20</v>
      </c>
      <c r="T1373" s="33" t="s">
        <v>3633</v>
      </c>
      <c r="Y1373" s="166"/>
    </row>
    <row r="1374" spans="1:25" s="39" customFormat="1" ht="13.5" customHeight="1" x14ac:dyDescent="0.15">
      <c r="A1374" s="31" t="s">
        <v>2572</v>
      </c>
      <c r="B1374" s="32" t="s">
        <v>6320</v>
      </c>
      <c r="C1374" s="32" t="s">
        <v>2573</v>
      </c>
      <c r="D1374" s="172">
        <v>66121</v>
      </c>
      <c r="E1374" s="172" t="s">
        <v>6321</v>
      </c>
      <c r="F1374" s="173"/>
      <c r="G1374" s="34" t="s">
        <v>3800</v>
      </c>
      <c r="H1374" s="32" t="s">
        <v>510</v>
      </c>
      <c r="I1374" s="40">
        <v>38504</v>
      </c>
      <c r="J1374" s="32" t="s">
        <v>3432</v>
      </c>
      <c r="K1374" s="32" t="s">
        <v>7493</v>
      </c>
      <c r="L1374" s="32" t="s">
        <v>3463</v>
      </c>
      <c r="M1374" s="31" t="s">
        <v>6322</v>
      </c>
      <c r="N1374" s="36" t="s">
        <v>7478</v>
      </c>
      <c r="O1374" s="32" t="s">
        <v>3440</v>
      </c>
      <c r="P1374" s="32" t="s">
        <v>3434</v>
      </c>
      <c r="Q1374" s="37">
        <v>75</v>
      </c>
      <c r="R1374" s="32" t="s">
        <v>6323</v>
      </c>
      <c r="S1374" s="38">
        <v>110</v>
      </c>
      <c r="T1374" s="33" t="s">
        <v>6324</v>
      </c>
      <c r="Y1374" s="166"/>
    </row>
    <row r="1375" spans="1:25" s="39" customFormat="1" ht="13.5" customHeight="1" x14ac:dyDescent="0.15">
      <c r="A1375" s="32" t="s">
        <v>2574</v>
      </c>
      <c r="B1375" s="32" t="s">
        <v>6325</v>
      </c>
      <c r="C1375" s="43" t="s">
        <v>2575</v>
      </c>
      <c r="D1375" s="172">
        <v>66117</v>
      </c>
      <c r="E1375" s="172" t="s">
        <v>6321</v>
      </c>
      <c r="F1375" s="176" t="s">
        <v>6326</v>
      </c>
      <c r="G1375" s="43" t="s">
        <v>3800</v>
      </c>
      <c r="H1375" s="43"/>
      <c r="I1375" s="40">
        <v>41000</v>
      </c>
      <c r="J1375" s="32" t="s">
        <v>3432</v>
      </c>
      <c r="K1375" s="32" t="s">
        <v>3463</v>
      </c>
      <c r="L1375" s="45"/>
      <c r="M1375" s="45"/>
      <c r="N1375" s="45" t="s">
        <v>7478</v>
      </c>
      <c r="O1375" s="47" t="s">
        <v>3533</v>
      </c>
      <c r="P1375" s="47" t="s">
        <v>3562</v>
      </c>
      <c r="Q1375" s="52">
        <v>38.61</v>
      </c>
      <c r="R1375" s="55" t="s">
        <v>6327</v>
      </c>
      <c r="S1375" s="47">
        <v>35</v>
      </c>
      <c r="T1375" s="33" t="s">
        <v>6328</v>
      </c>
      <c r="Y1375" s="166"/>
    </row>
    <row r="1376" spans="1:25" s="39" customFormat="1" ht="13.5" customHeight="1" x14ac:dyDescent="0.15">
      <c r="A1376" s="31" t="s">
        <v>2576</v>
      </c>
      <c r="B1376" s="32" t="s">
        <v>6320</v>
      </c>
      <c r="C1376" s="32" t="s">
        <v>2573</v>
      </c>
      <c r="D1376" s="172">
        <v>66121</v>
      </c>
      <c r="E1376" s="172" t="s">
        <v>6321</v>
      </c>
      <c r="F1376" s="174"/>
      <c r="G1376" s="34" t="s">
        <v>3800</v>
      </c>
      <c r="H1376" s="32" t="s">
        <v>6329</v>
      </c>
      <c r="I1376" s="40">
        <v>32690</v>
      </c>
      <c r="J1376" s="32" t="s">
        <v>3432</v>
      </c>
      <c r="K1376" s="32" t="s">
        <v>3516</v>
      </c>
      <c r="L1376" s="32"/>
      <c r="M1376" s="32"/>
      <c r="N1376" s="32" t="s">
        <v>7482</v>
      </c>
      <c r="O1376" s="32" t="s">
        <v>3440</v>
      </c>
      <c r="P1376" s="32" t="s">
        <v>3434</v>
      </c>
      <c r="Q1376" s="41">
        <v>50</v>
      </c>
      <c r="R1376" s="32" t="s">
        <v>6323</v>
      </c>
      <c r="S1376" s="32">
        <v>110</v>
      </c>
      <c r="T1376" s="33" t="s">
        <v>6324</v>
      </c>
      <c r="Y1376" s="166"/>
    </row>
    <row r="1377" spans="1:25" s="39" customFormat="1" ht="13.5" customHeight="1" x14ac:dyDescent="0.15">
      <c r="A1377" s="31" t="s">
        <v>2577</v>
      </c>
      <c r="B1377" s="32" t="s">
        <v>6330</v>
      </c>
      <c r="C1377" s="45" t="s">
        <v>2578</v>
      </c>
      <c r="D1377" s="177">
        <v>66127</v>
      </c>
      <c r="E1377" s="177" t="s">
        <v>6321</v>
      </c>
      <c r="F1377" s="175" t="s">
        <v>6331</v>
      </c>
      <c r="G1377" s="43" t="s">
        <v>3800</v>
      </c>
      <c r="H1377" s="32"/>
      <c r="I1377" s="40">
        <v>35649</v>
      </c>
      <c r="J1377" s="32" t="s">
        <v>3432</v>
      </c>
      <c r="K1377" s="32" t="s">
        <v>3543</v>
      </c>
      <c r="L1377" s="45"/>
      <c r="M1377" s="32"/>
      <c r="N1377" s="36" t="s">
        <v>7483</v>
      </c>
      <c r="O1377" s="43" t="s">
        <v>3440</v>
      </c>
      <c r="P1377" s="32" t="s">
        <v>3440</v>
      </c>
      <c r="Q1377" s="37">
        <v>16</v>
      </c>
      <c r="R1377" s="46" t="s">
        <v>6332</v>
      </c>
      <c r="S1377" s="32">
        <v>65</v>
      </c>
      <c r="T1377" s="33" t="s">
        <v>3805</v>
      </c>
      <c r="Y1377" s="166"/>
    </row>
    <row r="1378" spans="1:25" s="39" customFormat="1" ht="13.5" customHeight="1" x14ac:dyDescent="0.15">
      <c r="A1378" s="31" t="s">
        <v>3303</v>
      </c>
      <c r="B1378" s="32" t="s">
        <v>6333</v>
      </c>
      <c r="C1378" s="32" t="s">
        <v>3304</v>
      </c>
      <c r="D1378" s="172">
        <v>66740</v>
      </c>
      <c r="E1378" s="172" t="s">
        <v>6334</v>
      </c>
      <c r="F1378" s="174"/>
      <c r="G1378" s="34" t="s">
        <v>3800</v>
      </c>
      <c r="H1378" s="32"/>
      <c r="I1378" s="44">
        <v>2016</v>
      </c>
      <c r="J1378" s="32" t="s">
        <v>3432</v>
      </c>
      <c r="K1378" s="32" t="s">
        <v>3463</v>
      </c>
      <c r="L1378" s="32"/>
      <c r="M1378" s="32"/>
      <c r="N1378" s="32" t="s">
        <v>7478</v>
      </c>
      <c r="O1378" s="32" t="s">
        <v>3440</v>
      </c>
      <c r="P1378" s="32" t="s">
        <v>3434</v>
      </c>
      <c r="Q1378" s="41">
        <v>22</v>
      </c>
      <c r="R1378" s="32"/>
      <c r="S1378" s="32"/>
      <c r="T1378" s="32"/>
      <c r="Y1378" s="166"/>
    </row>
    <row r="1379" spans="1:25" s="39" customFormat="1" ht="13.5" customHeight="1" x14ac:dyDescent="0.15">
      <c r="A1379" s="32" t="s">
        <v>2579</v>
      </c>
      <c r="B1379" s="32" t="s">
        <v>4014</v>
      </c>
      <c r="C1379" s="32" t="s">
        <v>2580</v>
      </c>
      <c r="D1379" s="172">
        <v>3238</v>
      </c>
      <c r="E1379" s="172" t="s">
        <v>2580</v>
      </c>
      <c r="F1379" s="174"/>
      <c r="G1379" s="34" t="s">
        <v>3460</v>
      </c>
      <c r="H1379" s="32" t="s">
        <v>2580</v>
      </c>
      <c r="I1379" s="44">
        <v>2003</v>
      </c>
      <c r="J1379" s="32" t="s">
        <v>3432</v>
      </c>
      <c r="K1379" s="45" t="s">
        <v>3433</v>
      </c>
      <c r="L1379" s="45"/>
      <c r="M1379" s="45"/>
      <c r="N1379" s="45" t="s">
        <v>7477</v>
      </c>
      <c r="O1379" s="32" t="s">
        <v>3434</v>
      </c>
      <c r="P1379" s="32" t="s">
        <v>3440</v>
      </c>
      <c r="Q1379" s="41">
        <v>26</v>
      </c>
      <c r="R1379" s="32" t="s">
        <v>6335</v>
      </c>
      <c r="S1379" s="32">
        <v>110</v>
      </c>
      <c r="T1379" s="32" t="s">
        <v>3502</v>
      </c>
      <c r="Y1379" s="166"/>
    </row>
    <row r="1380" spans="1:25" s="39" customFormat="1" ht="13.5" customHeight="1" x14ac:dyDescent="0.15">
      <c r="A1380" s="32" t="s">
        <v>2581</v>
      </c>
      <c r="B1380" s="32"/>
      <c r="C1380" s="32"/>
      <c r="D1380" s="177">
        <v>6198</v>
      </c>
      <c r="E1380" s="177" t="s">
        <v>6336</v>
      </c>
      <c r="F1380" s="174" t="s">
        <v>6337</v>
      </c>
      <c r="G1380" s="34" t="s">
        <v>3499</v>
      </c>
      <c r="H1380" s="32"/>
      <c r="I1380" s="44">
        <v>2012</v>
      </c>
      <c r="J1380" s="32" t="s">
        <v>3432</v>
      </c>
      <c r="K1380" s="45" t="s">
        <v>3469</v>
      </c>
      <c r="L1380" s="45"/>
      <c r="M1380" s="45"/>
      <c r="N1380" s="45" t="s">
        <v>7479</v>
      </c>
      <c r="O1380" s="32" t="s">
        <v>3434</v>
      </c>
      <c r="P1380" s="32"/>
      <c r="Q1380" s="41">
        <v>12.596879999999999</v>
      </c>
      <c r="R1380" s="32"/>
      <c r="S1380" s="32"/>
      <c r="T1380" s="32" t="s">
        <v>3502</v>
      </c>
      <c r="Y1380" s="166"/>
    </row>
    <row r="1381" spans="1:25" s="39" customFormat="1" ht="13.5" customHeight="1" x14ac:dyDescent="0.15">
      <c r="A1381" s="32" t="s">
        <v>2582</v>
      </c>
      <c r="B1381" s="32" t="s">
        <v>6338</v>
      </c>
      <c r="C1381" s="32" t="s">
        <v>2583</v>
      </c>
      <c r="D1381" s="177">
        <v>6198</v>
      </c>
      <c r="E1381" s="177" t="s">
        <v>6336</v>
      </c>
      <c r="F1381" s="174" t="s">
        <v>6339</v>
      </c>
      <c r="G1381" s="34" t="s">
        <v>3499</v>
      </c>
      <c r="H1381" s="32"/>
      <c r="I1381" s="44">
        <v>2010</v>
      </c>
      <c r="J1381" s="32" t="s">
        <v>3432</v>
      </c>
      <c r="K1381" s="45" t="s">
        <v>3433</v>
      </c>
      <c r="L1381" s="45"/>
      <c r="M1381" s="45"/>
      <c r="N1381" s="45" t="s">
        <v>7477</v>
      </c>
      <c r="O1381" s="32" t="s">
        <v>3434</v>
      </c>
      <c r="P1381" s="32"/>
      <c r="Q1381" s="41">
        <v>13.8</v>
      </c>
      <c r="R1381" s="32"/>
      <c r="S1381" s="32"/>
      <c r="T1381" s="32"/>
      <c r="Y1381" s="166"/>
    </row>
    <row r="1382" spans="1:25" s="39" customFormat="1" ht="13.5" customHeight="1" x14ac:dyDescent="0.15">
      <c r="A1382" s="31" t="s">
        <v>2584</v>
      </c>
      <c r="B1382" s="32" t="s">
        <v>6340</v>
      </c>
      <c r="C1382" s="32" t="s">
        <v>2585</v>
      </c>
      <c r="D1382" s="172">
        <v>38239</v>
      </c>
      <c r="E1382" s="172" t="s">
        <v>6341</v>
      </c>
      <c r="F1382" s="174"/>
      <c r="G1382" s="34" t="s">
        <v>3445</v>
      </c>
      <c r="H1382" s="32" t="s">
        <v>6342</v>
      </c>
      <c r="I1382" s="40">
        <v>14427</v>
      </c>
      <c r="J1382" s="32" t="s">
        <v>3432</v>
      </c>
      <c r="K1382" s="32" t="s">
        <v>4158</v>
      </c>
      <c r="L1382" s="32" t="s">
        <v>6343</v>
      </c>
      <c r="M1382" s="32"/>
      <c r="N1382" s="36" t="s">
        <v>7488</v>
      </c>
      <c r="O1382" s="32" t="s">
        <v>3440</v>
      </c>
      <c r="P1382" s="32" t="s">
        <v>3434</v>
      </c>
      <c r="Q1382" s="37">
        <v>94.5</v>
      </c>
      <c r="R1382" s="32" t="s">
        <v>6344</v>
      </c>
      <c r="S1382" s="38" t="s">
        <v>6344</v>
      </c>
      <c r="T1382" s="32" t="s">
        <v>6344</v>
      </c>
      <c r="Y1382" s="166"/>
    </row>
    <row r="1383" spans="1:25" s="39" customFormat="1" ht="13.5" customHeight="1" x14ac:dyDescent="0.15">
      <c r="A1383" s="31" t="s">
        <v>2586</v>
      </c>
      <c r="B1383" s="32" t="s">
        <v>6340</v>
      </c>
      <c r="C1383" s="32" t="s">
        <v>2585</v>
      </c>
      <c r="D1383" s="172">
        <v>38239</v>
      </c>
      <c r="E1383" s="172" t="s">
        <v>6341</v>
      </c>
      <c r="F1383" s="173"/>
      <c r="G1383" s="34" t="s">
        <v>3445</v>
      </c>
      <c r="H1383" s="32" t="s">
        <v>380</v>
      </c>
      <c r="I1383" s="40">
        <v>40344</v>
      </c>
      <c r="J1383" s="32" t="s">
        <v>3432</v>
      </c>
      <c r="K1383" s="32" t="s">
        <v>4158</v>
      </c>
      <c r="L1383" s="32" t="s">
        <v>6343</v>
      </c>
      <c r="M1383" s="31"/>
      <c r="N1383" s="36" t="s">
        <v>7488</v>
      </c>
      <c r="O1383" s="32" t="s">
        <v>3440</v>
      </c>
      <c r="P1383" s="32" t="s">
        <v>3434</v>
      </c>
      <c r="Q1383" s="41">
        <v>97</v>
      </c>
      <c r="R1383" s="32" t="s">
        <v>6344</v>
      </c>
      <c r="S1383" s="50" t="s">
        <v>6344</v>
      </c>
      <c r="T1383" s="49" t="s">
        <v>6344</v>
      </c>
      <c r="Y1383" s="166"/>
    </row>
    <row r="1384" spans="1:25" s="39" customFormat="1" ht="13.5" customHeight="1" x14ac:dyDescent="0.15">
      <c r="A1384" s="32" t="s">
        <v>2587</v>
      </c>
      <c r="B1384" s="32" t="s">
        <v>6340</v>
      </c>
      <c r="C1384" s="32" t="s">
        <v>2585</v>
      </c>
      <c r="D1384" s="172">
        <v>38239</v>
      </c>
      <c r="E1384" s="172" t="s">
        <v>6341</v>
      </c>
      <c r="F1384" s="174"/>
      <c r="G1384" s="34" t="s">
        <v>3445</v>
      </c>
      <c r="H1384" s="32" t="s">
        <v>4242</v>
      </c>
      <c r="I1384" s="40">
        <v>40405</v>
      </c>
      <c r="J1384" s="32" t="s">
        <v>3432</v>
      </c>
      <c r="K1384" s="32" t="s">
        <v>4158</v>
      </c>
      <c r="L1384" s="32" t="s">
        <v>6343</v>
      </c>
      <c r="M1384" s="32"/>
      <c r="N1384" s="36" t="s">
        <v>7488</v>
      </c>
      <c r="O1384" s="32" t="s">
        <v>3440</v>
      </c>
      <c r="P1384" s="32" t="s">
        <v>3434</v>
      </c>
      <c r="Q1384" s="41">
        <v>97</v>
      </c>
      <c r="R1384" s="47" t="s">
        <v>6344</v>
      </c>
      <c r="S1384" s="32" t="s">
        <v>6344</v>
      </c>
      <c r="T1384" s="45" t="s">
        <v>6344</v>
      </c>
      <c r="Y1384" s="166"/>
    </row>
    <row r="1385" spans="1:25" s="39" customFormat="1" ht="13.5" customHeight="1" x14ac:dyDescent="0.15">
      <c r="A1385" s="32" t="s">
        <v>2588</v>
      </c>
      <c r="B1385" s="32" t="s">
        <v>3477</v>
      </c>
      <c r="C1385" s="43" t="s">
        <v>574</v>
      </c>
      <c r="D1385" s="172">
        <v>38228</v>
      </c>
      <c r="E1385" s="172" t="s">
        <v>6341</v>
      </c>
      <c r="F1385" s="176"/>
      <c r="G1385" s="43" t="s">
        <v>3445</v>
      </c>
      <c r="H1385" s="43" t="s">
        <v>6345</v>
      </c>
      <c r="I1385" s="44">
        <v>2009</v>
      </c>
      <c r="J1385" s="32" t="s">
        <v>3432</v>
      </c>
      <c r="K1385" s="32" t="s">
        <v>3433</v>
      </c>
      <c r="L1385" s="45"/>
      <c r="M1385" s="47"/>
      <c r="N1385" s="32" t="s">
        <v>7477</v>
      </c>
      <c r="O1385" s="47" t="s">
        <v>3434</v>
      </c>
      <c r="P1385" s="43" t="s">
        <v>3440</v>
      </c>
      <c r="Q1385" s="52">
        <v>21</v>
      </c>
      <c r="R1385" s="33" t="s">
        <v>6346</v>
      </c>
      <c r="S1385" s="47">
        <v>20</v>
      </c>
      <c r="T1385" s="43" t="s">
        <v>3567</v>
      </c>
      <c r="Y1385" s="166"/>
    </row>
    <row r="1386" spans="1:25" s="39" customFormat="1" ht="13.5" customHeight="1" x14ac:dyDescent="0.15">
      <c r="A1386" s="32" t="s">
        <v>2589</v>
      </c>
      <c r="B1386" s="32" t="s">
        <v>3477</v>
      </c>
      <c r="C1386" s="32" t="s">
        <v>574</v>
      </c>
      <c r="D1386" s="172">
        <v>38228</v>
      </c>
      <c r="E1386" s="172" t="s">
        <v>6341</v>
      </c>
      <c r="F1386" s="174"/>
      <c r="G1386" s="34" t="s">
        <v>3445</v>
      </c>
      <c r="H1386" s="32" t="s">
        <v>6347</v>
      </c>
      <c r="I1386" s="44">
        <v>2002</v>
      </c>
      <c r="J1386" s="43" t="s">
        <v>3432</v>
      </c>
      <c r="K1386" s="32" t="s">
        <v>3433</v>
      </c>
      <c r="L1386" s="32"/>
      <c r="M1386" s="32"/>
      <c r="N1386" s="32" t="s">
        <v>7477</v>
      </c>
      <c r="O1386" s="32" t="s">
        <v>3434</v>
      </c>
      <c r="P1386" s="32" t="s">
        <v>3440</v>
      </c>
      <c r="Q1386" s="41">
        <v>19.8</v>
      </c>
      <c r="R1386" s="47" t="s">
        <v>6348</v>
      </c>
      <c r="S1386" s="32">
        <v>20</v>
      </c>
      <c r="T1386" s="45" t="s">
        <v>3567</v>
      </c>
      <c r="Y1386" s="166"/>
    </row>
    <row r="1387" spans="1:25" s="39" customFormat="1" ht="13.5" customHeight="1" x14ac:dyDescent="0.15">
      <c r="A1387" s="31" t="s">
        <v>2590</v>
      </c>
      <c r="B1387" s="32" t="s">
        <v>6349</v>
      </c>
      <c r="C1387" s="32"/>
      <c r="D1387" s="172">
        <v>31020</v>
      </c>
      <c r="E1387" s="172" t="s">
        <v>6350</v>
      </c>
      <c r="F1387" s="174"/>
      <c r="G1387" s="34" t="s">
        <v>3445</v>
      </c>
      <c r="H1387" s="45"/>
      <c r="I1387" s="44">
        <v>2006</v>
      </c>
      <c r="J1387" s="32" t="s">
        <v>3432</v>
      </c>
      <c r="K1387" s="32" t="s">
        <v>3433</v>
      </c>
      <c r="L1387" s="32"/>
      <c r="M1387" s="32"/>
      <c r="N1387" s="32" t="s">
        <v>7477</v>
      </c>
      <c r="O1387" s="32" t="s">
        <v>3434</v>
      </c>
      <c r="P1387" s="32"/>
      <c r="Q1387" s="52">
        <v>10</v>
      </c>
      <c r="R1387" s="32"/>
      <c r="S1387" s="32" t="s">
        <v>3435</v>
      </c>
      <c r="T1387" s="32" t="s">
        <v>3646</v>
      </c>
      <c r="Y1387" s="166"/>
    </row>
    <row r="1388" spans="1:25" s="39" customFormat="1" ht="13.5" customHeight="1" x14ac:dyDescent="0.15">
      <c r="A1388" s="32" t="s">
        <v>2591</v>
      </c>
      <c r="B1388" s="32"/>
      <c r="C1388" s="47" t="s">
        <v>2592</v>
      </c>
      <c r="D1388" s="172">
        <v>27446</v>
      </c>
      <c r="E1388" s="172" t="s">
        <v>6351</v>
      </c>
      <c r="F1388" s="176" t="s">
        <v>6352</v>
      </c>
      <c r="G1388" s="34" t="s">
        <v>3445</v>
      </c>
      <c r="H1388" s="47"/>
      <c r="I1388" s="44">
        <v>2015</v>
      </c>
      <c r="J1388" s="47" t="s">
        <v>3432</v>
      </c>
      <c r="K1388" s="47" t="s">
        <v>3433</v>
      </c>
      <c r="L1388" s="47"/>
      <c r="M1388" s="47"/>
      <c r="N1388" s="47" t="s">
        <v>7477</v>
      </c>
      <c r="O1388" s="47" t="s">
        <v>3434</v>
      </c>
      <c r="P1388" s="47"/>
      <c r="Q1388" s="41">
        <v>11.75</v>
      </c>
      <c r="R1388" s="47"/>
      <c r="S1388" s="47"/>
      <c r="T1388" s="47"/>
      <c r="Y1388" s="166"/>
    </row>
    <row r="1389" spans="1:25" s="39" customFormat="1" ht="13.5" customHeight="1" x14ac:dyDescent="0.15">
      <c r="A1389" s="31" t="s">
        <v>2593</v>
      </c>
      <c r="B1389" s="45" t="s">
        <v>6353</v>
      </c>
      <c r="C1389" s="32"/>
      <c r="D1389" s="172">
        <v>26452</v>
      </c>
      <c r="E1389" s="172" t="s">
        <v>6354</v>
      </c>
      <c r="F1389" s="174"/>
      <c r="G1389" s="34" t="s">
        <v>3445</v>
      </c>
      <c r="H1389" s="32"/>
      <c r="I1389" s="44">
        <v>1999</v>
      </c>
      <c r="J1389" s="32" t="s">
        <v>3432</v>
      </c>
      <c r="K1389" s="32" t="s">
        <v>3433</v>
      </c>
      <c r="L1389" s="32"/>
      <c r="M1389" s="32"/>
      <c r="N1389" s="36" t="s">
        <v>7477</v>
      </c>
      <c r="O1389" s="32" t="s">
        <v>3434</v>
      </c>
      <c r="P1389" s="32"/>
      <c r="Q1389" s="41">
        <v>10.6</v>
      </c>
      <c r="R1389" s="32"/>
      <c r="S1389" s="32" t="s">
        <v>3435</v>
      </c>
      <c r="T1389" s="43" t="s">
        <v>3447</v>
      </c>
      <c r="Y1389" s="166"/>
    </row>
    <row r="1390" spans="1:25" s="39" customFormat="1" ht="13.5" customHeight="1" x14ac:dyDescent="0.15">
      <c r="A1390" s="32" t="s">
        <v>2594</v>
      </c>
      <c r="B1390" s="32" t="s">
        <v>4500</v>
      </c>
      <c r="C1390" s="32" t="s">
        <v>2595</v>
      </c>
      <c r="D1390" s="172">
        <v>6526</v>
      </c>
      <c r="E1390" s="172" t="s">
        <v>6355</v>
      </c>
      <c r="F1390" s="174" t="s">
        <v>6356</v>
      </c>
      <c r="G1390" s="43" t="s">
        <v>3499</v>
      </c>
      <c r="H1390" s="32"/>
      <c r="I1390" s="40">
        <v>38918</v>
      </c>
      <c r="J1390" s="32" t="s">
        <v>3432</v>
      </c>
      <c r="K1390" s="32" t="s">
        <v>3433</v>
      </c>
      <c r="L1390" s="45"/>
      <c r="M1390" s="45"/>
      <c r="N1390" s="45" t="s">
        <v>7477</v>
      </c>
      <c r="O1390" s="32" t="s">
        <v>3434</v>
      </c>
      <c r="P1390" s="32" t="s">
        <v>3440</v>
      </c>
      <c r="Q1390" s="41">
        <v>12</v>
      </c>
      <c r="R1390" s="32" t="s">
        <v>6357</v>
      </c>
      <c r="S1390" s="32">
        <v>20</v>
      </c>
      <c r="T1390" s="32" t="s">
        <v>3502</v>
      </c>
      <c r="Y1390" s="166"/>
    </row>
    <row r="1391" spans="1:25" s="39" customFormat="1" ht="13.5" customHeight="1" x14ac:dyDescent="0.15">
      <c r="A1391" s="31" t="s">
        <v>2596</v>
      </c>
      <c r="B1391" s="45" t="s">
        <v>6358</v>
      </c>
      <c r="C1391" s="45" t="s">
        <v>2597</v>
      </c>
      <c r="D1391" s="172">
        <v>48336</v>
      </c>
      <c r="E1391" s="172" t="s">
        <v>6359</v>
      </c>
      <c r="F1391" s="175"/>
      <c r="G1391" s="43" t="s">
        <v>3431</v>
      </c>
      <c r="H1391" s="32"/>
      <c r="I1391" s="40">
        <v>37495</v>
      </c>
      <c r="J1391" s="32" t="s">
        <v>3432</v>
      </c>
      <c r="K1391" s="32" t="s">
        <v>3433</v>
      </c>
      <c r="L1391" s="45"/>
      <c r="M1391" s="32"/>
      <c r="N1391" s="36" t="s">
        <v>7477</v>
      </c>
      <c r="O1391" s="43" t="s">
        <v>3434</v>
      </c>
      <c r="P1391" s="32" t="s">
        <v>3533</v>
      </c>
      <c r="Q1391" s="37">
        <v>16.2</v>
      </c>
      <c r="R1391" s="46" t="s">
        <v>6360</v>
      </c>
      <c r="S1391" s="32">
        <v>30</v>
      </c>
      <c r="T1391" s="33" t="s">
        <v>3455</v>
      </c>
      <c r="Y1391" s="166"/>
    </row>
    <row r="1392" spans="1:25" s="39" customFormat="1" ht="13.5" customHeight="1" x14ac:dyDescent="0.15">
      <c r="A1392" s="32" t="s">
        <v>2598</v>
      </c>
      <c r="B1392" s="32" t="s">
        <v>6361</v>
      </c>
      <c r="C1392" s="32"/>
      <c r="D1392" s="172">
        <v>26683</v>
      </c>
      <c r="E1392" s="172" t="s">
        <v>6362</v>
      </c>
      <c r="F1392" s="174"/>
      <c r="G1392" s="34" t="s">
        <v>3445</v>
      </c>
      <c r="H1392" s="32"/>
      <c r="I1392" s="44">
        <v>2005</v>
      </c>
      <c r="J1392" s="32" t="s">
        <v>3432</v>
      </c>
      <c r="K1392" s="32" t="s">
        <v>3433</v>
      </c>
      <c r="L1392" s="32"/>
      <c r="M1392" s="32"/>
      <c r="N1392" s="45" t="s">
        <v>7477</v>
      </c>
      <c r="O1392" s="32" t="s">
        <v>3434</v>
      </c>
      <c r="P1392" s="32"/>
      <c r="Q1392" s="41">
        <v>14</v>
      </c>
      <c r="R1392" s="32"/>
      <c r="S1392" s="32" t="s">
        <v>3446</v>
      </c>
      <c r="T1392" s="32" t="s">
        <v>3447</v>
      </c>
      <c r="Y1392" s="166"/>
    </row>
    <row r="1393" spans="1:25" s="39" customFormat="1" ht="13.5" customHeight="1" x14ac:dyDescent="0.15">
      <c r="A1393" s="32" t="s">
        <v>2599</v>
      </c>
      <c r="B1393" s="32"/>
      <c r="C1393" s="32" t="s">
        <v>2600</v>
      </c>
      <c r="D1393" s="177">
        <v>18239</v>
      </c>
      <c r="E1393" s="177" t="s">
        <v>7560</v>
      </c>
      <c r="F1393" s="174" t="s">
        <v>6363</v>
      </c>
      <c r="G1393" s="34" t="s">
        <v>3548</v>
      </c>
      <c r="H1393" s="32"/>
      <c r="I1393" s="44">
        <v>2015</v>
      </c>
      <c r="J1393" s="32" t="s">
        <v>3432</v>
      </c>
      <c r="K1393" s="32" t="s">
        <v>3433</v>
      </c>
      <c r="L1393" s="32"/>
      <c r="M1393" s="32"/>
      <c r="N1393" s="45" t="s">
        <v>7477</v>
      </c>
      <c r="O1393" s="32" t="s">
        <v>3434</v>
      </c>
      <c r="P1393" s="32"/>
      <c r="Q1393" s="41">
        <v>22.39</v>
      </c>
      <c r="R1393" s="32"/>
      <c r="S1393" s="32"/>
      <c r="T1393" s="32"/>
      <c r="Y1393" s="166"/>
    </row>
    <row r="1394" spans="1:25" s="39" customFormat="1" ht="13.5" customHeight="1" x14ac:dyDescent="0.15">
      <c r="A1394" s="32" t="s">
        <v>2601</v>
      </c>
      <c r="B1394" s="32"/>
      <c r="C1394" s="32" t="s">
        <v>2602</v>
      </c>
      <c r="D1394" s="172">
        <v>24980</v>
      </c>
      <c r="E1394" s="172" t="s">
        <v>6364</v>
      </c>
      <c r="F1394" s="174" t="s">
        <v>6365</v>
      </c>
      <c r="G1394" s="34" t="s">
        <v>3473</v>
      </c>
      <c r="H1394" s="32"/>
      <c r="I1394" s="44">
        <v>2014</v>
      </c>
      <c r="J1394" s="32" t="s">
        <v>3432</v>
      </c>
      <c r="K1394" s="32" t="s">
        <v>3433</v>
      </c>
      <c r="L1394" s="32"/>
      <c r="M1394" s="32"/>
      <c r="N1394" s="45" t="s">
        <v>7477</v>
      </c>
      <c r="O1394" s="32" t="s">
        <v>3434</v>
      </c>
      <c r="P1394" s="32" t="s">
        <v>3440</v>
      </c>
      <c r="Q1394" s="41">
        <v>16</v>
      </c>
      <c r="R1394" s="32"/>
      <c r="S1394" s="32" t="s">
        <v>3435</v>
      </c>
      <c r="T1394" s="32" t="s">
        <v>3523</v>
      </c>
      <c r="Y1394" s="166"/>
    </row>
    <row r="1395" spans="1:25" s="39" customFormat="1" ht="13.5" customHeight="1" x14ac:dyDescent="0.15">
      <c r="A1395" s="32" t="s">
        <v>2603</v>
      </c>
      <c r="B1395" s="32"/>
      <c r="C1395" s="32" t="s">
        <v>2604</v>
      </c>
      <c r="D1395" s="172">
        <v>34270</v>
      </c>
      <c r="E1395" s="172" t="s">
        <v>6366</v>
      </c>
      <c r="F1395" s="174"/>
      <c r="G1395" s="34" t="s">
        <v>3620</v>
      </c>
      <c r="H1395" s="32"/>
      <c r="I1395" s="44">
        <v>2014</v>
      </c>
      <c r="J1395" s="32" t="s">
        <v>3432</v>
      </c>
      <c r="K1395" s="32" t="s">
        <v>3433</v>
      </c>
      <c r="L1395" s="32"/>
      <c r="M1395" s="32"/>
      <c r="N1395" s="36" t="s">
        <v>7477</v>
      </c>
      <c r="O1395" s="32" t="s">
        <v>3434</v>
      </c>
      <c r="P1395" s="32" t="s">
        <v>3440</v>
      </c>
      <c r="Q1395" s="41">
        <v>12</v>
      </c>
      <c r="R1395" s="32"/>
      <c r="S1395" s="32" t="s">
        <v>3435</v>
      </c>
      <c r="T1395" s="33" t="s">
        <v>3621</v>
      </c>
      <c r="Y1395" s="166"/>
    </row>
    <row r="1396" spans="1:25" s="39" customFormat="1" ht="13.5" customHeight="1" x14ac:dyDescent="0.15">
      <c r="A1396" s="32" t="s">
        <v>2605</v>
      </c>
      <c r="B1396" s="32" t="s">
        <v>3630</v>
      </c>
      <c r="C1396" s="32" t="s">
        <v>2606</v>
      </c>
      <c r="D1396" s="172">
        <v>39291</v>
      </c>
      <c r="E1396" s="172" t="s">
        <v>6367</v>
      </c>
      <c r="F1396" s="174"/>
      <c r="G1396" s="34" t="s">
        <v>3499</v>
      </c>
      <c r="H1396" s="32"/>
      <c r="I1396" s="40">
        <v>39147</v>
      </c>
      <c r="J1396" s="32" t="s">
        <v>3432</v>
      </c>
      <c r="K1396" s="32" t="s">
        <v>3433</v>
      </c>
      <c r="L1396" s="32"/>
      <c r="M1396" s="32"/>
      <c r="N1396" s="36" t="s">
        <v>7477</v>
      </c>
      <c r="O1396" s="32" t="s">
        <v>3434</v>
      </c>
      <c r="P1396" s="32" t="s">
        <v>3440</v>
      </c>
      <c r="Q1396" s="41">
        <v>16</v>
      </c>
      <c r="R1396" s="32" t="s">
        <v>2606</v>
      </c>
      <c r="S1396" s="32">
        <v>110</v>
      </c>
      <c r="T1396" s="33" t="s">
        <v>3567</v>
      </c>
      <c r="Y1396" s="166"/>
    </row>
    <row r="1397" spans="1:25" s="39" customFormat="1" ht="13.5" customHeight="1" x14ac:dyDescent="0.15">
      <c r="A1397" s="31" t="s">
        <v>2607</v>
      </c>
      <c r="B1397" s="32" t="s">
        <v>3913</v>
      </c>
      <c r="C1397" s="32" t="s">
        <v>2608</v>
      </c>
      <c r="D1397" s="172">
        <v>86937</v>
      </c>
      <c r="E1397" s="172" t="s">
        <v>2610</v>
      </c>
      <c r="F1397" s="174" t="s">
        <v>6368</v>
      </c>
      <c r="G1397" s="34" t="s">
        <v>3527</v>
      </c>
      <c r="H1397" s="32" t="s">
        <v>2608</v>
      </c>
      <c r="I1397" s="40">
        <v>29587</v>
      </c>
      <c r="J1397" s="32" t="s">
        <v>3432</v>
      </c>
      <c r="K1397" s="32" t="s">
        <v>3480</v>
      </c>
      <c r="L1397" s="32"/>
      <c r="M1397" s="32"/>
      <c r="N1397" s="36" t="s">
        <v>7480</v>
      </c>
      <c r="O1397" s="32" t="s">
        <v>3440</v>
      </c>
      <c r="P1397" s="32" t="s">
        <v>3440</v>
      </c>
      <c r="Q1397" s="37">
        <v>12</v>
      </c>
      <c r="R1397" s="32" t="s">
        <v>3625</v>
      </c>
      <c r="S1397" s="38">
        <v>110</v>
      </c>
      <c r="T1397" s="33" t="s">
        <v>3576</v>
      </c>
      <c r="Y1397" s="166"/>
    </row>
    <row r="1398" spans="1:25" s="39" customFormat="1" ht="13.5" customHeight="1" x14ac:dyDescent="0.15">
      <c r="A1398" s="31" t="s">
        <v>2609</v>
      </c>
      <c r="B1398" s="32" t="s">
        <v>3913</v>
      </c>
      <c r="C1398" s="45" t="s">
        <v>2610</v>
      </c>
      <c r="D1398" s="172">
        <v>86937</v>
      </c>
      <c r="E1398" s="172" t="s">
        <v>2610</v>
      </c>
      <c r="F1398" s="175" t="s">
        <v>6369</v>
      </c>
      <c r="G1398" s="43" t="s">
        <v>3527</v>
      </c>
      <c r="H1398" s="32" t="s">
        <v>2610</v>
      </c>
      <c r="I1398" s="40">
        <v>29221</v>
      </c>
      <c r="J1398" s="32" t="s">
        <v>3432</v>
      </c>
      <c r="K1398" s="32" t="s">
        <v>3480</v>
      </c>
      <c r="L1398" s="45"/>
      <c r="M1398" s="32"/>
      <c r="N1398" s="36" t="s">
        <v>7480</v>
      </c>
      <c r="O1398" s="43" t="s">
        <v>3440</v>
      </c>
      <c r="P1398" s="32" t="s">
        <v>3440</v>
      </c>
      <c r="Q1398" s="37">
        <v>12.2</v>
      </c>
      <c r="R1398" s="46" t="s">
        <v>3625</v>
      </c>
      <c r="S1398" s="32">
        <v>110</v>
      </c>
      <c r="T1398" s="33" t="s">
        <v>3576</v>
      </c>
      <c r="Y1398" s="166"/>
    </row>
    <row r="1399" spans="1:25" s="39" customFormat="1" ht="13.5" customHeight="1" x14ac:dyDescent="0.15">
      <c r="A1399" s="31" t="s">
        <v>2611</v>
      </c>
      <c r="B1399" s="32" t="s">
        <v>6370</v>
      </c>
      <c r="C1399" s="32"/>
      <c r="D1399" s="172">
        <v>27619</v>
      </c>
      <c r="E1399" s="172" t="s">
        <v>6371</v>
      </c>
      <c r="F1399" s="174"/>
      <c r="G1399" s="34" t="s">
        <v>3445</v>
      </c>
      <c r="H1399" s="32"/>
      <c r="I1399" s="44">
        <v>2005</v>
      </c>
      <c r="J1399" s="32" t="s">
        <v>3432</v>
      </c>
      <c r="K1399" s="32" t="s">
        <v>3433</v>
      </c>
      <c r="L1399" s="32"/>
      <c r="M1399" s="32"/>
      <c r="N1399" s="36" t="s">
        <v>7477</v>
      </c>
      <c r="O1399" s="32" t="s">
        <v>3434</v>
      </c>
      <c r="P1399" s="32"/>
      <c r="Q1399" s="37">
        <v>14</v>
      </c>
      <c r="R1399" s="32"/>
      <c r="S1399" s="38" t="s">
        <v>3446</v>
      </c>
      <c r="T1399" s="33" t="s">
        <v>3447</v>
      </c>
      <c r="Y1399" s="166"/>
    </row>
    <row r="1400" spans="1:25" s="39" customFormat="1" ht="13.5" customHeight="1" x14ac:dyDescent="0.15">
      <c r="A1400" s="32" t="s">
        <v>2612</v>
      </c>
      <c r="B1400" s="32"/>
      <c r="C1400" s="43" t="s">
        <v>2613</v>
      </c>
      <c r="D1400" s="177">
        <v>19209</v>
      </c>
      <c r="E1400" s="177" t="s">
        <v>7561</v>
      </c>
      <c r="F1400" s="176"/>
      <c r="G1400" s="43" t="s">
        <v>3548</v>
      </c>
      <c r="H1400" s="43"/>
      <c r="I1400" s="44">
        <v>2015</v>
      </c>
      <c r="J1400" s="32" t="s">
        <v>3432</v>
      </c>
      <c r="K1400" s="32" t="s">
        <v>3433</v>
      </c>
      <c r="L1400" s="45"/>
      <c r="M1400" s="47"/>
      <c r="N1400" s="36" t="s">
        <v>7477</v>
      </c>
      <c r="O1400" s="43" t="s">
        <v>3434</v>
      </c>
      <c r="P1400" s="47" t="s">
        <v>3440</v>
      </c>
      <c r="Q1400" s="52">
        <v>32.200000000000003</v>
      </c>
      <c r="R1400" s="33"/>
      <c r="S1400" s="47" t="s">
        <v>3522</v>
      </c>
      <c r="T1400" s="43" t="s">
        <v>3692</v>
      </c>
      <c r="Y1400" s="166"/>
    </row>
    <row r="1401" spans="1:25" s="39" customFormat="1" ht="13.5" customHeight="1" x14ac:dyDescent="0.15">
      <c r="A1401" s="32" t="s">
        <v>2614</v>
      </c>
      <c r="B1401" s="32"/>
      <c r="C1401" s="47"/>
      <c r="D1401" s="172">
        <v>39579</v>
      </c>
      <c r="E1401" s="172" t="s">
        <v>6372</v>
      </c>
      <c r="F1401" s="176"/>
      <c r="G1401" s="34" t="s">
        <v>3499</v>
      </c>
      <c r="H1401" s="47"/>
      <c r="I1401" s="44">
        <v>2007</v>
      </c>
      <c r="J1401" s="32" t="s">
        <v>3432</v>
      </c>
      <c r="K1401" s="47" t="s">
        <v>3433</v>
      </c>
      <c r="L1401" s="47"/>
      <c r="M1401" s="47"/>
      <c r="N1401" s="36" t="s">
        <v>7477</v>
      </c>
      <c r="O1401" s="47" t="s">
        <v>3434</v>
      </c>
      <c r="P1401" s="47"/>
      <c r="Q1401" s="52">
        <v>4</v>
      </c>
      <c r="R1401" s="47"/>
      <c r="S1401" s="32" t="s">
        <v>3522</v>
      </c>
      <c r="T1401" s="47" t="s">
        <v>3660</v>
      </c>
      <c r="Y1401" s="166"/>
    </row>
    <row r="1402" spans="1:25" s="39" customFormat="1" ht="13.5" customHeight="1" x14ac:dyDescent="0.15">
      <c r="A1402" s="31" t="s">
        <v>2615</v>
      </c>
      <c r="B1402" s="32" t="s">
        <v>6373</v>
      </c>
      <c r="C1402" s="32" t="s">
        <v>2616</v>
      </c>
      <c r="D1402" s="172">
        <v>39579</v>
      </c>
      <c r="E1402" s="172" t="s">
        <v>6372</v>
      </c>
      <c r="F1402" s="173"/>
      <c r="G1402" s="34" t="s">
        <v>3499</v>
      </c>
      <c r="H1402" s="32"/>
      <c r="I1402" s="40">
        <v>39446</v>
      </c>
      <c r="J1402" s="32" t="s">
        <v>3432</v>
      </c>
      <c r="K1402" s="32" t="s">
        <v>3433</v>
      </c>
      <c r="L1402" s="32"/>
      <c r="M1402" s="31"/>
      <c r="N1402" s="36" t="s">
        <v>7477</v>
      </c>
      <c r="O1402" s="32" t="s">
        <v>3434</v>
      </c>
      <c r="P1402" s="32" t="s">
        <v>3533</v>
      </c>
      <c r="Q1402" s="37">
        <v>10</v>
      </c>
      <c r="R1402" s="32"/>
      <c r="S1402" s="38">
        <v>110</v>
      </c>
      <c r="T1402" s="33" t="s">
        <v>3660</v>
      </c>
      <c r="Y1402" s="166"/>
    </row>
    <row r="1403" spans="1:25" s="39" customFormat="1" ht="13.5" customHeight="1" x14ac:dyDescent="0.15">
      <c r="A1403" s="31" t="s">
        <v>2617</v>
      </c>
      <c r="B1403" s="32" t="s">
        <v>6374</v>
      </c>
      <c r="C1403" s="45" t="s">
        <v>2618</v>
      </c>
      <c r="D1403" s="172">
        <v>39579</v>
      </c>
      <c r="E1403" s="172" t="s">
        <v>6372</v>
      </c>
      <c r="F1403" s="175"/>
      <c r="G1403" s="43" t="s">
        <v>3499</v>
      </c>
      <c r="H1403" s="32"/>
      <c r="I1403" s="40">
        <v>39435</v>
      </c>
      <c r="J1403" s="32" t="s">
        <v>3432</v>
      </c>
      <c r="K1403" s="32" t="s">
        <v>3433</v>
      </c>
      <c r="L1403" s="45"/>
      <c r="M1403" s="32"/>
      <c r="N1403" s="36" t="s">
        <v>7477</v>
      </c>
      <c r="O1403" s="43" t="s">
        <v>3434</v>
      </c>
      <c r="P1403" s="32" t="s">
        <v>3533</v>
      </c>
      <c r="Q1403" s="37">
        <v>10</v>
      </c>
      <c r="R1403" s="46"/>
      <c r="S1403" s="32">
        <v>110</v>
      </c>
      <c r="T1403" s="33" t="s">
        <v>3660</v>
      </c>
      <c r="Y1403" s="166"/>
    </row>
    <row r="1404" spans="1:25" s="39" customFormat="1" ht="13.5" customHeight="1" x14ac:dyDescent="0.15">
      <c r="A1404" s="31" t="s">
        <v>2619</v>
      </c>
      <c r="B1404" s="32" t="s">
        <v>6375</v>
      </c>
      <c r="C1404" s="45" t="s">
        <v>2620</v>
      </c>
      <c r="D1404" s="172">
        <v>39579</v>
      </c>
      <c r="E1404" s="172" t="s">
        <v>6372</v>
      </c>
      <c r="F1404" s="175"/>
      <c r="G1404" s="43" t="s">
        <v>3499</v>
      </c>
      <c r="H1404" s="32"/>
      <c r="I1404" s="40">
        <v>39464</v>
      </c>
      <c r="J1404" s="32" t="s">
        <v>3432</v>
      </c>
      <c r="K1404" s="32" t="s">
        <v>3433</v>
      </c>
      <c r="L1404" s="45"/>
      <c r="M1404" s="32"/>
      <c r="N1404" s="36" t="s">
        <v>7477</v>
      </c>
      <c r="O1404" s="43" t="s">
        <v>3434</v>
      </c>
      <c r="P1404" s="32" t="s">
        <v>3533</v>
      </c>
      <c r="Q1404" s="37">
        <v>10</v>
      </c>
      <c r="R1404" s="46"/>
      <c r="S1404" s="32">
        <v>110</v>
      </c>
      <c r="T1404" s="33" t="s">
        <v>3660</v>
      </c>
      <c r="Y1404" s="166"/>
    </row>
    <row r="1405" spans="1:25" s="39" customFormat="1" ht="13.5" customHeight="1" x14ac:dyDescent="0.15">
      <c r="A1405" s="31" t="s">
        <v>2621</v>
      </c>
      <c r="B1405" s="32" t="s">
        <v>6376</v>
      </c>
      <c r="C1405" s="45" t="s">
        <v>2622</v>
      </c>
      <c r="D1405" s="172">
        <v>39579</v>
      </c>
      <c r="E1405" s="172" t="s">
        <v>6372</v>
      </c>
      <c r="F1405" s="175"/>
      <c r="G1405" s="43" t="s">
        <v>3499</v>
      </c>
      <c r="H1405" s="32"/>
      <c r="I1405" s="40">
        <v>39877</v>
      </c>
      <c r="J1405" s="32" t="s">
        <v>3432</v>
      </c>
      <c r="K1405" s="32" t="s">
        <v>3433</v>
      </c>
      <c r="L1405" s="45"/>
      <c r="M1405" s="32"/>
      <c r="N1405" s="36" t="s">
        <v>7477</v>
      </c>
      <c r="O1405" s="43" t="s">
        <v>3434</v>
      </c>
      <c r="P1405" s="32" t="s">
        <v>3533</v>
      </c>
      <c r="Q1405" s="37">
        <v>10</v>
      </c>
      <c r="R1405" s="46"/>
      <c r="S1405" s="32">
        <v>110</v>
      </c>
      <c r="T1405" s="33" t="s">
        <v>3660</v>
      </c>
      <c r="Y1405" s="166"/>
    </row>
    <row r="1406" spans="1:25" s="39" customFormat="1" ht="13.5" customHeight="1" x14ac:dyDescent="0.15">
      <c r="A1406" s="31" t="s">
        <v>2623</v>
      </c>
      <c r="B1406" s="32" t="s">
        <v>6377</v>
      </c>
      <c r="C1406" s="32" t="s">
        <v>2624</v>
      </c>
      <c r="D1406" s="172">
        <v>39579</v>
      </c>
      <c r="E1406" s="172" t="s">
        <v>6372</v>
      </c>
      <c r="F1406" s="174"/>
      <c r="G1406" s="34" t="s">
        <v>3499</v>
      </c>
      <c r="H1406" s="32"/>
      <c r="I1406" s="40">
        <v>39514</v>
      </c>
      <c r="J1406" s="32" t="s">
        <v>3432</v>
      </c>
      <c r="K1406" s="32" t="s">
        <v>3433</v>
      </c>
      <c r="L1406" s="32"/>
      <c r="M1406" s="32"/>
      <c r="N1406" s="36" t="s">
        <v>7477</v>
      </c>
      <c r="O1406" s="32" t="s">
        <v>3434</v>
      </c>
      <c r="P1406" s="32" t="s">
        <v>3533</v>
      </c>
      <c r="Q1406" s="37">
        <v>10</v>
      </c>
      <c r="R1406" s="32"/>
      <c r="S1406" s="38">
        <v>110</v>
      </c>
      <c r="T1406" s="33" t="s">
        <v>3660</v>
      </c>
      <c r="Y1406" s="166"/>
    </row>
    <row r="1407" spans="1:25" s="39" customFormat="1" ht="13.5" customHeight="1" x14ac:dyDescent="0.15">
      <c r="A1407" s="31" t="s">
        <v>2625</v>
      </c>
      <c r="B1407" s="32" t="s">
        <v>6378</v>
      </c>
      <c r="C1407" s="32" t="s">
        <v>1688</v>
      </c>
      <c r="D1407" s="172">
        <v>1998</v>
      </c>
      <c r="E1407" s="172" t="s">
        <v>6379</v>
      </c>
      <c r="F1407" s="174"/>
      <c r="G1407" s="34" t="s">
        <v>3460</v>
      </c>
      <c r="H1407" s="32"/>
      <c r="I1407" s="44">
        <v>2015</v>
      </c>
      <c r="J1407" s="32" t="s">
        <v>3432</v>
      </c>
      <c r="K1407" s="32" t="s">
        <v>3433</v>
      </c>
      <c r="L1407" s="32"/>
      <c r="M1407" s="32"/>
      <c r="N1407" s="32" t="s">
        <v>7477</v>
      </c>
      <c r="O1407" s="32" t="s">
        <v>3434</v>
      </c>
      <c r="P1407" s="32" t="s">
        <v>3440</v>
      </c>
      <c r="Q1407" s="41">
        <v>89.1</v>
      </c>
      <c r="R1407" s="32"/>
      <c r="S1407" s="32" t="s">
        <v>3446</v>
      </c>
      <c r="T1407" s="32" t="s">
        <v>3502</v>
      </c>
      <c r="Y1407" s="166"/>
    </row>
    <row r="1408" spans="1:25" s="39" customFormat="1" ht="13.5" customHeight="1" x14ac:dyDescent="0.15">
      <c r="A1408" s="31" t="s">
        <v>2626</v>
      </c>
      <c r="B1408" s="32" t="s">
        <v>3913</v>
      </c>
      <c r="C1408" s="32" t="s">
        <v>17</v>
      </c>
      <c r="D1408" s="172">
        <v>6258</v>
      </c>
      <c r="E1408" s="172" t="s">
        <v>17</v>
      </c>
      <c r="F1408" s="174"/>
      <c r="G1408" s="34" t="s">
        <v>3499</v>
      </c>
      <c r="H1408" s="32" t="s">
        <v>3730</v>
      </c>
      <c r="I1408" s="40">
        <v>35065</v>
      </c>
      <c r="J1408" s="32" t="s">
        <v>3432</v>
      </c>
      <c r="K1408" s="32" t="s">
        <v>3719</v>
      </c>
      <c r="L1408" s="32"/>
      <c r="M1408" s="32"/>
      <c r="N1408" s="32" t="s">
        <v>7487</v>
      </c>
      <c r="O1408" s="32" t="s">
        <v>3440</v>
      </c>
      <c r="P1408" s="32" t="s">
        <v>3434</v>
      </c>
      <c r="Q1408" s="41">
        <v>450</v>
      </c>
      <c r="R1408" s="32" t="s">
        <v>6380</v>
      </c>
      <c r="S1408" s="32">
        <v>380</v>
      </c>
      <c r="T1408" s="32" t="s">
        <v>3916</v>
      </c>
      <c r="Y1408" s="166"/>
    </row>
    <row r="1409" spans="1:25" s="39" customFormat="1" ht="13.5" customHeight="1" x14ac:dyDescent="0.15">
      <c r="A1409" s="31" t="s">
        <v>2627</v>
      </c>
      <c r="B1409" s="32" t="s">
        <v>3913</v>
      </c>
      <c r="C1409" s="32" t="s">
        <v>17</v>
      </c>
      <c r="D1409" s="172">
        <v>6258</v>
      </c>
      <c r="E1409" s="172" t="s">
        <v>17</v>
      </c>
      <c r="F1409" s="174"/>
      <c r="G1409" s="34" t="s">
        <v>3499</v>
      </c>
      <c r="H1409" s="32" t="s">
        <v>3728</v>
      </c>
      <c r="I1409" s="40">
        <v>35065</v>
      </c>
      <c r="J1409" s="32" t="s">
        <v>3432</v>
      </c>
      <c r="K1409" s="32" t="s">
        <v>3719</v>
      </c>
      <c r="L1409" s="32"/>
      <c r="M1409" s="32"/>
      <c r="N1409" s="36" t="s">
        <v>7487</v>
      </c>
      <c r="O1409" s="32" t="s">
        <v>3440</v>
      </c>
      <c r="P1409" s="32" t="s">
        <v>3434</v>
      </c>
      <c r="Q1409" s="37">
        <v>450</v>
      </c>
      <c r="R1409" s="32" t="s">
        <v>6380</v>
      </c>
      <c r="S1409" s="38">
        <v>380</v>
      </c>
      <c r="T1409" s="33" t="s">
        <v>3916</v>
      </c>
      <c r="Y1409" s="166"/>
    </row>
    <row r="1410" spans="1:25" s="39" customFormat="1" ht="13.5" customHeight="1" x14ac:dyDescent="0.15">
      <c r="A1410" s="31" t="s">
        <v>2628</v>
      </c>
      <c r="B1410" s="45" t="s">
        <v>6381</v>
      </c>
      <c r="C1410" s="45" t="s">
        <v>2629</v>
      </c>
      <c r="D1410" s="172">
        <v>6688</v>
      </c>
      <c r="E1410" s="172" t="s">
        <v>6382</v>
      </c>
      <c r="F1410" s="175"/>
      <c r="G1410" s="43" t="s">
        <v>3499</v>
      </c>
      <c r="H1410" s="32"/>
      <c r="I1410" s="40">
        <v>39079</v>
      </c>
      <c r="J1410" s="32" t="s">
        <v>3432</v>
      </c>
      <c r="K1410" s="32" t="s">
        <v>3433</v>
      </c>
      <c r="L1410" s="45"/>
      <c r="M1410" s="32"/>
      <c r="N1410" s="36" t="s">
        <v>7477</v>
      </c>
      <c r="O1410" s="43" t="s">
        <v>3434</v>
      </c>
      <c r="P1410" s="32" t="s">
        <v>3440</v>
      </c>
      <c r="Q1410" s="37">
        <v>28</v>
      </c>
      <c r="R1410" s="46"/>
      <c r="S1410" s="32">
        <v>110</v>
      </c>
      <c r="T1410" s="33" t="s">
        <v>3502</v>
      </c>
      <c r="Y1410" s="166"/>
    </row>
    <row r="1411" spans="1:25" s="39" customFormat="1" ht="13.5" customHeight="1" x14ac:dyDescent="0.15">
      <c r="A1411" s="31" t="s">
        <v>2630</v>
      </c>
      <c r="B1411" s="82" t="s">
        <v>6383</v>
      </c>
      <c r="C1411" s="32" t="s">
        <v>2631</v>
      </c>
      <c r="D1411" s="177">
        <v>14822</v>
      </c>
      <c r="E1411" s="177" t="s">
        <v>6384</v>
      </c>
      <c r="F1411" s="174"/>
      <c r="G1411" s="34" t="s">
        <v>3460</v>
      </c>
      <c r="H1411" s="32"/>
      <c r="I1411" s="40">
        <v>40429</v>
      </c>
      <c r="J1411" s="32" t="s">
        <v>3432</v>
      </c>
      <c r="K1411" s="32" t="s">
        <v>3433</v>
      </c>
      <c r="L1411" s="32"/>
      <c r="M1411" s="32"/>
      <c r="N1411" s="36" t="s">
        <v>7477</v>
      </c>
      <c r="O1411" s="32" t="s">
        <v>3434</v>
      </c>
      <c r="P1411" s="32" t="s">
        <v>3533</v>
      </c>
      <c r="Q1411" s="37">
        <v>51.3</v>
      </c>
      <c r="R1411" s="32"/>
      <c r="S1411" s="38">
        <v>380</v>
      </c>
      <c r="T1411" s="33" t="s">
        <v>3465</v>
      </c>
      <c r="Y1411" s="166"/>
    </row>
    <row r="1412" spans="1:25" s="39" customFormat="1" ht="13.5" customHeight="1" x14ac:dyDescent="0.15">
      <c r="A1412" s="31" t="s">
        <v>2632</v>
      </c>
      <c r="B1412" s="47" t="s">
        <v>3477</v>
      </c>
      <c r="C1412" s="47" t="s">
        <v>2633</v>
      </c>
      <c r="D1412" s="172">
        <v>54340</v>
      </c>
      <c r="E1412" s="172" t="s">
        <v>6385</v>
      </c>
      <c r="F1412" s="176"/>
      <c r="G1412" s="34" t="s">
        <v>3496</v>
      </c>
      <c r="H1412" s="47"/>
      <c r="I1412" s="40">
        <v>22992</v>
      </c>
      <c r="J1412" s="32" t="s">
        <v>3432</v>
      </c>
      <c r="K1412" s="47" t="s">
        <v>3480</v>
      </c>
      <c r="L1412" s="47"/>
      <c r="M1412" s="47"/>
      <c r="N1412" s="36" t="s">
        <v>7480</v>
      </c>
      <c r="O1412" s="32" t="s">
        <v>3440</v>
      </c>
      <c r="P1412" s="47" t="s">
        <v>3440</v>
      </c>
      <c r="Q1412" s="52">
        <v>24</v>
      </c>
      <c r="R1412" s="47"/>
      <c r="S1412" s="47">
        <v>110</v>
      </c>
      <c r="T1412" s="47" t="s">
        <v>3455</v>
      </c>
      <c r="Y1412" s="166"/>
    </row>
    <row r="1413" spans="1:25" s="39" customFormat="1" ht="13.5" customHeight="1" x14ac:dyDescent="0.15">
      <c r="A1413" s="31" t="s">
        <v>2634</v>
      </c>
      <c r="B1413" s="47" t="s">
        <v>6386</v>
      </c>
      <c r="C1413" s="47"/>
      <c r="D1413" s="172">
        <v>53937</v>
      </c>
      <c r="E1413" s="172" t="s">
        <v>6387</v>
      </c>
      <c r="F1413" s="176"/>
      <c r="G1413" s="34" t="s">
        <v>3431</v>
      </c>
      <c r="H1413" s="47"/>
      <c r="I1413" s="44">
        <v>2000</v>
      </c>
      <c r="J1413" s="32" t="s">
        <v>3432</v>
      </c>
      <c r="K1413" s="46" t="s">
        <v>3433</v>
      </c>
      <c r="L1413" s="46"/>
      <c r="M1413" s="46"/>
      <c r="N1413" s="36" t="s">
        <v>7477</v>
      </c>
      <c r="O1413" s="32" t="s">
        <v>3434</v>
      </c>
      <c r="P1413" s="47"/>
      <c r="Q1413" s="52">
        <v>25.516999999999999</v>
      </c>
      <c r="R1413" s="46"/>
      <c r="S1413" s="47" t="s">
        <v>3435</v>
      </c>
      <c r="T1413" s="47" t="s">
        <v>3455</v>
      </c>
      <c r="Y1413" s="166"/>
    </row>
    <row r="1414" spans="1:25" s="39" customFormat="1" ht="13.5" customHeight="1" x14ac:dyDescent="0.15">
      <c r="A1414" s="31" t="s">
        <v>2635</v>
      </c>
      <c r="B1414" s="82"/>
      <c r="C1414" s="32" t="s">
        <v>2636</v>
      </c>
      <c r="D1414" s="172">
        <v>53937</v>
      </c>
      <c r="E1414" s="172" t="s">
        <v>6387</v>
      </c>
      <c r="F1414" s="174"/>
      <c r="G1414" s="34" t="s">
        <v>3431</v>
      </c>
      <c r="H1414" s="32"/>
      <c r="I1414" s="44">
        <v>2014</v>
      </c>
      <c r="J1414" s="32" t="s">
        <v>3432</v>
      </c>
      <c r="K1414" s="32" t="s">
        <v>3433</v>
      </c>
      <c r="L1414" s="32"/>
      <c r="M1414" s="32"/>
      <c r="N1414" s="36" t="s">
        <v>7477</v>
      </c>
      <c r="O1414" s="32" t="s">
        <v>3434</v>
      </c>
      <c r="P1414" s="32" t="s">
        <v>3440</v>
      </c>
      <c r="Q1414" s="37">
        <v>18.3</v>
      </c>
      <c r="R1414" s="32"/>
      <c r="S1414" s="38" t="s">
        <v>3435</v>
      </c>
      <c r="T1414" s="33" t="s">
        <v>3455</v>
      </c>
      <c r="Y1414" s="166"/>
    </row>
    <row r="1415" spans="1:25" s="39" customFormat="1" ht="13.5" customHeight="1" x14ac:dyDescent="0.15">
      <c r="A1415" s="31" t="s">
        <v>2637</v>
      </c>
      <c r="B1415" s="82"/>
      <c r="C1415" s="32" t="s">
        <v>2638</v>
      </c>
      <c r="D1415" s="177">
        <v>53937</v>
      </c>
      <c r="E1415" s="177" t="s">
        <v>6387</v>
      </c>
      <c r="F1415" s="174" t="s">
        <v>6388</v>
      </c>
      <c r="G1415" s="34" t="s">
        <v>3431</v>
      </c>
      <c r="H1415" s="32"/>
      <c r="I1415" s="44">
        <v>2015</v>
      </c>
      <c r="J1415" s="32" t="s">
        <v>3432</v>
      </c>
      <c r="K1415" s="32" t="s">
        <v>3433</v>
      </c>
      <c r="L1415" s="32"/>
      <c r="M1415" s="32"/>
      <c r="N1415" s="36" t="s">
        <v>7477</v>
      </c>
      <c r="O1415" s="32" t="s">
        <v>3434</v>
      </c>
      <c r="P1415" s="32"/>
      <c r="Q1415" s="37">
        <v>39.65</v>
      </c>
      <c r="R1415" s="32"/>
      <c r="S1415" s="38"/>
      <c r="T1415" s="33"/>
      <c r="Y1415" s="166"/>
    </row>
    <row r="1416" spans="1:25" s="39" customFormat="1" ht="13.5" customHeight="1" x14ac:dyDescent="0.15">
      <c r="A1416" s="31" t="s">
        <v>2639</v>
      </c>
      <c r="B1416" s="82" t="s">
        <v>4594</v>
      </c>
      <c r="C1416" s="32" t="s">
        <v>2640</v>
      </c>
      <c r="D1416" s="172">
        <v>7907</v>
      </c>
      <c r="E1416" s="172" t="s">
        <v>6389</v>
      </c>
      <c r="F1416" s="174" t="s">
        <v>6390</v>
      </c>
      <c r="G1416" s="34" t="s">
        <v>3579</v>
      </c>
      <c r="H1416" s="32" t="s">
        <v>4596</v>
      </c>
      <c r="I1416" s="40">
        <v>12024</v>
      </c>
      <c r="J1416" s="32" t="s">
        <v>3432</v>
      </c>
      <c r="K1416" s="32" t="s">
        <v>3641</v>
      </c>
      <c r="L1416" s="32"/>
      <c r="M1416" s="32"/>
      <c r="N1416" s="36" t="s">
        <v>7486</v>
      </c>
      <c r="O1416" s="32" t="s">
        <v>3440</v>
      </c>
      <c r="P1416" s="32" t="s">
        <v>3440</v>
      </c>
      <c r="Q1416" s="37">
        <v>79.8</v>
      </c>
      <c r="R1416" s="32" t="s">
        <v>5012</v>
      </c>
      <c r="S1416" s="38">
        <v>110</v>
      </c>
      <c r="T1416" s="33" t="s">
        <v>3633</v>
      </c>
      <c r="Y1416" s="166"/>
    </row>
    <row r="1417" spans="1:25" s="39" customFormat="1" ht="13.5" customHeight="1" x14ac:dyDescent="0.15">
      <c r="A1417" s="31" t="s">
        <v>2641</v>
      </c>
      <c r="B1417" s="32" t="s">
        <v>4594</v>
      </c>
      <c r="C1417" s="45" t="s">
        <v>2640</v>
      </c>
      <c r="D1417" s="172">
        <v>7907</v>
      </c>
      <c r="E1417" s="172" t="s">
        <v>6389</v>
      </c>
      <c r="F1417" s="175" t="s">
        <v>6390</v>
      </c>
      <c r="G1417" s="43" t="s">
        <v>3579</v>
      </c>
      <c r="H1417" s="32" t="s">
        <v>4599</v>
      </c>
      <c r="I1417" s="40">
        <v>12024</v>
      </c>
      <c r="J1417" s="32" t="s">
        <v>3432</v>
      </c>
      <c r="K1417" s="32" t="s">
        <v>3641</v>
      </c>
      <c r="L1417" s="45"/>
      <c r="M1417" s="32"/>
      <c r="N1417" s="36" t="s">
        <v>7486</v>
      </c>
      <c r="O1417" s="43" t="s">
        <v>3440</v>
      </c>
      <c r="P1417" s="32" t="s">
        <v>3440</v>
      </c>
      <c r="Q1417" s="37"/>
      <c r="R1417" s="46" t="s">
        <v>5012</v>
      </c>
      <c r="S1417" s="68">
        <v>110</v>
      </c>
      <c r="T1417" s="55" t="s">
        <v>3633</v>
      </c>
      <c r="Y1417" s="166"/>
    </row>
    <row r="1418" spans="1:25" s="39" customFormat="1" ht="13.5" customHeight="1" x14ac:dyDescent="0.15">
      <c r="A1418" s="32" t="s">
        <v>2642</v>
      </c>
      <c r="B1418" s="32"/>
      <c r="C1418" s="32"/>
      <c r="D1418" s="172">
        <v>7907</v>
      </c>
      <c r="E1418" s="172" t="s">
        <v>6389</v>
      </c>
      <c r="F1418" s="174"/>
      <c r="G1418" s="34" t="s">
        <v>3579</v>
      </c>
      <c r="H1418" s="32"/>
      <c r="I1418" s="44">
        <v>2012</v>
      </c>
      <c r="J1418" s="32" t="s">
        <v>3432</v>
      </c>
      <c r="K1418" s="32" t="s">
        <v>3469</v>
      </c>
      <c r="L1418" s="32"/>
      <c r="M1418" s="32"/>
      <c r="N1418" s="32" t="s">
        <v>7479</v>
      </c>
      <c r="O1418" s="32" t="s">
        <v>3434</v>
      </c>
      <c r="P1418" s="32"/>
      <c r="Q1418" s="41">
        <v>11.06784</v>
      </c>
      <c r="R1418" s="32"/>
      <c r="S1418" s="32"/>
      <c r="T1418" s="32" t="s">
        <v>3633</v>
      </c>
      <c r="Y1418" s="166"/>
    </row>
    <row r="1419" spans="1:25" s="39" customFormat="1" ht="13.5" customHeight="1" x14ac:dyDescent="0.15">
      <c r="A1419" s="32" t="s">
        <v>2643</v>
      </c>
      <c r="B1419" s="32"/>
      <c r="C1419" s="32" t="s">
        <v>2644</v>
      </c>
      <c r="D1419" s="177">
        <v>36110</v>
      </c>
      <c r="E1419" s="177" t="s">
        <v>7562</v>
      </c>
      <c r="F1419" s="174"/>
      <c r="G1419" s="34" t="s">
        <v>3620</v>
      </c>
      <c r="H1419" s="32"/>
      <c r="I1419" s="44">
        <v>2014</v>
      </c>
      <c r="J1419" s="32" t="s">
        <v>3432</v>
      </c>
      <c r="K1419" s="32" t="s">
        <v>3433</v>
      </c>
      <c r="L1419" s="32"/>
      <c r="M1419" s="32"/>
      <c r="N1419" s="32" t="s">
        <v>7477</v>
      </c>
      <c r="O1419" s="32" t="s">
        <v>3434</v>
      </c>
      <c r="P1419" s="32" t="s">
        <v>3440</v>
      </c>
      <c r="Q1419" s="41">
        <v>30.36</v>
      </c>
      <c r="R1419" s="32"/>
      <c r="S1419" s="32" t="s">
        <v>3522</v>
      </c>
      <c r="T1419" s="32" t="s">
        <v>3567</v>
      </c>
      <c r="Y1419" s="166"/>
    </row>
    <row r="1420" spans="1:25" s="39" customFormat="1" ht="13.5" customHeight="1" x14ac:dyDescent="0.15">
      <c r="A1420" s="31" t="s">
        <v>2645</v>
      </c>
      <c r="B1420" s="32" t="s">
        <v>6391</v>
      </c>
      <c r="C1420" s="32"/>
      <c r="D1420" s="177">
        <v>99195</v>
      </c>
      <c r="E1420" s="177" t="s">
        <v>6392</v>
      </c>
      <c r="F1420" s="174"/>
      <c r="G1420" s="43" t="s">
        <v>3579</v>
      </c>
      <c r="H1420" s="32"/>
      <c r="I1420" s="44">
        <v>2006</v>
      </c>
      <c r="J1420" s="32" t="s">
        <v>3432</v>
      </c>
      <c r="K1420" s="32" t="s">
        <v>3433</v>
      </c>
      <c r="L1420" s="32"/>
      <c r="M1420" s="32"/>
      <c r="N1420" s="36" t="s">
        <v>7477</v>
      </c>
      <c r="O1420" s="32" t="s">
        <v>3434</v>
      </c>
      <c r="P1420" s="32"/>
      <c r="Q1420" s="37">
        <v>12</v>
      </c>
      <c r="R1420" s="55"/>
      <c r="S1420" s="55" t="s">
        <v>3522</v>
      </c>
      <c r="T1420" s="55" t="s">
        <v>3633</v>
      </c>
      <c r="Y1420" s="166"/>
    </row>
    <row r="1421" spans="1:25" s="39" customFormat="1" ht="13.5" customHeight="1" x14ac:dyDescent="0.15">
      <c r="A1421" s="31" t="s">
        <v>2646</v>
      </c>
      <c r="B1421" s="32" t="s">
        <v>6393</v>
      </c>
      <c r="C1421" s="47" t="s">
        <v>2647</v>
      </c>
      <c r="D1421" s="172">
        <v>36381</v>
      </c>
      <c r="E1421" s="172" t="s">
        <v>6394</v>
      </c>
      <c r="F1421" s="176"/>
      <c r="G1421" s="34" t="s">
        <v>3620</v>
      </c>
      <c r="H1421" s="47" t="s">
        <v>2647</v>
      </c>
      <c r="I1421" s="44">
        <v>2010</v>
      </c>
      <c r="J1421" s="32" t="s">
        <v>3432</v>
      </c>
      <c r="K1421" s="47" t="s">
        <v>3433</v>
      </c>
      <c r="L1421" s="47"/>
      <c r="M1421" s="47"/>
      <c r="N1421" s="36" t="s">
        <v>7477</v>
      </c>
      <c r="O1421" s="32" t="s">
        <v>3434</v>
      </c>
      <c r="P1421" s="47" t="s">
        <v>3440</v>
      </c>
      <c r="Q1421" s="52">
        <v>27.68</v>
      </c>
      <c r="R1421" s="47" t="s">
        <v>6395</v>
      </c>
      <c r="S1421" s="47">
        <v>20</v>
      </c>
      <c r="T1421" s="47" t="s">
        <v>3654</v>
      </c>
      <c r="Y1421" s="166"/>
    </row>
    <row r="1422" spans="1:25" s="39" customFormat="1" ht="13.5" customHeight="1" x14ac:dyDescent="0.15">
      <c r="A1422" s="32" t="s">
        <v>2648</v>
      </c>
      <c r="B1422" s="32" t="s">
        <v>3913</v>
      </c>
      <c r="C1422" s="32" t="s">
        <v>2649</v>
      </c>
      <c r="D1422" s="177">
        <v>86511</v>
      </c>
      <c r="E1422" s="177" t="s">
        <v>7563</v>
      </c>
      <c r="F1422" s="174" t="s">
        <v>6396</v>
      </c>
      <c r="G1422" s="34" t="s">
        <v>3527</v>
      </c>
      <c r="H1422" s="32" t="s">
        <v>2649</v>
      </c>
      <c r="I1422" s="40">
        <v>30317</v>
      </c>
      <c r="J1422" s="32" t="s">
        <v>3432</v>
      </c>
      <c r="K1422" s="32" t="s">
        <v>3480</v>
      </c>
      <c r="L1422" s="32"/>
      <c r="M1422" s="32"/>
      <c r="N1422" s="32" t="s">
        <v>7480</v>
      </c>
      <c r="O1422" s="32" t="s">
        <v>3440</v>
      </c>
      <c r="P1422" s="32" t="s">
        <v>3440</v>
      </c>
      <c r="Q1422" s="41">
        <v>12.3</v>
      </c>
      <c r="R1422" s="32" t="s">
        <v>3625</v>
      </c>
      <c r="S1422" s="32">
        <v>110</v>
      </c>
      <c r="T1422" s="33" t="s">
        <v>3576</v>
      </c>
      <c r="Y1422" s="166"/>
    </row>
    <row r="1423" spans="1:25" s="39" customFormat="1" ht="13.5" customHeight="1" x14ac:dyDescent="0.15">
      <c r="A1423" s="31" t="s">
        <v>2650</v>
      </c>
      <c r="B1423" s="32" t="s">
        <v>3497</v>
      </c>
      <c r="C1423" s="32" t="s">
        <v>1527</v>
      </c>
      <c r="D1423" s="177">
        <v>29640</v>
      </c>
      <c r="E1423" s="177" t="s">
        <v>7564</v>
      </c>
      <c r="F1423" s="174" t="s">
        <v>6397</v>
      </c>
      <c r="G1423" s="34" t="s">
        <v>3445</v>
      </c>
      <c r="H1423" s="32"/>
      <c r="I1423" s="40">
        <v>42459</v>
      </c>
      <c r="J1423" s="32" t="s">
        <v>3432</v>
      </c>
      <c r="K1423" s="32" t="s">
        <v>3433</v>
      </c>
      <c r="L1423" s="32"/>
      <c r="M1423" s="32"/>
      <c r="N1423" s="36" t="s">
        <v>7477</v>
      </c>
      <c r="O1423" s="32" t="s">
        <v>3434</v>
      </c>
      <c r="P1423" s="32"/>
      <c r="Q1423" s="37">
        <v>12</v>
      </c>
      <c r="R1423" s="32"/>
      <c r="S1423" s="38"/>
      <c r="T1423" s="33"/>
      <c r="Y1423" s="166"/>
    </row>
    <row r="1424" spans="1:25" s="39" customFormat="1" ht="13.5" customHeight="1" x14ac:dyDescent="0.15">
      <c r="A1424" s="31" t="s">
        <v>2651</v>
      </c>
      <c r="B1424" s="32"/>
      <c r="C1424" s="45" t="s">
        <v>2561</v>
      </c>
      <c r="D1424" s="177">
        <v>61137</v>
      </c>
      <c r="E1424" s="177" t="s">
        <v>7565</v>
      </c>
      <c r="F1424" s="175" t="s">
        <v>6398</v>
      </c>
      <c r="G1424" s="43" t="s">
        <v>3620</v>
      </c>
      <c r="H1424" s="32"/>
      <c r="I1424" s="44">
        <v>2010</v>
      </c>
      <c r="J1424" s="32" t="s">
        <v>3432</v>
      </c>
      <c r="K1424" s="32" t="s">
        <v>3433</v>
      </c>
      <c r="L1424" s="45"/>
      <c r="M1424" s="32"/>
      <c r="N1424" s="36" t="s">
        <v>7477</v>
      </c>
      <c r="O1424" s="43" t="s">
        <v>3434</v>
      </c>
      <c r="P1424" s="32"/>
      <c r="Q1424" s="37">
        <v>30.4</v>
      </c>
      <c r="R1424" s="46"/>
      <c r="S1424" s="32"/>
      <c r="T1424" s="33"/>
      <c r="Y1424" s="166"/>
    </row>
    <row r="1425" spans="1:25" s="39" customFormat="1" ht="13.5" customHeight="1" x14ac:dyDescent="0.15">
      <c r="A1425" s="31" t="s">
        <v>2652</v>
      </c>
      <c r="B1425" s="32"/>
      <c r="C1425" s="45" t="s">
        <v>2561</v>
      </c>
      <c r="D1425" s="177">
        <v>61137</v>
      </c>
      <c r="E1425" s="177" t="s">
        <v>7565</v>
      </c>
      <c r="F1425" s="175" t="s">
        <v>6398</v>
      </c>
      <c r="G1425" s="43" t="s">
        <v>3620</v>
      </c>
      <c r="H1425" s="32"/>
      <c r="I1425" s="44">
        <v>2010</v>
      </c>
      <c r="J1425" s="32" t="s">
        <v>3432</v>
      </c>
      <c r="K1425" s="32" t="s">
        <v>3433</v>
      </c>
      <c r="L1425" s="45"/>
      <c r="M1425" s="32"/>
      <c r="N1425" s="36" t="s">
        <v>7477</v>
      </c>
      <c r="O1425" s="43" t="s">
        <v>3434</v>
      </c>
      <c r="P1425" s="32"/>
      <c r="Q1425" s="37">
        <v>30.4</v>
      </c>
      <c r="R1425" s="46"/>
      <c r="S1425" s="32"/>
      <c r="T1425" s="33"/>
      <c r="Y1425" s="166"/>
    </row>
    <row r="1426" spans="1:25" s="39" customFormat="1" ht="13.5" customHeight="1" x14ac:dyDescent="0.15">
      <c r="A1426" s="32" t="s">
        <v>2653</v>
      </c>
      <c r="B1426" s="32"/>
      <c r="C1426" s="32" t="s">
        <v>2654</v>
      </c>
      <c r="D1426" s="172">
        <v>4916</v>
      </c>
      <c r="E1426" s="172" t="s">
        <v>6399</v>
      </c>
      <c r="F1426" s="174"/>
      <c r="G1426" s="34" t="s">
        <v>3460</v>
      </c>
      <c r="H1426" s="32"/>
      <c r="I1426" s="44">
        <v>2005</v>
      </c>
      <c r="J1426" s="32" t="s">
        <v>3432</v>
      </c>
      <c r="K1426" s="32" t="s">
        <v>3433</v>
      </c>
      <c r="L1426" s="32"/>
      <c r="M1426" s="32"/>
      <c r="N1426" s="32" t="s">
        <v>7477</v>
      </c>
      <c r="O1426" s="32" t="s">
        <v>3434</v>
      </c>
      <c r="P1426" s="32"/>
      <c r="Q1426" s="41">
        <v>27.2</v>
      </c>
      <c r="R1426" s="32"/>
      <c r="S1426" s="32">
        <v>380</v>
      </c>
      <c r="T1426" s="45" t="s">
        <v>3465</v>
      </c>
      <c r="Y1426" s="166"/>
    </row>
    <row r="1427" spans="1:25" s="39" customFormat="1" ht="13.5" customHeight="1" x14ac:dyDescent="0.15">
      <c r="A1427" s="32" t="s">
        <v>2655</v>
      </c>
      <c r="B1427" s="32" t="s">
        <v>6400</v>
      </c>
      <c r="C1427" s="32" t="s">
        <v>2656</v>
      </c>
      <c r="D1427" s="172">
        <v>86956</v>
      </c>
      <c r="E1427" s="172" t="s">
        <v>6401</v>
      </c>
      <c r="F1427" s="174" t="s">
        <v>6402</v>
      </c>
      <c r="G1427" s="34" t="s">
        <v>3527</v>
      </c>
      <c r="H1427" s="32" t="s">
        <v>6403</v>
      </c>
      <c r="I1427" s="40">
        <v>19747</v>
      </c>
      <c r="J1427" s="32" t="s">
        <v>3519</v>
      </c>
      <c r="K1427" s="32" t="s">
        <v>3463</v>
      </c>
      <c r="L1427" s="32"/>
      <c r="M1427" s="32"/>
      <c r="N1427" s="32" t="s">
        <v>7478</v>
      </c>
      <c r="O1427" s="32" t="s">
        <v>3440</v>
      </c>
      <c r="P1427" s="32" t="s">
        <v>3434</v>
      </c>
      <c r="Q1427" s="41">
        <v>64</v>
      </c>
      <c r="R1427" s="32" t="s">
        <v>6404</v>
      </c>
      <c r="S1427" s="32">
        <v>110</v>
      </c>
      <c r="T1427" s="45" t="s">
        <v>3529</v>
      </c>
      <c r="Y1427" s="166"/>
    </row>
    <row r="1428" spans="1:25" s="39" customFormat="1" ht="13.5" customHeight="1" x14ac:dyDescent="0.15">
      <c r="A1428" s="32" t="s">
        <v>2657</v>
      </c>
      <c r="B1428" s="32" t="s">
        <v>6400</v>
      </c>
      <c r="C1428" s="32" t="s">
        <v>2658</v>
      </c>
      <c r="D1428" s="172">
        <v>86956</v>
      </c>
      <c r="E1428" s="172" t="s">
        <v>6401</v>
      </c>
      <c r="F1428" s="174" t="s">
        <v>6402</v>
      </c>
      <c r="G1428" s="43" t="s">
        <v>3527</v>
      </c>
      <c r="H1428" s="32" t="s">
        <v>6405</v>
      </c>
      <c r="I1428" s="40">
        <v>41993</v>
      </c>
      <c r="J1428" s="32" t="s">
        <v>3432</v>
      </c>
      <c r="K1428" s="32" t="s">
        <v>3463</v>
      </c>
      <c r="L1428" s="45"/>
      <c r="M1428" s="45"/>
      <c r="N1428" s="45" t="s">
        <v>7478</v>
      </c>
      <c r="O1428" s="32" t="s">
        <v>3440</v>
      </c>
      <c r="P1428" s="32" t="s">
        <v>3562</v>
      </c>
      <c r="Q1428" s="41">
        <v>76</v>
      </c>
      <c r="R1428" s="32"/>
      <c r="S1428" s="32" t="s">
        <v>3773</v>
      </c>
      <c r="T1428" s="32" t="s">
        <v>3529</v>
      </c>
      <c r="Y1428" s="166"/>
    </row>
    <row r="1429" spans="1:25" s="39" customFormat="1" ht="13.5" customHeight="1" x14ac:dyDescent="0.15">
      <c r="A1429" s="31" t="s">
        <v>2659</v>
      </c>
      <c r="B1429" s="32" t="s">
        <v>6400</v>
      </c>
      <c r="C1429" s="45" t="s">
        <v>2656</v>
      </c>
      <c r="D1429" s="172">
        <v>86956</v>
      </c>
      <c r="E1429" s="172" t="s">
        <v>6401</v>
      </c>
      <c r="F1429" s="175" t="s">
        <v>6402</v>
      </c>
      <c r="G1429" s="43" t="s">
        <v>3527</v>
      </c>
      <c r="H1429" s="32" t="s">
        <v>6406</v>
      </c>
      <c r="I1429" s="40">
        <v>21732</v>
      </c>
      <c r="J1429" s="32" t="s">
        <v>3432</v>
      </c>
      <c r="K1429" s="32" t="s">
        <v>3480</v>
      </c>
      <c r="L1429" s="45"/>
      <c r="M1429" s="32"/>
      <c r="N1429" s="36" t="s">
        <v>7480</v>
      </c>
      <c r="O1429" s="43" t="s">
        <v>3434</v>
      </c>
      <c r="P1429" s="32" t="s">
        <v>3440</v>
      </c>
      <c r="Q1429" s="37">
        <v>10.5</v>
      </c>
      <c r="R1429" s="46" t="s">
        <v>6404</v>
      </c>
      <c r="S1429" s="32">
        <v>110</v>
      </c>
      <c r="T1429" s="33" t="s">
        <v>3529</v>
      </c>
      <c r="Y1429" s="166"/>
    </row>
    <row r="1430" spans="1:25" s="39" customFormat="1" ht="13.5" customHeight="1" x14ac:dyDescent="0.15">
      <c r="A1430" s="31" t="s">
        <v>2660</v>
      </c>
      <c r="B1430" s="32" t="s">
        <v>3913</v>
      </c>
      <c r="C1430" s="32" t="s">
        <v>2661</v>
      </c>
      <c r="D1430" s="172">
        <v>86956</v>
      </c>
      <c r="E1430" s="172" t="s">
        <v>6401</v>
      </c>
      <c r="F1430" s="174" t="s">
        <v>6407</v>
      </c>
      <c r="G1430" s="34" t="s">
        <v>3527</v>
      </c>
      <c r="H1430" s="32" t="s">
        <v>2661</v>
      </c>
      <c r="I1430" s="40">
        <v>21916</v>
      </c>
      <c r="J1430" s="32" t="s">
        <v>3432</v>
      </c>
      <c r="K1430" s="32" t="s">
        <v>3480</v>
      </c>
      <c r="L1430" s="32"/>
      <c r="M1430" s="32"/>
      <c r="N1430" s="36" t="s">
        <v>7480</v>
      </c>
      <c r="O1430" s="32" t="s">
        <v>3440</v>
      </c>
      <c r="P1430" s="32" t="s">
        <v>3440</v>
      </c>
      <c r="Q1430" s="37">
        <v>16.600000000000001</v>
      </c>
      <c r="R1430" s="32" t="s">
        <v>3625</v>
      </c>
      <c r="S1430" s="38">
        <v>110</v>
      </c>
      <c r="T1430" s="33" t="s">
        <v>3576</v>
      </c>
      <c r="Y1430" s="166"/>
    </row>
    <row r="1431" spans="1:25" s="39" customFormat="1" ht="13.5" customHeight="1" x14ac:dyDescent="0.15">
      <c r="A1431" s="31" t="s">
        <v>2662</v>
      </c>
      <c r="B1431" s="32" t="s">
        <v>6400</v>
      </c>
      <c r="C1431" s="32" t="s">
        <v>2656</v>
      </c>
      <c r="D1431" s="172">
        <v>86956</v>
      </c>
      <c r="E1431" s="172" t="s">
        <v>6401</v>
      </c>
      <c r="F1431" s="174" t="s">
        <v>6402</v>
      </c>
      <c r="G1431" s="34" t="s">
        <v>3527</v>
      </c>
      <c r="H1431" s="32" t="s">
        <v>6408</v>
      </c>
      <c r="I1431" s="40">
        <v>32529</v>
      </c>
      <c r="J1431" s="32" t="s">
        <v>3432</v>
      </c>
      <c r="K1431" s="32" t="s">
        <v>7493</v>
      </c>
      <c r="L1431" s="32" t="s">
        <v>6409</v>
      </c>
      <c r="M1431" s="32"/>
      <c r="N1431" s="36" t="s">
        <v>7488</v>
      </c>
      <c r="O1431" s="32" t="s">
        <v>3440</v>
      </c>
      <c r="P1431" s="32" t="s">
        <v>3434</v>
      </c>
      <c r="Q1431" s="41">
        <v>6</v>
      </c>
      <c r="R1431" s="32" t="s">
        <v>6404</v>
      </c>
      <c r="S1431" s="32">
        <v>110</v>
      </c>
      <c r="T1431" s="43" t="s">
        <v>3529</v>
      </c>
      <c r="Y1431" s="166"/>
    </row>
    <row r="1432" spans="1:25" s="39" customFormat="1" ht="13.5" customHeight="1" x14ac:dyDescent="0.15">
      <c r="A1432" s="31" t="s">
        <v>2663</v>
      </c>
      <c r="B1432" s="32" t="s">
        <v>6410</v>
      </c>
      <c r="C1432" s="32"/>
      <c r="D1432" s="172">
        <v>16866</v>
      </c>
      <c r="E1432" s="172" t="s">
        <v>6411</v>
      </c>
      <c r="F1432" s="174"/>
      <c r="G1432" s="34" t="s">
        <v>3460</v>
      </c>
      <c r="H1432" s="32"/>
      <c r="I1432" s="44">
        <v>2004</v>
      </c>
      <c r="J1432" s="32" t="s">
        <v>3432</v>
      </c>
      <c r="K1432" s="32" t="s">
        <v>3433</v>
      </c>
      <c r="L1432" s="32"/>
      <c r="M1432" s="32"/>
      <c r="N1432" s="32" t="s">
        <v>7477</v>
      </c>
      <c r="O1432" s="32" t="s">
        <v>3434</v>
      </c>
      <c r="P1432" s="32"/>
      <c r="Q1432" s="41">
        <v>20</v>
      </c>
      <c r="R1432" s="32"/>
      <c r="S1432" s="32" t="s">
        <v>3716</v>
      </c>
      <c r="T1432" s="32" t="s">
        <v>3465</v>
      </c>
      <c r="Y1432" s="166"/>
    </row>
    <row r="1433" spans="1:25" s="39" customFormat="1" ht="13.5" customHeight="1" x14ac:dyDescent="0.15">
      <c r="A1433" s="31" t="s">
        <v>2664</v>
      </c>
      <c r="B1433" s="32" t="s">
        <v>6412</v>
      </c>
      <c r="C1433" s="45"/>
      <c r="D1433" s="172">
        <v>38364</v>
      </c>
      <c r="E1433" s="172" t="s">
        <v>6413</v>
      </c>
      <c r="F1433" s="175"/>
      <c r="G1433" s="43" t="s">
        <v>3445</v>
      </c>
      <c r="H1433" s="32"/>
      <c r="I1433" s="44">
        <v>2005</v>
      </c>
      <c r="J1433" s="32" t="s">
        <v>3432</v>
      </c>
      <c r="K1433" s="32" t="s">
        <v>3433</v>
      </c>
      <c r="L1433" s="45"/>
      <c r="M1433" s="32"/>
      <c r="N1433" s="36" t="s">
        <v>7477</v>
      </c>
      <c r="O1433" s="43" t="s">
        <v>3434</v>
      </c>
      <c r="P1433" s="32"/>
      <c r="Q1433" s="37">
        <v>10</v>
      </c>
      <c r="R1433" s="46"/>
      <c r="S1433" s="32" t="s">
        <v>3435</v>
      </c>
      <c r="T1433" s="33" t="s">
        <v>3567</v>
      </c>
      <c r="Y1433" s="166"/>
    </row>
    <row r="1434" spans="1:25" s="39" customFormat="1" ht="13.5" customHeight="1" x14ac:dyDescent="0.15">
      <c r="A1434" s="31" t="s">
        <v>2665</v>
      </c>
      <c r="B1434" s="32" t="s">
        <v>6414</v>
      </c>
      <c r="C1434" s="45" t="s">
        <v>2666</v>
      </c>
      <c r="D1434" s="172">
        <v>97422</v>
      </c>
      <c r="E1434" s="172" t="s">
        <v>6415</v>
      </c>
      <c r="F1434" s="175" t="s">
        <v>4439</v>
      </c>
      <c r="G1434" s="43" t="s">
        <v>3527</v>
      </c>
      <c r="H1434" s="32"/>
      <c r="I1434" s="44">
        <v>2011</v>
      </c>
      <c r="J1434" s="32" t="s">
        <v>3432</v>
      </c>
      <c r="K1434" s="32" t="s">
        <v>3433</v>
      </c>
      <c r="L1434" s="45"/>
      <c r="M1434" s="32"/>
      <c r="N1434" s="36" t="s">
        <v>7477</v>
      </c>
      <c r="O1434" s="43" t="s">
        <v>3434</v>
      </c>
      <c r="P1434" s="32" t="s">
        <v>3440</v>
      </c>
      <c r="Q1434" s="37">
        <v>11.5</v>
      </c>
      <c r="R1434" s="46" t="s">
        <v>6416</v>
      </c>
      <c r="S1434" s="32">
        <v>20</v>
      </c>
      <c r="T1434" s="33" t="s">
        <v>6417</v>
      </c>
      <c r="Y1434" s="166"/>
    </row>
    <row r="1435" spans="1:25" s="39" customFormat="1" ht="13.5" customHeight="1" x14ac:dyDescent="0.15">
      <c r="A1435" s="31" t="s">
        <v>2667</v>
      </c>
      <c r="B1435" s="32"/>
      <c r="C1435" s="45"/>
      <c r="D1435" s="172">
        <v>38170</v>
      </c>
      <c r="E1435" s="172" t="s">
        <v>6418</v>
      </c>
      <c r="F1435" s="175"/>
      <c r="G1435" s="43" t="s">
        <v>3445</v>
      </c>
      <c r="H1435" s="32"/>
      <c r="I1435" s="44">
        <v>2001</v>
      </c>
      <c r="J1435" s="32" t="s">
        <v>3432</v>
      </c>
      <c r="K1435" s="32" t="s">
        <v>3433</v>
      </c>
      <c r="L1435" s="45"/>
      <c r="M1435" s="32"/>
      <c r="N1435" s="36" t="s">
        <v>7477</v>
      </c>
      <c r="O1435" s="43" t="s">
        <v>3434</v>
      </c>
      <c r="P1435" s="32"/>
      <c r="Q1435" s="37">
        <v>11</v>
      </c>
      <c r="R1435" s="46"/>
      <c r="S1435" s="32" t="s">
        <v>3435</v>
      </c>
      <c r="T1435" s="33" t="s">
        <v>3567</v>
      </c>
      <c r="Y1435" s="166"/>
    </row>
    <row r="1436" spans="1:25" s="39" customFormat="1" ht="13.5" customHeight="1" x14ac:dyDescent="0.15">
      <c r="A1436" s="31" t="s">
        <v>2668</v>
      </c>
      <c r="B1436" s="32" t="s">
        <v>3477</v>
      </c>
      <c r="C1436" s="32"/>
      <c r="D1436" s="172">
        <v>48624</v>
      </c>
      <c r="E1436" s="172" t="s">
        <v>6419</v>
      </c>
      <c r="F1436" s="174" t="s">
        <v>6420</v>
      </c>
      <c r="G1436" s="34" t="s">
        <v>3431</v>
      </c>
      <c r="H1436" s="32"/>
      <c r="I1436" s="44">
        <v>2012</v>
      </c>
      <c r="J1436" s="32" t="s">
        <v>3432</v>
      </c>
      <c r="K1436" s="32" t="s">
        <v>3433</v>
      </c>
      <c r="L1436" s="73"/>
      <c r="M1436" s="32"/>
      <c r="N1436" s="36" t="s">
        <v>7477</v>
      </c>
      <c r="O1436" s="32" t="s">
        <v>3434</v>
      </c>
      <c r="P1436" s="32" t="s">
        <v>3440</v>
      </c>
      <c r="Q1436" s="41">
        <v>10</v>
      </c>
      <c r="R1436" s="32" t="s">
        <v>6421</v>
      </c>
      <c r="S1436" s="32">
        <v>30</v>
      </c>
      <c r="T1436" s="32" t="s">
        <v>3455</v>
      </c>
      <c r="Y1436" s="166"/>
    </row>
    <row r="1437" spans="1:25" s="39" customFormat="1" ht="13.5" customHeight="1" x14ac:dyDescent="0.15">
      <c r="A1437" s="31" t="s">
        <v>2669</v>
      </c>
      <c r="B1437" s="32" t="s">
        <v>3577</v>
      </c>
      <c r="C1437" s="32" t="s">
        <v>2670</v>
      </c>
      <c r="D1437" s="172">
        <v>6369</v>
      </c>
      <c r="E1437" s="172" t="s">
        <v>6422</v>
      </c>
      <c r="F1437" s="174"/>
      <c r="G1437" s="34" t="s">
        <v>3499</v>
      </c>
      <c r="H1437" s="32"/>
      <c r="I1437" s="44">
        <v>2004</v>
      </c>
      <c r="J1437" s="32" t="s">
        <v>3432</v>
      </c>
      <c r="K1437" s="32" t="s">
        <v>3433</v>
      </c>
      <c r="L1437" s="32"/>
      <c r="M1437" s="32"/>
      <c r="N1437" s="32" t="s">
        <v>7477</v>
      </c>
      <c r="O1437" s="32" t="s">
        <v>3434</v>
      </c>
      <c r="P1437" s="32"/>
      <c r="Q1437" s="41">
        <v>15</v>
      </c>
      <c r="R1437" s="32"/>
      <c r="S1437" s="32">
        <v>20</v>
      </c>
      <c r="T1437" s="49" t="s">
        <v>3502</v>
      </c>
      <c r="Y1437" s="166"/>
    </row>
    <row r="1438" spans="1:25" s="39" customFormat="1" ht="13.5" customHeight="1" x14ac:dyDescent="0.15">
      <c r="A1438" s="31" t="s">
        <v>2671</v>
      </c>
      <c r="B1438" s="32" t="s">
        <v>6423</v>
      </c>
      <c r="C1438" s="32"/>
      <c r="D1438" s="172">
        <v>24855</v>
      </c>
      <c r="E1438" s="172" t="s">
        <v>6424</v>
      </c>
      <c r="F1438" s="174"/>
      <c r="G1438" s="34" t="s">
        <v>3473</v>
      </c>
      <c r="H1438" s="32"/>
      <c r="I1438" s="44">
        <v>2001</v>
      </c>
      <c r="J1438" s="32" t="s">
        <v>3432</v>
      </c>
      <c r="K1438" s="32" t="s">
        <v>3433</v>
      </c>
      <c r="L1438" s="32"/>
      <c r="M1438" s="32"/>
      <c r="N1438" s="32" t="s">
        <v>7477</v>
      </c>
      <c r="O1438" s="32" t="s">
        <v>3434</v>
      </c>
      <c r="P1438" s="32"/>
      <c r="Q1438" s="41">
        <v>18</v>
      </c>
      <c r="R1438" s="32"/>
      <c r="S1438" s="32" t="s">
        <v>3435</v>
      </c>
      <c r="T1438" s="49" t="s">
        <v>3476</v>
      </c>
      <c r="Y1438" s="166"/>
    </row>
    <row r="1439" spans="1:25" s="39" customFormat="1" ht="13.5" customHeight="1" x14ac:dyDescent="0.15">
      <c r="A1439" s="31" t="s">
        <v>2672</v>
      </c>
      <c r="B1439" s="32"/>
      <c r="C1439" s="32" t="s">
        <v>2673</v>
      </c>
      <c r="D1439" s="172">
        <v>24589</v>
      </c>
      <c r="E1439" s="172" t="s">
        <v>6425</v>
      </c>
      <c r="F1439" s="174" t="s">
        <v>6426</v>
      </c>
      <c r="G1439" s="34" t="s">
        <v>3473</v>
      </c>
      <c r="H1439" s="32"/>
      <c r="I1439" s="44">
        <v>2015</v>
      </c>
      <c r="J1439" s="32" t="s">
        <v>3432</v>
      </c>
      <c r="K1439" s="32" t="s">
        <v>3433</v>
      </c>
      <c r="L1439" s="32"/>
      <c r="M1439" s="32"/>
      <c r="N1439" s="32" t="s">
        <v>7477</v>
      </c>
      <c r="O1439" s="32" t="s">
        <v>3434</v>
      </c>
      <c r="P1439" s="32"/>
      <c r="Q1439" s="52">
        <v>10</v>
      </c>
      <c r="R1439" s="32"/>
      <c r="S1439" s="32"/>
      <c r="T1439" s="49"/>
      <c r="Y1439" s="166"/>
    </row>
    <row r="1440" spans="1:25" s="39" customFormat="1" ht="13.5" customHeight="1" x14ac:dyDescent="0.15">
      <c r="A1440" s="31" t="s">
        <v>2674</v>
      </c>
      <c r="B1440" s="32" t="s">
        <v>6427</v>
      </c>
      <c r="C1440" s="32" t="s">
        <v>2675</v>
      </c>
      <c r="D1440" s="172">
        <v>92421</v>
      </c>
      <c r="E1440" s="172" t="s">
        <v>6428</v>
      </c>
      <c r="F1440" s="174" t="s">
        <v>6429</v>
      </c>
      <c r="G1440" s="34" t="s">
        <v>3527</v>
      </c>
      <c r="H1440" s="32"/>
      <c r="I1440" s="40">
        <v>30194</v>
      </c>
      <c r="J1440" s="32" t="s">
        <v>3432</v>
      </c>
      <c r="K1440" s="32" t="s">
        <v>3543</v>
      </c>
      <c r="L1440" s="32"/>
      <c r="M1440" s="32" t="s">
        <v>6430</v>
      </c>
      <c r="N1440" s="32" t="s">
        <v>7483</v>
      </c>
      <c r="O1440" s="32" t="s">
        <v>3440</v>
      </c>
      <c r="P1440" s="32" t="s">
        <v>3434</v>
      </c>
      <c r="Q1440" s="41">
        <v>54</v>
      </c>
      <c r="R1440" s="32" t="s">
        <v>6431</v>
      </c>
      <c r="S1440" s="32">
        <v>110</v>
      </c>
      <c r="T1440" s="32" t="s">
        <v>3576</v>
      </c>
      <c r="Y1440" s="166"/>
    </row>
    <row r="1441" spans="1:25" s="39" customFormat="1" ht="13.5" customHeight="1" x14ac:dyDescent="0.15">
      <c r="A1441" s="31" t="s">
        <v>2676</v>
      </c>
      <c r="B1441" s="32" t="s">
        <v>6432</v>
      </c>
      <c r="C1441" s="32"/>
      <c r="D1441" s="172">
        <v>28790</v>
      </c>
      <c r="E1441" s="172" t="s">
        <v>6433</v>
      </c>
      <c r="F1441" s="174"/>
      <c r="G1441" s="34" t="s">
        <v>3445</v>
      </c>
      <c r="H1441" s="32"/>
      <c r="I1441" s="44">
        <v>2002</v>
      </c>
      <c r="J1441" s="32" t="s">
        <v>3432</v>
      </c>
      <c r="K1441" s="32" t="s">
        <v>3433</v>
      </c>
      <c r="L1441" s="32"/>
      <c r="M1441" s="32"/>
      <c r="N1441" s="45" t="s">
        <v>7477</v>
      </c>
      <c r="O1441" s="32" t="s">
        <v>3434</v>
      </c>
      <c r="P1441" s="32"/>
      <c r="Q1441" s="52">
        <v>10.8</v>
      </c>
      <c r="R1441" s="32"/>
      <c r="S1441" s="32" t="s">
        <v>3446</v>
      </c>
      <c r="T1441" s="49" t="s">
        <v>3447</v>
      </c>
      <c r="Y1441" s="166"/>
    </row>
    <row r="1442" spans="1:25" s="39" customFormat="1" ht="13.5" customHeight="1" x14ac:dyDescent="0.15">
      <c r="A1442" s="31" t="s">
        <v>2677</v>
      </c>
      <c r="B1442" s="32"/>
      <c r="C1442" s="32" t="s">
        <v>2678</v>
      </c>
      <c r="D1442" s="172">
        <v>28790</v>
      </c>
      <c r="E1442" s="172" t="s">
        <v>6433</v>
      </c>
      <c r="F1442" s="174"/>
      <c r="G1442" s="34" t="s">
        <v>3445</v>
      </c>
      <c r="H1442" s="32"/>
      <c r="I1442" s="44">
        <v>2015</v>
      </c>
      <c r="J1442" s="32" t="s">
        <v>3432</v>
      </c>
      <c r="K1442" s="32" t="s">
        <v>3433</v>
      </c>
      <c r="L1442" s="32"/>
      <c r="M1442" s="32"/>
      <c r="N1442" s="36" t="s">
        <v>7477</v>
      </c>
      <c r="O1442" s="32" t="s">
        <v>3434</v>
      </c>
      <c r="P1442" s="32"/>
      <c r="Q1442" s="37">
        <v>18.3</v>
      </c>
      <c r="R1442" s="32"/>
      <c r="S1442" s="38"/>
      <c r="T1442" s="32"/>
      <c r="Y1442" s="166"/>
    </row>
    <row r="1443" spans="1:25" s="39" customFormat="1" ht="13.5" customHeight="1" x14ac:dyDescent="0.15">
      <c r="A1443" s="31" t="s">
        <v>2679</v>
      </c>
      <c r="B1443" s="32"/>
      <c r="C1443" s="32" t="s">
        <v>2680</v>
      </c>
      <c r="D1443" s="172">
        <v>27327</v>
      </c>
      <c r="E1443" s="172" t="s">
        <v>6434</v>
      </c>
      <c r="F1443" s="174">
        <v>42378</v>
      </c>
      <c r="G1443" s="34" t="s">
        <v>3445</v>
      </c>
      <c r="H1443" s="32"/>
      <c r="I1443" s="44">
        <v>2010</v>
      </c>
      <c r="J1443" s="32" t="s">
        <v>3432</v>
      </c>
      <c r="K1443" s="32" t="s">
        <v>3433</v>
      </c>
      <c r="L1443" s="32"/>
      <c r="M1443" s="32"/>
      <c r="N1443" s="36" t="s">
        <v>7477</v>
      </c>
      <c r="O1443" s="32" t="s">
        <v>3434</v>
      </c>
      <c r="P1443" s="32"/>
      <c r="Q1443" s="37">
        <v>10</v>
      </c>
      <c r="R1443" s="32"/>
      <c r="S1443" s="38"/>
      <c r="T1443" s="33"/>
      <c r="Y1443" s="166"/>
    </row>
    <row r="1444" spans="1:25" s="39" customFormat="1" ht="13.5" customHeight="1" x14ac:dyDescent="0.15">
      <c r="A1444" s="31" t="s">
        <v>2681</v>
      </c>
      <c r="B1444" s="32" t="s">
        <v>6435</v>
      </c>
      <c r="C1444" s="32" t="s">
        <v>2682</v>
      </c>
      <c r="D1444" s="172">
        <v>1987</v>
      </c>
      <c r="E1444" s="172" t="s">
        <v>6436</v>
      </c>
      <c r="F1444" s="174" t="s">
        <v>6437</v>
      </c>
      <c r="G1444" s="34" t="s">
        <v>3460</v>
      </c>
      <c r="H1444" s="32"/>
      <c r="I1444" s="40">
        <v>34608</v>
      </c>
      <c r="J1444" s="32" t="s">
        <v>3432</v>
      </c>
      <c r="K1444" s="45" t="s">
        <v>7493</v>
      </c>
      <c r="L1444" s="45" t="s">
        <v>3463</v>
      </c>
      <c r="M1444" s="45" t="s">
        <v>3612</v>
      </c>
      <c r="N1444" s="36" t="s">
        <v>7478</v>
      </c>
      <c r="O1444" s="32" t="s">
        <v>3440</v>
      </c>
      <c r="P1444" s="32" t="s">
        <v>3434</v>
      </c>
      <c r="Q1444" s="41">
        <v>122</v>
      </c>
      <c r="R1444" s="32"/>
      <c r="S1444" s="32">
        <v>110</v>
      </c>
      <c r="T1444" s="32" t="s">
        <v>3502</v>
      </c>
      <c r="Y1444" s="166"/>
    </row>
    <row r="1445" spans="1:25" s="39" customFormat="1" ht="13.5" customHeight="1" x14ac:dyDescent="0.15">
      <c r="A1445" s="31" t="s">
        <v>2683</v>
      </c>
      <c r="B1445" s="32" t="s">
        <v>6438</v>
      </c>
      <c r="C1445" s="32" t="s">
        <v>2684</v>
      </c>
      <c r="D1445" s="177">
        <v>16303</v>
      </c>
      <c r="E1445" s="177" t="s">
        <v>6439</v>
      </c>
      <c r="F1445" s="173"/>
      <c r="G1445" s="34" t="s">
        <v>3460</v>
      </c>
      <c r="H1445" s="32"/>
      <c r="I1445" s="40">
        <v>40634</v>
      </c>
      <c r="J1445" s="32" t="s">
        <v>3432</v>
      </c>
      <c r="K1445" s="32" t="s">
        <v>7493</v>
      </c>
      <c r="L1445" s="32" t="s">
        <v>4652</v>
      </c>
      <c r="M1445" s="31" t="s">
        <v>6440</v>
      </c>
      <c r="N1445" s="36" t="s">
        <v>7483</v>
      </c>
      <c r="O1445" s="32" t="s">
        <v>3440</v>
      </c>
      <c r="P1445" s="32" t="s">
        <v>3434</v>
      </c>
      <c r="Q1445" s="37">
        <v>28.9</v>
      </c>
      <c r="R1445" s="32"/>
      <c r="S1445" s="38" t="s">
        <v>3773</v>
      </c>
      <c r="T1445" s="33" t="s">
        <v>3470</v>
      </c>
      <c r="Y1445" s="166"/>
    </row>
    <row r="1446" spans="1:25" s="39" customFormat="1" ht="13.5" customHeight="1" x14ac:dyDescent="0.15">
      <c r="A1446" s="31" t="s">
        <v>2685</v>
      </c>
      <c r="B1446" s="32" t="s">
        <v>6441</v>
      </c>
      <c r="C1446" s="32" t="s">
        <v>6442</v>
      </c>
      <c r="D1446" s="177">
        <v>16303</v>
      </c>
      <c r="E1446" s="177" t="s">
        <v>6439</v>
      </c>
      <c r="F1446" s="175" t="s">
        <v>6443</v>
      </c>
      <c r="G1446" s="43" t="s">
        <v>3460</v>
      </c>
      <c r="H1446" s="32" t="s">
        <v>4365</v>
      </c>
      <c r="I1446" s="40">
        <v>34232</v>
      </c>
      <c r="J1446" s="32" t="s">
        <v>3729</v>
      </c>
      <c r="K1446" s="32" t="s">
        <v>7493</v>
      </c>
      <c r="L1446" s="45" t="s">
        <v>6444</v>
      </c>
      <c r="M1446" s="32" t="s">
        <v>6445</v>
      </c>
      <c r="N1446" s="36" t="s">
        <v>7481</v>
      </c>
      <c r="O1446" s="43" t="s">
        <v>3440</v>
      </c>
      <c r="P1446" s="32" t="s">
        <v>3434</v>
      </c>
      <c r="Q1446" s="37">
        <v>13.3</v>
      </c>
      <c r="R1446" s="55" t="s">
        <v>6446</v>
      </c>
      <c r="S1446" s="55">
        <v>110</v>
      </c>
      <c r="T1446" s="55" t="s">
        <v>3470</v>
      </c>
      <c r="Y1446" s="166"/>
    </row>
    <row r="1447" spans="1:25" s="39" customFormat="1" ht="13.5" customHeight="1" x14ac:dyDescent="0.15">
      <c r="A1447" s="31" t="s">
        <v>2687</v>
      </c>
      <c r="B1447" s="32" t="s">
        <v>3702</v>
      </c>
      <c r="C1447" s="32" t="s">
        <v>2688</v>
      </c>
      <c r="D1447" s="177">
        <v>16303</v>
      </c>
      <c r="E1447" s="177" t="s">
        <v>6439</v>
      </c>
      <c r="F1447" s="174"/>
      <c r="G1447" s="34" t="s">
        <v>3460</v>
      </c>
      <c r="H1447" s="32" t="s">
        <v>2688</v>
      </c>
      <c r="I1447" s="44">
        <v>2001</v>
      </c>
      <c r="J1447" s="32" t="s">
        <v>3432</v>
      </c>
      <c r="K1447" s="32" t="s">
        <v>3433</v>
      </c>
      <c r="L1447" s="32"/>
      <c r="M1447" s="32"/>
      <c r="N1447" s="36" t="s">
        <v>7477</v>
      </c>
      <c r="O1447" s="32" t="s">
        <v>3434</v>
      </c>
      <c r="P1447" s="32" t="s">
        <v>3440</v>
      </c>
      <c r="Q1447" s="41">
        <v>13.5</v>
      </c>
      <c r="R1447" s="32" t="s">
        <v>6447</v>
      </c>
      <c r="S1447" s="32">
        <v>110</v>
      </c>
      <c r="T1447" s="32" t="s">
        <v>3470</v>
      </c>
      <c r="Y1447" s="166"/>
    </row>
    <row r="1448" spans="1:25" s="39" customFormat="1" ht="13.5" customHeight="1" x14ac:dyDescent="0.15">
      <c r="A1448" s="31" t="s">
        <v>2689</v>
      </c>
      <c r="B1448" s="77" t="s">
        <v>6448</v>
      </c>
      <c r="C1448" s="32" t="s">
        <v>2690</v>
      </c>
      <c r="D1448" s="172">
        <v>97424</v>
      </c>
      <c r="E1448" s="172" t="s">
        <v>6449</v>
      </c>
      <c r="F1448" s="173" t="s">
        <v>6450</v>
      </c>
      <c r="G1448" s="34" t="s">
        <v>3527</v>
      </c>
      <c r="H1448" s="32" t="s">
        <v>3742</v>
      </c>
      <c r="I1448" s="40">
        <v>33025</v>
      </c>
      <c r="J1448" s="32" t="s">
        <v>3432</v>
      </c>
      <c r="K1448" s="32" t="s">
        <v>7493</v>
      </c>
      <c r="L1448" s="32" t="s">
        <v>3543</v>
      </c>
      <c r="M1448" s="31" t="s">
        <v>6451</v>
      </c>
      <c r="N1448" s="36" t="s">
        <v>7483</v>
      </c>
      <c r="O1448" s="32" t="s">
        <v>3533</v>
      </c>
      <c r="P1448" s="32" t="s">
        <v>3434</v>
      </c>
      <c r="Q1448" s="37">
        <v>24.4</v>
      </c>
      <c r="R1448" s="32" t="s">
        <v>6452</v>
      </c>
      <c r="S1448" s="38">
        <v>20</v>
      </c>
      <c r="T1448" s="32" t="s">
        <v>6453</v>
      </c>
      <c r="Y1448" s="166"/>
    </row>
    <row r="1449" spans="1:25" s="39" customFormat="1" ht="13.5" customHeight="1" x14ac:dyDescent="0.15">
      <c r="A1449" s="31" t="s">
        <v>2691</v>
      </c>
      <c r="B1449" s="45" t="s">
        <v>6454</v>
      </c>
      <c r="C1449" s="45" t="s">
        <v>2692</v>
      </c>
      <c r="D1449" s="172">
        <v>19061</v>
      </c>
      <c r="E1449" s="172" t="s">
        <v>6455</v>
      </c>
      <c r="F1449" s="175"/>
      <c r="G1449" s="43" t="s">
        <v>3548</v>
      </c>
      <c r="H1449" s="32"/>
      <c r="I1449" s="40">
        <v>34669</v>
      </c>
      <c r="J1449" s="32" t="s">
        <v>3432</v>
      </c>
      <c r="K1449" s="32" t="s">
        <v>7493</v>
      </c>
      <c r="L1449" s="45" t="s">
        <v>3463</v>
      </c>
      <c r="M1449" s="32" t="s">
        <v>3650</v>
      </c>
      <c r="N1449" s="36" t="s">
        <v>7478</v>
      </c>
      <c r="O1449" s="43" t="s">
        <v>3440</v>
      </c>
      <c r="P1449" s="32" t="s">
        <v>3434</v>
      </c>
      <c r="Q1449" s="37">
        <v>44.9</v>
      </c>
      <c r="R1449" s="46" t="s">
        <v>6456</v>
      </c>
      <c r="S1449" s="32">
        <v>110</v>
      </c>
      <c r="T1449" s="33" t="s">
        <v>6457</v>
      </c>
      <c r="Y1449" s="166"/>
    </row>
    <row r="1450" spans="1:25" s="39" customFormat="1" ht="13.5" customHeight="1" x14ac:dyDescent="0.15">
      <c r="A1450" s="31" t="s">
        <v>2693</v>
      </c>
      <c r="B1450" s="32" t="s">
        <v>6454</v>
      </c>
      <c r="C1450" s="32" t="s">
        <v>2694</v>
      </c>
      <c r="D1450" s="172">
        <v>19057</v>
      </c>
      <c r="E1450" s="172" t="s">
        <v>6455</v>
      </c>
      <c r="F1450" s="174"/>
      <c r="G1450" s="34" t="s">
        <v>3548</v>
      </c>
      <c r="H1450" s="32"/>
      <c r="I1450" s="40">
        <v>34669</v>
      </c>
      <c r="J1450" s="32" t="s">
        <v>3432</v>
      </c>
      <c r="K1450" s="32" t="s">
        <v>7493</v>
      </c>
      <c r="L1450" s="32" t="s">
        <v>3463</v>
      </c>
      <c r="M1450" s="32" t="s">
        <v>3650</v>
      </c>
      <c r="N1450" s="32" t="s">
        <v>7478</v>
      </c>
      <c r="O1450" s="32" t="s">
        <v>3440</v>
      </c>
      <c r="P1450" s="32" t="s">
        <v>3434</v>
      </c>
      <c r="Q1450" s="41">
        <v>23</v>
      </c>
      <c r="R1450" s="32" t="s">
        <v>6458</v>
      </c>
      <c r="S1450" s="32">
        <v>20</v>
      </c>
      <c r="T1450" s="32" t="s">
        <v>6457</v>
      </c>
      <c r="Y1450" s="166"/>
    </row>
    <row r="1451" spans="1:25" s="39" customFormat="1" ht="13.5" customHeight="1" x14ac:dyDescent="0.15">
      <c r="A1451" s="31" t="s">
        <v>2695</v>
      </c>
      <c r="B1451" s="31" t="s">
        <v>6459</v>
      </c>
      <c r="C1451" s="32" t="s">
        <v>2696</v>
      </c>
      <c r="D1451" s="172">
        <v>19053</v>
      </c>
      <c r="E1451" s="172" t="s">
        <v>6455</v>
      </c>
      <c r="F1451" s="173" t="s">
        <v>6460</v>
      </c>
      <c r="G1451" s="34" t="s">
        <v>3548</v>
      </c>
      <c r="H1451" s="32">
        <v>1</v>
      </c>
      <c r="I1451" s="40">
        <v>41898</v>
      </c>
      <c r="J1451" s="32" t="s">
        <v>3432</v>
      </c>
      <c r="K1451" s="32" t="s">
        <v>3802</v>
      </c>
      <c r="L1451" s="32"/>
      <c r="M1451" s="31"/>
      <c r="N1451" s="36" t="s">
        <v>7488</v>
      </c>
      <c r="O1451" s="32" t="s">
        <v>3440</v>
      </c>
      <c r="P1451" s="32" t="s">
        <v>3440</v>
      </c>
      <c r="Q1451" s="37">
        <v>12.5</v>
      </c>
      <c r="R1451" s="32" t="s">
        <v>6461</v>
      </c>
      <c r="S1451" s="38" t="s">
        <v>4778</v>
      </c>
      <c r="T1451" s="33" t="s">
        <v>3692</v>
      </c>
      <c r="Y1451" s="166"/>
    </row>
    <row r="1452" spans="1:25" s="39" customFormat="1" ht="13.5" customHeight="1" x14ac:dyDescent="0.15">
      <c r="A1452" s="31" t="s">
        <v>2697</v>
      </c>
      <c r="B1452" s="45"/>
      <c r="C1452" s="45" t="s">
        <v>2698</v>
      </c>
      <c r="D1452" s="172">
        <v>25813</v>
      </c>
      <c r="E1452" s="172" t="s">
        <v>6462</v>
      </c>
      <c r="F1452" s="175" t="s">
        <v>6463</v>
      </c>
      <c r="G1452" s="43" t="s">
        <v>3473</v>
      </c>
      <c r="H1452" s="32"/>
      <c r="I1452" s="44">
        <v>2015</v>
      </c>
      <c r="J1452" s="32" t="s">
        <v>3432</v>
      </c>
      <c r="K1452" s="32" t="s">
        <v>3433</v>
      </c>
      <c r="L1452" s="45"/>
      <c r="M1452" s="32"/>
      <c r="N1452" s="36" t="s">
        <v>7477</v>
      </c>
      <c r="O1452" s="43" t="s">
        <v>3434</v>
      </c>
      <c r="P1452" s="32"/>
      <c r="Q1452" s="37">
        <v>10.199999999999999</v>
      </c>
      <c r="R1452" s="46"/>
      <c r="S1452" s="32"/>
      <c r="T1452" s="33"/>
      <c r="Y1452" s="166"/>
    </row>
    <row r="1453" spans="1:25" s="39" customFormat="1" ht="13.5" customHeight="1" x14ac:dyDescent="0.15">
      <c r="A1453" s="31" t="s">
        <v>2699</v>
      </c>
      <c r="B1453" s="45"/>
      <c r="C1453" s="45" t="s">
        <v>2700</v>
      </c>
      <c r="D1453" s="177">
        <v>15913</v>
      </c>
      <c r="E1453" s="177" t="s">
        <v>7566</v>
      </c>
      <c r="F1453" s="175"/>
      <c r="G1453" s="43" t="s">
        <v>3460</v>
      </c>
      <c r="H1453" s="32"/>
      <c r="I1453" s="44">
        <v>2014</v>
      </c>
      <c r="J1453" s="32" t="s">
        <v>3432</v>
      </c>
      <c r="K1453" s="32" t="s">
        <v>3433</v>
      </c>
      <c r="L1453" s="45"/>
      <c r="M1453" s="32"/>
      <c r="N1453" s="36" t="s">
        <v>7477</v>
      </c>
      <c r="O1453" s="43" t="s">
        <v>3434</v>
      </c>
      <c r="P1453" s="32" t="s">
        <v>3440</v>
      </c>
      <c r="Q1453" s="37">
        <v>62.7</v>
      </c>
      <c r="R1453" s="46"/>
      <c r="S1453" s="32" t="s">
        <v>3522</v>
      </c>
      <c r="T1453" s="33" t="s">
        <v>3502</v>
      </c>
      <c r="Y1453" s="166"/>
    </row>
    <row r="1454" spans="1:25" s="39" customFormat="1" ht="13.5" customHeight="1" x14ac:dyDescent="0.15">
      <c r="A1454" s="32" t="s">
        <v>2701</v>
      </c>
      <c r="B1454" s="32" t="s">
        <v>4024</v>
      </c>
      <c r="C1454" s="32" t="s">
        <v>2702</v>
      </c>
      <c r="D1454" s="172">
        <v>29593</v>
      </c>
      <c r="E1454" s="172" t="s">
        <v>6464</v>
      </c>
      <c r="F1454" s="174"/>
      <c r="G1454" s="34" t="s">
        <v>3445</v>
      </c>
      <c r="H1454" s="32" t="s">
        <v>6465</v>
      </c>
      <c r="I1454" s="40">
        <v>39846</v>
      </c>
      <c r="J1454" s="32" t="s">
        <v>3432</v>
      </c>
      <c r="K1454" s="32" t="s">
        <v>3433</v>
      </c>
      <c r="L1454" s="32"/>
      <c r="M1454" s="32"/>
      <c r="N1454" s="32" t="s">
        <v>7477</v>
      </c>
      <c r="O1454" s="32" t="s">
        <v>3434</v>
      </c>
      <c r="P1454" s="32" t="s">
        <v>3440</v>
      </c>
      <c r="Q1454" s="41">
        <v>10</v>
      </c>
      <c r="R1454" s="32" t="s">
        <v>6466</v>
      </c>
      <c r="S1454" s="32">
        <v>20</v>
      </c>
      <c r="T1454" s="32" t="s">
        <v>3567</v>
      </c>
      <c r="Y1454" s="166"/>
    </row>
    <row r="1455" spans="1:25" s="39" customFormat="1" ht="13.5" customHeight="1" x14ac:dyDescent="0.15">
      <c r="A1455" s="31" t="s">
        <v>2703</v>
      </c>
      <c r="B1455" s="32" t="s">
        <v>6467</v>
      </c>
      <c r="C1455" s="32" t="s">
        <v>2704</v>
      </c>
      <c r="D1455" s="177">
        <v>6317</v>
      </c>
      <c r="E1455" s="177" t="s">
        <v>6468</v>
      </c>
      <c r="F1455" s="174" t="s">
        <v>6469</v>
      </c>
      <c r="G1455" s="34" t="s">
        <v>3499</v>
      </c>
      <c r="H1455" s="32"/>
      <c r="I1455" s="40">
        <v>29037</v>
      </c>
      <c r="J1455" s="32" t="s">
        <v>3432</v>
      </c>
      <c r="K1455" s="32" t="s">
        <v>3719</v>
      </c>
      <c r="L1455" s="45"/>
      <c r="M1455" s="45"/>
      <c r="N1455" s="45" t="s">
        <v>7487</v>
      </c>
      <c r="O1455" s="32" t="s">
        <v>3440</v>
      </c>
      <c r="P1455" s="32" t="s">
        <v>3434</v>
      </c>
      <c r="Q1455" s="41">
        <v>45</v>
      </c>
      <c r="R1455" s="32" t="s">
        <v>6470</v>
      </c>
      <c r="S1455" s="32">
        <v>110</v>
      </c>
      <c r="T1455" s="32" t="s">
        <v>3502</v>
      </c>
      <c r="Y1455" s="166"/>
    </row>
    <row r="1456" spans="1:25" s="39" customFormat="1" ht="13.5" customHeight="1" x14ac:dyDescent="0.15">
      <c r="A1456" s="31" t="s">
        <v>2705</v>
      </c>
      <c r="B1456" s="32"/>
      <c r="C1456" s="32"/>
      <c r="D1456" s="177">
        <v>6317</v>
      </c>
      <c r="E1456" s="177" t="s">
        <v>6468</v>
      </c>
      <c r="F1456" s="174" t="s">
        <v>6471</v>
      </c>
      <c r="G1456" s="34" t="s">
        <v>3499</v>
      </c>
      <c r="H1456" s="32"/>
      <c r="I1456" s="44">
        <v>2012</v>
      </c>
      <c r="J1456" s="32" t="s">
        <v>3432</v>
      </c>
      <c r="K1456" s="32" t="s">
        <v>3469</v>
      </c>
      <c r="L1456" s="32"/>
      <c r="M1456" s="31"/>
      <c r="N1456" s="32" t="s">
        <v>7479</v>
      </c>
      <c r="O1456" s="32" t="s">
        <v>3434</v>
      </c>
      <c r="P1456" s="32"/>
      <c r="Q1456" s="41">
        <v>28.34412</v>
      </c>
      <c r="R1456" s="32"/>
      <c r="S1456" s="32"/>
      <c r="T1456" s="32" t="s">
        <v>3502</v>
      </c>
      <c r="Y1456" s="166"/>
    </row>
    <row r="1457" spans="1:25" s="39" customFormat="1" ht="13.5" customHeight="1" x14ac:dyDescent="0.15">
      <c r="A1457" s="31" t="s">
        <v>2706</v>
      </c>
      <c r="B1457" s="32" t="s">
        <v>6472</v>
      </c>
      <c r="C1457" s="32" t="s">
        <v>2707</v>
      </c>
      <c r="D1457" s="177">
        <v>6317</v>
      </c>
      <c r="E1457" s="177" t="s">
        <v>6468</v>
      </c>
      <c r="F1457" s="174" t="s">
        <v>6469</v>
      </c>
      <c r="G1457" s="34" t="s">
        <v>3499</v>
      </c>
      <c r="H1457" s="32"/>
      <c r="I1457" s="40">
        <v>41019</v>
      </c>
      <c r="J1457" s="32" t="s">
        <v>3432</v>
      </c>
      <c r="K1457" s="32" t="s">
        <v>3469</v>
      </c>
      <c r="L1457" s="32"/>
      <c r="M1457" s="32"/>
      <c r="N1457" s="36" t="s">
        <v>7479</v>
      </c>
      <c r="O1457" s="32" t="s">
        <v>3434</v>
      </c>
      <c r="P1457" s="32" t="s">
        <v>3440</v>
      </c>
      <c r="Q1457" s="41">
        <v>28.344000000000001</v>
      </c>
      <c r="R1457" s="32" t="s">
        <v>6473</v>
      </c>
      <c r="S1457" s="32">
        <v>110</v>
      </c>
      <c r="T1457" s="33" t="s">
        <v>3502</v>
      </c>
      <c r="Y1457" s="166"/>
    </row>
    <row r="1458" spans="1:25" s="39" customFormat="1" ht="13.5" customHeight="1" x14ac:dyDescent="0.15">
      <c r="A1458" s="31" t="s">
        <v>2708</v>
      </c>
      <c r="B1458" s="32" t="s">
        <v>3993</v>
      </c>
      <c r="C1458" s="32" t="s">
        <v>2709</v>
      </c>
      <c r="D1458" s="172">
        <v>15306</v>
      </c>
      <c r="E1458" s="172" t="s">
        <v>6474</v>
      </c>
      <c r="F1458" s="174"/>
      <c r="G1458" s="34" t="s">
        <v>3460</v>
      </c>
      <c r="H1458" s="32"/>
      <c r="I1458" s="44">
        <v>2002</v>
      </c>
      <c r="J1458" s="32" t="s">
        <v>3432</v>
      </c>
      <c r="K1458" s="32" t="s">
        <v>3433</v>
      </c>
      <c r="L1458" s="73"/>
      <c r="M1458" s="32"/>
      <c r="N1458" s="32" t="s">
        <v>7477</v>
      </c>
      <c r="O1458" s="32" t="s">
        <v>3434</v>
      </c>
      <c r="P1458" s="32" t="s">
        <v>3440</v>
      </c>
      <c r="Q1458" s="41">
        <v>18.2</v>
      </c>
      <c r="R1458" s="32" t="s">
        <v>6475</v>
      </c>
      <c r="S1458" s="32" t="s">
        <v>3435</v>
      </c>
      <c r="T1458" s="32" t="s">
        <v>3470</v>
      </c>
      <c r="Y1458" s="166"/>
    </row>
    <row r="1459" spans="1:25" s="39" customFormat="1" ht="13.5" customHeight="1" x14ac:dyDescent="0.15">
      <c r="A1459" s="32" t="s">
        <v>2710</v>
      </c>
      <c r="B1459" s="32" t="s">
        <v>6476</v>
      </c>
      <c r="C1459" s="32"/>
      <c r="D1459" s="172">
        <v>24814</v>
      </c>
      <c r="E1459" s="172" t="s">
        <v>6477</v>
      </c>
      <c r="F1459" s="174"/>
      <c r="G1459" s="34" t="s">
        <v>3473</v>
      </c>
      <c r="H1459" s="32"/>
      <c r="I1459" s="40">
        <v>39423</v>
      </c>
      <c r="J1459" s="32" t="s">
        <v>3432</v>
      </c>
      <c r="K1459" s="32" t="s">
        <v>3433</v>
      </c>
      <c r="L1459" s="45"/>
      <c r="M1459" s="45"/>
      <c r="N1459" s="45" t="s">
        <v>7477</v>
      </c>
      <c r="O1459" s="32" t="s">
        <v>3434</v>
      </c>
      <c r="P1459" s="32" t="s">
        <v>3440</v>
      </c>
      <c r="Q1459" s="41">
        <v>22</v>
      </c>
      <c r="R1459" s="32" t="s">
        <v>6478</v>
      </c>
      <c r="S1459" s="32">
        <v>20</v>
      </c>
      <c r="T1459" s="32" t="s">
        <v>3502</v>
      </c>
      <c r="Y1459" s="166"/>
    </row>
    <row r="1460" spans="1:25" s="39" customFormat="1" ht="13.5" customHeight="1" x14ac:dyDescent="0.15">
      <c r="A1460" s="32" t="s">
        <v>2711</v>
      </c>
      <c r="B1460" s="32" t="s">
        <v>6479</v>
      </c>
      <c r="C1460" s="32" t="s">
        <v>2712</v>
      </c>
      <c r="D1460" s="172">
        <v>24814</v>
      </c>
      <c r="E1460" s="172" t="s">
        <v>6477</v>
      </c>
      <c r="F1460" s="174" t="s">
        <v>6480</v>
      </c>
      <c r="G1460" s="34" t="s">
        <v>3473</v>
      </c>
      <c r="H1460" s="32"/>
      <c r="I1460" s="44">
        <v>2014</v>
      </c>
      <c r="J1460" s="32" t="s">
        <v>3432</v>
      </c>
      <c r="K1460" s="32" t="s">
        <v>3433</v>
      </c>
      <c r="L1460" s="32"/>
      <c r="M1460" s="32"/>
      <c r="N1460" s="32" t="s">
        <v>7477</v>
      </c>
      <c r="O1460" s="32" t="s">
        <v>3434</v>
      </c>
      <c r="P1460" s="32" t="s">
        <v>3440</v>
      </c>
      <c r="Q1460" s="41">
        <v>26</v>
      </c>
      <c r="R1460" s="32"/>
      <c r="S1460" s="32" t="s">
        <v>3522</v>
      </c>
      <c r="T1460" s="32" t="s">
        <v>3523</v>
      </c>
      <c r="Y1460" s="166"/>
    </row>
    <row r="1461" spans="1:25" s="39" customFormat="1" ht="13.5" customHeight="1" x14ac:dyDescent="0.15">
      <c r="A1461" s="47" t="s">
        <v>2713</v>
      </c>
      <c r="B1461" s="32"/>
      <c r="C1461" s="47"/>
      <c r="D1461" s="172">
        <v>31319</v>
      </c>
      <c r="E1461" s="172" t="s">
        <v>6481</v>
      </c>
      <c r="F1461" s="176"/>
      <c r="G1461" s="34" t="s">
        <v>3445</v>
      </c>
      <c r="H1461" s="47"/>
      <c r="I1461" s="44">
        <v>2009</v>
      </c>
      <c r="J1461" s="32" t="s">
        <v>3432</v>
      </c>
      <c r="K1461" s="47" t="s">
        <v>3433</v>
      </c>
      <c r="L1461" s="47"/>
      <c r="M1461" s="47"/>
      <c r="N1461" s="46" t="s">
        <v>7477</v>
      </c>
      <c r="O1461" s="47" t="s">
        <v>3434</v>
      </c>
      <c r="P1461" s="47"/>
      <c r="Q1461" s="41">
        <v>12</v>
      </c>
      <c r="R1461" s="47"/>
      <c r="S1461" s="121" t="s">
        <v>3435</v>
      </c>
      <c r="T1461" s="32" t="s">
        <v>3567</v>
      </c>
      <c r="Y1461" s="166"/>
    </row>
    <row r="1462" spans="1:25" s="39" customFormat="1" ht="13.5" customHeight="1" x14ac:dyDescent="0.15">
      <c r="A1462" s="31" t="s">
        <v>2714</v>
      </c>
      <c r="B1462" s="32" t="s">
        <v>6482</v>
      </c>
      <c r="C1462" s="45"/>
      <c r="D1462" s="172">
        <v>31319</v>
      </c>
      <c r="E1462" s="172" t="s">
        <v>6481</v>
      </c>
      <c r="F1462" s="175"/>
      <c r="G1462" s="43" t="s">
        <v>3445</v>
      </c>
      <c r="H1462" s="32"/>
      <c r="I1462" s="44">
        <v>2005</v>
      </c>
      <c r="J1462" s="32" t="s">
        <v>3432</v>
      </c>
      <c r="K1462" s="32" t="s">
        <v>3433</v>
      </c>
      <c r="L1462" s="45"/>
      <c r="M1462" s="32"/>
      <c r="N1462" s="36" t="s">
        <v>7477</v>
      </c>
      <c r="O1462" s="43" t="s">
        <v>3434</v>
      </c>
      <c r="P1462" s="32"/>
      <c r="Q1462" s="37">
        <v>10</v>
      </c>
      <c r="R1462" s="46"/>
      <c r="S1462" s="32" t="s">
        <v>3435</v>
      </c>
      <c r="T1462" s="33" t="s">
        <v>3567</v>
      </c>
      <c r="Y1462" s="166"/>
    </row>
    <row r="1463" spans="1:25" s="39" customFormat="1" ht="13.5" customHeight="1" x14ac:dyDescent="0.15">
      <c r="A1463" s="31" t="s">
        <v>2715</v>
      </c>
      <c r="B1463" s="32" t="s">
        <v>4759</v>
      </c>
      <c r="C1463" s="45" t="s">
        <v>2716</v>
      </c>
      <c r="D1463" s="172">
        <v>48324</v>
      </c>
      <c r="E1463" s="172" t="s">
        <v>6483</v>
      </c>
      <c r="F1463" s="175"/>
      <c r="G1463" s="43" t="s">
        <v>3431</v>
      </c>
      <c r="H1463" s="32"/>
      <c r="I1463" s="40">
        <v>38939</v>
      </c>
      <c r="J1463" s="32" t="s">
        <v>3432</v>
      </c>
      <c r="K1463" s="32" t="s">
        <v>3433</v>
      </c>
      <c r="L1463" s="45"/>
      <c r="M1463" s="32"/>
      <c r="N1463" s="36" t="s">
        <v>7477</v>
      </c>
      <c r="O1463" s="43" t="s">
        <v>3434</v>
      </c>
      <c r="P1463" s="32" t="s">
        <v>3440</v>
      </c>
      <c r="Q1463" s="37">
        <v>14.5</v>
      </c>
      <c r="R1463" s="46" t="s">
        <v>6484</v>
      </c>
      <c r="S1463" s="32"/>
      <c r="T1463" s="33" t="s">
        <v>3455</v>
      </c>
      <c r="Y1463" s="166"/>
    </row>
    <row r="1464" spans="1:25" s="39" customFormat="1" ht="13.5" customHeight="1" x14ac:dyDescent="0.15">
      <c r="A1464" s="31" t="s">
        <v>2717</v>
      </c>
      <c r="B1464" s="32" t="s">
        <v>6485</v>
      </c>
      <c r="C1464" s="32" t="s">
        <v>2718</v>
      </c>
      <c r="D1464" s="172">
        <v>48324</v>
      </c>
      <c r="E1464" s="172" t="s">
        <v>6483</v>
      </c>
      <c r="F1464" s="174"/>
      <c r="G1464" s="34" t="s">
        <v>3431</v>
      </c>
      <c r="H1464" s="32"/>
      <c r="I1464" s="40">
        <v>39437</v>
      </c>
      <c r="J1464" s="32" t="s">
        <v>3432</v>
      </c>
      <c r="K1464" s="45" t="s">
        <v>3433</v>
      </c>
      <c r="L1464" s="45"/>
      <c r="M1464" s="45"/>
      <c r="N1464" s="36" t="s">
        <v>7477</v>
      </c>
      <c r="O1464" s="32" t="s">
        <v>3434</v>
      </c>
      <c r="P1464" s="32" t="s">
        <v>3533</v>
      </c>
      <c r="Q1464" s="41">
        <v>14.3</v>
      </c>
      <c r="R1464" s="32"/>
      <c r="S1464" s="32">
        <v>30</v>
      </c>
      <c r="T1464" s="32" t="s">
        <v>3455</v>
      </c>
      <c r="Y1464" s="166"/>
    </row>
    <row r="1465" spans="1:25" s="39" customFormat="1" ht="13.5" customHeight="1" x14ac:dyDescent="0.15">
      <c r="A1465" s="31" t="s">
        <v>2719</v>
      </c>
      <c r="B1465" s="32" t="s">
        <v>6486</v>
      </c>
      <c r="C1465" s="32"/>
      <c r="D1465" s="172">
        <v>1968</v>
      </c>
      <c r="E1465" s="172" t="s">
        <v>6487</v>
      </c>
      <c r="F1465" s="174"/>
      <c r="G1465" s="34" t="s">
        <v>3460</v>
      </c>
      <c r="H1465" s="32"/>
      <c r="I1465" s="44">
        <v>2010</v>
      </c>
      <c r="J1465" s="32" t="s">
        <v>3432</v>
      </c>
      <c r="K1465" s="32" t="s">
        <v>3469</v>
      </c>
      <c r="L1465" s="32"/>
      <c r="M1465" s="32"/>
      <c r="N1465" s="32" t="s">
        <v>7479</v>
      </c>
      <c r="O1465" s="32" t="s">
        <v>3434</v>
      </c>
      <c r="P1465" s="32"/>
      <c r="Q1465" s="37">
        <v>13.23</v>
      </c>
      <c r="R1465" s="32"/>
      <c r="S1465" s="38" t="s">
        <v>3435</v>
      </c>
      <c r="T1465" s="43" t="s">
        <v>3502</v>
      </c>
      <c r="Y1465" s="166"/>
    </row>
    <row r="1466" spans="1:25" s="39" customFormat="1" ht="13.5" customHeight="1" x14ac:dyDescent="0.15">
      <c r="A1466" s="32" t="s">
        <v>2720</v>
      </c>
      <c r="B1466" s="32" t="s">
        <v>4116</v>
      </c>
      <c r="C1466" s="32" t="s">
        <v>2721</v>
      </c>
      <c r="D1466" s="172">
        <v>1968</v>
      </c>
      <c r="E1466" s="172" t="s">
        <v>6487</v>
      </c>
      <c r="F1466" s="174" t="s">
        <v>6488</v>
      </c>
      <c r="G1466" s="43" t="s">
        <v>3460</v>
      </c>
      <c r="H1466" s="32" t="s">
        <v>6489</v>
      </c>
      <c r="I1466" s="44">
        <v>2011</v>
      </c>
      <c r="J1466" s="32" t="s">
        <v>3432</v>
      </c>
      <c r="K1466" s="32" t="s">
        <v>3469</v>
      </c>
      <c r="L1466" s="45"/>
      <c r="M1466" s="45"/>
      <c r="N1466" s="45" t="s">
        <v>7479</v>
      </c>
      <c r="O1466" s="32" t="s">
        <v>3434</v>
      </c>
      <c r="P1466" s="32" t="s">
        <v>3440</v>
      </c>
      <c r="Q1466" s="41">
        <v>17.899999999999999</v>
      </c>
      <c r="R1466" s="32" t="s">
        <v>6490</v>
      </c>
      <c r="S1466" s="32">
        <v>110</v>
      </c>
      <c r="T1466" s="32" t="s">
        <v>3502</v>
      </c>
      <c r="Y1466" s="166"/>
    </row>
    <row r="1467" spans="1:25" s="39" customFormat="1" ht="13.5" customHeight="1" x14ac:dyDescent="0.15">
      <c r="A1467" s="31" t="s">
        <v>2722</v>
      </c>
      <c r="B1467" s="32" t="s">
        <v>4116</v>
      </c>
      <c r="C1467" s="32" t="s">
        <v>2721</v>
      </c>
      <c r="D1467" s="172">
        <v>1968</v>
      </c>
      <c r="E1467" s="172" t="s">
        <v>6487</v>
      </c>
      <c r="F1467" s="174" t="s">
        <v>6488</v>
      </c>
      <c r="G1467" s="34" t="s">
        <v>3460</v>
      </c>
      <c r="H1467" s="32" t="s">
        <v>6491</v>
      </c>
      <c r="I1467" s="44">
        <v>2011</v>
      </c>
      <c r="J1467" s="32" t="s">
        <v>3432</v>
      </c>
      <c r="K1467" s="32" t="s">
        <v>3469</v>
      </c>
      <c r="L1467" s="32"/>
      <c r="M1467" s="32"/>
      <c r="N1467" s="32" t="s">
        <v>7479</v>
      </c>
      <c r="O1467" s="32" t="s">
        <v>3434</v>
      </c>
      <c r="P1467" s="32" t="s">
        <v>3440</v>
      </c>
      <c r="Q1467" s="41">
        <v>17.36</v>
      </c>
      <c r="R1467" s="32" t="s">
        <v>6490</v>
      </c>
      <c r="S1467" s="32">
        <v>110</v>
      </c>
      <c r="T1467" s="32" t="s">
        <v>3502</v>
      </c>
      <c r="Y1467" s="166"/>
    </row>
    <row r="1468" spans="1:25" s="39" customFormat="1" ht="13.5" customHeight="1" x14ac:dyDescent="0.15">
      <c r="A1468" s="32" t="s">
        <v>2723</v>
      </c>
      <c r="B1468" s="32" t="s">
        <v>4116</v>
      </c>
      <c r="C1468" s="43" t="s">
        <v>2721</v>
      </c>
      <c r="D1468" s="172">
        <v>1968</v>
      </c>
      <c r="E1468" s="172" t="s">
        <v>6487</v>
      </c>
      <c r="F1468" s="176" t="s">
        <v>6488</v>
      </c>
      <c r="G1468" s="43" t="s">
        <v>3460</v>
      </c>
      <c r="H1468" s="43" t="s">
        <v>6492</v>
      </c>
      <c r="I1468" s="44">
        <v>2011</v>
      </c>
      <c r="J1468" s="32" t="s">
        <v>3432</v>
      </c>
      <c r="K1468" s="32" t="s">
        <v>3469</v>
      </c>
      <c r="L1468" s="45"/>
      <c r="M1468" s="47"/>
      <c r="N1468" s="36" t="s">
        <v>7479</v>
      </c>
      <c r="O1468" s="47" t="s">
        <v>3434</v>
      </c>
      <c r="P1468" s="43" t="s">
        <v>3440</v>
      </c>
      <c r="Q1468" s="52">
        <v>23</v>
      </c>
      <c r="R1468" s="33" t="s">
        <v>6490</v>
      </c>
      <c r="S1468" s="56">
        <v>110</v>
      </c>
      <c r="T1468" s="43" t="s">
        <v>3502</v>
      </c>
      <c r="Y1468" s="166"/>
    </row>
    <row r="1469" spans="1:25" s="39" customFormat="1" ht="13.5" customHeight="1" x14ac:dyDescent="0.15">
      <c r="A1469" s="31" t="s">
        <v>2724</v>
      </c>
      <c r="B1469" s="32"/>
      <c r="C1469" s="32"/>
      <c r="D1469" s="172">
        <v>1968</v>
      </c>
      <c r="E1469" s="172" t="s">
        <v>6487</v>
      </c>
      <c r="F1469" s="175" t="s">
        <v>6493</v>
      </c>
      <c r="G1469" s="43" t="s">
        <v>3460</v>
      </c>
      <c r="H1469" s="32"/>
      <c r="I1469" s="44">
        <v>2011</v>
      </c>
      <c r="J1469" s="32" t="s">
        <v>3432</v>
      </c>
      <c r="K1469" s="32" t="s">
        <v>3469</v>
      </c>
      <c r="L1469" s="45"/>
      <c r="M1469" s="32"/>
      <c r="N1469" s="36" t="s">
        <v>7479</v>
      </c>
      <c r="O1469" s="43" t="s">
        <v>3434</v>
      </c>
      <c r="P1469" s="32"/>
      <c r="Q1469" s="37">
        <v>23.597000000000001</v>
      </c>
      <c r="R1469" s="55"/>
      <c r="S1469" s="55"/>
      <c r="T1469" s="55" t="s">
        <v>6494</v>
      </c>
      <c r="Y1469" s="166"/>
    </row>
    <row r="1470" spans="1:25" s="39" customFormat="1" ht="13.5" customHeight="1" x14ac:dyDescent="0.15">
      <c r="A1470" s="31" t="s">
        <v>2725</v>
      </c>
      <c r="B1470" s="32"/>
      <c r="C1470" s="45"/>
      <c r="D1470" s="172">
        <v>1968</v>
      </c>
      <c r="E1470" s="172" t="s">
        <v>6487</v>
      </c>
      <c r="F1470" s="175" t="s">
        <v>6493</v>
      </c>
      <c r="G1470" s="43" t="s">
        <v>3460</v>
      </c>
      <c r="H1470" s="32"/>
      <c r="I1470" s="44">
        <v>2011</v>
      </c>
      <c r="J1470" s="32" t="s">
        <v>3432</v>
      </c>
      <c r="K1470" s="32" t="s">
        <v>3469</v>
      </c>
      <c r="L1470" s="45"/>
      <c r="M1470" s="32"/>
      <c r="N1470" s="36" t="s">
        <v>7479</v>
      </c>
      <c r="O1470" s="43" t="s">
        <v>3434</v>
      </c>
      <c r="P1470" s="32"/>
      <c r="Q1470" s="37">
        <v>15.734</v>
      </c>
      <c r="R1470" s="46"/>
      <c r="S1470" s="32"/>
      <c r="T1470" s="33" t="s">
        <v>6494</v>
      </c>
      <c r="Y1470" s="166"/>
    </row>
    <row r="1471" spans="1:25" s="39" customFormat="1" ht="13.5" customHeight="1" x14ac:dyDescent="0.15">
      <c r="A1471" s="31" t="s">
        <v>2726</v>
      </c>
      <c r="B1471" s="32"/>
      <c r="C1471" s="32"/>
      <c r="D1471" s="172">
        <v>1968</v>
      </c>
      <c r="E1471" s="172" t="s">
        <v>6487</v>
      </c>
      <c r="F1471" s="174" t="s">
        <v>6493</v>
      </c>
      <c r="G1471" s="34" t="s">
        <v>3460</v>
      </c>
      <c r="H1471" s="32"/>
      <c r="I1471" s="44">
        <v>2011</v>
      </c>
      <c r="J1471" s="32" t="s">
        <v>3432</v>
      </c>
      <c r="K1471" s="32" t="s">
        <v>3469</v>
      </c>
      <c r="L1471" s="32"/>
      <c r="M1471" s="32"/>
      <c r="N1471" s="36" t="s">
        <v>7479</v>
      </c>
      <c r="O1471" s="32" t="s">
        <v>3434</v>
      </c>
      <c r="P1471" s="32"/>
      <c r="Q1471" s="37">
        <v>15.689</v>
      </c>
      <c r="R1471" s="32"/>
      <c r="S1471" s="38"/>
      <c r="T1471" s="33" t="s">
        <v>6494</v>
      </c>
      <c r="Y1471" s="166"/>
    </row>
    <row r="1472" spans="1:25" s="39" customFormat="1" ht="13.5" customHeight="1" x14ac:dyDescent="0.15">
      <c r="A1472" s="31" t="s">
        <v>2727</v>
      </c>
      <c r="B1472" s="32" t="s">
        <v>6495</v>
      </c>
      <c r="C1472" s="32"/>
      <c r="D1472" s="172">
        <v>39356</v>
      </c>
      <c r="E1472" s="172" t="s">
        <v>6496</v>
      </c>
      <c r="F1472" s="174"/>
      <c r="G1472" s="34" t="s">
        <v>3499</v>
      </c>
      <c r="H1472" s="32"/>
      <c r="I1472" s="44">
        <v>2007</v>
      </c>
      <c r="J1472" s="32" t="s">
        <v>3432</v>
      </c>
      <c r="K1472" s="32" t="s">
        <v>3433</v>
      </c>
      <c r="L1472" s="32"/>
      <c r="M1472" s="32"/>
      <c r="N1472" s="36" t="s">
        <v>7477</v>
      </c>
      <c r="O1472" s="32" t="s">
        <v>3434</v>
      </c>
      <c r="P1472" s="32"/>
      <c r="Q1472" s="37">
        <v>22</v>
      </c>
      <c r="R1472" s="32"/>
      <c r="S1472" s="38" t="s">
        <v>3435</v>
      </c>
      <c r="T1472" s="33" t="s">
        <v>3567</v>
      </c>
      <c r="Y1472" s="166"/>
    </row>
    <row r="1473" spans="1:25" s="39" customFormat="1" ht="13.5" customHeight="1" x14ac:dyDescent="0.15">
      <c r="A1473" s="32" t="s">
        <v>2728</v>
      </c>
      <c r="B1473" s="32" t="s">
        <v>6497</v>
      </c>
      <c r="C1473" s="32" t="s">
        <v>2729</v>
      </c>
      <c r="D1473" s="172">
        <v>24885</v>
      </c>
      <c r="E1473" s="172" t="s">
        <v>6498</v>
      </c>
      <c r="F1473" s="174" t="s">
        <v>6499</v>
      </c>
      <c r="G1473" s="34" t="s">
        <v>3473</v>
      </c>
      <c r="H1473" s="32"/>
      <c r="I1473" s="40">
        <v>41978</v>
      </c>
      <c r="J1473" s="32" t="s">
        <v>3432</v>
      </c>
      <c r="K1473" s="32" t="s">
        <v>3433</v>
      </c>
      <c r="L1473" s="32"/>
      <c r="M1473" s="32"/>
      <c r="N1473" s="36" t="s">
        <v>7477</v>
      </c>
      <c r="O1473" s="32" t="s">
        <v>3434</v>
      </c>
      <c r="P1473" s="32" t="s">
        <v>3440</v>
      </c>
      <c r="Q1473" s="41">
        <v>19.8</v>
      </c>
      <c r="R1473" s="32"/>
      <c r="S1473" s="32" t="s">
        <v>3435</v>
      </c>
      <c r="T1473" s="33" t="s">
        <v>3523</v>
      </c>
      <c r="Y1473" s="166"/>
    </row>
    <row r="1474" spans="1:25" s="39" customFormat="1" ht="13.5" customHeight="1" x14ac:dyDescent="0.15">
      <c r="A1474" s="31" t="s">
        <v>2730</v>
      </c>
      <c r="B1474" s="32"/>
      <c r="C1474" s="32"/>
      <c r="D1474" s="177">
        <v>24969</v>
      </c>
      <c r="E1474" s="177" t="s">
        <v>6500</v>
      </c>
      <c r="F1474" s="174"/>
      <c r="G1474" s="34" t="s">
        <v>3473</v>
      </c>
      <c r="H1474" s="32"/>
      <c r="I1474" s="44">
        <v>1995</v>
      </c>
      <c r="J1474" s="32" t="s">
        <v>3432</v>
      </c>
      <c r="K1474" s="32" t="s">
        <v>3433</v>
      </c>
      <c r="L1474" s="32"/>
      <c r="M1474" s="32"/>
      <c r="N1474" s="36" t="s">
        <v>7477</v>
      </c>
      <c r="O1474" s="32" t="s">
        <v>3434</v>
      </c>
      <c r="P1474" s="32"/>
      <c r="Q1474" s="37">
        <v>14.57</v>
      </c>
      <c r="R1474" s="32"/>
      <c r="S1474" s="38" t="s">
        <v>3435</v>
      </c>
      <c r="T1474" s="33" t="s">
        <v>3476</v>
      </c>
      <c r="Y1474" s="166"/>
    </row>
    <row r="1475" spans="1:25" s="39" customFormat="1" ht="13.5" customHeight="1" x14ac:dyDescent="0.15">
      <c r="A1475" s="31" t="s">
        <v>2731</v>
      </c>
      <c r="B1475" s="32" t="s">
        <v>6501</v>
      </c>
      <c r="C1475" s="32"/>
      <c r="D1475" s="177">
        <v>16949</v>
      </c>
      <c r="E1475" s="177" t="s">
        <v>6502</v>
      </c>
      <c r="F1475" s="174"/>
      <c r="G1475" s="34" t="s">
        <v>3460</v>
      </c>
      <c r="H1475" s="32"/>
      <c r="I1475" s="44">
        <v>2005</v>
      </c>
      <c r="J1475" s="32" t="s">
        <v>3432</v>
      </c>
      <c r="K1475" s="32" t="s">
        <v>3433</v>
      </c>
      <c r="L1475" s="32"/>
      <c r="M1475" s="32"/>
      <c r="N1475" s="32" t="s">
        <v>7477</v>
      </c>
      <c r="O1475" s="32" t="s">
        <v>3434</v>
      </c>
      <c r="P1475" s="32"/>
      <c r="Q1475" s="41">
        <v>22.5</v>
      </c>
      <c r="R1475" s="32"/>
      <c r="S1475" s="32" t="s">
        <v>3716</v>
      </c>
      <c r="T1475" s="32" t="s">
        <v>3465</v>
      </c>
      <c r="Y1475" s="166"/>
    </row>
    <row r="1476" spans="1:25" s="39" customFormat="1" ht="13.5" customHeight="1" x14ac:dyDescent="0.15">
      <c r="A1476" s="31" t="s">
        <v>2732</v>
      </c>
      <c r="B1476" s="32" t="s">
        <v>5361</v>
      </c>
      <c r="C1476" s="32" t="s">
        <v>247</v>
      </c>
      <c r="D1476" s="172" t="s">
        <v>2733</v>
      </c>
      <c r="E1476" s="172" t="s">
        <v>6503</v>
      </c>
      <c r="F1476" s="174"/>
      <c r="G1476" s="34" t="s">
        <v>5363</v>
      </c>
      <c r="H1476" s="32" t="s">
        <v>6503</v>
      </c>
      <c r="I1476" s="40">
        <v>29682</v>
      </c>
      <c r="J1476" s="32" t="s">
        <v>3432</v>
      </c>
      <c r="K1476" s="32" t="s">
        <v>3594</v>
      </c>
      <c r="L1476" s="32"/>
      <c r="M1476" s="32"/>
      <c r="N1476" s="32" t="s">
        <v>7485</v>
      </c>
      <c r="O1476" s="32" t="s">
        <v>3440</v>
      </c>
      <c r="P1476" s="32" t="s">
        <v>3440</v>
      </c>
      <c r="Q1476" s="41">
        <v>500</v>
      </c>
      <c r="R1476" s="32" t="s">
        <v>5365</v>
      </c>
      <c r="S1476" s="32">
        <v>220</v>
      </c>
      <c r="T1476" s="32" t="s">
        <v>5366</v>
      </c>
      <c r="Y1476" s="166"/>
    </row>
    <row r="1477" spans="1:25" s="39" customFormat="1" ht="13.5" customHeight="1" x14ac:dyDescent="0.15">
      <c r="A1477" s="31" t="s">
        <v>2734</v>
      </c>
      <c r="B1477" s="32" t="s">
        <v>6504</v>
      </c>
      <c r="C1477" s="32" t="s">
        <v>2735</v>
      </c>
      <c r="D1477" s="172">
        <v>52152</v>
      </c>
      <c r="E1477" s="172" t="s">
        <v>6505</v>
      </c>
      <c r="F1477" s="174"/>
      <c r="G1477" s="34" t="s">
        <v>3431</v>
      </c>
      <c r="H1477" s="32"/>
      <c r="I1477" s="40">
        <v>38183</v>
      </c>
      <c r="J1477" s="32" t="s">
        <v>3432</v>
      </c>
      <c r="K1477" s="32" t="s">
        <v>3433</v>
      </c>
      <c r="L1477" s="32"/>
      <c r="M1477" s="32"/>
      <c r="N1477" s="32" t="s">
        <v>7477</v>
      </c>
      <c r="O1477" s="32" t="s">
        <v>3434</v>
      </c>
      <c r="P1477" s="32" t="s">
        <v>3533</v>
      </c>
      <c r="Q1477" s="41">
        <v>14</v>
      </c>
      <c r="R1477" s="32" t="s">
        <v>6506</v>
      </c>
      <c r="S1477" s="32">
        <v>20</v>
      </c>
      <c r="T1477" s="32" t="s">
        <v>4391</v>
      </c>
      <c r="Y1477" s="166"/>
    </row>
    <row r="1478" spans="1:25" s="39" customFormat="1" ht="13.5" customHeight="1" x14ac:dyDescent="0.15">
      <c r="A1478" s="31" t="s">
        <v>2736</v>
      </c>
      <c r="B1478" s="32" t="s">
        <v>6507</v>
      </c>
      <c r="C1478" s="32" t="s">
        <v>2737</v>
      </c>
      <c r="D1478" s="172">
        <v>52152</v>
      </c>
      <c r="E1478" s="172" t="s">
        <v>6505</v>
      </c>
      <c r="F1478" s="174"/>
      <c r="G1478" s="34" t="s">
        <v>3431</v>
      </c>
      <c r="H1478" s="32"/>
      <c r="I1478" s="40">
        <v>37595</v>
      </c>
      <c r="J1478" s="32" t="s">
        <v>3432</v>
      </c>
      <c r="K1478" s="32" t="s">
        <v>3433</v>
      </c>
      <c r="L1478" s="32"/>
      <c r="M1478" s="32"/>
      <c r="N1478" s="32" t="s">
        <v>7477</v>
      </c>
      <c r="O1478" s="32" t="s">
        <v>3434</v>
      </c>
      <c r="P1478" s="32" t="s">
        <v>3533</v>
      </c>
      <c r="Q1478" s="41">
        <v>10.8</v>
      </c>
      <c r="R1478" s="32" t="s">
        <v>6508</v>
      </c>
      <c r="S1478" s="32">
        <v>20</v>
      </c>
      <c r="T1478" s="32" t="s">
        <v>3455</v>
      </c>
      <c r="Y1478" s="166"/>
    </row>
    <row r="1479" spans="1:25" s="39" customFormat="1" ht="13.5" customHeight="1" x14ac:dyDescent="0.15">
      <c r="A1479" s="32" t="s">
        <v>3250</v>
      </c>
      <c r="B1479" s="32" t="s">
        <v>3707</v>
      </c>
      <c r="C1479" s="32" t="s">
        <v>3251</v>
      </c>
      <c r="D1479" s="172">
        <v>52152</v>
      </c>
      <c r="E1479" s="172" t="s">
        <v>6505</v>
      </c>
      <c r="F1479" s="174"/>
      <c r="G1479" s="43" t="s">
        <v>3431</v>
      </c>
      <c r="H1479" s="32"/>
      <c r="I1479" s="44">
        <v>2016</v>
      </c>
      <c r="J1479" s="32" t="s">
        <v>3432</v>
      </c>
      <c r="K1479" s="32" t="s">
        <v>3433</v>
      </c>
      <c r="L1479" s="45"/>
      <c r="M1479" s="45"/>
      <c r="N1479" s="45" t="s">
        <v>7477</v>
      </c>
      <c r="O1479" s="32" t="s">
        <v>3434</v>
      </c>
      <c r="P1479" s="32"/>
      <c r="Q1479" s="41">
        <v>23.1</v>
      </c>
      <c r="R1479" s="32" t="s">
        <v>6509</v>
      </c>
      <c r="S1479" s="32">
        <v>20</v>
      </c>
      <c r="T1479" s="32" t="s">
        <v>5520</v>
      </c>
      <c r="Y1479" s="166"/>
    </row>
    <row r="1480" spans="1:25" s="39" customFormat="1" ht="13.5" customHeight="1" x14ac:dyDescent="0.15">
      <c r="A1480" s="32" t="s">
        <v>2738</v>
      </c>
      <c r="B1480" s="32" t="s">
        <v>3696</v>
      </c>
      <c r="C1480" s="32"/>
      <c r="D1480" s="172">
        <v>72226</v>
      </c>
      <c r="E1480" s="172" t="s">
        <v>6510</v>
      </c>
      <c r="F1480" s="174"/>
      <c r="G1480" s="43" t="s">
        <v>3439</v>
      </c>
      <c r="H1480" s="32"/>
      <c r="I1480" s="44">
        <v>2006</v>
      </c>
      <c r="J1480" s="32" t="s">
        <v>3432</v>
      </c>
      <c r="K1480" s="32" t="s">
        <v>3433</v>
      </c>
      <c r="L1480" s="45"/>
      <c r="M1480" s="45"/>
      <c r="N1480" s="45" t="s">
        <v>7477</v>
      </c>
      <c r="O1480" s="32" t="s">
        <v>3434</v>
      </c>
      <c r="P1480" s="32"/>
      <c r="Q1480" s="41">
        <v>28</v>
      </c>
      <c r="R1480" s="32"/>
      <c r="S1480" s="32" t="s">
        <v>3435</v>
      </c>
      <c r="T1480" s="32" t="s">
        <v>3509</v>
      </c>
      <c r="Y1480" s="166"/>
    </row>
    <row r="1481" spans="1:25" s="39" customFormat="1" ht="13.5" customHeight="1" x14ac:dyDescent="0.15">
      <c r="A1481" s="32" t="s">
        <v>2739</v>
      </c>
      <c r="B1481" s="32" t="s">
        <v>4281</v>
      </c>
      <c r="C1481" s="32" t="s">
        <v>2740</v>
      </c>
      <c r="D1481" s="172">
        <v>71069</v>
      </c>
      <c r="E1481" s="172" t="s">
        <v>6511</v>
      </c>
      <c r="F1481" s="174"/>
      <c r="G1481" s="43" t="s">
        <v>3439</v>
      </c>
      <c r="H1481" s="32" t="s">
        <v>6512</v>
      </c>
      <c r="I1481" s="40">
        <v>41599</v>
      </c>
      <c r="J1481" s="32" t="s">
        <v>3432</v>
      </c>
      <c r="K1481" s="32" t="s">
        <v>3463</v>
      </c>
      <c r="L1481" s="45" t="s">
        <v>3463</v>
      </c>
      <c r="M1481" s="45" t="s">
        <v>4064</v>
      </c>
      <c r="N1481" s="45" t="s">
        <v>7478</v>
      </c>
      <c r="O1481" s="32" t="s">
        <v>3440</v>
      </c>
      <c r="P1481" s="32" t="s">
        <v>3434</v>
      </c>
      <c r="Q1481" s="41">
        <v>95</v>
      </c>
      <c r="R1481" s="32" t="s">
        <v>6513</v>
      </c>
      <c r="S1481" s="32">
        <v>110</v>
      </c>
      <c r="T1481" s="32" t="s">
        <v>3509</v>
      </c>
      <c r="Y1481" s="166"/>
    </row>
    <row r="1482" spans="1:25" s="39" customFormat="1" ht="13.5" customHeight="1" x14ac:dyDescent="0.15">
      <c r="A1482" s="31" t="s">
        <v>2741</v>
      </c>
      <c r="B1482" s="32"/>
      <c r="C1482" s="32" t="s">
        <v>2742</v>
      </c>
      <c r="D1482" s="172">
        <v>36391</v>
      </c>
      <c r="E1482" s="172" t="s">
        <v>6514</v>
      </c>
      <c r="F1482" s="174" t="s">
        <v>6515</v>
      </c>
      <c r="G1482" s="34" t="s">
        <v>3620</v>
      </c>
      <c r="H1482" s="32"/>
      <c r="I1482" s="44">
        <v>2015</v>
      </c>
      <c r="J1482" s="32" t="s">
        <v>3432</v>
      </c>
      <c r="K1482" s="32" t="s">
        <v>3433</v>
      </c>
      <c r="L1482" s="32"/>
      <c r="M1482" s="32"/>
      <c r="N1482" s="36" t="s">
        <v>7477</v>
      </c>
      <c r="O1482" s="32" t="s">
        <v>3434</v>
      </c>
      <c r="P1482" s="32"/>
      <c r="Q1482" s="37">
        <v>19.02</v>
      </c>
      <c r="R1482" s="32"/>
      <c r="S1482" s="38"/>
      <c r="T1482" s="33"/>
      <c r="Y1482" s="166"/>
    </row>
    <row r="1483" spans="1:25" s="39" customFormat="1" ht="13.5" customHeight="1" x14ac:dyDescent="0.15">
      <c r="A1483" s="31" t="s">
        <v>2743</v>
      </c>
      <c r="B1483" s="32" t="s">
        <v>6516</v>
      </c>
      <c r="C1483" s="45"/>
      <c r="D1483" s="172">
        <v>49751</v>
      </c>
      <c r="E1483" s="172" t="s">
        <v>6517</v>
      </c>
      <c r="F1483" s="175"/>
      <c r="G1483" s="43" t="s">
        <v>3445</v>
      </c>
      <c r="H1483" s="32"/>
      <c r="I1483" s="44">
        <v>2008</v>
      </c>
      <c r="J1483" s="32" t="s">
        <v>3432</v>
      </c>
      <c r="K1483" s="32" t="s">
        <v>3433</v>
      </c>
      <c r="L1483" s="45"/>
      <c r="M1483" s="32"/>
      <c r="N1483" s="36" t="s">
        <v>7477</v>
      </c>
      <c r="O1483" s="43" t="s">
        <v>3434</v>
      </c>
      <c r="P1483" s="32"/>
      <c r="Q1483" s="37">
        <v>22.9</v>
      </c>
      <c r="R1483" s="46"/>
      <c r="S1483" s="32" t="s">
        <v>3446</v>
      </c>
      <c r="T1483" s="33" t="s">
        <v>3447</v>
      </c>
      <c r="Y1483" s="166"/>
    </row>
    <row r="1484" spans="1:25" s="39" customFormat="1" ht="13.5" customHeight="1" x14ac:dyDescent="0.15">
      <c r="A1484" s="31" t="s">
        <v>2744</v>
      </c>
      <c r="B1484" s="32" t="s">
        <v>6518</v>
      </c>
      <c r="C1484" s="32"/>
      <c r="D1484" s="177">
        <v>55487</v>
      </c>
      <c r="E1484" s="177" t="s">
        <v>7567</v>
      </c>
      <c r="F1484" s="174"/>
      <c r="G1484" s="34" t="s">
        <v>3496</v>
      </c>
      <c r="H1484" s="32"/>
      <c r="I1484" s="44">
        <v>2001</v>
      </c>
      <c r="J1484" s="32" t="s">
        <v>3432</v>
      </c>
      <c r="K1484" s="32" t="s">
        <v>3433</v>
      </c>
      <c r="L1484" s="32"/>
      <c r="M1484" s="32"/>
      <c r="N1484" s="36" t="s">
        <v>7477</v>
      </c>
      <c r="O1484" s="32" t="s">
        <v>3434</v>
      </c>
      <c r="P1484" s="32"/>
      <c r="Q1484" s="37">
        <v>11.5</v>
      </c>
      <c r="R1484" s="32"/>
      <c r="S1484" s="38" t="s">
        <v>3446</v>
      </c>
      <c r="T1484" s="32" t="s">
        <v>3455</v>
      </c>
      <c r="Y1484" s="166"/>
    </row>
    <row r="1485" spans="1:25" s="39" customFormat="1" ht="13.5" customHeight="1" x14ac:dyDescent="0.15">
      <c r="A1485" s="31" t="s">
        <v>2745</v>
      </c>
      <c r="B1485" s="32" t="s">
        <v>6519</v>
      </c>
      <c r="C1485" s="32" t="s">
        <v>2746</v>
      </c>
      <c r="D1485" s="172">
        <v>34320</v>
      </c>
      <c r="E1485" s="172" t="s">
        <v>6520</v>
      </c>
      <c r="F1485" s="174" t="s">
        <v>6521</v>
      </c>
      <c r="G1485" s="34" t="s">
        <v>3620</v>
      </c>
      <c r="H1485" s="32"/>
      <c r="I1485" s="40">
        <v>41612</v>
      </c>
      <c r="J1485" s="32" t="s">
        <v>3432</v>
      </c>
      <c r="K1485" s="32" t="s">
        <v>3433</v>
      </c>
      <c r="L1485" s="32"/>
      <c r="M1485" s="32"/>
      <c r="N1485" s="36" t="s">
        <v>7477</v>
      </c>
      <c r="O1485" s="32" t="s">
        <v>3434</v>
      </c>
      <c r="P1485" s="32" t="s">
        <v>3440</v>
      </c>
      <c r="Q1485" s="37">
        <v>15.375</v>
      </c>
      <c r="R1485" s="32" t="s">
        <v>6522</v>
      </c>
      <c r="S1485" s="38">
        <v>30</v>
      </c>
      <c r="T1485" s="33" t="s">
        <v>4979</v>
      </c>
      <c r="Y1485" s="166"/>
    </row>
    <row r="1486" spans="1:25" s="39" customFormat="1" ht="13.5" customHeight="1" x14ac:dyDescent="0.15">
      <c r="A1486" s="31" t="s">
        <v>2747</v>
      </c>
      <c r="B1486" s="32" t="s">
        <v>6523</v>
      </c>
      <c r="C1486" s="32" t="s">
        <v>2748</v>
      </c>
      <c r="D1486" s="172">
        <v>36205</v>
      </c>
      <c r="E1486" s="172" t="s">
        <v>6524</v>
      </c>
      <c r="F1486" s="174"/>
      <c r="G1486" s="34" t="s">
        <v>3620</v>
      </c>
      <c r="H1486" s="32"/>
      <c r="I1486" s="40">
        <v>41978</v>
      </c>
      <c r="J1486" s="32" t="s">
        <v>3432</v>
      </c>
      <c r="K1486" s="45" t="s">
        <v>3433</v>
      </c>
      <c r="L1486" s="45"/>
      <c r="M1486" s="45"/>
      <c r="N1486" s="45" t="s">
        <v>7477</v>
      </c>
      <c r="O1486" s="32" t="s">
        <v>3434</v>
      </c>
      <c r="P1486" s="32" t="s">
        <v>3440</v>
      </c>
      <c r="Q1486" s="41">
        <v>12</v>
      </c>
      <c r="R1486" s="32"/>
      <c r="S1486" s="32" t="s">
        <v>3435</v>
      </c>
      <c r="T1486" s="86" t="s">
        <v>3621</v>
      </c>
      <c r="Y1486" s="166"/>
    </row>
    <row r="1487" spans="1:25" s="39" customFormat="1" ht="13.5" customHeight="1" x14ac:dyDescent="0.15">
      <c r="A1487" s="31" t="s">
        <v>2749</v>
      </c>
      <c r="B1487" s="32"/>
      <c r="C1487" s="32"/>
      <c r="D1487" s="177">
        <v>4769</v>
      </c>
      <c r="E1487" s="177" t="s">
        <v>7568</v>
      </c>
      <c r="F1487" s="174"/>
      <c r="G1487" s="34" t="s">
        <v>3582</v>
      </c>
      <c r="H1487" s="32"/>
      <c r="I1487" s="44">
        <v>1999</v>
      </c>
      <c r="J1487" s="32" t="s">
        <v>3432</v>
      </c>
      <c r="K1487" s="32" t="s">
        <v>3433</v>
      </c>
      <c r="L1487" s="32"/>
      <c r="M1487" s="32"/>
      <c r="N1487" s="36" t="s">
        <v>7477</v>
      </c>
      <c r="O1487" s="32" t="s">
        <v>3434</v>
      </c>
      <c r="P1487" s="32"/>
      <c r="Q1487" s="37">
        <v>18</v>
      </c>
      <c r="R1487" s="32"/>
      <c r="S1487" s="38" t="s">
        <v>3522</v>
      </c>
      <c r="T1487" s="33" t="s">
        <v>3502</v>
      </c>
      <c r="Y1487" s="166"/>
    </row>
    <row r="1488" spans="1:25" s="39" customFormat="1" ht="13.5" customHeight="1" x14ac:dyDescent="0.15">
      <c r="A1488" s="32" t="s">
        <v>2750</v>
      </c>
      <c r="B1488" s="47"/>
      <c r="C1488" s="47" t="s">
        <v>2751</v>
      </c>
      <c r="D1488" s="172">
        <v>24966</v>
      </c>
      <c r="E1488" s="172" t="s">
        <v>6525</v>
      </c>
      <c r="F1488" s="176" t="s">
        <v>6526</v>
      </c>
      <c r="G1488" s="34" t="s">
        <v>3473</v>
      </c>
      <c r="H1488" s="47"/>
      <c r="I1488" s="44">
        <v>2015</v>
      </c>
      <c r="J1488" s="32" t="s">
        <v>3432</v>
      </c>
      <c r="K1488" s="47" t="s">
        <v>3433</v>
      </c>
      <c r="L1488" s="47"/>
      <c r="M1488" s="47"/>
      <c r="N1488" s="36" t="s">
        <v>7477</v>
      </c>
      <c r="O1488" s="47" t="s">
        <v>3562</v>
      </c>
      <c r="P1488" s="47"/>
      <c r="Q1488" s="52">
        <v>10.25</v>
      </c>
      <c r="R1488" s="47"/>
      <c r="S1488" s="32" t="s">
        <v>3435</v>
      </c>
      <c r="T1488" s="47" t="s">
        <v>3523</v>
      </c>
      <c r="Y1488" s="166"/>
    </row>
    <row r="1489" spans="1:25" s="39" customFormat="1" ht="13.5" customHeight="1" x14ac:dyDescent="0.15">
      <c r="A1489" s="32" t="s">
        <v>2752</v>
      </c>
      <c r="B1489" s="32" t="s">
        <v>4588</v>
      </c>
      <c r="C1489" s="47" t="s">
        <v>2753</v>
      </c>
      <c r="D1489" s="172">
        <v>83564</v>
      </c>
      <c r="E1489" s="172" t="s">
        <v>6527</v>
      </c>
      <c r="F1489" s="176" t="s">
        <v>6528</v>
      </c>
      <c r="G1489" s="34" t="s">
        <v>3527</v>
      </c>
      <c r="H1489" s="47"/>
      <c r="I1489" s="40">
        <v>14062</v>
      </c>
      <c r="J1489" s="47" t="s">
        <v>3432</v>
      </c>
      <c r="K1489" s="47" t="s">
        <v>3480</v>
      </c>
      <c r="L1489" s="47"/>
      <c r="M1489" s="47"/>
      <c r="N1489" s="36" t="s">
        <v>7480</v>
      </c>
      <c r="O1489" s="47" t="s">
        <v>3440</v>
      </c>
      <c r="P1489" s="47" t="s">
        <v>3440</v>
      </c>
      <c r="Q1489" s="41">
        <v>25</v>
      </c>
      <c r="R1489" s="47" t="s">
        <v>6529</v>
      </c>
      <c r="S1489" s="47">
        <v>110</v>
      </c>
      <c r="T1489" s="47" t="s">
        <v>3576</v>
      </c>
      <c r="Y1489" s="166"/>
    </row>
    <row r="1490" spans="1:25" s="39" customFormat="1" ht="13.5" customHeight="1" x14ac:dyDescent="0.15">
      <c r="A1490" s="31" t="s">
        <v>2754</v>
      </c>
      <c r="B1490" s="32" t="s">
        <v>6530</v>
      </c>
      <c r="C1490" s="32" t="s">
        <v>2755</v>
      </c>
      <c r="D1490" s="172">
        <v>3130</v>
      </c>
      <c r="E1490" s="172" t="s">
        <v>6531</v>
      </c>
      <c r="F1490" s="173" t="s">
        <v>6532</v>
      </c>
      <c r="G1490" s="34" t="s">
        <v>3460</v>
      </c>
      <c r="H1490" s="32"/>
      <c r="I1490" s="40">
        <v>41275</v>
      </c>
      <c r="J1490" s="32" t="s">
        <v>3432</v>
      </c>
      <c r="K1490" s="32" t="s">
        <v>3543</v>
      </c>
      <c r="L1490" s="32"/>
      <c r="M1490" s="31"/>
      <c r="N1490" s="36" t="s">
        <v>7483</v>
      </c>
      <c r="O1490" s="32" t="s">
        <v>3440</v>
      </c>
      <c r="P1490" s="32" t="s">
        <v>3434</v>
      </c>
      <c r="Q1490" s="37">
        <v>18.7</v>
      </c>
      <c r="R1490" s="32"/>
      <c r="S1490" s="38">
        <v>110</v>
      </c>
      <c r="T1490" s="33" t="s">
        <v>3502</v>
      </c>
      <c r="Y1490" s="166"/>
    </row>
    <row r="1491" spans="1:25" s="39" customFormat="1" ht="13.5" customHeight="1" x14ac:dyDescent="0.15">
      <c r="A1491" s="31" t="s">
        <v>2756</v>
      </c>
      <c r="B1491" s="32" t="s">
        <v>3458</v>
      </c>
      <c r="C1491" s="32" t="s">
        <v>6533</v>
      </c>
      <c r="D1491" s="172">
        <v>3130</v>
      </c>
      <c r="E1491" s="172" t="s">
        <v>6531</v>
      </c>
      <c r="F1491" s="174" t="s">
        <v>6534</v>
      </c>
      <c r="G1491" s="34" t="s">
        <v>3460</v>
      </c>
      <c r="H1491" s="32" t="s">
        <v>3730</v>
      </c>
      <c r="I1491" s="40">
        <v>35779</v>
      </c>
      <c r="J1491" s="32" t="s">
        <v>3432</v>
      </c>
      <c r="K1491" s="32" t="s">
        <v>3719</v>
      </c>
      <c r="L1491" s="45"/>
      <c r="M1491" s="45"/>
      <c r="N1491" s="45" t="s">
        <v>7487</v>
      </c>
      <c r="O1491" s="32" t="s">
        <v>3440</v>
      </c>
      <c r="P1491" s="32" t="s">
        <v>3434</v>
      </c>
      <c r="Q1491" s="41">
        <v>750</v>
      </c>
      <c r="R1491" s="32" t="s">
        <v>6535</v>
      </c>
      <c r="S1491" s="32">
        <v>380</v>
      </c>
      <c r="T1491" s="32" t="s">
        <v>3465</v>
      </c>
      <c r="Y1491" s="166"/>
    </row>
    <row r="1492" spans="1:25" s="39" customFormat="1" ht="13.5" customHeight="1" x14ac:dyDescent="0.15">
      <c r="A1492" s="31" t="s">
        <v>2757</v>
      </c>
      <c r="B1492" s="45" t="s">
        <v>3458</v>
      </c>
      <c r="C1492" s="45" t="s">
        <v>6533</v>
      </c>
      <c r="D1492" s="172">
        <v>3130</v>
      </c>
      <c r="E1492" s="172" t="s">
        <v>6531</v>
      </c>
      <c r="F1492" s="175" t="s">
        <v>6534</v>
      </c>
      <c r="G1492" s="43" t="s">
        <v>3460</v>
      </c>
      <c r="H1492" s="32" t="s">
        <v>3728</v>
      </c>
      <c r="I1492" s="40">
        <v>35940</v>
      </c>
      <c r="J1492" s="32" t="s">
        <v>3432</v>
      </c>
      <c r="K1492" s="32" t="s">
        <v>3719</v>
      </c>
      <c r="L1492" s="45"/>
      <c r="M1492" s="32"/>
      <c r="N1492" s="36" t="s">
        <v>7487</v>
      </c>
      <c r="O1492" s="43" t="s">
        <v>3440</v>
      </c>
      <c r="P1492" s="32" t="s">
        <v>3434</v>
      </c>
      <c r="Q1492" s="37">
        <v>750</v>
      </c>
      <c r="R1492" s="46" t="s">
        <v>6535</v>
      </c>
      <c r="S1492" s="32">
        <v>380</v>
      </c>
      <c r="T1492" s="33" t="s">
        <v>3465</v>
      </c>
      <c r="Y1492" s="166"/>
    </row>
    <row r="1493" spans="1:25" s="39" customFormat="1" ht="13.5" customHeight="1" x14ac:dyDescent="0.15">
      <c r="A1493" s="31" t="s">
        <v>2758</v>
      </c>
      <c r="B1493" s="32" t="s">
        <v>6536</v>
      </c>
      <c r="C1493" s="32"/>
      <c r="D1493" s="172">
        <v>31832</v>
      </c>
      <c r="E1493" s="172" t="s">
        <v>6537</v>
      </c>
      <c r="F1493" s="174"/>
      <c r="G1493" s="34" t="s">
        <v>3445</v>
      </c>
      <c r="H1493" s="32"/>
      <c r="I1493" s="44">
        <v>2009</v>
      </c>
      <c r="J1493" s="32" t="s">
        <v>3432</v>
      </c>
      <c r="K1493" s="32" t="s">
        <v>3433</v>
      </c>
      <c r="L1493" s="32"/>
      <c r="M1493" s="32"/>
      <c r="N1493" s="36" t="s">
        <v>7477</v>
      </c>
      <c r="O1493" s="32" t="s">
        <v>3434</v>
      </c>
      <c r="P1493" s="32"/>
      <c r="Q1493" s="37">
        <v>10</v>
      </c>
      <c r="R1493" s="32"/>
      <c r="S1493" s="38" t="s">
        <v>3435</v>
      </c>
      <c r="T1493" s="33" t="s">
        <v>3567</v>
      </c>
      <c r="Y1493" s="166"/>
    </row>
    <row r="1494" spans="1:25" s="39" customFormat="1" ht="13.5" customHeight="1" x14ac:dyDescent="0.15">
      <c r="A1494" s="31" t="s">
        <v>2762</v>
      </c>
      <c r="B1494" s="32" t="s">
        <v>6538</v>
      </c>
      <c r="C1494" s="32" t="s">
        <v>2763</v>
      </c>
      <c r="D1494" s="177">
        <v>66606</v>
      </c>
      <c r="E1494" s="177" t="s">
        <v>6539</v>
      </c>
      <c r="F1494" s="174" t="s">
        <v>6540</v>
      </c>
      <c r="G1494" s="34" t="s">
        <v>3800</v>
      </c>
      <c r="H1494" s="32"/>
      <c r="I1494" s="40">
        <v>41660</v>
      </c>
      <c r="J1494" s="32" t="s">
        <v>3432</v>
      </c>
      <c r="K1494" s="32" t="s">
        <v>3463</v>
      </c>
      <c r="L1494" s="32"/>
      <c r="M1494" s="32"/>
      <c r="N1494" s="36" t="s">
        <v>7478</v>
      </c>
      <c r="O1494" s="32" t="s">
        <v>3440</v>
      </c>
      <c r="P1494" s="32" t="s">
        <v>3434</v>
      </c>
      <c r="Q1494" s="37">
        <v>19.5</v>
      </c>
      <c r="R1494" s="32" t="s">
        <v>6541</v>
      </c>
      <c r="S1494" s="38" t="s">
        <v>4939</v>
      </c>
      <c r="T1494" s="33" t="s">
        <v>6542</v>
      </c>
      <c r="Y1494" s="166"/>
    </row>
    <row r="1495" spans="1:25" s="39" customFormat="1" ht="13.5" customHeight="1" x14ac:dyDescent="0.15">
      <c r="A1495" s="31" t="s">
        <v>2764</v>
      </c>
      <c r="B1495" s="45" t="s">
        <v>6543</v>
      </c>
      <c r="C1495" s="45" t="s">
        <v>2765</v>
      </c>
      <c r="D1495" s="172">
        <v>21683</v>
      </c>
      <c r="E1495" s="172" t="s">
        <v>6544</v>
      </c>
      <c r="F1495" s="175" t="s">
        <v>6545</v>
      </c>
      <c r="G1495" s="43" t="s">
        <v>3445</v>
      </c>
      <c r="H1495" s="32" t="s">
        <v>6546</v>
      </c>
      <c r="I1495" s="40">
        <v>42005</v>
      </c>
      <c r="J1495" s="32" t="s">
        <v>3432</v>
      </c>
      <c r="K1495" s="32" t="s">
        <v>3463</v>
      </c>
      <c r="L1495" s="45" t="s">
        <v>3463</v>
      </c>
      <c r="M1495" s="32" t="s">
        <v>6547</v>
      </c>
      <c r="N1495" s="36" t="s">
        <v>7478</v>
      </c>
      <c r="O1495" s="43" t="s">
        <v>3440</v>
      </c>
      <c r="P1495" s="32" t="s">
        <v>3434</v>
      </c>
      <c r="Q1495" s="37">
        <v>157</v>
      </c>
      <c r="R1495" s="47" t="s">
        <v>6548</v>
      </c>
      <c r="S1495" s="32" t="s">
        <v>4778</v>
      </c>
      <c r="T1495" s="47" t="s">
        <v>3567</v>
      </c>
      <c r="Y1495" s="166"/>
    </row>
    <row r="1496" spans="1:25" s="39" customFormat="1" ht="13.5" customHeight="1" x14ac:dyDescent="0.15">
      <c r="A1496" s="31" t="s">
        <v>2766</v>
      </c>
      <c r="B1496" s="32" t="s">
        <v>6549</v>
      </c>
      <c r="C1496" s="45" t="s">
        <v>2767</v>
      </c>
      <c r="D1496" s="177">
        <v>21683</v>
      </c>
      <c r="E1496" s="177" t="s">
        <v>6544</v>
      </c>
      <c r="F1496" s="175" t="s">
        <v>6550</v>
      </c>
      <c r="G1496" s="43" t="s">
        <v>3445</v>
      </c>
      <c r="H1496" s="32" t="s">
        <v>6551</v>
      </c>
      <c r="I1496" s="40">
        <v>41030</v>
      </c>
      <c r="J1496" s="32" t="s">
        <v>3432</v>
      </c>
      <c r="K1496" s="32" t="s">
        <v>3463</v>
      </c>
      <c r="L1496" s="45"/>
      <c r="M1496" s="32"/>
      <c r="N1496" s="36" t="s">
        <v>7478</v>
      </c>
      <c r="O1496" s="43" t="s">
        <v>3440</v>
      </c>
      <c r="P1496" s="32" t="s">
        <v>3434</v>
      </c>
      <c r="Q1496" s="37">
        <v>30.72</v>
      </c>
      <c r="R1496" s="46" t="s">
        <v>6552</v>
      </c>
      <c r="S1496" s="32">
        <v>110</v>
      </c>
      <c r="T1496" s="33" t="s">
        <v>3567</v>
      </c>
      <c r="Y1496" s="166"/>
    </row>
    <row r="1497" spans="1:25" s="39" customFormat="1" ht="13.5" customHeight="1" x14ac:dyDescent="0.15">
      <c r="A1497" s="31" t="s">
        <v>2768</v>
      </c>
      <c r="B1497" s="32" t="s">
        <v>6553</v>
      </c>
      <c r="C1497" s="32"/>
      <c r="D1497" s="172">
        <v>26935</v>
      </c>
      <c r="E1497" s="172" t="s">
        <v>6554</v>
      </c>
      <c r="F1497" s="173"/>
      <c r="G1497" s="34" t="s">
        <v>3445</v>
      </c>
      <c r="H1497" s="32"/>
      <c r="I1497" s="44">
        <v>2000</v>
      </c>
      <c r="J1497" s="32" t="s">
        <v>3432</v>
      </c>
      <c r="K1497" s="32" t="s">
        <v>3433</v>
      </c>
      <c r="L1497" s="32"/>
      <c r="M1497" s="31"/>
      <c r="N1497" s="36" t="s">
        <v>7477</v>
      </c>
      <c r="O1497" s="32" t="s">
        <v>3434</v>
      </c>
      <c r="P1497" s="32"/>
      <c r="Q1497" s="37">
        <v>11.3</v>
      </c>
      <c r="R1497" s="32"/>
      <c r="S1497" s="38" t="s">
        <v>3435</v>
      </c>
      <c r="T1497" s="32" t="s">
        <v>3447</v>
      </c>
      <c r="Y1497" s="166"/>
    </row>
    <row r="1498" spans="1:25" s="39" customFormat="1" ht="13.5" customHeight="1" x14ac:dyDescent="0.2">
      <c r="A1498" s="60" t="s">
        <v>2769</v>
      </c>
      <c r="B1498" s="32"/>
      <c r="C1498" s="61" t="s">
        <v>2770</v>
      </c>
      <c r="D1498" s="172">
        <v>25917</v>
      </c>
      <c r="E1498" s="172" t="s">
        <v>6555</v>
      </c>
      <c r="F1498" s="179" t="s">
        <v>6556</v>
      </c>
      <c r="G1498" s="61" t="s">
        <v>3473</v>
      </c>
      <c r="H1498" s="63"/>
      <c r="I1498" s="44">
        <v>2014</v>
      </c>
      <c r="J1498" s="32" t="s">
        <v>3432</v>
      </c>
      <c r="K1498" s="64" t="s">
        <v>3433</v>
      </c>
      <c r="L1498" s="62"/>
      <c r="M1498" s="63"/>
      <c r="N1498" s="36" t="s">
        <v>7477</v>
      </c>
      <c r="O1498" s="65" t="s">
        <v>3434</v>
      </c>
      <c r="P1498" s="63" t="s">
        <v>3440</v>
      </c>
      <c r="Q1498" s="37">
        <v>12</v>
      </c>
      <c r="R1498" s="66"/>
      <c r="S1498" s="67" t="s">
        <v>3446</v>
      </c>
      <c r="T1498" s="61" t="s">
        <v>3523</v>
      </c>
      <c r="Y1498" s="166"/>
    </row>
    <row r="1499" spans="1:25" s="39" customFormat="1" ht="13.5" customHeight="1" x14ac:dyDescent="0.15">
      <c r="A1499" s="31" t="s">
        <v>2771</v>
      </c>
      <c r="B1499" s="32" t="s">
        <v>4588</v>
      </c>
      <c r="C1499" s="32" t="s">
        <v>2772</v>
      </c>
      <c r="D1499" s="172">
        <v>84533</v>
      </c>
      <c r="E1499" s="172" t="s">
        <v>2772</v>
      </c>
      <c r="F1499" s="174" t="s">
        <v>6557</v>
      </c>
      <c r="G1499" s="34" t="s">
        <v>3527</v>
      </c>
      <c r="H1499" s="32"/>
      <c r="I1499" s="40">
        <v>20271</v>
      </c>
      <c r="J1499" s="32" t="s">
        <v>3432</v>
      </c>
      <c r="K1499" s="32" t="s">
        <v>3480</v>
      </c>
      <c r="L1499" s="32"/>
      <c r="M1499" s="32"/>
      <c r="N1499" s="32" t="s">
        <v>7480</v>
      </c>
      <c r="O1499" s="32" t="s">
        <v>3440</v>
      </c>
      <c r="P1499" s="32" t="s">
        <v>3440</v>
      </c>
      <c r="Q1499" s="41">
        <v>23.2</v>
      </c>
      <c r="R1499" s="32" t="s">
        <v>6558</v>
      </c>
      <c r="S1499" s="32">
        <v>110</v>
      </c>
      <c r="T1499" s="32" t="s">
        <v>3576</v>
      </c>
      <c r="Y1499" s="166"/>
    </row>
    <row r="1500" spans="1:25" s="39" customFormat="1" ht="13.5" customHeight="1" x14ac:dyDescent="0.15">
      <c r="A1500" s="31" t="s">
        <v>2773</v>
      </c>
      <c r="B1500" s="32" t="s">
        <v>6559</v>
      </c>
      <c r="C1500" s="32"/>
      <c r="D1500" s="172">
        <v>22145</v>
      </c>
      <c r="E1500" s="172" t="s">
        <v>6560</v>
      </c>
      <c r="F1500" s="174"/>
      <c r="G1500" s="43" t="s">
        <v>3473</v>
      </c>
      <c r="H1500" s="32"/>
      <c r="I1500" s="40">
        <v>29129</v>
      </c>
      <c r="J1500" s="32" t="s">
        <v>3432</v>
      </c>
      <c r="K1500" s="32" t="s">
        <v>3543</v>
      </c>
      <c r="L1500" s="32" t="s">
        <v>6561</v>
      </c>
      <c r="M1500" s="32" t="s">
        <v>6561</v>
      </c>
      <c r="N1500" s="32" t="s">
        <v>7483</v>
      </c>
      <c r="O1500" s="32" t="s">
        <v>3440</v>
      </c>
      <c r="P1500" s="32" t="s">
        <v>3434</v>
      </c>
      <c r="Q1500" s="37">
        <v>16.399999999999999</v>
      </c>
      <c r="R1500" s="55" t="s">
        <v>6562</v>
      </c>
      <c r="S1500" s="55">
        <v>30</v>
      </c>
      <c r="T1500" s="55" t="s">
        <v>3476</v>
      </c>
      <c r="Y1500" s="166"/>
    </row>
    <row r="1501" spans="1:25" s="39" customFormat="1" ht="13.5" customHeight="1" x14ac:dyDescent="0.15">
      <c r="A1501" s="32" t="s">
        <v>2774</v>
      </c>
      <c r="B1501" s="32" t="s">
        <v>2775</v>
      </c>
      <c r="C1501" s="32" t="s">
        <v>2775</v>
      </c>
      <c r="D1501" s="177">
        <v>39418</v>
      </c>
      <c r="E1501" s="177" t="s">
        <v>6563</v>
      </c>
      <c r="F1501" s="188" t="s">
        <v>6564</v>
      </c>
      <c r="G1501" s="34" t="s">
        <v>3499</v>
      </c>
      <c r="H1501" s="32"/>
      <c r="I1501" s="40">
        <v>39559</v>
      </c>
      <c r="J1501" s="32" t="s">
        <v>3432</v>
      </c>
      <c r="K1501" s="32" t="s">
        <v>3543</v>
      </c>
      <c r="L1501" s="32"/>
      <c r="M1501" s="32"/>
      <c r="N1501" s="32" t="s">
        <v>7483</v>
      </c>
      <c r="O1501" s="32" t="s">
        <v>3440</v>
      </c>
      <c r="P1501" s="32" t="s">
        <v>3434</v>
      </c>
      <c r="Q1501" s="41">
        <v>24</v>
      </c>
      <c r="R1501" s="32" t="s">
        <v>6563</v>
      </c>
      <c r="S1501" s="32">
        <v>110</v>
      </c>
      <c r="T1501" s="32" t="s">
        <v>3660</v>
      </c>
      <c r="Y1501" s="166"/>
    </row>
    <row r="1502" spans="1:25" s="39" customFormat="1" ht="13.5" customHeight="1" x14ac:dyDescent="0.15">
      <c r="A1502" s="32" t="s">
        <v>2776</v>
      </c>
      <c r="B1502" s="32" t="s">
        <v>6565</v>
      </c>
      <c r="C1502" s="32" t="s">
        <v>2777</v>
      </c>
      <c r="D1502" s="177">
        <v>39418</v>
      </c>
      <c r="E1502" s="177" t="s">
        <v>6563</v>
      </c>
      <c r="F1502" s="174" t="s">
        <v>6566</v>
      </c>
      <c r="G1502" s="34" t="s">
        <v>3499</v>
      </c>
      <c r="H1502" s="32"/>
      <c r="I1502" s="40">
        <v>42278</v>
      </c>
      <c r="J1502" s="32" t="s">
        <v>3432</v>
      </c>
      <c r="K1502" s="45" t="s">
        <v>3463</v>
      </c>
      <c r="L1502" s="45"/>
      <c r="M1502" s="45"/>
      <c r="N1502" s="45" t="s">
        <v>7478</v>
      </c>
      <c r="O1502" s="32" t="s">
        <v>3440</v>
      </c>
      <c r="P1502" s="32" t="s">
        <v>3434</v>
      </c>
      <c r="Q1502" s="41">
        <v>100</v>
      </c>
      <c r="R1502" s="32" t="s">
        <v>6567</v>
      </c>
      <c r="S1502" s="32" t="s">
        <v>3773</v>
      </c>
      <c r="T1502" s="32" t="s">
        <v>3660</v>
      </c>
      <c r="Y1502" s="166"/>
    </row>
    <row r="1503" spans="1:25" s="39" customFormat="1" ht="13.5" customHeight="1" x14ac:dyDescent="0.15">
      <c r="A1503" s="31" t="s">
        <v>2778</v>
      </c>
      <c r="B1503" s="32"/>
      <c r="C1503" s="32"/>
      <c r="D1503" s="177">
        <v>39418</v>
      </c>
      <c r="E1503" s="177" t="s">
        <v>6563</v>
      </c>
      <c r="F1503" s="174"/>
      <c r="G1503" s="34" t="s">
        <v>3499</v>
      </c>
      <c r="H1503" s="32"/>
      <c r="I1503" s="44">
        <v>2000</v>
      </c>
      <c r="J1503" s="32" t="s">
        <v>3432</v>
      </c>
      <c r="K1503" s="32" t="s">
        <v>3433</v>
      </c>
      <c r="L1503" s="32"/>
      <c r="M1503" s="32"/>
      <c r="N1503" s="36" t="s">
        <v>7477</v>
      </c>
      <c r="O1503" s="32" t="s">
        <v>3434</v>
      </c>
      <c r="P1503" s="32"/>
      <c r="Q1503" s="37">
        <v>17</v>
      </c>
      <c r="R1503" s="32"/>
      <c r="S1503" s="38" t="s">
        <v>3435</v>
      </c>
      <c r="T1503" s="33" t="s">
        <v>3567</v>
      </c>
      <c r="Y1503" s="166"/>
    </row>
    <row r="1504" spans="1:25" s="39" customFormat="1" ht="13.5" customHeight="1" x14ac:dyDescent="0.15">
      <c r="A1504" s="32" t="s">
        <v>2779</v>
      </c>
      <c r="B1504" s="32"/>
      <c r="C1504" s="32"/>
      <c r="D1504" s="177">
        <v>17153</v>
      </c>
      <c r="E1504" s="177" t="s">
        <v>6568</v>
      </c>
      <c r="F1504" s="174" t="s">
        <v>6569</v>
      </c>
      <c r="G1504" s="34" t="s">
        <v>3548</v>
      </c>
      <c r="H1504" s="32"/>
      <c r="I1504" s="44">
        <v>2011</v>
      </c>
      <c r="J1504" s="32" t="s">
        <v>3432</v>
      </c>
      <c r="K1504" s="32" t="s">
        <v>3469</v>
      </c>
      <c r="L1504" s="32"/>
      <c r="M1504" s="32"/>
      <c r="N1504" s="32" t="s">
        <v>7479</v>
      </c>
      <c r="O1504" s="32" t="s">
        <v>3434</v>
      </c>
      <c r="P1504" s="32"/>
      <c r="Q1504" s="41">
        <v>11.162879999999999</v>
      </c>
      <c r="R1504" s="32"/>
      <c r="S1504" s="32"/>
      <c r="T1504" s="32" t="s">
        <v>3470</v>
      </c>
      <c r="Y1504" s="166"/>
    </row>
    <row r="1505" spans="1:25" s="39" customFormat="1" ht="13.5" customHeight="1" x14ac:dyDescent="0.15">
      <c r="A1505" s="32" t="s">
        <v>2780</v>
      </c>
      <c r="B1505" s="32"/>
      <c r="C1505" s="32" t="s">
        <v>2781</v>
      </c>
      <c r="D1505" s="172">
        <v>25557</v>
      </c>
      <c r="E1505" s="172" t="s">
        <v>6570</v>
      </c>
      <c r="F1505" s="174" t="s">
        <v>6571</v>
      </c>
      <c r="G1505" s="34" t="s">
        <v>3473</v>
      </c>
      <c r="H1505" s="32"/>
      <c r="I1505" s="44">
        <v>2015</v>
      </c>
      <c r="J1505" s="32" t="s">
        <v>3432</v>
      </c>
      <c r="K1505" s="32" t="s">
        <v>3433</v>
      </c>
      <c r="L1505" s="32"/>
      <c r="M1505" s="32"/>
      <c r="N1505" s="32" t="s">
        <v>7477</v>
      </c>
      <c r="O1505" s="32" t="s">
        <v>3434</v>
      </c>
      <c r="P1505" s="32" t="s">
        <v>3440</v>
      </c>
      <c r="Q1505" s="41">
        <v>19.193999999999999</v>
      </c>
      <c r="R1505" s="32"/>
      <c r="S1505" s="32" t="s">
        <v>3435</v>
      </c>
      <c r="T1505" s="32" t="s">
        <v>3523</v>
      </c>
      <c r="Y1505" s="166"/>
    </row>
    <row r="1506" spans="1:25" s="39" customFormat="1" ht="13.5" customHeight="1" x14ac:dyDescent="0.15">
      <c r="A1506" s="32" t="s">
        <v>2782</v>
      </c>
      <c r="B1506" s="32"/>
      <c r="C1506" s="32" t="s">
        <v>2783</v>
      </c>
      <c r="D1506" s="172">
        <v>48565</v>
      </c>
      <c r="E1506" s="172" t="s">
        <v>6572</v>
      </c>
      <c r="F1506" s="174"/>
      <c r="G1506" s="34" t="s">
        <v>3431</v>
      </c>
      <c r="H1506" s="32"/>
      <c r="I1506" s="44">
        <v>2015</v>
      </c>
      <c r="J1506" s="32" t="s">
        <v>3432</v>
      </c>
      <c r="K1506" s="32" t="s">
        <v>3433</v>
      </c>
      <c r="L1506" s="32"/>
      <c r="M1506" s="32"/>
      <c r="N1506" s="32" t="s">
        <v>7477</v>
      </c>
      <c r="O1506" s="32" t="s">
        <v>3434</v>
      </c>
      <c r="P1506" s="32" t="s">
        <v>3440</v>
      </c>
      <c r="Q1506" s="41">
        <v>24</v>
      </c>
      <c r="R1506" s="45"/>
      <c r="S1506" s="32" t="s">
        <v>3446</v>
      </c>
      <c r="T1506" s="32" t="s">
        <v>3455</v>
      </c>
      <c r="Y1506" s="166"/>
    </row>
    <row r="1507" spans="1:25" s="39" customFormat="1" ht="13.5" customHeight="1" x14ac:dyDescent="0.15">
      <c r="A1507" s="32" t="s">
        <v>2784</v>
      </c>
      <c r="B1507" s="32"/>
      <c r="C1507" s="43" t="s">
        <v>2785</v>
      </c>
      <c r="D1507" s="172">
        <v>48565</v>
      </c>
      <c r="E1507" s="172" t="s">
        <v>6572</v>
      </c>
      <c r="F1507" s="176" t="s">
        <v>6573</v>
      </c>
      <c r="G1507" s="43" t="s">
        <v>3431</v>
      </c>
      <c r="H1507" s="43"/>
      <c r="I1507" s="44">
        <v>2015</v>
      </c>
      <c r="J1507" s="32" t="s">
        <v>3432</v>
      </c>
      <c r="K1507" s="32" t="s">
        <v>3433</v>
      </c>
      <c r="L1507" s="45"/>
      <c r="M1507" s="47"/>
      <c r="N1507" s="32" t="s">
        <v>7477</v>
      </c>
      <c r="O1507" s="43" t="s">
        <v>3434</v>
      </c>
      <c r="P1507" s="47"/>
      <c r="Q1507" s="52">
        <v>24</v>
      </c>
      <c r="R1507" s="43"/>
      <c r="S1507" s="47"/>
      <c r="T1507" s="32"/>
      <c r="Y1507" s="166"/>
    </row>
    <row r="1508" spans="1:25" s="39" customFormat="1" ht="13.5" customHeight="1" x14ac:dyDescent="0.15">
      <c r="A1508" s="31" t="s">
        <v>2786</v>
      </c>
      <c r="B1508" s="32" t="s">
        <v>6574</v>
      </c>
      <c r="C1508" s="32" t="s">
        <v>2787</v>
      </c>
      <c r="D1508" s="172">
        <v>29416</v>
      </c>
      <c r="E1508" s="172" t="s">
        <v>2787</v>
      </c>
      <c r="F1508" s="174" t="s">
        <v>6575</v>
      </c>
      <c r="G1508" s="34" t="s">
        <v>3499</v>
      </c>
      <c r="H1508" s="32" t="s">
        <v>6172</v>
      </c>
      <c r="I1508" s="40">
        <v>36161</v>
      </c>
      <c r="J1508" s="32" t="s">
        <v>3432</v>
      </c>
      <c r="K1508" s="32" t="s">
        <v>3463</v>
      </c>
      <c r="L1508" s="32" t="s">
        <v>6576</v>
      </c>
      <c r="M1508" s="32"/>
      <c r="N1508" s="36" t="s">
        <v>7478</v>
      </c>
      <c r="O1508" s="32" t="s">
        <v>3440</v>
      </c>
      <c r="P1508" s="32" t="s">
        <v>3434</v>
      </c>
      <c r="Q1508" s="37">
        <v>11.35</v>
      </c>
      <c r="R1508" s="32" t="s">
        <v>6577</v>
      </c>
      <c r="S1508" s="38">
        <v>6</v>
      </c>
      <c r="T1508" s="33" t="s">
        <v>3567</v>
      </c>
      <c r="Y1508" s="166"/>
    </row>
    <row r="1509" spans="1:25" s="39" customFormat="1" ht="13.5" customHeight="1" x14ac:dyDescent="0.15">
      <c r="A1509" s="31" t="s">
        <v>2788</v>
      </c>
      <c r="B1509" s="32" t="s">
        <v>6578</v>
      </c>
      <c r="C1509" s="45" t="s">
        <v>2789</v>
      </c>
      <c r="D1509" s="172">
        <v>39576</v>
      </c>
      <c r="E1509" s="172" t="s">
        <v>6579</v>
      </c>
      <c r="F1509" s="175" t="s">
        <v>6580</v>
      </c>
      <c r="G1509" s="43" t="s">
        <v>3499</v>
      </c>
      <c r="H1509" s="32"/>
      <c r="I1509" s="40">
        <v>34611</v>
      </c>
      <c r="J1509" s="32" t="s">
        <v>3432</v>
      </c>
      <c r="K1509" s="32" t="s">
        <v>7493</v>
      </c>
      <c r="L1509" s="45" t="s">
        <v>6581</v>
      </c>
      <c r="M1509" s="32" t="s">
        <v>6582</v>
      </c>
      <c r="N1509" s="36" t="s">
        <v>7478</v>
      </c>
      <c r="O1509" s="43" t="s">
        <v>3533</v>
      </c>
      <c r="P1509" s="32" t="s">
        <v>3562</v>
      </c>
      <c r="Q1509" s="37">
        <v>22</v>
      </c>
      <c r="R1509" s="46" t="s">
        <v>6583</v>
      </c>
      <c r="S1509" s="68">
        <v>30</v>
      </c>
      <c r="T1509" s="33" t="s">
        <v>6584</v>
      </c>
      <c r="Y1509" s="166"/>
    </row>
    <row r="1510" spans="1:25" s="39" customFormat="1" ht="13.5" customHeight="1" x14ac:dyDescent="0.15">
      <c r="A1510" s="31" t="s">
        <v>2790</v>
      </c>
      <c r="B1510" s="32"/>
      <c r="C1510" s="32"/>
      <c r="D1510" s="172">
        <v>39576</v>
      </c>
      <c r="E1510" s="172" t="s">
        <v>6579</v>
      </c>
      <c r="F1510" s="174" t="s">
        <v>6585</v>
      </c>
      <c r="G1510" s="34" t="s">
        <v>3499</v>
      </c>
      <c r="H1510" s="32"/>
      <c r="I1510" s="44">
        <v>2012</v>
      </c>
      <c r="J1510" s="32" t="s">
        <v>3432</v>
      </c>
      <c r="K1510" s="32" t="s">
        <v>3469</v>
      </c>
      <c r="L1510" s="32"/>
      <c r="M1510" s="32"/>
      <c r="N1510" s="32" t="s">
        <v>7479</v>
      </c>
      <c r="O1510" s="32" t="s">
        <v>3434</v>
      </c>
      <c r="P1510" s="32"/>
      <c r="Q1510" s="41">
        <v>13.543200000000001</v>
      </c>
      <c r="R1510" s="32"/>
      <c r="S1510" s="32"/>
      <c r="T1510" s="32" t="s">
        <v>3567</v>
      </c>
      <c r="Y1510" s="166"/>
    </row>
    <row r="1511" spans="1:25" s="39" customFormat="1" ht="13.5" customHeight="1" x14ac:dyDescent="0.15">
      <c r="A1511" s="31" t="s">
        <v>2791</v>
      </c>
      <c r="B1511" s="32"/>
      <c r="C1511" s="32"/>
      <c r="D1511" s="172">
        <v>39576</v>
      </c>
      <c r="E1511" s="172" t="s">
        <v>6579</v>
      </c>
      <c r="F1511" s="174"/>
      <c r="G1511" s="34" t="s">
        <v>3499</v>
      </c>
      <c r="H1511" s="32"/>
      <c r="I1511" s="44">
        <v>2002</v>
      </c>
      <c r="J1511" s="32" t="s">
        <v>3432</v>
      </c>
      <c r="K1511" s="45" t="s">
        <v>3433</v>
      </c>
      <c r="L1511" s="45"/>
      <c r="M1511" s="45"/>
      <c r="N1511" s="45" t="s">
        <v>7477</v>
      </c>
      <c r="O1511" s="32" t="s">
        <v>3434</v>
      </c>
      <c r="P1511" s="32"/>
      <c r="Q1511" s="41">
        <v>13.86</v>
      </c>
      <c r="R1511" s="32"/>
      <c r="S1511" s="32" t="s">
        <v>3435</v>
      </c>
      <c r="T1511" s="32" t="s">
        <v>3567</v>
      </c>
      <c r="Y1511" s="166"/>
    </row>
    <row r="1512" spans="1:25" s="39" customFormat="1" ht="13.5" customHeight="1" x14ac:dyDescent="0.15">
      <c r="A1512" s="31" t="s">
        <v>2792</v>
      </c>
      <c r="B1512" s="32"/>
      <c r="C1512" s="32"/>
      <c r="D1512" s="172">
        <v>94569</v>
      </c>
      <c r="E1512" s="172" t="s">
        <v>6586</v>
      </c>
      <c r="F1512" s="174" t="s">
        <v>6587</v>
      </c>
      <c r="G1512" s="34" t="s">
        <v>3527</v>
      </c>
      <c r="H1512" s="32"/>
      <c r="I1512" s="44">
        <v>2012</v>
      </c>
      <c r="J1512" s="32" t="s">
        <v>3432</v>
      </c>
      <c r="K1512" s="45" t="s">
        <v>3469</v>
      </c>
      <c r="L1512" s="45"/>
      <c r="M1512" s="45"/>
      <c r="N1512" s="45" t="s">
        <v>7479</v>
      </c>
      <c r="O1512" s="32" t="s">
        <v>3434</v>
      </c>
      <c r="P1512" s="32"/>
      <c r="Q1512" s="41">
        <v>10.59552</v>
      </c>
      <c r="R1512" s="32"/>
      <c r="S1512" s="32"/>
      <c r="T1512" s="33" t="s">
        <v>3576</v>
      </c>
      <c r="Y1512" s="166"/>
    </row>
    <row r="1513" spans="1:25" s="39" customFormat="1" ht="13.5" customHeight="1" x14ac:dyDescent="0.15">
      <c r="A1513" s="32" t="s">
        <v>2793</v>
      </c>
      <c r="B1513" s="32" t="s">
        <v>6588</v>
      </c>
      <c r="C1513" s="32" t="s">
        <v>2794</v>
      </c>
      <c r="D1513" s="172">
        <v>31595</v>
      </c>
      <c r="E1513" s="172" t="s">
        <v>6589</v>
      </c>
      <c r="F1513" s="174"/>
      <c r="G1513" s="34" t="s">
        <v>3445</v>
      </c>
      <c r="H1513" s="32"/>
      <c r="I1513" s="40">
        <v>37908</v>
      </c>
      <c r="J1513" s="32" t="s">
        <v>3432</v>
      </c>
      <c r="K1513" s="32" t="s">
        <v>3433</v>
      </c>
      <c r="L1513" s="32"/>
      <c r="M1513" s="32"/>
      <c r="N1513" s="32" t="s">
        <v>7477</v>
      </c>
      <c r="O1513" s="32" t="s">
        <v>3434</v>
      </c>
      <c r="P1513" s="32" t="s">
        <v>3533</v>
      </c>
      <c r="Q1513" s="41">
        <v>16.2</v>
      </c>
      <c r="R1513" s="32" t="s">
        <v>6590</v>
      </c>
      <c r="S1513" s="32">
        <v>110</v>
      </c>
      <c r="T1513" s="33" t="s">
        <v>3567</v>
      </c>
      <c r="Y1513" s="166"/>
    </row>
    <row r="1514" spans="1:25" s="39" customFormat="1" ht="13.5" customHeight="1" x14ac:dyDescent="0.15">
      <c r="A1514" s="31" t="s">
        <v>2795</v>
      </c>
      <c r="B1514" s="32" t="s">
        <v>6591</v>
      </c>
      <c r="C1514" s="32" t="s">
        <v>2796</v>
      </c>
      <c r="D1514" s="172">
        <v>31595</v>
      </c>
      <c r="E1514" s="172" t="s">
        <v>6589</v>
      </c>
      <c r="F1514" s="174"/>
      <c r="G1514" s="34" t="s">
        <v>3445</v>
      </c>
      <c r="H1514" s="32"/>
      <c r="I1514" s="40">
        <v>37952</v>
      </c>
      <c r="J1514" s="32" t="s">
        <v>3432</v>
      </c>
      <c r="K1514" s="32" t="s">
        <v>3433</v>
      </c>
      <c r="L1514" s="32"/>
      <c r="M1514" s="32"/>
      <c r="N1514" s="36" t="s">
        <v>7477</v>
      </c>
      <c r="O1514" s="32" t="s">
        <v>3434</v>
      </c>
      <c r="P1514" s="32" t="s">
        <v>3533</v>
      </c>
      <c r="Q1514" s="37">
        <v>26.1</v>
      </c>
      <c r="R1514" s="32" t="s">
        <v>6590</v>
      </c>
      <c r="S1514" s="38">
        <v>110</v>
      </c>
      <c r="T1514" s="33" t="s">
        <v>3567</v>
      </c>
      <c r="Y1514" s="166"/>
    </row>
    <row r="1515" spans="1:25" s="39" customFormat="1" ht="13.5" customHeight="1" x14ac:dyDescent="0.15">
      <c r="A1515" s="32" t="s">
        <v>2797</v>
      </c>
      <c r="B1515" s="32" t="s">
        <v>6592</v>
      </c>
      <c r="C1515" s="32" t="s">
        <v>2798</v>
      </c>
      <c r="D1515" s="177">
        <v>63811</v>
      </c>
      <c r="E1515" s="177" t="s">
        <v>6593</v>
      </c>
      <c r="F1515" s="174" t="s">
        <v>6594</v>
      </c>
      <c r="G1515" s="43" t="s">
        <v>3527</v>
      </c>
      <c r="H1515" s="32" t="s">
        <v>6595</v>
      </c>
      <c r="I1515" s="40">
        <v>37756</v>
      </c>
      <c r="J1515" s="32" t="s">
        <v>3432</v>
      </c>
      <c r="K1515" s="32" t="s">
        <v>3490</v>
      </c>
      <c r="L1515" s="45" t="s">
        <v>6596</v>
      </c>
      <c r="M1515" s="45" t="s">
        <v>6597</v>
      </c>
      <c r="N1515" s="45" t="s">
        <v>7481</v>
      </c>
      <c r="O1515" s="32" t="s">
        <v>3434</v>
      </c>
      <c r="P1515" s="32" t="s">
        <v>3434</v>
      </c>
      <c r="Q1515" s="41">
        <v>13.993399999999999</v>
      </c>
      <c r="R1515" s="32" t="s">
        <v>6598</v>
      </c>
      <c r="S1515" s="32">
        <v>110</v>
      </c>
      <c r="T1515" s="32" t="s">
        <v>3455</v>
      </c>
      <c r="Y1515" s="166"/>
    </row>
    <row r="1516" spans="1:25" s="39" customFormat="1" ht="13.5" customHeight="1" x14ac:dyDescent="0.15">
      <c r="A1516" s="31" t="s">
        <v>2799</v>
      </c>
      <c r="B1516" s="45" t="s">
        <v>6592</v>
      </c>
      <c r="C1516" s="45" t="s">
        <v>2798</v>
      </c>
      <c r="D1516" s="177">
        <v>63811</v>
      </c>
      <c r="E1516" s="177" t="s">
        <v>6593</v>
      </c>
      <c r="F1516" s="175" t="s">
        <v>6594</v>
      </c>
      <c r="G1516" s="43" t="s">
        <v>3527</v>
      </c>
      <c r="H1516" s="32" t="s">
        <v>6599</v>
      </c>
      <c r="I1516" s="40">
        <v>25569</v>
      </c>
      <c r="J1516" s="32" t="s">
        <v>3432</v>
      </c>
      <c r="K1516" s="32" t="s">
        <v>7493</v>
      </c>
      <c r="L1516" s="45" t="s">
        <v>3516</v>
      </c>
      <c r="M1516" s="32" t="s">
        <v>6600</v>
      </c>
      <c r="N1516" s="36" t="s">
        <v>7482</v>
      </c>
      <c r="O1516" s="43" t="s">
        <v>3440</v>
      </c>
      <c r="P1516" s="32" t="s">
        <v>3434</v>
      </c>
      <c r="Q1516" s="37">
        <v>24.79</v>
      </c>
      <c r="R1516" s="46" t="s">
        <v>6598</v>
      </c>
      <c r="S1516" s="32">
        <v>110</v>
      </c>
      <c r="T1516" s="33" t="s">
        <v>3455</v>
      </c>
      <c r="Y1516" s="166"/>
    </row>
    <row r="1517" spans="1:25" s="39" customFormat="1" ht="13.5" customHeight="1" x14ac:dyDescent="0.15">
      <c r="A1517" s="31" t="s">
        <v>2800</v>
      </c>
      <c r="B1517" s="45" t="s">
        <v>3993</v>
      </c>
      <c r="C1517" s="45" t="s">
        <v>2801</v>
      </c>
      <c r="D1517" s="172">
        <v>25548</v>
      </c>
      <c r="E1517" s="172" t="s">
        <v>6601</v>
      </c>
      <c r="F1517" s="175"/>
      <c r="G1517" s="43" t="s">
        <v>3473</v>
      </c>
      <c r="H1517" s="32"/>
      <c r="I1517" s="44">
        <v>2011</v>
      </c>
      <c r="J1517" s="32" t="s">
        <v>3432</v>
      </c>
      <c r="K1517" s="32" t="s">
        <v>3433</v>
      </c>
      <c r="L1517" s="45"/>
      <c r="M1517" s="32"/>
      <c r="N1517" s="36" t="s">
        <v>7477</v>
      </c>
      <c r="O1517" s="43" t="s">
        <v>3434</v>
      </c>
      <c r="P1517" s="32" t="s">
        <v>3440</v>
      </c>
      <c r="Q1517" s="37">
        <v>10</v>
      </c>
      <c r="R1517" s="46" t="s">
        <v>6602</v>
      </c>
      <c r="S1517" s="68" t="s">
        <v>3435</v>
      </c>
      <c r="T1517" s="33" t="s">
        <v>3523</v>
      </c>
      <c r="Y1517" s="166"/>
    </row>
    <row r="1518" spans="1:25" s="39" customFormat="1" ht="13.5" customHeight="1" x14ac:dyDescent="0.15">
      <c r="A1518" s="31" t="s">
        <v>2802</v>
      </c>
      <c r="B1518" s="45" t="s">
        <v>3993</v>
      </c>
      <c r="C1518" s="45"/>
      <c r="D1518" s="177">
        <v>25548</v>
      </c>
      <c r="E1518" s="177" t="s">
        <v>6601</v>
      </c>
      <c r="F1518" s="175"/>
      <c r="G1518" s="43" t="s">
        <v>3473</v>
      </c>
      <c r="H1518" s="32"/>
      <c r="I1518" s="44">
        <v>2001</v>
      </c>
      <c r="J1518" s="32" t="s">
        <v>3432</v>
      </c>
      <c r="K1518" s="32" t="s">
        <v>3433</v>
      </c>
      <c r="L1518" s="45"/>
      <c r="M1518" s="32"/>
      <c r="N1518" s="36" t="s">
        <v>7477</v>
      </c>
      <c r="O1518" s="43" t="s">
        <v>3434</v>
      </c>
      <c r="P1518" s="32"/>
      <c r="Q1518" s="37">
        <v>14.3</v>
      </c>
      <c r="R1518" s="46"/>
      <c r="S1518" s="32" t="s">
        <v>3435</v>
      </c>
      <c r="T1518" s="33" t="s">
        <v>3476</v>
      </c>
      <c r="Y1518" s="166"/>
    </row>
    <row r="1519" spans="1:25" s="39" customFormat="1" ht="13.5" customHeight="1" x14ac:dyDescent="0.15">
      <c r="A1519" s="32" t="s">
        <v>2803</v>
      </c>
      <c r="B1519" s="47" t="s">
        <v>6603</v>
      </c>
      <c r="C1519" s="47" t="s">
        <v>2804</v>
      </c>
      <c r="D1519" s="177">
        <v>6667</v>
      </c>
      <c r="E1519" s="177" t="s">
        <v>6604</v>
      </c>
      <c r="F1519" s="176"/>
      <c r="G1519" s="43" t="s">
        <v>3499</v>
      </c>
      <c r="H1519" s="43"/>
      <c r="I1519" s="40">
        <v>36418</v>
      </c>
      <c r="J1519" s="32" t="s">
        <v>3432</v>
      </c>
      <c r="K1519" s="47" t="s">
        <v>3433</v>
      </c>
      <c r="L1519" s="45"/>
      <c r="M1519" s="45"/>
      <c r="N1519" s="47" t="s">
        <v>7477</v>
      </c>
      <c r="O1519" s="47" t="s">
        <v>3434</v>
      </c>
      <c r="P1519" s="47" t="s">
        <v>3533</v>
      </c>
      <c r="Q1519" s="52">
        <v>12</v>
      </c>
      <c r="R1519" s="47"/>
      <c r="S1519" s="47">
        <v>110</v>
      </c>
      <c r="T1519" s="33" t="s">
        <v>3502</v>
      </c>
      <c r="Y1519" s="166"/>
    </row>
    <row r="1520" spans="1:25" s="39" customFormat="1" ht="13.5" customHeight="1" x14ac:dyDescent="0.15">
      <c r="A1520" s="31" t="s">
        <v>2805</v>
      </c>
      <c r="B1520" s="47"/>
      <c r="C1520" s="32" t="s">
        <v>2806</v>
      </c>
      <c r="D1520" s="177">
        <v>6667</v>
      </c>
      <c r="E1520" s="177" t="s">
        <v>6604</v>
      </c>
      <c r="F1520" s="174" t="s">
        <v>6605</v>
      </c>
      <c r="G1520" s="43" t="s">
        <v>3499</v>
      </c>
      <c r="H1520" s="32"/>
      <c r="I1520" s="44">
        <v>2010</v>
      </c>
      <c r="J1520" s="32" t="s">
        <v>3432</v>
      </c>
      <c r="K1520" s="32" t="s">
        <v>3433</v>
      </c>
      <c r="L1520" s="32"/>
      <c r="M1520" s="32"/>
      <c r="N1520" s="45" t="s">
        <v>7477</v>
      </c>
      <c r="O1520" s="32" t="s">
        <v>3434</v>
      </c>
      <c r="P1520" s="32"/>
      <c r="Q1520" s="37">
        <v>18</v>
      </c>
      <c r="R1520" s="47"/>
      <c r="S1520" s="47"/>
      <c r="T1520" s="47"/>
      <c r="Y1520" s="166"/>
    </row>
    <row r="1521" spans="1:25" s="39" customFormat="1" ht="13.5" customHeight="1" x14ac:dyDescent="0.15">
      <c r="A1521" s="32" t="s">
        <v>2807</v>
      </c>
      <c r="B1521" s="47" t="s">
        <v>6606</v>
      </c>
      <c r="C1521" s="43" t="s">
        <v>2808</v>
      </c>
      <c r="D1521" s="177">
        <v>94342</v>
      </c>
      <c r="E1521" s="177" t="s">
        <v>6607</v>
      </c>
      <c r="F1521" s="176"/>
      <c r="G1521" s="43" t="s">
        <v>3527</v>
      </c>
      <c r="H1521" s="43"/>
      <c r="I1521" s="44">
        <v>2009</v>
      </c>
      <c r="J1521" s="32" t="s">
        <v>3432</v>
      </c>
      <c r="K1521" s="32" t="s">
        <v>3469</v>
      </c>
      <c r="L1521" s="45"/>
      <c r="M1521" s="45"/>
      <c r="N1521" s="45" t="s">
        <v>7479</v>
      </c>
      <c r="O1521" s="47" t="s">
        <v>3434</v>
      </c>
      <c r="P1521" s="47"/>
      <c r="Q1521" s="52">
        <v>54.34</v>
      </c>
      <c r="R1521" s="55" t="s">
        <v>6608</v>
      </c>
      <c r="S1521" s="47">
        <v>110</v>
      </c>
      <c r="T1521" s="33" t="s">
        <v>3576</v>
      </c>
      <c r="Y1521" s="166"/>
    </row>
    <row r="1522" spans="1:25" s="39" customFormat="1" ht="13.5" customHeight="1" x14ac:dyDescent="0.15">
      <c r="A1522" s="31" t="s">
        <v>2809</v>
      </c>
      <c r="B1522" s="32" t="s">
        <v>3913</v>
      </c>
      <c r="C1522" s="32" t="s">
        <v>2810</v>
      </c>
      <c r="D1522" s="177">
        <v>82064</v>
      </c>
      <c r="E1522" s="177" t="s">
        <v>6609</v>
      </c>
      <c r="F1522" s="173" t="s">
        <v>6610</v>
      </c>
      <c r="G1522" s="34" t="s">
        <v>3527</v>
      </c>
      <c r="H1522" s="32" t="s">
        <v>2810</v>
      </c>
      <c r="I1522" s="40" t="s">
        <v>6611</v>
      </c>
      <c r="J1522" s="32" t="s">
        <v>3432</v>
      </c>
      <c r="K1522" s="32" t="s">
        <v>3480</v>
      </c>
      <c r="L1522" s="32"/>
      <c r="M1522" s="31"/>
      <c r="N1522" s="36" t="s">
        <v>7480</v>
      </c>
      <c r="O1522" s="32" t="s">
        <v>3440</v>
      </c>
      <c r="P1522" s="32" t="s">
        <v>3440</v>
      </c>
      <c r="Q1522" s="37">
        <v>11.2</v>
      </c>
      <c r="R1522" s="32" t="s">
        <v>3625</v>
      </c>
      <c r="S1522" s="38">
        <v>20</v>
      </c>
      <c r="T1522" s="33" t="s">
        <v>3576</v>
      </c>
      <c r="Y1522" s="166"/>
    </row>
    <row r="1523" spans="1:25" s="39" customFormat="1" ht="13.5" customHeight="1" x14ac:dyDescent="0.15">
      <c r="A1523" s="32" t="s">
        <v>2811</v>
      </c>
      <c r="B1523" s="32" t="s">
        <v>6062</v>
      </c>
      <c r="C1523" s="32" t="s">
        <v>2812</v>
      </c>
      <c r="D1523" s="172">
        <v>94315</v>
      </c>
      <c r="E1523" s="172" t="s">
        <v>2812</v>
      </c>
      <c r="F1523" s="174" t="s">
        <v>6612</v>
      </c>
      <c r="G1523" s="43" t="s">
        <v>3527</v>
      </c>
      <c r="H1523" s="32" t="s">
        <v>2812</v>
      </c>
      <c r="I1523" s="40">
        <v>34699</v>
      </c>
      <c r="J1523" s="32" t="s">
        <v>3432</v>
      </c>
      <c r="K1523" s="32" t="s">
        <v>3480</v>
      </c>
      <c r="L1523" s="45"/>
      <c r="M1523" s="45"/>
      <c r="N1523" s="45" t="s">
        <v>7480</v>
      </c>
      <c r="O1523" s="32" t="s">
        <v>3440</v>
      </c>
      <c r="P1523" s="32" t="s">
        <v>3440</v>
      </c>
      <c r="Q1523" s="41">
        <v>21.5</v>
      </c>
      <c r="R1523" s="32" t="s">
        <v>3625</v>
      </c>
      <c r="S1523" s="32">
        <v>20</v>
      </c>
      <c r="T1523" s="32" t="s">
        <v>3576</v>
      </c>
      <c r="Y1523" s="166"/>
    </row>
    <row r="1524" spans="1:25" s="39" customFormat="1" ht="13.5" customHeight="1" x14ac:dyDescent="0.15">
      <c r="A1524" s="32" t="s">
        <v>2813</v>
      </c>
      <c r="B1524" s="47"/>
      <c r="C1524" s="47"/>
      <c r="D1524" s="177">
        <v>73577</v>
      </c>
      <c r="E1524" s="177" t="s">
        <v>6613</v>
      </c>
      <c r="F1524" s="176"/>
      <c r="G1524" s="34" t="s">
        <v>3439</v>
      </c>
      <c r="H1524" s="47"/>
      <c r="I1524" s="44">
        <v>2004</v>
      </c>
      <c r="J1524" s="32" t="s">
        <v>3432</v>
      </c>
      <c r="K1524" s="47" t="s">
        <v>3433</v>
      </c>
      <c r="L1524" s="47"/>
      <c r="M1524" s="47"/>
      <c r="N1524" s="36" t="s">
        <v>7477</v>
      </c>
      <c r="O1524" s="47" t="s">
        <v>3434</v>
      </c>
      <c r="P1524" s="47"/>
      <c r="Q1524" s="52">
        <v>10</v>
      </c>
      <c r="R1524" s="47"/>
      <c r="S1524" s="32" t="s">
        <v>3446</v>
      </c>
      <c r="T1524" s="47" t="s">
        <v>3442</v>
      </c>
      <c r="Y1524" s="166"/>
    </row>
    <row r="1525" spans="1:25" s="39" customFormat="1" ht="13.5" customHeight="1" x14ac:dyDescent="0.15">
      <c r="A1525" s="32" t="s">
        <v>2814</v>
      </c>
      <c r="B1525" s="47" t="s">
        <v>6614</v>
      </c>
      <c r="C1525" s="47"/>
      <c r="D1525" s="172">
        <v>28816</v>
      </c>
      <c r="E1525" s="172" t="s">
        <v>6615</v>
      </c>
      <c r="F1525" s="176"/>
      <c r="G1525" s="34" t="s">
        <v>3445</v>
      </c>
      <c r="H1525" s="47"/>
      <c r="I1525" s="44">
        <v>2002</v>
      </c>
      <c r="J1525" s="32" t="s">
        <v>3432</v>
      </c>
      <c r="K1525" s="47" t="s">
        <v>3433</v>
      </c>
      <c r="L1525" s="47"/>
      <c r="M1525" s="47"/>
      <c r="N1525" s="36" t="s">
        <v>7477</v>
      </c>
      <c r="O1525" s="47" t="s">
        <v>3434</v>
      </c>
      <c r="P1525" s="47"/>
      <c r="Q1525" s="52">
        <v>10.1</v>
      </c>
      <c r="R1525" s="47"/>
      <c r="S1525" s="32" t="s">
        <v>3446</v>
      </c>
      <c r="T1525" s="47" t="s">
        <v>3447</v>
      </c>
      <c r="Y1525" s="166"/>
    </row>
    <row r="1526" spans="1:25" s="39" customFormat="1" ht="13.5" customHeight="1" x14ac:dyDescent="0.15">
      <c r="A1526" s="32" t="s">
        <v>2815</v>
      </c>
      <c r="B1526" s="32" t="s">
        <v>3505</v>
      </c>
      <c r="C1526" s="32" t="s">
        <v>2816</v>
      </c>
      <c r="D1526" s="172">
        <v>70376</v>
      </c>
      <c r="E1526" s="172" t="s">
        <v>6616</v>
      </c>
      <c r="F1526" s="174" t="s">
        <v>6617</v>
      </c>
      <c r="G1526" s="34" t="s">
        <v>3439</v>
      </c>
      <c r="H1526" s="32" t="s">
        <v>6618</v>
      </c>
      <c r="I1526" s="40">
        <v>39814</v>
      </c>
      <c r="J1526" s="32" t="s">
        <v>3432</v>
      </c>
      <c r="K1526" s="45" t="s">
        <v>7493</v>
      </c>
      <c r="L1526" s="32" t="s">
        <v>6619</v>
      </c>
      <c r="M1526" s="32" t="s">
        <v>6620</v>
      </c>
      <c r="N1526" s="45" t="s">
        <v>7483</v>
      </c>
      <c r="O1526" s="32" t="s">
        <v>3440</v>
      </c>
      <c r="P1526" s="32" t="s">
        <v>3434</v>
      </c>
      <c r="Q1526" s="41">
        <v>19.5</v>
      </c>
      <c r="R1526" s="45"/>
      <c r="S1526" s="32">
        <v>11</v>
      </c>
      <c r="T1526" s="33" t="s">
        <v>3509</v>
      </c>
      <c r="Y1526" s="166"/>
    </row>
    <row r="1527" spans="1:25" s="39" customFormat="1" ht="13.5" customHeight="1" x14ac:dyDescent="0.15">
      <c r="A1527" s="32" t="s">
        <v>2817</v>
      </c>
      <c r="B1527" s="32" t="s">
        <v>6621</v>
      </c>
      <c r="C1527" s="32" t="s">
        <v>2818</v>
      </c>
      <c r="D1527" s="172">
        <v>70569</v>
      </c>
      <c r="E1527" s="172" t="s">
        <v>6616</v>
      </c>
      <c r="F1527" s="174" t="s">
        <v>6622</v>
      </c>
      <c r="G1527" s="34" t="s">
        <v>3439</v>
      </c>
      <c r="H1527" s="32" t="s">
        <v>6623</v>
      </c>
      <c r="I1527" s="40">
        <v>32325</v>
      </c>
      <c r="J1527" s="32" t="s">
        <v>3432</v>
      </c>
      <c r="K1527" s="32" t="s">
        <v>7493</v>
      </c>
      <c r="L1527" s="32" t="s">
        <v>6624</v>
      </c>
      <c r="M1527" s="32" t="s">
        <v>4064</v>
      </c>
      <c r="N1527" s="32" t="s">
        <v>7478</v>
      </c>
      <c r="O1527" s="32" t="s">
        <v>3440</v>
      </c>
      <c r="P1527" s="32" t="s">
        <v>3434</v>
      </c>
      <c r="Q1527" s="41">
        <v>12.181000000000001</v>
      </c>
      <c r="R1527" s="45" t="s">
        <v>6625</v>
      </c>
      <c r="S1527" s="32">
        <v>10</v>
      </c>
      <c r="T1527" s="33" t="s">
        <v>3509</v>
      </c>
      <c r="Y1527" s="166"/>
    </row>
    <row r="1528" spans="1:25" s="39" customFormat="1" ht="13.5" customHeight="1" x14ac:dyDescent="0.15">
      <c r="A1528" s="32" t="s">
        <v>2819</v>
      </c>
      <c r="B1528" s="32" t="s">
        <v>6621</v>
      </c>
      <c r="C1528" s="43" t="s">
        <v>2818</v>
      </c>
      <c r="D1528" s="172">
        <v>70569</v>
      </c>
      <c r="E1528" s="172" t="s">
        <v>6616</v>
      </c>
      <c r="F1528" s="176" t="s">
        <v>6622</v>
      </c>
      <c r="G1528" s="43" t="s">
        <v>3439</v>
      </c>
      <c r="H1528" s="43" t="s">
        <v>6626</v>
      </c>
      <c r="I1528" s="40">
        <v>25385</v>
      </c>
      <c r="J1528" s="32" t="s">
        <v>3432</v>
      </c>
      <c r="K1528" s="32" t="s">
        <v>7493</v>
      </c>
      <c r="L1528" s="45" t="s">
        <v>6624</v>
      </c>
      <c r="M1528" s="47" t="s">
        <v>4064</v>
      </c>
      <c r="N1528" s="36" t="s">
        <v>7478</v>
      </c>
      <c r="O1528" s="47" t="s">
        <v>3440</v>
      </c>
      <c r="P1528" s="43" t="s">
        <v>3434</v>
      </c>
      <c r="Q1528" s="52">
        <v>11.3377</v>
      </c>
      <c r="R1528" s="33" t="s">
        <v>6625</v>
      </c>
      <c r="S1528" s="56">
        <v>10</v>
      </c>
      <c r="T1528" s="43" t="s">
        <v>3509</v>
      </c>
      <c r="Y1528" s="166"/>
    </row>
    <row r="1529" spans="1:25" s="39" customFormat="1" ht="13.5" customHeight="1" x14ac:dyDescent="0.15">
      <c r="A1529" s="31" t="s">
        <v>2820</v>
      </c>
      <c r="B1529" s="32" t="s">
        <v>6621</v>
      </c>
      <c r="C1529" s="32" t="s">
        <v>2818</v>
      </c>
      <c r="D1529" s="172">
        <v>70569</v>
      </c>
      <c r="E1529" s="172" t="s">
        <v>6616</v>
      </c>
      <c r="F1529" s="174" t="s">
        <v>6622</v>
      </c>
      <c r="G1529" s="34" t="s">
        <v>3439</v>
      </c>
      <c r="H1529" s="32" t="s">
        <v>6627</v>
      </c>
      <c r="I1529" s="40">
        <v>25020</v>
      </c>
      <c r="J1529" s="32" t="s">
        <v>3432</v>
      </c>
      <c r="K1529" s="32" t="s">
        <v>7493</v>
      </c>
      <c r="L1529" s="32" t="s">
        <v>6624</v>
      </c>
      <c r="M1529" s="32" t="s">
        <v>4064</v>
      </c>
      <c r="N1529" s="36" t="s">
        <v>7478</v>
      </c>
      <c r="O1529" s="32" t="s">
        <v>3440</v>
      </c>
      <c r="P1529" s="32" t="s">
        <v>3434</v>
      </c>
      <c r="Q1529" s="37">
        <v>11.6188</v>
      </c>
      <c r="R1529" s="32" t="s">
        <v>6625</v>
      </c>
      <c r="S1529" s="38">
        <v>10</v>
      </c>
      <c r="T1529" s="32" t="s">
        <v>3509</v>
      </c>
      <c r="Y1529" s="166"/>
    </row>
    <row r="1530" spans="1:25" s="39" customFormat="1" ht="13.5" customHeight="1" x14ac:dyDescent="0.15">
      <c r="A1530" s="32" t="s">
        <v>2821</v>
      </c>
      <c r="B1530" s="47" t="s">
        <v>3505</v>
      </c>
      <c r="C1530" s="47" t="s">
        <v>2816</v>
      </c>
      <c r="D1530" s="172">
        <v>70376</v>
      </c>
      <c r="E1530" s="172" t="s">
        <v>6616</v>
      </c>
      <c r="F1530" s="176" t="s">
        <v>6617</v>
      </c>
      <c r="G1530" s="34" t="s">
        <v>3439</v>
      </c>
      <c r="H1530" s="47" t="s">
        <v>6628</v>
      </c>
      <c r="I1530" s="40">
        <v>27030</v>
      </c>
      <c r="J1530" s="32" t="s">
        <v>3432</v>
      </c>
      <c r="K1530" s="47" t="s">
        <v>3512</v>
      </c>
      <c r="L1530" s="47"/>
      <c r="M1530" s="47"/>
      <c r="N1530" s="36" t="s">
        <v>7484</v>
      </c>
      <c r="O1530" s="47" t="s">
        <v>3440</v>
      </c>
      <c r="P1530" s="47" t="s">
        <v>3440</v>
      </c>
      <c r="Q1530" s="52">
        <v>23.3</v>
      </c>
      <c r="R1530" s="47" t="s">
        <v>5784</v>
      </c>
      <c r="S1530" s="32">
        <v>110</v>
      </c>
      <c r="T1530" s="47" t="s">
        <v>3509</v>
      </c>
      <c r="Y1530" s="166"/>
    </row>
    <row r="1531" spans="1:25" s="39" customFormat="1" ht="13.5" customHeight="1" x14ac:dyDescent="0.15">
      <c r="A1531" s="31" t="s">
        <v>2822</v>
      </c>
      <c r="B1531" s="45" t="s">
        <v>3505</v>
      </c>
      <c r="C1531" s="45" t="s">
        <v>2816</v>
      </c>
      <c r="D1531" s="172">
        <v>70376</v>
      </c>
      <c r="E1531" s="172" t="s">
        <v>6616</v>
      </c>
      <c r="F1531" s="175" t="s">
        <v>6617</v>
      </c>
      <c r="G1531" s="43" t="s">
        <v>3439</v>
      </c>
      <c r="H1531" s="32" t="s">
        <v>6629</v>
      </c>
      <c r="I1531" s="40">
        <v>27030</v>
      </c>
      <c r="J1531" s="32" t="s">
        <v>3432</v>
      </c>
      <c r="K1531" s="32" t="s">
        <v>3512</v>
      </c>
      <c r="L1531" s="45"/>
      <c r="M1531" s="32"/>
      <c r="N1531" s="36" t="s">
        <v>7484</v>
      </c>
      <c r="O1531" s="43" t="s">
        <v>3440</v>
      </c>
      <c r="P1531" s="32" t="s">
        <v>3440</v>
      </c>
      <c r="Q1531" s="37">
        <v>23.3</v>
      </c>
      <c r="R1531" s="46" t="s">
        <v>5784</v>
      </c>
      <c r="S1531" s="32">
        <v>110</v>
      </c>
      <c r="T1531" s="33" t="s">
        <v>3509</v>
      </c>
      <c r="Y1531" s="166"/>
    </row>
    <row r="1532" spans="1:25" s="39" customFormat="1" ht="13.5" customHeight="1" x14ac:dyDescent="0.15">
      <c r="A1532" s="31" t="s">
        <v>2823</v>
      </c>
      <c r="B1532" s="32" t="s">
        <v>3505</v>
      </c>
      <c r="C1532" s="32" t="s">
        <v>2816</v>
      </c>
      <c r="D1532" s="172">
        <v>70376</v>
      </c>
      <c r="E1532" s="172" t="s">
        <v>6616</v>
      </c>
      <c r="F1532" s="174" t="s">
        <v>6617</v>
      </c>
      <c r="G1532" s="34" t="s">
        <v>3439</v>
      </c>
      <c r="H1532" s="32" t="s">
        <v>6630</v>
      </c>
      <c r="I1532" s="40">
        <v>27030</v>
      </c>
      <c r="J1532" s="32" t="s">
        <v>3432</v>
      </c>
      <c r="K1532" s="32" t="s">
        <v>3512</v>
      </c>
      <c r="L1532" s="32"/>
      <c r="M1532" s="32"/>
      <c r="N1532" s="32" t="s">
        <v>7484</v>
      </c>
      <c r="O1532" s="32" t="s">
        <v>3440</v>
      </c>
      <c r="P1532" s="32" t="s">
        <v>3440</v>
      </c>
      <c r="Q1532" s="41">
        <v>23.3</v>
      </c>
      <c r="R1532" s="32" t="s">
        <v>5784</v>
      </c>
      <c r="S1532" s="32">
        <v>110</v>
      </c>
      <c r="T1532" s="32" t="s">
        <v>3509</v>
      </c>
      <c r="Y1532" s="166"/>
    </row>
    <row r="1533" spans="1:25" s="39" customFormat="1" ht="13.5" customHeight="1" x14ac:dyDescent="0.15">
      <c r="A1533" s="31" t="s">
        <v>2824</v>
      </c>
      <c r="B1533" s="47" t="s">
        <v>3505</v>
      </c>
      <c r="C1533" s="32" t="s">
        <v>2825</v>
      </c>
      <c r="D1533" s="172">
        <v>70376</v>
      </c>
      <c r="E1533" s="172" t="s">
        <v>6616</v>
      </c>
      <c r="F1533" s="174" t="s">
        <v>6631</v>
      </c>
      <c r="G1533" s="34" t="s">
        <v>3439</v>
      </c>
      <c r="H1533" s="32" t="s">
        <v>6632</v>
      </c>
      <c r="I1533" s="40">
        <v>39814</v>
      </c>
      <c r="J1533" s="32" t="s">
        <v>3432</v>
      </c>
      <c r="K1533" s="45" t="s">
        <v>7493</v>
      </c>
      <c r="L1533" s="45" t="s">
        <v>3516</v>
      </c>
      <c r="M1533" s="45" t="s">
        <v>4092</v>
      </c>
      <c r="N1533" s="45" t="s">
        <v>7482</v>
      </c>
      <c r="O1533" s="32" t="s">
        <v>3440</v>
      </c>
      <c r="P1533" s="32" t="s">
        <v>3434</v>
      </c>
      <c r="Q1533" s="41">
        <v>22.6</v>
      </c>
      <c r="R1533" s="32" t="s">
        <v>6633</v>
      </c>
      <c r="S1533" s="32">
        <v>110</v>
      </c>
      <c r="T1533" s="32" t="s">
        <v>3509</v>
      </c>
      <c r="Y1533" s="166"/>
    </row>
    <row r="1534" spans="1:25" s="39" customFormat="1" ht="13.5" customHeight="1" x14ac:dyDescent="0.15">
      <c r="A1534" s="32" t="s">
        <v>2826</v>
      </c>
      <c r="B1534" s="32" t="s">
        <v>3505</v>
      </c>
      <c r="C1534" s="32" t="s">
        <v>2816</v>
      </c>
      <c r="D1534" s="172">
        <v>70376</v>
      </c>
      <c r="E1534" s="172" t="s">
        <v>6616</v>
      </c>
      <c r="F1534" s="174" t="s">
        <v>6617</v>
      </c>
      <c r="G1534" s="34" t="s">
        <v>3439</v>
      </c>
      <c r="H1534" s="32" t="s">
        <v>6634</v>
      </c>
      <c r="I1534" s="40">
        <v>29952</v>
      </c>
      <c r="J1534" s="32" t="s">
        <v>3432</v>
      </c>
      <c r="K1534" s="32" t="s">
        <v>7493</v>
      </c>
      <c r="L1534" s="32" t="s">
        <v>3516</v>
      </c>
      <c r="M1534" s="32" t="s">
        <v>3543</v>
      </c>
      <c r="N1534" s="32" t="s">
        <v>7482</v>
      </c>
      <c r="O1534" s="32" t="s">
        <v>3440</v>
      </c>
      <c r="P1534" s="32" t="s">
        <v>3434</v>
      </c>
      <c r="Q1534" s="41">
        <v>45</v>
      </c>
      <c r="R1534" s="32" t="s">
        <v>5784</v>
      </c>
      <c r="S1534" s="32">
        <v>110</v>
      </c>
      <c r="T1534" s="32" t="s">
        <v>3509</v>
      </c>
      <c r="Y1534" s="166"/>
    </row>
    <row r="1535" spans="1:25" s="39" customFormat="1" ht="13.5" customHeight="1" x14ac:dyDescent="0.15">
      <c r="A1535" s="31" t="s">
        <v>2827</v>
      </c>
      <c r="B1535" s="32" t="s">
        <v>3505</v>
      </c>
      <c r="C1535" s="32" t="s">
        <v>2816</v>
      </c>
      <c r="D1535" s="172">
        <v>70376</v>
      </c>
      <c r="E1535" s="172" t="s">
        <v>6616</v>
      </c>
      <c r="F1535" s="173" t="s">
        <v>6617</v>
      </c>
      <c r="G1535" s="34" t="s">
        <v>3439</v>
      </c>
      <c r="H1535" s="32" t="s">
        <v>6635</v>
      </c>
      <c r="I1535" s="40">
        <v>30682</v>
      </c>
      <c r="J1535" s="32" t="s">
        <v>3432</v>
      </c>
      <c r="K1535" s="32" t="s">
        <v>7493</v>
      </c>
      <c r="L1535" s="32" t="s">
        <v>3516</v>
      </c>
      <c r="M1535" s="31" t="s">
        <v>3543</v>
      </c>
      <c r="N1535" s="36" t="s">
        <v>7482</v>
      </c>
      <c r="O1535" s="32" t="s">
        <v>3440</v>
      </c>
      <c r="P1535" s="32" t="s">
        <v>3434</v>
      </c>
      <c r="Q1535" s="37">
        <v>45</v>
      </c>
      <c r="R1535" s="32" t="s">
        <v>5784</v>
      </c>
      <c r="S1535" s="38">
        <v>110</v>
      </c>
      <c r="T1535" s="33" t="s">
        <v>3509</v>
      </c>
      <c r="Y1535" s="166"/>
    </row>
    <row r="1536" spans="1:25" s="39" customFormat="1" ht="13.5" customHeight="1" x14ac:dyDescent="0.15">
      <c r="A1536" s="31" t="s">
        <v>2828</v>
      </c>
      <c r="B1536" s="69" t="s">
        <v>6636</v>
      </c>
      <c r="C1536" s="32"/>
      <c r="D1536" s="177">
        <v>29690</v>
      </c>
      <c r="E1536" s="177" t="s">
        <v>6637</v>
      </c>
      <c r="F1536" s="173" t="s">
        <v>6638</v>
      </c>
      <c r="G1536" s="34" t="s">
        <v>3445</v>
      </c>
      <c r="H1536" s="32"/>
      <c r="I1536" s="40">
        <v>40915</v>
      </c>
      <c r="J1536" s="32" t="s">
        <v>3432</v>
      </c>
      <c r="K1536" s="32" t="s">
        <v>3433</v>
      </c>
      <c r="L1536" s="32"/>
      <c r="M1536" s="31"/>
      <c r="N1536" s="36" t="s">
        <v>7477</v>
      </c>
      <c r="O1536" s="32" t="s">
        <v>3434</v>
      </c>
      <c r="P1536" s="32" t="s">
        <v>3440</v>
      </c>
      <c r="Q1536" s="37">
        <v>16</v>
      </c>
      <c r="R1536" s="32" t="s">
        <v>6639</v>
      </c>
      <c r="S1536" s="38">
        <v>20</v>
      </c>
      <c r="T1536" s="33" t="s">
        <v>3567</v>
      </c>
      <c r="Y1536" s="166"/>
    </row>
    <row r="1537" spans="1:25" s="39" customFormat="1" ht="13.5" customHeight="1" x14ac:dyDescent="0.15">
      <c r="A1537" s="32" t="s">
        <v>2829</v>
      </c>
      <c r="B1537" s="32"/>
      <c r="C1537" s="32" t="s">
        <v>992</v>
      </c>
      <c r="D1537" s="172">
        <v>25727</v>
      </c>
      <c r="E1537" s="172" t="s">
        <v>6640</v>
      </c>
      <c r="F1537" s="174"/>
      <c r="G1537" s="34" t="s">
        <v>3473</v>
      </c>
      <c r="H1537" s="32"/>
      <c r="I1537" s="44">
        <v>2014</v>
      </c>
      <c r="J1537" s="32" t="s">
        <v>3432</v>
      </c>
      <c r="K1537" s="32" t="s">
        <v>3433</v>
      </c>
      <c r="L1537" s="32"/>
      <c r="M1537" s="32"/>
      <c r="N1537" s="32" t="s">
        <v>7477</v>
      </c>
      <c r="O1537" s="32" t="s">
        <v>3434</v>
      </c>
      <c r="P1537" s="32" t="s">
        <v>3440</v>
      </c>
      <c r="Q1537" s="41">
        <v>28.99</v>
      </c>
      <c r="R1537" s="47"/>
      <c r="S1537" s="32" t="s">
        <v>3435</v>
      </c>
      <c r="T1537" s="47" t="s">
        <v>3523</v>
      </c>
      <c r="Y1537" s="166"/>
    </row>
    <row r="1538" spans="1:25" s="39" customFormat="1" ht="13.5" customHeight="1" x14ac:dyDescent="0.15">
      <c r="A1538" s="32" t="s">
        <v>2830</v>
      </c>
      <c r="B1538" s="32"/>
      <c r="C1538" s="32" t="s">
        <v>2831</v>
      </c>
      <c r="D1538" s="172">
        <v>25923</v>
      </c>
      <c r="E1538" s="172" t="s">
        <v>6641</v>
      </c>
      <c r="F1538" s="178" t="s">
        <v>6642</v>
      </c>
      <c r="G1538" s="34" t="s">
        <v>3473</v>
      </c>
      <c r="H1538" s="43"/>
      <c r="I1538" s="44">
        <v>2014</v>
      </c>
      <c r="J1538" s="32" t="s">
        <v>3432</v>
      </c>
      <c r="K1538" s="43" t="s">
        <v>3433</v>
      </c>
      <c r="L1538" s="43"/>
      <c r="M1538" s="43"/>
      <c r="N1538" s="43" t="s">
        <v>7477</v>
      </c>
      <c r="O1538" s="43" t="s">
        <v>3434</v>
      </c>
      <c r="P1538" s="43" t="s">
        <v>3440</v>
      </c>
      <c r="Q1538" s="52">
        <v>36</v>
      </c>
      <c r="R1538" s="43"/>
      <c r="S1538" s="32" t="s">
        <v>3435</v>
      </c>
      <c r="T1538" s="47" t="s">
        <v>3523</v>
      </c>
      <c r="Y1538" s="166"/>
    </row>
    <row r="1539" spans="1:25" s="39" customFormat="1" ht="13.5" customHeight="1" x14ac:dyDescent="0.15">
      <c r="A1539" s="32" t="s">
        <v>2832</v>
      </c>
      <c r="B1539" s="32" t="s">
        <v>6643</v>
      </c>
      <c r="C1539" s="32" t="s">
        <v>2833</v>
      </c>
      <c r="D1539" s="172">
        <v>98528</v>
      </c>
      <c r="E1539" s="172" t="s">
        <v>6644</v>
      </c>
      <c r="F1539" s="178" t="s">
        <v>6645</v>
      </c>
      <c r="G1539" s="34" t="s">
        <v>3579</v>
      </c>
      <c r="H1539" s="43"/>
      <c r="I1539" s="40">
        <v>35035</v>
      </c>
      <c r="J1539" s="32" t="s">
        <v>3432</v>
      </c>
      <c r="K1539" s="43" t="s">
        <v>7493</v>
      </c>
      <c r="L1539" s="43" t="s">
        <v>3463</v>
      </c>
      <c r="M1539" s="43" t="s">
        <v>3650</v>
      </c>
      <c r="N1539" s="43" t="s">
        <v>7478</v>
      </c>
      <c r="O1539" s="43" t="s">
        <v>3440</v>
      </c>
      <c r="P1539" s="43" t="s">
        <v>3434</v>
      </c>
      <c r="Q1539" s="52">
        <v>13.5</v>
      </c>
      <c r="R1539" s="43" t="s">
        <v>6646</v>
      </c>
      <c r="S1539" s="32">
        <v>10</v>
      </c>
      <c r="T1539" s="47" t="s">
        <v>6647</v>
      </c>
      <c r="Y1539" s="166"/>
    </row>
    <row r="1540" spans="1:25" s="39" customFormat="1" ht="13.5" customHeight="1" x14ac:dyDescent="0.15">
      <c r="A1540" s="32" t="s">
        <v>2834</v>
      </c>
      <c r="B1540" s="32"/>
      <c r="C1540" s="32"/>
      <c r="D1540" s="172">
        <v>19079</v>
      </c>
      <c r="E1540" s="172" t="s">
        <v>6648</v>
      </c>
      <c r="F1540" s="178" t="s">
        <v>6649</v>
      </c>
      <c r="G1540" s="34" t="s">
        <v>3548</v>
      </c>
      <c r="H1540" s="43"/>
      <c r="I1540" s="44">
        <v>2011</v>
      </c>
      <c r="J1540" s="32" t="s">
        <v>3432</v>
      </c>
      <c r="K1540" s="43" t="s">
        <v>3469</v>
      </c>
      <c r="L1540" s="43"/>
      <c r="M1540" s="43"/>
      <c r="N1540" s="43" t="s">
        <v>7479</v>
      </c>
      <c r="O1540" s="43" t="s">
        <v>3434</v>
      </c>
      <c r="P1540" s="43"/>
      <c r="Q1540" s="52">
        <v>10.283520000000001</v>
      </c>
      <c r="R1540" s="43"/>
      <c r="S1540" s="32"/>
      <c r="T1540" s="47" t="s">
        <v>3692</v>
      </c>
      <c r="Y1540" s="166"/>
    </row>
    <row r="1541" spans="1:25" s="39" customFormat="1" ht="13.5" customHeight="1" x14ac:dyDescent="0.15">
      <c r="A1541" s="32" t="s">
        <v>2835</v>
      </c>
      <c r="B1541" s="32"/>
      <c r="C1541" s="32"/>
      <c r="D1541" s="177">
        <v>19348</v>
      </c>
      <c r="E1541" s="177" t="s">
        <v>6650</v>
      </c>
      <c r="F1541" s="174" t="s">
        <v>6651</v>
      </c>
      <c r="G1541" s="34" t="s">
        <v>3460</v>
      </c>
      <c r="H1541" s="32"/>
      <c r="I1541" s="44">
        <v>2012</v>
      </c>
      <c r="J1541" s="32" t="s">
        <v>3432</v>
      </c>
      <c r="K1541" s="32" t="s">
        <v>3469</v>
      </c>
      <c r="L1541" s="32"/>
      <c r="M1541" s="32"/>
      <c r="N1541" s="32" t="s">
        <v>7479</v>
      </c>
      <c r="O1541" s="32" t="s">
        <v>3434</v>
      </c>
      <c r="P1541" s="32"/>
      <c r="Q1541" s="41">
        <v>15.377040000000001</v>
      </c>
      <c r="R1541" s="32"/>
      <c r="S1541" s="32"/>
      <c r="T1541" s="32" t="s">
        <v>3692</v>
      </c>
      <c r="Y1541" s="166"/>
    </row>
    <row r="1542" spans="1:25" s="39" customFormat="1" ht="13.5" customHeight="1" x14ac:dyDescent="0.15">
      <c r="A1542" s="32" t="s">
        <v>2836</v>
      </c>
      <c r="B1542" s="32"/>
      <c r="C1542" s="32"/>
      <c r="D1542" s="172">
        <v>39171</v>
      </c>
      <c r="E1542" s="172" t="s">
        <v>6652</v>
      </c>
      <c r="F1542" s="174"/>
      <c r="G1542" s="34" t="s">
        <v>3499</v>
      </c>
      <c r="H1542" s="32"/>
      <c r="I1542" s="44">
        <v>2005</v>
      </c>
      <c r="J1542" s="32" t="s">
        <v>3432</v>
      </c>
      <c r="K1542" s="32" t="s">
        <v>3433</v>
      </c>
      <c r="L1542" s="32"/>
      <c r="M1542" s="32"/>
      <c r="N1542" s="32" t="s">
        <v>7477</v>
      </c>
      <c r="O1542" s="32" t="s">
        <v>3434</v>
      </c>
      <c r="P1542" s="32"/>
      <c r="Q1542" s="41">
        <v>21.8</v>
      </c>
      <c r="R1542" s="32"/>
      <c r="S1542" s="32" t="s">
        <v>3435</v>
      </c>
      <c r="T1542" s="32" t="s">
        <v>3567</v>
      </c>
      <c r="Y1542" s="166"/>
    </row>
    <row r="1543" spans="1:25" s="39" customFormat="1" ht="13.5" customHeight="1" x14ac:dyDescent="0.15">
      <c r="A1543" s="32" t="s">
        <v>2837</v>
      </c>
      <c r="B1543" s="32"/>
      <c r="C1543" s="32"/>
      <c r="D1543" s="172">
        <v>39171</v>
      </c>
      <c r="E1543" s="172" t="s">
        <v>6652</v>
      </c>
      <c r="F1543" s="174"/>
      <c r="G1543" s="34" t="s">
        <v>3499</v>
      </c>
      <c r="H1543" s="32"/>
      <c r="I1543" s="44">
        <v>2009</v>
      </c>
      <c r="J1543" s="32" t="s">
        <v>3432</v>
      </c>
      <c r="K1543" s="32" t="s">
        <v>3433</v>
      </c>
      <c r="L1543" s="32"/>
      <c r="M1543" s="32"/>
      <c r="N1543" s="32" t="s">
        <v>7477</v>
      </c>
      <c r="O1543" s="32" t="s">
        <v>3434</v>
      </c>
      <c r="P1543" s="32"/>
      <c r="Q1543" s="41">
        <v>10</v>
      </c>
      <c r="R1543" s="32"/>
      <c r="S1543" s="32" t="s">
        <v>3435</v>
      </c>
      <c r="T1543" s="32" t="s">
        <v>3567</v>
      </c>
      <c r="Y1543" s="166"/>
    </row>
    <row r="1544" spans="1:25" s="39" customFormat="1" ht="13.5" customHeight="1" x14ac:dyDescent="0.15">
      <c r="A1544" s="32" t="s">
        <v>2838</v>
      </c>
      <c r="B1544" s="32"/>
      <c r="C1544" s="32" t="s">
        <v>2839</v>
      </c>
      <c r="D1544" s="172">
        <v>49762</v>
      </c>
      <c r="E1544" s="172" t="s">
        <v>6653</v>
      </c>
      <c r="F1544" s="174" t="s">
        <v>6654</v>
      </c>
      <c r="G1544" s="34" t="s">
        <v>3445</v>
      </c>
      <c r="H1544" s="32"/>
      <c r="I1544" s="44">
        <v>2016</v>
      </c>
      <c r="J1544" s="32" t="s">
        <v>3432</v>
      </c>
      <c r="K1544" s="32" t="s">
        <v>3433</v>
      </c>
      <c r="L1544" s="32"/>
      <c r="M1544" s="32"/>
      <c r="N1544" s="32" t="s">
        <v>7477</v>
      </c>
      <c r="O1544" s="32" t="s">
        <v>3434</v>
      </c>
      <c r="P1544" s="32"/>
      <c r="Q1544" s="41">
        <v>24</v>
      </c>
      <c r="R1544" s="32"/>
      <c r="S1544" s="32"/>
      <c r="T1544" s="32"/>
      <c r="Y1544" s="166"/>
    </row>
    <row r="1545" spans="1:25" s="39" customFormat="1" ht="13.5" customHeight="1" x14ac:dyDescent="0.15">
      <c r="A1545" s="32" t="s">
        <v>2840</v>
      </c>
      <c r="B1545" s="32" t="s">
        <v>6655</v>
      </c>
      <c r="C1545" s="32"/>
      <c r="D1545" s="172">
        <v>28857</v>
      </c>
      <c r="E1545" s="172" t="s">
        <v>6656</v>
      </c>
      <c r="F1545" s="174"/>
      <c r="G1545" s="34" t="s">
        <v>3445</v>
      </c>
      <c r="H1545" s="32"/>
      <c r="I1545" s="44">
        <v>2005</v>
      </c>
      <c r="J1545" s="32" t="s">
        <v>3432</v>
      </c>
      <c r="K1545" s="32" t="s">
        <v>3433</v>
      </c>
      <c r="L1545" s="32"/>
      <c r="M1545" s="32"/>
      <c r="N1545" s="32" t="s">
        <v>7477</v>
      </c>
      <c r="O1545" s="32" t="s">
        <v>3434</v>
      </c>
      <c r="P1545" s="32"/>
      <c r="Q1545" s="41">
        <v>11.5</v>
      </c>
      <c r="R1545" s="32"/>
      <c r="S1545" s="32" t="s">
        <v>3435</v>
      </c>
      <c r="T1545" s="32" t="s">
        <v>3567</v>
      </c>
      <c r="Y1545" s="166"/>
    </row>
    <row r="1546" spans="1:25" s="39" customFormat="1" ht="13.5" customHeight="1" x14ac:dyDescent="0.15">
      <c r="A1546" s="32" t="s">
        <v>2841</v>
      </c>
      <c r="B1546" s="32"/>
      <c r="C1546" s="32"/>
      <c r="D1546" s="172">
        <v>6667</v>
      </c>
      <c r="E1546" s="172" t="s">
        <v>6657</v>
      </c>
      <c r="F1546" s="174" t="s">
        <v>6658</v>
      </c>
      <c r="G1546" s="34" t="s">
        <v>3499</v>
      </c>
      <c r="H1546" s="32"/>
      <c r="I1546" s="44">
        <v>2012</v>
      </c>
      <c r="J1546" s="32" t="s">
        <v>3432</v>
      </c>
      <c r="K1546" s="32" t="s">
        <v>3469</v>
      </c>
      <c r="L1546" s="32"/>
      <c r="M1546" s="32"/>
      <c r="N1546" s="32" t="s">
        <v>7479</v>
      </c>
      <c r="O1546" s="32" t="s">
        <v>3434</v>
      </c>
      <c r="P1546" s="32"/>
      <c r="Q1546" s="41">
        <v>10.7448</v>
      </c>
      <c r="R1546" s="32"/>
      <c r="S1546" s="32"/>
      <c r="T1546" s="32" t="s">
        <v>3502</v>
      </c>
      <c r="Y1546" s="166"/>
    </row>
    <row r="1547" spans="1:25" s="39" customFormat="1" ht="13.5" customHeight="1" x14ac:dyDescent="0.15">
      <c r="A1547" s="31" t="s">
        <v>2842</v>
      </c>
      <c r="B1547" s="45" t="s">
        <v>5004</v>
      </c>
      <c r="C1547" s="32"/>
      <c r="D1547" s="172">
        <v>6667</v>
      </c>
      <c r="E1547" s="172" t="s">
        <v>6657</v>
      </c>
      <c r="F1547" s="175"/>
      <c r="G1547" s="43" t="s">
        <v>3499</v>
      </c>
      <c r="H1547" s="32"/>
      <c r="I1547" s="44">
        <v>2006</v>
      </c>
      <c r="J1547" s="32" t="s">
        <v>3432</v>
      </c>
      <c r="K1547" s="32" t="s">
        <v>3433</v>
      </c>
      <c r="L1547" s="45"/>
      <c r="M1547" s="32"/>
      <c r="N1547" s="36" t="s">
        <v>7477</v>
      </c>
      <c r="O1547" s="43" t="s">
        <v>3434</v>
      </c>
      <c r="P1547" s="32"/>
      <c r="Q1547" s="37">
        <v>25.3</v>
      </c>
      <c r="R1547" s="55"/>
      <c r="S1547" s="55" t="s">
        <v>3522</v>
      </c>
      <c r="T1547" s="55" t="s">
        <v>3502</v>
      </c>
      <c r="Y1547" s="166"/>
    </row>
    <row r="1548" spans="1:25" s="39" customFormat="1" ht="13.5" customHeight="1" x14ac:dyDescent="0.15">
      <c r="A1548" s="31" t="s">
        <v>2843</v>
      </c>
      <c r="B1548" s="45"/>
      <c r="C1548" s="45" t="s">
        <v>2844</v>
      </c>
      <c r="D1548" s="177">
        <v>39576</v>
      </c>
      <c r="E1548" s="177" t="s">
        <v>7569</v>
      </c>
      <c r="F1548" s="175" t="s">
        <v>6659</v>
      </c>
      <c r="G1548" s="43" t="s">
        <v>3499</v>
      </c>
      <c r="H1548" s="32"/>
      <c r="I1548" s="44">
        <v>2015</v>
      </c>
      <c r="J1548" s="32" t="s">
        <v>3432</v>
      </c>
      <c r="K1548" s="32" t="s">
        <v>3433</v>
      </c>
      <c r="L1548" s="45"/>
      <c r="M1548" s="32"/>
      <c r="N1548" s="36" t="s">
        <v>7477</v>
      </c>
      <c r="O1548" s="43" t="s">
        <v>3434</v>
      </c>
      <c r="P1548" s="32"/>
      <c r="Q1548" s="37">
        <v>13.2</v>
      </c>
      <c r="R1548" s="46"/>
      <c r="S1548" s="32"/>
      <c r="T1548" s="33"/>
      <c r="Y1548" s="166"/>
    </row>
    <row r="1549" spans="1:25" s="39" customFormat="1" ht="13.5" customHeight="1" x14ac:dyDescent="0.15">
      <c r="A1549" s="31" t="s">
        <v>2845</v>
      </c>
      <c r="B1549" s="45"/>
      <c r="C1549" s="45"/>
      <c r="D1549" s="172">
        <v>7922</v>
      </c>
      <c r="E1549" s="172" t="s">
        <v>6660</v>
      </c>
      <c r="F1549" s="182"/>
      <c r="G1549" s="43" t="s">
        <v>3579</v>
      </c>
      <c r="H1549" s="32"/>
      <c r="I1549" s="44">
        <v>2002</v>
      </c>
      <c r="J1549" s="32" t="s">
        <v>3432</v>
      </c>
      <c r="K1549" s="32" t="s">
        <v>3433</v>
      </c>
      <c r="L1549" s="45"/>
      <c r="M1549" s="32"/>
      <c r="N1549" s="36" t="s">
        <v>7477</v>
      </c>
      <c r="O1549" s="43" t="s">
        <v>3434</v>
      </c>
      <c r="P1549" s="32"/>
      <c r="Q1549" s="37">
        <v>3.8</v>
      </c>
      <c r="R1549" s="46"/>
      <c r="S1549" s="32" t="s">
        <v>3435</v>
      </c>
      <c r="T1549" s="33" t="s">
        <v>3633</v>
      </c>
      <c r="Y1549" s="166"/>
    </row>
    <row r="1550" spans="1:25" s="39" customFormat="1" ht="13.5" customHeight="1" x14ac:dyDescent="0.15">
      <c r="A1550" s="31" t="s">
        <v>2846</v>
      </c>
      <c r="B1550" s="32" t="s">
        <v>6661</v>
      </c>
      <c r="C1550" s="32"/>
      <c r="D1550" s="172">
        <v>7922</v>
      </c>
      <c r="E1550" s="172" t="s">
        <v>6660</v>
      </c>
      <c r="F1550" s="174"/>
      <c r="G1550" s="34" t="s">
        <v>3579</v>
      </c>
      <c r="H1550" s="32"/>
      <c r="I1550" s="44">
        <v>2002</v>
      </c>
      <c r="J1550" s="32" t="s">
        <v>3432</v>
      </c>
      <c r="K1550" s="32" t="s">
        <v>3433</v>
      </c>
      <c r="L1550" s="32"/>
      <c r="M1550" s="32"/>
      <c r="N1550" s="32" t="s">
        <v>7477</v>
      </c>
      <c r="O1550" s="32" t="s">
        <v>3434</v>
      </c>
      <c r="P1550" s="32"/>
      <c r="Q1550" s="41">
        <v>9</v>
      </c>
      <c r="R1550" s="32"/>
      <c r="S1550" s="32" t="s">
        <v>3435</v>
      </c>
      <c r="T1550" s="32" t="s">
        <v>3633</v>
      </c>
      <c r="Y1550" s="166"/>
    </row>
    <row r="1551" spans="1:25" s="39" customFormat="1" ht="13.5" customHeight="1" x14ac:dyDescent="0.15">
      <c r="A1551" s="32" t="s">
        <v>2847</v>
      </c>
      <c r="B1551" s="32" t="s">
        <v>3505</v>
      </c>
      <c r="C1551" s="32" t="s">
        <v>2848</v>
      </c>
      <c r="D1551" s="172">
        <v>88459</v>
      </c>
      <c r="E1551" s="172" t="s">
        <v>2848</v>
      </c>
      <c r="F1551" s="174"/>
      <c r="G1551" s="43" t="s">
        <v>3439</v>
      </c>
      <c r="H1551" s="32" t="s">
        <v>2848</v>
      </c>
      <c r="I1551" s="40" t="s">
        <v>6662</v>
      </c>
      <c r="J1551" s="32" t="s">
        <v>3432</v>
      </c>
      <c r="K1551" s="32" t="s">
        <v>3480</v>
      </c>
      <c r="L1551" s="45"/>
      <c r="M1551" s="45"/>
      <c r="N1551" s="45" t="s">
        <v>7480</v>
      </c>
      <c r="O1551" s="32" t="s">
        <v>3440</v>
      </c>
      <c r="P1551" s="32" t="s">
        <v>3440</v>
      </c>
      <c r="Q1551" s="41">
        <v>12.3</v>
      </c>
      <c r="R1551" s="32"/>
      <c r="S1551" s="32">
        <v>20</v>
      </c>
      <c r="T1551" s="32" t="s">
        <v>3509</v>
      </c>
      <c r="Y1551" s="166"/>
    </row>
    <row r="1552" spans="1:25" s="39" customFormat="1" ht="13.5" customHeight="1" x14ac:dyDescent="0.15">
      <c r="A1552" s="32" t="s">
        <v>2849</v>
      </c>
      <c r="B1552" s="32" t="s">
        <v>6663</v>
      </c>
      <c r="C1552" s="32" t="s">
        <v>2850</v>
      </c>
      <c r="D1552" s="172">
        <v>3185</v>
      </c>
      <c r="E1552" s="172" t="s">
        <v>6664</v>
      </c>
      <c r="F1552" s="174"/>
      <c r="G1552" s="43" t="s">
        <v>3460</v>
      </c>
      <c r="H1552" s="32"/>
      <c r="I1552" s="44">
        <v>2005</v>
      </c>
      <c r="J1552" s="32" t="s">
        <v>3432</v>
      </c>
      <c r="K1552" s="32" t="s">
        <v>3433</v>
      </c>
      <c r="L1552" s="45"/>
      <c r="M1552" s="45"/>
      <c r="N1552" s="45" t="s">
        <v>7477</v>
      </c>
      <c r="O1552" s="32" t="s">
        <v>3434</v>
      </c>
      <c r="P1552" s="32" t="s">
        <v>3440</v>
      </c>
      <c r="Q1552" s="41">
        <v>24</v>
      </c>
      <c r="R1552" s="32" t="s">
        <v>6665</v>
      </c>
      <c r="S1552" s="32">
        <v>110</v>
      </c>
      <c r="T1552" s="32" t="s">
        <v>3502</v>
      </c>
      <c r="Y1552" s="166"/>
    </row>
    <row r="1553" spans="1:25" s="39" customFormat="1" ht="13.5" customHeight="1" x14ac:dyDescent="0.15">
      <c r="A1553" s="31" t="s">
        <v>2851</v>
      </c>
      <c r="B1553" s="32"/>
      <c r="C1553" s="32" t="s">
        <v>2210</v>
      </c>
      <c r="D1553" s="172">
        <v>25782</v>
      </c>
      <c r="E1553" s="172" t="s">
        <v>6666</v>
      </c>
      <c r="F1553" s="173"/>
      <c r="G1553" s="34" t="s">
        <v>3473</v>
      </c>
      <c r="H1553" s="32"/>
      <c r="I1553" s="44">
        <v>2014</v>
      </c>
      <c r="J1553" s="32" t="s">
        <v>3432</v>
      </c>
      <c r="K1553" s="32" t="s">
        <v>3433</v>
      </c>
      <c r="L1553" s="32"/>
      <c r="M1553" s="31"/>
      <c r="N1553" s="36" t="s">
        <v>7477</v>
      </c>
      <c r="O1553" s="32" t="s">
        <v>3434</v>
      </c>
      <c r="P1553" s="32" t="s">
        <v>3440</v>
      </c>
      <c r="Q1553" s="37">
        <v>46.2</v>
      </c>
      <c r="R1553" s="32"/>
      <c r="S1553" s="38" t="s">
        <v>3435</v>
      </c>
      <c r="T1553" s="33" t="s">
        <v>3523</v>
      </c>
      <c r="Y1553" s="166"/>
    </row>
    <row r="1554" spans="1:25" s="39" customFormat="1" ht="13.5" customHeight="1" x14ac:dyDescent="0.15">
      <c r="A1554" s="31" t="s">
        <v>2852</v>
      </c>
      <c r="B1554" s="32" t="s">
        <v>6667</v>
      </c>
      <c r="C1554" s="32"/>
      <c r="D1554" s="172">
        <v>17268</v>
      </c>
      <c r="E1554" s="172" t="s">
        <v>6668</v>
      </c>
      <c r="F1554" s="174" t="s">
        <v>6669</v>
      </c>
      <c r="G1554" s="34" t="s">
        <v>3460</v>
      </c>
      <c r="H1554" s="32"/>
      <c r="I1554" s="44">
        <v>2012</v>
      </c>
      <c r="J1554" s="32" t="s">
        <v>3432</v>
      </c>
      <c r="K1554" s="32" t="s">
        <v>3469</v>
      </c>
      <c r="L1554" s="32"/>
      <c r="M1554" s="32"/>
      <c r="N1554" s="36" t="s">
        <v>7479</v>
      </c>
      <c r="O1554" s="32" t="s">
        <v>3434</v>
      </c>
      <c r="P1554" s="32"/>
      <c r="Q1554" s="37">
        <v>15.778124999999999</v>
      </c>
      <c r="R1554" s="32"/>
      <c r="S1554" s="38"/>
      <c r="T1554" s="33" t="s">
        <v>3470</v>
      </c>
      <c r="Y1554" s="166"/>
    </row>
    <row r="1555" spans="1:25" s="39" customFormat="1" ht="13.5" customHeight="1" x14ac:dyDescent="0.15">
      <c r="A1555" s="31" t="s">
        <v>2853</v>
      </c>
      <c r="B1555" s="32" t="s">
        <v>6670</v>
      </c>
      <c r="C1555" s="45"/>
      <c r="D1555" s="172">
        <v>17268</v>
      </c>
      <c r="E1555" s="172" t="s">
        <v>6668</v>
      </c>
      <c r="F1555" s="175" t="s">
        <v>6671</v>
      </c>
      <c r="G1555" s="43" t="s">
        <v>3460</v>
      </c>
      <c r="H1555" s="32"/>
      <c r="I1555" s="44">
        <v>2012</v>
      </c>
      <c r="J1555" s="32" t="s">
        <v>3432</v>
      </c>
      <c r="K1555" s="32" t="s">
        <v>3469</v>
      </c>
      <c r="L1555" s="45"/>
      <c r="M1555" s="32"/>
      <c r="N1555" s="36" t="s">
        <v>7479</v>
      </c>
      <c r="O1555" s="43" t="s">
        <v>3434</v>
      </c>
      <c r="P1555" s="32"/>
      <c r="Q1555" s="37">
        <v>17.837250000000001</v>
      </c>
      <c r="R1555" s="46"/>
      <c r="S1555" s="32"/>
      <c r="T1555" s="33" t="s">
        <v>3470</v>
      </c>
      <c r="Y1555" s="166"/>
    </row>
    <row r="1556" spans="1:25" s="39" customFormat="1" ht="13.5" customHeight="1" x14ac:dyDescent="0.15">
      <c r="A1556" s="31" t="s">
        <v>2854</v>
      </c>
      <c r="B1556" s="32" t="s">
        <v>6672</v>
      </c>
      <c r="C1556" s="32"/>
      <c r="D1556" s="172">
        <v>17268</v>
      </c>
      <c r="E1556" s="172" t="s">
        <v>6668</v>
      </c>
      <c r="F1556" s="173" t="s">
        <v>6673</v>
      </c>
      <c r="G1556" s="34" t="s">
        <v>3460</v>
      </c>
      <c r="H1556" s="32"/>
      <c r="I1556" s="44">
        <v>2012</v>
      </c>
      <c r="J1556" s="32" t="s">
        <v>3432</v>
      </c>
      <c r="K1556" s="32" t="s">
        <v>3469</v>
      </c>
      <c r="L1556" s="32"/>
      <c r="M1556" s="31"/>
      <c r="N1556" s="36" t="s">
        <v>7479</v>
      </c>
      <c r="O1556" s="32" t="s">
        <v>3434</v>
      </c>
      <c r="P1556" s="32"/>
      <c r="Q1556" s="37">
        <v>13.157999999999999</v>
      </c>
      <c r="R1556" s="32"/>
      <c r="S1556" s="38"/>
      <c r="T1556" s="33" t="s">
        <v>3470</v>
      </c>
      <c r="Y1556" s="166"/>
    </row>
    <row r="1557" spans="1:25" s="39" customFormat="1" ht="13.5" customHeight="1" x14ac:dyDescent="0.15">
      <c r="A1557" s="32" t="s">
        <v>2855</v>
      </c>
      <c r="B1557" s="32" t="s">
        <v>6674</v>
      </c>
      <c r="C1557" s="32"/>
      <c r="D1557" s="172">
        <v>17268</v>
      </c>
      <c r="E1557" s="172" t="s">
        <v>6668</v>
      </c>
      <c r="F1557" s="174" t="s">
        <v>6675</v>
      </c>
      <c r="G1557" s="43" t="s">
        <v>3460</v>
      </c>
      <c r="H1557" s="32"/>
      <c r="I1557" s="44">
        <v>2012</v>
      </c>
      <c r="J1557" s="32" t="s">
        <v>3432</v>
      </c>
      <c r="K1557" s="32" t="s">
        <v>3469</v>
      </c>
      <c r="L1557" s="45"/>
      <c r="M1557" s="45"/>
      <c r="N1557" s="45" t="s">
        <v>7479</v>
      </c>
      <c r="O1557" s="32" t="s">
        <v>3434</v>
      </c>
      <c r="P1557" s="32"/>
      <c r="Q1557" s="41">
        <v>13.209</v>
      </c>
      <c r="R1557" s="32"/>
      <c r="S1557" s="32"/>
      <c r="T1557" s="32" t="s">
        <v>3470</v>
      </c>
      <c r="Y1557" s="166"/>
    </row>
    <row r="1558" spans="1:25" s="39" customFormat="1" ht="13.5" customHeight="1" x14ac:dyDescent="0.15">
      <c r="A1558" s="31" t="s">
        <v>2856</v>
      </c>
      <c r="B1558" s="32" t="s">
        <v>6676</v>
      </c>
      <c r="C1558" s="32"/>
      <c r="D1558" s="172">
        <v>17268</v>
      </c>
      <c r="E1558" s="172" t="s">
        <v>6668</v>
      </c>
      <c r="F1558" s="173" t="s">
        <v>6677</v>
      </c>
      <c r="G1558" s="34" t="s">
        <v>3460</v>
      </c>
      <c r="H1558" s="32"/>
      <c r="I1558" s="44">
        <v>2012</v>
      </c>
      <c r="J1558" s="32" t="s">
        <v>3432</v>
      </c>
      <c r="K1558" s="32" t="s">
        <v>3469</v>
      </c>
      <c r="L1558" s="32"/>
      <c r="M1558" s="31"/>
      <c r="N1558" s="36" t="s">
        <v>7479</v>
      </c>
      <c r="O1558" s="32" t="s">
        <v>3434</v>
      </c>
      <c r="P1558" s="32"/>
      <c r="Q1558" s="37">
        <v>16.014749999999999</v>
      </c>
      <c r="R1558" s="32"/>
      <c r="S1558" s="38"/>
      <c r="T1558" s="32" t="s">
        <v>3470</v>
      </c>
      <c r="Y1558" s="166"/>
    </row>
    <row r="1559" spans="1:25" s="39" customFormat="1" ht="13.5" customHeight="1" x14ac:dyDescent="0.15">
      <c r="A1559" s="31" t="s">
        <v>2857</v>
      </c>
      <c r="B1559" s="32" t="s">
        <v>6678</v>
      </c>
      <c r="C1559" s="45"/>
      <c r="D1559" s="172">
        <v>17268</v>
      </c>
      <c r="E1559" s="172" t="s">
        <v>6668</v>
      </c>
      <c r="F1559" s="175" t="s">
        <v>6679</v>
      </c>
      <c r="G1559" s="43" t="s">
        <v>3460</v>
      </c>
      <c r="H1559" s="32"/>
      <c r="I1559" s="44">
        <v>2012</v>
      </c>
      <c r="J1559" s="32" t="s">
        <v>3432</v>
      </c>
      <c r="K1559" s="32" t="s">
        <v>3469</v>
      </c>
      <c r="L1559" s="45"/>
      <c r="M1559" s="32"/>
      <c r="N1559" s="36" t="s">
        <v>7479</v>
      </c>
      <c r="O1559" s="43" t="s">
        <v>3434</v>
      </c>
      <c r="P1559" s="32"/>
      <c r="Q1559" s="37">
        <v>18.117750000000001</v>
      </c>
      <c r="R1559" s="46"/>
      <c r="S1559" s="32"/>
      <c r="T1559" s="33" t="s">
        <v>3470</v>
      </c>
      <c r="Y1559" s="166"/>
    </row>
    <row r="1560" spans="1:25" s="39" customFormat="1" ht="13.5" customHeight="1" x14ac:dyDescent="0.15">
      <c r="A1560" s="31" t="s">
        <v>2858</v>
      </c>
      <c r="B1560" s="32" t="s">
        <v>6680</v>
      </c>
      <c r="C1560" s="32"/>
      <c r="D1560" s="172">
        <v>17268</v>
      </c>
      <c r="E1560" s="172" t="s">
        <v>6668</v>
      </c>
      <c r="F1560" s="174" t="s">
        <v>6681</v>
      </c>
      <c r="G1560" s="34" t="s">
        <v>3460</v>
      </c>
      <c r="H1560" s="32"/>
      <c r="I1560" s="44">
        <v>2012</v>
      </c>
      <c r="J1560" s="32" t="s">
        <v>3432</v>
      </c>
      <c r="K1560" s="32" t="s">
        <v>3469</v>
      </c>
      <c r="L1560" s="32"/>
      <c r="M1560" s="32"/>
      <c r="N1560" s="36" t="s">
        <v>7479</v>
      </c>
      <c r="O1560" s="32" t="s">
        <v>3434</v>
      </c>
      <c r="P1560" s="32"/>
      <c r="Q1560" s="37">
        <v>16.090499999999999</v>
      </c>
      <c r="R1560" s="32"/>
      <c r="S1560" s="38"/>
      <c r="T1560" s="33" t="s">
        <v>3470</v>
      </c>
      <c r="Y1560" s="166"/>
    </row>
    <row r="1561" spans="1:25" s="39" customFormat="1" ht="13.5" customHeight="1" x14ac:dyDescent="0.15">
      <c r="A1561" s="31" t="s">
        <v>2859</v>
      </c>
      <c r="B1561" s="32" t="s">
        <v>6682</v>
      </c>
      <c r="C1561" s="32"/>
      <c r="D1561" s="172">
        <v>17268</v>
      </c>
      <c r="E1561" s="172" t="s">
        <v>6668</v>
      </c>
      <c r="F1561" s="174" t="s">
        <v>6683</v>
      </c>
      <c r="G1561" s="34" t="s">
        <v>3460</v>
      </c>
      <c r="H1561" s="32"/>
      <c r="I1561" s="44">
        <v>2012</v>
      </c>
      <c r="J1561" s="32" t="s">
        <v>3432</v>
      </c>
      <c r="K1561" s="32" t="s">
        <v>3469</v>
      </c>
      <c r="L1561" s="32"/>
      <c r="M1561" s="32"/>
      <c r="N1561" s="36" t="s">
        <v>7479</v>
      </c>
      <c r="O1561" s="32" t="s">
        <v>3434</v>
      </c>
      <c r="P1561" s="32"/>
      <c r="Q1561" s="37">
        <v>18.217500000000001</v>
      </c>
      <c r="R1561" s="32"/>
      <c r="S1561" s="38"/>
      <c r="T1561" s="33" t="s">
        <v>3470</v>
      </c>
      <c r="Y1561" s="166"/>
    </row>
    <row r="1562" spans="1:25" s="39" customFormat="1" ht="13.5" customHeight="1" x14ac:dyDescent="0.15">
      <c r="A1562" s="31" t="s">
        <v>2860</v>
      </c>
      <c r="B1562" s="32" t="s">
        <v>6684</v>
      </c>
      <c r="C1562" s="32" t="s">
        <v>2861</v>
      </c>
      <c r="D1562" s="172">
        <v>6682</v>
      </c>
      <c r="E1562" s="172" t="s">
        <v>6685</v>
      </c>
      <c r="F1562" s="174"/>
      <c r="G1562" s="34" t="s">
        <v>3499</v>
      </c>
      <c r="H1562" s="32"/>
      <c r="I1562" s="40">
        <v>13432</v>
      </c>
      <c r="J1562" s="32" t="s">
        <v>3432</v>
      </c>
      <c r="K1562" s="32" t="s">
        <v>3719</v>
      </c>
      <c r="L1562" s="32"/>
      <c r="M1562" s="32"/>
      <c r="N1562" s="32" t="s">
        <v>7487</v>
      </c>
      <c r="O1562" s="32" t="s">
        <v>3440</v>
      </c>
      <c r="P1562" s="32" t="s">
        <v>3434</v>
      </c>
      <c r="Q1562" s="41">
        <v>67</v>
      </c>
      <c r="R1562" s="32" t="s">
        <v>6686</v>
      </c>
      <c r="S1562" s="32">
        <v>110</v>
      </c>
      <c r="T1562" s="32" t="s">
        <v>3502</v>
      </c>
      <c r="Y1562" s="166"/>
    </row>
    <row r="1563" spans="1:25" s="39" customFormat="1" ht="13.5" customHeight="1" x14ac:dyDescent="0.15">
      <c r="A1563" s="31" t="s">
        <v>2862</v>
      </c>
      <c r="B1563" s="32" t="s">
        <v>6687</v>
      </c>
      <c r="C1563" s="32"/>
      <c r="D1563" s="177">
        <v>6179</v>
      </c>
      <c r="E1563" s="177" t="s">
        <v>7570</v>
      </c>
      <c r="F1563" s="175"/>
      <c r="G1563" s="43" t="s">
        <v>3499</v>
      </c>
      <c r="H1563" s="32"/>
      <c r="I1563" s="44">
        <v>2004</v>
      </c>
      <c r="J1563" s="32" t="s">
        <v>3432</v>
      </c>
      <c r="K1563" s="32" t="s">
        <v>3433</v>
      </c>
      <c r="L1563" s="45"/>
      <c r="M1563" s="32"/>
      <c r="N1563" s="36" t="s">
        <v>7477</v>
      </c>
      <c r="O1563" s="43" t="s">
        <v>3434</v>
      </c>
      <c r="P1563" s="32"/>
      <c r="Q1563" s="37">
        <v>25.5</v>
      </c>
      <c r="R1563" s="55"/>
      <c r="S1563" s="55" t="s">
        <v>3522</v>
      </c>
      <c r="T1563" s="55" t="s">
        <v>3502</v>
      </c>
      <c r="Y1563" s="166"/>
    </row>
    <row r="1564" spans="1:25" s="39" customFormat="1" ht="13.5" customHeight="1" x14ac:dyDescent="0.15">
      <c r="A1564" s="31" t="s">
        <v>2863</v>
      </c>
      <c r="B1564" s="32"/>
      <c r="C1564" s="45" t="s">
        <v>2864</v>
      </c>
      <c r="D1564" s="177">
        <v>91177</v>
      </c>
      <c r="E1564" s="177" t="s">
        <v>6688</v>
      </c>
      <c r="F1564" s="175" t="s">
        <v>6689</v>
      </c>
      <c r="G1564" s="43" t="s">
        <v>3527</v>
      </c>
      <c r="H1564" s="32"/>
      <c r="I1564" s="44">
        <v>2015</v>
      </c>
      <c r="J1564" s="32" t="s">
        <v>3432</v>
      </c>
      <c r="K1564" s="32" t="s">
        <v>3433</v>
      </c>
      <c r="L1564" s="45"/>
      <c r="M1564" s="32"/>
      <c r="N1564" s="36" t="s">
        <v>7477</v>
      </c>
      <c r="O1564" s="43" t="s">
        <v>3434</v>
      </c>
      <c r="P1564" s="32"/>
      <c r="Q1564" s="37">
        <v>15.38</v>
      </c>
      <c r="R1564" s="46"/>
      <c r="S1564" s="32"/>
      <c r="T1564" s="33"/>
      <c r="Y1564" s="166"/>
    </row>
    <row r="1565" spans="1:25" s="39" customFormat="1" ht="13.5" customHeight="1" x14ac:dyDescent="0.15">
      <c r="A1565" s="32" t="s">
        <v>2865</v>
      </c>
      <c r="B1565" s="32" t="s">
        <v>6690</v>
      </c>
      <c r="C1565" s="43"/>
      <c r="D1565" s="172">
        <v>27321</v>
      </c>
      <c r="E1565" s="172" t="s">
        <v>6691</v>
      </c>
      <c r="F1565" s="176"/>
      <c r="G1565" s="43" t="s">
        <v>3445</v>
      </c>
      <c r="H1565" s="43"/>
      <c r="I1565" s="44">
        <v>2003</v>
      </c>
      <c r="J1565" s="32" t="s">
        <v>3432</v>
      </c>
      <c r="K1565" s="32" t="s">
        <v>3433</v>
      </c>
      <c r="L1565" s="45"/>
      <c r="M1565" s="45"/>
      <c r="N1565" s="45" t="s">
        <v>7477</v>
      </c>
      <c r="O1565" s="47" t="s">
        <v>3434</v>
      </c>
      <c r="P1565" s="47"/>
      <c r="Q1565" s="52">
        <v>35.299999999999997</v>
      </c>
      <c r="R1565" s="55"/>
      <c r="S1565" s="47" t="s">
        <v>3446</v>
      </c>
      <c r="T1565" s="32" t="s">
        <v>3447</v>
      </c>
      <c r="Y1565" s="166"/>
    </row>
    <row r="1566" spans="1:25" s="39" customFormat="1" ht="13.5" customHeight="1" x14ac:dyDescent="0.15">
      <c r="A1566" s="32" t="s">
        <v>2866</v>
      </c>
      <c r="B1566" s="32" t="s">
        <v>6692</v>
      </c>
      <c r="C1566" s="43" t="s">
        <v>2867</v>
      </c>
      <c r="D1566" s="172">
        <v>97289</v>
      </c>
      <c r="E1566" s="172" t="s">
        <v>6693</v>
      </c>
      <c r="F1566" s="176" t="s">
        <v>6694</v>
      </c>
      <c r="G1566" s="43" t="s">
        <v>3527</v>
      </c>
      <c r="H1566" s="43" t="s">
        <v>2867</v>
      </c>
      <c r="I1566" s="44">
        <v>2010</v>
      </c>
      <c r="J1566" s="32" t="s">
        <v>3432</v>
      </c>
      <c r="K1566" s="32" t="s">
        <v>3469</v>
      </c>
      <c r="L1566" s="45"/>
      <c r="M1566" s="45"/>
      <c r="N1566" s="45" t="s">
        <v>7479</v>
      </c>
      <c r="O1566" s="47" t="s">
        <v>3434</v>
      </c>
      <c r="P1566" s="47" t="s">
        <v>3440</v>
      </c>
      <c r="Q1566" s="52">
        <v>18.7</v>
      </c>
      <c r="R1566" s="55"/>
      <c r="S1566" s="47">
        <v>20</v>
      </c>
      <c r="T1566" s="32" t="s">
        <v>3576</v>
      </c>
      <c r="Y1566" s="166"/>
    </row>
    <row r="1567" spans="1:25" s="39" customFormat="1" ht="13.5" customHeight="1" x14ac:dyDescent="0.15">
      <c r="A1567" s="32" t="s">
        <v>2868</v>
      </c>
      <c r="B1567" s="32"/>
      <c r="C1567" s="43"/>
      <c r="D1567" s="172">
        <v>97289</v>
      </c>
      <c r="E1567" s="172" t="s">
        <v>6693</v>
      </c>
      <c r="F1567" s="176" t="s">
        <v>6695</v>
      </c>
      <c r="G1567" s="43" t="s">
        <v>3527</v>
      </c>
      <c r="H1567" s="43"/>
      <c r="I1567" s="44">
        <v>2010</v>
      </c>
      <c r="J1567" s="32" t="s">
        <v>3432</v>
      </c>
      <c r="K1567" s="32" t="s">
        <v>3469</v>
      </c>
      <c r="L1567" s="45"/>
      <c r="M1567" s="45"/>
      <c r="N1567" s="45" t="s">
        <v>7479</v>
      </c>
      <c r="O1567" s="47" t="s">
        <v>3434</v>
      </c>
      <c r="P1567" s="47"/>
      <c r="Q1567" s="52">
        <v>18.73695</v>
      </c>
      <c r="R1567" s="55"/>
      <c r="S1567" s="47"/>
      <c r="T1567" s="32" t="s">
        <v>6696</v>
      </c>
      <c r="Y1567" s="166"/>
    </row>
    <row r="1568" spans="1:25" s="39" customFormat="1" ht="13.5" customHeight="1" x14ac:dyDescent="0.15">
      <c r="A1568" s="32" t="s">
        <v>2869</v>
      </c>
      <c r="B1568" s="32"/>
      <c r="C1568" s="43" t="s">
        <v>2870</v>
      </c>
      <c r="D1568" s="172">
        <v>95349</v>
      </c>
      <c r="E1568" s="172" t="s">
        <v>6697</v>
      </c>
      <c r="F1568" s="176">
        <v>449</v>
      </c>
      <c r="G1568" s="43" t="s">
        <v>3527</v>
      </c>
      <c r="H1568" s="43"/>
      <c r="I1568" s="44">
        <v>2015</v>
      </c>
      <c r="J1568" s="32" t="s">
        <v>3432</v>
      </c>
      <c r="K1568" s="32" t="s">
        <v>3433</v>
      </c>
      <c r="L1568" s="45"/>
      <c r="M1568" s="45"/>
      <c r="N1568" s="45" t="s">
        <v>7477</v>
      </c>
      <c r="O1568" s="47" t="s">
        <v>3434</v>
      </c>
      <c r="P1568" s="47"/>
      <c r="Q1568" s="52">
        <v>24</v>
      </c>
      <c r="R1568" s="55"/>
      <c r="S1568" s="47"/>
      <c r="T1568" s="32"/>
      <c r="Y1568" s="166"/>
    </row>
    <row r="1569" spans="1:25" s="39" customFormat="1" ht="13.5" customHeight="1" x14ac:dyDescent="0.15">
      <c r="A1569" s="32" t="s">
        <v>6698</v>
      </c>
      <c r="B1569" s="32" t="s">
        <v>6699</v>
      </c>
      <c r="C1569" s="43" t="s">
        <v>6700</v>
      </c>
      <c r="D1569" s="172">
        <v>95349</v>
      </c>
      <c r="E1569" s="172" t="s">
        <v>6697</v>
      </c>
      <c r="F1569" s="176" t="s">
        <v>6701</v>
      </c>
      <c r="G1569" s="43" t="s">
        <v>3527</v>
      </c>
      <c r="H1569" s="43"/>
      <c r="I1569" s="40">
        <v>42786</v>
      </c>
      <c r="J1569" s="32" t="s">
        <v>3432</v>
      </c>
      <c r="K1569" s="32" t="s">
        <v>3433</v>
      </c>
      <c r="L1569" s="45"/>
      <c r="M1569" s="45"/>
      <c r="N1569" s="45" t="s">
        <v>7477</v>
      </c>
      <c r="O1569" s="47" t="s">
        <v>3434</v>
      </c>
      <c r="P1569" s="47"/>
      <c r="Q1569" s="52">
        <v>19.2</v>
      </c>
      <c r="R1569" s="55"/>
      <c r="S1569" s="47"/>
      <c r="T1569" s="32"/>
      <c r="Y1569" s="166"/>
    </row>
    <row r="1570" spans="1:25" s="39" customFormat="1" ht="13.5" customHeight="1" x14ac:dyDescent="0.15">
      <c r="A1570" s="32" t="s">
        <v>2871</v>
      </c>
      <c r="B1570" s="32" t="s">
        <v>5026</v>
      </c>
      <c r="C1570" s="43" t="s">
        <v>2872</v>
      </c>
      <c r="D1570" s="172">
        <v>84184</v>
      </c>
      <c r="E1570" s="172" t="s">
        <v>6702</v>
      </c>
      <c r="F1570" s="176"/>
      <c r="G1570" s="43" t="s">
        <v>3527</v>
      </c>
      <c r="H1570" s="43">
        <v>2</v>
      </c>
      <c r="I1570" s="40">
        <v>18842</v>
      </c>
      <c r="J1570" s="32" t="s">
        <v>3432</v>
      </c>
      <c r="K1570" s="32" t="s">
        <v>3480</v>
      </c>
      <c r="L1570" s="45"/>
      <c r="M1570" s="45"/>
      <c r="N1570" s="45" t="s">
        <v>7480</v>
      </c>
      <c r="O1570" s="47" t="s">
        <v>3440</v>
      </c>
      <c r="P1570" s="47" t="s">
        <v>3440</v>
      </c>
      <c r="Q1570" s="52">
        <v>18</v>
      </c>
      <c r="R1570" s="55" t="s">
        <v>6703</v>
      </c>
      <c r="S1570" s="47">
        <v>110</v>
      </c>
      <c r="T1570" s="32" t="s">
        <v>5773</v>
      </c>
      <c r="Y1570" s="166"/>
    </row>
    <row r="1571" spans="1:25" s="39" customFormat="1" ht="13.5" customHeight="1" x14ac:dyDescent="0.15">
      <c r="A1571" s="32" t="s">
        <v>2873</v>
      </c>
      <c r="B1571" s="32"/>
      <c r="C1571" s="43"/>
      <c r="D1571" s="177">
        <v>9661</v>
      </c>
      <c r="E1571" s="177" t="s">
        <v>6702</v>
      </c>
      <c r="F1571" s="176"/>
      <c r="G1571" s="43" t="s">
        <v>3582</v>
      </c>
      <c r="H1571" s="43"/>
      <c r="I1571" s="44">
        <v>2001</v>
      </c>
      <c r="J1571" s="32" t="s">
        <v>3432</v>
      </c>
      <c r="K1571" s="32" t="s">
        <v>3433</v>
      </c>
      <c r="L1571" s="45"/>
      <c r="M1571" s="45"/>
      <c r="N1571" s="45" t="s">
        <v>7477</v>
      </c>
      <c r="O1571" s="47" t="s">
        <v>3434</v>
      </c>
      <c r="P1571" s="47"/>
      <c r="Q1571" s="52">
        <v>13.981999999999999</v>
      </c>
      <c r="R1571" s="55"/>
      <c r="S1571" s="47" t="s">
        <v>3522</v>
      </c>
      <c r="T1571" s="32" t="s">
        <v>3502</v>
      </c>
      <c r="Y1571" s="166"/>
    </row>
    <row r="1572" spans="1:25" s="39" customFormat="1" ht="13.5" customHeight="1" x14ac:dyDescent="0.15">
      <c r="A1572" s="32" t="s">
        <v>2874</v>
      </c>
      <c r="B1572" s="32"/>
      <c r="C1572" s="43" t="s">
        <v>2875</v>
      </c>
      <c r="D1572" s="172">
        <v>85135</v>
      </c>
      <c r="E1572" s="172" t="s">
        <v>6704</v>
      </c>
      <c r="F1572" s="176" t="s">
        <v>6705</v>
      </c>
      <c r="G1572" s="43" t="s">
        <v>3527</v>
      </c>
      <c r="H1572" s="43"/>
      <c r="I1572" s="44">
        <v>2015</v>
      </c>
      <c r="J1572" s="32" t="s">
        <v>3432</v>
      </c>
      <c r="K1572" s="32" t="s">
        <v>3433</v>
      </c>
      <c r="L1572" s="45"/>
      <c r="M1572" s="45"/>
      <c r="N1572" s="45" t="s">
        <v>7477</v>
      </c>
      <c r="O1572" s="47" t="s">
        <v>3434</v>
      </c>
      <c r="P1572" s="47"/>
      <c r="Q1572" s="52">
        <v>21.51</v>
      </c>
      <c r="R1572" s="55"/>
      <c r="S1572" s="47"/>
      <c r="T1572" s="32"/>
      <c r="Y1572" s="166"/>
    </row>
    <row r="1573" spans="1:25" s="39" customFormat="1" ht="13.5" customHeight="1" x14ac:dyDescent="0.15">
      <c r="A1573" s="32" t="s">
        <v>2876</v>
      </c>
      <c r="B1573" s="32" t="s">
        <v>3477</v>
      </c>
      <c r="C1573" s="32" t="s">
        <v>2877</v>
      </c>
      <c r="D1573" s="172">
        <v>52445</v>
      </c>
      <c r="E1573" s="172" t="s">
        <v>2877</v>
      </c>
      <c r="F1573" s="174"/>
      <c r="G1573" s="34" t="s">
        <v>3431</v>
      </c>
      <c r="H1573" s="32"/>
      <c r="I1573" s="110">
        <v>2012</v>
      </c>
      <c r="J1573" s="32" t="s">
        <v>3432</v>
      </c>
      <c r="K1573" s="45" t="s">
        <v>3433</v>
      </c>
      <c r="L1573" s="45"/>
      <c r="M1573" s="45"/>
      <c r="N1573" s="45" t="s">
        <v>7477</v>
      </c>
      <c r="O1573" s="32" t="s">
        <v>3434</v>
      </c>
      <c r="P1573" s="32" t="s">
        <v>3533</v>
      </c>
      <c r="Q1573" s="41">
        <v>20.5</v>
      </c>
      <c r="R1573" s="32" t="s">
        <v>6706</v>
      </c>
      <c r="S1573" s="32">
        <v>25</v>
      </c>
      <c r="T1573" s="32" t="s">
        <v>3455</v>
      </c>
      <c r="Y1573" s="166"/>
    </row>
    <row r="1574" spans="1:25" s="39" customFormat="1" ht="13.5" customHeight="1" x14ac:dyDescent="0.15">
      <c r="A1574" s="31" t="s">
        <v>2878</v>
      </c>
      <c r="B1574" s="32" t="s">
        <v>4588</v>
      </c>
      <c r="C1574" s="32" t="s">
        <v>2879</v>
      </c>
      <c r="D1574" s="177">
        <v>84513</v>
      </c>
      <c r="E1574" s="177" t="s">
        <v>2879</v>
      </c>
      <c r="F1574" s="173" t="s">
        <v>6707</v>
      </c>
      <c r="G1574" s="34" t="s">
        <v>3527</v>
      </c>
      <c r="H1574" s="32"/>
      <c r="I1574" s="40">
        <v>8949</v>
      </c>
      <c r="J1574" s="32" t="s">
        <v>3432</v>
      </c>
      <c r="K1574" s="32" t="s">
        <v>3480</v>
      </c>
      <c r="L1574" s="32"/>
      <c r="M1574" s="31"/>
      <c r="N1574" s="36" t="s">
        <v>7480</v>
      </c>
      <c r="O1574" s="32" t="s">
        <v>3440</v>
      </c>
      <c r="P1574" s="32" t="s">
        <v>3440</v>
      </c>
      <c r="Q1574" s="37">
        <v>85.3</v>
      </c>
      <c r="R1574" s="32" t="s">
        <v>6708</v>
      </c>
      <c r="S1574" s="38">
        <v>110</v>
      </c>
      <c r="T1574" s="32" t="s">
        <v>3576</v>
      </c>
      <c r="Y1574" s="166"/>
    </row>
    <row r="1575" spans="1:25" s="39" customFormat="1" ht="13.5" customHeight="1" x14ac:dyDescent="0.15">
      <c r="A1575" s="31" t="s">
        <v>2880</v>
      </c>
      <c r="B1575" s="32"/>
      <c r="C1575" s="45"/>
      <c r="D1575" s="172">
        <v>99958</v>
      </c>
      <c r="E1575" s="172" t="s">
        <v>6709</v>
      </c>
      <c r="F1575" s="175"/>
      <c r="G1575" s="43" t="s">
        <v>3579</v>
      </c>
      <c r="H1575" s="32"/>
      <c r="I1575" s="44">
        <v>1999</v>
      </c>
      <c r="J1575" s="32" t="s">
        <v>3432</v>
      </c>
      <c r="K1575" s="32" t="s">
        <v>3433</v>
      </c>
      <c r="L1575" s="45"/>
      <c r="M1575" s="32"/>
      <c r="N1575" s="36" t="s">
        <v>7477</v>
      </c>
      <c r="O1575" s="43" t="s">
        <v>3434</v>
      </c>
      <c r="P1575" s="32"/>
      <c r="Q1575" s="37">
        <v>62</v>
      </c>
      <c r="R1575" s="46"/>
      <c r="S1575" s="32" t="s">
        <v>3522</v>
      </c>
      <c r="T1575" s="33" t="s">
        <v>3633</v>
      </c>
      <c r="Y1575" s="166"/>
    </row>
    <row r="1576" spans="1:25" s="39" customFormat="1" ht="13.5" customHeight="1" x14ac:dyDescent="0.15">
      <c r="A1576" s="31" t="s">
        <v>2881</v>
      </c>
      <c r="B1576" s="32" t="s">
        <v>3630</v>
      </c>
      <c r="C1576" s="32"/>
      <c r="D1576" s="172">
        <v>99958</v>
      </c>
      <c r="E1576" s="172" t="s">
        <v>6709</v>
      </c>
      <c r="F1576" s="174"/>
      <c r="G1576" s="34" t="s">
        <v>3579</v>
      </c>
      <c r="H1576" s="32"/>
      <c r="I1576" s="44">
        <v>2006</v>
      </c>
      <c r="J1576" s="32" t="s">
        <v>3432</v>
      </c>
      <c r="K1576" s="32" t="s">
        <v>3433</v>
      </c>
      <c r="L1576" s="32"/>
      <c r="M1576" s="32"/>
      <c r="N1576" s="36" t="s">
        <v>7477</v>
      </c>
      <c r="O1576" s="32" t="s">
        <v>3434</v>
      </c>
      <c r="P1576" s="32"/>
      <c r="Q1576" s="37">
        <v>63.45</v>
      </c>
      <c r="R1576" s="32" t="s">
        <v>6710</v>
      </c>
      <c r="S1576" s="38" t="s">
        <v>3522</v>
      </c>
      <c r="T1576" s="33" t="s">
        <v>3633</v>
      </c>
      <c r="Y1576" s="166"/>
    </row>
    <row r="1577" spans="1:25" s="39" customFormat="1" ht="13.5" customHeight="1" x14ac:dyDescent="0.15">
      <c r="A1577" s="31" t="s">
        <v>2882</v>
      </c>
      <c r="B1577" s="32" t="s">
        <v>3702</v>
      </c>
      <c r="C1577" s="32" t="s">
        <v>2883</v>
      </c>
      <c r="D1577" s="177">
        <v>18249</v>
      </c>
      <c r="E1577" s="177" t="s">
        <v>2883</v>
      </c>
      <c r="F1577" s="174"/>
      <c r="G1577" s="34" t="s">
        <v>3548</v>
      </c>
      <c r="H1577" s="32" t="s">
        <v>6711</v>
      </c>
      <c r="I1577" s="44">
        <v>2000</v>
      </c>
      <c r="J1577" s="32" t="s">
        <v>3432</v>
      </c>
      <c r="K1577" s="32" t="s">
        <v>3433</v>
      </c>
      <c r="L1577" s="32"/>
      <c r="M1577" s="32"/>
      <c r="N1577" s="32" t="s">
        <v>7477</v>
      </c>
      <c r="O1577" s="32" t="s">
        <v>3434</v>
      </c>
      <c r="P1577" s="32" t="s">
        <v>3440</v>
      </c>
      <c r="Q1577" s="41">
        <v>13.5</v>
      </c>
      <c r="R1577" s="32" t="s">
        <v>6712</v>
      </c>
      <c r="S1577" s="32">
        <v>110</v>
      </c>
      <c r="T1577" s="32" t="s">
        <v>3692</v>
      </c>
      <c r="Y1577" s="166"/>
    </row>
    <row r="1578" spans="1:25" s="39" customFormat="1" ht="13.5" customHeight="1" x14ac:dyDescent="0.15">
      <c r="A1578" s="32" t="s">
        <v>2884</v>
      </c>
      <c r="B1578" s="32" t="s">
        <v>3968</v>
      </c>
      <c r="C1578" s="32" t="s">
        <v>2885</v>
      </c>
      <c r="D1578" s="172">
        <v>92555</v>
      </c>
      <c r="E1578" s="172" t="s">
        <v>6713</v>
      </c>
      <c r="F1578" s="174" t="s">
        <v>6714</v>
      </c>
      <c r="G1578" s="43" t="s">
        <v>3527</v>
      </c>
      <c r="H1578" s="32" t="s">
        <v>6715</v>
      </c>
      <c r="I1578" s="40">
        <v>20090</v>
      </c>
      <c r="J1578" s="32" t="s">
        <v>3432</v>
      </c>
      <c r="K1578" s="32" t="s">
        <v>3480</v>
      </c>
      <c r="L1578" s="45"/>
      <c r="M1578" s="45"/>
      <c r="N1578" s="45" t="s">
        <v>7480</v>
      </c>
      <c r="O1578" s="32" t="s">
        <v>3434</v>
      </c>
      <c r="P1578" s="32" t="s">
        <v>3440</v>
      </c>
      <c r="Q1578" s="41">
        <v>3.3</v>
      </c>
      <c r="R1578" s="32" t="s">
        <v>6716</v>
      </c>
      <c r="S1578" s="32">
        <v>20</v>
      </c>
      <c r="T1578" s="32" t="s">
        <v>3576</v>
      </c>
      <c r="Y1578" s="166"/>
    </row>
    <row r="1579" spans="1:25" s="39" customFormat="1" ht="13.5" customHeight="1" x14ac:dyDescent="0.15">
      <c r="A1579" s="31" t="s">
        <v>2886</v>
      </c>
      <c r="B1579" s="32" t="s">
        <v>3968</v>
      </c>
      <c r="C1579" s="45" t="s">
        <v>2885</v>
      </c>
      <c r="D1579" s="172">
        <v>92555</v>
      </c>
      <c r="E1579" s="172" t="s">
        <v>6713</v>
      </c>
      <c r="F1579" s="175" t="s">
        <v>6714</v>
      </c>
      <c r="G1579" s="43" t="s">
        <v>3527</v>
      </c>
      <c r="H1579" s="32" t="s">
        <v>6717</v>
      </c>
      <c r="I1579" s="40">
        <v>18994</v>
      </c>
      <c r="J1579" s="32" t="s">
        <v>3432</v>
      </c>
      <c r="K1579" s="32" t="s">
        <v>3480</v>
      </c>
      <c r="L1579" s="45"/>
      <c r="M1579" s="32"/>
      <c r="N1579" s="36" t="s">
        <v>7480</v>
      </c>
      <c r="O1579" s="43" t="s">
        <v>3434</v>
      </c>
      <c r="P1579" s="32" t="s">
        <v>3440</v>
      </c>
      <c r="Q1579" s="37">
        <v>1.8</v>
      </c>
      <c r="R1579" s="46" t="s">
        <v>6718</v>
      </c>
      <c r="S1579" s="32">
        <v>20</v>
      </c>
      <c r="T1579" s="33" t="s">
        <v>3576</v>
      </c>
      <c r="Y1579" s="166"/>
    </row>
    <row r="1580" spans="1:25" s="39" customFormat="1" ht="13.5" customHeight="1" x14ac:dyDescent="0.15">
      <c r="A1580" s="31" t="s">
        <v>2887</v>
      </c>
      <c r="B1580" s="32" t="s">
        <v>3968</v>
      </c>
      <c r="C1580" s="45" t="s">
        <v>2885</v>
      </c>
      <c r="D1580" s="172">
        <v>92555</v>
      </c>
      <c r="E1580" s="172" t="s">
        <v>6713</v>
      </c>
      <c r="F1580" s="175" t="s">
        <v>6714</v>
      </c>
      <c r="G1580" s="43" t="s">
        <v>3527</v>
      </c>
      <c r="H1580" s="32" t="s">
        <v>6719</v>
      </c>
      <c r="I1580" s="40">
        <v>21186</v>
      </c>
      <c r="J1580" s="32" t="s">
        <v>3432</v>
      </c>
      <c r="K1580" s="32" t="s">
        <v>3641</v>
      </c>
      <c r="L1580" s="45"/>
      <c r="M1580" s="32"/>
      <c r="N1580" s="36" t="s">
        <v>7486</v>
      </c>
      <c r="O1580" s="43" t="s">
        <v>3440</v>
      </c>
      <c r="P1580" s="32" t="s">
        <v>3440</v>
      </c>
      <c r="Q1580" s="41">
        <v>28</v>
      </c>
      <c r="R1580" s="46" t="s">
        <v>6720</v>
      </c>
      <c r="S1580" s="32">
        <v>110</v>
      </c>
      <c r="T1580" s="33" t="s">
        <v>3576</v>
      </c>
      <c r="Y1580" s="166"/>
    </row>
    <row r="1581" spans="1:25" s="39" customFormat="1" ht="13.5" customHeight="1" x14ac:dyDescent="0.15">
      <c r="A1581" s="31" t="s">
        <v>2888</v>
      </c>
      <c r="B1581" s="32" t="s">
        <v>3968</v>
      </c>
      <c r="C1581" s="32" t="s">
        <v>2885</v>
      </c>
      <c r="D1581" s="172">
        <v>92555</v>
      </c>
      <c r="E1581" s="172" t="s">
        <v>6713</v>
      </c>
      <c r="F1581" s="174" t="s">
        <v>6714</v>
      </c>
      <c r="G1581" s="34" t="s">
        <v>3527</v>
      </c>
      <c r="H1581" s="32" t="s">
        <v>6721</v>
      </c>
      <c r="I1581" s="40">
        <v>20090</v>
      </c>
      <c r="J1581" s="32" t="s">
        <v>3432</v>
      </c>
      <c r="K1581" s="32" t="s">
        <v>3641</v>
      </c>
      <c r="L1581" s="32"/>
      <c r="M1581" s="32"/>
      <c r="N1581" s="32" t="s">
        <v>7486</v>
      </c>
      <c r="O1581" s="32" t="s">
        <v>3440</v>
      </c>
      <c r="P1581" s="32" t="s">
        <v>3440</v>
      </c>
      <c r="Q1581" s="41">
        <v>99</v>
      </c>
      <c r="R1581" s="32" t="s">
        <v>6722</v>
      </c>
      <c r="S1581" s="32">
        <v>110</v>
      </c>
      <c r="T1581" s="32" t="s">
        <v>3576</v>
      </c>
      <c r="Y1581" s="166"/>
    </row>
    <row r="1582" spans="1:25" s="39" customFormat="1" ht="13.5" customHeight="1" x14ac:dyDescent="0.15">
      <c r="A1582" s="31" t="s">
        <v>2889</v>
      </c>
      <c r="B1582" s="32" t="s">
        <v>6723</v>
      </c>
      <c r="C1582" s="32" t="s">
        <v>2890</v>
      </c>
      <c r="D1582" s="177">
        <v>6369</v>
      </c>
      <c r="E1582" s="177" t="s">
        <v>6724</v>
      </c>
      <c r="F1582" s="174"/>
      <c r="G1582" s="34" t="s">
        <v>3499</v>
      </c>
      <c r="H1582" s="32"/>
      <c r="I1582" s="84">
        <v>41262</v>
      </c>
      <c r="J1582" s="32" t="s">
        <v>3432</v>
      </c>
      <c r="K1582" s="32" t="s">
        <v>3433</v>
      </c>
      <c r="L1582" s="32"/>
      <c r="M1582" s="32"/>
      <c r="N1582" s="36" t="s">
        <v>7477</v>
      </c>
      <c r="O1582" s="32" t="s">
        <v>3434</v>
      </c>
      <c r="P1582" s="32"/>
      <c r="Q1582" s="37">
        <v>16.100000000000001</v>
      </c>
      <c r="R1582" s="32" t="s">
        <v>6725</v>
      </c>
      <c r="S1582" s="38">
        <v>110</v>
      </c>
      <c r="T1582" s="32" t="s">
        <v>3502</v>
      </c>
      <c r="Y1582" s="166"/>
    </row>
    <row r="1583" spans="1:25" s="39" customFormat="1" ht="13.5" customHeight="1" x14ac:dyDescent="0.15">
      <c r="A1583" s="31" t="s">
        <v>3299</v>
      </c>
      <c r="B1583" s="32" t="s">
        <v>3550</v>
      </c>
      <c r="C1583" s="45" t="s">
        <v>3300</v>
      </c>
      <c r="D1583" s="172">
        <v>14929</v>
      </c>
      <c r="E1583" s="172" t="s">
        <v>6726</v>
      </c>
      <c r="F1583" s="175"/>
      <c r="G1583" s="43" t="s">
        <v>3460</v>
      </c>
      <c r="H1583" s="32"/>
      <c r="I1583" s="110">
        <v>2014</v>
      </c>
      <c r="J1583" s="32" t="s">
        <v>3432</v>
      </c>
      <c r="K1583" s="32" t="s">
        <v>3433</v>
      </c>
      <c r="L1583" s="45"/>
      <c r="M1583" s="32"/>
      <c r="N1583" s="36" t="s">
        <v>7477</v>
      </c>
      <c r="O1583" s="43" t="s">
        <v>3434</v>
      </c>
      <c r="P1583" s="32"/>
      <c r="Q1583" s="37">
        <v>26</v>
      </c>
      <c r="R1583" s="46" t="s">
        <v>6727</v>
      </c>
      <c r="S1583" s="32">
        <v>110</v>
      </c>
      <c r="T1583" s="33" t="s">
        <v>4724</v>
      </c>
      <c r="Y1583" s="166"/>
    </row>
    <row r="1584" spans="1:25" s="39" customFormat="1" ht="13.5" customHeight="1" x14ac:dyDescent="0.15">
      <c r="A1584" s="32" t="s">
        <v>2891</v>
      </c>
      <c r="B1584" s="32"/>
      <c r="C1584" s="43" t="s">
        <v>2892</v>
      </c>
      <c r="D1584" s="177">
        <v>14929</v>
      </c>
      <c r="E1584" s="177" t="s">
        <v>6726</v>
      </c>
      <c r="F1584" s="176" t="s">
        <v>6728</v>
      </c>
      <c r="G1584" s="43" t="s">
        <v>3460</v>
      </c>
      <c r="H1584" s="43"/>
      <c r="I1584" s="44">
        <v>2015</v>
      </c>
      <c r="J1584" s="32" t="s">
        <v>3432</v>
      </c>
      <c r="K1584" s="32" t="s">
        <v>3433</v>
      </c>
      <c r="L1584" s="45"/>
      <c r="M1584" s="47"/>
      <c r="N1584" s="36" t="s">
        <v>7477</v>
      </c>
      <c r="O1584" s="43" t="s">
        <v>3434</v>
      </c>
      <c r="P1584" s="47"/>
      <c r="Q1584" s="52">
        <v>21</v>
      </c>
      <c r="R1584" s="95"/>
      <c r="S1584" s="47"/>
      <c r="T1584" s="43"/>
      <c r="Y1584" s="166"/>
    </row>
    <row r="1585" spans="1:25" s="39" customFormat="1" ht="13.5" customHeight="1" x14ac:dyDescent="0.15">
      <c r="A1585" s="31" t="s">
        <v>2893</v>
      </c>
      <c r="B1585" s="32"/>
      <c r="C1585" s="32" t="s">
        <v>2894</v>
      </c>
      <c r="D1585" s="177">
        <v>14929</v>
      </c>
      <c r="E1585" s="177" t="s">
        <v>6726</v>
      </c>
      <c r="F1585" s="174"/>
      <c r="G1585" s="34" t="s">
        <v>3460</v>
      </c>
      <c r="H1585" s="32"/>
      <c r="I1585" s="44">
        <v>2015</v>
      </c>
      <c r="J1585" s="32" t="s">
        <v>3432</v>
      </c>
      <c r="K1585" s="32" t="s">
        <v>3433</v>
      </c>
      <c r="L1585" s="32"/>
      <c r="M1585" s="32"/>
      <c r="N1585" s="32" t="s">
        <v>7477</v>
      </c>
      <c r="O1585" s="32" t="s">
        <v>3434</v>
      </c>
      <c r="P1585" s="32" t="s">
        <v>3440</v>
      </c>
      <c r="Q1585" s="41">
        <v>15.18</v>
      </c>
      <c r="R1585" s="32"/>
      <c r="S1585" s="32" t="s">
        <v>3522</v>
      </c>
      <c r="T1585" s="32" t="s">
        <v>3470</v>
      </c>
      <c r="Y1585" s="166"/>
    </row>
    <row r="1586" spans="1:25" s="39" customFormat="1" ht="13.5" customHeight="1" x14ac:dyDescent="0.15">
      <c r="A1586" s="31" t="s">
        <v>2895</v>
      </c>
      <c r="B1586" s="32"/>
      <c r="C1586" s="32" t="s">
        <v>2896</v>
      </c>
      <c r="D1586" s="172">
        <v>18465</v>
      </c>
      <c r="E1586" s="172" t="s">
        <v>6729</v>
      </c>
      <c r="F1586" s="173" t="s">
        <v>6730</v>
      </c>
      <c r="G1586" s="34" t="s">
        <v>3548</v>
      </c>
      <c r="H1586" s="32"/>
      <c r="I1586" s="44">
        <v>2015</v>
      </c>
      <c r="J1586" s="32" t="s">
        <v>3432</v>
      </c>
      <c r="K1586" s="32" t="s">
        <v>3433</v>
      </c>
      <c r="L1586" s="32"/>
      <c r="M1586" s="31"/>
      <c r="N1586" s="36" t="s">
        <v>7477</v>
      </c>
      <c r="O1586" s="32" t="s">
        <v>3434</v>
      </c>
      <c r="P1586" s="32"/>
      <c r="Q1586" s="37">
        <v>18.3</v>
      </c>
      <c r="R1586" s="32"/>
      <c r="S1586" s="38"/>
      <c r="T1586" s="33"/>
      <c r="Y1586" s="166"/>
    </row>
    <row r="1587" spans="1:25" s="39" customFormat="1" ht="13.5" customHeight="1" x14ac:dyDescent="0.15">
      <c r="A1587" s="31" t="s">
        <v>2897</v>
      </c>
      <c r="B1587" s="32" t="s">
        <v>3477</v>
      </c>
      <c r="C1587" s="32" t="s">
        <v>2898</v>
      </c>
      <c r="D1587" s="172">
        <v>54294</v>
      </c>
      <c r="E1587" s="172" t="s">
        <v>2898</v>
      </c>
      <c r="F1587" s="174"/>
      <c r="G1587" s="34" t="s">
        <v>3496</v>
      </c>
      <c r="H1587" s="32"/>
      <c r="I1587" s="40">
        <v>22657</v>
      </c>
      <c r="J1587" s="32" t="s">
        <v>3432</v>
      </c>
      <c r="K1587" s="32" t="s">
        <v>3480</v>
      </c>
      <c r="L1587" s="32"/>
      <c r="M1587" s="32"/>
      <c r="N1587" s="36" t="s">
        <v>7480</v>
      </c>
      <c r="O1587" s="32" t="s">
        <v>3440</v>
      </c>
      <c r="P1587" s="32" t="s">
        <v>3440</v>
      </c>
      <c r="Q1587" s="37">
        <v>18.8</v>
      </c>
      <c r="R1587" s="32"/>
      <c r="S1587" s="38">
        <v>20</v>
      </c>
      <c r="T1587" s="33" t="s">
        <v>3455</v>
      </c>
      <c r="Y1587" s="166"/>
    </row>
    <row r="1588" spans="1:25" s="39" customFormat="1" ht="13.5" customHeight="1" x14ac:dyDescent="0.15">
      <c r="A1588" s="31" t="s">
        <v>2899</v>
      </c>
      <c r="B1588" s="32" t="s">
        <v>3505</v>
      </c>
      <c r="C1588" s="32" t="s">
        <v>2900</v>
      </c>
      <c r="D1588" s="177" t="s">
        <v>2901</v>
      </c>
      <c r="E1588" s="177" t="s">
        <v>6731</v>
      </c>
      <c r="F1588" s="174" t="s">
        <v>6732</v>
      </c>
      <c r="G1588" s="34" t="s">
        <v>5363</v>
      </c>
      <c r="H1588" s="32" t="s">
        <v>6059</v>
      </c>
      <c r="I1588" s="40">
        <v>21125</v>
      </c>
      <c r="J1588" s="32" t="s">
        <v>3432</v>
      </c>
      <c r="K1588" s="32" t="s">
        <v>3641</v>
      </c>
      <c r="L1588" s="32"/>
      <c r="M1588" s="32"/>
      <c r="N1588" s="36" t="s">
        <v>7486</v>
      </c>
      <c r="O1588" s="32" t="s">
        <v>3440</v>
      </c>
      <c r="P1588" s="32" t="s">
        <v>3533</v>
      </c>
      <c r="Q1588" s="41">
        <v>238</v>
      </c>
      <c r="R1588" s="32" t="s">
        <v>6056</v>
      </c>
      <c r="S1588" s="32">
        <v>220</v>
      </c>
      <c r="T1588" s="32" t="s">
        <v>3517</v>
      </c>
      <c r="Y1588" s="166"/>
    </row>
    <row r="1589" spans="1:25" s="39" customFormat="1" ht="13.5" customHeight="1" x14ac:dyDescent="0.15">
      <c r="A1589" s="32" t="s">
        <v>2902</v>
      </c>
      <c r="B1589" s="32" t="s">
        <v>6733</v>
      </c>
      <c r="C1589" s="32" t="s">
        <v>2903</v>
      </c>
      <c r="D1589" s="172">
        <v>72072</v>
      </c>
      <c r="E1589" s="172" t="s">
        <v>6734</v>
      </c>
      <c r="F1589" s="174"/>
      <c r="G1589" s="34" t="s">
        <v>3439</v>
      </c>
      <c r="H1589" s="34" t="s">
        <v>6735</v>
      </c>
      <c r="I1589" s="40">
        <v>36634</v>
      </c>
      <c r="J1589" s="32" t="s">
        <v>3432</v>
      </c>
      <c r="K1589" s="32" t="s">
        <v>3463</v>
      </c>
      <c r="L1589" s="32"/>
      <c r="M1589" s="32"/>
      <c r="N1589" s="32" t="s">
        <v>7478</v>
      </c>
      <c r="O1589" s="32" t="s">
        <v>3440</v>
      </c>
      <c r="P1589" s="32" t="s">
        <v>3434</v>
      </c>
      <c r="Q1589" s="41">
        <v>13.4</v>
      </c>
      <c r="R1589" s="32" t="s">
        <v>6736</v>
      </c>
      <c r="S1589" s="32">
        <v>20</v>
      </c>
      <c r="T1589" s="32" t="s">
        <v>6733</v>
      </c>
      <c r="Y1589" s="166"/>
    </row>
    <row r="1590" spans="1:25" s="39" customFormat="1" ht="13.5" customHeight="1" x14ac:dyDescent="0.15">
      <c r="A1590" s="32" t="s">
        <v>2904</v>
      </c>
      <c r="B1590" s="32" t="s">
        <v>6737</v>
      </c>
      <c r="C1590" s="32"/>
      <c r="D1590" s="172">
        <v>3185</v>
      </c>
      <c r="E1590" s="172" t="s">
        <v>6738</v>
      </c>
      <c r="F1590" s="174"/>
      <c r="G1590" s="34" t="s">
        <v>3460</v>
      </c>
      <c r="H1590" s="34"/>
      <c r="I1590" s="44">
        <v>2009</v>
      </c>
      <c r="J1590" s="32" t="s">
        <v>3432</v>
      </c>
      <c r="K1590" s="32" t="s">
        <v>3469</v>
      </c>
      <c r="L1590" s="32"/>
      <c r="M1590" s="32"/>
      <c r="N1590" s="32" t="s">
        <v>7479</v>
      </c>
      <c r="O1590" s="32" t="s">
        <v>3434</v>
      </c>
      <c r="P1590" s="32" t="s">
        <v>3440</v>
      </c>
      <c r="Q1590" s="41">
        <v>34.799999999999997</v>
      </c>
      <c r="R1590" s="32"/>
      <c r="S1590" s="32">
        <v>110</v>
      </c>
      <c r="T1590" s="32" t="s">
        <v>3502</v>
      </c>
      <c r="Y1590" s="166"/>
    </row>
    <row r="1591" spans="1:25" s="39" customFormat="1" ht="13.5" customHeight="1" x14ac:dyDescent="0.15">
      <c r="A1591" s="32" t="s">
        <v>2905</v>
      </c>
      <c r="B1591" s="32" t="s">
        <v>3707</v>
      </c>
      <c r="C1591" s="32" t="s">
        <v>2906</v>
      </c>
      <c r="D1591" s="172">
        <v>3185</v>
      </c>
      <c r="E1591" s="172" t="s">
        <v>6738</v>
      </c>
      <c r="F1591" s="174"/>
      <c r="G1591" s="34" t="s">
        <v>3460</v>
      </c>
      <c r="H1591" s="32"/>
      <c r="I1591" s="44">
        <v>2009</v>
      </c>
      <c r="J1591" s="32" t="s">
        <v>3432</v>
      </c>
      <c r="K1591" s="32" t="s">
        <v>3469</v>
      </c>
      <c r="L1591" s="32"/>
      <c r="M1591" s="32"/>
      <c r="N1591" s="32" t="s">
        <v>7479</v>
      </c>
      <c r="O1591" s="32" t="s">
        <v>3434</v>
      </c>
      <c r="P1591" s="32"/>
      <c r="Q1591" s="41">
        <v>18</v>
      </c>
      <c r="R1591" s="32"/>
      <c r="S1591" s="32">
        <v>110</v>
      </c>
      <c r="T1591" s="32" t="s">
        <v>3502</v>
      </c>
      <c r="Y1591" s="166"/>
    </row>
    <row r="1592" spans="1:25" s="39" customFormat="1" ht="13.5" customHeight="1" x14ac:dyDescent="0.15">
      <c r="A1592" s="32" t="s">
        <v>2907</v>
      </c>
      <c r="B1592" s="32" t="s">
        <v>6739</v>
      </c>
      <c r="C1592" s="32" t="s">
        <v>2908</v>
      </c>
      <c r="D1592" s="172">
        <v>17129</v>
      </c>
      <c r="E1592" s="172" t="s">
        <v>6740</v>
      </c>
      <c r="F1592" s="174"/>
      <c r="G1592" s="34" t="s">
        <v>3548</v>
      </c>
      <c r="H1592" s="32"/>
      <c r="I1592" s="40">
        <v>39814</v>
      </c>
      <c r="J1592" s="32" t="s">
        <v>3432</v>
      </c>
      <c r="K1592" s="32" t="s">
        <v>3469</v>
      </c>
      <c r="L1592" s="32"/>
      <c r="M1592" s="32"/>
      <c r="N1592" s="32" t="s">
        <v>7479</v>
      </c>
      <c r="O1592" s="32" t="s">
        <v>3434</v>
      </c>
      <c r="P1592" s="32" t="s">
        <v>3440</v>
      </c>
      <c r="Q1592" s="41">
        <v>6.78</v>
      </c>
      <c r="R1592" s="32"/>
      <c r="S1592" s="32">
        <v>110</v>
      </c>
      <c r="T1592" s="32" t="s">
        <v>3470</v>
      </c>
      <c r="Y1592" s="166"/>
    </row>
    <row r="1593" spans="1:25" s="39" customFormat="1" ht="13.5" customHeight="1" x14ac:dyDescent="0.15">
      <c r="A1593" s="32" t="s">
        <v>2909</v>
      </c>
      <c r="B1593" s="47" t="s">
        <v>2910</v>
      </c>
      <c r="C1593" s="43" t="s">
        <v>2910</v>
      </c>
      <c r="D1593" s="172">
        <v>17129</v>
      </c>
      <c r="E1593" s="172" t="s">
        <v>6740</v>
      </c>
      <c r="F1593" s="176"/>
      <c r="G1593" s="43" t="s">
        <v>3548</v>
      </c>
      <c r="H1593" s="43"/>
      <c r="I1593" s="44">
        <v>2011</v>
      </c>
      <c r="J1593" s="32" t="s">
        <v>3432</v>
      </c>
      <c r="K1593" s="32" t="s">
        <v>3469</v>
      </c>
      <c r="L1593" s="45"/>
      <c r="M1593" s="47"/>
      <c r="N1593" s="36" t="s">
        <v>7479</v>
      </c>
      <c r="O1593" s="43" t="s">
        <v>3434</v>
      </c>
      <c r="P1593" s="47" t="s">
        <v>3440</v>
      </c>
      <c r="Q1593" s="52">
        <v>19.3</v>
      </c>
      <c r="R1593" s="33"/>
      <c r="S1593" s="47">
        <v>110</v>
      </c>
      <c r="T1593" s="43" t="s">
        <v>3470</v>
      </c>
      <c r="Y1593" s="166"/>
    </row>
    <row r="1594" spans="1:25" s="39" customFormat="1" ht="13.5" customHeight="1" x14ac:dyDescent="0.15">
      <c r="A1594" s="32" t="s">
        <v>2911</v>
      </c>
      <c r="B1594" s="47" t="s">
        <v>6741</v>
      </c>
      <c r="C1594" s="47" t="s">
        <v>2912</v>
      </c>
      <c r="D1594" s="172">
        <v>17129</v>
      </c>
      <c r="E1594" s="172" t="s">
        <v>6740</v>
      </c>
      <c r="F1594" s="176"/>
      <c r="G1594" s="34" t="s">
        <v>3548</v>
      </c>
      <c r="H1594" s="47"/>
      <c r="I1594" s="44">
        <v>2010</v>
      </c>
      <c r="J1594" s="47" t="s">
        <v>3432</v>
      </c>
      <c r="K1594" s="47" t="s">
        <v>3469</v>
      </c>
      <c r="L1594" s="47"/>
      <c r="M1594" s="47"/>
      <c r="N1594" s="36" t="s">
        <v>7479</v>
      </c>
      <c r="O1594" s="47" t="s">
        <v>3434</v>
      </c>
      <c r="P1594" s="47" t="s">
        <v>3440</v>
      </c>
      <c r="Q1594" s="47">
        <v>25.5</v>
      </c>
      <c r="R1594" s="47"/>
      <c r="S1594" s="47">
        <v>110</v>
      </c>
      <c r="T1594" s="47" t="s">
        <v>3470</v>
      </c>
      <c r="Y1594" s="166"/>
    </row>
    <row r="1595" spans="1:25" s="39" customFormat="1" ht="13.5" customHeight="1" x14ac:dyDescent="0.15">
      <c r="A1595" s="31" t="s">
        <v>2913</v>
      </c>
      <c r="B1595" s="45" t="s">
        <v>6742</v>
      </c>
      <c r="C1595" s="45" t="s">
        <v>2914</v>
      </c>
      <c r="D1595" s="172">
        <v>49767</v>
      </c>
      <c r="E1595" s="172" t="s">
        <v>6743</v>
      </c>
      <c r="F1595" s="175"/>
      <c r="G1595" s="43" t="s">
        <v>3445</v>
      </c>
      <c r="H1595" s="32"/>
      <c r="I1595" s="40">
        <v>38083</v>
      </c>
      <c r="J1595" s="32" t="s">
        <v>3432</v>
      </c>
      <c r="K1595" s="32" t="s">
        <v>3433</v>
      </c>
      <c r="L1595" s="45"/>
      <c r="M1595" s="32"/>
      <c r="N1595" s="36" t="s">
        <v>7477</v>
      </c>
      <c r="O1595" s="43" t="s">
        <v>3434</v>
      </c>
      <c r="P1595" s="32" t="s">
        <v>3533</v>
      </c>
      <c r="Q1595" s="37">
        <v>14.4</v>
      </c>
      <c r="R1595" s="46" t="s">
        <v>6744</v>
      </c>
      <c r="S1595" s="32">
        <v>110</v>
      </c>
      <c r="T1595" s="33" t="s">
        <v>3455</v>
      </c>
      <c r="Y1595" s="166"/>
    </row>
    <row r="1596" spans="1:25" s="39" customFormat="1" ht="13.5" customHeight="1" x14ac:dyDescent="0.15">
      <c r="A1596" s="31" t="s">
        <v>2915</v>
      </c>
      <c r="B1596" s="45" t="s">
        <v>3477</v>
      </c>
      <c r="C1596" s="45" t="s">
        <v>574</v>
      </c>
      <c r="D1596" s="172">
        <v>27239</v>
      </c>
      <c r="E1596" s="172" t="s">
        <v>6745</v>
      </c>
      <c r="F1596" s="175"/>
      <c r="G1596" s="43" t="s">
        <v>3445</v>
      </c>
      <c r="H1596" s="32" t="s">
        <v>6745</v>
      </c>
      <c r="I1596" s="44">
        <v>2007</v>
      </c>
      <c r="J1596" s="32" t="s">
        <v>3432</v>
      </c>
      <c r="K1596" s="32" t="s">
        <v>3433</v>
      </c>
      <c r="L1596" s="45"/>
      <c r="M1596" s="32"/>
      <c r="N1596" s="36" t="s">
        <v>7477</v>
      </c>
      <c r="O1596" s="43" t="s">
        <v>3434</v>
      </c>
      <c r="P1596" s="32" t="s">
        <v>3440</v>
      </c>
      <c r="Q1596" s="37">
        <v>12</v>
      </c>
      <c r="R1596" s="46" t="s">
        <v>6746</v>
      </c>
      <c r="S1596" s="32">
        <v>20</v>
      </c>
      <c r="T1596" s="33" t="s">
        <v>3567</v>
      </c>
      <c r="Y1596" s="166"/>
    </row>
    <row r="1597" spans="1:25" s="39" customFormat="1" ht="13.5" customHeight="1" x14ac:dyDescent="0.15">
      <c r="A1597" s="31" t="s">
        <v>2916</v>
      </c>
      <c r="B1597" s="45"/>
      <c r="C1597" s="45"/>
      <c r="D1597" s="177">
        <v>66802</v>
      </c>
      <c r="E1597" s="177" t="s">
        <v>6747</v>
      </c>
      <c r="F1597" s="175" t="s">
        <v>6748</v>
      </c>
      <c r="G1597" s="43" t="s">
        <v>3800</v>
      </c>
      <c r="H1597" s="32"/>
      <c r="I1597" s="44">
        <v>2012</v>
      </c>
      <c r="J1597" s="32" t="s">
        <v>3432</v>
      </c>
      <c r="K1597" s="32" t="s">
        <v>3469</v>
      </c>
      <c r="L1597" s="45"/>
      <c r="M1597" s="32"/>
      <c r="N1597" s="36" t="s">
        <v>7479</v>
      </c>
      <c r="O1597" s="43" t="s">
        <v>3434</v>
      </c>
      <c r="P1597" s="32"/>
      <c r="Q1597" s="37">
        <v>10.421860000000001</v>
      </c>
      <c r="R1597" s="46"/>
      <c r="S1597" s="32"/>
      <c r="T1597" s="33" t="s">
        <v>4879</v>
      </c>
      <c r="Y1597" s="166"/>
    </row>
    <row r="1598" spans="1:25" s="39" customFormat="1" ht="13.5" customHeight="1" x14ac:dyDescent="0.15">
      <c r="A1598" s="31" t="s">
        <v>2917</v>
      </c>
      <c r="B1598" s="32" t="s">
        <v>3890</v>
      </c>
      <c r="C1598" s="32" t="s">
        <v>2918</v>
      </c>
      <c r="D1598" s="177">
        <v>17291</v>
      </c>
      <c r="E1598" s="177" t="s">
        <v>7571</v>
      </c>
      <c r="F1598" s="174"/>
      <c r="G1598" s="34" t="s">
        <v>3460</v>
      </c>
      <c r="H1598" s="32"/>
      <c r="I1598" s="110">
        <v>2004</v>
      </c>
      <c r="J1598" s="32" t="s">
        <v>3432</v>
      </c>
      <c r="K1598" s="32" t="s">
        <v>3433</v>
      </c>
      <c r="L1598" s="32"/>
      <c r="M1598" s="32"/>
      <c r="N1598" s="32" t="s">
        <v>7477</v>
      </c>
      <c r="O1598" s="32" t="s">
        <v>3434</v>
      </c>
      <c r="P1598" s="32" t="s">
        <v>3440</v>
      </c>
      <c r="Q1598" s="41">
        <v>12</v>
      </c>
      <c r="R1598" s="32" t="s">
        <v>3086</v>
      </c>
      <c r="S1598" s="32">
        <v>220</v>
      </c>
      <c r="T1598" s="33" t="s">
        <v>3465</v>
      </c>
      <c r="Y1598" s="166"/>
    </row>
    <row r="1599" spans="1:25" s="39" customFormat="1" ht="13.5" customHeight="1" x14ac:dyDescent="0.15">
      <c r="A1599" s="31" t="s">
        <v>2919</v>
      </c>
      <c r="B1599" s="32" t="s">
        <v>6749</v>
      </c>
      <c r="C1599" s="32" t="s">
        <v>2920</v>
      </c>
      <c r="D1599" s="172">
        <v>29525</v>
      </c>
      <c r="E1599" s="172" t="s">
        <v>6750</v>
      </c>
      <c r="F1599" s="174" t="s">
        <v>6751</v>
      </c>
      <c r="G1599" s="34" t="s">
        <v>3445</v>
      </c>
      <c r="H1599" s="32"/>
      <c r="I1599" s="40">
        <v>24005</v>
      </c>
      <c r="J1599" s="32" t="s">
        <v>3818</v>
      </c>
      <c r="K1599" s="32" t="s">
        <v>3516</v>
      </c>
      <c r="L1599" s="32" t="s">
        <v>3463</v>
      </c>
      <c r="M1599" s="32" t="s">
        <v>6752</v>
      </c>
      <c r="N1599" s="32" t="s">
        <v>7482</v>
      </c>
      <c r="O1599" s="32" t="s">
        <v>3440</v>
      </c>
      <c r="P1599" s="32" t="s">
        <v>3434</v>
      </c>
      <c r="Q1599" s="41">
        <v>40</v>
      </c>
      <c r="R1599" s="32" t="s">
        <v>6753</v>
      </c>
      <c r="S1599" s="32" t="s">
        <v>4939</v>
      </c>
      <c r="T1599" s="32" t="s">
        <v>6754</v>
      </c>
      <c r="Y1599" s="166"/>
    </row>
    <row r="1600" spans="1:25" s="39" customFormat="1" ht="13.5" customHeight="1" x14ac:dyDescent="0.15">
      <c r="A1600" s="32" t="s">
        <v>2921</v>
      </c>
      <c r="B1600" s="32" t="s">
        <v>6755</v>
      </c>
      <c r="C1600" s="32"/>
      <c r="D1600" s="172">
        <v>29525</v>
      </c>
      <c r="E1600" s="172" t="s">
        <v>6750</v>
      </c>
      <c r="F1600" s="174"/>
      <c r="G1600" s="34" t="s">
        <v>3445</v>
      </c>
      <c r="H1600" s="32"/>
      <c r="I1600" s="44">
        <v>2006</v>
      </c>
      <c r="J1600" s="32" t="s">
        <v>3432</v>
      </c>
      <c r="K1600" s="32" t="s">
        <v>3433</v>
      </c>
      <c r="L1600" s="32"/>
      <c r="M1600" s="32"/>
      <c r="N1600" s="32" t="s">
        <v>7477</v>
      </c>
      <c r="O1600" s="32" t="s">
        <v>3434</v>
      </c>
      <c r="P1600" s="32"/>
      <c r="Q1600" s="41">
        <v>16.5</v>
      </c>
      <c r="R1600" s="32"/>
      <c r="S1600" s="32" t="s">
        <v>3435</v>
      </c>
      <c r="T1600" s="32" t="s">
        <v>4990</v>
      </c>
      <c r="Y1600" s="166"/>
    </row>
    <row r="1601" spans="1:25" s="39" customFormat="1" ht="13.5" customHeight="1" x14ac:dyDescent="0.15">
      <c r="A1601" s="31" t="s">
        <v>2922</v>
      </c>
      <c r="B1601" s="32"/>
      <c r="C1601" s="32"/>
      <c r="D1601" s="172">
        <v>31311</v>
      </c>
      <c r="E1601" s="172" t="s">
        <v>6756</v>
      </c>
      <c r="F1601" s="174"/>
      <c r="G1601" s="34" t="s">
        <v>3445</v>
      </c>
      <c r="H1601" s="32"/>
      <c r="I1601" s="44">
        <v>2001</v>
      </c>
      <c r="J1601" s="32" t="s">
        <v>3432</v>
      </c>
      <c r="K1601" s="32" t="s">
        <v>3433</v>
      </c>
      <c r="L1601" s="32"/>
      <c r="M1601" s="32"/>
      <c r="N1601" s="32" t="s">
        <v>7477</v>
      </c>
      <c r="O1601" s="32" t="s">
        <v>3434</v>
      </c>
      <c r="P1601" s="32"/>
      <c r="Q1601" s="41">
        <v>18.100000000000001</v>
      </c>
      <c r="R1601" s="32"/>
      <c r="S1601" s="32" t="s">
        <v>3435</v>
      </c>
      <c r="T1601" s="43" t="s">
        <v>3567</v>
      </c>
      <c r="Y1601" s="166"/>
    </row>
    <row r="1602" spans="1:25" s="39" customFormat="1" ht="13.5" customHeight="1" x14ac:dyDescent="0.15">
      <c r="A1602" s="31" t="s">
        <v>2923</v>
      </c>
      <c r="B1602" s="32" t="s">
        <v>5581</v>
      </c>
      <c r="C1602" s="45" t="s">
        <v>2924</v>
      </c>
      <c r="D1602" s="172">
        <v>15868</v>
      </c>
      <c r="E1602" s="172" t="s">
        <v>6757</v>
      </c>
      <c r="F1602" s="174"/>
      <c r="G1602" s="34" t="s">
        <v>3460</v>
      </c>
      <c r="H1602" s="32"/>
      <c r="I1602" s="44">
        <v>2014</v>
      </c>
      <c r="J1602" s="32" t="s">
        <v>3432</v>
      </c>
      <c r="K1602" s="32" t="s">
        <v>3433</v>
      </c>
      <c r="L1602" s="32"/>
      <c r="M1602" s="32"/>
      <c r="N1602" s="32" t="s">
        <v>7477</v>
      </c>
      <c r="O1602" s="32" t="s">
        <v>3434</v>
      </c>
      <c r="P1602" s="32" t="s">
        <v>3440</v>
      </c>
      <c r="Q1602" s="41">
        <v>41.7</v>
      </c>
      <c r="R1602" s="32"/>
      <c r="S1602" s="32">
        <v>110</v>
      </c>
      <c r="T1602" s="43" t="s">
        <v>3470</v>
      </c>
      <c r="Y1602" s="166"/>
    </row>
    <row r="1603" spans="1:25" s="39" customFormat="1" ht="13.5" customHeight="1" x14ac:dyDescent="0.15">
      <c r="A1603" s="31" t="s">
        <v>2925</v>
      </c>
      <c r="B1603" s="32" t="s">
        <v>6758</v>
      </c>
      <c r="C1603" s="32" t="s">
        <v>2926</v>
      </c>
      <c r="D1603" s="172">
        <v>89077</v>
      </c>
      <c r="E1603" s="172" t="s">
        <v>6759</v>
      </c>
      <c r="F1603" s="173" t="s">
        <v>6760</v>
      </c>
      <c r="G1603" s="34" t="s">
        <v>3439</v>
      </c>
      <c r="H1603" s="32"/>
      <c r="I1603" s="84">
        <v>38064</v>
      </c>
      <c r="J1603" s="32" t="s">
        <v>3432</v>
      </c>
      <c r="K1603" s="32" t="s">
        <v>3490</v>
      </c>
      <c r="L1603" s="73" t="s">
        <v>6761</v>
      </c>
      <c r="M1603" s="31"/>
      <c r="N1603" s="31" t="s">
        <v>7481</v>
      </c>
      <c r="O1603" s="32" t="s">
        <v>3434</v>
      </c>
      <c r="P1603" s="32" t="s">
        <v>3434</v>
      </c>
      <c r="Q1603" s="41">
        <v>8.6999999999999993</v>
      </c>
      <c r="R1603" s="32" t="s">
        <v>6762</v>
      </c>
      <c r="S1603" s="32">
        <v>10</v>
      </c>
      <c r="T1603" s="32" t="s">
        <v>6763</v>
      </c>
      <c r="Y1603" s="166"/>
    </row>
    <row r="1604" spans="1:25" s="39" customFormat="1" ht="13.5" customHeight="1" x14ac:dyDescent="0.15">
      <c r="A1604" s="31" t="s">
        <v>2927</v>
      </c>
      <c r="B1604" s="32" t="s">
        <v>6758</v>
      </c>
      <c r="C1604" s="32" t="s">
        <v>2928</v>
      </c>
      <c r="D1604" s="172">
        <v>89077</v>
      </c>
      <c r="E1604" s="172" t="s">
        <v>6759</v>
      </c>
      <c r="F1604" s="174" t="s">
        <v>6760</v>
      </c>
      <c r="G1604" s="34" t="s">
        <v>3439</v>
      </c>
      <c r="H1604" s="32"/>
      <c r="I1604" s="84">
        <v>41113</v>
      </c>
      <c r="J1604" s="32" t="s">
        <v>3432</v>
      </c>
      <c r="K1604" s="32" t="s">
        <v>3490</v>
      </c>
      <c r="L1604" s="32"/>
      <c r="M1604" s="32"/>
      <c r="N1604" s="32" t="s">
        <v>7481</v>
      </c>
      <c r="O1604" s="32" t="s">
        <v>3434</v>
      </c>
      <c r="P1604" s="32" t="s">
        <v>3434</v>
      </c>
      <c r="Q1604" s="41">
        <v>4.5</v>
      </c>
      <c r="R1604" s="32" t="s">
        <v>6764</v>
      </c>
      <c r="S1604" s="32">
        <v>10</v>
      </c>
      <c r="T1604" s="32" t="s">
        <v>6763</v>
      </c>
      <c r="Y1604" s="166"/>
    </row>
    <row r="1605" spans="1:25" s="39" customFormat="1" ht="13.5" customHeight="1" x14ac:dyDescent="0.15">
      <c r="A1605" s="31" t="s">
        <v>2929</v>
      </c>
      <c r="B1605" s="32" t="s">
        <v>6758</v>
      </c>
      <c r="C1605" s="32" t="s">
        <v>2930</v>
      </c>
      <c r="D1605" s="172">
        <v>89077</v>
      </c>
      <c r="E1605" s="172" t="s">
        <v>6759</v>
      </c>
      <c r="F1605" s="174" t="s">
        <v>6760</v>
      </c>
      <c r="G1605" s="34" t="s">
        <v>3439</v>
      </c>
      <c r="H1605" s="32"/>
      <c r="I1605" s="84">
        <v>33925</v>
      </c>
      <c r="J1605" s="32" t="s">
        <v>3432</v>
      </c>
      <c r="K1605" s="32" t="s">
        <v>7493</v>
      </c>
      <c r="L1605" s="32" t="s">
        <v>3516</v>
      </c>
      <c r="M1605" s="32" t="s">
        <v>5170</v>
      </c>
      <c r="N1605" s="32" t="s">
        <v>7482</v>
      </c>
      <c r="O1605" s="32" t="s">
        <v>3440</v>
      </c>
      <c r="P1605" s="32" t="s">
        <v>3434</v>
      </c>
      <c r="Q1605" s="41">
        <v>20.7</v>
      </c>
      <c r="R1605" s="32" t="s">
        <v>6765</v>
      </c>
      <c r="S1605" s="32">
        <v>10</v>
      </c>
      <c r="T1605" s="32" t="s">
        <v>6763</v>
      </c>
      <c r="Y1605" s="166"/>
    </row>
    <row r="1606" spans="1:25" s="39" customFormat="1" ht="13.5" customHeight="1" x14ac:dyDescent="0.15">
      <c r="A1606" s="31" t="s">
        <v>2931</v>
      </c>
      <c r="B1606" s="32" t="s">
        <v>6766</v>
      </c>
      <c r="C1606" s="32"/>
      <c r="D1606" s="177">
        <v>35327</v>
      </c>
      <c r="E1606" s="177" t="s">
        <v>7572</v>
      </c>
      <c r="F1606" s="173"/>
      <c r="G1606" s="34" t="s">
        <v>3620</v>
      </c>
      <c r="H1606" s="32"/>
      <c r="I1606" s="44">
        <v>1996</v>
      </c>
      <c r="J1606" s="32" t="s">
        <v>3432</v>
      </c>
      <c r="K1606" s="32" t="s">
        <v>3433</v>
      </c>
      <c r="L1606" s="32"/>
      <c r="M1606" s="31"/>
      <c r="N1606" s="36" t="s">
        <v>7477</v>
      </c>
      <c r="O1606" s="32" t="s">
        <v>3434</v>
      </c>
      <c r="P1606" s="32"/>
      <c r="Q1606" s="37">
        <v>10.3</v>
      </c>
      <c r="R1606" s="32"/>
      <c r="S1606" s="38" t="s">
        <v>3446</v>
      </c>
      <c r="T1606" s="33" t="s">
        <v>5430</v>
      </c>
      <c r="Y1606" s="166"/>
    </row>
    <row r="1607" spans="1:25" s="39" customFormat="1" ht="13.5" customHeight="1" x14ac:dyDescent="0.15">
      <c r="A1607" s="31" t="s">
        <v>2932</v>
      </c>
      <c r="B1607" s="32" t="s">
        <v>6767</v>
      </c>
      <c r="C1607" s="32"/>
      <c r="D1607" s="177">
        <v>35327</v>
      </c>
      <c r="E1607" s="177" t="s">
        <v>7572</v>
      </c>
      <c r="F1607" s="174"/>
      <c r="G1607" s="34" t="s">
        <v>3620</v>
      </c>
      <c r="H1607" s="32"/>
      <c r="I1607" s="44">
        <v>2000</v>
      </c>
      <c r="J1607" s="32" t="s">
        <v>3432</v>
      </c>
      <c r="K1607" s="32" t="s">
        <v>3433</v>
      </c>
      <c r="L1607" s="32"/>
      <c r="M1607" s="32"/>
      <c r="N1607" s="36" t="s">
        <v>7477</v>
      </c>
      <c r="O1607" s="32" t="s">
        <v>3434</v>
      </c>
      <c r="P1607" s="32"/>
      <c r="Q1607" s="41">
        <v>10</v>
      </c>
      <c r="R1607" s="32"/>
      <c r="S1607" s="32" t="s">
        <v>3435</v>
      </c>
      <c r="T1607" s="33" t="s">
        <v>5430</v>
      </c>
      <c r="Y1607" s="166"/>
    </row>
    <row r="1608" spans="1:25" s="39" customFormat="1" ht="13.5" customHeight="1" x14ac:dyDescent="0.15">
      <c r="A1608" s="32" t="s">
        <v>2933</v>
      </c>
      <c r="B1608" s="32" t="s">
        <v>4951</v>
      </c>
      <c r="C1608" s="32" t="s">
        <v>2934</v>
      </c>
      <c r="D1608" s="172">
        <v>36414</v>
      </c>
      <c r="E1608" s="172" t="s">
        <v>2934</v>
      </c>
      <c r="F1608" s="174"/>
      <c r="G1608" s="43" t="s">
        <v>3579</v>
      </c>
      <c r="H1608" s="32" t="s">
        <v>2934</v>
      </c>
      <c r="I1608" s="40">
        <v>34700</v>
      </c>
      <c r="J1608" s="32" t="s">
        <v>3432</v>
      </c>
      <c r="K1608" s="32" t="s">
        <v>3463</v>
      </c>
      <c r="L1608" s="45"/>
      <c r="M1608" s="45"/>
      <c r="N1608" s="45" t="s">
        <v>7478</v>
      </c>
      <c r="O1608" s="32" t="s">
        <v>3440</v>
      </c>
      <c r="P1608" s="32" t="s">
        <v>3434</v>
      </c>
      <c r="Q1608" s="41">
        <v>20</v>
      </c>
      <c r="R1608" s="32" t="s">
        <v>4954</v>
      </c>
      <c r="S1608" s="32" t="s">
        <v>3773</v>
      </c>
      <c r="T1608" s="47" t="s">
        <v>4955</v>
      </c>
      <c r="Y1608" s="166"/>
    </row>
    <row r="1609" spans="1:25" s="39" customFormat="1" ht="13.5" customHeight="1" x14ac:dyDescent="0.15">
      <c r="A1609" s="31" t="s">
        <v>2935</v>
      </c>
      <c r="B1609" s="32" t="s">
        <v>5769</v>
      </c>
      <c r="C1609" s="32" t="s">
        <v>2936</v>
      </c>
      <c r="D1609" s="172">
        <v>85774</v>
      </c>
      <c r="E1609" s="172" t="s">
        <v>6768</v>
      </c>
      <c r="F1609" s="176"/>
      <c r="G1609" s="34" t="s">
        <v>3527</v>
      </c>
      <c r="H1609" s="47">
        <v>1</v>
      </c>
      <c r="I1609" s="40">
        <v>33496</v>
      </c>
      <c r="J1609" s="32" t="s">
        <v>3432</v>
      </c>
      <c r="K1609" s="32" t="s">
        <v>7493</v>
      </c>
      <c r="L1609" s="47" t="s">
        <v>3543</v>
      </c>
      <c r="M1609" s="47" t="s">
        <v>6769</v>
      </c>
      <c r="N1609" s="36" t="s">
        <v>7483</v>
      </c>
      <c r="O1609" s="32" t="s">
        <v>3440</v>
      </c>
      <c r="P1609" s="47" t="s">
        <v>3434</v>
      </c>
      <c r="Q1609" s="47">
        <v>18</v>
      </c>
      <c r="R1609" s="47" t="s">
        <v>6770</v>
      </c>
      <c r="S1609" s="32">
        <v>110</v>
      </c>
      <c r="T1609" s="33" t="s">
        <v>5773</v>
      </c>
      <c r="Y1609" s="166"/>
    </row>
    <row r="1610" spans="1:25" s="39" customFormat="1" ht="13.5" customHeight="1" x14ac:dyDescent="0.15">
      <c r="A1610" s="31" t="s">
        <v>2937</v>
      </c>
      <c r="B1610" s="32" t="s">
        <v>5769</v>
      </c>
      <c r="C1610" s="32" t="s">
        <v>2938</v>
      </c>
      <c r="D1610" s="172">
        <v>85774</v>
      </c>
      <c r="E1610" s="172" t="s">
        <v>6768</v>
      </c>
      <c r="F1610" s="174"/>
      <c r="G1610" s="43" t="s">
        <v>3527</v>
      </c>
      <c r="H1610" s="32">
        <v>3</v>
      </c>
      <c r="I1610" s="40">
        <v>30819</v>
      </c>
      <c r="J1610" s="32" t="s">
        <v>3432</v>
      </c>
      <c r="K1610" s="32" t="s">
        <v>7493</v>
      </c>
      <c r="L1610" s="32" t="s">
        <v>3543</v>
      </c>
      <c r="M1610" s="32" t="s">
        <v>6769</v>
      </c>
      <c r="N1610" s="32" t="s">
        <v>7483</v>
      </c>
      <c r="O1610" s="32" t="s">
        <v>3440</v>
      </c>
      <c r="P1610" s="32" t="s">
        <v>3434</v>
      </c>
      <c r="Q1610" s="37">
        <v>22</v>
      </c>
      <c r="R1610" s="55" t="s">
        <v>6770</v>
      </c>
      <c r="S1610" s="55">
        <v>110</v>
      </c>
      <c r="T1610" s="55" t="s">
        <v>5773</v>
      </c>
      <c r="Y1610" s="166"/>
    </row>
    <row r="1611" spans="1:25" s="39" customFormat="1" ht="13.5" customHeight="1" x14ac:dyDescent="0.15">
      <c r="A1611" s="31" t="s">
        <v>2939</v>
      </c>
      <c r="B1611" s="45" t="s">
        <v>5769</v>
      </c>
      <c r="C1611" s="32" t="s">
        <v>331</v>
      </c>
      <c r="D1611" s="172">
        <v>85774</v>
      </c>
      <c r="E1611" s="172" t="s">
        <v>6768</v>
      </c>
      <c r="F1611" s="174"/>
      <c r="G1611" s="34" t="s">
        <v>3527</v>
      </c>
      <c r="H1611" s="32">
        <v>2</v>
      </c>
      <c r="I1611" s="40">
        <v>33587</v>
      </c>
      <c r="J1611" s="32" t="s">
        <v>3432</v>
      </c>
      <c r="K1611" s="32" t="s">
        <v>7493</v>
      </c>
      <c r="L1611" s="32" t="s">
        <v>3516</v>
      </c>
      <c r="M1611" s="32" t="s">
        <v>5188</v>
      </c>
      <c r="N1611" s="36" t="s">
        <v>7482</v>
      </c>
      <c r="O1611" s="32" t="s">
        <v>3440</v>
      </c>
      <c r="P1611" s="32" t="s">
        <v>3434</v>
      </c>
      <c r="Q1611" s="37">
        <v>332.7</v>
      </c>
      <c r="R1611" s="32" t="s">
        <v>6770</v>
      </c>
      <c r="S1611" s="38">
        <v>110</v>
      </c>
      <c r="T1611" s="33" t="s">
        <v>5773</v>
      </c>
      <c r="Y1611" s="166"/>
    </row>
    <row r="1612" spans="1:25" s="39" customFormat="1" ht="13.5" customHeight="1" x14ac:dyDescent="0.15">
      <c r="A1612" s="31" t="s">
        <v>2940</v>
      </c>
      <c r="B1612" s="32" t="s">
        <v>6771</v>
      </c>
      <c r="C1612" s="32" t="s">
        <v>1173</v>
      </c>
      <c r="D1612" s="172">
        <v>84579</v>
      </c>
      <c r="E1612" s="172" t="s">
        <v>6772</v>
      </c>
      <c r="F1612" s="174" t="s">
        <v>6773</v>
      </c>
      <c r="G1612" s="34" t="s">
        <v>3527</v>
      </c>
      <c r="H1612" s="32"/>
      <c r="I1612" s="84">
        <v>7306</v>
      </c>
      <c r="J1612" s="32" t="s">
        <v>3432</v>
      </c>
      <c r="K1612" s="32" t="s">
        <v>3480</v>
      </c>
      <c r="L1612" s="32"/>
      <c r="M1612" s="32"/>
      <c r="N1612" s="36" t="s">
        <v>7480</v>
      </c>
      <c r="O1612" s="32" t="s">
        <v>3440</v>
      </c>
      <c r="P1612" s="32" t="s">
        <v>3440</v>
      </c>
      <c r="Q1612" s="37">
        <v>18.5</v>
      </c>
      <c r="R1612" s="32" t="s">
        <v>6774</v>
      </c>
      <c r="S1612" s="38">
        <v>10</v>
      </c>
      <c r="T1612" s="33" t="s">
        <v>6775</v>
      </c>
      <c r="Y1612" s="166"/>
    </row>
    <row r="1613" spans="1:25" s="39" customFormat="1" ht="13.5" customHeight="1" x14ac:dyDescent="0.15">
      <c r="A1613" s="31" t="s">
        <v>2941</v>
      </c>
      <c r="B1613" s="45"/>
      <c r="C1613" s="45" t="s">
        <v>2942</v>
      </c>
      <c r="D1613" s="172">
        <v>27628</v>
      </c>
      <c r="E1613" s="172" t="s">
        <v>6776</v>
      </c>
      <c r="F1613" s="175"/>
      <c r="G1613" s="43" t="s">
        <v>3445</v>
      </c>
      <c r="H1613" s="32"/>
      <c r="I1613" s="44">
        <v>2014</v>
      </c>
      <c r="J1613" s="32" t="s">
        <v>3432</v>
      </c>
      <c r="K1613" s="32" t="s">
        <v>3433</v>
      </c>
      <c r="L1613" s="45"/>
      <c r="M1613" s="32"/>
      <c r="N1613" s="36" t="s">
        <v>7477</v>
      </c>
      <c r="O1613" s="43" t="s">
        <v>3434</v>
      </c>
      <c r="P1613" s="32" t="s">
        <v>3440</v>
      </c>
      <c r="Q1613" s="37">
        <v>33</v>
      </c>
      <c r="R1613" s="46"/>
      <c r="S1613" s="32" t="s">
        <v>3446</v>
      </c>
      <c r="T1613" s="33" t="s">
        <v>3567</v>
      </c>
      <c r="Y1613" s="166"/>
    </row>
    <row r="1614" spans="1:25" s="39" customFormat="1" ht="13.5" customHeight="1" x14ac:dyDescent="0.15">
      <c r="A1614" s="32" t="s">
        <v>2943</v>
      </c>
      <c r="B1614" s="47" t="s">
        <v>5026</v>
      </c>
      <c r="C1614" s="43" t="s">
        <v>2944</v>
      </c>
      <c r="D1614" s="177">
        <v>83620</v>
      </c>
      <c r="E1614" s="177" t="s">
        <v>6777</v>
      </c>
      <c r="F1614" s="176"/>
      <c r="G1614" s="43" t="s">
        <v>3527</v>
      </c>
      <c r="H1614" s="43">
        <v>1</v>
      </c>
      <c r="I1614" s="40">
        <v>30595</v>
      </c>
      <c r="J1614" s="32" t="s">
        <v>3432</v>
      </c>
      <c r="K1614" s="47" t="s">
        <v>3641</v>
      </c>
      <c r="L1614" s="45"/>
      <c r="M1614" s="45"/>
      <c r="N1614" s="45" t="s">
        <v>7486</v>
      </c>
      <c r="O1614" s="47" t="s">
        <v>3440</v>
      </c>
      <c r="P1614" s="47" t="s">
        <v>3440</v>
      </c>
      <c r="Q1614" s="52">
        <v>48</v>
      </c>
      <c r="R1614" s="55" t="s">
        <v>6703</v>
      </c>
      <c r="S1614" s="47">
        <v>110</v>
      </c>
      <c r="T1614" s="33" t="s">
        <v>5773</v>
      </c>
      <c r="Y1614" s="166"/>
    </row>
    <row r="1615" spans="1:25" s="39" customFormat="1" ht="13.5" customHeight="1" x14ac:dyDescent="0.15">
      <c r="A1615" s="32" t="s">
        <v>2945</v>
      </c>
      <c r="B1615" s="47" t="s">
        <v>5026</v>
      </c>
      <c r="C1615" s="43" t="s">
        <v>2946</v>
      </c>
      <c r="D1615" s="177">
        <v>83620</v>
      </c>
      <c r="E1615" s="177" t="s">
        <v>6777</v>
      </c>
      <c r="F1615" s="176"/>
      <c r="G1615" s="43" t="s">
        <v>3527</v>
      </c>
      <c r="H1615" s="43">
        <v>2</v>
      </c>
      <c r="I1615" s="40">
        <v>22251</v>
      </c>
      <c r="J1615" s="32" t="s">
        <v>3432</v>
      </c>
      <c r="K1615" s="47" t="s">
        <v>3641</v>
      </c>
      <c r="L1615" s="45"/>
      <c r="M1615" s="45"/>
      <c r="N1615" s="45" t="s">
        <v>7486</v>
      </c>
      <c r="O1615" s="47" t="s">
        <v>3440</v>
      </c>
      <c r="P1615" s="47" t="s">
        <v>3440</v>
      </c>
      <c r="Q1615" s="52">
        <v>44</v>
      </c>
      <c r="R1615" s="55" t="s">
        <v>6703</v>
      </c>
      <c r="S1615" s="47">
        <v>110</v>
      </c>
      <c r="T1615" s="33" t="s">
        <v>5773</v>
      </c>
      <c r="Y1615" s="166"/>
    </row>
    <row r="1616" spans="1:25" s="39" customFormat="1" ht="13.5" customHeight="1" x14ac:dyDescent="0.15">
      <c r="A1616" s="32" t="s">
        <v>2947</v>
      </c>
      <c r="B1616" s="47" t="s">
        <v>3505</v>
      </c>
      <c r="C1616" s="43" t="s">
        <v>2948</v>
      </c>
      <c r="D1616" s="177" t="s">
        <v>2949</v>
      </c>
      <c r="E1616" s="177" t="s">
        <v>6778</v>
      </c>
      <c r="F1616" s="176"/>
      <c r="G1616" s="43" t="s">
        <v>5363</v>
      </c>
      <c r="H1616" s="43" t="s">
        <v>6779</v>
      </c>
      <c r="I1616" s="40">
        <v>15919</v>
      </c>
      <c r="J1616" s="32" t="s">
        <v>3432</v>
      </c>
      <c r="K1616" s="47" t="s">
        <v>3641</v>
      </c>
      <c r="L1616" s="45"/>
      <c r="M1616" s="45"/>
      <c r="N1616" s="45" t="s">
        <v>7486</v>
      </c>
      <c r="O1616" s="47" t="s">
        <v>3440</v>
      </c>
      <c r="P1616" s="47" t="s">
        <v>3533</v>
      </c>
      <c r="Q1616" s="52">
        <v>198</v>
      </c>
      <c r="R1616" s="55" t="s">
        <v>6056</v>
      </c>
      <c r="S1616" s="47">
        <v>220</v>
      </c>
      <c r="T1616" s="33" t="s">
        <v>3517</v>
      </c>
      <c r="Y1616" s="166"/>
    </row>
    <row r="1617" spans="1:25" s="39" customFormat="1" ht="13.5" customHeight="1" x14ac:dyDescent="0.15">
      <c r="A1617" s="31" t="s">
        <v>2950</v>
      </c>
      <c r="B1617" s="32" t="s">
        <v>3505</v>
      </c>
      <c r="C1617" s="32" t="s">
        <v>2951</v>
      </c>
      <c r="D1617" s="177" t="s">
        <v>2949</v>
      </c>
      <c r="E1617" s="177" t="s">
        <v>6778</v>
      </c>
      <c r="F1617" s="174"/>
      <c r="G1617" s="34" t="s">
        <v>5363</v>
      </c>
      <c r="H1617" s="32" t="s">
        <v>6780</v>
      </c>
      <c r="I1617" s="40">
        <v>40603</v>
      </c>
      <c r="J1617" s="32" t="s">
        <v>3432</v>
      </c>
      <c r="K1617" s="32" t="s">
        <v>3641</v>
      </c>
      <c r="L1617" s="32"/>
      <c r="M1617" s="32"/>
      <c r="N1617" s="36" t="s">
        <v>7486</v>
      </c>
      <c r="O1617" s="32" t="s">
        <v>3440</v>
      </c>
      <c r="P1617" s="32" t="s">
        <v>3533</v>
      </c>
      <c r="Q1617" s="37">
        <v>295</v>
      </c>
      <c r="R1617" s="32" t="s">
        <v>6056</v>
      </c>
      <c r="S1617" s="38">
        <v>220</v>
      </c>
      <c r="T1617" s="33" t="s">
        <v>3517</v>
      </c>
      <c r="Y1617" s="166"/>
    </row>
    <row r="1618" spans="1:25" s="39" customFormat="1" ht="13.5" customHeight="1" x14ac:dyDescent="0.15">
      <c r="A1618" s="31" t="s">
        <v>3309</v>
      </c>
      <c r="B1618" s="32" t="s">
        <v>3505</v>
      </c>
      <c r="C1618" s="32" t="s">
        <v>6781</v>
      </c>
      <c r="D1618" s="177" t="s">
        <v>2949</v>
      </c>
      <c r="E1618" s="177" t="s">
        <v>6778</v>
      </c>
      <c r="F1618" s="174"/>
      <c r="G1618" s="34" t="s">
        <v>5363</v>
      </c>
      <c r="H1618" s="32" t="s">
        <v>6782</v>
      </c>
      <c r="I1618" s="40">
        <v>42917</v>
      </c>
      <c r="J1618" s="32" t="s">
        <v>3432</v>
      </c>
      <c r="K1618" s="32" t="s">
        <v>3641</v>
      </c>
      <c r="L1618" s="32"/>
      <c r="M1618" s="32"/>
      <c r="N1618" s="36" t="s">
        <v>7486</v>
      </c>
      <c r="O1618" s="32" t="s">
        <v>3440</v>
      </c>
      <c r="P1618" s="32" t="s">
        <v>3440</v>
      </c>
      <c r="Q1618" s="37">
        <v>12</v>
      </c>
      <c r="R1618" s="32"/>
      <c r="S1618" s="38">
        <v>220</v>
      </c>
      <c r="T1618" s="33"/>
      <c r="Y1618" s="166"/>
    </row>
    <row r="1619" spans="1:25" s="39" customFormat="1" ht="13.5" customHeight="1" x14ac:dyDescent="0.15">
      <c r="A1619" s="31" t="s">
        <v>2952</v>
      </c>
      <c r="B1619" s="32" t="s">
        <v>6783</v>
      </c>
      <c r="C1619" s="32" t="s">
        <v>2953</v>
      </c>
      <c r="D1619" s="172">
        <v>26316</v>
      </c>
      <c r="E1619" s="172" t="s">
        <v>6784</v>
      </c>
      <c r="F1619" s="174" t="s">
        <v>6785</v>
      </c>
      <c r="G1619" s="34" t="s">
        <v>3445</v>
      </c>
      <c r="H1619" s="32" t="s">
        <v>6786</v>
      </c>
      <c r="I1619" s="110">
        <v>2006</v>
      </c>
      <c r="J1619" s="32" t="s">
        <v>3432</v>
      </c>
      <c r="K1619" s="32" t="s">
        <v>3490</v>
      </c>
      <c r="L1619" s="32" t="s">
        <v>3588</v>
      </c>
      <c r="M1619" s="32"/>
      <c r="N1619" s="32" t="s">
        <v>7481</v>
      </c>
      <c r="O1619" s="32" t="s">
        <v>3434</v>
      </c>
      <c r="P1619" s="32" t="s">
        <v>3434</v>
      </c>
      <c r="Q1619" s="41">
        <v>1.92</v>
      </c>
      <c r="R1619" s="32"/>
      <c r="S1619" s="32">
        <v>20</v>
      </c>
      <c r="T1619" s="32" t="s">
        <v>3447</v>
      </c>
      <c r="Y1619" s="166"/>
    </row>
    <row r="1620" spans="1:25" s="39" customFormat="1" ht="13.5" customHeight="1" x14ac:dyDescent="0.15">
      <c r="A1620" s="32" t="s">
        <v>2954</v>
      </c>
      <c r="B1620" s="32" t="s">
        <v>6783</v>
      </c>
      <c r="C1620" s="32" t="s">
        <v>2953</v>
      </c>
      <c r="D1620" s="172">
        <v>26316</v>
      </c>
      <c r="E1620" s="172" t="s">
        <v>6784</v>
      </c>
      <c r="F1620" s="174" t="s">
        <v>6785</v>
      </c>
      <c r="G1620" s="34" t="s">
        <v>3445</v>
      </c>
      <c r="H1620" s="32" t="s">
        <v>6787</v>
      </c>
      <c r="I1620" s="110">
        <v>1989</v>
      </c>
      <c r="J1620" s="32" t="s">
        <v>3432</v>
      </c>
      <c r="K1620" s="32" t="s">
        <v>3463</v>
      </c>
      <c r="L1620" s="32" t="s">
        <v>3819</v>
      </c>
      <c r="M1620" s="32"/>
      <c r="N1620" s="32" t="s">
        <v>7478</v>
      </c>
      <c r="O1620" s="32" t="s">
        <v>3440</v>
      </c>
      <c r="P1620" s="32" t="s">
        <v>3434</v>
      </c>
      <c r="Q1620" s="37">
        <v>58.1</v>
      </c>
      <c r="R1620" s="32"/>
      <c r="S1620" s="38">
        <v>20</v>
      </c>
      <c r="T1620" s="33" t="s">
        <v>3447</v>
      </c>
      <c r="Y1620" s="166"/>
    </row>
    <row r="1621" spans="1:25" s="39" customFormat="1" ht="13.5" customHeight="1" x14ac:dyDescent="0.15">
      <c r="A1621" s="32" t="s">
        <v>2955</v>
      </c>
      <c r="B1621" s="32" t="s">
        <v>6783</v>
      </c>
      <c r="C1621" s="32" t="s">
        <v>2953</v>
      </c>
      <c r="D1621" s="172">
        <v>26316</v>
      </c>
      <c r="E1621" s="172" t="s">
        <v>6784</v>
      </c>
      <c r="F1621" s="174" t="s">
        <v>6785</v>
      </c>
      <c r="G1621" s="34" t="s">
        <v>3445</v>
      </c>
      <c r="H1621" s="32" t="s">
        <v>6788</v>
      </c>
      <c r="I1621" s="110">
        <v>1968</v>
      </c>
      <c r="J1621" s="32" t="s">
        <v>3432</v>
      </c>
      <c r="K1621" s="32" t="s">
        <v>3463</v>
      </c>
      <c r="L1621" s="32" t="s">
        <v>6789</v>
      </c>
      <c r="M1621" s="32"/>
      <c r="N1621" s="32" t="s">
        <v>7478</v>
      </c>
      <c r="O1621" s="32" t="s">
        <v>3440</v>
      </c>
      <c r="P1621" s="32" t="s">
        <v>3434</v>
      </c>
      <c r="Q1621" s="41">
        <v>0.48</v>
      </c>
      <c r="R1621" s="32"/>
      <c r="S1621" s="32">
        <v>20</v>
      </c>
      <c r="T1621" s="32" t="s">
        <v>3447</v>
      </c>
      <c r="Y1621" s="166"/>
    </row>
    <row r="1622" spans="1:25" s="39" customFormat="1" ht="13.5" customHeight="1" x14ac:dyDescent="0.15">
      <c r="A1622" s="32" t="s">
        <v>2956</v>
      </c>
      <c r="B1622" s="32" t="s">
        <v>3696</v>
      </c>
      <c r="C1622" s="32"/>
      <c r="D1622" s="172">
        <v>97209</v>
      </c>
      <c r="E1622" s="172" t="s">
        <v>6790</v>
      </c>
      <c r="F1622" s="174"/>
      <c r="G1622" s="34" t="s">
        <v>3527</v>
      </c>
      <c r="H1622" s="32"/>
      <c r="I1622" s="44">
        <v>2006</v>
      </c>
      <c r="J1622" s="32" t="s">
        <v>3432</v>
      </c>
      <c r="K1622" s="32" t="s">
        <v>3433</v>
      </c>
      <c r="L1622" s="32"/>
      <c r="M1622" s="32"/>
      <c r="N1622" s="32" t="s">
        <v>7477</v>
      </c>
      <c r="O1622" s="32" t="s">
        <v>3434</v>
      </c>
      <c r="P1622" s="32"/>
      <c r="Q1622" s="41">
        <v>10</v>
      </c>
      <c r="R1622" s="32"/>
      <c r="S1622" s="32" t="s">
        <v>3435</v>
      </c>
      <c r="T1622" s="32" t="s">
        <v>3576</v>
      </c>
      <c r="Y1622" s="166"/>
    </row>
    <row r="1623" spans="1:25" s="39" customFormat="1" ht="13.5" customHeight="1" x14ac:dyDescent="0.15">
      <c r="A1623" s="32" t="s">
        <v>2957</v>
      </c>
      <c r="B1623" s="46" t="s">
        <v>6791</v>
      </c>
      <c r="C1623" s="43" t="s">
        <v>2958</v>
      </c>
      <c r="D1623" s="172">
        <v>92355</v>
      </c>
      <c r="E1623" s="172" t="s">
        <v>6792</v>
      </c>
      <c r="F1623" s="176" t="s">
        <v>6793</v>
      </c>
      <c r="G1623" s="43" t="s">
        <v>3527</v>
      </c>
      <c r="H1623" s="43"/>
      <c r="I1623" s="44">
        <v>2015</v>
      </c>
      <c r="J1623" s="32" t="s">
        <v>3432</v>
      </c>
      <c r="K1623" s="32" t="s">
        <v>3433</v>
      </c>
      <c r="L1623" s="45"/>
      <c r="M1623" s="47"/>
      <c r="N1623" s="45" t="s">
        <v>7477</v>
      </c>
      <c r="O1623" s="47" t="s">
        <v>3434</v>
      </c>
      <c r="P1623" s="43"/>
      <c r="Q1623" s="52">
        <v>12</v>
      </c>
      <c r="R1623" s="33"/>
      <c r="S1623" s="47"/>
      <c r="T1623" s="43"/>
      <c r="Y1623" s="166"/>
    </row>
    <row r="1624" spans="1:25" s="39" customFormat="1" ht="13.5" customHeight="1" x14ac:dyDescent="0.15">
      <c r="A1624" s="31" t="s">
        <v>2959</v>
      </c>
      <c r="B1624" s="45" t="s">
        <v>6794</v>
      </c>
      <c r="C1624" s="45"/>
      <c r="D1624" s="172">
        <v>3226</v>
      </c>
      <c r="E1624" s="172" t="s">
        <v>6795</v>
      </c>
      <c r="F1624" s="175"/>
      <c r="G1624" s="43" t="s">
        <v>3460</v>
      </c>
      <c r="H1624" s="32"/>
      <c r="I1624" s="44">
        <v>2006</v>
      </c>
      <c r="J1624" s="32" t="s">
        <v>3432</v>
      </c>
      <c r="K1624" s="32" t="s">
        <v>3433</v>
      </c>
      <c r="L1624" s="45"/>
      <c r="M1624" s="32"/>
      <c r="N1624" s="36" t="s">
        <v>7477</v>
      </c>
      <c r="O1624" s="43" t="s">
        <v>3434</v>
      </c>
      <c r="P1624" s="32"/>
      <c r="Q1624" s="37">
        <v>12</v>
      </c>
      <c r="R1624" s="46"/>
      <c r="S1624" s="68" t="s">
        <v>3435</v>
      </c>
      <c r="T1624" s="33" t="s">
        <v>3502</v>
      </c>
      <c r="Y1624" s="166"/>
    </row>
    <row r="1625" spans="1:25" s="39" customFormat="1" ht="13.5" customHeight="1" x14ac:dyDescent="0.15">
      <c r="A1625" s="32" t="s">
        <v>2960</v>
      </c>
      <c r="B1625" s="32"/>
      <c r="C1625" s="32" t="s">
        <v>2961</v>
      </c>
      <c r="D1625" s="177">
        <v>3226</v>
      </c>
      <c r="E1625" s="177" t="s">
        <v>6795</v>
      </c>
      <c r="F1625" s="174" t="s">
        <v>6796</v>
      </c>
      <c r="G1625" s="34" t="s">
        <v>3460</v>
      </c>
      <c r="H1625" s="32"/>
      <c r="I1625" s="44">
        <v>2015</v>
      </c>
      <c r="J1625" s="32" t="s">
        <v>3432</v>
      </c>
      <c r="K1625" s="32" t="s">
        <v>3433</v>
      </c>
      <c r="L1625" s="32"/>
      <c r="M1625" s="32"/>
      <c r="N1625" s="32" t="s">
        <v>7477</v>
      </c>
      <c r="O1625" s="32" t="s">
        <v>3434</v>
      </c>
      <c r="P1625" s="32"/>
      <c r="Q1625" s="41">
        <v>14.4</v>
      </c>
      <c r="R1625" s="32"/>
      <c r="S1625" s="32"/>
      <c r="T1625" s="32"/>
      <c r="Y1625" s="166"/>
    </row>
    <row r="1626" spans="1:25" s="39" customFormat="1" ht="13.5" customHeight="1" x14ac:dyDescent="0.15">
      <c r="A1626" s="32" t="s">
        <v>2962</v>
      </c>
      <c r="B1626" s="32" t="s">
        <v>6797</v>
      </c>
      <c r="C1626" s="32" t="s">
        <v>6798</v>
      </c>
      <c r="D1626" s="177" t="s">
        <v>2963</v>
      </c>
      <c r="E1626" s="177" t="s">
        <v>83</v>
      </c>
      <c r="F1626" s="174" t="s">
        <v>6799</v>
      </c>
      <c r="G1626" s="34" t="s">
        <v>6800</v>
      </c>
      <c r="H1626" s="32" t="s">
        <v>6801</v>
      </c>
      <c r="I1626" s="40">
        <v>42216</v>
      </c>
      <c r="J1626" s="32" t="s">
        <v>3538</v>
      </c>
      <c r="K1626" s="32" t="s">
        <v>3641</v>
      </c>
      <c r="L1626" s="32"/>
      <c r="M1626" s="32"/>
      <c r="N1626" s="32" t="s">
        <v>7486</v>
      </c>
      <c r="O1626" s="32" t="s">
        <v>3533</v>
      </c>
      <c r="P1626" s="32" t="s">
        <v>3533</v>
      </c>
      <c r="Q1626" s="41">
        <v>195</v>
      </c>
      <c r="R1626" s="32" t="s">
        <v>6802</v>
      </c>
      <c r="S1626" s="32">
        <v>220</v>
      </c>
      <c r="T1626" s="32" t="s">
        <v>3482</v>
      </c>
      <c r="Y1626" s="166"/>
    </row>
    <row r="1627" spans="1:25" s="39" customFormat="1" ht="13.5" customHeight="1" x14ac:dyDescent="0.15">
      <c r="A1627" s="32" t="s">
        <v>2964</v>
      </c>
      <c r="B1627" s="32" t="s">
        <v>6797</v>
      </c>
      <c r="C1627" s="32" t="s">
        <v>6798</v>
      </c>
      <c r="D1627" s="177" t="s">
        <v>2963</v>
      </c>
      <c r="E1627" s="177" t="s">
        <v>83</v>
      </c>
      <c r="F1627" s="174" t="s">
        <v>6799</v>
      </c>
      <c r="G1627" s="34" t="s">
        <v>6800</v>
      </c>
      <c r="H1627" s="32" t="s">
        <v>6803</v>
      </c>
      <c r="I1627" s="40">
        <v>22929</v>
      </c>
      <c r="J1627" s="32" t="s">
        <v>3432</v>
      </c>
      <c r="K1627" s="32" t="s">
        <v>3641</v>
      </c>
      <c r="L1627" s="32"/>
      <c r="M1627" s="32"/>
      <c r="N1627" s="32" t="s">
        <v>7486</v>
      </c>
      <c r="O1627" s="32" t="s">
        <v>3440</v>
      </c>
      <c r="P1627" s="32" t="s">
        <v>3440</v>
      </c>
      <c r="Q1627" s="41">
        <v>100</v>
      </c>
      <c r="R1627" s="32" t="s">
        <v>6802</v>
      </c>
      <c r="S1627" s="32">
        <v>220</v>
      </c>
      <c r="T1627" s="45" t="s">
        <v>3482</v>
      </c>
      <c r="Y1627" s="166"/>
    </row>
    <row r="1628" spans="1:25" s="39" customFormat="1" ht="13.5" customHeight="1" x14ac:dyDescent="0.15">
      <c r="A1628" s="32" t="s">
        <v>2965</v>
      </c>
      <c r="B1628" s="32" t="s">
        <v>6797</v>
      </c>
      <c r="C1628" s="32" t="s">
        <v>6798</v>
      </c>
      <c r="D1628" s="177" t="s">
        <v>2963</v>
      </c>
      <c r="E1628" s="177" t="s">
        <v>83</v>
      </c>
      <c r="F1628" s="174" t="s">
        <v>6799</v>
      </c>
      <c r="G1628" s="34" t="s">
        <v>6800</v>
      </c>
      <c r="H1628" s="32" t="s">
        <v>6804</v>
      </c>
      <c r="I1628" s="40">
        <v>22950</v>
      </c>
      <c r="J1628" s="32" t="s">
        <v>3432</v>
      </c>
      <c r="K1628" s="32" t="s">
        <v>3641</v>
      </c>
      <c r="L1628" s="32"/>
      <c r="M1628" s="32"/>
      <c r="N1628" s="32" t="s">
        <v>7486</v>
      </c>
      <c r="O1628" s="32" t="s">
        <v>3440</v>
      </c>
      <c r="P1628" s="32" t="s">
        <v>3440</v>
      </c>
      <c r="Q1628" s="41">
        <v>100</v>
      </c>
      <c r="R1628" s="32" t="s">
        <v>6802</v>
      </c>
      <c r="S1628" s="32">
        <v>220</v>
      </c>
      <c r="T1628" s="45" t="s">
        <v>3482</v>
      </c>
      <c r="Y1628" s="166"/>
    </row>
    <row r="1629" spans="1:25" s="39" customFormat="1" ht="13.5" customHeight="1" x14ac:dyDescent="0.15">
      <c r="A1629" s="32" t="s">
        <v>2966</v>
      </c>
      <c r="B1629" s="32" t="s">
        <v>6797</v>
      </c>
      <c r="C1629" s="32" t="s">
        <v>6798</v>
      </c>
      <c r="D1629" s="177" t="s">
        <v>2963</v>
      </c>
      <c r="E1629" s="177" t="s">
        <v>83</v>
      </c>
      <c r="F1629" s="176" t="s">
        <v>6799</v>
      </c>
      <c r="G1629" s="34" t="s">
        <v>6800</v>
      </c>
      <c r="H1629" s="47" t="s">
        <v>6805</v>
      </c>
      <c r="I1629" s="40">
        <v>23035</v>
      </c>
      <c r="J1629" s="47" t="s">
        <v>3432</v>
      </c>
      <c r="K1629" s="47" t="s">
        <v>3641</v>
      </c>
      <c r="L1629" s="47"/>
      <c r="M1629" s="47"/>
      <c r="N1629" s="47" t="s">
        <v>7486</v>
      </c>
      <c r="O1629" s="47" t="s">
        <v>3440</v>
      </c>
      <c r="P1629" s="47" t="s">
        <v>3440</v>
      </c>
      <c r="Q1629" s="41">
        <v>100</v>
      </c>
      <c r="R1629" s="47" t="s">
        <v>6802</v>
      </c>
      <c r="S1629" s="47">
        <v>220</v>
      </c>
      <c r="T1629" s="47" t="s">
        <v>3482</v>
      </c>
      <c r="Y1629" s="166"/>
    </row>
    <row r="1630" spans="1:25" s="39" customFormat="1" ht="13.5" customHeight="1" x14ac:dyDescent="0.15">
      <c r="A1630" s="32" t="s">
        <v>2967</v>
      </c>
      <c r="B1630" s="32" t="s">
        <v>6797</v>
      </c>
      <c r="C1630" s="32" t="s">
        <v>6798</v>
      </c>
      <c r="D1630" s="177" t="s">
        <v>2963</v>
      </c>
      <c r="E1630" s="177" t="s">
        <v>83</v>
      </c>
      <c r="F1630" s="178" t="s">
        <v>6799</v>
      </c>
      <c r="G1630" s="34" t="s">
        <v>6800</v>
      </c>
      <c r="H1630" s="43" t="s">
        <v>6806</v>
      </c>
      <c r="I1630" s="40">
        <v>23106</v>
      </c>
      <c r="J1630" s="32" t="s">
        <v>3432</v>
      </c>
      <c r="K1630" s="43" t="s">
        <v>3641</v>
      </c>
      <c r="L1630" s="43"/>
      <c r="M1630" s="43"/>
      <c r="N1630" s="43" t="s">
        <v>7486</v>
      </c>
      <c r="O1630" s="43" t="s">
        <v>3440</v>
      </c>
      <c r="P1630" s="43" t="s">
        <v>3440</v>
      </c>
      <c r="Q1630" s="43">
        <v>100</v>
      </c>
      <c r="R1630" s="43" t="s">
        <v>6802</v>
      </c>
      <c r="S1630" s="32">
        <v>220</v>
      </c>
      <c r="T1630" s="33" t="s">
        <v>3482</v>
      </c>
      <c r="Y1630" s="166"/>
    </row>
    <row r="1631" spans="1:25" s="39" customFormat="1" ht="13.5" customHeight="1" x14ac:dyDescent="0.15">
      <c r="A1631" s="32" t="s">
        <v>2968</v>
      </c>
      <c r="B1631" s="32" t="s">
        <v>6797</v>
      </c>
      <c r="C1631" s="32" t="s">
        <v>6798</v>
      </c>
      <c r="D1631" s="177" t="s">
        <v>2963</v>
      </c>
      <c r="E1631" s="177" t="s">
        <v>83</v>
      </c>
      <c r="F1631" s="178" t="s">
        <v>6799</v>
      </c>
      <c r="G1631" s="34" t="s">
        <v>6800</v>
      </c>
      <c r="H1631" s="43" t="s">
        <v>336</v>
      </c>
      <c r="I1631" s="40">
        <v>23333</v>
      </c>
      <c r="J1631" s="32" t="s">
        <v>3432</v>
      </c>
      <c r="K1631" s="43" t="s">
        <v>3641</v>
      </c>
      <c r="L1631" s="43"/>
      <c r="M1631" s="43"/>
      <c r="N1631" s="43" t="s">
        <v>7486</v>
      </c>
      <c r="O1631" s="43" t="s">
        <v>3440</v>
      </c>
      <c r="P1631" s="43" t="s">
        <v>3440</v>
      </c>
      <c r="Q1631" s="43">
        <v>100</v>
      </c>
      <c r="R1631" s="43" t="s">
        <v>6807</v>
      </c>
      <c r="S1631" s="32">
        <v>220</v>
      </c>
      <c r="T1631" s="33" t="s">
        <v>3482</v>
      </c>
      <c r="Y1631" s="166"/>
    </row>
    <row r="1632" spans="1:25" s="39" customFormat="1" ht="13.5" customHeight="1" x14ac:dyDescent="0.15">
      <c r="A1632" s="32" t="s">
        <v>2969</v>
      </c>
      <c r="B1632" s="32" t="s">
        <v>6797</v>
      </c>
      <c r="C1632" s="32" t="s">
        <v>6798</v>
      </c>
      <c r="D1632" s="177" t="s">
        <v>2963</v>
      </c>
      <c r="E1632" s="177" t="s">
        <v>83</v>
      </c>
      <c r="F1632" s="178" t="s">
        <v>6799</v>
      </c>
      <c r="G1632" s="34" t="s">
        <v>6800</v>
      </c>
      <c r="H1632" s="43" t="s">
        <v>248</v>
      </c>
      <c r="I1632" s="40">
        <v>23426</v>
      </c>
      <c r="J1632" s="32" t="s">
        <v>3432</v>
      </c>
      <c r="K1632" s="43" t="s">
        <v>3641</v>
      </c>
      <c r="L1632" s="43"/>
      <c r="M1632" s="43"/>
      <c r="N1632" s="43" t="s">
        <v>7486</v>
      </c>
      <c r="O1632" s="43" t="s">
        <v>3440</v>
      </c>
      <c r="P1632" s="43" t="s">
        <v>3440</v>
      </c>
      <c r="Q1632" s="43">
        <v>100</v>
      </c>
      <c r="R1632" s="43" t="s">
        <v>6807</v>
      </c>
      <c r="S1632" s="32">
        <v>220</v>
      </c>
      <c r="T1632" s="33" t="s">
        <v>3482</v>
      </c>
      <c r="Y1632" s="166"/>
    </row>
    <row r="1633" spans="1:25" s="39" customFormat="1" ht="13.5" customHeight="1" x14ac:dyDescent="0.15">
      <c r="A1633" s="31" t="s">
        <v>2970</v>
      </c>
      <c r="B1633" s="32" t="s">
        <v>6797</v>
      </c>
      <c r="C1633" s="32" t="s">
        <v>6798</v>
      </c>
      <c r="D1633" s="177" t="s">
        <v>2963</v>
      </c>
      <c r="E1633" s="177" t="s">
        <v>83</v>
      </c>
      <c r="F1633" s="173" t="s">
        <v>6799</v>
      </c>
      <c r="G1633" s="34" t="s">
        <v>6800</v>
      </c>
      <c r="H1633" s="32" t="s">
        <v>6808</v>
      </c>
      <c r="I1633" s="40">
        <v>23545</v>
      </c>
      <c r="J1633" s="32" t="s">
        <v>3432</v>
      </c>
      <c r="K1633" s="32" t="s">
        <v>3641</v>
      </c>
      <c r="L1633" s="32"/>
      <c r="M1633" s="31"/>
      <c r="N1633" s="36" t="s">
        <v>7486</v>
      </c>
      <c r="O1633" s="32" t="s">
        <v>3440</v>
      </c>
      <c r="P1633" s="32" t="s">
        <v>3440</v>
      </c>
      <c r="Q1633" s="37">
        <v>100</v>
      </c>
      <c r="R1633" s="32" t="s">
        <v>6807</v>
      </c>
      <c r="S1633" s="38">
        <v>220</v>
      </c>
      <c r="T1633" s="33" t="s">
        <v>3482</v>
      </c>
      <c r="Y1633" s="166"/>
    </row>
    <row r="1634" spans="1:25" s="39" customFormat="1" ht="13.5" customHeight="1" x14ac:dyDescent="0.15">
      <c r="A1634" s="31" t="s">
        <v>2971</v>
      </c>
      <c r="B1634" s="32" t="s">
        <v>6797</v>
      </c>
      <c r="C1634" s="45" t="s">
        <v>6798</v>
      </c>
      <c r="D1634" s="177" t="s">
        <v>2963</v>
      </c>
      <c r="E1634" s="177" t="s">
        <v>83</v>
      </c>
      <c r="F1634" s="175" t="s">
        <v>6799</v>
      </c>
      <c r="G1634" s="43" t="s">
        <v>6800</v>
      </c>
      <c r="H1634" s="32" t="s">
        <v>6809</v>
      </c>
      <c r="I1634" s="40">
        <v>23343</v>
      </c>
      <c r="J1634" s="32" t="s">
        <v>3432</v>
      </c>
      <c r="K1634" s="32" t="s">
        <v>3641</v>
      </c>
      <c r="L1634" s="45"/>
      <c r="M1634" s="32"/>
      <c r="N1634" s="36" t="s">
        <v>7486</v>
      </c>
      <c r="O1634" s="43" t="s">
        <v>3440</v>
      </c>
      <c r="P1634" s="32" t="s">
        <v>3440</v>
      </c>
      <c r="Q1634" s="37">
        <v>100</v>
      </c>
      <c r="R1634" s="46" t="s">
        <v>6807</v>
      </c>
      <c r="S1634" s="32">
        <v>220</v>
      </c>
      <c r="T1634" s="33" t="s">
        <v>3482</v>
      </c>
      <c r="Y1634" s="166"/>
    </row>
    <row r="1635" spans="1:25" s="39" customFormat="1" ht="13.5" customHeight="1" x14ac:dyDescent="0.15">
      <c r="A1635" s="31" t="s">
        <v>2972</v>
      </c>
      <c r="B1635" s="32" t="s">
        <v>6797</v>
      </c>
      <c r="C1635" s="32" t="s">
        <v>6798</v>
      </c>
      <c r="D1635" s="177" t="s">
        <v>2963</v>
      </c>
      <c r="E1635" s="177" t="s">
        <v>83</v>
      </c>
      <c r="F1635" s="173" t="s">
        <v>6799</v>
      </c>
      <c r="G1635" s="34" t="s">
        <v>6800</v>
      </c>
      <c r="H1635" s="32" t="s">
        <v>6810</v>
      </c>
      <c r="I1635" s="40">
        <v>23456</v>
      </c>
      <c r="J1635" s="32" t="s">
        <v>3432</v>
      </c>
      <c r="K1635" s="32" t="s">
        <v>3641</v>
      </c>
      <c r="L1635" s="32"/>
      <c r="M1635" s="31"/>
      <c r="N1635" s="36" t="s">
        <v>7486</v>
      </c>
      <c r="O1635" s="32" t="s">
        <v>3440</v>
      </c>
      <c r="P1635" s="32" t="s">
        <v>3440</v>
      </c>
      <c r="Q1635" s="37">
        <v>100</v>
      </c>
      <c r="R1635" s="32" t="s">
        <v>6802</v>
      </c>
      <c r="S1635" s="38">
        <v>220</v>
      </c>
      <c r="T1635" s="32" t="s">
        <v>3482</v>
      </c>
      <c r="Y1635" s="166"/>
    </row>
    <row r="1636" spans="1:25" s="39" customFormat="1" ht="13.5" customHeight="1" x14ac:dyDescent="0.15">
      <c r="A1636" s="31" t="s">
        <v>2973</v>
      </c>
      <c r="B1636" s="32" t="s">
        <v>6797</v>
      </c>
      <c r="C1636" s="45" t="s">
        <v>6798</v>
      </c>
      <c r="D1636" s="177" t="s">
        <v>2963</v>
      </c>
      <c r="E1636" s="177" t="s">
        <v>83</v>
      </c>
      <c r="F1636" s="175" t="s">
        <v>6799</v>
      </c>
      <c r="G1636" s="43" t="s">
        <v>6800</v>
      </c>
      <c r="H1636" s="32" t="s">
        <v>6811</v>
      </c>
      <c r="I1636" s="40">
        <v>27463</v>
      </c>
      <c r="J1636" s="32" t="s">
        <v>3432</v>
      </c>
      <c r="K1636" s="32" t="s">
        <v>3641</v>
      </c>
      <c r="L1636" s="45"/>
      <c r="M1636" s="32"/>
      <c r="N1636" s="36" t="s">
        <v>7486</v>
      </c>
      <c r="O1636" s="43" t="s">
        <v>3440</v>
      </c>
      <c r="P1636" s="32" t="s">
        <v>3440</v>
      </c>
      <c r="Q1636" s="37">
        <v>196</v>
      </c>
      <c r="R1636" s="46" t="s">
        <v>6802</v>
      </c>
      <c r="S1636" s="32">
        <v>220</v>
      </c>
      <c r="T1636" s="33" t="s">
        <v>3482</v>
      </c>
      <c r="Y1636" s="166"/>
    </row>
    <row r="1637" spans="1:25" s="39" customFormat="1" ht="13.5" customHeight="1" x14ac:dyDescent="0.15">
      <c r="A1637" s="32" t="s">
        <v>2974</v>
      </c>
      <c r="B1637" s="32" t="s">
        <v>6812</v>
      </c>
      <c r="C1637" s="32"/>
      <c r="D1637" s="172">
        <v>68519</v>
      </c>
      <c r="E1637" s="172" t="s">
        <v>6813</v>
      </c>
      <c r="F1637" s="174" t="s">
        <v>6814</v>
      </c>
      <c r="G1637" s="34" t="s">
        <v>3620</v>
      </c>
      <c r="H1637" s="32"/>
      <c r="I1637" s="122">
        <v>41628</v>
      </c>
      <c r="J1637" s="32" t="s">
        <v>3432</v>
      </c>
      <c r="K1637" s="32" t="s">
        <v>3433</v>
      </c>
      <c r="L1637" s="32"/>
      <c r="M1637" s="32"/>
      <c r="N1637" s="32" t="s">
        <v>7477</v>
      </c>
      <c r="O1637" s="32" t="s">
        <v>3434</v>
      </c>
      <c r="P1637" s="32" t="s">
        <v>3440</v>
      </c>
      <c r="Q1637" s="108">
        <v>12</v>
      </c>
      <c r="R1637" s="81"/>
      <c r="S1637" s="32">
        <v>20</v>
      </c>
      <c r="T1637" s="32"/>
      <c r="Y1637" s="166"/>
    </row>
    <row r="1638" spans="1:25" s="39" customFormat="1" ht="13.5" customHeight="1" x14ac:dyDescent="0.15">
      <c r="A1638" s="31" t="s">
        <v>2975</v>
      </c>
      <c r="B1638" s="32" t="s">
        <v>6815</v>
      </c>
      <c r="C1638" s="32"/>
      <c r="D1638" s="172">
        <v>92249</v>
      </c>
      <c r="E1638" s="172" t="s">
        <v>6816</v>
      </c>
      <c r="F1638" s="174"/>
      <c r="G1638" s="34" t="s">
        <v>3527</v>
      </c>
      <c r="H1638" s="32"/>
      <c r="I1638" s="44">
        <v>2010</v>
      </c>
      <c r="J1638" s="32" t="s">
        <v>3432</v>
      </c>
      <c r="K1638" s="32" t="s">
        <v>3469</v>
      </c>
      <c r="L1638" s="32"/>
      <c r="M1638" s="32"/>
      <c r="N1638" s="32" t="s">
        <v>7479</v>
      </c>
      <c r="O1638" s="32" t="s">
        <v>3434</v>
      </c>
      <c r="P1638" s="32"/>
      <c r="Q1638" s="41">
        <v>10.016999999999999</v>
      </c>
      <c r="R1638" s="32"/>
      <c r="S1638" s="32" t="s">
        <v>3446</v>
      </c>
      <c r="T1638" s="32" t="s">
        <v>3576</v>
      </c>
      <c r="Y1638" s="166"/>
    </row>
    <row r="1639" spans="1:25" s="39" customFormat="1" ht="13.5" customHeight="1" x14ac:dyDescent="0.15">
      <c r="A1639" s="31" t="s">
        <v>2976</v>
      </c>
      <c r="B1639" s="32" t="s">
        <v>3913</v>
      </c>
      <c r="C1639" s="32" t="s">
        <v>2977</v>
      </c>
      <c r="D1639" s="177">
        <v>85088</v>
      </c>
      <c r="E1639" s="177" t="s">
        <v>2981</v>
      </c>
      <c r="F1639" s="174"/>
      <c r="G1639" s="34" t="s">
        <v>3527</v>
      </c>
      <c r="H1639" s="32">
        <v>5</v>
      </c>
      <c r="I1639" s="40">
        <v>40179</v>
      </c>
      <c r="J1639" s="32" t="s">
        <v>3519</v>
      </c>
      <c r="K1639" s="32" t="s">
        <v>3463</v>
      </c>
      <c r="L1639" s="32"/>
      <c r="M1639" s="32"/>
      <c r="N1639" s="32" t="s">
        <v>7478</v>
      </c>
      <c r="O1639" s="32" t="s">
        <v>3440</v>
      </c>
      <c r="P1639" s="32" t="s">
        <v>3440</v>
      </c>
      <c r="Q1639" s="41">
        <v>846</v>
      </c>
      <c r="R1639" s="32" t="s">
        <v>279</v>
      </c>
      <c r="S1639" s="32">
        <v>380</v>
      </c>
      <c r="T1639" s="32" t="s">
        <v>3973</v>
      </c>
      <c r="Y1639" s="166"/>
    </row>
    <row r="1640" spans="1:25" s="39" customFormat="1" ht="13.5" customHeight="1" x14ac:dyDescent="0.15">
      <c r="A1640" s="31" t="s">
        <v>2978</v>
      </c>
      <c r="B1640" s="32" t="s">
        <v>3913</v>
      </c>
      <c r="C1640" s="32" t="s">
        <v>6817</v>
      </c>
      <c r="D1640" s="177">
        <v>85088</v>
      </c>
      <c r="E1640" s="177" t="s">
        <v>2981</v>
      </c>
      <c r="F1640" s="174"/>
      <c r="G1640" s="34" t="s">
        <v>3527</v>
      </c>
      <c r="H1640" s="32">
        <v>4</v>
      </c>
      <c r="I1640" s="40">
        <v>40544</v>
      </c>
      <c r="J1640" s="32" t="s">
        <v>3519</v>
      </c>
      <c r="K1640" s="32" t="s">
        <v>3463</v>
      </c>
      <c r="L1640" s="32"/>
      <c r="M1640" s="32"/>
      <c r="N1640" s="32" t="s">
        <v>7478</v>
      </c>
      <c r="O1640" s="32" t="s">
        <v>3440</v>
      </c>
      <c r="P1640" s="32" t="s">
        <v>3440</v>
      </c>
      <c r="Q1640" s="41">
        <v>561</v>
      </c>
      <c r="R1640" s="32" t="s">
        <v>279</v>
      </c>
      <c r="S1640" s="32">
        <v>380</v>
      </c>
      <c r="T1640" s="32" t="s">
        <v>3973</v>
      </c>
      <c r="Y1640" s="166"/>
    </row>
    <row r="1641" spans="1:25" s="39" customFormat="1" ht="13.5" customHeight="1" x14ac:dyDescent="0.15">
      <c r="A1641" s="31" t="s">
        <v>2980</v>
      </c>
      <c r="B1641" s="32" t="s">
        <v>3741</v>
      </c>
      <c r="C1641" s="32" t="s">
        <v>2981</v>
      </c>
      <c r="D1641" s="177">
        <v>85088</v>
      </c>
      <c r="E1641" s="177" t="s">
        <v>2981</v>
      </c>
      <c r="F1641" s="174"/>
      <c r="G1641" s="34" t="s">
        <v>3527</v>
      </c>
      <c r="H1641" s="32" t="s">
        <v>3742</v>
      </c>
      <c r="I1641" s="40">
        <v>33909</v>
      </c>
      <c r="J1641" s="32" t="s">
        <v>3432</v>
      </c>
      <c r="K1641" s="32" t="s">
        <v>3480</v>
      </c>
      <c r="L1641" s="32"/>
      <c r="M1641" s="32"/>
      <c r="N1641" s="32" t="s">
        <v>7480</v>
      </c>
      <c r="O1641" s="32" t="s">
        <v>3440</v>
      </c>
      <c r="P1641" s="32" t="s">
        <v>3440</v>
      </c>
      <c r="Q1641" s="41">
        <v>23.3</v>
      </c>
      <c r="R1641" s="32" t="s">
        <v>3743</v>
      </c>
      <c r="S1641" s="32" t="s">
        <v>3744</v>
      </c>
      <c r="T1641" s="32" t="s">
        <v>3745</v>
      </c>
      <c r="Y1641" s="166"/>
    </row>
    <row r="1642" spans="1:25" s="39" customFormat="1" ht="13.5" customHeight="1" x14ac:dyDescent="0.15">
      <c r="A1642" s="31" t="s">
        <v>2982</v>
      </c>
      <c r="B1642" s="32" t="s">
        <v>3913</v>
      </c>
      <c r="C1642" s="32" t="s">
        <v>279</v>
      </c>
      <c r="D1642" s="177">
        <v>85088</v>
      </c>
      <c r="E1642" s="177" t="s">
        <v>2981</v>
      </c>
      <c r="F1642" s="174"/>
      <c r="G1642" s="34" t="s">
        <v>3527</v>
      </c>
      <c r="H1642" s="32">
        <v>3</v>
      </c>
      <c r="I1642" s="40" t="s">
        <v>6818</v>
      </c>
      <c r="J1642" s="32" t="s">
        <v>3519</v>
      </c>
      <c r="K1642" s="32" t="s">
        <v>3512</v>
      </c>
      <c r="L1642" s="45" t="s">
        <v>3650</v>
      </c>
      <c r="M1642" s="45"/>
      <c r="N1642" s="45" t="s">
        <v>7484</v>
      </c>
      <c r="O1642" s="32" t="s">
        <v>3440</v>
      </c>
      <c r="P1642" s="32" t="s">
        <v>3440</v>
      </c>
      <c r="Q1642" s="41">
        <v>415</v>
      </c>
      <c r="R1642" s="32" t="s">
        <v>279</v>
      </c>
      <c r="S1642" s="32">
        <v>380</v>
      </c>
      <c r="T1642" s="32" t="s">
        <v>3973</v>
      </c>
      <c r="Y1642" s="166"/>
    </row>
    <row r="1643" spans="1:25" s="39" customFormat="1" ht="13.5" customHeight="1" x14ac:dyDescent="0.15">
      <c r="A1643" s="31" t="s">
        <v>2983</v>
      </c>
      <c r="B1643" s="32" t="s">
        <v>3798</v>
      </c>
      <c r="C1643" s="32" t="s">
        <v>2984</v>
      </c>
      <c r="D1643" s="172">
        <v>66333</v>
      </c>
      <c r="E1643" s="172" t="s">
        <v>6819</v>
      </c>
      <c r="F1643" s="174" t="s">
        <v>6820</v>
      </c>
      <c r="G1643" s="34" t="s">
        <v>3800</v>
      </c>
      <c r="H1643" s="32" t="s">
        <v>6821</v>
      </c>
      <c r="I1643" s="40">
        <v>42652</v>
      </c>
      <c r="J1643" s="32" t="s">
        <v>3432</v>
      </c>
      <c r="K1643" s="32" t="s">
        <v>3802</v>
      </c>
      <c r="L1643" s="32"/>
      <c r="M1643" s="32"/>
      <c r="N1643" s="36" t="s">
        <v>7488</v>
      </c>
      <c r="O1643" s="32" t="s">
        <v>3440</v>
      </c>
      <c r="P1643" s="32" t="s">
        <v>3440</v>
      </c>
      <c r="Q1643" s="41">
        <v>15</v>
      </c>
      <c r="R1643" s="32" t="s">
        <v>6822</v>
      </c>
      <c r="S1643" s="32">
        <v>110</v>
      </c>
      <c r="T1643" s="32" t="s">
        <v>6154</v>
      </c>
      <c r="Y1643" s="166"/>
    </row>
    <row r="1644" spans="1:25" s="39" customFormat="1" ht="13.5" customHeight="1" x14ac:dyDescent="0.15">
      <c r="A1644" s="31" t="s">
        <v>2985</v>
      </c>
      <c r="B1644" s="32" t="s">
        <v>5581</v>
      </c>
      <c r="C1644" s="32" t="s">
        <v>6823</v>
      </c>
      <c r="D1644" s="177">
        <v>66333</v>
      </c>
      <c r="E1644" s="177" t="s">
        <v>6819</v>
      </c>
      <c r="F1644" s="174"/>
      <c r="G1644" s="34" t="s">
        <v>3800</v>
      </c>
      <c r="H1644" s="32" t="s">
        <v>6824</v>
      </c>
      <c r="I1644" s="44">
        <v>2003</v>
      </c>
      <c r="J1644" s="32" t="s">
        <v>3432</v>
      </c>
      <c r="K1644" s="32" t="s">
        <v>5056</v>
      </c>
      <c r="L1644" s="32"/>
      <c r="M1644" s="32"/>
      <c r="N1644" s="32" t="s">
        <v>7490</v>
      </c>
      <c r="O1644" s="32" t="s">
        <v>3434</v>
      </c>
      <c r="P1644" s="32" t="s">
        <v>3434</v>
      </c>
      <c r="Q1644" s="41">
        <v>42</v>
      </c>
      <c r="R1644" s="32"/>
      <c r="S1644" s="32">
        <v>10</v>
      </c>
      <c r="T1644" s="32" t="s">
        <v>6825</v>
      </c>
      <c r="Y1644" s="166"/>
    </row>
    <row r="1645" spans="1:25" s="39" customFormat="1" ht="13.5" customHeight="1" x14ac:dyDescent="0.15">
      <c r="A1645" s="31" t="s">
        <v>2986</v>
      </c>
      <c r="B1645" s="32" t="s">
        <v>4232</v>
      </c>
      <c r="C1645" s="32" t="s">
        <v>2987</v>
      </c>
      <c r="D1645" s="177">
        <v>66333</v>
      </c>
      <c r="E1645" s="177" t="s">
        <v>6819</v>
      </c>
      <c r="F1645" s="174" t="s">
        <v>6826</v>
      </c>
      <c r="G1645" s="34" t="s">
        <v>3800</v>
      </c>
      <c r="H1645" s="32" t="s">
        <v>6827</v>
      </c>
      <c r="I1645" s="40">
        <v>30178</v>
      </c>
      <c r="J1645" s="32" t="s">
        <v>3432</v>
      </c>
      <c r="K1645" s="32" t="s">
        <v>3516</v>
      </c>
      <c r="L1645" s="32"/>
      <c r="M1645" s="32"/>
      <c r="N1645" s="32" t="s">
        <v>7482</v>
      </c>
      <c r="O1645" s="32" t="s">
        <v>3440</v>
      </c>
      <c r="P1645" s="32" t="s">
        <v>3562</v>
      </c>
      <c r="Q1645" s="41">
        <v>179</v>
      </c>
      <c r="R1645" s="32" t="s">
        <v>6828</v>
      </c>
      <c r="S1645" s="32">
        <v>110</v>
      </c>
      <c r="T1645" s="32" t="s">
        <v>6829</v>
      </c>
      <c r="Y1645" s="166"/>
    </row>
    <row r="1646" spans="1:25" s="39" customFormat="1" ht="13.5" customHeight="1" x14ac:dyDescent="0.15">
      <c r="A1646" s="31" t="s">
        <v>2988</v>
      </c>
      <c r="B1646" s="32" t="s">
        <v>4232</v>
      </c>
      <c r="C1646" s="32" t="s">
        <v>522</v>
      </c>
      <c r="D1646" s="177">
        <v>66333</v>
      </c>
      <c r="E1646" s="177" t="s">
        <v>6819</v>
      </c>
      <c r="F1646" s="174" t="s">
        <v>6826</v>
      </c>
      <c r="G1646" s="34" t="s">
        <v>3800</v>
      </c>
      <c r="H1646" s="32" t="s">
        <v>6830</v>
      </c>
      <c r="I1646" s="40">
        <v>32842</v>
      </c>
      <c r="J1646" s="32" t="s">
        <v>3432</v>
      </c>
      <c r="K1646" s="32" t="s">
        <v>3516</v>
      </c>
      <c r="L1646" s="32"/>
      <c r="M1646" s="32"/>
      <c r="N1646" s="32" t="s">
        <v>7482</v>
      </c>
      <c r="O1646" s="32" t="s">
        <v>3440</v>
      </c>
      <c r="P1646" s="32" t="s">
        <v>3562</v>
      </c>
      <c r="Q1646" s="41">
        <v>211</v>
      </c>
      <c r="R1646" s="32" t="s">
        <v>6828</v>
      </c>
      <c r="S1646" s="32">
        <v>110</v>
      </c>
      <c r="T1646" s="32" t="s">
        <v>6829</v>
      </c>
      <c r="Y1646" s="166"/>
    </row>
    <row r="1647" spans="1:25" s="39" customFormat="1" ht="13.5" customHeight="1" x14ac:dyDescent="0.15">
      <c r="A1647" s="31" t="s">
        <v>2989</v>
      </c>
      <c r="B1647" s="32" t="s">
        <v>6831</v>
      </c>
      <c r="C1647" s="32"/>
      <c r="D1647" s="172">
        <v>25821</v>
      </c>
      <c r="E1647" s="172" t="s">
        <v>6832</v>
      </c>
      <c r="F1647" s="174"/>
      <c r="G1647" s="34" t="s">
        <v>3473</v>
      </c>
      <c r="H1647" s="32"/>
      <c r="I1647" s="44">
        <v>1997</v>
      </c>
      <c r="J1647" s="32" t="s">
        <v>3432</v>
      </c>
      <c r="K1647" s="32" t="s">
        <v>3433</v>
      </c>
      <c r="L1647" s="32"/>
      <c r="M1647" s="32"/>
      <c r="N1647" s="32" t="s">
        <v>7477</v>
      </c>
      <c r="O1647" s="32" t="s">
        <v>3434</v>
      </c>
      <c r="P1647" s="32"/>
      <c r="Q1647" s="41">
        <v>15.5</v>
      </c>
      <c r="R1647" s="32"/>
      <c r="S1647" s="32" t="s">
        <v>3435</v>
      </c>
      <c r="T1647" s="32" t="s">
        <v>3476</v>
      </c>
      <c r="Y1647" s="166"/>
    </row>
    <row r="1648" spans="1:25" s="39" customFormat="1" ht="13.5" customHeight="1" x14ac:dyDescent="0.15">
      <c r="A1648" s="31" t="s">
        <v>2990</v>
      </c>
      <c r="B1648" s="45" t="s">
        <v>6833</v>
      </c>
      <c r="C1648" s="32" t="s">
        <v>2991</v>
      </c>
      <c r="D1648" s="172">
        <v>39393</v>
      </c>
      <c r="E1648" s="172" t="s">
        <v>6834</v>
      </c>
      <c r="F1648" s="175"/>
      <c r="G1648" s="43" t="s">
        <v>3499</v>
      </c>
      <c r="H1648" s="32"/>
      <c r="I1648" s="44">
        <v>2013</v>
      </c>
      <c r="J1648" s="32" t="s">
        <v>3432</v>
      </c>
      <c r="K1648" s="32" t="s">
        <v>3433</v>
      </c>
      <c r="L1648" s="32"/>
      <c r="M1648" s="32"/>
      <c r="N1648" s="36" t="s">
        <v>7477</v>
      </c>
      <c r="O1648" s="32" t="s">
        <v>3434</v>
      </c>
      <c r="P1648" s="32" t="s">
        <v>3440</v>
      </c>
      <c r="Q1648" s="37">
        <v>10.7</v>
      </c>
      <c r="R1648" s="55" t="s">
        <v>6835</v>
      </c>
      <c r="S1648" s="55">
        <v>20</v>
      </c>
      <c r="T1648" s="55" t="s">
        <v>3567</v>
      </c>
      <c r="Y1648" s="166"/>
    </row>
    <row r="1649" spans="1:25" s="39" customFormat="1" ht="13.5" customHeight="1" x14ac:dyDescent="0.15">
      <c r="A1649" s="31" t="s">
        <v>2992</v>
      </c>
      <c r="B1649" s="32"/>
      <c r="C1649" s="32" t="s">
        <v>2993</v>
      </c>
      <c r="D1649" s="172">
        <v>17129</v>
      </c>
      <c r="E1649" s="172" t="s">
        <v>6836</v>
      </c>
      <c r="F1649" s="174"/>
      <c r="G1649" s="34" t="s">
        <v>3548</v>
      </c>
      <c r="H1649" s="32"/>
      <c r="I1649" s="44">
        <v>2014</v>
      </c>
      <c r="J1649" s="32" t="s">
        <v>3432</v>
      </c>
      <c r="K1649" s="32" t="s">
        <v>3433</v>
      </c>
      <c r="L1649" s="32"/>
      <c r="M1649" s="32"/>
      <c r="N1649" s="32" t="s">
        <v>7477</v>
      </c>
      <c r="O1649" s="32" t="s">
        <v>3434</v>
      </c>
      <c r="P1649" s="32" t="s">
        <v>3440</v>
      </c>
      <c r="Q1649" s="41">
        <v>11</v>
      </c>
      <c r="R1649" s="32"/>
      <c r="S1649" s="32" t="s">
        <v>3716</v>
      </c>
      <c r="T1649" s="32" t="s">
        <v>3470</v>
      </c>
      <c r="Y1649" s="166"/>
    </row>
    <row r="1650" spans="1:25" s="39" customFormat="1" ht="13.5" customHeight="1" x14ac:dyDescent="0.15">
      <c r="A1650" s="32" t="s">
        <v>2994</v>
      </c>
      <c r="B1650" s="32" t="s">
        <v>6837</v>
      </c>
      <c r="C1650" s="32"/>
      <c r="D1650" s="177">
        <v>49599</v>
      </c>
      <c r="E1650" s="177" t="s">
        <v>7573</v>
      </c>
      <c r="F1650" s="174"/>
      <c r="G1650" s="34" t="s">
        <v>3445</v>
      </c>
      <c r="H1650" s="32"/>
      <c r="I1650" s="44">
        <v>2006</v>
      </c>
      <c r="J1650" s="32" t="s">
        <v>3432</v>
      </c>
      <c r="K1650" s="32" t="s">
        <v>3433</v>
      </c>
      <c r="L1650" s="32"/>
      <c r="M1650" s="32"/>
      <c r="N1650" s="32" t="s">
        <v>7477</v>
      </c>
      <c r="O1650" s="32" t="s">
        <v>3434</v>
      </c>
      <c r="P1650" s="32"/>
      <c r="Q1650" s="41">
        <v>10.5</v>
      </c>
      <c r="R1650" s="32"/>
      <c r="S1650" s="32" t="s">
        <v>3435</v>
      </c>
      <c r="T1650" s="32" t="s">
        <v>3455</v>
      </c>
      <c r="Y1650" s="166"/>
    </row>
    <row r="1651" spans="1:25" s="39" customFormat="1" ht="13.5" customHeight="1" x14ac:dyDescent="0.15">
      <c r="A1651" s="32" t="s">
        <v>2995</v>
      </c>
      <c r="B1651" s="32"/>
      <c r="C1651" s="45" t="s">
        <v>2996</v>
      </c>
      <c r="D1651" s="172">
        <v>18258</v>
      </c>
      <c r="E1651" s="172" t="s">
        <v>6838</v>
      </c>
      <c r="F1651" s="174" t="s">
        <v>6839</v>
      </c>
      <c r="G1651" s="34" t="s">
        <v>3548</v>
      </c>
      <c r="H1651" s="32"/>
      <c r="I1651" s="44">
        <v>2015</v>
      </c>
      <c r="J1651" s="32" t="s">
        <v>3432</v>
      </c>
      <c r="K1651" s="32" t="s">
        <v>3433</v>
      </c>
      <c r="L1651" s="32"/>
      <c r="M1651" s="32"/>
      <c r="N1651" s="32" t="s">
        <v>7477</v>
      </c>
      <c r="O1651" s="32" t="s">
        <v>3434</v>
      </c>
      <c r="P1651" s="32"/>
      <c r="Q1651" s="41">
        <v>22.5</v>
      </c>
      <c r="R1651" s="32"/>
      <c r="S1651" s="32"/>
      <c r="T1651" s="32"/>
      <c r="Y1651" s="166"/>
    </row>
    <row r="1652" spans="1:25" s="39" customFormat="1" ht="13.5" customHeight="1" x14ac:dyDescent="0.15">
      <c r="A1652" s="31" t="s">
        <v>2997</v>
      </c>
      <c r="B1652" s="32" t="s">
        <v>6840</v>
      </c>
      <c r="C1652" s="32" t="s">
        <v>2998</v>
      </c>
      <c r="D1652" s="177">
        <v>49624</v>
      </c>
      <c r="E1652" s="177" t="s">
        <v>6841</v>
      </c>
      <c r="F1652" s="174" t="s">
        <v>6842</v>
      </c>
      <c r="G1652" s="34" t="s">
        <v>3445</v>
      </c>
      <c r="H1652" s="32"/>
      <c r="I1652" s="40">
        <v>40359</v>
      </c>
      <c r="J1652" s="32" t="s">
        <v>3432</v>
      </c>
      <c r="K1652" s="32" t="s">
        <v>3433</v>
      </c>
      <c r="L1652" s="32"/>
      <c r="M1652" s="32"/>
      <c r="N1652" s="32" t="s">
        <v>7477</v>
      </c>
      <c r="O1652" s="32" t="s">
        <v>3434</v>
      </c>
      <c r="P1652" s="32"/>
      <c r="Q1652" s="41">
        <v>14</v>
      </c>
      <c r="R1652" s="32"/>
      <c r="S1652" s="32"/>
      <c r="T1652" s="32"/>
      <c r="Y1652" s="166"/>
    </row>
    <row r="1653" spans="1:25" s="39" customFormat="1" ht="13.5" customHeight="1" x14ac:dyDescent="0.15">
      <c r="A1653" s="32" t="s">
        <v>6843</v>
      </c>
      <c r="B1653" s="32" t="s">
        <v>6844</v>
      </c>
      <c r="C1653" s="32" t="s">
        <v>6844</v>
      </c>
      <c r="D1653" s="177">
        <v>66687</v>
      </c>
      <c r="E1653" s="177" t="s">
        <v>7574</v>
      </c>
      <c r="F1653" s="174"/>
      <c r="G1653" s="34" t="s">
        <v>3800</v>
      </c>
      <c r="H1653" s="32"/>
      <c r="I1653" s="110">
        <v>2017</v>
      </c>
      <c r="J1653" s="32" t="s">
        <v>3432</v>
      </c>
      <c r="K1653" s="32" t="s">
        <v>3433</v>
      </c>
      <c r="L1653" s="32"/>
      <c r="M1653" s="32"/>
      <c r="N1653" s="32" t="s">
        <v>7477</v>
      </c>
      <c r="O1653" s="32" t="s">
        <v>3434</v>
      </c>
      <c r="P1653" s="32" t="s">
        <v>3440</v>
      </c>
      <c r="Q1653" s="41">
        <v>10.4</v>
      </c>
      <c r="R1653" s="32"/>
      <c r="S1653" s="32">
        <v>20</v>
      </c>
      <c r="T1653" s="32"/>
      <c r="Y1653" s="166"/>
    </row>
    <row r="1654" spans="1:25" s="39" customFormat="1" ht="13.5" customHeight="1" x14ac:dyDescent="0.15">
      <c r="A1654" s="31" t="s">
        <v>2999</v>
      </c>
      <c r="B1654" s="45" t="s">
        <v>6684</v>
      </c>
      <c r="C1654" s="45" t="s">
        <v>3000</v>
      </c>
      <c r="D1654" s="177">
        <v>6679</v>
      </c>
      <c r="E1654" s="177" t="s">
        <v>3000</v>
      </c>
      <c r="F1654" s="175"/>
      <c r="G1654" s="43" t="s">
        <v>3499</v>
      </c>
      <c r="H1654" s="43"/>
      <c r="I1654" s="40">
        <v>34571</v>
      </c>
      <c r="J1654" s="32" t="s">
        <v>3432</v>
      </c>
      <c r="K1654" s="32" t="s">
        <v>3719</v>
      </c>
      <c r="L1654" s="45"/>
      <c r="M1654" s="32"/>
      <c r="N1654" s="45" t="s">
        <v>7487</v>
      </c>
      <c r="O1654" s="43" t="s">
        <v>3440</v>
      </c>
      <c r="P1654" s="43" t="s">
        <v>3434</v>
      </c>
      <c r="Q1654" s="37">
        <v>31</v>
      </c>
      <c r="R1654" s="45" t="s">
        <v>6686</v>
      </c>
      <c r="S1654" s="45">
        <v>110</v>
      </c>
      <c r="T1654" s="45" t="s">
        <v>3502</v>
      </c>
      <c r="Y1654" s="166"/>
    </row>
    <row r="1655" spans="1:25" s="39" customFormat="1" ht="13.5" customHeight="1" x14ac:dyDescent="0.15">
      <c r="A1655" s="31" t="s">
        <v>3001</v>
      </c>
      <c r="B1655" s="32"/>
      <c r="C1655" s="32" t="s">
        <v>3002</v>
      </c>
      <c r="D1655" s="172">
        <v>14913</v>
      </c>
      <c r="E1655" s="172" t="s">
        <v>6845</v>
      </c>
      <c r="F1655" s="174">
        <v>77</v>
      </c>
      <c r="G1655" s="34" t="s">
        <v>3460</v>
      </c>
      <c r="H1655" s="32"/>
      <c r="I1655" s="44">
        <v>2016</v>
      </c>
      <c r="J1655" s="32" t="s">
        <v>3432</v>
      </c>
      <c r="K1655" s="45" t="s">
        <v>3433</v>
      </c>
      <c r="L1655" s="73"/>
      <c r="M1655" s="32"/>
      <c r="N1655" s="45" t="s">
        <v>7477</v>
      </c>
      <c r="O1655" s="32" t="s">
        <v>3434</v>
      </c>
      <c r="P1655" s="32"/>
      <c r="Q1655" s="41">
        <v>12.59</v>
      </c>
      <c r="R1655" s="32"/>
      <c r="S1655" s="32"/>
      <c r="T1655" s="32"/>
      <c r="Y1655" s="166"/>
    </row>
    <row r="1656" spans="1:25" s="39" customFormat="1" ht="13.5" customHeight="1" x14ac:dyDescent="0.15">
      <c r="A1656" s="31" t="s">
        <v>3003</v>
      </c>
      <c r="B1656" s="32" t="s">
        <v>6846</v>
      </c>
      <c r="C1656" s="32" t="s">
        <v>3004</v>
      </c>
      <c r="D1656" s="172">
        <v>56477</v>
      </c>
      <c r="E1656" s="172" t="s">
        <v>6847</v>
      </c>
      <c r="F1656" s="174" t="s">
        <v>6848</v>
      </c>
      <c r="G1656" s="34" t="s">
        <v>3496</v>
      </c>
      <c r="H1656" s="32"/>
      <c r="I1656" s="44">
        <v>2004</v>
      </c>
      <c r="J1656" s="43" t="s">
        <v>3432</v>
      </c>
      <c r="K1656" s="32" t="s">
        <v>3433</v>
      </c>
      <c r="L1656" s="32"/>
      <c r="M1656" s="32"/>
      <c r="N1656" s="32" t="s">
        <v>7477</v>
      </c>
      <c r="O1656" s="32" t="s">
        <v>3434</v>
      </c>
      <c r="P1656" s="32"/>
      <c r="Q1656" s="41">
        <v>18</v>
      </c>
      <c r="R1656" s="32" t="s">
        <v>6849</v>
      </c>
      <c r="S1656" s="32">
        <v>20</v>
      </c>
      <c r="T1656" s="32" t="s">
        <v>6850</v>
      </c>
      <c r="Y1656" s="166"/>
    </row>
    <row r="1657" spans="1:25" s="39" customFormat="1" ht="13.5" customHeight="1" x14ac:dyDescent="0.15">
      <c r="A1657" s="31" t="s">
        <v>3005</v>
      </c>
      <c r="B1657" s="32" t="s">
        <v>3913</v>
      </c>
      <c r="C1657" s="32" t="s">
        <v>3006</v>
      </c>
      <c r="D1657" s="177">
        <v>82432</v>
      </c>
      <c r="E1657" s="177" t="s">
        <v>1704</v>
      </c>
      <c r="F1657" s="174" t="s">
        <v>6851</v>
      </c>
      <c r="G1657" s="34" t="s">
        <v>3527</v>
      </c>
      <c r="H1657" s="32" t="s">
        <v>3006</v>
      </c>
      <c r="I1657" s="40">
        <v>20090</v>
      </c>
      <c r="J1657" s="32" t="s">
        <v>3432</v>
      </c>
      <c r="K1657" s="32" t="s">
        <v>3480</v>
      </c>
      <c r="L1657" s="32"/>
      <c r="M1657" s="32"/>
      <c r="N1657" s="32" t="s">
        <v>7480</v>
      </c>
      <c r="O1657" s="32" t="s">
        <v>3440</v>
      </c>
      <c r="P1657" s="32" t="s">
        <v>3440</v>
      </c>
      <c r="Q1657" s="41">
        <v>12.8</v>
      </c>
      <c r="R1657" s="32" t="s">
        <v>3625</v>
      </c>
      <c r="S1657" s="32">
        <v>20</v>
      </c>
      <c r="T1657" s="32" t="s">
        <v>3576</v>
      </c>
      <c r="Y1657" s="166"/>
    </row>
    <row r="1658" spans="1:25" s="39" customFormat="1" ht="13.5" customHeight="1" x14ac:dyDescent="0.15">
      <c r="A1658" s="31" t="s">
        <v>3007</v>
      </c>
      <c r="B1658" s="77" t="s">
        <v>4141</v>
      </c>
      <c r="C1658" s="32" t="s">
        <v>888</v>
      </c>
      <c r="D1658" s="172">
        <v>26907</v>
      </c>
      <c r="E1658" s="172" t="s">
        <v>6852</v>
      </c>
      <c r="F1658" s="174"/>
      <c r="G1658" s="34" t="s">
        <v>3445</v>
      </c>
      <c r="H1658" s="32"/>
      <c r="I1658" s="123">
        <v>2010</v>
      </c>
      <c r="J1658" s="32" t="s">
        <v>3432</v>
      </c>
      <c r="K1658" s="32" t="s">
        <v>3433</v>
      </c>
      <c r="L1658" s="32"/>
      <c r="M1658" s="32"/>
      <c r="N1658" s="36" t="s">
        <v>7477</v>
      </c>
      <c r="O1658" s="32" t="s">
        <v>3434</v>
      </c>
      <c r="P1658" s="32" t="s">
        <v>3440</v>
      </c>
      <c r="Q1658" s="37">
        <v>2.2999999999999998</v>
      </c>
      <c r="R1658" s="32" t="s">
        <v>6853</v>
      </c>
      <c r="S1658" s="38">
        <v>20</v>
      </c>
      <c r="T1658" s="32" t="s">
        <v>3447</v>
      </c>
      <c r="Y1658" s="166"/>
    </row>
    <row r="1659" spans="1:25" s="39" customFormat="1" ht="13.5" customHeight="1" x14ac:dyDescent="0.15">
      <c r="A1659" s="31" t="s">
        <v>3293</v>
      </c>
      <c r="B1659" s="45" t="s">
        <v>6854</v>
      </c>
      <c r="C1659" s="45" t="s">
        <v>3294</v>
      </c>
      <c r="D1659" s="177">
        <v>15910</v>
      </c>
      <c r="E1659" s="177" t="s">
        <v>6855</v>
      </c>
      <c r="F1659" s="175"/>
      <c r="G1659" s="43" t="s">
        <v>3460</v>
      </c>
      <c r="H1659" s="32"/>
      <c r="I1659" s="84">
        <v>37653</v>
      </c>
      <c r="J1659" s="32" t="s">
        <v>3432</v>
      </c>
      <c r="K1659" s="32" t="s">
        <v>3433</v>
      </c>
      <c r="L1659" s="45"/>
      <c r="M1659" s="32"/>
      <c r="N1659" s="36" t="s">
        <v>7477</v>
      </c>
      <c r="O1659" s="43" t="s">
        <v>3434</v>
      </c>
      <c r="P1659" s="32"/>
      <c r="Q1659" s="37">
        <v>28</v>
      </c>
      <c r="R1659" s="47">
        <v>50472053210</v>
      </c>
      <c r="S1659" s="32" t="s">
        <v>3554</v>
      </c>
      <c r="T1659" s="47" t="s">
        <v>6856</v>
      </c>
      <c r="Y1659" s="166"/>
    </row>
    <row r="1660" spans="1:25" s="39" customFormat="1" ht="13.5" customHeight="1" x14ac:dyDescent="0.15">
      <c r="A1660" s="31" t="s">
        <v>3008</v>
      </c>
      <c r="B1660" s="45" t="s">
        <v>3639</v>
      </c>
      <c r="C1660" s="45" t="s">
        <v>3009</v>
      </c>
      <c r="D1660" s="172">
        <v>79761</v>
      </c>
      <c r="E1660" s="172" t="s">
        <v>6857</v>
      </c>
      <c r="F1660" s="175" t="s">
        <v>6858</v>
      </c>
      <c r="G1660" s="43" t="s">
        <v>3439</v>
      </c>
      <c r="H1660" s="32" t="s">
        <v>6859</v>
      </c>
      <c r="I1660" s="40">
        <v>18731</v>
      </c>
      <c r="J1660" s="32" t="s">
        <v>3432</v>
      </c>
      <c r="K1660" s="32" t="s">
        <v>3641</v>
      </c>
      <c r="L1660" s="45"/>
      <c r="M1660" s="32"/>
      <c r="N1660" s="36" t="s">
        <v>7486</v>
      </c>
      <c r="O1660" s="43" t="s">
        <v>3440</v>
      </c>
      <c r="P1660" s="32" t="s">
        <v>3440</v>
      </c>
      <c r="Q1660" s="37">
        <v>150</v>
      </c>
      <c r="R1660" s="46" t="s">
        <v>6860</v>
      </c>
      <c r="S1660" s="32">
        <v>110</v>
      </c>
      <c r="T1660" s="33" t="s">
        <v>3509</v>
      </c>
      <c r="Y1660" s="166"/>
    </row>
    <row r="1661" spans="1:25" s="39" customFormat="1" ht="13.5" customHeight="1" x14ac:dyDescent="0.15">
      <c r="A1661" s="31" t="s">
        <v>3010</v>
      </c>
      <c r="B1661" s="32" t="s">
        <v>3505</v>
      </c>
      <c r="C1661" s="32" t="s">
        <v>370</v>
      </c>
      <c r="D1661" s="172">
        <v>74399</v>
      </c>
      <c r="E1661" s="172" t="s">
        <v>6861</v>
      </c>
      <c r="F1661" s="174" t="s">
        <v>6862</v>
      </c>
      <c r="G1661" s="34" t="s">
        <v>3439</v>
      </c>
      <c r="H1661" s="32" t="s">
        <v>6863</v>
      </c>
      <c r="I1661" s="40">
        <v>29587</v>
      </c>
      <c r="J1661" s="32" t="s">
        <v>3432</v>
      </c>
      <c r="K1661" s="32" t="s">
        <v>3512</v>
      </c>
      <c r="L1661" s="32"/>
      <c r="M1661" s="32"/>
      <c r="N1661" s="36" t="s">
        <v>7484</v>
      </c>
      <c r="O1661" s="32" t="s">
        <v>3440</v>
      </c>
      <c r="P1661" s="32" t="s">
        <v>3440</v>
      </c>
      <c r="Q1661" s="37">
        <v>136</v>
      </c>
      <c r="R1661" s="32" t="s">
        <v>6861</v>
      </c>
      <c r="S1661" s="38">
        <v>110</v>
      </c>
      <c r="T1661" s="33" t="s">
        <v>3509</v>
      </c>
      <c r="Y1661" s="166"/>
    </row>
    <row r="1662" spans="1:25" s="39" customFormat="1" ht="13.5" customHeight="1" x14ac:dyDescent="0.15">
      <c r="A1662" s="31" t="s">
        <v>3011</v>
      </c>
      <c r="B1662" s="45" t="s">
        <v>3505</v>
      </c>
      <c r="C1662" s="45" t="s">
        <v>370</v>
      </c>
      <c r="D1662" s="172">
        <v>74399</v>
      </c>
      <c r="E1662" s="172" t="s">
        <v>6861</v>
      </c>
      <c r="F1662" s="175" t="s">
        <v>6862</v>
      </c>
      <c r="G1662" s="43" t="s">
        <v>3439</v>
      </c>
      <c r="H1662" s="32" t="s">
        <v>6864</v>
      </c>
      <c r="I1662" s="40">
        <v>23377</v>
      </c>
      <c r="J1662" s="32" t="s">
        <v>4744</v>
      </c>
      <c r="K1662" s="32" t="s">
        <v>3516</v>
      </c>
      <c r="L1662" s="45"/>
      <c r="M1662" s="32"/>
      <c r="N1662" s="36" t="s">
        <v>7482</v>
      </c>
      <c r="O1662" s="43" t="s">
        <v>3440</v>
      </c>
      <c r="P1662" s="32" t="s">
        <v>3440</v>
      </c>
      <c r="Q1662" s="37">
        <v>96</v>
      </c>
      <c r="R1662" s="46" t="s">
        <v>6861</v>
      </c>
      <c r="S1662" s="32">
        <v>110</v>
      </c>
      <c r="T1662" s="33" t="s">
        <v>3509</v>
      </c>
      <c r="Y1662" s="166"/>
    </row>
    <row r="1663" spans="1:25" s="39" customFormat="1" ht="13.5" customHeight="1" x14ac:dyDescent="0.15">
      <c r="A1663" s="31" t="s">
        <v>3012</v>
      </c>
      <c r="B1663" s="32" t="s">
        <v>3505</v>
      </c>
      <c r="C1663" s="45" t="s">
        <v>370</v>
      </c>
      <c r="D1663" s="172">
        <v>74399</v>
      </c>
      <c r="E1663" s="172" t="s">
        <v>6861</v>
      </c>
      <c r="F1663" s="175" t="s">
        <v>6862</v>
      </c>
      <c r="G1663" s="43" t="s">
        <v>3439</v>
      </c>
      <c r="H1663" s="32" t="s">
        <v>6865</v>
      </c>
      <c r="I1663" s="40">
        <v>24473</v>
      </c>
      <c r="J1663" s="32" t="s">
        <v>4744</v>
      </c>
      <c r="K1663" s="32" t="s">
        <v>3516</v>
      </c>
      <c r="L1663" s="45"/>
      <c r="M1663" s="32"/>
      <c r="N1663" s="36" t="s">
        <v>7482</v>
      </c>
      <c r="O1663" s="43" t="s">
        <v>3440</v>
      </c>
      <c r="P1663" s="32" t="s">
        <v>3440</v>
      </c>
      <c r="Q1663" s="37">
        <v>148</v>
      </c>
      <c r="R1663" s="46" t="s">
        <v>6861</v>
      </c>
      <c r="S1663" s="32">
        <v>110</v>
      </c>
      <c r="T1663" s="33" t="s">
        <v>3509</v>
      </c>
      <c r="Y1663" s="166"/>
    </row>
    <row r="1664" spans="1:25" s="39" customFormat="1" ht="13.5" customHeight="1" x14ac:dyDescent="0.15">
      <c r="A1664" s="32" t="s">
        <v>3013</v>
      </c>
      <c r="B1664" s="32"/>
      <c r="C1664" s="32"/>
      <c r="D1664" s="172">
        <v>94522</v>
      </c>
      <c r="E1664" s="172" t="s">
        <v>6866</v>
      </c>
      <c r="F1664" s="176" t="s">
        <v>6867</v>
      </c>
      <c r="G1664" s="34" t="s">
        <v>3527</v>
      </c>
      <c r="H1664" s="47"/>
      <c r="I1664" s="44">
        <v>2012</v>
      </c>
      <c r="J1664" s="47" t="s">
        <v>3432</v>
      </c>
      <c r="K1664" s="47" t="s">
        <v>3469</v>
      </c>
      <c r="L1664" s="47"/>
      <c r="M1664" s="47"/>
      <c r="N1664" s="36" t="s">
        <v>7479</v>
      </c>
      <c r="O1664" s="47" t="s">
        <v>3434</v>
      </c>
      <c r="P1664" s="47"/>
      <c r="Q1664" s="41">
        <v>11.232959999999999</v>
      </c>
      <c r="R1664" s="47"/>
      <c r="S1664" s="47"/>
      <c r="T1664" s="47" t="s">
        <v>3576</v>
      </c>
      <c r="Y1664" s="166"/>
    </row>
    <row r="1665" spans="1:25" s="39" customFormat="1" ht="13.5" customHeight="1" x14ac:dyDescent="0.15">
      <c r="A1665" s="32" t="s">
        <v>3014</v>
      </c>
      <c r="B1665" s="32" t="s">
        <v>3913</v>
      </c>
      <c r="C1665" s="32" t="s">
        <v>3015</v>
      </c>
      <c r="D1665" s="177">
        <v>94522</v>
      </c>
      <c r="E1665" s="177" t="s">
        <v>6868</v>
      </c>
      <c r="F1665" s="174" t="s">
        <v>6869</v>
      </c>
      <c r="G1665" s="34" t="s">
        <v>3527</v>
      </c>
      <c r="H1665" s="32" t="s">
        <v>3015</v>
      </c>
      <c r="I1665" s="40">
        <v>32143</v>
      </c>
      <c r="J1665" s="32" t="s">
        <v>3432</v>
      </c>
      <c r="K1665" s="32" t="s">
        <v>3480</v>
      </c>
      <c r="L1665" s="32"/>
      <c r="M1665" s="32"/>
      <c r="N1665" s="32" t="s">
        <v>7480</v>
      </c>
      <c r="O1665" s="32" t="s">
        <v>3440</v>
      </c>
      <c r="P1665" s="32" t="s">
        <v>3440</v>
      </c>
      <c r="Q1665" s="41">
        <v>12.6</v>
      </c>
      <c r="R1665" s="32" t="s">
        <v>3625</v>
      </c>
      <c r="S1665" s="32">
        <v>110</v>
      </c>
      <c r="T1665" s="32" t="s">
        <v>3576</v>
      </c>
      <c r="Y1665" s="166"/>
    </row>
    <row r="1666" spans="1:25" s="39" customFormat="1" ht="13.5" customHeight="1" x14ac:dyDescent="0.15">
      <c r="A1666" s="31" t="s">
        <v>3016</v>
      </c>
      <c r="B1666" s="45" t="s">
        <v>6870</v>
      </c>
      <c r="C1666" s="45" t="s">
        <v>3017</v>
      </c>
      <c r="D1666" s="177">
        <v>87448</v>
      </c>
      <c r="E1666" s="177" t="s">
        <v>7575</v>
      </c>
      <c r="F1666" s="175">
        <v>13</v>
      </c>
      <c r="G1666" s="43" t="s">
        <v>3527</v>
      </c>
      <c r="H1666" s="32" t="s">
        <v>3017</v>
      </c>
      <c r="I1666" s="40">
        <v>32341</v>
      </c>
      <c r="J1666" s="32" t="s">
        <v>3432</v>
      </c>
      <c r="K1666" s="32" t="s">
        <v>3512</v>
      </c>
      <c r="L1666" s="45" t="s">
        <v>6871</v>
      </c>
      <c r="M1666" s="32"/>
      <c r="N1666" s="36" t="s">
        <v>7484</v>
      </c>
      <c r="O1666" s="43" t="s">
        <v>3440</v>
      </c>
      <c r="P1666" s="32" t="s">
        <v>3440</v>
      </c>
      <c r="Q1666" s="37">
        <v>24</v>
      </c>
      <c r="R1666" s="46" t="s">
        <v>6872</v>
      </c>
      <c r="S1666" s="32">
        <v>110</v>
      </c>
      <c r="T1666" s="33" t="s">
        <v>6873</v>
      </c>
      <c r="Y1666" s="166"/>
    </row>
    <row r="1667" spans="1:25" s="39" customFormat="1" ht="13.5" customHeight="1" x14ac:dyDescent="0.15">
      <c r="A1667" s="31" t="s">
        <v>3018</v>
      </c>
      <c r="B1667" s="32" t="s">
        <v>6870</v>
      </c>
      <c r="C1667" s="32" t="s">
        <v>3019</v>
      </c>
      <c r="D1667" s="177">
        <v>87448</v>
      </c>
      <c r="E1667" s="177" t="s">
        <v>7575</v>
      </c>
      <c r="F1667" s="174">
        <v>13</v>
      </c>
      <c r="G1667" s="34" t="s">
        <v>3527</v>
      </c>
      <c r="H1667" s="32" t="s">
        <v>3019</v>
      </c>
      <c r="I1667" s="40">
        <v>28734</v>
      </c>
      <c r="J1667" s="32" t="s">
        <v>3432</v>
      </c>
      <c r="K1667" s="32" t="s">
        <v>3512</v>
      </c>
      <c r="L1667" s="32"/>
      <c r="M1667" s="32"/>
      <c r="N1667" s="36" t="s">
        <v>7484</v>
      </c>
      <c r="O1667" s="32" t="s">
        <v>3440</v>
      </c>
      <c r="P1667" s="32" t="s">
        <v>3440</v>
      </c>
      <c r="Q1667" s="41">
        <v>10.5</v>
      </c>
      <c r="R1667" s="32" t="s">
        <v>6872</v>
      </c>
      <c r="S1667" s="32">
        <v>20</v>
      </c>
      <c r="T1667" s="32" t="s">
        <v>6873</v>
      </c>
      <c r="Y1667" s="166"/>
    </row>
    <row r="1668" spans="1:25" s="39" customFormat="1" ht="13.5" customHeight="1" x14ac:dyDescent="0.15">
      <c r="A1668" s="31" t="s">
        <v>3020</v>
      </c>
      <c r="B1668" s="32"/>
      <c r="C1668" s="32" t="s">
        <v>3021</v>
      </c>
      <c r="D1668" s="172">
        <v>24997</v>
      </c>
      <c r="E1668" s="172" t="s">
        <v>6874</v>
      </c>
      <c r="F1668" s="174" t="s">
        <v>6875</v>
      </c>
      <c r="G1668" s="34" t="s">
        <v>3473</v>
      </c>
      <c r="H1668" s="32"/>
      <c r="I1668" s="44">
        <v>2015</v>
      </c>
      <c r="J1668" s="32" t="s">
        <v>3432</v>
      </c>
      <c r="K1668" s="32" t="s">
        <v>3433</v>
      </c>
      <c r="L1668" s="32"/>
      <c r="M1668" s="32"/>
      <c r="N1668" s="32" t="s">
        <v>7477</v>
      </c>
      <c r="O1668" s="32" t="s">
        <v>3434</v>
      </c>
      <c r="P1668" s="32" t="s">
        <v>3440</v>
      </c>
      <c r="Q1668" s="41">
        <v>25.36</v>
      </c>
      <c r="R1668" s="32"/>
      <c r="S1668" s="32" t="s">
        <v>3522</v>
      </c>
      <c r="T1668" s="32" t="s">
        <v>3523</v>
      </c>
      <c r="Y1668" s="166"/>
    </row>
    <row r="1669" spans="1:25" s="39" customFormat="1" ht="13.5" customHeight="1" x14ac:dyDescent="0.15">
      <c r="A1669" s="32" t="s">
        <v>3022</v>
      </c>
      <c r="B1669" s="47"/>
      <c r="C1669" s="55" t="s">
        <v>3023</v>
      </c>
      <c r="D1669" s="172">
        <v>24997</v>
      </c>
      <c r="E1669" s="172" t="s">
        <v>6874</v>
      </c>
      <c r="F1669" s="185" t="s">
        <v>6876</v>
      </c>
      <c r="G1669" s="34" t="s">
        <v>3473</v>
      </c>
      <c r="H1669" s="47"/>
      <c r="I1669" s="44">
        <v>2014</v>
      </c>
      <c r="J1669" s="32" t="s">
        <v>3432</v>
      </c>
      <c r="K1669" s="43" t="s">
        <v>3433</v>
      </c>
      <c r="L1669" s="46"/>
      <c r="M1669" s="46"/>
      <c r="N1669" s="36" t="s">
        <v>7477</v>
      </c>
      <c r="O1669" s="47" t="s">
        <v>3434</v>
      </c>
      <c r="P1669" s="47" t="s">
        <v>3440</v>
      </c>
      <c r="Q1669" s="52">
        <v>34.520000000000003</v>
      </c>
      <c r="R1669" s="47"/>
      <c r="S1669" s="32" t="s">
        <v>3522</v>
      </c>
      <c r="T1669" s="33" t="s">
        <v>3523</v>
      </c>
      <c r="Y1669" s="166"/>
    </row>
    <row r="1670" spans="1:25" s="39" customFormat="1" ht="13.5" customHeight="1" x14ac:dyDescent="0.15">
      <c r="A1670" s="32" t="s">
        <v>3024</v>
      </c>
      <c r="B1670" s="52"/>
      <c r="C1670" s="52" t="s">
        <v>3025</v>
      </c>
      <c r="D1670" s="172">
        <v>24997</v>
      </c>
      <c r="E1670" s="172" t="s">
        <v>6874</v>
      </c>
      <c r="F1670" s="176" t="s">
        <v>6877</v>
      </c>
      <c r="G1670" s="34" t="s">
        <v>3473</v>
      </c>
      <c r="H1670" s="47"/>
      <c r="I1670" s="44">
        <v>2015</v>
      </c>
      <c r="J1670" s="47" t="s">
        <v>3432</v>
      </c>
      <c r="K1670" s="47" t="s">
        <v>3433</v>
      </c>
      <c r="L1670" s="47"/>
      <c r="M1670" s="47"/>
      <c r="N1670" s="36" t="s">
        <v>7477</v>
      </c>
      <c r="O1670" s="47" t="s">
        <v>3434</v>
      </c>
      <c r="P1670" s="47" t="s">
        <v>3440</v>
      </c>
      <c r="Q1670" s="47">
        <v>15.85</v>
      </c>
      <c r="R1670" s="47"/>
      <c r="S1670" s="47" t="s">
        <v>3435</v>
      </c>
      <c r="T1670" s="47" t="s">
        <v>3523</v>
      </c>
      <c r="Y1670" s="166"/>
    </row>
    <row r="1671" spans="1:25" s="39" customFormat="1" ht="13.5" customHeight="1" x14ac:dyDescent="0.15">
      <c r="A1671" s="32" t="s">
        <v>3026</v>
      </c>
      <c r="B1671" s="32" t="s">
        <v>5026</v>
      </c>
      <c r="C1671" s="32" t="s">
        <v>3027</v>
      </c>
      <c r="D1671" s="172">
        <v>85368</v>
      </c>
      <c r="E1671" s="172" t="s">
        <v>6878</v>
      </c>
      <c r="F1671" s="174"/>
      <c r="G1671" s="34" t="s">
        <v>3527</v>
      </c>
      <c r="H1671" s="32">
        <v>1</v>
      </c>
      <c r="I1671" s="40">
        <v>11294</v>
      </c>
      <c r="J1671" s="32" t="s">
        <v>3432</v>
      </c>
      <c r="K1671" s="32" t="s">
        <v>3480</v>
      </c>
      <c r="L1671" s="32"/>
      <c r="M1671" s="32"/>
      <c r="N1671" s="32" t="s">
        <v>7480</v>
      </c>
      <c r="O1671" s="32" t="s">
        <v>3440</v>
      </c>
      <c r="P1671" s="32" t="s">
        <v>3440</v>
      </c>
      <c r="Q1671" s="41">
        <v>25</v>
      </c>
      <c r="R1671" s="32" t="s">
        <v>6703</v>
      </c>
      <c r="S1671" s="32">
        <v>110</v>
      </c>
      <c r="T1671" s="32" t="s">
        <v>5773</v>
      </c>
      <c r="Y1671" s="166"/>
    </row>
    <row r="1672" spans="1:25" s="39" customFormat="1" ht="13.5" customHeight="1" x14ac:dyDescent="0.15">
      <c r="A1672" s="32" t="s">
        <v>3028</v>
      </c>
      <c r="B1672" s="32"/>
      <c r="C1672" s="32" t="s">
        <v>3029</v>
      </c>
      <c r="D1672" s="172">
        <v>21483</v>
      </c>
      <c r="E1672" s="172" t="s">
        <v>6879</v>
      </c>
      <c r="F1672" s="174" t="s">
        <v>6880</v>
      </c>
      <c r="G1672" s="34" t="s">
        <v>3473</v>
      </c>
      <c r="H1672" s="32"/>
      <c r="I1672" s="44">
        <v>2014</v>
      </c>
      <c r="J1672" s="32" t="s">
        <v>3432</v>
      </c>
      <c r="K1672" s="32" t="s">
        <v>3433</v>
      </c>
      <c r="L1672" s="32"/>
      <c r="M1672" s="32"/>
      <c r="N1672" s="32" t="s">
        <v>7477</v>
      </c>
      <c r="O1672" s="32" t="s">
        <v>3434</v>
      </c>
      <c r="P1672" s="32" t="s">
        <v>3440</v>
      </c>
      <c r="Q1672" s="41">
        <v>14.4</v>
      </c>
      <c r="R1672" s="32"/>
      <c r="S1672" s="32" t="s">
        <v>3522</v>
      </c>
      <c r="T1672" s="32" t="s">
        <v>3523</v>
      </c>
      <c r="Y1672" s="166"/>
    </row>
    <row r="1673" spans="1:25" s="39" customFormat="1" ht="13.5" customHeight="1" x14ac:dyDescent="0.15">
      <c r="A1673" s="32" t="s">
        <v>3030</v>
      </c>
      <c r="B1673" s="32" t="s">
        <v>6881</v>
      </c>
      <c r="C1673" s="32"/>
      <c r="D1673" s="172">
        <v>26434</v>
      </c>
      <c r="E1673" s="172" t="s">
        <v>6882</v>
      </c>
      <c r="F1673" s="174"/>
      <c r="G1673" s="34" t="s">
        <v>3445</v>
      </c>
      <c r="H1673" s="32"/>
      <c r="I1673" s="44">
        <v>1996</v>
      </c>
      <c r="J1673" s="32" t="s">
        <v>3432</v>
      </c>
      <c r="K1673" s="32" t="s">
        <v>3433</v>
      </c>
      <c r="L1673" s="32"/>
      <c r="M1673" s="32"/>
      <c r="N1673" s="32" t="s">
        <v>7477</v>
      </c>
      <c r="O1673" s="32" t="s">
        <v>3434</v>
      </c>
      <c r="P1673" s="32"/>
      <c r="Q1673" s="41">
        <v>20.399999999999999</v>
      </c>
      <c r="R1673" s="32"/>
      <c r="S1673" s="32" t="s">
        <v>3435</v>
      </c>
      <c r="T1673" s="32" t="s">
        <v>3447</v>
      </c>
      <c r="Y1673" s="166"/>
    </row>
    <row r="1674" spans="1:25" s="39" customFormat="1" ht="13.5" customHeight="1" x14ac:dyDescent="0.15">
      <c r="A1674" s="32" t="s">
        <v>3031</v>
      </c>
      <c r="B1674" s="32" t="s">
        <v>6883</v>
      </c>
      <c r="C1674" s="32"/>
      <c r="D1674" s="172">
        <v>6317</v>
      </c>
      <c r="E1674" s="172" t="s">
        <v>6884</v>
      </c>
      <c r="F1674" s="174"/>
      <c r="G1674" s="34" t="s">
        <v>3499</v>
      </c>
      <c r="H1674" s="32"/>
      <c r="I1674" s="44">
        <v>2002</v>
      </c>
      <c r="J1674" s="32" t="s">
        <v>3432</v>
      </c>
      <c r="K1674" s="32" t="s">
        <v>3433</v>
      </c>
      <c r="L1674" s="32"/>
      <c r="M1674" s="32"/>
      <c r="N1674" s="32" t="s">
        <v>7477</v>
      </c>
      <c r="O1674" s="32" t="s">
        <v>3434</v>
      </c>
      <c r="P1674" s="32"/>
      <c r="Q1674" s="41">
        <v>12</v>
      </c>
      <c r="R1674" s="32"/>
      <c r="S1674" s="32" t="s">
        <v>3435</v>
      </c>
      <c r="T1674" s="32" t="s">
        <v>3502</v>
      </c>
      <c r="Y1674" s="166"/>
    </row>
    <row r="1675" spans="1:25" s="39" customFormat="1" ht="13.5" customHeight="1" x14ac:dyDescent="0.15">
      <c r="A1675" s="32" t="s">
        <v>3032</v>
      </c>
      <c r="B1675" s="32" t="s">
        <v>4588</v>
      </c>
      <c r="C1675" s="32" t="s">
        <v>3033</v>
      </c>
      <c r="D1675" s="177">
        <v>83512</v>
      </c>
      <c r="E1675" s="177" t="s">
        <v>3033</v>
      </c>
      <c r="F1675" s="174" t="s">
        <v>6885</v>
      </c>
      <c r="G1675" s="43" t="s">
        <v>3527</v>
      </c>
      <c r="H1675" s="32"/>
      <c r="I1675" s="40">
        <v>14062</v>
      </c>
      <c r="J1675" s="32" t="s">
        <v>3432</v>
      </c>
      <c r="K1675" s="32" t="s">
        <v>3480</v>
      </c>
      <c r="L1675" s="45"/>
      <c r="M1675" s="45"/>
      <c r="N1675" s="45" t="s">
        <v>7480</v>
      </c>
      <c r="O1675" s="32" t="s">
        <v>3440</v>
      </c>
      <c r="P1675" s="32" t="s">
        <v>3440</v>
      </c>
      <c r="Q1675" s="41">
        <v>24.1</v>
      </c>
      <c r="R1675" s="32" t="s">
        <v>6886</v>
      </c>
      <c r="S1675" s="32">
        <v>110</v>
      </c>
      <c r="T1675" s="32" t="s">
        <v>3576</v>
      </c>
      <c r="Y1675" s="166"/>
    </row>
    <row r="1676" spans="1:25" s="39" customFormat="1" ht="13.5" customHeight="1" x14ac:dyDescent="0.15">
      <c r="A1676" s="31" t="s">
        <v>3034</v>
      </c>
      <c r="B1676" s="32" t="s">
        <v>6887</v>
      </c>
      <c r="C1676" s="32" t="s">
        <v>3035</v>
      </c>
      <c r="D1676" s="172">
        <v>38871</v>
      </c>
      <c r="E1676" s="172" t="s">
        <v>6888</v>
      </c>
      <c r="F1676" s="174"/>
      <c r="G1676" s="34" t="s">
        <v>3499</v>
      </c>
      <c r="H1676" s="32"/>
      <c r="I1676" s="44">
        <v>2004</v>
      </c>
      <c r="J1676" s="32" t="s">
        <v>3432</v>
      </c>
      <c r="K1676" s="32" t="s">
        <v>3433</v>
      </c>
      <c r="L1676" s="32"/>
      <c r="M1676" s="32"/>
      <c r="N1676" s="32" t="s">
        <v>7477</v>
      </c>
      <c r="O1676" s="32" t="s">
        <v>3434</v>
      </c>
      <c r="P1676" s="32"/>
      <c r="Q1676" s="41">
        <v>66.599999999999994</v>
      </c>
      <c r="R1676" s="32" t="s">
        <v>6889</v>
      </c>
      <c r="S1676" s="32" t="s">
        <v>3522</v>
      </c>
      <c r="T1676" s="32" t="s">
        <v>3660</v>
      </c>
      <c r="Y1676" s="166"/>
    </row>
    <row r="1677" spans="1:25" s="39" customFormat="1" ht="13.5" customHeight="1" x14ac:dyDescent="0.15">
      <c r="A1677" s="31" t="s">
        <v>3036</v>
      </c>
      <c r="B1677" s="32"/>
      <c r="C1677" s="32" t="s">
        <v>3037</v>
      </c>
      <c r="D1677" s="172">
        <v>54612</v>
      </c>
      <c r="E1677" s="172" t="s">
        <v>6890</v>
      </c>
      <c r="F1677" s="174" t="s">
        <v>6891</v>
      </c>
      <c r="G1677" s="34" t="s">
        <v>3496</v>
      </c>
      <c r="H1677" s="32"/>
      <c r="I1677" s="44">
        <v>2010</v>
      </c>
      <c r="J1677" s="32" t="s">
        <v>3432</v>
      </c>
      <c r="K1677" s="45" t="s">
        <v>3433</v>
      </c>
      <c r="L1677" s="45"/>
      <c r="M1677" s="45"/>
      <c r="N1677" s="45" t="s">
        <v>7477</v>
      </c>
      <c r="O1677" s="32" t="s">
        <v>3434</v>
      </c>
      <c r="P1677" s="32"/>
      <c r="Q1677" s="41">
        <v>14</v>
      </c>
      <c r="R1677" s="32"/>
      <c r="S1677" s="32"/>
      <c r="T1677" s="32"/>
      <c r="Y1677" s="166"/>
    </row>
    <row r="1678" spans="1:25" s="39" customFormat="1" ht="13.5" customHeight="1" x14ac:dyDescent="0.15">
      <c r="A1678" s="31" t="s">
        <v>3038</v>
      </c>
      <c r="B1678" s="32" t="s">
        <v>4815</v>
      </c>
      <c r="C1678" s="32" t="s">
        <v>3040</v>
      </c>
      <c r="D1678" s="172">
        <v>22880</v>
      </c>
      <c r="E1678" s="172" t="s">
        <v>3040</v>
      </c>
      <c r="F1678" s="174"/>
      <c r="G1678" s="34" t="s">
        <v>3473</v>
      </c>
      <c r="H1678" s="32" t="s">
        <v>3461</v>
      </c>
      <c r="I1678" s="44">
        <v>1972</v>
      </c>
      <c r="J1678" s="32" t="s">
        <v>3432</v>
      </c>
      <c r="K1678" s="32" t="s">
        <v>3512</v>
      </c>
      <c r="L1678" s="32"/>
      <c r="M1678" s="32"/>
      <c r="N1678" s="32" t="s">
        <v>7484</v>
      </c>
      <c r="O1678" s="32" t="s">
        <v>3440</v>
      </c>
      <c r="P1678" s="32" t="s">
        <v>3440</v>
      </c>
      <c r="Q1678" s="41">
        <v>50.5</v>
      </c>
      <c r="R1678" s="32" t="s">
        <v>3040</v>
      </c>
      <c r="S1678" s="32">
        <v>110</v>
      </c>
      <c r="T1678" s="32" t="s">
        <v>4598</v>
      </c>
      <c r="Y1678" s="166"/>
    </row>
    <row r="1679" spans="1:25" s="39" customFormat="1" ht="13.5" customHeight="1" x14ac:dyDescent="0.15">
      <c r="A1679" s="31" t="s">
        <v>3039</v>
      </c>
      <c r="B1679" s="32" t="s">
        <v>4815</v>
      </c>
      <c r="C1679" s="45" t="s">
        <v>3040</v>
      </c>
      <c r="D1679" s="172">
        <v>22880</v>
      </c>
      <c r="E1679" s="172" t="s">
        <v>3040</v>
      </c>
      <c r="F1679" s="175"/>
      <c r="G1679" s="43" t="s">
        <v>3473</v>
      </c>
      <c r="H1679" s="32" t="s">
        <v>3466</v>
      </c>
      <c r="I1679" s="44">
        <v>1972</v>
      </c>
      <c r="J1679" s="32" t="s">
        <v>3432</v>
      </c>
      <c r="K1679" s="32" t="s">
        <v>3512</v>
      </c>
      <c r="L1679" s="45"/>
      <c r="M1679" s="32"/>
      <c r="N1679" s="36" t="s">
        <v>7484</v>
      </c>
      <c r="O1679" s="43" t="s">
        <v>3440</v>
      </c>
      <c r="P1679" s="32" t="s">
        <v>3440</v>
      </c>
      <c r="Q1679" s="37">
        <v>50.5</v>
      </c>
      <c r="R1679" s="46" t="s">
        <v>3040</v>
      </c>
      <c r="S1679" s="32">
        <v>110</v>
      </c>
      <c r="T1679" s="33" t="s">
        <v>4598</v>
      </c>
      <c r="Y1679" s="166"/>
    </row>
    <row r="1680" spans="1:25" s="39" customFormat="1" ht="13.5" customHeight="1" x14ac:dyDescent="0.15">
      <c r="A1680" s="31" t="s">
        <v>3041</v>
      </c>
      <c r="B1680" s="32" t="s">
        <v>6892</v>
      </c>
      <c r="C1680" s="45" t="s">
        <v>3040</v>
      </c>
      <c r="D1680" s="172">
        <v>22880</v>
      </c>
      <c r="E1680" s="172" t="s">
        <v>3040</v>
      </c>
      <c r="F1680" s="175" t="s">
        <v>6893</v>
      </c>
      <c r="G1680" s="43" t="s">
        <v>3473</v>
      </c>
      <c r="H1680" s="32" t="s">
        <v>6894</v>
      </c>
      <c r="I1680" s="40">
        <v>22850</v>
      </c>
      <c r="J1680" s="32" t="s">
        <v>3432</v>
      </c>
      <c r="K1680" s="32" t="s">
        <v>3516</v>
      </c>
      <c r="L1680" s="45"/>
      <c r="M1680" s="32"/>
      <c r="N1680" s="36" t="s">
        <v>7482</v>
      </c>
      <c r="O1680" s="43" t="s">
        <v>3440</v>
      </c>
      <c r="P1680" s="32" t="s">
        <v>3434</v>
      </c>
      <c r="Q1680" s="37">
        <v>123</v>
      </c>
      <c r="R1680" s="46" t="s">
        <v>3040</v>
      </c>
      <c r="S1680" s="32">
        <v>110</v>
      </c>
      <c r="T1680" s="33" t="s">
        <v>4598</v>
      </c>
      <c r="Y1680" s="166"/>
    </row>
    <row r="1681" spans="1:25" s="39" customFormat="1" ht="13.5" customHeight="1" x14ac:dyDescent="0.15">
      <c r="A1681" s="31" t="s">
        <v>3042</v>
      </c>
      <c r="B1681" s="32" t="s">
        <v>6892</v>
      </c>
      <c r="C1681" s="45" t="s">
        <v>3040</v>
      </c>
      <c r="D1681" s="172">
        <v>22880</v>
      </c>
      <c r="E1681" s="172" t="s">
        <v>3040</v>
      </c>
      <c r="F1681" s="175" t="s">
        <v>6893</v>
      </c>
      <c r="G1681" s="43" t="s">
        <v>3473</v>
      </c>
      <c r="H1681" s="32" t="s">
        <v>6895</v>
      </c>
      <c r="I1681" s="40">
        <v>22282</v>
      </c>
      <c r="J1681" s="32" t="s">
        <v>3432</v>
      </c>
      <c r="K1681" s="32" t="s">
        <v>3516</v>
      </c>
      <c r="L1681" s="45"/>
      <c r="M1681" s="32"/>
      <c r="N1681" s="36" t="s">
        <v>7482</v>
      </c>
      <c r="O1681" s="43" t="s">
        <v>3440</v>
      </c>
      <c r="P1681" s="32" t="s">
        <v>3434</v>
      </c>
      <c r="Q1681" s="37">
        <v>137</v>
      </c>
      <c r="R1681" s="46" t="s">
        <v>3040</v>
      </c>
      <c r="S1681" s="32">
        <v>110</v>
      </c>
      <c r="T1681" s="33" t="s">
        <v>4598</v>
      </c>
      <c r="Y1681" s="166"/>
    </row>
    <row r="1682" spans="1:25" s="39" customFormat="1" ht="13.5" customHeight="1" x14ac:dyDescent="0.15">
      <c r="A1682" s="32" t="s">
        <v>3043</v>
      </c>
      <c r="B1682" s="32" t="s">
        <v>6896</v>
      </c>
      <c r="C1682" s="32"/>
      <c r="D1682" s="172">
        <v>26826</v>
      </c>
      <c r="E1682" s="172" t="s">
        <v>6897</v>
      </c>
      <c r="F1682" s="174"/>
      <c r="G1682" s="34" t="s">
        <v>3445</v>
      </c>
      <c r="H1682" s="32"/>
      <c r="I1682" s="44">
        <v>1998</v>
      </c>
      <c r="J1682" s="32" t="s">
        <v>3432</v>
      </c>
      <c r="K1682" s="32" t="s">
        <v>3433</v>
      </c>
      <c r="L1682" s="32"/>
      <c r="M1682" s="32"/>
      <c r="N1682" s="32" t="s">
        <v>7477</v>
      </c>
      <c r="O1682" s="32" t="s">
        <v>3434</v>
      </c>
      <c r="P1682" s="32"/>
      <c r="Q1682" s="41">
        <v>21.45</v>
      </c>
      <c r="R1682" s="32"/>
      <c r="S1682" s="32" t="s">
        <v>3446</v>
      </c>
      <c r="T1682" s="32" t="s">
        <v>3447</v>
      </c>
      <c r="Y1682" s="166"/>
    </row>
    <row r="1683" spans="1:25" s="39" customFormat="1" ht="13.5" customHeight="1" x14ac:dyDescent="0.15">
      <c r="A1683" s="31" t="s">
        <v>3044</v>
      </c>
      <c r="B1683" s="32" t="s">
        <v>6898</v>
      </c>
      <c r="C1683" s="45"/>
      <c r="D1683" s="172">
        <v>26826</v>
      </c>
      <c r="E1683" s="172" t="s">
        <v>6897</v>
      </c>
      <c r="F1683" s="175"/>
      <c r="G1683" s="43" t="s">
        <v>3445</v>
      </c>
      <c r="H1683" s="32"/>
      <c r="I1683" s="44">
        <v>1998</v>
      </c>
      <c r="J1683" s="32" t="s">
        <v>3432</v>
      </c>
      <c r="K1683" s="32" t="s">
        <v>3433</v>
      </c>
      <c r="L1683" s="45"/>
      <c r="M1683" s="32"/>
      <c r="N1683" s="36" t="s">
        <v>7477</v>
      </c>
      <c r="O1683" s="43" t="s">
        <v>3434</v>
      </c>
      <c r="P1683" s="32"/>
      <c r="Q1683" s="37">
        <v>19.5</v>
      </c>
      <c r="R1683" s="46"/>
      <c r="S1683" s="32" t="s">
        <v>3446</v>
      </c>
      <c r="T1683" s="33" t="s">
        <v>3447</v>
      </c>
      <c r="Y1683" s="166"/>
    </row>
    <row r="1684" spans="1:25" s="39" customFormat="1" ht="13.5" customHeight="1" x14ac:dyDescent="0.15">
      <c r="A1684" s="31" t="s">
        <v>3045</v>
      </c>
      <c r="B1684" s="31"/>
      <c r="C1684" s="32" t="s">
        <v>3046</v>
      </c>
      <c r="D1684" s="172">
        <v>24994</v>
      </c>
      <c r="E1684" s="172" t="s">
        <v>6899</v>
      </c>
      <c r="F1684" s="174" t="s">
        <v>6900</v>
      </c>
      <c r="G1684" s="34" t="s">
        <v>3473</v>
      </c>
      <c r="H1684" s="32"/>
      <c r="I1684" s="44">
        <v>2014</v>
      </c>
      <c r="J1684" s="32" t="s">
        <v>3432</v>
      </c>
      <c r="K1684" s="32" t="s">
        <v>3433</v>
      </c>
      <c r="L1684" s="32"/>
      <c r="M1684" s="32"/>
      <c r="N1684" s="36" t="s">
        <v>7477</v>
      </c>
      <c r="O1684" s="32" t="s">
        <v>3434</v>
      </c>
      <c r="P1684" s="32" t="s">
        <v>3440</v>
      </c>
      <c r="Q1684" s="37">
        <v>19.02</v>
      </c>
      <c r="R1684" s="32"/>
      <c r="S1684" s="38" t="s">
        <v>3446</v>
      </c>
      <c r="T1684" s="33" t="s">
        <v>3523</v>
      </c>
      <c r="Y1684" s="166"/>
    </row>
    <row r="1685" spans="1:25" s="39" customFormat="1" ht="13.5" customHeight="1" x14ac:dyDescent="0.15">
      <c r="A1685" s="31" t="s">
        <v>3047</v>
      </c>
      <c r="B1685" s="32"/>
      <c r="C1685" s="32"/>
      <c r="D1685" s="172">
        <v>47652</v>
      </c>
      <c r="E1685" s="172" t="s">
        <v>6901</v>
      </c>
      <c r="F1685" s="174" t="s">
        <v>6902</v>
      </c>
      <c r="G1685" s="34" t="s">
        <v>3431</v>
      </c>
      <c r="H1685" s="32"/>
      <c r="I1685" s="44">
        <v>2011</v>
      </c>
      <c r="J1685" s="32" t="s">
        <v>3432</v>
      </c>
      <c r="K1685" s="32" t="s">
        <v>3469</v>
      </c>
      <c r="L1685" s="32"/>
      <c r="M1685" s="32"/>
      <c r="N1685" s="36" t="s">
        <v>7479</v>
      </c>
      <c r="O1685" s="32" t="s">
        <v>3434</v>
      </c>
      <c r="P1685" s="32"/>
      <c r="Q1685" s="37">
        <v>14.0624</v>
      </c>
      <c r="R1685" s="32"/>
      <c r="S1685" s="38"/>
      <c r="T1685" s="32" t="s">
        <v>3455</v>
      </c>
      <c r="Y1685" s="166"/>
    </row>
    <row r="1686" spans="1:25" s="39" customFormat="1" ht="13.5" customHeight="1" x14ac:dyDescent="0.15">
      <c r="A1686" s="32" t="s">
        <v>3048</v>
      </c>
      <c r="B1686" s="32" t="s">
        <v>3639</v>
      </c>
      <c r="C1686" s="32" t="s">
        <v>217</v>
      </c>
      <c r="D1686" s="172">
        <v>79664</v>
      </c>
      <c r="E1686" s="172" t="s">
        <v>217</v>
      </c>
      <c r="F1686" s="174" t="s">
        <v>6903</v>
      </c>
      <c r="G1686" s="34" t="s">
        <v>3439</v>
      </c>
      <c r="H1686" s="32" t="s">
        <v>217</v>
      </c>
      <c r="I1686" s="40">
        <v>27523</v>
      </c>
      <c r="J1686" s="32" t="s">
        <v>3432</v>
      </c>
      <c r="K1686" s="32" t="s">
        <v>3641</v>
      </c>
      <c r="L1686" s="32"/>
      <c r="M1686" s="32"/>
      <c r="N1686" s="32" t="s">
        <v>7486</v>
      </c>
      <c r="O1686" s="32" t="s">
        <v>3440</v>
      </c>
      <c r="P1686" s="32" t="s">
        <v>3440</v>
      </c>
      <c r="Q1686" s="41">
        <v>910</v>
      </c>
      <c r="R1686" s="32" t="s">
        <v>3642</v>
      </c>
      <c r="S1686" s="32">
        <v>380</v>
      </c>
      <c r="T1686" s="32" t="s">
        <v>3643</v>
      </c>
      <c r="Y1686" s="166"/>
    </row>
    <row r="1687" spans="1:25" s="39" customFormat="1" ht="13.5" customHeight="1" x14ac:dyDescent="0.15">
      <c r="A1687" s="31" t="s">
        <v>3049</v>
      </c>
      <c r="B1687" s="32"/>
      <c r="C1687" s="32" t="s">
        <v>3050</v>
      </c>
      <c r="D1687" s="172">
        <v>61276</v>
      </c>
      <c r="E1687" s="172" t="s">
        <v>6904</v>
      </c>
      <c r="F1687" s="173"/>
      <c r="G1687" s="34" t="s">
        <v>3620</v>
      </c>
      <c r="H1687" s="32"/>
      <c r="I1687" s="44">
        <v>2014</v>
      </c>
      <c r="J1687" s="32" t="s">
        <v>3432</v>
      </c>
      <c r="K1687" s="32" t="s">
        <v>3433</v>
      </c>
      <c r="L1687" s="32"/>
      <c r="M1687" s="31"/>
      <c r="N1687" s="36" t="s">
        <v>7477</v>
      </c>
      <c r="O1687" s="32" t="s">
        <v>3434</v>
      </c>
      <c r="P1687" s="32" t="s">
        <v>3440</v>
      </c>
      <c r="Q1687" s="37">
        <v>16.8</v>
      </c>
      <c r="R1687" s="32"/>
      <c r="S1687" s="38" t="s">
        <v>3435</v>
      </c>
      <c r="T1687" s="33" t="s">
        <v>6905</v>
      </c>
      <c r="Y1687" s="166"/>
    </row>
    <row r="1688" spans="1:25" s="39" customFormat="1" ht="13.5" customHeight="1" x14ac:dyDescent="0.15">
      <c r="A1688" s="31" t="s">
        <v>3051</v>
      </c>
      <c r="B1688" s="45"/>
      <c r="C1688" s="45" t="s">
        <v>3052</v>
      </c>
      <c r="D1688" s="172">
        <v>66709</v>
      </c>
      <c r="E1688" s="172" t="s">
        <v>6906</v>
      </c>
      <c r="F1688" s="175" t="s">
        <v>6907</v>
      </c>
      <c r="G1688" s="43" t="s">
        <v>3800</v>
      </c>
      <c r="H1688" s="32"/>
      <c r="I1688" s="44">
        <v>2015</v>
      </c>
      <c r="J1688" s="32" t="s">
        <v>3432</v>
      </c>
      <c r="K1688" s="32" t="s">
        <v>3433</v>
      </c>
      <c r="L1688" s="45"/>
      <c r="M1688" s="32"/>
      <c r="N1688" s="36" t="s">
        <v>7477</v>
      </c>
      <c r="O1688" s="43" t="s">
        <v>3434</v>
      </c>
      <c r="P1688" s="32"/>
      <c r="Q1688" s="37">
        <v>12.2</v>
      </c>
      <c r="R1688" s="46"/>
      <c r="S1688" s="32"/>
      <c r="T1688" s="33"/>
      <c r="Y1688" s="166"/>
    </row>
    <row r="1689" spans="1:25" s="39" customFormat="1" ht="13.5" customHeight="1" x14ac:dyDescent="0.15">
      <c r="A1689" s="32" t="s">
        <v>3053</v>
      </c>
      <c r="B1689" s="32" t="s">
        <v>6908</v>
      </c>
      <c r="C1689" s="32" t="s">
        <v>3054</v>
      </c>
      <c r="D1689" s="177">
        <v>9600</v>
      </c>
      <c r="E1689" s="177" t="s">
        <v>6909</v>
      </c>
      <c r="F1689" s="174" t="s">
        <v>6910</v>
      </c>
      <c r="G1689" s="34" t="s">
        <v>3582</v>
      </c>
      <c r="H1689" s="32"/>
      <c r="I1689" s="124">
        <v>35564</v>
      </c>
      <c r="J1689" s="32" t="s">
        <v>3432</v>
      </c>
      <c r="K1689" s="32" t="s">
        <v>3463</v>
      </c>
      <c r="L1689" s="32"/>
      <c r="M1689" s="32"/>
      <c r="N1689" s="32" t="s">
        <v>7478</v>
      </c>
      <c r="O1689" s="32" t="s">
        <v>3440</v>
      </c>
      <c r="P1689" s="32" t="s">
        <v>3434</v>
      </c>
      <c r="Q1689" s="41">
        <v>19.100000000000001</v>
      </c>
      <c r="R1689" s="32" t="s">
        <v>6911</v>
      </c>
      <c r="S1689" s="32">
        <v>20</v>
      </c>
      <c r="T1689" s="32" t="s">
        <v>3502</v>
      </c>
      <c r="Y1689" s="166"/>
    </row>
    <row r="1690" spans="1:25" s="39" customFormat="1" ht="13.5" customHeight="1" x14ac:dyDescent="0.15">
      <c r="A1690" s="32" t="s">
        <v>3055</v>
      </c>
      <c r="B1690" s="32" t="s">
        <v>3717</v>
      </c>
      <c r="C1690" s="32" t="s">
        <v>3056</v>
      </c>
      <c r="D1690" s="177">
        <v>52249</v>
      </c>
      <c r="E1690" s="177" t="s">
        <v>125</v>
      </c>
      <c r="F1690" s="174"/>
      <c r="G1690" s="34" t="s">
        <v>3431</v>
      </c>
      <c r="H1690" s="32" t="s">
        <v>5140</v>
      </c>
      <c r="I1690" s="84">
        <v>35360</v>
      </c>
      <c r="J1690" s="32" t="s">
        <v>3432</v>
      </c>
      <c r="K1690" s="32" t="s">
        <v>3543</v>
      </c>
      <c r="L1690" s="32"/>
      <c r="M1690" s="32"/>
      <c r="N1690" s="32" t="s">
        <v>7483</v>
      </c>
      <c r="O1690" s="32" t="s">
        <v>3440</v>
      </c>
      <c r="P1690" s="32" t="s">
        <v>3440</v>
      </c>
      <c r="Q1690" s="41">
        <v>27</v>
      </c>
      <c r="R1690" s="32" t="s">
        <v>4429</v>
      </c>
      <c r="S1690" s="32">
        <v>110</v>
      </c>
      <c r="T1690" s="32" t="s">
        <v>3455</v>
      </c>
      <c r="Y1690" s="166"/>
    </row>
    <row r="1691" spans="1:25" s="39" customFormat="1" ht="13.5" customHeight="1" x14ac:dyDescent="0.15">
      <c r="A1691" s="32" t="s">
        <v>3057</v>
      </c>
      <c r="B1691" s="32" t="s">
        <v>6912</v>
      </c>
      <c r="C1691" s="32"/>
      <c r="D1691" s="172">
        <v>39167</v>
      </c>
      <c r="E1691" s="172" t="s">
        <v>6913</v>
      </c>
      <c r="F1691" s="174"/>
      <c r="G1691" s="34" t="s">
        <v>3499</v>
      </c>
      <c r="H1691" s="32"/>
      <c r="I1691" s="44">
        <v>2002</v>
      </c>
      <c r="J1691" s="32" t="s">
        <v>3432</v>
      </c>
      <c r="K1691" s="32" t="s">
        <v>3433</v>
      </c>
      <c r="L1691" s="32"/>
      <c r="M1691" s="32"/>
      <c r="N1691" s="32" t="s">
        <v>7477</v>
      </c>
      <c r="O1691" s="32" t="s">
        <v>3434</v>
      </c>
      <c r="P1691" s="32"/>
      <c r="Q1691" s="41">
        <v>15</v>
      </c>
      <c r="R1691" s="32"/>
      <c r="S1691" s="32" t="s">
        <v>3435</v>
      </c>
      <c r="T1691" s="32" t="s">
        <v>3567</v>
      </c>
      <c r="Y1691" s="166"/>
    </row>
    <row r="1692" spans="1:25" s="39" customFormat="1" ht="13.5" customHeight="1" x14ac:dyDescent="0.15">
      <c r="A1692" s="32" t="s">
        <v>3058</v>
      </c>
      <c r="B1692" s="32" t="s">
        <v>6914</v>
      </c>
      <c r="C1692" s="32"/>
      <c r="D1692" s="172">
        <v>39167</v>
      </c>
      <c r="E1692" s="172" t="s">
        <v>6913</v>
      </c>
      <c r="F1692" s="174"/>
      <c r="G1692" s="34" t="s">
        <v>3499</v>
      </c>
      <c r="H1692" s="32"/>
      <c r="I1692" s="44">
        <v>2006</v>
      </c>
      <c r="J1692" s="32" t="s">
        <v>3432</v>
      </c>
      <c r="K1692" s="32" t="s">
        <v>3433</v>
      </c>
      <c r="L1692" s="32"/>
      <c r="M1692" s="32"/>
      <c r="N1692" s="32" t="s">
        <v>7477</v>
      </c>
      <c r="O1692" s="32" t="s">
        <v>3434</v>
      </c>
      <c r="P1692" s="32"/>
      <c r="Q1692" s="41">
        <v>10</v>
      </c>
      <c r="R1692" s="32"/>
      <c r="S1692" s="32" t="s">
        <v>3435</v>
      </c>
      <c r="T1692" s="32" t="s">
        <v>3567</v>
      </c>
      <c r="Y1692" s="166"/>
    </row>
    <row r="1693" spans="1:25" s="39" customFormat="1" ht="13.5" customHeight="1" x14ac:dyDescent="0.15">
      <c r="A1693" s="31" t="s">
        <v>3059</v>
      </c>
      <c r="B1693" s="31" t="s">
        <v>4665</v>
      </c>
      <c r="C1693" s="32" t="s">
        <v>3060</v>
      </c>
      <c r="D1693" s="172">
        <v>54298</v>
      </c>
      <c r="E1693" s="172" t="s">
        <v>6915</v>
      </c>
      <c r="F1693" s="173"/>
      <c r="G1693" s="34" t="s">
        <v>3496</v>
      </c>
      <c r="H1693" s="32" t="s">
        <v>6916</v>
      </c>
      <c r="I1693" s="40">
        <v>40178</v>
      </c>
      <c r="J1693" s="32" t="s">
        <v>3432</v>
      </c>
      <c r="K1693" s="32" t="s">
        <v>3433</v>
      </c>
      <c r="L1693" s="32"/>
      <c r="M1693" s="31"/>
      <c r="N1693" s="36" t="s">
        <v>7477</v>
      </c>
      <c r="O1693" s="32" t="s">
        <v>3434</v>
      </c>
      <c r="P1693" s="32" t="s">
        <v>3440</v>
      </c>
      <c r="Q1693" s="37">
        <v>12</v>
      </c>
      <c r="R1693" s="32" t="s">
        <v>6915</v>
      </c>
      <c r="S1693" s="38">
        <v>20</v>
      </c>
      <c r="T1693" s="33" t="s">
        <v>3455</v>
      </c>
      <c r="Y1693" s="166"/>
    </row>
    <row r="1694" spans="1:25" s="39" customFormat="1" ht="13.5" customHeight="1" x14ac:dyDescent="0.15">
      <c r="A1694" s="31" t="s">
        <v>3061</v>
      </c>
      <c r="B1694" s="31" t="s">
        <v>6917</v>
      </c>
      <c r="C1694" s="32" t="s">
        <v>3062</v>
      </c>
      <c r="D1694" s="172">
        <v>3119</v>
      </c>
      <c r="E1694" s="172" t="s">
        <v>6918</v>
      </c>
      <c r="F1694" s="174"/>
      <c r="G1694" s="34" t="s">
        <v>3460</v>
      </c>
      <c r="H1694" s="32"/>
      <c r="I1694" s="44">
        <v>2011</v>
      </c>
      <c r="J1694" s="32" t="s">
        <v>3432</v>
      </c>
      <c r="K1694" s="32" t="s">
        <v>3469</v>
      </c>
      <c r="L1694" s="32"/>
      <c r="M1694" s="32"/>
      <c r="N1694" s="36" t="s">
        <v>7479</v>
      </c>
      <c r="O1694" s="32" t="s">
        <v>3434</v>
      </c>
      <c r="P1694" s="32" t="s">
        <v>3440</v>
      </c>
      <c r="Q1694" s="37">
        <v>18.600000000000001</v>
      </c>
      <c r="R1694" s="32"/>
      <c r="S1694" s="38">
        <v>110</v>
      </c>
      <c r="T1694" s="33" t="s">
        <v>3502</v>
      </c>
      <c r="Y1694" s="166"/>
    </row>
    <row r="1695" spans="1:25" s="39" customFormat="1" ht="13.5" customHeight="1" x14ac:dyDescent="0.15">
      <c r="A1695" s="31" t="s">
        <v>3063</v>
      </c>
      <c r="B1695" s="45" t="s">
        <v>4594</v>
      </c>
      <c r="C1695" s="45" t="s">
        <v>3064</v>
      </c>
      <c r="D1695" s="177">
        <v>38889</v>
      </c>
      <c r="E1695" s="177" t="s">
        <v>3064</v>
      </c>
      <c r="F1695" s="182" t="s">
        <v>6919</v>
      </c>
      <c r="G1695" s="43" t="s">
        <v>3499</v>
      </c>
      <c r="H1695" s="32" t="s">
        <v>4596</v>
      </c>
      <c r="I1695" s="40">
        <v>24777</v>
      </c>
      <c r="J1695" s="32" t="s">
        <v>3432</v>
      </c>
      <c r="K1695" s="32" t="s">
        <v>3641</v>
      </c>
      <c r="L1695" s="45"/>
      <c r="M1695" s="32"/>
      <c r="N1695" s="36" t="s">
        <v>7486</v>
      </c>
      <c r="O1695" s="43" t="s">
        <v>3440</v>
      </c>
      <c r="P1695" s="32" t="s">
        <v>3440</v>
      </c>
      <c r="Q1695" s="37">
        <v>79.7</v>
      </c>
      <c r="R1695" s="46" t="s">
        <v>6920</v>
      </c>
      <c r="S1695" s="68">
        <v>110</v>
      </c>
      <c r="T1695" s="33" t="s">
        <v>3660</v>
      </c>
      <c r="Y1695" s="166"/>
    </row>
    <row r="1696" spans="1:25" s="39" customFormat="1" ht="13.5" customHeight="1" x14ac:dyDescent="0.15">
      <c r="A1696" s="32" t="s">
        <v>3065</v>
      </c>
      <c r="B1696" s="32" t="s">
        <v>4594</v>
      </c>
      <c r="C1696" s="32" t="s">
        <v>3064</v>
      </c>
      <c r="D1696" s="177">
        <v>38889</v>
      </c>
      <c r="E1696" s="177" t="s">
        <v>3064</v>
      </c>
      <c r="F1696" s="174" t="s">
        <v>6919</v>
      </c>
      <c r="G1696" s="43" t="s">
        <v>3499</v>
      </c>
      <c r="H1696" s="32" t="s">
        <v>4599</v>
      </c>
      <c r="I1696" s="40">
        <v>24898</v>
      </c>
      <c r="J1696" s="32" t="s">
        <v>3432</v>
      </c>
      <c r="K1696" s="32" t="s">
        <v>3641</v>
      </c>
      <c r="L1696" s="45"/>
      <c r="M1696" s="45"/>
      <c r="N1696" s="45" t="s">
        <v>7486</v>
      </c>
      <c r="O1696" s="32" t="s">
        <v>3440</v>
      </c>
      <c r="P1696" s="32" t="s">
        <v>3440</v>
      </c>
      <c r="Q1696" s="41"/>
      <c r="R1696" s="32" t="s">
        <v>6920</v>
      </c>
      <c r="S1696" s="32">
        <v>110</v>
      </c>
      <c r="T1696" s="32" t="s">
        <v>3660</v>
      </c>
      <c r="Y1696" s="166"/>
    </row>
    <row r="1697" spans="1:25" s="39" customFormat="1" ht="13.5" customHeight="1" x14ac:dyDescent="0.15">
      <c r="A1697" s="32" t="s">
        <v>3066</v>
      </c>
      <c r="B1697" s="32" t="s">
        <v>3696</v>
      </c>
      <c r="C1697" s="32"/>
      <c r="D1697" s="172">
        <v>97956</v>
      </c>
      <c r="E1697" s="172" t="s">
        <v>6921</v>
      </c>
      <c r="F1697" s="174"/>
      <c r="G1697" s="34" t="s">
        <v>3439</v>
      </c>
      <c r="H1697" s="32"/>
      <c r="I1697" s="44">
        <v>2007</v>
      </c>
      <c r="J1697" s="32" t="s">
        <v>3432</v>
      </c>
      <c r="K1697" s="32" t="s">
        <v>3433</v>
      </c>
      <c r="L1697" s="32"/>
      <c r="M1697" s="32"/>
      <c r="N1697" s="32" t="s">
        <v>7477</v>
      </c>
      <c r="O1697" s="32" t="s">
        <v>3434</v>
      </c>
      <c r="P1697" s="32"/>
      <c r="Q1697" s="41">
        <v>18</v>
      </c>
      <c r="R1697" s="32"/>
      <c r="S1697" s="32" t="s">
        <v>3435</v>
      </c>
      <c r="T1697" s="32" t="s">
        <v>3509</v>
      </c>
      <c r="Y1697" s="166"/>
    </row>
    <row r="1698" spans="1:25" s="39" customFormat="1" ht="13.5" customHeight="1" x14ac:dyDescent="0.15">
      <c r="A1698" s="31" t="s">
        <v>3067</v>
      </c>
      <c r="B1698" s="45" t="s">
        <v>6922</v>
      </c>
      <c r="C1698" s="45"/>
      <c r="D1698" s="172">
        <v>14913</v>
      </c>
      <c r="E1698" s="172" t="s">
        <v>6923</v>
      </c>
      <c r="F1698" s="175"/>
      <c r="G1698" s="43" t="s">
        <v>3460</v>
      </c>
      <c r="H1698" s="32"/>
      <c r="I1698" s="44">
        <v>2006</v>
      </c>
      <c r="J1698" s="32" t="s">
        <v>3432</v>
      </c>
      <c r="K1698" s="32" t="s">
        <v>3433</v>
      </c>
      <c r="L1698" s="45"/>
      <c r="M1698" s="32"/>
      <c r="N1698" s="36" t="s">
        <v>7477</v>
      </c>
      <c r="O1698" s="43" t="s">
        <v>3434</v>
      </c>
      <c r="P1698" s="32"/>
      <c r="Q1698" s="37">
        <v>16</v>
      </c>
      <c r="R1698" s="46"/>
      <c r="S1698" s="32" t="s">
        <v>3697</v>
      </c>
      <c r="T1698" s="33" t="s">
        <v>3465</v>
      </c>
      <c r="Y1698" s="166"/>
    </row>
    <row r="1699" spans="1:25" s="39" customFormat="1" ht="13.5" customHeight="1" x14ac:dyDescent="0.15">
      <c r="A1699" s="31" t="s">
        <v>3068</v>
      </c>
      <c r="B1699" s="45" t="s">
        <v>4475</v>
      </c>
      <c r="C1699" s="45" t="s">
        <v>3070</v>
      </c>
      <c r="D1699" s="172">
        <v>58791</v>
      </c>
      <c r="E1699" s="172" t="s">
        <v>6924</v>
      </c>
      <c r="F1699" s="175"/>
      <c r="G1699" s="43" t="s">
        <v>3431</v>
      </c>
      <c r="H1699" s="32" t="s">
        <v>6925</v>
      </c>
      <c r="I1699" s="40">
        <v>27395</v>
      </c>
      <c r="J1699" s="32" t="s">
        <v>3462</v>
      </c>
      <c r="K1699" s="32" t="s">
        <v>3512</v>
      </c>
      <c r="L1699" s="45" t="s">
        <v>6871</v>
      </c>
      <c r="M1699" s="32"/>
      <c r="N1699" s="36" t="s">
        <v>7484</v>
      </c>
      <c r="O1699" s="43" t="s">
        <v>3440</v>
      </c>
      <c r="P1699" s="32" t="s">
        <v>3440</v>
      </c>
      <c r="Q1699" s="37">
        <v>206</v>
      </c>
      <c r="R1699" s="46" t="s">
        <v>6926</v>
      </c>
      <c r="S1699" s="32">
        <v>220</v>
      </c>
      <c r="T1699" s="33" t="s">
        <v>4479</v>
      </c>
      <c r="Y1699" s="166"/>
    </row>
    <row r="1700" spans="1:25" s="39" customFormat="1" ht="13.5" customHeight="1" x14ac:dyDescent="0.15">
      <c r="A1700" s="125" t="s">
        <v>3071</v>
      </c>
      <c r="B1700" s="126" t="s">
        <v>6927</v>
      </c>
      <c r="C1700" s="127"/>
      <c r="D1700" s="177">
        <v>14913</v>
      </c>
      <c r="E1700" s="177" t="s">
        <v>6928</v>
      </c>
      <c r="F1700" s="189"/>
      <c r="G1700" s="127" t="s">
        <v>3460</v>
      </c>
      <c r="H1700" s="127"/>
      <c r="I1700" s="44">
        <v>2009</v>
      </c>
      <c r="J1700" s="125" t="s">
        <v>3432</v>
      </c>
      <c r="K1700" s="126" t="s">
        <v>3433</v>
      </c>
      <c r="L1700" s="128"/>
      <c r="M1700" s="128"/>
      <c r="N1700" s="126" t="s">
        <v>7477</v>
      </c>
      <c r="O1700" s="126" t="s">
        <v>3434</v>
      </c>
      <c r="P1700" s="126"/>
      <c r="Q1700" s="129">
        <v>10.6</v>
      </c>
      <c r="R1700" s="130"/>
      <c r="S1700" s="126" t="s">
        <v>3697</v>
      </c>
      <c r="T1700" s="125" t="s">
        <v>3465</v>
      </c>
      <c r="Y1700" s="166"/>
    </row>
    <row r="1701" spans="1:25" s="39" customFormat="1" ht="13.5" customHeight="1" x14ac:dyDescent="0.15">
      <c r="A1701" s="31" t="s">
        <v>3072</v>
      </c>
      <c r="B1701" s="47" t="s">
        <v>3752</v>
      </c>
      <c r="C1701" s="47" t="s">
        <v>121</v>
      </c>
      <c r="D1701" s="172">
        <v>59368</v>
      </c>
      <c r="E1701" s="172" t="s">
        <v>6929</v>
      </c>
      <c r="F1701" s="176"/>
      <c r="G1701" s="34" t="s">
        <v>3431</v>
      </c>
      <c r="H1701" s="47" t="s">
        <v>6930</v>
      </c>
      <c r="I1701" s="40">
        <v>26665</v>
      </c>
      <c r="J1701" s="32" t="s">
        <v>3432</v>
      </c>
      <c r="K1701" s="47" t="s">
        <v>3463</v>
      </c>
      <c r="L1701" s="47"/>
      <c r="M1701" s="47"/>
      <c r="N1701" s="47" t="s">
        <v>7478</v>
      </c>
      <c r="O1701" s="47" t="s">
        <v>3440</v>
      </c>
      <c r="P1701" s="47" t="s">
        <v>3440</v>
      </c>
      <c r="Q1701" s="52">
        <v>55</v>
      </c>
      <c r="R1701" s="47" t="s">
        <v>121</v>
      </c>
      <c r="S1701" s="47">
        <v>110</v>
      </c>
      <c r="T1701" s="47" t="s">
        <v>3455</v>
      </c>
      <c r="Y1701" s="166"/>
    </row>
    <row r="1702" spans="1:25" s="39" customFormat="1" ht="13.5" customHeight="1" x14ac:dyDescent="0.15">
      <c r="A1702" s="31" t="s">
        <v>3073</v>
      </c>
      <c r="B1702" s="131" t="s">
        <v>3752</v>
      </c>
      <c r="C1702" s="32" t="s">
        <v>121</v>
      </c>
      <c r="D1702" s="172">
        <v>59368</v>
      </c>
      <c r="E1702" s="172" t="s">
        <v>6929</v>
      </c>
      <c r="F1702" s="174"/>
      <c r="G1702" s="34" t="s">
        <v>3431</v>
      </c>
      <c r="H1702" s="32" t="s">
        <v>6931</v>
      </c>
      <c r="I1702" s="40">
        <v>26665</v>
      </c>
      <c r="J1702" s="32" t="s">
        <v>3432</v>
      </c>
      <c r="K1702" s="32" t="s">
        <v>3463</v>
      </c>
      <c r="L1702" s="32"/>
      <c r="M1702" s="32"/>
      <c r="N1702" s="36" t="s">
        <v>7478</v>
      </c>
      <c r="O1702" s="32" t="s">
        <v>3440</v>
      </c>
      <c r="P1702" s="32" t="s">
        <v>3440</v>
      </c>
      <c r="Q1702" s="37">
        <v>55</v>
      </c>
      <c r="R1702" s="32" t="s">
        <v>121</v>
      </c>
      <c r="S1702" s="38">
        <v>110</v>
      </c>
      <c r="T1702" s="33" t="s">
        <v>3455</v>
      </c>
      <c r="Y1702" s="166"/>
    </row>
    <row r="1703" spans="1:25" s="39" customFormat="1" ht="13.5" customHeight="1" x14ac:dyDescent="0.15">
      <c r="A1703" s="31" t="s">
        <v>3074</v>
      </c>
      <c r="B1703" s="82" t="s">
        <v>3752</v>
      </c>
      <c r="C1703" s="32" t="s">
        <v>121</v>
      </c>
      <c r="D1703" s="172">
        <v>59368</v>
      </c>
      <c r="E1703" s="172" t="s">
        <v>6929</v>
      </c>
      <c r="F1703" s="173"/>
      <c r="G1703" s="34" t="s">
        <v>3431</v>
      </c>
      <c r="H1703" s="32" t="s">
        <v>6932</v>
      </c>
      <c r="I1703" s="40">
        <v>26665</v>
      </c>
      <c r="J1703" s="32" t="s">
        <v>3432</v>
      </c>
      <c r="K1703" s="32" t="s">
        <v>3463</v>
      </c>
      <c r="L1703" s="32"/>
      <c r="M1703" s="31"/>
      <c r="N1703" s="36" t="s">
        <v>7478</v>
      </c>
      <c r="O1703" s="32" t="s">
        <v>3440</v>
      </c>
      <c r="P1703" s="32" t="s">
        <v>3440</v>
      </c>
      <c r="Q1703" s="37">
        <v>55</v>
      </c>
      <c r="R1703" s="32" t="s">
        <v>121</v>
      </c>
      <c r="S1703" s="38">
        <v>110</v>
      </c>
      <c r="T1703" s="33" t="s">
        <v>3455</v>
      </c>
      <c r="Y1703" s="166"/>
    </row>
    <row r="1704" spans="1:25" s="39" customFormat="1" ht="13.5" customHeight="1" x14ac:dyDescent="0.15">
      <c r="A1704" s="31" t="s">
        <v>3076</v>
      </c>
      <c r="B1704" s="32" t="s">
        <v>3752</v>
      </c>
      <c r="C1704" s="32" t="s">
        <v>121</v>
      </c>
      <c r="D1704" s="172">
        <v>59368</v>
      </c>
      <c r="E1704" s="172" t="s">
        <v>6929</v>
      </c>
      <c r="F1704" s="174"/>
      <c r="G1704" s="34" t="s">
        <v>3431</v>
      </c>
      <c r="H1704" s="32" t="s">
        <v>6933</v>
      </c>
      <c r="I1704" s="40">
        <v>26665</v>
      </c>
      <c r="J1704" s="32" t="s">
        <v>3462</v>
      </c>
      <c r="K1704" s="32" t="s">
        <v>3463</v>
      </c>
      <c r="L1704" s="32"/>
      <c r="M1704" s="32"/>
      <c r="N1704" s="36" t="s">
        <v>7478</v>
      </c>
      <c r="O1704" s="32" t="s">
        <v>3440</v>
      </c>
      <c r="P1704" s="32" t="s">
        <v>3440</v>
      </c>
      <c r="Q1704" s="41">
        <v>355</v>
      </c>
      <c r="R1704" s="32" t="s">
        <v>121</v>
      </c>
      <c r="S1704" s="32">
        <v>220</v>
      </c>
      <c r="T1704" s="33" t="s">
        <v>3482</v>
      </c>
      <c r="Y1704" s="166"/>
    </row>
    <row r="1705" spans="1:25" s="39" customFormat="1" ht="13.5" customHeight="1" x14ac:dyDescent="0.15">
      <c r="A1705" s="31" t="s">
        <v>3077</v>
      </c>
      <c r="B1705" s="32" t="s">
        <v>3752</v>
      </c>
      <c r="C1705" s="32" t="s">
        <v>121</v>
      </c>
      <c r="D1705" s="172">
        <v>59368</v>
      </c>
      <c r="E1705" s="172" t="s">
        <v>6929</v>
      </c>
      <c r="F1705" s="174"/>
      <c r="G1705" s="34" t="s">
        <v>3431</v>
      </c>
      <c r="H1705" s="32" t="s">
        <v>6934</v>
      </c>
      <c r="I1705" s="40">
        <v>26665</v>
      </c>
      <c r="J1705" s="32" t="s">
        <v>3462</v>
      </c>
      <c r="K1705" s="32" t="s">
        <v>3463</v>
      </c>
      <c r="L1705" s="32"/>
      <c r="M1705" s="32"/>
      <c r="N1705" s="32" t="s">
        <v>7478</v>
      </c>
      <c r="O1705" s="32" t="s">
        <v>3440</v>
      </c>
      <c r="P1705" s="32" t="s">
        <v>3440</v>
      </c>
      <c r="Q1705" s="41">
        <v>355</v>
      </c>
      <c r="R1705" s="32" t="s">
        <v>121</v>
      </c>
      <c r="S1705" s="32">
        <v>220</v>
      </c>
      <c r="T1705" s="32" t="s">
        <v>3482</v>
      </c>
      <c r="Y1705" s="166"/>
    </row>
    <row r="1706" spans="1:25" s="39" customFormat="1" ht="13.5" customHeight="1" x14ac:dyDescent="0.15">
      <c r="A1706" s="32" t="s">
        <v>3078</v>
      </c>
      <c r="B1706" s="32" t="s">
        <v>3752</v>
      </c>
      <c r="C1706" s="32" t="s">
        <v>121</v>
      </c>
      <c r="D1706" s="172">
        <v>59368</v>
      </c>
      <c r="E1706" s="172" t="s">
        <v>6929</v>
      </c>
      <c r="F1706" s="174"/>
      <c r="G1706" s="34" t="s">
        <v>3431</v>
      </c>
      <c r="H1706" s="32" t="s">
        <v>6935</v>
      </c>
      <c r="I1706" s="40">
        <v>26665</v>
      </c>
      <c r="J1706" s="32" t="s">
        <v>3432</v>
      </c>
      <c r="K1706" s="45" t="s">
        <v>3463</v>
      </c>
      <c r="L1706" s="45"/>
      <c r="M1706" s="45"/>
      <c r="N1706" s="45" t="s">
        <v>7478</v>
      </c>
      <c r="O1706" s="32" t="s">
        <v>3440</v>
      </c>
      <c r="P1706" s="32" t="s">
        <v>3440</v>
      </c>
      <c r="Q1706" s="41">
        <v>355</v>
      </c>
      <c r="R1706" s="32" t="s">
        <v>121</v>
      </c>
      <c r="S1706" s="32">
        <v>220</v>
      </c>
      <c r="T1706" s="32" t="s">
        <v>3482</v>
      </c>
      <c r="Y1706" s="166"/>
    </row>
    <row r="1707" spans="1:25" s="39" customFormat="1" ht="13.5" customHeight="1" x14ac:dyDescent="0.15">
      <c r="A1707" s="32" t="s">
        <v>3079</v>
      </c>
      <c r="B1707" s="32" t="s">
        <v>3752</v>
      </c>
      <c r="C1707" s="32" t="s">
        <v>121</v>
      </c>
      <c r="D1707" s="172">
        <v>59368</v>
      </c>
      <c r="E1707" s="172" t="s">
        <v>6929</v>
      </c>
      <c r="F1707" s="174"/>
      <c r="G1707" s="34" t="s">
        <v>3431</v>
      </c>
      <c r="H1707" s="32" t="s">
        <v>6936</v>
      </c>
      <c r="I1707" s="40">
        <v>30834</v>
      </c>
      <c r="J1707" s="32" t="s">
        <v>3432</v>
      </c>
      <c r="K1707" s="32" t="s">
        <v>3463</v>
      </c>
      <c r="L1707" s="32"/>
      <c r="M1707" s="32"/>
      <c r="N1707" s="32" t="s">
        <v>7478</v>
      </c>
      <c r="O1707" s="32" t="s">
        <v>3440</v>
      </c>
      <c r="P1707" s="32" t="s">
        <v>3440</v>
      </c>
      <c r="Q1707" s="41">
        <v>112</v>
      </c>
      <c r="R1707" s="32" t="s">
        <v>6937</v>
      </c>
      <c r="S1707" s="32">
        <v>110</v>
      </c>
      <c r="T1707" s="32" t="s">
        <v>4391</v>
      </c>
      <c r="Y1707" s="166"/>
    </row>
    <row r="1708" spans="1:25" s="39" customFormat="1" ht="13.5" customHeight="1" x14ac:dyDescent="0.15">
      <c r="A1708" s="31" t="s">
        <v>3080</v>
      </c>
      <c r="B1708" s="32" t="s">
        <v>3752</v>
      </c>
      <c r="C1708" s="32" t="s">
        <v>121</v>
      </c>
      <c r="D1708" s="172">
        <v>59368</v>
      </c>
      <c r="E1708" s="172" t="s">
        <v>6929</v>
      </c>
      <c r="F1708" s="174"/>
      <c r="G1708" s="34" t="s">
        <v>3431</v>
      </c>
      <c r="H1708" s="32" t="s">
        <v>6938</v>
      </c>
      <c r="I1708" s="40">
        <v>30834</v>
      </c>
      <c r="J1708" s="32" t="s">
        <v>3432</v>
      </c>
      <c r="K1708" s="32" t="s">
        <v>3516</v>
      </c>
      <c r="L1708" s="32"/>
      <c r="M1708" s="32"/>
      <c r="N1708" s="36" t="s">
        <v>7482</v>
      </c>
      <c r="O1708" s="32" t="s">
        <v>3440</v>
      </c>
      <c r="P1708" s="32" t="s">
        <v>3440</v>
      </c>
      <c r="Q1708" s="37">
        <v>614</v>
      </c>
      <c r="R1708" s="32" t="s">
        <v>6939</v>
      </c>
      <c r="S1708" s="38" t="s">
        <v>4431</v>
      </c>
      <c r="T1708" s="33" t="s">
        <v>4432</v>
      </c>
      <c r="Y1708" s="166"/>
    </row>
    <row r="1709" spans="1:25" s="39" customFormat="1" ht="13.5" customHeight="1" x14ac:dyDescent="0.15">
      <c r="A1709" s="31" t="s">
        <v>3081</v>
      </c>
      <c r="B1709" s="45"/>
      <c r="C1709" s="32" t="s">
        <v>3082</v>
      </c>
      <c r="D1709" s="177">
        <v>97440</v>
      </c>
      <c r="E1709" s="177" t="s">
        <v>7576</v>
      </c>
      <c r="F1709" s="174">
        <v>2674</v>
      </c>
      <c r="G1709" s="34" t="s">
        <v>3527</v>
      </c>
      <c r="H1709" s="32"/>
      <c r="I1709" s="44">
        <v>2015</v>
      </c>
      <c r="J1709" s="32" t="s">
        <v>3432</v>
      </c>
      <c r="K1709" s="32" t="s">
        <v>3433</v>
      </c>
      <c r="L1709" s="32"/>
      <c r="M1709" s="32"/>
      <c r="N1709" s="36" t="s">
        <v>7477</v>
      </c>
      <c r="O1709" s="32" t="s">
        <v>3434</v>
      </c>
      <c r="P1709" s="32"/>
      <c r="Q1709" s="37">
        <v>12</v>
      </c>
      <c r="R1709" s="32"/>
      <c r="S1709" s="38"/>
      <c r="T1709" s="33"/>
      <c r="Y1709" s="166"/>
    </row>
    <row r="1710" spans="1:25" s="39" customFormat="1" ht="13.5" customHeight="1" x14ac:dyDescent="0.15">
      <c r="A1710" s="31" t="s">
        <v>3083</v>
      </c>
      <c r="B1710" s="32" t="s">
        <v>3437</v>
      </c>
      <c r="C1710" s="32" t="s">
        <v>3084</v>
      </c>
      <c r="D1710" s="172">
        <v>97877</v>
      </c>
      <c r="E1710" s="172" t="s">
        <v>6940</v>
      </c>
      <c r="F1710" s="174"/>
      <c r="G1710" s="34" t="s">
        <v>3439</v>
      </c>
      <c r="H1710" s="32"/>
      <c r="I1710" s="40">
        <v>37421</v>
      </c>
      <c r="J1710" s="32" t="s">
        <v>3432</v>
      </c>
      <c r="K1710" s="32" t="s">
        <v>3433</v>
      </c>
      <c r="L1710" s="32"/>
      <c r="M1710" s="32"/>
      <c r="N1710" s="32" t="s">
        <v>7477</v>
      </c>
      <c r="O1710" s="32" t="s">
        <v>3434</v>
      </c>
      <c r="P1710" s="32" t="s">
        <v>3440</v>
      </c>
      <c r="Q1710" s="41">
        <v>10.5</v>
      </c>
      <c r="R1710" s="32" t="s">
        <v>6941</v>
      </c>
      <c r="S1710" s="32">
        <v>20</v>
      </c>
      <c r="T1710" s="32" t="s">
        <v>6942</v>
      </c>
      <c r="Y1710" s="166"/>
    </row>
    <row r="1711" spans="1:25" s="39" customFormat="1" ht="13.5" customHeight="1" x14ac:dyDescent="0.15">
      <c r="A1711" s="31" t="s">
        <v>3085</v>
      </c>
      <c r="B1711" s="32" t="s">
        <v>3550</v>
      </c>
      <c r="C1711" s="32" t="s">
        <v>3086</v>
      </c>
      <c r="D1711" s="177">
        <v>17291</v>
      </c>
      <c r="E1711" s="177" t="s">
        <v>6943</v>
      </c>
      <c r="F1711" s="173" t="s">
        <v>6944</v>
      </c>
      <c r="G1711" s="34" t="s">
        <v>3460</v>
      </c>
      <c r="H1711" s="32" t="s">
        <v>3086</v>
      </c>
      <c r="I1711" s="44">
        <v>2003</v>
      </c>
      <c r="J1711" s="32" t="s">
        <v>3432</v>
      </c>
      <c r="K1711" s="32" t="s">
        <v>3433</v>
      </c>
      <c r="L1711" s="32"/>
      <c r="M1711" s="31"/>
      <c r="N1711" s="36" t="s">
        <v>7477</v>
      </c>
      <c r="O1711" s="32" t="s">
        <v>3434</v>
      </c>
      <c r="P1711" s="32"/>
      <c r="Q1711" s="37">
        <v>328</v>
      </c>
      <c r="R1711" s="32" t="s">
        <v>3086</v>
      </c>
      <c r="S1711" s="38">
        <v>220</v>
      </c>
      <c r="T1711" s="33" t="s">
        <v>3465</v>
      </c>
      <c r="Y1711" s="166"/>
    </row>
    <row r="1712" spans="1:25" s="39" customFormat="1" ht="13.5" customHeight="1" x14ac:dyDescent="0.15">
      <c r="A1712" s="32" t="s">
        <v>3087</v>
      </c>
      <c r="B1712" s="47"/>
      <c r="C1712" s="32" t="s">
        <v>3088</v>
      </c>
      <c r="D1712" s="177">
        <v>25764</v>
      </c>
      <c r="E1712" s="177" t="s">
        <v>6945</v>
      </c>
      <c r="F1712" s="174" t="s">
        <v>6946</v>
      </c>
      <c r="G1712" s="34" t="s">
        <v>3473</v>
      </c>
      <c r="H1712" s="32"/>
      <c r="I1712" s="44">
        <v>2014</v>
      </c>
      <c r="J1712" s="32" t="s">
        <v>3432</v>
      </c>
      <c r="K1712" s="32" t="s">
        <v>3433</v>
      </c>
      <c r="L1712" s="32"/>
      <c r="M1712" s="32"/>
      <c r="N1712" s="32" t="s">
        <v>7477</v>
      </c>
      <c r="O1712" s="32" t="s">
        <v>3434</v>
      </c>
      <c r="P1712" s="32" t="s">
        <v>3440</v>
      </c>
      <c r="Q1712" s="41">
        <v>11.5</v>
      </c>
      <c r="R1712" s="32"/>
      <c r="S1712" s="32" t="s">
        <v>3446</v>
      </c>
      <c r="T1712" s="33" t="s">
        <v>3523</v>
      </c>
      <c r="Y1712" s="166"/>
    </row>
    <row r="1713" spans="1:25" s="39" customFormat="1" ht="13.5" customHeight="1" x14ac:dyDescent="0.15">
      <c r="A1713" s="32" t="s">
        <v>3089</v>
      </c>
      <c r="B1713" s="47" t="s">
        <v>6947</v>
      </c>
      <c r="C1713" s="32" t="s">
        <v>520</v>
      </c>
      <c r="D1713" s="172">
        <v>50389</v>
      </c>
      <c r="E1713" s="172" t="s">
        <v>6948</v>
      </c>
      <c r="F1713" s="174"/>
      <c r="G1713" s="34" t="s">
        <v>3431</v>
      </c>
      <c r="H1713" s="32" t="s">
        <v>6949</v>
      </c>
      <c r="I1713" s="40">
        <v>35249</v>
      </c>
      <c r="J1713" s="32" t="s">
        <v>3432</v>
      </c>
      <c r="K1713" s="32" t="s">
        <v>7493</v>
      </c>
      <c r="L1713" s="32" t="s">
        <v>3463</v>
      </c>
      <c r="M1713" s="32" t="s">
        <v>3612</v>
      </c>
      <c r="N1713" s="32" t="s">
        <v>7478</v>
      </c>
      <c r="O1713" s="32" t="s">
        <v>3440</v>
      </c>
      <c r="P1713" s="32" t="s">
        <v>3434</v>
      </c>
      <c r="Q1713" s="41">
        <v>51.9</v>
      </c>
      <c r="R1713" s="32" t="s">
        <v>6950</v>
      </c>
      <c r="S1713" s="32" t="s">
        <v>6951</v>
      </c>
      <c r="T1713" s="33" t="s">
        <v>3455</v>
      </c>
      <c r="Y1713" s="166"/>
    </row>
    <row r="1714" spans="1:25" s="39" customFormat="1" ht="13.5" customHeight="1" x14ac:dyDescent="0.15">
      <c r="A1714" s="32" t="s">
        <v>3090</v>
      </c>
      <c r="B1714" s="47" t="s">
        <v>6947</v>
      </c>
      <c r="C1714" s="32" t="s">
        <v>622</v>
      </c>
      <c r="D1714" s="172">
        <v>50389</v>
      </c>
      <c r="E1714" s="172" t="s">
        <v>6948</v>
      </c>
      <c r="F1714" s="174"/>
      <c r="G1714" s="34" t="s">
        <v>3431</v>
      </c>
      <c r="H1714" s="32" t="s">
        <v>6952</v>
      </c>
      <c r="I1714" s="40">
        <v>22830</v>
      </c>
      <c r="J1714" s="32" t="s">
        <v>3432</v>
      </c>
      <c r="K1714" s="32" t="s">
        <v>7493</v>
      </c>
      <c r="L1714" s="32" t="s">
        <v>6953</v>
      </c>
      <c r="M1714" s="32" t="s">
        <v>3719</v>
      </c>
      <c r="N1714" s="32" t="s">
        <v>7484</v>
      </c>
      <c r="O1714" s="32" t="s">
        <v>3440</v>
      </c>
      <c r="P1714" s="32" t="s">
        <v>3434</v>
      </c>
      <c r="Q1714" s="41">
        <v>66.3</v>
      </c>
      <c r="R1714" s="32"/>
      <c r="S1714" s="32" t="s">
        <v>3554</v>
      </c>
      <c r="T1714" s="33" t="s">
        <v>6954</v>
      </c>
      <c r="Y1714" s="166"/>
    </row>
    <row r="1715" spans="1:25" s="39" customFormat="1" ht="13.5" customHeight="1" x14ac:dyDescent="0.15">
      <c r="A1715" s="32" t="s">
        <v>3091</v>
      </c>
      <c r="B1715" s="32"/>
      <c r="C1715" s="32"/>
      <c r="D1715" s="172">
        <v>39448</v>
      </c>
      <c r="E1715" s="172" t="s">
        <v>6955</v>
      </c>
      <c r="F1715" s="174"/>
      <c r="G1715" s="34" t="s">
        <v>3499</v>
      </c>
      <c r="H1715" s="32"/>
      <c r="I1715" s="44">
        <v>2002</v>
      </c>
      <c r="J1715" s="32" t="s">
        <v>3432</v>
      </c>
      <c r="K1715" s="32" t="s">
        <v>3433</v>
      </c>
      <c r="L1715" s="32"/>
      <c r="M1715" s="32"/>
      <c r="N1715" s="32" t="s">
        <v>7477</v>
      </c>
      <c r="O1715" s="32" t="s">
        <v>3434</v>
      </c>
      <c r="P1715" s="32"/>
      <c r="Q1715" s="41">
        <v>42</v>
      </c>
      <c r="R1715" s="32"/>
      <c r="S1715" s="32" t="s">
        <v>3435</v>
      </c>
      <c r="T1715" s="32" t="s">
        <v>3567</v>
      </c>
      <c r="Y1715" s="166"/>
    </row>
    <row r="1716" spans="1:25" s="39" customFormat="1" ht="13.5" customHeight="1" x14ac:dyDescent="0.15">
      <c r="A1716" s="32" t="s">
        <v>3092</v>
      </c>
      <c r="B1716" s="47"/>
      <c r="C1716" s="32"/>
      <c r="D1716" s="172">
        <v>39448</v>
      </c>
      <c r="E1716" s="172" t="s">
        <v>6955</v>
      </c>
      <c r="F1716" s="174"/>
      <c r="G1716" s="34" t="s">
        <v>3499</v>
      </c>
      <c r="H1716" s="32"/>
      <c r="I1716" s="44">
        <v>2001</v>
      </c>
      <c r="J1716" s="32" t="s">
        <v>3432</v>
      </c>
      <c r="K1716" s="32" t="s">
        <v>3433</v>
      </c>
      <c r="L1716" s="32"/>
      <c r="M1716" s="32"/>
      <c r="N1716" s="32" t="s">
        <v>7477</v>
      </c>
      <c r="O1716" s="32" t="s">
        <v>3434</v>
      </c>
      <c r="P1716" s="32"/>
      <c r="Q1716" s="41">
        <v>16.2</v>
      </c>
      <c r="R1716" s="32"/>
      <c r="S1716" s="32" t="s">
        <v>3435</v>
      </c>
      <c r="T1716" s="32" t="s">
        <v>3567</v>
      </c>
      <c r="Y1716" s="166"/>
    </row>
    <row r="1717" spans="1:25" s="39" customFormat="1" ht="13.5" customHeight="1" x14ac:dyDescent="0.15">
      <c r="A1717" s="32" t="s">
        <v>3093</v>
      </c>
      <c r="B1717" s="47" t="s">
        <v>6956</v>
      </c>
      <c r="C1717" s="32"/>
      <c r="D1717" s="172">
        <v>26556</v>
      </c>
      <c r="E1717" s="172" t="s">
        <v>6957</v>
      </c>
      <c r="F1717" s="174"/>
      <c r="G1717" s="34" t="s">
        <v>3445</v>
      </c>
      <c r="H1717" s="32"/>
      <c r="I1717" s="44">
        <v>1997</v>
      </c>
      <c r="J1717" s="43" t="s">
        <v>3432</v>
      </c>
      <c r="K1717" s="32" t="s">
        <v>3433</v>
      </c>
      <c r="L1717" s="32"/>
      <c r="M1717" s="32"/>
      <c r="N1717" s="32" t="s">
        <v>7477</v>
      </c>
      <c r="O1717" s="32" t="s">
        <v>3434</v>
      </c>
      <c r="P1717" s="32"/>
      <c r="Q1717" s="41">
        <v>49.5</v>
      </c>
      <c r="R1717" s="32"/>
      <c r="S1717" s="32" t="s">
        <v>3446</v>
      </c>
      <c r="T1717" s="32" t="s">
        <v>3447</v>
      </c>
      <c r="Y1717" s="166"/>
    </row>
    <row r="1718" spans="1:25" s="39" customFormat="1" ht="13.5" customHeight="1" x14ac:dyDescent="0.15">
      <c r="A1718" s="32" t="s">
        <v>3094</v>
      </c>
      <c r="B1718" s="32"/>
      <c r="C1718" s="32" t="s">
        <v>3095</v>
      </c>
      <c r="D1718" s="172">
        <v>26556</v>
      </c>
      <c r="E1718" s="172" t="s">
        <v>6957</v>
      </c>
      <c r="F1718" s="174"/>
      <c r="G1718" s="34" t="s">
        <v>3445</v>
      </c>
      <c r="H1718" s="32"/>
      <c r="I1718" s="44">
        <v>2014</v>
      </c>
      <c r="J1718" s="32" t="s">
        <v>3432</v>
      </c>
      <c r="K1718" s="32" t="s">
        <v>3433</v>
      </c>
      <c r="L1718" s="32"/>
      <c r="M1718" s="32"/>
      <c r="N1718" s="32" t="s">
        <v>7477</v>
      </c>
      <c r="O1718" s="32" t="s">
        <v>3434</v>
      </c>
      <c r="P1718" s="32" t="s">
        <v>3440</v>
      </c>
      <c r="Q1718" s="41">
        <v>34.5</v>
      </c>
      <c r="R1718" s="32"/>
      <c r="S1718" s="32" t="s">
        <v>3522</v>
      </c>
      <c r="T1718" s="32" t="s">
        <v>3567</v>
      </c>
      <c r="Y1718" s="166"/>
    </row>
    <row r="1719" spans="1:25" s="39" customFormat="1" ht="13.5" customHeight="1" x14ac:dyDescent="0.15">
      <c r="A1719" s="32" t="s">
        <v>3096</v>
      </c>
      <c r="B1719" s="32" t="s">
        <v>6958</v>
      </c>
      <c r="C1719" s="32"/>
      <c r="D1719" s="177">
        <v>29386</v>
      </c>
      <c r="E1719" s="177" t="s">
        <v>6959</v>
      </c>
      <c r="F1719" s="174"/>
      <c r="G1719" s="34" t="s">
        <v>3445</v>
      </c>
      <c r="H1719" s="32"/>
      <c r="I1719" s="44">
        <v>2007</v>
      </c>
      <c r="J1719" s="32" t="s">
        <v>3432</v>
      </c>
      <c r="K1719" s="32" t="s">
        <v>3433</v>
      </c>
      <c r="L1719" s="32"/>
      <c r="M1719" s="32"/>
      <c r="N1719" s="32" t="s">
        <v>7477</v>
      </c>
      <c r="O1719" s="32" t="s">
        <v>3434</v>
      </c>
      <c r="P1719" s="32"/>
      <c r="Q1719" s="41">
        <v>20</v>
      </c>
      <c r="R1719" s="32"/>
      <c r="S1719" s="32" t="s">
        <v>3522</v>
      </c>
      <c r="T1719" s="32" t="s">
        <v>5223</v>
      </c>
      <c r="Y1719" s="166"/>
    </row>
    <row r="1720" spans="1:25" s="39" customFormat="1" ht="13.5" customHeight="1" x14ac:dyDescent="0.15">
      <c r="A1720" s="31" t="s">
        <v>3097</v>
      </c>
      <c r="B1720" s="32"/>
      <c r="C1720" s="45" t="s">
        <v>3098</v>
      </c>
      <c r="D1720" s="172">
        <v>48493</v>
      </c>
      <c r="E1720" s="172" t="s">
        <v>6960</v>
      </c>
      <c r="F1720" s="175" t="s">
        <v>6961</v>
      </c>
      <c r="G1720" s="43" t="s">
        <v>3431</v>
      </c>
      <c r="H1720" s="32"/>
      <c r="I1720" s="44">
        <v>2016</v>
      </c>
      <c r="J1720" s="32" t="s">
        <v>3432</v>
      </c>
      <c r="K1720" s="32" t="s">
        <v>3433</v>
      </c>
      <c r="L1720" s="45"/>
      <c r="M1720" s="32"/>
      <c r="N1720" s="36" t="s">
        <v>7477</v>
      </c>
      <c r="O1720" s="43" t="s">
        <v>3434</v>
      </c>
      <c r="P1720" s="32"/>
      <c r="Q1720" s="37">
        <v>12</v>
      </c>
      <c r="R1720" s="46"/>
      <c r="S1720" s="32"/>
      <c r="T1720" s="33"/>
      <c r="Y1720" s="166"/>
    </row>
    <row r="1721" spans="1:25" s="39" customFormat="1" ht="13.5" customHeight="1" x14ac:dyDescent="0.15">
      <c r="A1721" s="32" t="s">
        <v>3099</v>
      </c>
      <c r="B1721" s="32"/>
      <c r="C1721" s="32" t="s">
        <v>3100</v>
      </c>
      <c r="D1721" s="172">
        <v>74259</v>
      </c>
      <c r="E1721" s="172" t="s">
        <v>6962</v>
      </c>
      <c r="F1721" s="174" t="s">
        <v>6963</v>
      </c>
      <c r="G1721" s="34" t="s">
        <v>3439</v>
      </c>
      <c r="H1721" s="32"/>
      <c r="I1721" s="44">
        <v>2015</v>
      </c>
      <c r="J1721" s="32" t="s">
        <v>3432</v>
      </c>
      <c r="K1721" s="32" t="s">
        <v>3433</v>
      </c>
      <c r="L1721" s="32"/>
      <c r="M1721" s="32"/>
      <c r="N1721" s="36" t="s">
        <v>7477</v>
      </c>
      <c r="O1721" s="32" t="s">
        <v>3434</v>
      </c>
      <c r="P1721" s="32"/>
      <c r="Q1721" s="41">
        <v>42</v>
      </c>
      <c r="R1721" s="32"/>
      <c r="S1721" s="32"/>
      <c r="T1721" s="32"/>
      <c r="Y1721" s="166"/>
    </row>
    <row r="1722" spans="1:25" s="39" customFormat="1" ht="13.5" customHeight="1" x14ac:dyDescent="0.15">
      <c r="A1722" s="31" t="s">
        <v>3101</v>
      </c>
      <c r="B1722" s="32" t="s">
        <v>3102</v>
      </c>
      <c r="C1722" s="32" t="s">
        <v>3102</v>
      </c>
      <c r="D1722" s="172">
        <v>26215</v>
      </c>
      <c r="E1722" s="172" t="s">
        <v>6964</v>
      </c>
      <c r="F1722" s="174" t="s">
        <v>6965</v>
      </c>
      <c r="G1722" s="34" t="s">
        <v>3445</v>
      </c>
      <c r="H1722" s="32"/>
      <c r="I1722" s="44">
        <v>2011</v>
      </c>
      <c r="J1722" s="32" t="s">
        <v>3432</v>
      </c>
      <c r="K1722" s="45" t="s">
        <v>3469</v>
      </c>
      <c r="L1722" s="45"/>
      <c r="M1722" s="45"/>
      <c r="N1722" s="36" t="s">
        <v>7479</v>
      </c>
      <c r="O1722" s="32" t="s">
        <v>3434</v>
      </c>
      <c r="P1722" s="32"/>
      <c r="Q1722" s="41">
        <v>5.76</v>
      </c>
      <c r="R1722" s="32" t="s">
        <v>6966</v>
      </c>
      <c r="S1722" s="32">
        <v>20</v>
      </c>
      <c r="T1722" s="33" t="s">
        <v>3447</v>
      </c>
      <c r="Y1722" s="166"/>
    </row>
    <row r="1723" spans="1:25" s="39" customFormat="1" ht="13.5" customHeight="1" x14ac:dyDescent="0.15">
      <c r="A1723" s="31" t="s">
        <v>3103</v>
      </c>
      <c r="B1723" s="32" t="s">
        <v>3104</v>
      </c>
      <c r="C1723" s="45" t="s">
        <v>3104</v>
      </c>
      <c r="D1723" s="172">
        <v>26215</v>
      </c>
      <c r="E1723" s="172" t="s">
        <v>6964</v>
      </c>
      <c r="F1723" s="182" t="s">
        <v>6967</v>
      </c>
      <c r="G1723" s="43" t="s">
        <v>3445</v>
      </c>
      <c r="H1723" s="32"/>
      <c r="I1723" s="44">
        <v>2011</v>
      </c>
      <c r="J1723" s="32" t="s">
        <v>3432</v>
      </c>
      <c r="K1723" s="32" t="s">
        <v>3469</v>
      </c>
      <c r="L1723" s="45"/>
      <c r="M1723" s="32"/>
      <c r="N1723" s="36" t="s">
        <v>7479</v>
      </c>
      <c r="O1723" s="43" t="s">
        <v>3434</v>
      </c>
      <c r="P1723" s="32" t="s">
        <v>3440</v>
      </c>
      <c r="Q1723" s="37">
        <v>6.3</v>
      </c>
      <c r="R1723" s="46" t="s">
        <v>6966</v>
      </c>
      <c r="S1723" s="68">
        <v>20</v>
      </c>
      <c r="T1723" s="33" t="s">
        <v>3447</v>
      </c>
      <c r="Y1723" s="166"/>
    </row>
    <row r="1724" spans="1:25" s="39" customFormat="1" ht="13.5" customHeight="1" x14ac:dyDescent="0.15">
      <c r="A1724" s="31" t="s">
        <v>3105</v>
      </c>
      <c r="B1724" s="32" t="s">
        <v>3106</v>
      </c>
      <c r="C1724" s="32" t="s">
        <v>3106</v>
      </c>
      <c r="D1724" s="172">
        <v>26215</v>
      </c>
      <c r="E1724" s="172" t="s">
        <v>6964</v>
      </c>
      <c r="F1724" s="174" t="s">
        <v>6968</v>
      </c>
      <c r="G1724" s="34" t="s">
        <v>3445</v>
      </c>
      <c r="H1724" s="32"/>
      <c r="I1724" s="44">
        <v>2011</v>
      </c>
      <c r="J1724" s="32" t="s">
        <v>3432</v>
      </c>
      <c r="K1724" s="32" t="s">
        <v>3469</v>
      </c>
      <c r="L1724" s="32"/>
      <c r="M1724" s="32"/>
      <c r="N1724" s="32" t="s">
        <v>7479</v>
      </c>
      <c r="O1724" s="32" t="s">
        <v>3434</v>
      </c>
      <c r="P1724" s="32"/>
      <c r="Q1724" s="41">
        <v>6.72</v>
      </c>
      <c r="R1724" s="32" t="s">
        <v>6966</v>
      </c>
      <c r="S1724" s="31">
        <v>20</v>
      </c>
      <c r="T1724" s="33" t="s">
        <v>3447</v>
      </c>
      <c r="Y1724" s="166"/>
    </row>
    <row r="1725" spans="1:25" s="39" customFormat="1" ht="13.5" customHeight="1" x14ac:dyDescent="0.15">
      <c r="A1725" s="31" t="s">
        <v>3107</v>
      </c>
      <c r="B1725" s="32" t="s">
        <v>6969</v>
      </c>
      <c r="C1725" s="32" t="s">
        <v>3108</v>
      </c>
      <c r="D1725" s="177">
        <v>99947</v>
      </c>
      <c r="E1725" s="177" t="s">
        <v>6970</v>
      </c>
      <c r="F1725" s="174"/>
      <c r="G1725" s="34" t="s">
        <v>3579</v>
      </c>
      <c r="H1725" s="32"/>
      <c r="I1725" s="40">
        <v>40543</v>
      </c>
      <c r="J1725" s="32" t="s">
        <v>3432</v>
      </c>
      <c r="K1725" s="32" t="s">
        <v>3433</v>
      </c>
      <c r="L1725" s="32"/>
      <c r="M1725" s="32"/>
      <c r="N1725" s="32" t="s">
        <v>7477</v>
      </c>
      <c r="O1725" s="32" t="s">
        <v>3434</v>
      </c>
      <c r="P1725" s="32" t="s">
        <v>3533</v>
      </c>
      <c r="Q1725" s="41">
        <v>6</v>
      </c>
      <c r="R1725" s="32"/>
      <c r="S1725" s="32">
        <v>20</v>
      </c>
      <c r="T1725" s="32" t="s">
        <v>3633</v>
      </c>
      <c r="Y1725" s="166"/>
    </row>
    <row r="1726" spans="1:25" s="39" customFormat="1" ht="13.5" customHeight="1" x14ac:dyDescent="0.15">
      <c r="A1726" s="31" t="s">
        <v>3109</v>
      </c>
      <c r="B1726" s="32" t="s">
        <v>6971</v>
      </c>
      <c r="C1726" s="32"/>
      <c r="D1726" s="172">
        <v>24647</v>
      </c>
      <c r="E1726" s="172" t="s">
        <v>6972</v>
      </c>
      <c r="F1726" s="173"/>
      <c r="G1726" s="34" t="s">
        <v>3473</v>
      </c>
      <c r="H1726" s="32"/>
      <c r="I1726" s="44">
        <v>2010</v>
      </c>
      <c r="J1726" s="32" t="s">
        <v>3432</v>
      </c>
      <c r="K1726" s="32" t="s">
        <v>3433</v>
      </c>
      <c r="L1726" s="32"/>
      <c r="M1726" s="31"/>
      <c r="N1726" s="36" t="s">
        <v>7477</v>
      </c>
      <c r="O1726" s="32" t="s">
        <v>3434</v>
      </c>
      <c r="P1726" s="32"/>
      <c r="Q1726" s="37">
        <v>17.5</v>
      </c>
      <c r="R1726" s="32"/>
      <c r="S1726" s="38" t="s">
        <v>3435</v>
      </c>
      <c r="T1726" s="33" t="s">
        <v>3476</v>
      </c>
      <c r="Y1726" s="166"/>
    </row>
    <row r="1727" spans="1:25" s="39" customFormat="1" ht="13.5" customHeight="1" x14ac:dyDescent="0.15">
      <c r="A1727" s="31" t="s">
        <v>3110</v>
      </c>
      <c r="B1727" s="32" t="s">
        <v>6973</v>
      </c>
      <c r="C1727" s="32"/>
      <c r="D1727" s="172">
        <v>24649</v>
      </c>
      <c r="E1727" s="172" t="s">
        <v>6972</v>
      </c>
      <c r="F1727" s="174"/>
      <c r="G1727" s="34" t="s">
        <v>3473</v>
      </c>
      <c r="H1727" s="32"/>
      <c r="I1727" s="44">
        <v>2001</v>
      </c>
      <c r="J1727" s="32" t="s">
        <v>3432</v>
      </c>
      <c r="K1727" s="32" t="s">
        <v>3433</v>
      </c>
      <c r="L1727" s="32"/>
      <c r="M1727" s="32"/>
      <c r="N1727" s="36" t="s">
        <v>7477</v>
      </c>
      <c r="O1727" s="32" t="s">
        <v>3434</v>
      </c>
      <c r="P1727" s="32"/>
      <c r="Q1727" s="37">
        <v>12.3</v>
      </c>
      <c r="R1727" s="32"/>
      <c r="S1727" s="38" t="s">
        <v>3435</v>
      </c>
      <c r="T1727" s="33" t="s">
        <v>3476</v>
      </c>
      <c r="Y1727" s="166"/>
    </row>
    <row r="1728" spans="1:25" s="39" customFormat="1" ht="13.5" customHeight="1" x14ac:dyDescent="0.15">
      <c r="A1728" s="31" t="s">
        <v>3111</v>
      </c>
      <c r="B1728" s="32"/>
      <c r="C1728" s="32" t="s">
        <v>3112</v>
      </c>
      <c r="D1728" s="172">
        <v>24649</v>
      </c>
      <c r="E1728" s="172" t="s">
        <v>6972</v>
      </c>
      <c r="F1728" s="174" t="s">
        <v>6974</v>
      </c>
      <c r="G1728" s="34" t="s">
        <v>3473</v>
      </c>
      <c r="H1728" s="32"/>
      <c r="I1728" s="44">
        <v>2010</v>
      </c>
      <c r="J1728" s="32" t="s">
        <v>3432</v>
      </c>
      <c r="K1728" s="32" t="s">
        <v>3433</v>
      </c>
      <c r="L1728" s="32"/>
      <c r="M1728" s="32"/>
      <c r="N1728" s="36" t="s">
        <v>7477</v>
      </c>
      <c r="O1728" s="32" t="s">
        <v>3434</v>
      </c>
      <c r="P1728" s="32"/>
      <c r="Q1728" s="37">
        <v>17.5</v>
      </c>
      <c r="R1728" s="32"/>
      <c r="S1728" s="38"/>
      <c r="T1728" s="33"/>
      <c r="Y1728" s="166"/>
    </row>
    <row r="1729" spans="1:25" s="39" customFormat="1" ht="13.5" customHeight="1" x14ac:dyDescent="0.15">
      <c r="A1729" s="31" t="s">
        <v>3113</v>
      </c>
      <c r="B1729" s="32" t="s">
        <v>6975</v>
      </c>
      <c r="C1729" s="45" t="s">
        <v>3114</v>
      </c>
      <c r="D1729" s="172">
        <v>65205</v>
      </c>
      <c r="E1729" s="172" t="s">
        <v>6976</v>
      </c>
      <c r="F1729" s="175" t="s">
        <v>6977</v>
      </c>
      <c r="G1729" s="43" t="s">
        <v>3620</v>
      </c>
      <c r="H1729" s="32"/>
      <c r="I1729" s="40">
        <v>41640</v>
      </c>
      <c r="J1729" s="32" t="s">
        <v>3432</v>
      </c>
      <c r="K1729" s="32" t="s">
        <v>3543</v>
      </c>
      <c r="L1729" s="45" t="s">
        <v>4831</v>
      </c>
      <c r="M1729" s="32" t="s">
        <v>6978</v>
      </c>
      <c r="N1729" s="36" t="s">
        <v>7483</v>
      </c>
      <c r="O1729" s="43" t="s">
        <v>3440</v>
      </c>
      <c r="P1729" s="32" t="s">
        <v>3434</v>
      </c>
      <c r="Q1729" s="37">
        <v>10.5</v>
      </c>
      <c r="R1729" s="46"/>
      <c r="S1729" s="32">
        <v>20</v>
      </c>
      <c r="T1729" s="33" t="s">
        <v>6979</v>
      </c>
      <c r="Y1729" s="166"/>
    </row>
    <row r="1730" spans="1:25" s="39" customFormat="1" ht="13.5" customHeight="1" x14ac:dyDescent="0.15">
      <c r="A1730" s="31" t="s">
        <v>3115</v>
      </c>
      <c r="B1730" s="32" t="s">
        <v>6980</v>
      </c>
      <c r="C1730" s="32" t="s">
        <v>3116</v>
      </c>
      <c r="D1730" s="172">
        <v>65203</v>
      </c>
      <c r="E1730" s="172" t="s">
        <v>6976</v>
      </c>
      <c r="F1730" s="174"/>
      <c r="G1730" s="34" t="s">
        <v>3620</v>
      </c>
      <c r="H1730" s="32" t="s">
        <v>4242</v>
      </c>
      <c r="I1730" s="58">
        <v>37708</v>
      </c>
      <c r="J1730" s="32" t="s">
        <v>3432</v>
      </c>
      <c r="K1730" s="32" t="s">
        <v>3490</v>
      </c>
      <c r="L1730" s="32" t="s">
        <v>4831</v>
      </c>
      <c r="M1730" s="32" t="s">
        <v>3463</v>
      </c>
      <c r="N1730" s="36" t="s">
        <v>7481</v>
      </c>
      <c r="O1730" s="32" t="s">
        <v>3434</v>
      </c>
      <c r="P1730" s="32" t="s">
        <v>3434</v>
      </c>
      <c r="Q1730" s="37">
        <v>6.7</v>
      </c>
      <c r="R1730" s="32" t="s">
        <v>6981</v>
      </c>
      <c r="S1730" s="38">
        <v>10</v>
      </c>
      <c r="T1730" s="33" t="s">
        <v>6980</v>
      </c>
      <c r="Y1730" s="166"/>
    </row>
    <row r="1731" spans="1:25" s="39" customFormat="1" ht="13.5" customHeight="1" x14ac:dyDescent="0.15">
      <c r="A1731" s="31" t="s">
        <v>3117</v>
      </c>
      <c r="B1731" s="32" t="s">
        <v>6980</v>
      </c>
      <c r="C1731" s="45" t="s">
        <v>3116</v>
      </c>
      <c r="D1731" s="172">
        <v>65203</v>
      </c>
      <c r="E1731" s="172" t="s">
        <v>6976</v>
      </c>
      <c r="F1731" s="175"/>
      <c r="G1731" s="43" t="s">
        <v>3620</v>
      </c>
      <c r="H1731" s="32" t="s">
        <v>380</v>
      </c>
      <c r="I1731" s="58">
        <v>38894</v>
      </c>
      <c r="J1731" s="32" t="s">
        <v>3432</v>
      </c>
      <c r="K1731" s="32" t="s">
        <v>3463</v>
      </c>
      <c r="L1731" s="45" t="s">
        <v>3463</v>
      </c>
      <c r="M1731" s="32" t="s">
        <v>5462</v>
      </c>
      <c r="N1731" s="36" t="s">
        <v>7478</v>
      </c>
      <c r="O1731" s="43" t="s">
        <v>3440</v>
      </c>
      <c r="P1731" s="32" t="s">
        <v>3434</v>
      </c>
      <c r="Q1731" s="37">
        <v>25.015000000000001</v>
      </c>
      <c r="R1731" s="46" t="s">
        <v>6981</v>
      </c>
      <c r="S1731" s="32">
        <v>10</v>
      </c>
      <c r="T1731" s="33" t="s">
        <v>6980</v>
      </c>
      <c r="Y1731" s="166"/>
    </row>
    <row r="1732" spans="1:25" s="39" customFormat="1" ht="13.5" customHeight="1" x14ac:dyDescent="0.15">
      <c r="A1732" s="31" t="s">
        <v>3118</v>
      </c>
      <c r="B1732" s="32" t="s">
        <v>6982</v>
      </c>
      <c r="C1732" s="45"/>
      <c r="D1732" s="172">
        <v>26639</v>
      </c>
      <c r="E1732" s="172" t="s">
        <v>6983</v>
      </c>
      <c r="F1732" s="175"/>
      <c r="G1732" s="43" t="s">
        <v>3445</v>
      </c>
      <c r="H1732" s="32"/>
      <c r="I1732" s="44">
        <v>2000</v>
      </c>
      <c r="J1732" s="32" t="s">
        <v>3432</v>
      </c>
      <c r="K1732" s="32" t="s">
        <v>3433</v>
      </c>
      <c r="L1732" s="45"/>
      <c r="M1732" s="32"/>
      <c r="N1732" s="36" t="s">
        <v>7477</v>
      </c>
      <c r="O1732" s="43" t="s">
        <v>3434</v>
      </c>
      <c r="P1732" s="32"/>
      <c r="Q1732" s="37">
        <v>19.8</v>
      </c>
      <c r="R1732" s="46"/>
      <c r="S1732" s="32" t="s">
        <v>3446</v>
      </c>
      <c r="T1732" s="33" t="s">
        <v>3447</v>
      </c>
      <c r="Y1732" s="166"/>
    </row>
    <row r="1733" spans="1:25" s="39" customFormat="1" ht="13.5" customHeight="1" x14ac:dyDescent="0.15">
      <c r="A1733" s="31" t="s">
        <v>3119</v>
      </c>
      <c r="B1733" s="32"/>
      <c r="C1733" s="32"/>
      <c r="D1733" s="172">
        <v>26639</v>
      </c>
      <c r="E1733" s="172" t="s">
        <v>6983</v>
      </c>
      <c r="F1733" s="174"/>
      <c r="G1733" s="34" t="s">
        <v>3445</v>
      </c>
      <c r="H1733" s="32"/>
      <c r="I1733" s="44">
        <v>2003</v>
      </c>
      <c r="J1733" s="32" t="s">
        <v>3432</v>
      </c>
      <c r="K1733" s="32" t="s">
        <v>3433</v>
      </c>
      <c r="L1733" s="32"/>
      <c r="M1733" s="32"/>
      <c r="N1733" s="32" t="s">
        <v>7477</v>
      </c>
      <c r="O1733" s="32" t="s">
        <v>3434</v>
      </c>
      <c r="P1733" s="32"/>
      <c r="Q1733" s="41">
        <v>18.600000000000001</v>
      </c>
      <c r="R1733" s="32"/>
      <c r="S1733" s="32" t="s">
        <v>3446</v>
      </c>
      <c r="T1733" s="33" t="s">
        <v>3447</v>
      </c>
      <c r="Y1733" s="166"/>
    </row>
    <row r="1734" spans="1:25" s="39" customFormat="1" ht="13.5" customHeight="1" x14ac:dyDescent="0.15">
      <c r="A1734" s="31" t="s">
        <v>3120</v>
      </c>
      <c r="B1734" s="32"/>
      <c r="C1734" s="32" t="s">
        <v>3121</v>
      </c>
      <c r="D1734" s="172">
        <v>16845</v>
      </c>
      <c r="E1734" s="172" t="s">
        <v>6984</v>
      </c>
      <c r="F1734" s="174"/>
      <c r="G1734" s="34" t="s">
        <v>3460</v>
      </c>
      <c r="H1734" s="32"/>
      <c r="I1734" s="44">
        <v>2014</v>
      </c>
      <c r="J1734" s="32" t="s">
        <v>3432</v>
      </c>
      <c r="K1734" s="32" t="s">
        <v>3433</v>
      </c>
      <c r="L1734" s="32"/>
      <c r="M1734" s="32"/>
      <c r="N1734" s="32" t="s">
        <v>7477</v>
      </c>
      <c r="O1734" s="32" t="s">
        <v>3434</v>
      </c>
      <c r="P1734" s="32" t="s">
        <v>3440</v>
      </c>
      <c r="Q1734" s="41">
        <v>13.8</v>
      </c>
      <c r="R1734" s="32"/>
      <c r="S1734" s="32" t="s">
        <v>3522</v>
      </c>
      <c r="T1734" s="33" t="s">
        <v>3470</v>
      </c>
      <c r="Y1734" s="166"/>
    </row>
    <row r="1735" spans="1:25" s="39" customFormat="1" ht="13.5" customHeight="1" x14ac:dyDescent="0.15">
      <c r="A1735" s="31" t="s">
        <v>3122</v>
      </c>
      <c r="B1735" s="32" t="s">
        <v>6985</v>
      </c>
      <c r="C1735" s="32"/>
      <c r="D1735" s="172">
        <v>27793</v>
      </c>
      <c r="E1735" s="172" t="s">
        <v>6986</v>
      </c>
      <c r="F1735" s="174"/>
      <c r="G1735" s="34" t="s">
        <v>3445</v>
      </c>
      <c r="H1735" s="32"/>
      <c r="I1735" s="44">
        <v>2000</v>
      </c>
      <c r="J1735" s="32" t="s">
        <v>3432</v>
      </c>
      <c r="K1735" s="32" t="s">
        <v>3433</v>
      </c>
      <c r="L1735" s="32"/>
      <c r="M1735" s="32"/>
      <c r="N1735" s="32" t="s">
        <v>7477</v>
      </c>
      <c r="O1735" s="32" t="s">
        <v>3434</v>
      </c>
      <c r="P1735" s="32"/>
      <c r="Q1735" s="41">
        <v>10.4</v>
      </c>
      <c r="R1735" s="32"/>
      <c r="S1735" s="32" t="s">
        <v>3435</v>
      </c>
      <c r="T1735" s="33" t="s">
        <v>3447</v>
      </c>
      <c r="Y1735" s="166"/>
    </row>
    <row r="1736" spans="1:25" s="39" customFormat="1" ht="13.5" customHeight="1" x14ac:dyDescent="0.15">
      <c r="A1736" s="31" t="s">
        <v>3123</v>
      </c>
      <c r="B1736" s="32" t="s">
        <v>3913</v>
      </c>
      <c r="C1736" s="32" t="s">
        <v>303</v>
      </c>
      <c r="D1736" s="172">
        <v>26386</v>
      </c>
      <c r="E1736" s="172" t="s">
        <v>303</v>
      </c>
      <c r="F1736" s="173"/>
      <c r="G1736" s="34" t="s">
        <v>3445</v>
      </c>
      <c r="H1736" s="32" t="s">
        <v>966</v>
      </c>
      <c r="I1736" s="40">
        <v>26665</v>
      </c>
      <c r="J1736" s="32" t="s">
        <v>3432</v>
      </c>
      <c r="K1736" s="32" t="s">
        <v>3512</v>
      </c>
      <c r="L1736" s="32"/>
      <c r="M1736" s="31"/>
      <c r="N1736" s="36" t="s">
        <v>7484</v>
      </c>
      <c r="O1736" s="32" t="s">
        <v>3440</v>
      </c>
      <c r="P1736" s="32" t="s">
        <v>3440</v>
      </c>
      <c r="Q1736" s="37">
        <v>56</v>
      </c>
      <c r="R1736" s="32" t="s">
        <v>6987</v>
      </c>
      <c r="S1736" s="38">
        <v>110</v>
      </c>
      <c r="T1736" s="33" t="s">
        <v>3567</v>
      </c>
      <c r="Y1736" s="166"/>
    </row>
    <row r="1737" spans="1:25" s="39" customFormat="1" ht="13.5" customHeight="1" x14ac:dyDescent="0.15">
      <c r="A1737" s="31" t="s">
        <v>3124</v>
      </c>
      <c r="B1737" s="32" t="s">
        <v>3913</v>
      </c>
      <c r="C1737" s="32" t="s">
        <v>303</v>
      </c>
      <c r="D1737" s="172">
        <v>26386</v>
      </c>
      <c r="E1737" s="172" t="s">
        <v>303</v>
      </c>
      <c r="F1737" s="174"/>
      <c r="G1737" s="34" t="s">
        <v>3445</v>
      </c>
      <c r="H1737" s="32">
        <v>1</v>
      </c>
      <c r="I1737" s="40">
        <v>27760</v>
      </c>
      <c r="J1737" s="32" t="s">
        <v>3432</v>
      </c>
      <c r="K1737" s="32" t="s">
        <v>3516</v>
      </c>
      <c r="L1737" s="32"/>
      <c r="M1737" s="32"/>
      <c r="N1737" s="36" t="s">
        <v>7482</v>
      </c>
      <c r="O1737" s="32" t="s">
        <v>3440</v>
      </c>
      <c r="P1737" s="32" t="s">
        <v>3440</v>
      </c>
      <c r="Q1737" s="37">
        <v>757</v>
      </c>
      <c r="R1737" s="32" t="s">
        <v>6988</v>
      </c>
      <c r="S1737" s="38">
        <v>220</v>
      </c>
      <c r="T1737" s="32" t="s">
        <v>3973</v>
      </c>
      <c r="Y1737" s="166"/>
    </row>
    <row r="1738" spans="1:25" s="39" customFormat="1" ht="13.5" customHeight="1" x14ac:dyDescent="0.15">
      <c r="A1738" s="31" t="s">
        <v>3125</v>
      </c>
      <c r="B1738" s="77" t="s">
        <v>3968</v>
      </c>
      <c r="C1738" s="32" t="s">
        <v>268</v>
      </c>
      <c r="D1738" s="172">
        <v>26386</v>
      </c>
      <c r="E1738" s="172" t="s">
        <v>303</v>
      </c>
      <c r="F1738" s="174" t="s">
        <v>6989</v>
      </c>
      <c r="G1738" s="34" t="s">
        <v>3445</v>
      </c>
      <c r="H1738" s="32" t="s">
        <v>268</v>
      </c>
      <c r="I1738" s="53">
        <v>42307</v>
      </c>
      <c r="J1738" s="32" t="s">
        <v>3432</v>
      </c>
      <c r="K1738" s="32" t="s">
        <v>3516</v>
      </c>
      <c r="L1738" s="32" t="s">
        <v>3516</v>
      </c>
      <c r="M1738" s="32" t="s">
        <v>4824</v>
      </c>
      <c r="N1738" s="36" t="s">
        <v>7482</v>
      </c>
      <c r="O1738" s="32" t="s">
        <v>3440</v>
      </c>
      <c r="P1738" s="32" t="s">
        <v>3440</v>
      </c>
      <c r="Q1738" s="37">
        <v>731</v>
      </c>
      <c r="R1738" s="32" t="s">
        <v>6988</v>
      </c>
      <c r="S1738" s="38">
        <v>380</v>
      </c>
      <c r="T1738" s="32" t="s">
        <v>5098</v>
      </c>
      <c r="Y1738" s="166"/>
    </row>
    <row r="1739" spans="1:25" s="39" customFormat="1" ht="13.5" customHeight="1" x14ac:dyDescent="0.15">
      <c r="A1739" s="31" t="s">
        <v>3126</v>
      </c>
      <c r="B1739" s="45"/>
      <c r="C1739" s="45" t="s">
        <v>3127</v>
      </c>
      <c r="D1739" s="172">
        <v>26388</v>
      </c>
      <c r="E1739" s="172" t="s">
        <v>303</v>
      </c>
      <c r="F1739" s="175"/>
      <c r="G1739" s="43" t="s">
        <v>3445</v>
      </c>
      <c r="H1739" s="32"/>
      <c r="I1739" s="44">
        <v>2014</v>
      </c>
      <c r="J1739" s="32" t="s">
        <v>3432</v>
      </c>
      <c r="K1739" s="32" t="s">
        <v>3433</v>
      </c>
      <c r="L1739" s="45"/>
      <c r="M1739" s="32"/>
      <c r="N1739" s="36" t="s">
        <v>7477</v>
      </c>
      <c r="O1739" s="43" t="s">
        <v>3434</v>
      </c>
      <c r="P1739" s="32" t="s">
        <v>3440</v>
      </c>
      <c r="Q1739" s="37">
        <v>12</v>
      </c>
      <c r="R1739" s="46"/>
      <c r="S1739" s="32" t="s">
        <v>3435</v>
      </c>
      <c r="T1739" s="33" t="s">
        <v>6990</v>
      </c>
      <c r="Y1739" s="166"/>
    </row>
    <row r="1740" spans="1:25" s="39" customFormat="1" ht="13.5" customHeight="1" x14ac:dyDescent="0.15">
      <c r="A1740" s="31" t="s">
        <v>3128</v>
      </c>
      <c r="B1740" s="45" t="s">
        <v>6991</v>
      </c>
      <c r="C1740" s="32"/>
      <c r="D1740" s="172">
        <v>24616</v>
      </c>
      <c r="E1740" s="172" t="s">
        <v>6992</v>
      </c>
      <c r="F1740" s="174"/>
      <c r="G1740" s="43" t="s">
        <v>3473</v>
      </c>
      <c r="H1740" s="32"/>
      <c r="I1740" s="44">
        <v>1999</v>
      </c>
      <c r="J1740" s="32" t="s">
        <v>3432</v>
      </c>
      <c r="K1740" s="32" t="s">
        <v>3433</v>
      </c>
      <c r="L1740" s="32"/>
      <c r="M1740" s="32"/>
      <c r="N1740" s="32" t="s">
        <v>7477</v>
      </c>
      <c r="O1740" s="32" t="s">
        <v>3434</v>
      </c>
      <c r="P1740" s="32"/>
      <c r="Q1740" s="37">
        <v>13.2</v>
      </c>
      <c r="R1740" s="55"/>
      <c r="S1740" s="55" t="s">
        <v>3435</v>
      </c>
      <c r="T1740" s="55" t="s">
        <v>3476</v>
      </c>
      <c r="Y1740" s="166"/>
    </row>
    <row r="1741" spans="1:25" s="39" customFormat="1" ht="13.5" customHeight="1" x14ac:dyDescent="0.15">
      <c r="A1741" s="32" t="s">
        <v>3129</v>
      </c>
      <c r="B1741" s="32" t="s">
        <v>6993</v>
      </c>
      <c r="C1741" s="32"/>
      <c r="D1741" s="172">
        <v>16928</v>
      </c>
      <c r="E1741" s="172" t="s">
        <v>648</v>
      </c>
      <c r="F1741" s="174"/>
      <c r="G1741" s="34" t="s">
        <v>3460</v>
      </c>
      <c r="H1741" s="32"/>
      <c r="I1741" s="44">
        <v>2003</v>
      </c>
      <c r="J1741" s="32" t="s">
        <v>3432</v>
      </c>
      <c r="K1741" s="45" t="s">
        <v>3433</v>
      </c>
      <c r="L1741" s="32"/>
      <c r="M1741" s="32"/>
      <c r="N1741" s="45" t="s">
        <v>7477</v>
      </c>
      <c r="O1741" s="32" t="s">
        <v>3434</v>
      </c>
      <c r="P1741" s="32"/>
      <c r="Q1741" s="41">
        <v>13.5</v>
      </c>
      <c r="R1741" s="32"/>
      <c r="S1741" s="32" t="s">
        <v>3716</v>
      </c>
      <c r="T1741" s="32" t="s">
        <v>3465</v>
      </c>
      <c r="Y1741" s="166"/>
    </row>
    <row r="1742" spans="1:25" s="39" customFormat="1" ht="13.5" customHeight="1" x14ac:dyDescent="0.15">
      <c r="A1742" s="32" t="s">
        <v>3130</v>
      </c>
      <c r="B1742" s="32" t="s">
        <v>6994</v>
      </c>
      <c r="C1742" s="32"/>
      <c r="D1742" s="172">
        <v>27412</v>
      </c>
      <c r="E1742" s="172" t="s">
        <v>6995</v>
      </c>
      <c r="F1742" s="174"/>
      <c r="G1742" s="34" t="s">
        <v>3445</v>
      </c>
      <c r="H1742" s="32"/>
      <c r="I1742" s="44">
        <v>2009</v>
      </c>
      <c r="J1742" s="32" t="s">
        <v>3432</v>
      </c>
      <c r="K1742" s="32" t="s">
        <v>3433</v>
      </c>
      <c r="L1742" s="32"/>
      <c r="M1742" s="32"/>
      <c r="N1742" s="32" t="s">
        <v>7477</v>
      </c>
      <c r="O1742" s="32" t="s">
        <v>3434</v>
      </c>
      <c r="P1742" s="32"/>
      <c r="Q1742" s="41">
        <v>18</v>
      </c>
      <c r="R1742" s="32"/>
      <c r="S1742" s="32" t="s">
        <v>3446</v>
      </c>
      <c r="T1742" s="32" t="s">
        <v>3447</v>
      </c>
      <c r="Y1742" s="166"/>
    </row>
    <row r="1743" spans="1:25" s="39" customFormat="1" ht="13.5" customHeight="1" x14ac:dyDescent="0.15">
      <c r="A1743" s="31" t="s">
        <v>3131</v>
      </c>
      <c r="B1743" s="31" t="s">
        <v>6996</v>
      </c>
      <c r="C1743" s="32"/>
      <c r="D1743" s="172">
        <v>27243</v>
      </c>
      <c r="E1743" s="172" t="s">
        <v>6997</v>
      </c>
      <c r="F1743" s="174"/>
      <c r="G1743" s="34" t="s">
        <v>3445</v>
      </c>
      <c r="H1743" s="32"/>
      <c r="I1743" s="44">
        <v>2006</v>
      </c>
      <c r="J1743" s="32" t="s">
        <v>3432</v>
      </c>
      <c r="K1743" s="32" t="s">
        <v>3433</v>
      </c>
      <c r="L1743" s="32"/>
      <c r="M1743" s="32"/>
      <c r="N1743" s="36" t="s">
        <v>7477</v>
      </c>
      <c r="O1743" s="32" t="s">
        <v>3434</v>
      </c>
      <c r="P1743" s="32"/>
      <c r="Q1743" s="37">
        <v>13.8</v>
      </c>
      <c r="R1743" s="32"/>
      <c r="S1743" s="38" t="s">
        <v>3522</v>
      </c>
      <c r="T1743" s="33" t="s">
        <v>3567</v>
      </c>
      <c r="Y1743" s="166"/>
    </row>
    <row r="1744" spans="1:25" s="39" customFormat="1" ht="13.5" customHeight="1" x14ac:dyDescent="0.15">
      <c r="A1744" s="31" t="s">
        <v>3132</v>
      </c>
      <c r="B1744" s="32" t="s">
        <v>3477</v>
      </c>
      <c r="C1744" s="32" t="s">
        <v>3133</v>
      </c>
      <c r="D1744" s="172">
        <v>54487</v>
      </c>
      <c r="E1744" s="172" t="s">
        <v>3133</v>
      </c>
      <c r="F1744" s="174"/>
      <c r="G1744" s="34" t="s">
        <v>3496</v>
      </c>
      <c r="H1744" s="32"/>
      <c r="I1744" s="40">
        <v>23743</v>
      </c>
      <c r="J1744" s="32" t="s">
        <v>3432</v>
      </c>
      <c r="K1744" s="32" t="s">
        <v>3480</v>
      </c>
      <c r="L1744" s="32"/>
      <c r="M1744" s="32"/>
      <c r="N1744" s="36" t="s">
        <v>7480</v>
      </c>
      <c r="O1744" s="32" t="s">
        <v>3440</v>
      </c>
      <c r="P1744" s="32" t="s">
        <v>3440</v>
      </c>
      <c r="Q1744" s="37">
        <v>20</v>
      </c>
      <c r="R1744" s="32"/>
      <c r="S1744" s="38">
        <v>20</v>
      </c>
      <c r="T1744" s="33" t="s">
        <v>3455</v>
      </c>
      <c r="Y1744" s="166"/>
    </row>
    <row r="1745" spans="1:25" s="39" customFormat="1" ht="13.5" customHeight="1" x14ac:dyDescent="0.15">
      <c r="A1745" s="31" t="s">
        <v>3134</v>
      </c>
      <c r="B1745" s="45"/>
      <c r="C1745" s="45" t="s">
        <v>3135</v>
      </c>
      <c r="D1745" s="172">
        <v>25872</v>
      </c>
      <c r="E1745" s="172" t="s">
        <v>6998</v>
      </c>
      <c r="F1745" s="175" t="s">
        <v>6999</v>
      </c>
      <c r="G1745" s="43" t="s">
        <v>3473</v>
      </c>
      <c r="H1745" s="32"/>
      <c r="I1745" s="44">
        <v>2015</v>
      </c>
      <c r="J1745" s="32" t="s">
        <v>3432</v>
      </c>
      <c r="K1745" s="32" t="s">
        <v>3433</v>
      </c>
      <c r="L1745" s="45"/>
      <c r="M1745" s="32"/>
      <c r="N1745" s="36" t="s">
        <v>7477</v>
      </c>
      <c r="O1745" s="43" t="s">
        <v>3434</v>
      </c>
      <c r="P1745" s="32"/>
      <c r="Q1745" s="37">
        <v>13.2</v>
      </c>
      <c r="R1745" s="46"/>
      <c r="S1745" s="32"/>
      <c r="T1745" s="33"/>
      <c r="Y1745" s="166"/>
    </row>
    <row r="1746" spans="1:25" s="39" customFormat="1" ht="13.5" customHeight="1" x14ac:dyDescent="0.15">
      <c r="A1746" s="31" t="s">
        <v>3136</v>
      </c>
      <c r="B1746" s="31" t="s">
        <v>3828</v>
      </c>
      <c r="C1746" s="32" t="s">
        <v>3137</v>
      </c>
      <c r="D1746" s="177">
        <v>6886</v>
      </c>
      <c r="E1746" s="177" t="s">
        <v>7577</v>
      </c>
      <c r="F1746" s="174"/>
      <c r="G1746" s="34" t="s">
        <v>3499</v>
      </c>
      <c r="H1746" s="32"/>
      <c r="I1746" s="40">
        <v>39997</v>
      </c>
      <c r="J1746" s="32" t="s">
        <v>3432</v>
      </c>
      <c r="K1746" s="32" t="s">
        <v>3490</v>
      </c>
      <c r="L1746" s="32" t="s">
        <v>3830</v>
      </c>
      <c r="M1746" s="32"/>
      <c r="N1746" s="36" t="s">
        <v>7481</v>
      </c>
      <c r="O1746" s="32" t="s">
        <v>3434</v>
      </c>
      <c r="P1746" s="32" t="s">
        <v>3434</v>
      </c>
      <c r="Q1746" s="37">
        <v>18.100000000000001</v>
      </c>
      <c r="R1746" s="32" t="s">
        <v>7000</v>
      </c>
      <c r="S1746" s="38">
        <v>110</v>
      </c>
      <c r="T1746" s="33" t="s">
        <v>3502</v>
      </c>
      <c r="Y1746" s="166"/>
    </row>
    <row r="1747" spans="1:25" s="39" customFormat="1" ht="13.5" customHeight="1" x14ac:dyDescent="0.15">
      <c r="A1747" s="32" t="s">
        <v>3138</v>
      </c>
      <c r="B1747" s="32"/>
      <c r="C1747" s="32"/>
      <c r="D1747" s="172">
        <v>26409</v>
      </c>
      <c r="E1747" s="172" t="s">
        <v>7001</v>
      </c>
      <c r="F1747" s="174"/>
      <c r="G1747" s="34" t="s">
        <v>3445</v>
      </c>
      <c r="H1747" s="32"/>
      <c r="I1747" s="44">
        <v>2005</v>
      </c>
      <c r="J1747" s="32" t="s">
        <v>3432</v>
      </c>
      <c r="K1747" s="32" t="s">
        <v>3433</v>
      </c>
      <c r="L1747" s="32"/>
      <c r="M1747" s="32"/>
      <c r="N1747" s="32" t="s">
        <v>7477</v>
      </c>
      <c r="O1747" s="32" t="s">
        <v>3434</v>
      </c>
      <c r="P1747" s="32"/>
      <c r="Q1747" s="41">
        <v>14</v>
      </c>
      <c r="R1747" s="32"/>
      <c r="S1747" s="32" t="s">
        <v>3446</v>
      </c>
      <c r="T1747" s="32" t="s">
        <v>3447</v>
      </c>
      <c r="Y1747" s="166"/>
    </row>
    <row r="1748" spans="1:25" s="39" customFormat="1" ht="13.5" customHeight="1" x14ac:dyDescent="0.15">
      <c r="A1748" s="32" t="s">
        <v>3139</v>
      </c>
      <c r="B1748" s="32"/>
      <c r="C1748" s="32"/>
      <c r="D1748" s="172">
        <v>26409</v>
      </c>
      <c r="E1748" s="172" t="s">
        <v>7001</v>
      </c>
      <c r="F1748" s="174"/>
      <c r="G1748" s="34" t="s">
        <v>3445</v>
      </c>
      <c r="H1748" s="32"/>
      <c r="I1748" s="44">
        <v>1999</v>
      </c>
      <c r="J1748" s="32" t="s">
        <v>3432</v>
      </c>
      <c r="K1748" s="32" t="s">
        <v>3433</v>
      </c>
      <c r="L1748" s="32"/>
      <c r="M1748" s="32"/>
      <c r="N1748" s="32" t="s">
        <v>7477</v>
      </c>
      <c r="O1748" s="32" t="s">
        <v>3434</v>
      </c>
      <c r="P1748" s="32"/>
      <c r="Q1748" s="41">
        <v>12.5</v>
      </c>
      <c r="R1748" s="32"/>
      <c r="S1748" s="32" t="s">
        <v>3446</v>
      </c>
      <c r="T1748" s="32" t="s">
        <v>3447</v>
      </c>
      <c r="Y1748" s="166"/>
    </row>
    <row r="1749" spans="1:25" s="39" customFormat="1" ht="13.5" customHeight="1" x14ac:dyDescent="0.2">
      <c r="A1749" s="60" t="s">
        <v>3140</v>
      </c>
      <c r="B1749" s="32"/>
      <c r="C1749" s="61"/>
      <c r="D1749" s="172">
        <v>26409</v>
      </c>
      <c r="E1749" s="172" t="s">
        <v>7001</v>
      </c>
      <c r="F1749" s="179"/>
      <c r="G1749" s="61" t="s">
        <v>3445</v>
      </c>
      <c r="H1749" s="63"/>
      <c r="I1749" s="44">
        <v>2005</v>
      </c>
      <c r="J1749" s="32" t="s">
        <v>3432</v>
      </c>
      <c r="K1749" s="64" t="s">
        <v>3433</v>
      </c>
      <c r="L1749" s="62"/>
      <c r="M1749" s="63"/>
      <c r="N1749" s="64" t="s">
        <v>7477</v>
      </c>
      <c r="O1749" s="65" t="s">
        <v>3434</v>
      </c>
      <c r="P1749" s="63"/>
      <c r="Q1749" s="37">
        <v>12</v>
      </c>
      <c r="R1749" s="66"/>
      <c r="S1749" s="67" t="s">
        <v>3446</v>
      </c>
      <c r="T1749" s="61" t="s">
        <v>3447</v>
      </c>
      <c r="Y1749" s="166"/>
    </row>
    <row r="1750" spans="1:25" s="39" customFormat="1" ht="13.5" customHeight="1" x14ac:dyDescent="0.15">
      <c r="A1750" s="31" t="s">
        <v>3141</v>
      </c>
      <c r="B1750" s="45"/>
      <c r="C1750" s="45"/>
      <c r="D1750" s="172">
        <v>26409</v>
      </c>
      <c r="E1750" s="172" t="s">
        <v>7001</v>
      </c>
      <c r="F1750" s="175"/>
      <c r="G1750" s="43" t="s">
        <v>3445</v>
      </c>
      <c r="H1750" s="32"/>
      <c r="I1750" s="44">
        <v>2005</v>
      </c>
      <c r="J1750" s="32" t="s">
        <v>3432</v>
      </c>
      <c r="K1750" s="32" t="s">
        <v>3433</v>
      </c>
      <c r="L1750" s="45"/>
      <c r="M1750" s="32"/>
      <c r="N1750" s="36" t="s">
        <v>7477</v>
      </c>
      <c r="O1750" s="43" t="s">
        <v>3434</v>
      </c>
      <c r="P1750" s="32"/>
      <c r="Q1750" s="37">
        <v>10</v>
      </c>
      <c r="R1750" s="46"/>
      <c r="S1750" s="32" t="s">
        <v>3435</v>
      </c>
      <c r="T1750" s="33" t="s">
        <v>3447</v>
      </c>
      <c r="Y1750" s="166"/>
    </row>
    <row r="1751" spans="1:25" s="39" customFormat="1" ht="13.5" customHeight="1" x14ac:dyDescent="0.15">
      <c r="A1751" s="31" t="s">
        <v>3142</v>
      </c>
      <c r="B1751" s="77"/>
      <c r="C1751" s="32" t="s">
        <v>3143</v>
      </c>
      <c r="D1751" s="172">
        <v>26409</v>
      </c>
      <c r="E1751" s="172" t="s">
        <v>7001</v>
      </c>
      <c r="F1751" s="174" t="s">
        <v>7002</v>
      </c>
      <c r="G1751" s="34" t="s">
        <v>3445</v>
      </c>
      <c r="H1751" s="32"/>
      <c r="I1751" s="44">
        <v>2015</v>
      </c>
      <c r="J1751" s="32" t="s">
        <v>3432</v>
      </c>
      <c r="K1751" s="32" t="s">
        <v>3433</v>
      </c>
      <c r="L1751" s="32"/>
      <c r="M1751" s="32"/>
      <c r="N1751" s="36" t="s">
        <v>7477</v>
      </c>
      <c r="O1751" s="32" t="s">
        <v>3434</v>
      </c>
      <c r="P1751" s="32"/>
      <c r="Q1751" s="37">
        <v>12.2</v>
      </c>
      <c r="R1751" s="32"/>
      <c r="S1751" s="38"/>
      <c r="T1751" s="32"/>
      <c r="Y1751" s="166"/>
    </row>
    <row r="1752" spans="1:25" s="39" customFormat="1" ht="13.5" customHeight="1" x14ac:dyDescent="0.15">
      <c r="A1752" s="31" t="s">
        <v>3144</v>
      </c>
      <c r="B1752" s="32"/>
      <c r="C1752" s="32" t="s">
        <v>3145</v>
      </c>
      <c r="D1752" s="172">
        <v>26409</v>
      </c>
      <c r="E1752" s="172" t="s">
        <v>7001</v>
      </c>
      <c r="F1752" s="174" t="s">
        <v>7003</v>
      </c>
      <c r="G1752" s="34" t="s">
        <v>3445</v>
      </c>
      <c r="H1752" s="32"/>
      <c r="I1752" s="44">
        <v>2015</v>
      </c>
      <c r="J1752" s="32" t="s">
        <v>3432</v>
      </c>
      <c r="K1752" s="32" t="s">
        <v>3433</v>
      </c>
      <c r="L1752" s="32"/>
      <c r="M1752" s="32"/>
      <c r="N1752" s="36" t="s">
        <v>7477</v>
      </c>
      <c r="O1752" s="32" t="s">
        <v>3434</v>
      </c>
      <c r="P1752" s="32"/>
      <c r="Q1752" s="37">
        <v>15.25</v>
      </c>
      <c r="R1752" s="32"/>
      <c r="S1752" s="38"/>
      <c r="T1752" s="33"/>
      <c r="Y1752" s="166"/>
    </row>
    <row r="1753" spans="1:25" s="39" customFormat="1" ht="13.5" customHeight="1" x14ac:dyDescent="0.15">
      <c r="A1753" s="31" t="s">
        <v>3146</v>
      </c>
      <c r="B1753" s="31"/>
      <c r="C1753" s="32" t="s">
        <v>3147</v>
      </c>
      <c r="D1753" s="172">
        <v>26409</v>
      </c>
      <c r="E1753" s="172" t="s">
        <v>7001</v>
      </c>
      <c r="F1753" s="174" t="s">
        <v>7004</v>
      </c>
      <c r="G1753" s="34" t="s">
        <v>3445</v>
      </c>
      <c r="H1753" s="32"/>
      <c r="I1753" s="44">
        <v>2015</v>
      </c>
      <c r="J1753" s="32" t="s">
        <v>3432</v>
      </c>
      <c r="K1753" s="32" t="s">
        <v>3433</v>
      </c>
      <c r="L1753" s="32"/>
      <c r="M1753" s="32"/>
      <c r="N1753" s="36" t="s">
        <v>7477</v>
      </c>
      <c r="O1753" s="32" t="s">
        <v>3434</v>
      </c>
      <c r="P1753" s="32"/>
      <c r="Q1753" s="37">
        <v>24.4</v>
      </c>
      <c r="R1753" s="32"/>
      <c r="S1753" s="38"/>
      <c r="T1753" s="33"/>
      <c r="Y1753" s="166"/>
    </row>
    <row r="1754" spans="1:25" s="39" customFormat="1" ht="13.5" customHeight="1" x14ac:dyDescent="0.15">
      <c r="A1754" s="31" t="s">
        <v>3148</v>
      </c>
      <c r="B1754" s="45" t="s">
        <v>7005</v>
      </c>
      <c r="C1754" s="32"/>
      <c r="D1754" s="177">
        <v>16909</v>
      </c>
      <c r="E1754" s="177" t="s">
        <v>7578</v>
      </c>
      <c r="F1754" s="174"/>
      <c r="G1754" s="34" t="s">
        <v>3460</v>
      </c>
      <c r="H1754" s="32"/>
      <c r="I1754" s="123">
        <v>2011</v>
      </c>
      <c r="J1754" s="32" t="s">
        <v>3432</v>
      </c>
      <c r="K1754" s="32" t="s">
        <v>3469</v>
      </c>
      <c r="L1754" s="32"/>
      <c r="M1754" s="32"/>
      <c r="N1754" s="36" t="s">
        <v>7479</v>
      </c>
      <c r="O1754" s="32" t="s">
        <v>3434</v>
      </c>
      <c r="P1754" s="32"/>
      <c r="Q1754" s="37">
        <v>5.6</v>
      </c>
      <c r="R1754" s="32"/>
      <c r="S1754" s="38"/>
      <c r="T1754" s="32"/>
      <c r="Y1754" s="166"/>
    </row>
    <row r="1755" spans="1:25" s="39" customFormat="1" ht="13.5" customHeight="1" x14ac:dyDescent="0.15">
      <c r="A1755" s="31" t="s">
        <v>3149</v>
      </c>
      <c r="B1755" s="32" t="s">
        <v>7006</v>
      </c>
      <c r="C1755" s="32"/>
      <c r="D1755" s="177">
        <v>16909</v>
      </c>
      <c r="E1755" s="177" t="s">
        <v>7578</v>
      </c>
      <c r="F1755" s="174"/>
      <c r="G1755" s="34" t="s">
        <v>3460</v>
      </c>
      <c r="H1755" s="32"/>
      <c r="I1755" s="123">
        <v>2011</v>
      </c>
      <c r="J1755" s="32" t="s">
        <v>3432</v>
      </c>
      <c r="K1755" s="32" t="s">
        <v>3469</v>
      </c>
      <c r="L1755" s="32"/>
      <c r="M1755" s="32"/>
      <c r="N1755" s="32" t="s">
        <v>7479</v>
      </c>
      <c r="O1755" s="32" t="s">
        <v>3434</v>
      </c>
      <c r="P1755" s="32"/>
      <c r="Q1755" s="41">
        <v>7.5</v>
      </c>
      <c r="R1755" s="32"/>
      <c r="S1755" s="32"/>
      <c r="T1755" s="33"/>
      <c r="Y1755" s="166"/>
    </row>
    <row r="1756" spans="1:25" s="39" customFormat="1" ht="13.5" customHeight="1" x14ac:dyDescent="0.15">
      <c r="A1756" s="31" t="s">
        <v>3150</v>
      </c>
      <c r="B1756" s="45" t="s">
        <v>7007</v>
      </c>
      <c r="C1756" s="45"/>
      <c r="D1756" s="177">
        <v>16909</v>
      </c>
      <c r="E1756" s="177" t="s">
        <v>7578</v>
      </c>
      <c r="F1756" s="175"/>
      <c r="G1756" s="43" t="s">
        <v>3460</v>
      </c>
      <c r="H1756" s="32"/>
      <c r="I1756" s="123">
        <v>2011</v>
      </c>
      <c r="J1756" s="32" t="s">
        <v>3432</v>
      </c>
      <c r="K1756" s="32" t="s">
        <v>3469</v>
      </c>
      <c r="L1756" s="45"/>
      <c r="M1756" s="32"/>
      <c r="N1756" s="36" t="s">
        <v>7479</v>
      </c>
      <c r="O1756" s="43" t="s">
        <v>3434</v>
      </c>
      <c r="P1756" s="32"/>
      <c r="Q1756" s="37">
        <v>7.6</v>
      </c>
      <c r="R1756" s="46"/>
      <c r="S1756" s="32"/>
      <c r="T1756" s="33"/>
      <c r="Y1756" s="166"/>
    </row>
    <row r="1757" spans="1:25" s="39" customFormat="1" ht="13.5" customHeight="1" x14ac:dyDescent="0.15">
      <c r="A1757" s="32" t="s">
        <v>3151</v>
      </c>
      <c r="B1757" s="32" t="s">
        <v>7008</v>
      </c>
      <c r="C1757" s="32"/>
      <c r="D1757" s="177">
        <v>16909</v>
      </c>
      <c r="E1757" s="177" t="s">
        <v>7578</v>
      </c>
      <c r="F1757" s="174"/>
      <c r="G1757" s="34" t="s">
        <v>3460</v>
      </c>
      <c r="H1757" s="32"/>
      <c r="I1757" s="123">
        <v>2011</v>
      </c>
      <c r="J1757" s="32" t="s">
        <v>3432</v>
      </c>
      <c r="K1757" s="32" t="s">
        <v>3469</v>
      </c>
      <c r="L1757" s="32"/>
      <c r="M1757" s="32"/>
      <c r="N1757" s="32" t="s">
        <v>7479</v>
      </c>
      <c r="O1757" s="32" t="s">
        <v>3434</v>
      </c>
      <c r="P1757" s="32"/>
      <c r="Q1757" s="41">
        <v>5.4</v>
      </c>
      <c r="R1757" s="32"/>
      <c r="S1757" s="32"/>
      <c r="T1757" s="32"/>
      <c r="Y1757" s="166"/>
    </row>
    <row r="1758" spans="1:25" s="39" customFormat="1" ht="13.5" customHeight="1" x14ac:dyDescent="0.15">
      <c r="A1758" s="31" t="s">
        <v>3152</v>
      </c>
      <c r="B1758" s="32" t="s">
        <v>7009</v>
      </c>
      <c r="C1758" s="32"/>
      <c r="D1758" s="177">
        <v>16909</v>
      </c>
      <c r="E1758" s="177" t="s">
        <v>7578</v>
      </c>
      <c r="F1758" s="174"/>
      <c r="G1758" s="34" t="s">
        <v>3460</v>
      </c>
      <c r="H1758" s="32"/>
      <c r="I1758" s="123">
        <v>2011</v>
      </c>
      <c r="J1758" s="32" t="s">
        <v>3432</v>
      </c>
      <c r="K1758" s="32" t="s">
        <v>3469</v>
      </c>
      <c r="L1758" s="32"/>
      <c r="M1758" s="32"/>
      <c r="N1758" s="36" t="s">
        <v>7479</v>
      </c>
      <c r="O1758" s="32" t="s">
        <v>3434</v>
      </c>
      <c r="P1758" s="32"/>
      <c r="Q1758" s="37">
        <v>6</v>
      </c>
      <c r="R1758" s="32"/>
      <c r="S1758" s="38"/>
      <c r="T1758" s="33"/>
      <c r="Y1758" s="166"/>
    </row>
    <row r="1759" spans="1:25" s="39" customFormat="1" ht="13.5" customHeight="1" x14ac:dyDescent="0.15">
      <c r="A1759" s="31" t="s">
        <v>3153</v>
      </c>
      <c r="B1759" s="32" t="s">
        <v>7010</v>
      </c>
      <c r="C1759" s="32"/>
      <c r="D1759" s="177">
        <v>16909</v>
      </c>
      <c r="E1759" s="177" t="s">
        <v>7578</v>
      </c>
      <c r="F1759" s="174"/>
      <c r="G1759" s="34" t="s">
        <v>3460</v>
      </c>
      <c r="H1759" s="32"/>
      <c r="I1759" s="123">
        <v>2011</v>
      </c>
      <c r="J1759" s="32" t="s">
        <v>3432</v>
      </c>
      <c r="K1759" s="32" t="s">
        <v>3469</v>
      </c>
      <c r="L1759" s="32"/>
      <c r="M1759" s="32"/>
      <c r="N1759" s="36" t="s">
        <v>7479</v>
      </c>
      <c r="O1759" s="32" t="s">
        <v>3434</v>
      </c>
      <c r="P1759" s="32"/>
      <c r="Q1759" s="37">
        <v>7.4</v>
      </c>
      <c r="R1759" s="32"/>
      <c r="S1759" s="38"/>
      <c r="T1759" s="33"/>
      <c r="Y1759" s="166"/>
    </row>
    <row r="1760" spans="1:25" s="39" customFormat="1" ht="13.5" customHeight="1" x14ac:dyDescent="0.15">
      <c r="A1760" s="31" t="s">
        <v>3154</v>
      </c>
      <c r="B1760" s="32" t="s">
        <v>7010</v>
      </c>
      <c r="C1760" s="32"/>
      <c r="D1760" s="177">
        <v>16909</v>
      </c>
      <c r="E1760" s="177" t="s">
        <v>7578</v>
      </c>
      <c r="F1760" s="174"/>
      <c r="G1760" s="34" t="s">
        <v>3460</v>
      </c>
      <c r="H1760" s="32"/>
      <c r="I1760" s="123">
        <v>2011</v>
      </c>
      <c r="J1760" s="32" t="s">
        <v>3432</v>
      </c>
      <c r="K1760" s="32" t="s">
        <v>3469</v>
      </c>
      <c r="L1760" s="32"/>
      <c r="M1760" s="32"/>
      <c r="N1760" s="36" t="s">
        <v>7479</v>
      </c>
      <c r="O1760" s="32" t="s">
        <v>3434</v>
      </c>
      <c r="P1760" s="32"/>
      <c r="Q1760" s="37">
        <v>7.6</v>
      </c>
      <c r="R1760" s="32"/>
      <c r="S1760" s="38"/>
      <c r="T1760" s="33"/>
      <c r="Y1760" s="166"/>
    </row>
    <row r="1761" spans="1:25" s="39" customFormat="1" ht="13.5" customHeight="1" x14ac:dyDescent="0.15">
      <c r="A1761" s="31" t="s">
        <v>3155</v>
      </c>
      <c r="B1761" s="32" t="s">
        <v>7011</v>
      </c>
      <c r="C1761" s="32"/>
      <c r="D1761" s="177">
        <v>16909</v>
      </c>
      <c r="E1761" s="177" t="s">
        <v>7578</v>
      </c>
      <c r="F1761" s="174"/>
      <c r="G1761" s="34" t="s">
        <v>3460</v>
      </c>
      <c r="H1761" s="32"/>
      <c r="I1761" s="123">
        <v>2011</v>
      </c>
      <c r="J1761" s="32" t="s">
        <v>3432</v>
      </c>
      <c r="K1761" s="32" t="s">
        <v>3469</v>
      </c>
      <c r="L1761" s="32"/>
      <c r="M1761" s="32"/>
      <c r="N1761" s="36" t="s">
        <v>7479</v>
      </c>
      <c r="O1761" s="32" t="s">
        <v>3434</v>
      </c>
      <c r="P1761" s="32"/>
      <c r="Q1761" s="37">
        <v>7.6</v>
      </c>
      <c r="R1761" s="32"/>
      <c r="S1761" s="38"/>
      <c r="T1761" s="33"/>
      <c r="Y1761" s="166"/>
    </row>
    <row r="1762" spans="1:25" s="39" customFormat="1" ht="13.5" customHeight="1" x14ac:dyDescent="0.15">
      <c r="A1762" s="31" t="s">
        <v>3156</v>
      </c>
      <c r="B1762" s="45" t="s">
        <v>7012</v>
      </c>
      <c r="C1762" s="45"/>
      <c r="D1762" s="177">
        <v>16909</v>
      </c>
      <c r="E1762" s="177" t="s">
        <v>7578</v>
      </c>
      <c r="F1762" s="175"/>
      <c r="G1762" s="43" t="s">
        <v>3460</v>
      </c>
      <c r="H1762" s="32"/>
      <c r="I1762" s="123">
        <v>2011</v>
      </c>
      <c r="J1762" s="32" t="s">
        <v>3432</v>
      </c>
      <c r="K1762" s="32" t="s">
        <v>3469</v>
      </c>
      <c r="L1762" s="45"/>
      <c r="M1762" s="32"/>
      <c r="N1762" s="36" t="s">
        <v>7479</v>
      </c>
      <c r="O1762" s="43" t="s">
        <v>3434</v>
      </c>
      <c r="P1762" s="32"/>
      <c r="Q1762" s="37">
        <v>7.6</v>
      </c>
      <c r="R1762" s="46"/>
      <c r="S1762" s="32"/>
      <c r="T1762" s="33"/>
      <c r="Y1762" s="166"/>
    </row>
    <row r="1763" spans="1:25" s="39" customFormat="1" ht="13.5" customHeight="1" x14ac:dyDescent="0.15">
      <c r="A1763" s="31" t="s">
        <v>3157</v>
      </c>
      <c r="B1763" s="45" t="s">
        <v>7013</v>
      </c>
      <c r="C1763" s="45"/>
      <c r="D1763" s="177">
        <v>16909</v>
      </c>
      <c r="E1763" s="177" t="s">
        <v>7578</v>
      </c>
      <c r="F1763" s="175"/>
      <c r="G1763" s="43" t="s">
        <v>3460</v>
      </c>
      <c r="H1763" s="32"/>
      <c r="I1763" s="123">
        <v>2011</v>
      </c>
      <c r="J1763" s="32" t="s">
        <v>3432</v>
      </c>
      <c r="K1763" s="32" t="s">
        <v>3469</v>
      </c>
      <c r="L1763" s="45"/>
      <c r="M1763" s="32"/>
      <c r="N1763" s="36" t="s">
        <v>7479</v>
      </c>
      <c r="O1763" s="43" t="s">
        <v>3434</v>
      </c>
      <c r="P1763" s="32"/>
      <c r="Q1763" s="37">
        <v>5.5</v>
      </c>
      <c r="R1763" s="46"/>
      <c r="S1763" s="32"/>
      <c r="T1763" s="33"/>
      <c r="Y1763" s="166"/>
    </row>
    <row r="1764" spans="1:25" s="39" customFormat="1" ht="13.5" customHeight="1" x14ac:dyDescent="0.15">
      <c r="A1764" s="31" t="s">
        <v>7014</v>
      </c>
      <c r="B1764" s="45" t="s">
        <v>3585</v>
      </c>
      <c r="C1764" s="45" t="s">
        <v>3159</v>
      </c>
      <c r="D1764" s="172">
        <v>37213</v>
      </c>
      <c r="E1764" s="172" t="s">
        <v>7015</v>
      </c>
      <c r="F1764" s="175" t="s">
        <v>7016</v>
      </c>
      <c r="G1764" s="43" t="s">
        <v>3620</v>
      </c>
      <c r="H1764" s="32"/>
      <c r="I1764" s="84">
        <v>32874</v>
      </c>
      <c r="J1764" s="32" t="s">
        <v>3818</v>
      </c>
      <c r="K1764" s="32" t="s">
        <v>3463</v>
      </c>
      <c r="L1764" s="45" t="s">
        <v>3463</v>
      </c>
      <c r="M1764" s="32" t="s">
        <v>3588</v>
      </c>
      <c r="N1764" s="36" t="s">
        <v>7478</v>
      </c>
      <c r="O1764" s="43" t="s">
        <v>3440</v>
      </c>
      <c r="P1764" s="32" t="s">
        <v>3434</v>
      </c>
      <c r="Q1764" s="37">
        <v>13.2</v>
      </c>
      <c r="R1764" s="46" t="s">
        <v>7017</v>
      </c>
      <c r="S1764" s="32">
        <v>20</v>
      </c>
      <c r="T1764" s="33" t="s">
        <v>7018</v>
      </c>
      <c r="Y1764" s="166"/>
    </row>
    <row r="1765" spans="1:25" s="39" customFormat="1" ht="13.5" customHeight="1" x14ac:dyDescent="0.15">
      <c r="A1765" s="31" t="s">
        <v>3160</v>
      </c>
      <c r="B1765" s="45" t="s">
        <v>7019</v>
      </c>
      <c r="C1765" s="32" t="s">
        <v>3161</v>
      </c>
      <c r="D1765" s="172">
        <v>37213</v>
      </c>
      <c r="E1765" s="172" t="s">
        <v>7015</v>
      </c>
      <c r="F1765" s="175" t="s">
        <v>7016</v>
      </c>
      <c r="G1765" s="43" t="s">
        <v>3620</v>
      </c>
      <c r="H1765" s="32"/>
      <c r="I1765" s="122">
        <v>39988</v>
      </c>
      <c r="J1765" s="32" t="s">
        <v>3432</v>
      </c>
      <c r="K1765" s="32" t="s">
        <v>4158</v>
      </c>
      <c r="L1765" s="45" t="s">
        <v>7020</v>
      </c>
      <c r="M1765" s="32" t="s">
        <v>3612</v>
      </c>
      <c r="N1765" s="36" t="s">
        <v>7488</v>
      </c>
      <c r="O1765" s="43" t="s">
        <v>3440</v>
      </c>
      <c r="P1765" s="32" t="s">
        <v>3434</v>
      </c>
      <c r="Q1765" s="37">
        <v>28</v>
      </c>
      <c r="R1765" s="55" t="s">
        <v>7017</v>
      </c>
      <c r="S1765" s="55">
        <v>20</v>
      </c>
      <c r="T1765" s="55" t="s">
        <v>7018</v>
      </c>
      <c r="Y1765" s="166"/>
    </row>
    <row r="1766" spans="1:25" s="39" customFormat="1" ht="13.5" customHeight="1" x14ac:dyDescent="0.15">
      <c r="A1766" s="31" t="s">
        <v>3162</v>
      </c>
      <c r="B1766" s="45" t="s">
        <v>3639</v>
      </c>
      <c r="C1766" s="32" t="s">
        <v>3163</v>
      </c>
      <c r="D1766" s="177">
        <v>79777</v>
      </c>
      <c r="E1766" s="177" t="s">
        <v>3163</v>
      </c>
      <c r="F1766" s="175" t="s">
        <v>7021</v>
      </c>
      <c r="G1766" s="43" t="s">
        <v>3439</v>
      </c>
      <c r="H1766" s="32" t="s">
        <v>3163</v>
      </c>
      <c r="I1766" s="40">
        <v>16009</v>
      </c>
      <c r="J1766" s="32" t="s">
        <v>3432</v>
      </c>
      <c r="K1766" s="32" t="s">
        <v>3641</v>
      </c>
      <c r="L1766" s="45"/>
      <c r="M1766" s="32"/>
      <c r="N1766" s="47" t="s">
        <v>7486</v>
      </c>
      <c r="O1766" s="43" t="s">
        <v>3440</v>
      </c>
      <c r="P1766" s="32" t="s">
        <v>3440</v>
      </c>
      <c r="Q1766" s="37">
        <v>220</v>
      </c>
      <c r="R1766" s="55" t="s">
        <v>4884</v>
      </c>
      <c r="S1766" s="55">
        <v>110</v>
      </c>
      <c r="T1766" s="55" t="s">
        <v>3643</v>
      </c>
      <c r="Y1766" s="166"/>
    </row>
    <row r="1767" spans="1:25" s="39" customFormat="1" ht="13.5" customHeight="1" x14ac:dyDescent="0.15">
      <c r="A1767" s="31" t="s">
        <v>3164</v>
      </c>
      <c r="B1767" s="45"/>
      <c r="C1767" s="32"/>
      <c r="D1767" s="177">
        <v>17326</v>
      </c>
      <c r="E1767" s="177" t="s">
        <v>7022</v>
      </c>
      <c r="F1767" s="175"/>
      <c r="G1767" s="43" t="s">
        <v>3460</v>
      </c>
      <c r="H1767" s="32"/>
      <c r="I1767" s="44">
        <v>2007</v>
      </c>
      <c r="J1767" s="32" t="s">
        <v>3432</v>
      </c>
      <c r="K1767" s="32" t="s">
        <v>3433</v>
      </c>
      <c r="L1767" s="45"/>
      <c r="M1767" s="32"/>
      <c r="N1767" s="47" t="s">
        <v>7477</v>
      </c>
      <c r="O1767" s="43" t="s">
        <v>3434</v>
      </c>
      <c r="P1767" s="32"/>
      <c r="Q1767" s="37">
        <v>10</v>
      </c>
      <c r="R1767" s="55"/>
      <c r="S1767" s="55" t="s">
        <v>3697</v>
      </c>
      <c r="T1767" s="55" t="s">
        <v>3465</v>
      </c>
      <c r="Y1767" s="166"/>
    </row>
    <row r="1768" spans="1:25" s="39" customFormat="1" ht="13.5" customHeight="1" x14ac:dyDescent="0.15">
      <c r="A1768" s="31" t="s">
        <v>3165</v>
      </c>
      <c r="B1768" s="45" t="s">
        <v>4281</v>
      </c>
      <c r="C1768" s="32" t="s">
        <v>3166</v>
      </c>
      <c r="D1768" s="177">
        <v>76744</v>
      </c>
      <c r="E1768" s="177" t="s">
        <v>7051</v>
      </c>
      <c r="F1768" s="175" t="s">
        <v>7023</v>
      </c>
      <c r="G1768" s="43" t="s">
        <v>3496</v>
      </c>
      <c r="H1768" s="32"/>
      <c r="I1768" s="40">
        <v>41325</v>
      </c>
      <c r="J1768" s="32" t="s">
        <v>3432</v>
      </c>
      <c r="K1768" s="32" t="s">
        <v>3463</v>
      </c>
      <c r="L1768" s="45"/>
      <c r="M1768" s="32"/>
      <c r="N1768" s="47" t="s">
        <v>7478</v>
      </c>
      <c r="O1768" s="43" t="s">
        <v>3440</v>
      </c>
      <c r="P1768" s="32" t="s">
        <v>3434</v>
      </c>
      <c r="Q1768" s="37">
        <v>13.04</v>
      </c>
      <c r="R1768" s="55" t="s">
        <v>7024</v>
      </c>
      <c r="S1768" s="55">
        <v>110</v>
      </c>
      <c r="T1768" s="55" t="s">
        <v>3555</v>
      </c>
      <c r="Y1768" s="166"/>
    </row>
    <row r="1769" spans="1:25" s="39" customFormat="1" ht="13.5" customHeight="1" x14ac:dyDescent="0.15">
      <c r="A1769" s="31" t="s">
        <v>3167</v>
      </c>
      <c r="B1769" s="45" t="s">
        <v>7025</v>
      </c>
      <c r="C1769" s="32"/>
      <c r="D1769" s="172">
        <v>25797</v>
      </c>
      <c r="E1769" s="172" t="s">
        <v>7026</v>
      </c>
      <c r="F1769" s="175"/>
      <c r="G1769" s="43" t="s">
        <v>3473</v>
      </c>
      <c r="H1769" s="32"/>
      <c r="I1769" s="40">
        <v>36174</v>
      </c>
      <c r="J1769" s="32" t="s">
        <v>3432</v>
      </c>
      <c r="K1769" s="32" t="s">
        <v>3433</v>
      </c>
      <c r="L1769" s="45"/>
      <c r="M1769" s="32"/>
      <c r="N1769" s="47" t="s">
        <v>7477</v>
      </c>
      <c r="O1769" s="43" t="s">
        <v>3434</v>
      </c>
      <c r="P1769" s="32"/>
      <c r="Q1769" s="37">
        <v>14.34</v>
      </c>
      <c r="R1769" s="55"/>
      <c r="S1769" s="55" t="s">
        <v>3435</v>
      </c>
      <c r="T1769" s="55" t="s">
        <v>3476</v>
      </c>
      <c r="Y1769" s="166"/>
    </row>
    <row r="1770" spans="1:25" s="39" customFormat="1" ht="13.5" customHeight="1" x14ac:dyDescent="0.15">
      <c r="A1770" s="31" t="s">
        <v>7027</v>
      </c>
      <c r="B1770" s="45" t="s">
        <v>7028</v>
      </c>
      <c r="C1770" s="32"/>
      <c r="D1770" s="172">
        <v>25797</v>
      </c>
      <c r="E1770" s="172" t="s">
        <v>7026</v>
      </c>
      <c r="F1770" s="175"/>
      <c r="G1770" s="43" t="s">
        <v>3473</v>
      </c>
      <c r="H1770" s="32"/>
      <c r="I1770" s="40">
        <v>41241</v>
      </c>
      <c r="J1770" s="32" t="s">
        <v>3432</v>
      </c>
      <c r="K1770" s="32" t="s">
        <v>3433</v>
      </c>
      <c r="L1770" s="45"/>
      <c r="M1770" s="32"/>
      <c r="N1770" s="47" t="s">
        <v>7477</v>
      </c>
      <c r="O1770" s="43" t="s">
        <v>3434</v>
      </c>
      <c r="P1770" s="32"/>
      <c r="Q1770" s="37">
        <v>21.524999999999999</v>
      </c>
      <c r="R1770" s="55"/>
      <c r="S1770" s="55"/>
      <c r="T1770" s="55"/>
      <c r="Y1770" s="166"/>
    </row>
    <row r="1771" spans="1:25" s="39" customFormat="1" ht="13.5" customHeight="1" x14ac:dyDescent="0.15">
      <c r="A1771" s="31" t="s">
        <v>3168</v>
      </c>
      <c r="B1771" s="45" t="s">
        <v>3835</v>
      </c>
      <c r="C1771" s="32" t="s">
        <v>3169</v>
      </c>
      <c r="D1771" s="172">
        <v>6766</v>
      </c>
      <c r="E1771" s="172" t="s">
        <v>7029</v>
      </c>
      <c r="F1771" s="175"/>
      <c r="G1771" s="43" t="s">
        <v>3499</v>
      </c>
      <c r="H1771" s="32"/>
      <c r="I1771" s="40">
        <v>35514</v>
      </c>
      <c r="J1771" s="32" t="s">
        <v>3432</v>
      </c>
      <c r="K1771" s="32" t="s">
        <v>3463</v>
      </c>
      <c r="L1771" s="45"/>
      <c r="M1771" s="32"/>
      <c r="N1771" s="47" t="s">
        <v>7478</v>
      </c>
      <c r="O1771" s="43" t="s">
        <v>3440</v>
      </c>
      <c r="P1771" s="32" t="s">
        <v>3440</v>
      </c>
      <c r="Q1771" s="37">
        <v>40</v>
      </c>
      <c r="R1771" s="55" t="s">
        <v>7030</v>
      </c>
      <c r="S1771" s="55">
        <v>110</v>
      </c>
      <c r="T1771" s="55" t="s">
        <v>3502</v>
      </c>
      <c r="Y1771" s="166"/>
    </row>
    <row r="1772" spans="1:25" s="39" customFormat="1" ht="13.5" customHeight="1" x14ac:dyDescent="0.15">
      <c r="A1772" s="31" t="s">
        <v>3170</v>
      </c>
      <c r="B1772" s="45"/>
      <c r="C1772" s="32" t="s">
        <v>3171</v>
      </c>
      <c r="D1772" s="172">
        <v>34466</v>
      </c>
      <c r="E1772" s="172" t="s">
        <v>7031</v>
      </c>
      <c r="F1772" s="175"/>
      <c r="G1772" s="43" t="s">
        <v>3620</v>
      </c>
      <c r="H1772" s="32"/>
      <c r="I1772" s="44">
        <v>2014</v>
      </c>
      <c r="J1772" s="32" t="s">
        <v>3432</v>
      </c>
      <c r="K1772" s="32" t="s">
        <v>3433</v>
      </c>
      <c r="L1772" s="45"/>
      <c r="M1772" s="32"/>
      <c r="N1772" s="47" t="s">
        <v>7477</v>
      </c>
      <c r="O1772" s="43" t="s">
        <v>3434</v>
      </c>
      <c r="P1772" s="32" t="s">
        <v>3440</v>
      </c>
      <c r="Q1772" s="37">
        <v>12.2</v>
      </c>
      <c r="R1772" s="55"/>
      <c r="S1772" s="55" t="s">
        <v>3435</v>
      </c>
      <c r="T1772" s="55" t="s">
        <v>7032</v>
      </c>
      <c r="Y1772" s="166"/>
    </row>
    <row r="1773" spans="1:25" s="39" customFormat="1" ht="13.5" customHeight="1" x14ac:dyDescent="0.15">
      <c r="A1773" s="31" t="s">
        <v>3172</v>
      </c>
      <c r="B1773" s="45" t="s">
        <v>3693</v>
      </c>
      <c r="C1773" s="32" t="s">
        <v>3173</v>
      </c>
      <c r="D1773" s="172">
        <v>38446</v>
      </c>
      <c r="E1773" s="172" t="s">
        <v>7033</v>
      </c>
      <c r="F1773" s="175" t="s">
        <v>7034</v>
      </c>
      <c r="G1773" s="43" t="s">
        <v>3445</v>
      </c>
      <c r="H1773" s="32"/>
      <c r="I1773" s="40">
        <v>41847</v>
      </c>
      <c r="J1773" s="32" t="s">
        <v>3538</v>
      </c>
      <c r="K1773" s="32" t="s">
        <v>3463</v>
      </c>
      <c r="L1773" s="45"/>
      <c r="M1773" s="32"/>
      <c r="N1773" s="47" t="s">
        <v>7478</v>
      </c>
      <c r="O1773" s="43" t="s">
        <v>3533</v>
      </c>
      <c r="P1773" s="32" t="s">
        <v>3562</v>
      </c>
      <c r="Q1773" s="37">
        <v>10.4</v>
      </c>
      <c r="R1773" s="55"/>
      <c r="S1773" s="55">
        <v>110</v>
      </c>
      <c r="T1773" s="55" t="s">
        <v>3927</v>
      </c>
      <c r="Y1773" s="166"/>
    </row>
    <row r="1774" spans="1:25" s="39" customFormat="1" ht="13.5" customHeight="1" x14ac:dyDescent="0.15">
      <c r="A1774" s="31" t="s">
        <v>3174</v>
      </c>
      <c r="B1774" s="45" t="s">
        <v>3693</v>
      </c>
      <c r="C1774" s="32" t="s">
        <v>29</v>
      </c>
      <c r="D1774" s="177">
        <v>38440</v>
      </c>
      <c r="E1774" s="172" t="s">
        <v>7033</v>
      </c>
      <c r="F1774" s="175"/>
      <c r="G1774" s="43" t="s">
        <v>3445</v>
      </c>
      <c r="H1774" s="32" t="s">
        <v>7035</v>
      </c>
      <c r="I1774" s="40">
        <v>36647</v>
      </c>
      <c r="J1774" s="32" t="s">
        <v>3432</v>
      </c>
      <c r="K1774" s="32" t="s">
        <v>7493</v>
      </c>
      <c r="L1774" s="45" t="s">
        <v>3516</v>
      </c>
      <c r="M1774" s="32" t="s">
        <v>3763</v>
      </c>
      <c r="N1774" s="47" t="s">
        <v>7482</v>
      </c>
      <c r="O1774" s="43" t="s">
        <v>3440</v>
      </c>
      <c r="P1774" s="32" t="s">
        <v>3434</v>
      </c>
      <c r="Q1774" s="37">
        <v>61.5</v>
      </c>
      <c r="R1774" s="55" t="s">
        <v>7036</v>
      </c>
      <c r="S1774" s="55">
        <v>50</v>
      </c>
      <c r="T1774" s="55" t="s">
        <v>4374</v>
      </c>
      <c r="Y1774" s="166"/>
    </row>
    <row r="1775" spans="1:25" s="39" customFormat="1" ht="13.5" customHeight="1" x14ac:dyDescent="0.15">
      <c r="A1775" s="32" t="s">
        <v>3175</v>
      </c>
      <c r="B1775" s="46" t="s">
        <v>3693</v>
      </c>
      <c r="C1775" s="43" t="s">
        <v>29</v>
      </c>
      <c r="D1775" s="177">
        <v>38440</v>
      </c>
      <c r="E1775" s="172" t="s">
        <v>7033</v>
      </c>
      <c r="F1775" s="176"/>
      <c r="G1775" s="43" t="s">
        <v>3445</v>
      </c>
      <c r="H1775" s="43" t="s">
        <v>7037</v>
      </c>
      <c r="I1775" s="40">
        <v>36647</v>
      </c>
      <c r="J1775" s="32" t="s">
        <v>3432</v>
      </c>
      <c r="K1775" s="32" t="s">
        <v>7493</v>
      </c>
      <c r="L1775" s="45" t="s">
        <v>3516</v>
      </c>
      <c r="M1775" s="47" t="s">
        <v>3763</v>
      </c>
      <c r="N1775" s="45" t="s">
        <v>7482</v>
      </c>
      <c r="O1775" s="47" t="s">
        <v>3440</v>
      </c>
      <c r="P1775" s="43" t="s">
        <v>3434</v>
      </c>
      <c r="Q1775" s="52">
        <v>61.5</v>
      </c>
      <c r="R1775" s="33" t="s">
        <v>7038</v>
      </c>
      <c r="S1775" s="47">
        <v>50</v>
      </c>
      <c r="T1775" s="43" t="s">
        <v>4374</v>
      </c>
      <c r="Y1775" s="166"/>
    </row>
    <row r="1776" spans="1:25" s="39" customFormat="1" ht="13.5" customHeight="1" x14ac:dyDescent="0.15">
      <c r="A1776" s="32" t="s">
        <v>3176</v>
      </c>
      <c r="B1776" s="46" t="s">
        <v>3693</v>
      </c>
      <c r="C1776" s="43" t="s">
        <v>366</v>
      </c>
      <c r="D1776" s="177">
        <v>38440</v>
      </c>
      <c r="E1776" s="172" t="s">
        <v>7033</v>
      </c>
      <c r="F1776" s="176"/>
      <c r="G1776" s="43" t="s">
        <v>3445</v>
      </c>
      <c r="H1776" s="43" t="s">
        <v>380</v>
      </c>
      <c r="I1776" s="40">
        <v>31352</v>
      </c>
      <c r="J1776" s="32" t="s">
        <v>3432</v>
      </c>
      <c r="K1776" s="32" t="s">
        <v>3516</v>
      </c>
      <c r="L1776" s="45"/>
      <c r="M1776" s="47"/>
      <c r="N1776" s="45" t="s">
        <v>7482</v>
      </c>
      <c r="O1776" s="47" t="s">
        <v>3440</v>
      </c>
      <c r="P1776" s="43" t="s">
        <v>3434</v>
      </c>
      <c r="Q1776" s="52">
        <v>138.5</v>
      </c>
      <c r="R1776" s="33" t="s">
        <v>7039</v>
      </c>
      <c r="S1776" s="47">
        <v>110</v>
      </c>
      <c r="T1776" s="43" t="s">
        <v>4374</v>
      </c>
      <c r="Y1776" s="166"/>
    </row>
    <row r="1777" spans="1:25" s="39" customFormat="1" ht="13.5" customHeight="1" x14ac:dyDescent="0.15">
      <c r="A1777" s="32" t="s">
        <v>3177</v>
      </c>
      <c r="B1777" s="32" t="s">
        <v>3693</v>
      </c>
      <c r="C1777" s="32" t="s">
        <v>366</v>
      </c>
      <c r="D1777" s="177">
        <v>38440</v>
      </c>
      <c r="E1777" s="172" t="s">
        <v>7033</v>
      </c>
      <c r="F1777" s="174"/>
      <c r="G1777" s="34" t="s">
        <v>3445</v>
      </c>
      <c r="H1777" s="32" t="s">
        <v>4242</v>
      </c>
      <c r="I1777" s="40">
        <v>31352</v>
      </c>
      <c r="J1777" s="32" t="s">
        <v>3432</v>
      </c>
      <c r="K1777" s="32" t="s">
        <v>3516</v>
      </c>
      <c r="L1777" s="32"/>
      <c r="M1777" s="32"/>
      <c r="N1777" s="32" t="s">
        <v>7482</v>
      </c>
      <c r="O1777" s="32" t="s">
        <v>3440</v>
      </c>
      <c r="P1777" s="32" t="s">
        <v>3434</v>
      </c>
      <c r="Q1777" s="41">
        <v>138.5</v>
      </c>
      <c r="R1777" s="32" t="s">
        <v>7039</v>
      </c>
      <c r="S1777" s="32">
        <v>110</v>
      </c>
      <c r="T1777" s="32" t="s">
        <v>4374</v>
      </c>
      <c r="Y1777" s="166"/>
    </row>
    <row r="1778" spans="1:25" s="39" customFormat="1" ht="13.5" customHeight="1" x14ac:dyDescent="0.15">
      <c r="A1778" s="31" t="s">
        <v>3178</v>
      </c>
      <c r="B1778" s="32" t="s">
        <v>7040</v>
      </c>
      <c r="C1778" s="32"/>
      <c r="D1778" s="172">
        <v>67547</v>
      </c>
      <c r="E1778" s="172" t="s">
        <v>7041</v>
      </c>
      <c r="F1778" s="174" t="s">
        <v>7042</v>
      </c>
      <c r="G1778" s="34" t="s">
        <v>3496</v>
      </c>
      <c r="H1778" s="32" t="s">
        <v>6935</v>
      </c>
      <c r="I1778" s="84">
        <v>33197</v>
      </c>
      <c r="J1778" s="32" t="s">
        <v>3432</v>
      </c>
      <c r="K1778" s="32" t="s">
        <v>3543</v>
      </c>
      <c r="L1778" s="32"/>
      <c r="M1778" s="32"/>
      <c r="N1778" s="36" t="s">
        <v>7483</v>
      </c>
      <c r="O1778" s="32" t="s">
        <v>3440</v>
      </c>
      <c r="P1778" s="32" t="s">
        <v>3434</v>
      </c>
      <c r="Q1778" s="37">
        <v>11.9</v>
      </c>
      <c r="R1778" s="32" t="s">
        <v>7043</v>
      </c>
      <c r="S1778" s="38">
        <v>20</v>
      </c>
      <c r="T1778" s="33" t="s">
        <v>4499</v>
      </c>
      <c r="Y1778" s="166"/>
    </row>
    <row r="1779" spans="1:25" s="39" customFormat="1" ht="13.5" customHeight="1" x14ac:dyDescent="0.15">
      <c r="A1779" s="31" t="s">
        <v>3179</v>
      </c>
      <c r="B1779" s="32" t="s">
        <v>7040</v>
      </c>
      <c r="C1779" s="32"/>
      <c r="D1779" s="172">
        <v>67547</v>
      </c>
      <c r="E1779" s="172" t="s">
        <v>7041</v>
      </c>
      <c r="F1779" s="174" t="s">
        <v>7042</v>
      </c>
      <c r="G1779" s="43" t="s">
        <v>3496</v>
      </c>
      <c r="H1779" s="32" t="s">
        <v>7044</v>
      </c>
      <c r="I1779" s="84">
        <v>40980</v>
      </c>
      <c r="J1779" s="32" t="s">
        <v>3432</v>
      </c>
      <c r="K1779" s="32" t="s">
        <v>3543</v>
      </c>
      <c r="L1779" s="32"/>
      <c r="M1779" s="32"/>
      <c r="N1779" s="32" t="s">
        <v>7483</v>
      </c>
      <c r="O1779" s="32" t="s">
        <v>3440</v>
      </c>
      <c r="P1779" s="32" t="s">
        <v>3440</v>
      </c>
      <c r="Q1779" s="132">
        <v>6.9</v>
      </c>
      <c r="R1779" s="55" t="s">
        <v>7043</v>
      </c>
      <c r="S1779" s="55">
        <v>20</v>
      </c>
      <c r="T1779" s="55" t="s">
        <v>4499</v>
      </c>
      <c r="Y1779" s="166"/>
    </row>
    <row r="1780" spans="1:25" s="39" customFormat="1" ht="13.5" customHeight="1" x14ac:dyDescent="0.15">
      <c r="A1780" s="31" t="s">
        <v>3180</v>
      </c>
      <c r="B1780" s="32" t="s">
        <v>7045</v>
      </c>
      <c r="C1780" s="32" t="s">
        <v>3181</v>
      </c>
      <c r="D1780" s="172">
        <v>67547</v>
      </c>
      <c r="E1780" s="172" t="s">
        <v>7041</v>
      </c>
      <c r="F1780" s="174" t="s">
        <v>7046</v>
      </c>
      <c r="G1780" s="34" t="s">
        <v>3496</v>
      </c>
      <c r="H1780" s="32" t="s">
        <v>2488</v>
      </c>
      <c r="I1780" s="40">
        <v>33477</v>
      </c>
      <c r="J1780" s="32" t="s">
        <v>3432</v>
      </c>
      <c r="K1780" s="32" t="s">
        <v>3463</v>
      </c>
      <c r="L1780" s="32"/>
      <c r="M1780" s="32"/>
      <c r="N1780" s="36" t="s">
        <v>7478</v>
      </c>
      <c r="O1780" s="32" t="s">
        <v>3440</v>
      </c>
      <c r="P1780" s="32" t="s">
        <v>3434</v>
      </c>
      <c r="Q1780" s="37">
        <v>11.5</v>
      </c>
      <c r="R1780" s="32" t="s">
        <v>7047</v>
      </c>
      <c r="S1780" s="38">
        <v>20</v>
      </c>
      <c r="T1780" s="32" t="s">
        <v>4499</v>
      </c>
      <c r="Y1780" s="166"/>
    </row>
    <row r="1781" spans="1:25" s="39" customFormat="1" ht="13.5" customHeight="1" x14ac:dyDescent="0.15">
      <c r="A1781" s="31" t="s">
        <v>3182</v>
      </c>
      <c r="B1781" s="32" t="s">
        <v>3185</v>
      </c>
      <c r="C1781" s="32" t="s">
        <v>3183</v>
      </c>
      <c r="D1781" s="172">
        <v>55286</v>
      </c>
      <c r="E1781" s="172" t="s">
        <v>7048</v>
      </c>
      <c r="F1781" s="174"/>
      <c r="G1781" s="34" t="s">
        <v>3496</v>
      </c>
      <c r="H1781" s="32"/>
      <c r="I1781" s="44">
        <v>2011</v>
      </c>
      <c r="J1781" s="32" t="s">
        <v>3432</v>
      </c>
      <c r="K1781" s="32" t="s">
        <v>3433</v>
      </c>
      <c r="L1781" s="32"/>
      <c r="M1781" s="32"/>
      <c r="N1781" s="36" t="s">
        <v>7477</v>
      </c>
      <c r="O1781" s="32" t="s">
        <v>3434</v>
      </c>
      <c r="P1781" s="32" t="s">
        <v>3440</v>
      </c>
      <c r="Q1781" s="41">
        <v>11.5</v>
      </c>
      <c r="R1781" s="32" t="s">
        <v>7049</v>
      </c>
      <c r="S1781" s="38">
        <v>110</v>
      </c>
      <c r="T1781" s="32" t="s">
        <v>4499</v>
      </c>
      <c r="Y1781" s="166"/>
    </row>
    <row r="1782" spans="1:25" s="39" customFormat="1" ht="13.5" customHeight="1" x14ac:dyDescent="0.15">
      <c r="A1782" s="32" t="s">
        <v>3184</v>
      </c>
      <c r="B1782" s="32" t="s">
        <v>3185</v>
      </c>
      <c r="C1782" s="32" t="s">
        <v>3185</v>
      </c>
      <c r="D1782" s="172">
        <v>55286</v>
      </c>
      <c r="E1782" s="172" t="s">
        <v>7048</v>
      </c>
      <c r="F1782" s="174"/>
      <c r="G1782" s="34" t="s">
        <v>3496</v>
      </c>
      <c r="H1782" s="32"/>
      <c r="I1782" s="44">
        <v>2009</v>
      </c>
      <c r="J1782" s="32" t="s">
        <v>3432</v>
      </c>
      <c r="K1782" s="32" t="s">
        <v>3433</v>
      </c>
      <c r="L1782" s="32"/>
      <c r="M1782" s="32"/>
      <c r="N1782" s="32" t="s">
        <v>7477</v>
      </c>
      <c r="O1782" s="32" t="s">
        <v>3434</v>
      </c>
      <c r="P1782" s="32" t="s">
        <v>3440</v>
      </c>
      <c r="Q1782" s="41">
        <v>15.7</v>
      </c>
      <c r="R1782" s="32" t="s">
        <v>7050</v>
      </c>
      <c r="S1782" s="32">
        <v>20</v>
      </c>
      <c r="T1782" s="32" t="s">
        <v>4499</v>
      </c>
      <c r="Y1782" s="166"/>
    </row>
    <row r="1783" spans="1:25" s="39" customFormat="1" ht="13.5" customHeight="1" x14ac:dyDescent="0.15">
      <c r="A1783" s="31" t="s">
        <v>3186</v>
      </c>
      <c r="B1783" s="32" t="s">
        <v>4359</v>
      </c>
      <c r="C1783" s="45" t="s">
        <v>3187</v>
      </c>
      <c r="D1783" s="172">
        <v>76744</v>
      </c>
      <c r="E1783" s="172" t="s">
        <v>7051</v>
      </c>
      <c r="F1783" s="175" t="s">
        <v>7052</v>
      </c>
      <c r="G1783" s="43" t="s">
        <v>3496</v>
      </c>
      <c r="H1783" s="32"/>
      <c r="I1783" s="40">
        <v>39416</v>
      </c>
      <c r="J1783" s="32" t="s">
        <v>3432</v>
      </c>
      <c r="K1783" s="32" t="s">
        <v>7493</v>
      </c>
      <c r="L1783" s="45" t="s">
        <v>3463</v>
      </c>
      <c r="M1783" s="32" t="s">
        <v>7053</v>
      </c>
      <c r="N1783" s="36" t="s">
        <v>7478</v>
      </c>
      <c r="O1783" s="43" t="s">
        <v>3440</v>
      </c>
      <c r="P1783" s="32" t="s">
        <v>3434</v>
      </c>
      <c r="Q1783" s="37">
        <v>59</v>
      </c>
      <c r="R1783" s="46" t="s">
        <v>7054</v>
      </c>
      <c r="S1783" s="32">
        <v>110</v>
      </c>
      <c r="T1783" s="33" t="s">
        <v>3555</v>
      </c>
      <c r="Y1783" s="166"/>
    </row>
    <row r="1784" spans="1:25" s="39" customFormat="1" ht="13.5" customHeight="1" x14ac:dyDescent="0.15">
      <c r="A1784" s="32" t="s">
        <v>3188</v>
      </c>
      <c r="B1784" s="32" t="s">
        <v>7055</v>
      </c>
      <c r="C1784" s="32"/>
      <c r="D1784" s="172">
        <v>27639</v>
      </c>
      <c r="E1784" s="172" t="s">
        <v>7056</v>
      </c>
      <c r="F1784" s="174"/>
      <c r="G1784" s="34" t="s">
        <v>3445</v>
      </c>
      <c r="H1784" s="32"/>
      <c r="I1784" s="44">
        <v>1994</v>
      </c>
      <c r="J1784" s="32" t="s">
        <v>3432</v>
      </c>
      <c r="K1784" s="32" t="s">
        <v>3433</v>
      </c>
      <c r="L1784" s="32"/>
      <c r="M1784" s="32"/>
      <c r="N1784" s="32" t="s">
        <v>7477</v>
      </c>
      <c r="O1784" s="32" t="s">
        <v>3434</v>
      </c>
      <c r="P1784" s="32"/>
      <c r="Q1784" s="108">
        <v>22</v>
      </c>
      <c r="R1784" s="81"/>
      <c r="S1784" s="32" t="s">
        <v>3446</v>
      </c>
      <c r="T1784" s="32" t="s">
        <v>3447</v>
      </c>
      <c r="Y1784" s="166"/>
    </row>
    <row r="1785" spans="1:25" s="39" customFormat="1" ht="13.5" customHeight="1" x14ac:dyDescent="0.15">
      <c r="A1785" s="32" t="s">
        <v>3189</v>
      </c>
      <c r="B1785" s="32"/>
      <c r="C1785" s="32" t="s">
        <v>3190</v>
      </c>
      <c r="D1785" s="172">
        <v>25799</v>
      </c>
      <c r="E1785" s="172" t="s">
        <v>7057</v>
      </c>
      <c r="F1785" s="174" t="s">
        <v>7058</v>
      </c>
      <c r="G1785" s="34" t="s">
        <v>3473</v>
      </c>
      <c r="H1785" s="32"/>
      <c r="I1785" s="44">
        <v>2014</v>
      </c>
      <c r="J1785" s="32" t="s">
        <v>3432</v>
      </c>
      <c r="K1785" s="45" t="s">
        <v>3433</v>
      </c>
      <c r="L1785" s="45"/>
      <c r="M1785" s="45"/>
      <c r="N1785" s="45" t="s">
        <v>7477</v>
      </c>
      <c r="O1785" s="32" t="s">
        <v>3434</v>
      </c>
      <c r="P1785" s="32" t="s">
        <v>3440</v>
      </c>
      <c r="Q1785" s="41">
        <v>21.524999999999999</v>
      </c>
      <c r="R1785" s="32"/>
      <c r="S1785" s="32" t="s">
        <v>3435</v>
      </c>
      <c r="T1785" s="32" t="s">
        <v>3523</v>
      </c>
      <c r="Y1785" s="166"/>
    </row>
    <row r="1786" spans="1:25" s="39" customFormat="1" ht="13.5" customHeight="1" x14ac:dyDescent="0.15">
      <c r="A1786" s="32" t="s">
        <v>3191</v>
      </c>
      <c r="B1786" s="32" t="s">
        <v>4116</v>
      </c>
      <c r="C1786" s="32" t="s">
        <v>3192</v>
      </c>
      <c r="D1786" s="172">
        <v>1609</v>
      </c>
      <c r="E1786" s="172" t="s">
        <v>7059</v>
      </c>
      <c r="F1786" s="174"/>
      <c r="G1786" s="34" t="s">
        <v>3582</v>
      </c>
      <c r="H1786" s="32"/>
      <c r="I1786" s="44">
        <v>2010</v>
      </c>
      <c r="J1786" s="32" t="s">
        <v>3432</v>
      </c>
      <c r="K1786" s="32" t="s">
        <v>3469</v>
      </c>
      <c r="L1786" s="32"/>
      <c r="M1786" s="32"/>
      <c r="N1786" s="32" t="s">
        <v>7479</v>
      </c>
      <c r="O1786" s="32" t="s">
        <v>3434</v>
      </c>
      <c r="P1786" s="32" t="s">
        <v>3440</v>
      </c>
      <c r="Q1786" s="41">
        <v>11.2</v>
      </c>
      <c r="R1786" s="32" t="s">
        <v>7060</v>
      </c>
      <c r="S1786" s="32">
        <v>20</v>
      </c>
      <c r="T1786" s="32" t="s">
        <v>3787</v>
      </c>
      <c r="Y1786" s="166"/>
    </row>
    <row r="1787" spans="1:25" s="39" customFormat="1" ht="13.5" customHeight="1" x14ac:dyDescent="0.15">
      <c r="A1787" s="32" t="s">
        <v>3193</v>
      </c>
      <c r="B1787" s="32" t="s">
        <v>7061</v>
      </c>
      <c r="C1787" s="32"/>
      <c r="D1787" s="172">
        <v>1609</v>
      </c>
      <c r="E1787" s="172" t="s">
        <v>7059</v>
      </c>
      <c r="F1787" s="174"/>
      <c r="G1787" s="34" t="s">
        <v>3582</v>
      </c>
      <c r="H1787" s="32"/>
      <c r="I1787" s="44">
        <v>2001</v>
      </c>
      <c r="J1787" s="32" t="s">
        <v>3432</v>
      </c>
      <c r="K1787" s="32" t="s">
        <v>3433</v>
      </c>
      <c r="L1787" s="32"/>
      <c r="M1787" s="32"/>
      <c r="N1787" s="32" t="s">
        <v>7477</v>
      </c>
      <c r="O1787" s="32" t="s">
        <v>3434</v>
      </c>
      <c r="P1787" s="32"/>
      <c r="Q1787" s="41">
        <v>10.199999999999999</v>
      </c>
      <c r="R1787" s="32"/>
      <c r="S1787" s="32" t="s">
        <v>3446</v>
      </c>
      <c r="T1787" s="32" t="s">
        <v>3787</v>
      </c>
      <c r="Y1787" s="166"/>
    </row>
    <row r="1788" spans="1:25" s="39" customFormat="1" ht="13.5" customHeight="1" x14ac:dyDescent="0.15">
      <c r="A1788" s="32" t="s">
        <v>3194</v>
      </c>
      <c r="B1788" s="32" t="s">
        <v>4759</v>
      </c>
      <c r="C1788" s="32" t="s">
        <v>3195</v>
      </c>
      <c r="D1788" s="172">
        <v>15326</v>
      </c>
      <c r="E1788" s="172" t="s">
        <v>7062</v>
      </c>
      <c r="F1788" s="174"/>
      <c r="G1788" s="34" t="s">
        <v>3460</v>
      </c>
      <c r="H1788" s="32"/>
      <c r="I1788" s="84">
        <v>39161</v>
      </c>
      <c r="J1788" s="32" t="s">
        <v>3432</v>
      </c>
      <c r="K1788" s="32" t="s">
        <v>3433</v>
      </c>
      <c r="L1788" s="32"/>
      <c r="M1788" s="32"/>
      <c r="N1788" s="32" t="s">
        <v>7477</v>
      </c>
      <c r="O1788" s="32" t="s">
        <v>3434</v>
      </c>
      <c r="P1788" s="32" t="s">
        <v>3440</v>
      </c>
      <c r="Q1788" s="41">
        <v>10</v>
      </c>
      <c r="R1788" s="32" t="s">
        <v>7063</v>
      </c>
      <c r="S1788" s="32">
        <v>110</v>
      </c>
      <c r="T1788" s="32" t="s">
        <v>4761</v>
      </c>
      <c r="Y1788" s="166"/>
    </row>
    <row r="1789" spans="1:25" s="39" customFormat="1" ht="13.5" customHeight="1" x14ac:dyDescent="0.15">
      <c r="A1789" s="32" t="s">
        <v>3196</v>
      </c>
      <c r="B1789" s="32" t="s">
        <v>4951</v>
      </c>
      <c r="C1789" s="43" t="s">
        <v>3197</v>
      </c>
      <c r="D1789" s="172">
        <v>31515</v>
      </c>
      <c r="E1789" s="172" t="s">
        <v>7064</v>
      </c>
      <c r="F1789" s="176"/>
      <c r="G1789" s="43" t="s">
        <v>3445</v>
      </c>
      <c r="H1789" s="43" t="s">
        <v>3197</v>
      </c>
      <c r="I1789" s="40">
        <v>27030</v>
      </c>
      <c r="J1789" s="32" t="s">
        <v>3432</v>
      </c>
      <c r="K1789" s="32" t="s">
        <v>3463</v>
      </c>
      <c r="L1789" s="45"/>
      <c r="M1789" s="47"/>
      <c r="N1789" s="47" t="s">
        <v>7478</v>
      </c>
      <c r="O1789" s="43" t="s">
        <v>3440</v>
      </c>
      <c r="P1789" s="47" t="s">
        <v>3434</v>
      </c>
      <c r="Q1789" s="52">
        <v>11</v>
      </c>
      <c r="R1789" s="33" t="s">
        <v>7065</v>
      </c>
      <c r="S1789" s="47" t="s">
        <v>3554</v>
      </c>
      <c r="T1789" s="43" t="s">
        <v>4955</v>
      </c>
      <c r="Y1789" s="166"/>
    </row>
    <row r="1790" spans="1:25" s="39" customFormat="1" ht="13.5" customHeight="1" x14ac:dyDescent="0.15">
      <c r="A1790" s="32" t="s">
        <v>3198</v>
      </c>
      <c r="B1790" s="32" t="s">
        <v>7066</v>
      </c>
      <c r="C1790" s="43" t="s">
        <v>1630</v>
      </c>
      <c r="D1790" s="172">
        <v>42349</v>
      </c>
      <c r="E1790" s="172" t="s">
        <v>7067</v>
      </c>
      <c r="F1790" s="176" t="s">
        <v>7068</v>
      </c>
      <c r="G1790" s="43" t="s">
        <v>3431</v>
      </c>
      <c r="H1790" s="43"/>
      <c r="I1790" s="84">
        <v>27760</v>
      </c>
      <c r="J1790" s="32" t="s">
        <v>3432</v>
      </c>
      <c r="K1790" s="32" t="s">
        <v>3543</v>
      </c>
      <c r="L1790" s="45" t="s">
        <v>3543</v>
      </c>
      <c r="M1790" s="47" t="s">
        <v>3612</v>
      </c>
      <c r="N1790" s="47" t="s">
        <v>7483</v>
      </c>
      <c r="O1790" s="43" t="s">
        <v>3440</v>
      </c>
      <c r="P1790" s="47" t="s">
        <v>3434</v>
      </c>
      <c r="Q1790" s="52">
        <v>30</v>
      </c>
      <c r="R1790" s="33" t="s">
        <v>7069</v>
      </c>
      <c r="S1790" s="47">
        <v>110</v>
      </c>
      <c r="T1790" s="43" t="s">
        <v>7070</v>
      </c>
      <c r="Y1790" s="166"/>
    </row>
    <row r="1791" spans="1:25" s="39" customFormat="1" ht="13.5" customHeight="1" x14ac:dyDescent="0.15">
      <c r="A1791" s="31" t="s">
        <v>3199</v>
      </c>
      <c r="B1791" s="32" t="s">
        <v>7071</v>
      </c>
      <c r="C1791" s="32" t="s">
        <v>3200</v>
      </c>
      <c r="D1791" s="172">
        <v>42275</v>
      </c>
      <c r="E1791" s="172" t="s">
        <v>7067</v>
      </c>
      <c r="F1791" s="174"/>
      <c r="G1791" s="34" t="s">
        <v>3431</v>
      </c>
      <c r="H1791" s="32" t="s">
        <v>380</v>
      </c>
      <c r="I1791" s="40">
        <v>38716</v>
      </c>
      <c r="J1791" s="32" t="s">
        <v>4230</v>
      </c>
      <c r="K1791" s="32" t="s">
        <v>3463</v>
      </c>
      <c r="L1791" s="32"/>
      <c r="M1791" s="32"/>
      <c r="N1791" s="32" t="s">
        <v>7478</v>
      </c>
      <c r="O1791" s="32" t="s">
        <v>3440</v>
      </c>
      <c r="P1791" s="32" t="s">
        <v>3434</v>
      </c>
      <c r="Q1791" s="41">
        <v>82</v>
      </c>
      <c r="R1791" s="32"/>
      <c r="S1791" s="32">
        <v>110</v>
      </c>
      <c r="T1791" s="33" t="s">
        <v>7070</v>
      </c>
      <c r="Y1791" s="166"/>
    </row>
    <row r="1792" spans="1:25" s="39" customFormat="1" ht="13.5" customHeight="1" x14ac:dyDescent="0.15">
      <c r="A1792" s="31" t="s">
        <v>3201</v>
      </c>
      <c r="B1792" s="32" t="s">
        <v>7071</v>
      </c>
      <c r="C1792" s="32" t="s">
        <v>3202</v>
      </c>
      <c r="D1792" s="172">
        <v>42275</v>
      </c>
      <c r="E1792" s="172" t="s">
        <v>7067</v>
      </c>
      <c r="F1792" s="174"/>
      <c r="G1792" s="34" t="s">
        <v>3431</v>
      </c>
      <c r="H1792" s="32" t="s">
        <v>4242</v>
      </c>
      <c r="I1792" s="44">
        <v>2008</v>
      </c>
      <c r="J1792" s="32" t="s">
        <v>3432</v>
      </c>
      <c r="K1792" s="32" t="s">
        <v>3512</v>
      </c>
      <c r="L1792" s="32"/>
      <c r="M1792" s="32"/>
      <c r="N1792" s="36" t="s">
        <v>7484</v>
      </c>
      <c r="O1792" s="32" t="s">
        <v>3440</v>
      </c>
      <c r="P1792" s="32" t="s">
        <v>3440</v>
      </c>
      <c r="Q1792" s="41">
        <v>60</v>
      </c>
      <c r="R1792" s="32"/>
      <c r="S1792" s="32">
        <v>110</v>
      </c>
      <c r="T1792" s="32" t="s">
        <v>7070</v>
      </c>
      <c r="Y1792" s="166"/>
    </row>
    <row r="1793" spans="1:25" s="39" customFormat="1" ht="13.5" customHeight="1" x14ac:dyDescent="0.15">
      <c r="A1793" s="31" t="s">
        <v>3205</v>
      </c>
      <c r="B1793" s="32" t="s">
        <v>7072</v>
      </c>
      <c r="C1793" s="32" t="s">
        <v>3206</v>
      </c>
      <c r="D1793" s="172">
        <v>97076</v>
      </c>
      <c r="E1793" s="172" t="s">
        <v>7073</v>
      </c>
      <c r="F1793" s="174" t="s">
        <v>7074</v>
      </c>
      <c r="G1793" s="34" t="s">
        <v>3527</v>
      </c>
      <c r="H1793" s="32"/>
      <c r="I1793" s="84">
        <v>30837</v>
      </c>
      <c r="J1793" s="32" t="s">
        <v>3432</v>
      </c>
      <c r="K1793" s="32" t="s">
        <v>3543</v>
      </c>
      <c r="L1793" s="32"/>
      <c r="M1793" s="32"/>
      <c r="N1793" s="36" t="s">
        <v>7483</v>
      </c>
      <c r="O1793" s="32" t="s">
        <v>3440</v>
      </c>
      <c r="P1793" s="32" t="s">
        <v>3434</v>
      </c>
      <c r="Q1793" s="41">
        <v>8.6999999999999993</v>
      </c>
      <c r="R1793" s="32" t="s">
        <v>7075</v>
      </c>
      <c r="S1793" s="32">
        <v>20</v>
      </c>
      <c r="T1793" s="32" t="s">
        <v>4634</v>
      </c>
      <c r="Y1793" s="166"/>
    </row>
    <row r="1794" spans="1:25" s="39" customFormat="1" ht="13.5" customHeight="1" x14ac:dyDescent="0.15">
      <c r="A1794" s="32" t="s">
        <v>3207</v>
      </c>
      <c r="B1794" s="32" t="s">
        <v>7072</v>
      </c>
      <c r="C1794" s="32" t="s">
        <v>3208</v>
      </c>
      <c r="D1794" s="172">
        <v>97076</v>
      </c>
      <c r="E1794" s="172" t="s">
        <v>7073</v>
      </c>
      <c r="F1794" s="174" t="s">
        <v>7074</v>
      </c>
      <c r="G1794" s="34" t="s">
        <v>3527</v>
      </c>
      <c r="H1794" s="32"/>
      <c r="I1794" s="84">
        <v>36108</v>
      </c>
      <c r="J1794" s="32" t="s">
        <v>3432</v>
      </c>
      <c r="K1794" s="32" t="s">
        <v>3543</v>
      </c>
      <c r="L1794" s="32"/>
      <c r="M1794" s="32"/>
      <c r="N1794" s="32" t="s">
        <v>7483</v>
      </c>
      <c r="O1794" s="32" t="s">
        <v>3440</v>
      </c>
      <c r="P1794" s="32" t="s">
        <v>3434</v>
      </c>
      <c r="Q1794" s="41">
        <v>12</v>
      </c>
      <c r="R1794" s="32" t="s">
        <v>7075</v>
      </c>
      <c r="S1794" s="32">
        <v>20</v>
      </c>
      <c r="T1794" s="32" t="s">
        <v>4634</v>
      </c>
      <c r="Y1794" s="166"/>
    </row>
    <row r="1795" spans="1:25" s="39" customFormat="1" ht="13.5" customHeight="1" x14ac:dyDescent="0.15">
      <c r="A1795" s="31" t="s">
        <v>3209</v>
      </c>
      <c r="B1795" s="32" t="s">
        <v>7076</v>
      </c>
      <c r="C1795" s="32" t="s">
        <v>3210</v>
      </c>
      <c r="D1795" s="172">
        <v>97080</v>
      </c>
      <c r="E1795" s="172" t="s">
        <v>7073</v>
      </c>
      <c r="F1795" s="174" t="s">
        <v>7077</v>
      </c>
      <c r="G1795" s="34" t="s">
        <v>3527</v>
      </c>
      <c r="H1795" s="32" t="s">
        <v>7078</v>
      </c>
      <c r="I1795" s="40">
        <v>25934</v>
      </c>
      <c r="J1795" s="32" t="s">
        <v>3432</v>
      </c>
      <c r="K1795" s="32" t="s">
        <v>3463</v>
      </c>
      <c r="L1795" s="32"/>
      <c r="M1795" s="32"/>
      <c r="N1795" s="36" t="s">
        <v>7478</v>
      </c>
      <c r="O1795" s="32" t="s">
        <v>3440</v>
      </c>
      <c r="P1795" s="32" t="s">
        <v>3434</v>
      </c>
      <c r="Q1795" s="37">
        <v>23</v>
      </c>
      <c r="R1795" s="32" t="s">
        <v>7079</v>
      </c>
      <c r="S1795" s="38">
        <v>20</v>
      </c>
      <c r="T1795" s="33" t="s">
        <v>4634</v>
      </c>
      <c r="Y1795" s="166"/>
    </row>
    <row r="1796" spans="1:25" s="39" customFormat="1" ht="13.5" customHeight="1" x14ac:dyDescent="0.15">
      <c r="A1796" s="31" t="s">
        <v>3211</v>
      </c>
      <c r="B1796" s="32" t="s">
        <v>7076</v>
      </c>
      <c r="C1796" s="45" t="s">
        <v>3210</v>
      </c>
      <c r="D1796" s="172">
        <v>97080</v>
      </c>
      <c r="E1796" s="172" t="s">
        <v>7073</v>
      </c>
      <c r="F1796" s="175" t="s">
        <v>7077</v>
      </c>
      <c r="G1796" s="43" t="s">
        <v>3527</v>
      </c>
      <c r="H1796" s="32" t="s">
        <v>7080</v>
      </c>
      <c r="I1796" s="40">
        <v>33970</v>
      </c>
      <c r="J1796" s="32" t="s">
        <v>3432</v>
      </c>
      <c r="K1796" s="32" t="s">
        <v>3463</v>
      </c>
      <c r="L1796" s="45"/>
      <c r="M1796" s="32"/>
      <c r="N1796" s="36" t="s">
        <v>7478</v>
      </c>
      <c r="O1796" s="43" t="s">
        <v>3440</v>
      </c>
      <c r="P1796" s="32" t="s">
        <v>3434</v>
      </c>
      <c r="Q1796" s="37">
        <v>25</v>
      </c>
      <c r="R1796" s="46" t="s">
        <v>7081</v>
      </c>
      <c r="S1796" s="32">
        <v>20</v>
      </c>
      <c r="T1796" s="33" t="s">
        <v>4634</v>
      </c>
      <c r="Y1796" s="166"/>
    </row>
    <row r="1797" spans="1:25" s="39" customFormat="1" ht="13.5" customHeight="1" x14ac:dyDescent="0.15">
      <c r="A1797" s="31" t="s">
        <v>3212</v>
      </c>
      <c r="B1797" s="32" t="s">
        <v>7076</v>
      </c>
      <c r="C1797" s="32" t="s">
        <v>3210</v>
      </c>
      <c r="D1797" s="172">
        <v>97080</v>
      </c>
      <c r="E1797" s="172" t="s">
        <v>7073</v>
      </c>
      <c r="F1797" s="174" t="s">
        <v>7077</v>
      </c>
      <c r="G1797" s="34" t="s">
        <v>3527</v>
      </c>
      <c r="H1797" s="32" t="s">
        <v>7082</v>
      </c>
      <c r="I1797" s="40">
        <v>39814</v>
      </c>
      <c r="J1797" s="32" t="s">
        <v>3432</v>
      </c>
      <c r="K1797" s="32" t="s">
        <v>3463</v>
      </c>
      <c r="L1797" s="32"/>
      <c r="M1797" s="32"/>
      <c r="N1797" s="32" t="s">
        <v>7478</v>
      </c>
      <c r="O1797" s="32" t="s">
        <v>3440</v>
      </c>
      <c r="P1797" s="32" t="s">
        <v>3434</v>
      </c>
      <c r="Q1797" s="41">
        <v>29.5</v>
      </c>
      <c r="R1797" s="32" t="s">
        <v>7083</v>
      </c>
      <c r="S1797" s="32">
        <v>110</v>
      </c>
      <c r="T1797" s="32" t="s">
        <v>4634</v>
      </c>
      <c r="Y1797" s="166"/>
    </row>
    <row r="1798" spans="1:25" s="39" customFormat="1" ht="13.5" customHeight="1" x14ac:dyDescent="0.15">
      <c r="A1798" s="31" t="s">
        <v>3213</v>
      </c>
      <c r="B1798" s="32" t="s">
        <v>7076</v>
      </c>
      <c r="C1798" s="32" t="s">
        <v>3210</v>
      </c>
      <c r="D1798" s="172">
        <v>97080</v>
      </c>
      <c r="E1798" s="172" t="s">
        <v>7073</v>
      </c>
      <c r="F1798" s="173" t="s">
        <v>7077</v>
      </c>
      <c r="G1798" s="34" t="s">
        <v>3527</v>
      </c>
      <c r="H1798" s="32" t="s">
        <v>7084</v>
      </c>
      <c r="I1798" s="40">
        <v>38353</v>
      </c>
      <c r="J1798" s="32" t="s">
        <v>3432</v>
      </c>
      <c r="K1798" s="32" t="s">
        <v>3463</v>
      </c>
      <c r="L1798" s="32"/>
      <c r="M1798" s="31"/>
      <c r="N1798" s="36" t="s">
        <v>7478</v>
      </c>
      <c r="O1798" s="32" t="s">
        <v>3440</v>
      </c>
      <c r="P1798" s="32" t="s">
        <v>3434</v>
      </c>
      <c r="Q1798" s="37">
        <v>44.5</v>
      </c>
      <c r="R1798" s="32" t="s">
        <v>7085</v>
      </c>
      <c r="S1798" s="38">
        <v>110</v>
      </c>
      <c r="T1798" s="33" t="s">
        <v>4634</v>
      </c>
      <c r="Y1798" s="166"/>
    </row>
    <row r="1799" spans="1:25" s="39" customFormat="1" ht="13.5" customHeight="1" x14ac:dyDescent="0.15">
      <c r="A1799" s="47" t="s">
        <v>3214</v>
      </c>
      <c r="B1799" s="32" t="s">
        <v>4852</v>
      </c>
      <c r="C1799" s="47" t="s">
        <v>3215</v>
      </c>
      <c r="D1799" s="177">
        <v>39524</v>
      </c>
      <c r="E1799" s="177" t="s">
        <v>7579</v>
      </c>
      <c r="F1799" s="176"/>
      <c r="G1799" s="34" t="s">
        <v>3499</v>
      </c>
      <c r="H1799" s="47"/>
      <c r="I1799" s="40">
        <v>41627</v>
      </c>
      <c r="J1799" s="32" t="s">
        <v>3432</v>
      </c>
      <c r="K1799" s="47" t="s">
        <v>3433</v>
      </c>
      <c r="L1799" s="47"/>
      <c r="M1799" s="47"/>
      <c r="N1799" s="36" t="s">
        <v>7477</v>
      </c>
      <c r="O1799" s="47" t="s">
        <v>3434</v>
      </c>
      <c r="P1799" s="47" t="s">
        <v>3440</v>
      </c>
      <c r="Q1799" s="41">
        <v>11.5</v>
      </c>
      <c r="R1799" s="47" t="s">
        <v>7086</v>
      </c>
      <c r="S1799" s="47">
        <v>15</v>
      </c>
      <c r="T1799" s="47" t="s">
        <v>3567</v>
      </c>
      <c r="Y1799" s="166"/>
    </row>
    <row r="1800" spans="1:25" s="39" customFormat="1" ht="13.5" customHeight="1" x14ac:dyDescent="0.15">
      <c r="A1800" s="31" t="s">
        <v>3216</v>
      </c>
      <c r="B1800" s="32" t="s">
        <v>3993</v>
      </c>
      <c r="C1800" s="32" t="s">
        <v>3217</v>
      </c>
      <c r="D1800" s="177">
        <v>6895</v>
      </c>
      <c r="E1800" s="177" t="s">
        <v>7580</v>
      </c>
      <c r="F1800" s="174"/>
      <c r="G1800" s="34" t="s">
        <v>3499</v>
      </c>
      <c r="H1800" s="32"/>
      <c r="I1800" s="110">
        <v>2007</v>
      </c>
      <c r="J1800" s="32" t="s">
        <v>3432</v>
      </c>
      <c r="K1800" s="32" t="s">
        <v>3433</v>
      </c>
      <c r="L1800" s="32"/>
      <c r="M1800" s="32"/>
      <c r="N1800" s="32" t="s">
        <v>7477</v>
      </c>
      <c r="O1800" s="32" t="s">
        <v>3434</v>
      </c>
      <c r="P1800" s="32" t="s">
        <v>3440</v>
      </c>
      <c r="Q1800" s="41">
        <v>15</v>
      </c>
      <c r="R1800" s="32" t="s">
        <v>7087</v>
      </c>
      <c r="S1800" s="32" t="s">
        <v>3435</v>
      </c>
      <c r="T1800" s="33" t="s">
        <v>3502</v>
      </c>
      <c r="Y1800" s="166"/>
    </row>
    <row r="1801" spans="1:25" s="39" customFormat="1" ht="13.5" customHeight="1" x14ac:dyDescent="0.15">
      <c r="A1801" s="32" t="s">
        <v>3218</v>
      </c>
      <c r="B1801" s="32" t="s">
        <v>7088</v>
      </c>
      <c r="C1801" s="32" t="s">
        <v>3219</v>
      </c>
      <c r="D1801" s="172">
        <v>6712</v>
      </c>
      <c r="E1801" s="172" t="s">
        <v>7089</v>
      </c>
      <c r="F1801" s="176" t="s">
        <v>7090</v>
      </c>
      <c r="G1801" s="34" t="s">
        <v>3499</v>
      </c>
      <c r="H1801" s="47" t="s">
        <v>7091</v>
      </c>
      <c r="I1801" s="84">
        <v>34213</v>
      </c>
      <c r="J1801" s="32" t="s">
        <v>3432</v>
      </c>
      <c r="K1801" s="32" t="s">
        <v>7493</v>
      </c>
      <c r="L1801" s="47" t="s">
        <v>3719</v>
      </c>
      <c r="M1801" s="47" t="s">
        <v>3650</v>
      </c>
      <c r="N1801" s="47" t="s">
        <v>7487</v>
      </c>
      <c r="O1801" s="32" t="s">
        <v>3440</v>
      </c>
      <c r="P1801" s="47" t="s">
        <v>3434</v>
      </c>
      <c r="Q1801" s="47">
        <v>23.3</v>
      </c>
      <c r="R1801" s="47" t="s">
        <v>7092</v>
      </c>
      <c r="S1801" s="32" t="s">
        <v>3773</v>
      </c>
      <c r="T1801" s="32" t="s">
        <v>7093</v>
      </c>
      <c r="Y1801" s="166"/>
    </row>
    <row r="1802" spans="1:25" s="39" customFormat="1" ht="13.5" customHeight="1" x14ac:dyDescent="0.15">
      <c r="A1802" s="32" t="s">
        <v>3220</v>
      </c>
      <c r="B1802" s="32" t="s">
        <v>7094</v>
      </c>
      <c r="C1802" s="32"/>
      <c r="D1802" s="172">
        <v>6712</v>
      </c>
      <c r="E1802" s="172" t="s">
        <v>7089</v>
      </c>
      <c r="F1802" s="174" t="s">
        <v>7090</v>
      </c>
      <c r="G1802" s="34" t="s">
        <v>3499</v>
      </c>
      <c r="H1802" s="32"/>
      <c r="I1802" s="84">
        <v>38367</v>
      </c>
      <c r="J1802" s="32" t="s">
        <v>3432</v>
      </c>
      <c r="K1802" s="32" t="s">
        <v>7493</v>
      </c>
      <c r="L1802" s="32" t="s">
        <v>3719</v>
      </c>
      <c r="M1802" s="32" t="s">
        <v>3650</v>
      </c>
      <c r="N1802" s="32" t="s">
        <v>7487</v>
      </c>
      <c r="O1802" s="32" t="s">
        <v>3440</v>
      </c>
      <c r="P1802" s="32" t="s">
        <v>3434</v>
      </c>
      <c r="Q1802" s="41">
        <v>17.5</v>
      </c>
      <c r="R1802" s="32" t="s">
        <v>7095</v>
      </c>
      <c r="S1802" s="32" t="s">
        <v>3554</v>
      </c>
      <c r="T1802" s="32" t="s">
        <v>7096</v>
      </c>
      <c r="Y1802" s="166"/>
    </row>
    <row r="1803" spans="1:25" s="39" customFormat="1" ht="13.5" customHeight="1" x14ac:dyDescent="0.15">
      <c r="A1803" s="31" t="s">
        <v>3221</v>
      </c>
      <c r="B1803" s="32" t="s">
        <v>7088</v>
      </c>
      <c r="C1803" s="32" t="s">
        <v>3219</v>
      </c>
      <c r="D1803" s="172">
        <v>6712</v>
      </c>
      <c r="E1803" s="172" t="s">
        <v>7089</v>
      </c>
      <c r="F1803" s="174" t="s">
        <v>7090</v>
      </c>
      <c r="G1803" s="34" t="s">
        <v>3499</v>
      </c>
      <c r="H1803" s="32" t="s">
        <v>7097</v>
      </c>
      <c r="I1803" s="84">
        <v>34213</v>
      </c>
      <c r="J1803" s="32" t="s">
        <v>3432</v>
      </c>
      <c r="K1803" s="32" t="s">
        <v>7493</v>
      </c>
      <c r="L1803" s="32" t="s">
        <v>3463</v>
      </c>
      <c r="M1803" s="32" t="s">
        <v>3650</v>
      </c>
      <c r="N1803" s="32" t="s">
        <v>7478</v>
      </c>
      <c r="O1803" s="32" t="s">
        <v>3440</v>
      </c>
      <c r="P1803" s="32" t="s">
        <v>3440</v>
      </c>
      <c r="Q1803" s="41">
        <v>23.3</v>
      </c>
      <c r="R1803" s="32" t="s">
        <v>7095</v>
      </c>
      <c r="S1803" s="32" t="s">
        <v>5661</v>
      </c>
      <c r="T1803" s="32" t="s">
        <v>7093</v>
      </c>
      <c r="Y1803" s="166"/>
    </row>
    <row r="1804" spans="1:25" s="39" customFormat="1" ht="13.5" customHeight="1" x14ac:dyDescent="0.15">
      <c r="A1804" s="32" t="s">
        <v>3222</v>
      </c>
      <c r="B1804" s="32" t="s">
        <v>7098</v>
      </c>
      <c r="C1804" s="43" t="s">
        <v>3223</v>
      </c>
      <c r="D1804" s="172">
        <v>98544</v>
      </c>
      <c r="E1804" s="172" t="s">
        <v>7099</v>
      </c>
      <c r="F1804" s="176"/>
      <c r="G1804" s="43" t="s">
        <v>3579</v>
      </c>
      <c r="H1804" s="43">
        <v>1</v>
      </c>
      <c r="I1804" s="40">
        <v>39399</v>
      </c>
      <c r="J1804" s="32" t="s">
        <v>3432</v>
      </c>
      <c r="K1804" s="32" t="s">
        <v>3543</v>
      </c>
      <c r="L1804" s="45" t="s">
        <v>3543</v>
      </c>
      <c r="M1804" s="47" t="s">
        <v>3612</v>
      </c>
      <c r="N1804" s="47" t="s">
        <v>7483</v>
      </c>
      <c r="O1804" s="43" t="s">
        <v>3440</v>
      </c>
      <c r="P1804" s="47" t="s">
        <v>3434</v>
      </c>
      <c r="Q1804" s="52">
        <v>12.1</v>
      </c>
      <c r="R1804" s="33" t="s">
        <v>7100</v>
      </c>
      <c r="S1804" s="47">
        <v>30</v>
      </c>
      <c r="T1804" s="43" t="s">
        <v>6647</v>
      </c>
      <c r="Y1804" s="166"/>
    </row>
    <row r="1805" spans="1:25" s="39" customFormat="1" ht="13.5" customHeight="1" x14ac:dyDescent="0.15">
      <c r="A1805" s="32" t="s">
        <v>3224</v>
      </c>
      <c r="B1805" s="32" t="s">
        <v>3477</v>
      </c>
      <c r="C1805" s="43" t="s">
        <v>3225</v>
      </c>
      <c r="D1805" s="177">
        <v>54492</v>
      </c>
      <c r="E1805" s="177" t="s">
        <v>3225</v>
      </c>
      <c r="F1805" s="176"/>
      <c r="G1805" s="43" t="s">
        <v>3496</v>
      </c>
      <c r="H1805" s="43"/>
      <c r="I1805" s="40">
        <v>23377</v>
      </c>
      <c r="J1805" s="32" t="s">
        <v>3432</v>
      </c>
      <c r="K1805" s="32" t="s">
        <v>3480</v>
      </c>
      <c r="L1805" s="45"/>
      <c r="M1805" s="47"/>
      <c r="N1805" s="47" t="s">
        <v>7480</v>
      </c>
      <c r="O1805" s="43" t="s">
        <v>3440</v>
      </c>
      <c r="P1805" s="47" t="s">
        <v>3440</v>
      </c>
      <c r="Q1805" s="52">
        <v>13.6</v>
      </c>
      <c r="R1805" s="33"/>
      <c r="S1805" s="47">
        <v>20</v>
      </c>
      <c r="T1805" s="43" t="s">
        <v>3455</v>
      </c>
      <c r="Y1805" s="166"/>
    </row>
    <row r="1806" spans="1:25" s="39" customFormat="1" ht="13.5" customHeight="1" x14ac:dyDescent="0.15">
      <c r="A1806" s="32" t="s">
        <v>3226</v>
      </c>
      <c r="B1806" s="32"/>
      <c r="C1806" s="32" t="s">
        <v>3227</v>
      </c>
      <c r="D1806" s="172">
        <v>39264</v>
      </c>
      <c r="E1806" s="172" t="s">
        <v>7101</v>
      </c>
      <c r="F1806" s="174" t="s">
        <v>7102</v>
      </c>
      <c r="G1806" s="34" t="s">
        <v>3499</v>
      </c>
      <c r="H1806" s="32"/>
      <c r="I1806" s="44">
        <v>2015</v>
      </c>
      <c r="J1806" s="32" t="s">
        <v>3432</v>
      </c>
      <c r="K1806" s="32" t="s">
        <v>3433</v>
      </c>
      <c r="L1806" s="32"/>
      <c r="M1806" s="32"/>
      <c r="N1806" s="32" t="s">
        <v>7477</v>
      </c>
      <c r="O1806" s="32" t="s">
        <v>3434</v>
      </c>
      <c r="P1806" s="32"/>
      <c r="Q1806" s="41">
        <v>30</v>
      </c>
      <c r="R1806" s="32"/>
      <c r="S1806" s="32"/>
      <c r="T1806" s="32"/>
      <c r="Y1806" s="166"/>
    </row>
    <row r="1807" spans="1:25" s="39" customFormat="1" ht="13.5" customHeight="1" x14ac:dyDescent="0.15">
      <c r="A1807" s="32" t="s">
        <v>3228</v>
      </c>
      <c r="B1807" s="32" t="s">
        <v>7103</v>
      </c>
      <c r="C1807" s="32" t="s">
        <v>3229</v>
      </c>
      <c r="D1807" s="177">
        <v>2979</v>
      </c>
      <c r="E1807" s="177" t="s">
        <v>3229</v>
      </c>
      <c r="F1807" s="174"/>
      <c r="G1807" s="34" t="s">
        <v>3582</v>
      </c>
      <c r="H1807" s="32" t="s">
        <v>3229</v>
      </c>
      <c r="I1807" s="40">
        <v>37309</v>
      </c>
      <c r="J1807" s="32" t="s">
        <v>3432</v>
      </c>
      <c r="K1807" s="32" t="s">
        <v>3433</v>
      </c>
      <c r="L1807" s="32"/>
      <c r="M1807" s="32"/>
      <c r="N1807" s="32" t="s">
        <v>7477</v>
      </c>
      <c r="O1807" s="32" t="s">
        <v>3434</v>
      </c>
      <c r="P1807" s="32" t="s">
        <v>3440</v>
      </c>
      <c r="Q1807" s="41">
        <v>10</v>
      </c>
      <c r="R1807" s="32" t="s">
        <v>7104</v>
      </c>
      <c r="S1807" s="32">
        <v>110</v>
      </c>
      <c r="T1807" s="32" t="s">
        <v>3502</v>
      </c>
      <c r="Y1807" s="166"/>
    </row>
    <row r="1808" spans="1:25" s="39" customFormat="1" ht="13.5" customHeight="1" x14ac:dyDescent="0.15">
      <c r="A1808" s="32" t="s">
        <v>3230</v>
      </c>
      <c r="B1808" s="32" t="s">
        <v>4500</v>
      </c>
      <c r="C1808" s="32" t="s">
        <v>3231</v>
      </c>
      <c r="D1808" s="172">
        <v>56761</v>
      </c>
      <c r="E1808" s="172" t="s">
        <v>7105</v>
      </c>
      <c r="F1808" s="174"/>
      <c r="G1808" s="34" t="s">
        <v>3496</v>
      </c>
      <c r="H1808" s="32"/>
      <c r="I1808" s="84">
        <v>39080</v>
      </c>
      <c r="J1808" s="32" t="s">
        <v>3432</v>
      </c>
      <c r="K1808" s="32" t="s">
        <v>3433</v>
      </c>
      <c r="L1808" s="32"/>
      <c r="M1808" s="32"/>
      <c r="N1808" s="32" t="s">
        <v>7477</v>
      </c>
      <c r="O1808" s="32" t="s">
        <v>3434</v>
      </c>
      <c r="P1808" s="32" t="s">
        <v>3440</v>
      </c>
      <c r="Q1808" s="41">
        <v>10</v>
      </c>
      <c r="R1808" s="32" t="s">
        <v>7106</v>
      </c>
      <c r="S1808" s="32">
        <v>20</v>
      </c>
      <c r="T1808" s="32" t="s">
        <v>3455</v>
      </c>
      <c r="Y1808" s="166"/>
    </row>
    <row r="1809" spans="1:25" s="39" customFormat="1" ht="13.5" customHeight="1" x14ac:dyDescent="0.15">
      <c r="A1809" s="32" t="s">
        <v>3232</v>
      </c>
      <c r="B1809" s="32" t="s">
        <v>4951</v>
      </c>
      <c r="C1809" s="32" t="s">
        <v>3233</v>
      </c>
      <c r="D1809" s="172">
        <v>39326</v>
      </c>
      <c r="E1809" s="172" t="s">
        <v>3233</v>
      </c>
      <c r="F1809" s="174"/>
      <c r="G1809" s="34" t="s">
        <v>3499</v>
      </c>
      <c r="H1809" s="32" t="s">
        <v>3233</v>
      </c>
      <c r="I1809" s="40">
        <v>35065</v>
      </c>
      <c r="J1809" s="32" t="s">
        <v>3432</v>
      </c>
      <c r="K1809" s="32" t="s">
        <v>3463</v>
      </c>
      <c r="L1809" s="32"/>
      <c r="M1809" s="32"/>
      <c r="N1809" s="32" t="s">
        <v>7478</v>
      </c>
      <c r="O1809" s="32" t="s">
        <v>3440</v>
      </c>
      <c r="P1809" s="32" t="s">
        <v>3434</v>
      </c>
      <c r="Q1809" s="41">
        <v>27</v>
      </c>
      <c r="R1809" s="32" t="s">
        <v>7107</v>
      </c>
      <c r="S1809" s="32" t="s">
        <v>3773</v>
      </c>
      <c r="T1809" s="32" t="s">
        <v>4955</v>
      </c>
      <c r="Y1809" s="166"/>
    </row>
    <row r="1810" spans="1:25" s="39" customFormat="1" ht="13.5" customHeight="1" x14ac:dyDescent="0.15">
      <c r="A1810" s="31" t="s">
        <v>3234</v>
      </c>
      <c r="B1810" s="32" t="s">
        <v>3702</v>
      </c>
      <c r="C1810" s="32" t="s">
        <v>3235</v>
      </c>
      <c r="D1810" s="177">
        <v>19374</v>
      </c>
      <c r="E1810" s="177" t="s">
        <v>7581</v>
      </c>
      <c r="F1810" s="175"/>
      <c r="G1810" s="43" t="s">
        <v>3548</v>
      </c>
      <c r="H1810" s="32" t="s">
        <v>3235</v>
      </c>
      <c r="I1810" s="44">
        <v>1998</v>
      </c>
      <c r="J1810" s="32" t="s">
        <v>3432</v>
      </c>
      <c r="K1810" s="32" t="s">
        <v>3433</v>
      </c>
      <c r="L1810" s="45"/>
      <c r="M1810" s="32"/>
      <c r="N1810" s="36" t="s">
        <v>7477</v>
      </c>
      <c r="O1810" s="43" t="s">
        <v>3434</v>
      </c>
      <c r="P1810" s="32" t="s">
        <v>3440</v>
      </c>
      <c r="Q1810" s="37">
        <v>13.8</v>
      </c>
      <c r="R1810" s="55" t="s">
        <v>7108</v>
      </c>
      <c r="S1810" s="55">
        <v>110</v>
      </c>
      <c r="T1810" s="55" t="s">
        <v>3692</v>
      </c>
      <c r="Y1810" s="166"/>
    </row>
    <row r="1811" spans="1:25" s="39" customFormat="1" ht="13.5" customHeight="1" x14ac:dyDescent="0.15">
      <c r="A1811" s="32" t="s">
        <v>3236</v>
      </c>
      <c r="B1811" s="32" t="s">
        <v>3968</v>
      </c>
      <c r="C1811" s="43" t="s">
        <v>3238</v>
      </c>
      <c r="D1811" s="172">
        <v>85406</v>
      </c>
      <c r="E1811" s="172" t="s">
        <v>3238</v>
      </c>
      <c r="F1811" s="176" t="s">
        <v>7109</v>
      </c>
      <c r="G1811" s="43" t="s">
        <v>3527</v>
      </c>
      <c r="H1811" s="43" t="s">
        <v>7110</v>
      </c>
      <c r="I1811" s="40">
        <v>37622</v>
      </c>
      <c r="J1811" s="32" t="s">
        <v>3432</v>
      </c>
      <c r="K1811" s="32" t="s">
        <v>3490</v>
      </c>
      <c r="L1811" s="45" t="s">
        <v>4831</v>
      </c>
      <c r="M1811" s="47" t="s">
        <v>3650</v>
      </c>
      <c r="N1811" s="36" t="s">
        <v>7481</v>
      </c>
      <c r="O1811" s="47" t="s">
        <v>3434</v>
      </c>
      <c r="P1811" s="43" t="s">
        <v>3434</v>
      </c>
      <c r="Q1811" s="52">
        <v>18.3</v>
      </c>
      <c r="R1811" s="33" t="s">
        <v>7111</v>
      </c>
      <c r="S1811" s="56">
        <v>110</v>
      </c>
      <c r="T1811" s="43" t="s">
        <v>3576</v>
      </c>
      <c r="Y1811" s="166"/>
    </row>
    <row r="1812" spans="1:25" s="39" customFormat="1" ht="13.5" customHeight="1" x14ac:dyDescent="0.15">
      <c r="A1812" s="32" t="s">
        <v>3237</v>
      </c>
      <c r="B1812" s="47" t="s">
        <v>3968</v>
      </c>
      <c r="C1812" s="47" t="s">
        <v>3238</v>
      </c>
      <c r="D1812" s="172">
        <v>85406</v>
      </c>
      <c r="E1812" s="172" t="s">
        <v>3238</v>
      </c>
      <c r="F1812" s="176" t="s">
        <v>7109</v>
      </c>
      <c r="G1812" s="43" t="s">
        <v>3527</v>
      </c>
      <c r="H1812" s="47" t="s">
        <v>7112</v>
      </c>
      <c r="I1812" s="40">
        <v>27760</v>
      </c>
      <c r="J1812" s="32" t="s">
        <v>3432</v>
      </c>
      <c r="K1812" s="46" t="s">
        <v>3512</v>
      </c>
      <c r="L1812" s="46"/>
      <c r="M1812" s="45"/>
      <c r="N1812" s="45" t="s">
        <v>7484</v>
      </c>
      <c r="O1812" s="47" t="s">
        <v>3440</v>
      </c>
      <c r="P1812" s="47" t="s">
        <v>3440</v>
      </c>
      <c r="Q1812" s="52">
        <v>46</v>
      </c>
      <c r="R1812" s="47" t="s">
        <v>7113</v>
      </c>
      <c r="S1812" s="47">
        <v>110</v>
      </c>
      <c r="T1812" s="32" t="s">
        <v>3576</v>
      </c>
      <c r="Y1812" s="166"/>
    </row>
    <row r="1813" spans="1:25" s="39" customFormat="1" ht="13.5" customHeight="1" x14ac:dyDescent="0.15">
      <c r="A1813" s="32" t="s">
        <v>3239</v>
      </c>
      <c r="B1813" s="46" t="s">
        <v>3968</v>
      </c>
      <c r="C1813" s="43" t="s">
        <v>3238</v>
      </c>
      <c r="D1813" s="172">
        <v>85406</v>
      </c>
      <c r="E1813" s="172" t="s">
        <v>3238</v>
      </c>
      <c r="F1813" s="176" t="s">
        <v>7109</v>
      </c>
      <c r="G1813" s="43" t="s">
        <v>3527</v>
      </c>
      <c r="H1813" s="43" t="s">
        <v>7114</v>
      </c>
      <c r="I1813" s="40">
        <v>31048</v>
      </c>
      <c r="J1813" s="32" t="s">
        <v>3432</v>
      </c>
      <c r="K1813" s="32" t="s">
        <v>7493</v>
      </c>
      <c r="L1813" s="45" t="s">
        <v>3516</v>
      </c>
      <c r="M1813" s="47" t="s">
        <v>3971</v>
      </c>
      <c r="N1813" s="32" t="s">
        <v>7482</v>
      </c>
      <c r="O1813" s="47" t="s">
        <v>3440</v>
      </c>
      <c r="P1813" s="43" t="s">
        <v>3434</v>
      </c>
      <c r="Q1813" s="52">
        <v>472</v>
      </c>
      <c r="R1813" s="33" t="s">
        <v>7115</v>
      </c>
      <c r="S1813" s="47">
        <v>220</v>
      </c>
      <c r="T1813" s="43" t="s">
        <v>3973</v>
      </c>
      <c r="Y1813" s="166"/>
    </row>
    <row r="1814" spans="1:25" s="39" customFormat="1" ht="13.5" customHeight="1" x14ac:dyDescent="0.15">
      <c r="A1814" s="32" t="s">
        <v>3240</v>
      </c>
      <c r="B1814" s="47" t="s">
        <v>7116</v>
      </c>
      <c r="C1814" s="47" t="s">
        <v>3241</v>
      </c>
      <c r="D1814" s="172">
        <v>53909</v>
      </c>
      <c r="E1814" s="172" t="s">
        <v>7117</v>
      </c>
      <c r="F1814" s="176" t="s">
        <v>7118</v>
      </c>
      <c r="G1814" s="43" t="s">
        <v>3431</v>
      </c>
      <c r="H1814" s="47" t="s">
        <v>7119</v>
      </c>
      <c r="I1814" s="40">
        <v>23558</v>
      </c>
      <c r="J1814" s="32" t="s">
        <v>3432</v>
      </c>
      <c r="K1814" s="47" t="s">
        <v>3463</v>
      </c>
      <c r="L1814" s="32" t="s">
        <v>7120</v>
      </c>
      <c r="M1814" s="31" t="s">
        <v>7121</v>
      </c>
      <c r="N1814" s="45" t="s">
        <v>7487</v>
      </c>
      <c r="O1814" s="47" t="s">
        <v>3440</v>
      </c>
      <c r="P1814" s="47" t="s">
        <v>3434</v>
      </c>
      <c r="Q1814" s="52">
        <v>19.5</v>
      </c>
      <c r="R1814" s="47" t="s">
        <v>7122</v>
      </c>
      <c r="S1814" s="47">
        <v>20</v>
      </c>
      <c r="T1814" s="32" t="s">
        <v>3455</v>
      </c>
      <c r="Y1814" s="166"/>
    </row>
    <row r="1815" spans="1:25" s="39" customFormat="1" ht="13.5" customHeight="1" x14ac:dyDescent="0.15">
      <c r="A1815" s="31" t="s">
        <v>3242</v>
      </c>
      <c r="B1815" s="32" t="s">
        <v>7116</v>
      </c>
      <c r="C1815" s="32" t="s">
        <v>3159</v>
      </c>
      <c r="D1815" s="172">
        <v>53909</v>
      </c>
      <c r="E1815" s="172" t="s">
        <v>7117</v>
      </c>
      <c r="F1815" s="174" t="s">
        <v>7118</v>
      </c>
      <c r="G1815" s="34" t="s">
        <v>3431</v>
      </c>
      <c r="H1815" s="32" t="s">
        <v>7123</v>
      </c>
      <c r="I1815" s="40">
        <v>35156</v>
      </c>
      <c r="J1815" s="32" t="s">
        <v>3432</v>
      </c>
      <c r="K1815" s="32" t="s">
        <v>3463</v>
      </c>
      <c r="L1815" s="32"/>
      <c r="M1815" s="32"/>
      <c r="N1815" s="32" t="s">
        <v>7478</v>
      </c>
      <c r="O1815" s="32" t="s">
        <v>3440</v>
      </c>
      <c r="P1815" s="32" t="s">
        <v>3434</v>
      </c>
      <c r="Q1815" s="41">
        <v>15.1</v>
      </c>
      <c r="R1815" s="32" t="s">
        <v>7122</v>
      </c>
      <c r="S1815" s="32">
        <v>20</v>
      </c>
      <c r="T1815" s="32" t="s">
        <v>3455</v>
      </c>
      <c r="Y1815" s="166"/>
    </row>
    <row r="1816" spans="1:25" s="39" customFormat="1" ht="13.5" customHeight="1" x14ac:dyDescent="0.15">
      <c r="A1816" s="31" t="s">
        <v>3243</v>
      </c>
      <c r="B1816" s="32" t="s">
        <v>7124</v>
      </c>
      <c r="C1816" s="32"/>
      <c r="D1816" s="172">
        <v>8056</v>
      </c>
      <c r="E1816" s="172" t="s">
        <v>7125</v>
      </c>
      <c r="F1816" s="174" t="s">
        <v>7126</v>
      </c>
      <c r="G1816" s="34" t="s">
        <v>3582</v>
      </c>
      <c r="H1816" s="32"/>
      <c r="I1816" s="40">
        <v>41683</v>
      </c>
      <c r="J1816" s="32" t="s">
        <v>3432</v>
      </c>
      <c r="K1816" s="32" t="s">
        <v>3463</v>
      </c>
      <c r="L1816" s="32"/>
      <c r="M1816" s="32"/>
      <c r="N1816" s="32" t="s">
        <v>7478</v>
      </c>
      <c r="O1816" s="32" t="s">
        <v>3440</v>
      </c>
      <c r="P1816" s="32" t="s">
        <v>3434</v>
      </c>
      <c r="Q1816" s="41">
        <v>12.9</v>
      </c>
      <c r="R1816" s="32" t="s">
        <v>7127</v>
      </c>
      <c r="S1816" s="32" t="s">
        <v>3554</v>
      </c>
      <c r="T1816" s="33" t="s">
        <v>7128</v>
      </c>
      <c r="Y1816" s="166"/>
    </row>
    <row r="1817" spans="1:25" s="39" customFormat="1" ht="13.5" customHeight="1" x14ac:dyDescent="0.15">
      <c r="A1817" s="31" t="s">
        <v>3244</v>
      </c>
      <c r="B1817" s="45" t="s">
        <v>7129</v>
      </c>
      <c r="C1817" s="45" t="s">
        <v>3245</v>
      </c>
      <c r="D1817" s="177">
        <v>26639</v>
      </c>
      <c r="E1817" s="177" t="s">
        <v>7130</v>
      </c>
      <c r="F1817" s="175"/>
      <c r="G1817" s="43" t="s">
        <v>3445</v>
      </c>
      <c r="H1817" s="32"/>
      <c r="I1817" s="84">
        <v>39073</v>
      </c>
      <c r="J1817" s="32" t="s">
        <v>3432</v>
      </c>
      <c r="K1817" s="32" t="s">
        <v>3433</v>
      </c>
      <c r="L1817" s="45"/>
      <c r="M1817" s="32"/>
      <c r="N1817" s="36" t="s">
        <v>7477</v>
      </c>
      <c r="O1817" s="43" t="s">
        <v>3434</v>
      </c>
      <c r="P1817" s="32" t="s">
        <v>3533</v>
      </c>
      <c r="Q1817" s="37">
        <v>10</v>
      </c>
      <c r="R1817" s="46" t="s">
        <v>4474</v>
      </c>
      <c r="S1817" s="32">
        <v>20</v>
      </c>
      <c r="T1817" s="33" t="s">
        <v>3447</v>
      </c>
      <c r="Y1817" s="166"/>
    </row>
    <row r="1818" spans="1:25" s="39" customFormat="1" ht="13.5" customHeight="1" x14ac:dyDescent="0.15">
      <c r="A1818" s="31" t="s">
        <v>3246</v>
      </c>
      <c r="B1818" s="32"/>
      <c r="C1818" s="32" t="s">
        <v>3247</v>
      </c>
      <c r="D1818" s="177">
        <v>6886</v>
      </c>
      <c r="E1818" s="177" t="s">
        <v>7577</v>
      </c>
      <c r="F1818" s="174"/>
      <c r="G1818" s="34" t="s">
        <v>3499</v>
      </c>
      <c r="H1818" s="32"/>
      <c r="I1818" s="44">
        <v>2014</v>
      </c>
      <c r="J1818" s="32" t="s">
        <v>3432</v>
      </c>
      <c r="K1818" s="32" t="s">
        <v>3433</v>
      </c>
      <c r="L1818" s="32"/>
      <c r="M1818" s="32"/>
      <c r="N1818" s="36" t="s">
        <v>7477</v>
      </c>
      <c r="O1818" s="32" t="s">
        <v>3434</v>
      </c>
      <c r="P1818" s="32" t="s">
        <v>3440</v>
      </c>
      <c r="Q1818" s="41">
        <v>15.375</v>
      </c>
      <c r="R1818" s="32"/>
      <c r="S1818" s="32" t="s">
        <v>3522</v>
      </c>
      <c r="T1818" s="43" t="s">
        <v>3660</v>
      </c>
      <c r="Y1818" s="166"/>
    </row>
    <row r="1819" spans="1:25" s="39" customFormat="1" ht="13.5" customHeight="1" x14ac:dyDescent="0.15">
      <c r="A1819" s="32" t="s">
        <v>3248</v>
      </c>
      <c r="B1819" s="47"/>
      <c r="C1819" s="43" t="s">
        <v>3249</v>
      </c>
      <c r="D1819" s="172">
        <v>26871</v>
      </c>
      <c r="E1819" s="172" t="s">
        <v>6047</v>
      </c>
      <c r="F1819" s="176" t="s">
        <v>7131</v>
      </c>
      <c r="G1819" s="43" t="s">
        <v>3445</v>
      </c>
      <c r="H1819" s="43"/>
      <c r="I1819" s="44">
        <v>2015</v>
      </c>
      <c r="J1819" s="32" t="s">
        <v>3432</v>
      </c>
      <c r="K1819" s="32" t="s">
        <v>3433</v>
      </c>
      <c r="L1819" s="45"/>
      <c r="M1819" s="47"/>
      <c r="N1819" s="36" t="s">
        <v>7477</v>
      </c>
      <c r="O1819" s="43" t="s">
        <v>3434</v>
      </c>
      <c r="P1819" s="47"/>
      <c r="Q1819" s="52">
        <v>12.2</v>
      </c>
      <c r="R1819" s="33"/>
      <c r="S1819" s="47"/>
      <c r="T1819" s="43"/>
      <c r="Y1819" s="166"/>
    </row>
    <row r="1820" spans="1:25" s="39" customFormat="1" ht="13.5" customHeight="1" x14ac:dyDescent="0.15">
      <c r="A1820" s="32" t="s">
        <v>3256</v>
      </c>
      <c r="B1820" s="32" t="s">
        <v>3630</v>
      </c>
      <c r="C1820" s="32" t="s">
        <v>3257</v>
      </c>
      <c r="D1820" s="172">
        <v>7366</v>
      </c>
      <c r="E1820" s="172" t="s">
        <v>3842</v>
      </c>
      <c r="F1820" s="174"/>
      <c r="G1820" s="34" t="s">
        <v>3579</v>
      </c>
      <c r="H1820" s="32"/>
      <c r="I1820" s="84">
        <v>42364</v>
      </c>
      <c r="J1820" s="32" t="s">
        <v>3432</v>
      </c>
      <c r="K1820" s="32" t="s">
        <v>3433</v>
      </c>
      <c r="L1820" s="32"/>
      <c r="M1820" s="32"/>
      <c r="N1820" s="32" t="s">
        <v>7477</v>
      </c>
      <c r="O1820" s="32" t="s">
        <v>3434</v>
      </c>
      <c r="P1820" s="32" t="s">
        <v>3440</v>
      </c>
      <c r="Q1820" s="41">
        <v>21.8</v>
      </c>
      <c r="R1820" s="32" t="s">
        <v>7132</v>
      </c>
      <c r="S1820" s="32">
        <v>110</v>
      </c>
      <c r="T1820" s="32" t="s">
        <v>7133</v>
      </c>
      <c r="Y1820" s="166"/>
    </row>
    <row r="1821" spans="1:25" s="39" customFormat="1" ht="13.5" customHeight="1" x14ac:dyDescent="0.15">
      <c r="A1821" s="31" t="s">
        <v>3260</v>
      </c>
      <c r="B1821" s="45" t="s">
        <v>4366</v>
      </c>
      <c r="C1821" s="32" t="s">
        <v>3261</v>
      </c>
      <c r="D1821" s="172">
        <v>26871</v>
      </c>
      <c r="E1821" s="172" t="s">
        <v>6047</v>
      </c>
      <c r="F1821" s="174"/>
      <c r="G1821" s="34" t="s">
        <v>3445</v>
      </c>
      <c r="H1821" s="32"/>
      <c r="I1821" s="84"/>
      <c r="J1821" s="32" t="s">
        <v>3432</v>
      </c>
      <c r="K1821" s="32" t="s">
        <v>3433</v>
      </c>
      <c r="L1821" s="32"/>
      <c r="M1821" s="32"/>
      <c r="N1821" s="36" t="s">
        <v>7477</v>
      </c>
      <c r="O1821" s="32" t="s">
        <v>3434</v>
      </c>
      <c r="P1821" s="32" t="s">
        <v>3440</v>
      </c>
      <c r="Q1821" s="41">
        <v>26.4</v>
      </c>
      <c r="R1821" s="32"/>
      <c r="S1821" s="32"/>
      <c r="T1821" s="32"/>
      <c r="Y1821" s="166"/>
    </row>
    <row r="1822" spans="1:25" s="39" customFormat="1" ht="13.5" customHeight="1" x14ac:dyDescent="0.15">
      <c r="A1822" s="32" t="s">
        <v>3266</v>
      </c>
      <c r="B1822" s="32" t="s">
        <v>3267</v>
      </c>
      <c r="C1822" s="32" t="s">
        <v>3267</v>
      </c>
      <c r="D1822" s="172">
        <v>66806</v>
      </c>
      <c r="E1822" s="172" t="s">
        <v>145</v>
      </c>
      <c r="F1822" s="174"/>
      <c r="G1822" s="34" t="s">
        <v>3800</v>
      </c>
      <c r="H1822" s="32"/>
      <c r="I1822" s="84">
        <v>41624</v>
      </c>
      <c r="J1822" s="32" t="s">
        <v>3432</v>
      </c>
      <c r="K1822" s="32" t="s">
        <v>3433</v>
      </c>
      <c r="L1822" s="32"/>
      <c r="M1822" s="32"/>
      <c r="N1822" s="32" t="s">
        <v>7477</v>
      </c>
      <c r="O1822" s="32" t="s">
        <v>3434</v>
      </c>
      <c r="P1822" s="32" t="s">
        <v>3440</v>
      </c>
      <c r="Q1822" s="41">
        <v>12.3</v>
      </c>
      <c r="R1822" s="32" t="s">
        <v>7134</v>
      </c>
      <c r="S1822" s="32">
        <v>20</v>
      </c>
      <c r="T1822" s="32" t="s">
        <v>4879</v>
      </c>
      <c r="Y1822" s="166"/>
    </row>
    <row r="1823" spans="1:25" s="39" customFormat="1" ht="13.5" customHeight="1" x14ac:dyDescent="0.15">
      <c r="A1823" s="32" t="s">
        <v>3268</v>
      </c>
      <c r="B1823" s="32" t="s">
        <v>3269</v>
      </c>
      <c r="C1823" s="32" t="s">
        <v>3269</v>
      </c>
      <c r="D1823" s="172">
        <v>66806</v>
      </c>
      <c r="E1823" s="172" t="s">
        <v>145</v>
      </c>
      <c r="F1823" s="174"/>
      <c r="G1823" s="34" t="s">
        <v>3800</v>
      </c>
      <c r="H1823" s="32"/>
      <c r="I1823" s="84">
        <v>41624</v>
      </c>
      <c r="J1823" s="32" t="s">
        <v>3432</v>
      </c>
      <c r="K1823" s="32" t="s">
        <v>3433</v>
      </c>
      <c r="L1823" s="32"/>
      <c r="M1823" s="32"/>
      <c r="N1823" s="32" t="s">
        <v>7477</v>
      </c>
      <c r="O1823" s="32" t="s">
        <v>3434</v>
      </c>
      <c r="P1823" s="32" t="s">
        <v>3440</v>
      </c>
      <c r="Q1823" s="41">
        <v>21.5</v>
      </c>
      <c r="R1823" s="32" t="s">
        <v>7135</v>
      </c>
      <c r="S1823" s="32">
        <v>20</v>
      </c>
      <c r="T1823" s="32" t="s">
        <v>4879</v>
      </c>
      <c r="Y1823" s="166"/>
    </row>
    <row r="1824" spans="1:25" s="39" customFormat="1" ht="13.5" customHeight="1" x14ac:dyDescent="0.15">
      <c r="A1824" s="32" t="s">
        <v>3270</v>
      </c>
      <c r="B1824" s="32" t="s">
        <v>3271</v>
      </c>
      <c r="C1824" s="32" t="s">
        <v>3271</v>
      </c>
      <c r="D1824" s="172">
        <v>17139</v>
      </c>
      <c r="E1824" s="172" t="s">
        <v>5619</v>
      </c>
      <c r="F1824" s="174"/>
      <c r="G1824" s="34" t="s">
        <v>3548</v>
      </c>
      <c r="H1824" s="32"/>
      <c r="I1824" s="84">
        <v>39171</v>
      </c>
      <c r="J1824" s="32" t="s">
        <v>3432</v>
      </c>
      <c r="K1824" s="32" t="s">
        <v>3433</v>
      </c>
      <c r="L1824" s="32"/>
      <c r="M1824" s="32"/>
      <c r="N1824" s="32" t="s">
        <v>7477</v>
      </c>
      <c r="O1824" s="32" t="s">
        <v>3434</v>
      </c>
      <c r="P1824" s="32"/>
      <c r="Q1824" s="41">
        <v>40</v>
      </c>
      <c r="R1824" s="32" t="s">
        <v>7136</v>
      </c>
      <c r="S1824" s="32">
        <v>380</v>
      </c>
      <c r="T1824" s="32" t="s">
        <v>3465</v>
      </c>
      <c r="Y1824" s="166"/>
    </row>
    <row r="1825" spans="1:25" s="39" customFormat="1" ht="13.5" customHeight="1" x14ac:dyDescent="0.15">
      <c r="A1825" s="31" t="s">
        <v>3274</v>
      </c>
      <c r="B1825" s="32" t="s">
        <v>3477</v>
      </c>
      <c r="C1825" s="32" t="s">
        <v>3275</v>
      </c>
      <c r="D1825" s="177">
        <v>29664</v>
      </c>
      <c r="E1825" s="177" t="s">
        <v>7169</v>
      </c>
      <c r="F1825" s="174" t="s">
        <v>7137</v>
      </c>
      <c r="G1825" s="34" t="s">
        <v>3445</v>
      </c>
      <c r="H1825" s="32"/>
      <c r="I1825" s="84">
        <v>41681</v>
      </c>
      <c r="J1825" s="32" t="s">
        <v>3432</v>
      </c>
      <c r="K1825" s="45" t="s">
        <v>3433</v>
      </c>
      <c r="L1825" s="45"/>
      <c r="M1825" s="45"/>
      <c r="N1825" s="45" t="s">
        <v>7477</v>
      </c>
      <c r="O1825" s="32" t="s">
        <v>3434</v>
      </c>
      <c r="P1825" s="32"/>
      <c r="Q1825" s="41">
        <v>26</v>
      </c>
      <c r="R1825" s="32" t="s">
        <v>7138</v>
      </c>
      <c r="S1825" s="32">
        <v>20</v>
      </c>
      <c r="T1825" s="33" t="s">
        <v>4343</v>
      </c>
      <c r="Y1825" s="166"/>
    </row>
    <row r="1826" spans="1:25" s="39" customFormat="1" ht="13.5" customHeight="1" x14ac:dyDescent="0.15">
      <c r="A1826" s="32" t="s">
        <v>3282</v>
      </c>
      <c r="B1826" s="32" t="s">
        <v>7139</v>
      </c>
      <c r="C1826" s="32" t="s">
        <v>3283</v>
      </c>
      <c r="D1826" s="172">
        <v>24939</v>
      </c>
      <c r="E1826" s="172" t="s">
        <v>4489</v>
      </c>
      <c r="F1826" s="174"/>
      <c r="G1826" s="34" t="s">
        <v>3473</v>
      </c>
      <c r="H1826" s="32"/>
      <c r="I1826" s="84">
        <v>41688</v>
      </c>
      <c r="J1826" s="32" t="s">
        <v>3432</v>
      </c>
      <c r="K1826" s="32" t="s">
        <v>3433</v>
      </c>
      <c r="L1826" s="32"/>
      <c r="M1826" s="32"/>
      <c r="N1826" s="32" t="s">
        <v>7477</v>
      </c>
      <c r="O1826" s="32" t="s">
        <v>3434</v>
      </c>
      <c r="P1826" s="32" t="s">
        <v>3440</v>
      </c>
      <c r="Q1826" s="41">
        <v>16.8</v>
      </c>
      <c r="R1826" s="32" t="s">
        <v>7140</v>
      </c>
      <c r="S1826" s="32"/>
      <c r="T1826" s="33" t="s">
        <v>7141</v>
      </c>
      <c r="Y1826" s="166"/>
    </row>
    <row r="1827" spans="1:25" s="39" customFormat="1" ht="13.5" customHeight="1" x14ac:dyDescent="0.15">
      <c r="A1827" s="31" t="s">
        <v>3284</v>
      </c>
      <c r="B1827" s="32" t="s">
        <v>7142</v>
      </c>
      <c r="C1827" s="45" t="s">
        <v>3285</v>
      </c>
      <c r="D1827" s="172">
        <v>17139</v>
      </c>
      <c r="E1827" s="172" t="s">
        <v>5619</v>
      </c>
      <c r="F1827" s="175"/>
      <c r="G1827" s="43" t="s">
        <v>3548</v>
      </c>
      <c r="H1827" s="32"/>
      <c r="I1827" s="84">
        <v>42552</v>
      </c>
      <c r="J1827" s="32" t="s">
        <v>3432</v>
      </c>
      <c r="K1827" s="32" t="s">
        <v>3433</v>
      </c>
      <c r="L1827" s="45"/>
      <c r="M1827" s="32"/>
      <c r="N1827" s="32" t="s">
        <v>7477</v>
      </c>
      <c r="O1827" s="43" t="s">
        <v>3434</v>
      </c>
      <c r="P1827" s="32"/>
      <c r="Q1827" s="37">
        <v>15.25</v>
      </c>
      <c r="R1827" s="46" t="s">
        <v>7143</v>
      </c>
      <c r="S1827" s="32">
        <v>110</v>
      </c>
      <c r="T1827" s="47" t="s">
        <v>3470</v>
      </c>
      <c r="Y1827" s="166"/>
    </row>
    <row r="1828" spans="1:25" s="39" customFormat="1" ht="13.5" customHeight="1" x14ac:dyDescent="0.15">
      <c r="A1828" s="32" t="s">
        <v>3290</v>
      </c>
      <c r="B1828" s="32" t="s">
        <v>7144</v>
      </c>
      <c r="C1828" s="47" t="s">
        <v>3291</v>
      </c>
      <c r="D1828" s="172">
        <v>44536</v>
      </c>
      <c r="E1828" s="172" t="s">
        <v>5583</v>
      </c>
      <c r="F1828" s="176"/>
      <c r="G1828" s="34" t="s">
        <v>3431</v>
      </c>
      <c r="H1828" s="47"/>
      <c r="I1828" s="110">
        <v>2017</v>
      </c>
      <c r="J1828" s="32" t="s">
        <v>3432</v>
      </c>
      <c r="K1828" s="47" t="s">
        <v>3433</v>
      </c>
      <c r="L1828" s="47"/>
      <c r="M1828" s="47"/>
      <c r="N1828" s="36" t="s">
        <v>7477</v>
      </c>
      <c r="O1828" s="47" t="s">
        <v>3434</v>
      </c>
      <c r="P1828" s="47" t="s">
        <v>3440</v>
      </c>
      <c r="Q1828" s="52">
        <v>13.2</v>
      </c>
      <c r="R1828" s="47"/>
      <c r="S1828" s="32">
        <v>20</v>
      </c>
      <c r="T1828" s="33" t="s">
        <v>7145</v>
      </c>
      <c r="Y1828" s="166"/>
    </row>
    <row r="1829" spans="1:25" s="39" customFormat="1" ht="13.5" customHeight="1" x14ac:dyDescent="0.15">
      <c r="A1829" s="31" t="s">
        <v>3292</v>
      </c>
      <c r="B1829" s="32" t="s">
        <v>7146</v>
      </c>
      <c r="C1829" s="45" t="s">
        <v>2488</v>
      </c>
      <c r="D1829" s="172">
        <v>65203</v>
      </c>
      <c r="E1829" s="172" t="s">
        <v>6976</v>
      </c>
      <c r="F1829" s="175"/>
      <c r="G1829" s="43" t="s">
        <v>3620</v>
      </c>
      <c r="H1829" s="32"/>
      <c r="I1829" s="84">
        <v>42549</v>
      </c>
      <c r="J1829" s="32" t="s">
        <v>3432</v>
      </c>
      <c r="K1829" s="32" t="s">
        <v>3433</v>
      </c>
      <c r="L1829" s="45"/>
      <c r="M1829" s="32"/>
      <c r="N1829" s="36" t="s">
        <v>7477</v>
      </c>
      <c r="O1829" s="43" t="s">
        <v>3434</v>
      </c>
      <c r="P1829" s="32" t="s">
        <v>3440</v>
      </c>
      <c r="Q1829" s="37">
        <v>27</v>
      </c>
      <c r="R1829" s="46" t="s">
        <v>4978</v>
      </c>
      <c r="S1829" s="32">
        <v>110</v>
      </c>
      <c r="T1829" s="33" t="s">
        <v>4979</v>
      </c>
      <c r="Y1829" s="166"/>
    </row>
    <row r="1830" spans="1:25" s="39" customFormat="1" ht="13.5" customHeight="1" x14ac:dyDescent="0.15">
      <c r="A1830" s="31" t="s">
        <v>3295</v>
      </c>
      <c r="B1830" s="32" t="s">
        <v>3477</v>
      </c>
      <c r="C1830" s="45" t="s">
        <v>3296</v>
      </c>
      <c r="D1830" s="177">
        <v>6886</v>
      </c>
      <c r="E1830" s="177" t="s">
        <v>7577</v>
      </c>
      <c r="F1830" s="175"/>
      <c r="G1830" s="43" t="s">
        <v>3499</v>
      </c>
      <c r="H1830" s="32"/>
      <c r="I1830" s="110">
        <v>2001</v>
      </c>
      <c r="J1830" s="32" t="s">
        <v>3432</v>
      </c>
      <c r="K1830" s="32" t="s">
        <v>3433</v>
      </c>
      <c r="L1830" s="45"/>
      <c r="M1830" s="32"/>
      <c r="N1830" s="36" t="s">
        <v>7477</v>
      </c>
      <c r="O1830" s="43" t="s">
        <v>3434</v>
      </c>
      <c r="P1830" s="32" t="s">
        <v>3440</v>
      </c>
      <c r="Q1830" s="37">
        <v>11.3</v>
      </c>
      <c r="R1830" s="46" t="s">
        <v>3566</v>
      </c>
      <c r="S1830" s="32">
        <v>20</v>
      </c>
      <c r="T1830" s="33" t="s">
        <v>4343</v>
      </c>
      <c r="Y1830" s="166"/>
    </row>
    <row r="1831" spans="1:25" s="39" customFormat="1" ht="13.5" customHeight="1" x14ac:dyDescent="0.15">
      <c r="A1831" s="32" t="s">
        <v>7147</v>
      </c>
      <c r="B1831" s="32" t="s">
        <v>3993</v>
      </c>
      <c r="C1831" s="47" t="s">
        <v>7148</v>
      </c>
      <c r="D1831" s="177">
        <v>56479</v>
      </c>
      <c r="E1831" s="177" t="s">
        <v>7541</v>
      </c>
      <c r="F1831" s="176"/>
      <c r="G1831" s="34" t="s">
        <v>3496</v>
      </c>
      <c r="H1831" s="47"/>
      <c r="I1831" s="84">
        <v>42947</v>
      </c>
      <c r="J1831" s="47" t="s">
        <v>3432</v>
      </c>
      <c r="K1831" s="47" t="s">
        <v>3433</v>
      </c>
      <c r="L1831" s="47"/>
      <c r="M1831" s="47"/>
      <c r="N1831" s="36" t="s">
        <v>7477</v>
      </c>
      <c r="O1831" s="47" t="s">
        <v>3434</v>
      </c>
      <c r="P1831" s="47"/>
      <c r="Q1831" s="41">
        <v>13.2</v>
      </c>
      <c r="R1831" s="47" t="s">
        <v>3844</v>
      </c>
      <c r="S1831" s="47" t="s">
        <v>4778</v>
      </c>
      <c r="T1831" s="47" t="s">
        <v>3455</v>
      </c>
      <c r="Y1831" s="166"/>
    </row>
    <row r="1832" spans="1:25" s="39" customFormat="1" ht="13.5" customHeight="1" x14ac:dyDescent="0.15">
      <c r="A1832" s="32" t="s">
        <v>7149</v>
      </c>
      <c r="B1832" s="32" t="s">
        <v>3707</v>
      </c>
      <c r="C1832" s="47" t="s">
        <v>7150</v>
      </c>
      <c r="D1832" s="172">
        <v>52074</v>
      </c>
      <c r="E1832" s="172" t="s">
        <v>3430</v>
      </c>
      <c r="F1832" s="176"/>
      <c r="G1832" s="34" t="s">
        <v>3431</v>
      </c>
      <c r="H1832" s="47"/>
      <c r="I1832" s="84">
        <v>42894</v>
      </c>
      <c r="J1832" s="47" t="s">
        <v>3432</v>
      </c>
      <c r="K1832" s="47" t="s">
        <v>3433</v>
      </c>
      <c r="L1832" s="47"/>
      <c r="M1832" s="47"/>
      <c r="N1832" s="36" t="s">
        <v>7477</v>
      </c>
      <c r="O1832" s="47" t="s">
        <v>3434</v>
      </c>
      <c r="P1832" s="47"/>
      <c r="Q1832" s="41">
        <v>12.1</v>
      </c>
      <c r="R1832" s="47"/>
      <c r="S1832" s="47"/>
      <c r="T1832" s="47"/>
      <c r="Y1832" s="166"/>
    </row>
    <row r="1833" spans="1:25" s="39" customFormat="1" ht="13.5" customHeight="1" x14ac:dyDescent="0.15">
      <c r="A1833" s="32" t="s">
        <v>7151</v>
      </c>
      <c r="B1833" s="32" t="s">
        <v>7152</v>
      </c>
      <c r="C1833" s="47" t="s">
        <v>7153</v>
      </c>
      <c r="D1833" s="172">
        <v>49733</v>
      </c>
      <c r="E1833" s="172" t="s">
        <v>7154</v>
      </c>
      <c r="F1833" s="176"/>
      <c r="G1833" s="34" t="s">
        <v>3445</v>
      </c>
      <c r="H1833" s="47"/>
      <c r="I1833" s="84"/>
      <c r="J1833" s="47" t="s">
        <v>3432</v>
      </c>
      <c r="K1833" s="47" t="s">
        <v>3433</v>
      </c>
      <c r="L1833" s="47"/>
      <c r="M1833" s="47"/>
      <c r="N1833" s="36" t="s">
        <v>7477</v>
      </c>
      <c r="O1833" s="47" t="s">
        <v>3434</v>
      </c>
      <c r="P1833" s="47"/>
      <c r="Q1833" s="41">
        <v>50.7</v>
      </c>
      <c r="R1833" s="47" t="s">
        <v>7155</v>
      </c>
      <c r="S1833" s="47" t="s">
        <v>7156</v>
      </c>
      <c r="T1833" s="47" t="s">
        <v>7157</v>
      </c>
      <c r="Y1833" s="166"/>
    </row>
    <row r="1834" spans="1:25" s="39" customFormat="1" ht="13.5" customHeight="1" x14ac:dyDescent="0.15">
      <c r="A1834" s="32" t="s">
        <v>7158</v>
      </c>
      <c r="B1834" s="32" t="s">
        <v>7152</v>
      </c>
      <c r="C1834" s="47" t="s">
        <v>7159</v>
      </c>
      <c r="D1834" s="172">
        <v>49733</v>
      </c>
      <c r="E1834" s="172" t="s">
        <v>7154</v>
      </c>
      <c r="F1834" s="176"/>
      <c r="G1834" s="34" t="s">
        <v>3445</v>
      </c>
      <c r="H1834" s="47"/>
      <c r="I1834" s="84"/>
      <c r="J1834" s="47" t="s">
        <v>3432</v>
      </c>
      <c r="K1834" s="47" t="s">
        <v>3433</v>
      </c>
      <c r="L1834" s="47"/>
      <c r="M1834" s="47"/>
      <c r="N1834" s="36" t="s">
        <v>7477</v>
      </c>
      <c r="O1834" s="47" t="s">
        <v>3434</v>
      </c>
      <c r="P1834" s="47"/>
      <c r="Q1834" s="41">
        <v>22.1</v>
      </c>
      <c r="R1834" s="47" t="s">
        <v>7160</v>
      </c>
      <c r="S1834" s="47" t="s">
        <v>7161</v>
      </c>
      <c r="T1834" s="47" t="s">
        <v>5520</v>
      </c>
      <c r="Y1834" s="166"/>
    </row>
    <row r="1835" spans="1:25" s="39" customFormat="1" ht="13.5" customHeight="1" x14ac:dyDescent="0.15">
      <c r="A1835" s="32" t="s">
        <v>7162</v>
      </c>
      <c r="B1835" s="32" t="s">
        <v>7163</v>
      </c>
      <c r="C1835" s="47"/>
      <c r="D1835" s="172">
        <v>14797</v>
      </c>
      <c r="E1835" s="172" t="s">
        <v>7164</v>
      </c>
      <c r="F1835" s="176" t="s">
        <v>7165</v>
      </c>
      <c r="G1835" s="34" t="s">
        <v>3460</v>
      </c>
      <c r="H1835" s="47" t="s">
        <v>7166</v>
      </c>
      <c r="I1835" s="84"/>
      <c r="J1835" s="47" t="s">
        <v>3432</v>
      </c>
      <c r="K1835" s="47" t="s">
        <v>3469</v>
      </c>
      <c r="L1835" s="47"/>
      <c r="M1835" s="47"/>
      <c r="N1835" s="36" t="s">
        <v>7479</v>
      </c>
      <c r="O1835" s="47" t="s">
        <v>3434</v>
      </c>
      <c r="P1835" s="47"/>
      <c r="Q1835" s="41">
        <v>13.31</v>
      </c>
      <c r="R1835" s="47"/>
      <c r="S1835" s="47" t="s">
        <v>3773</v>
      </c>
      <c r="T1835" s="47" t="s">
        <v>6856</v>
      </c>
      <c r="Y1835" s="166"/>
    </row>
    <row r="1836" spans="1:25" s="39" customFormat="1" ht="13.5" customHeight="1" x14ac:dyDescent="0.15">
      <c r="A1836" s="32" t="s">
        <v>7167</v>
      </c>
      <c r="B1836" s="32" t="s">
        <v>4852</v>
      </c>
      <c r="C1836" s="47" t="s">
        <v>7168</v>
      </c>
      <c r="D1836" s="172">
        <v>29664</v>
      </c>
      <c r="E1836" s="172" t="s">
        <v>7169</v>
      </c>
      <c r="F1836" s="176" t="s">
        <v>7170</v>
      </c>
      <c r="G1836" s="34" t="s">
        <v>3445</v>
      </c>
      <c r="H1836" s="47"/>
      <c r="I1836" s="84">
        <v>40821</v>
      </c>
      <c r="J1836" s="47" t="s">
        <v>3432</v>
      </c>
      <c r="K1836" s="47" t="s">
        <v>3433</v>
      </c>
      <c r="L1836" s="47"/>
      <c r="M1836" s="47"/>
      <c r="N1836" s="36" t="s">
        <v>7477</v>
      </c>
      <c r="O1836" s="47" t="s">
        <v>3434</v>
      </c>
      <c r="P1836" s="47" t="s">
        <v>3440</v>
      </c>
      <c r="Q1836" s="41">
        <v>52.3</v>
      </c>
      <c r="R1836" s="47" t="s">
        <v>7171</v>
      </c>
      <c r="S1836" s="47" t="s">
        <v>3773</v>
      </c>
      <c r="T1836" s="47" t="s">
        <v>7172</v>
      </c>
      <c r="Y1836" s="166"/>
    </row>
    <row r="1837" spans="1:25" s="39" customFormat="1" ht="13.5" customHeight="1" x14ac:dyDescent="0.15">
      <c r="A1837" s="32" t="s">
        <v>7173</v>
      </c>
      <c r="B1837" s="32" t="s">
        <v>7174</v>
      </c>
      <c r="C1837" s="52" t="s">
        <v>7175</v>
      </c>
      <c r="D1837" s="177">
        <v>17291</v>
      </c>
      <c r="E1837" s="177" t="s">
        <v>4130</v>
      </c>
      <c r="F1837" s="176"/>
      <c r="G1837" s="34" t="s">
        <v>3460</v>
      </c>
      <c r="H1837" s="47"/>
      <c r="I1837" s="84">
        <v>42939</v>
      </c>
      <c r="J1837" s="47" t="s">
        <v>3432</v>
      </c>
      <c r="K1837" s="47" t="s">
        <v>3433</v>
      </c>
      <c r="L1837" s="47"/>
      <c r="M1837" s="47"/>
      <c r="N1837" s="36" t="s">
        <v>7477</v>
      </c>
      <c r="O1837" s="47" t="s">
        <v>3434</v>
      </c>
      <c r="P1837" s="47"/>
      <c r="Q1837" s="41">
        <v>20.7</v>
      </c>
      <c r="R1837" s="47" t="s">
        <v>7176</v>
      </c>
      <c r="S1837" s="47" t="s">
        <v>7176</v>
      </c>
      <c r="T1837" s="47" t="s">
        <v>6856</v>
      </c>
      <c r="Y1837" s="166"/>
    </row>
    <row r="1838" spans="1:25" s="39" customFormat="1" ht="13.5" customHeight="1" x14ac:dyDescent="0.15">
      <c r="A1838" s="32" t="s">
        <v>7177</v>
      </c>
      <c r="B1838" s="32" t="s">
        <v>4366</v>
      </c>
      <c r="C1838" s="52" t="s">
        <v>7178</v>
      </c>
      <c r="D1838" s="172">
        <v>26209</v>
      </c>
      <c r="E1838" s="172" t="s">
        <v>7179</v>
      </c>
      <c r="F1838" s="176"/>
      <c r="G1838" s="34" t="s">
        <v>3445</v>
      </c>
      <c r="H1838" s="47"/>
      <c r="I1838" s="84">
        <v>42502</v>
      </c>
      <c r="J1838" s="47" t="s">
        <v>3432</v>
      </c>
      <c r="K1838" s="47" t="s">
        <v>3433</v>
      </c>
      <c r="L1838" s="47"/>
      <c r="M1838" s="47"/>
      <c r="N1838" s="36" t="s">
        <v>7477</v>
      </c>
      <c r="O1838" s="47" t="s">
        <v>3434</v>
      </c>
      <c r="P1838" s="47"/>
      <c r="Q1838" s="41">
        <v>26.4</v>
      </c>
      <c r="R1838" s="47"/>
      <c r="S1838" s="47"/>
      <c r="T1838" s="47"/>
      <c r="Y1838" s="166"/>
    </row>
    <row r="1839" spans="1:25" s="39" customFormat="1" ht="13.5" customHeight="1" x14ac:dyDescent="0.15">
      <c r="A1839" s="32" t="s">
        <v>7180</v>
      </c>
      <c r="B1839" s="32" t="s">
        <v>4366</v>
      </c>
      <c r="C1839" s="52" t="s">
        <v>7181</v>
      </c>
      <c r="D1839" s="172">
        <v>27432</v>
      </c>
      <c r="E1839" s="172" t="s">
        <v>7182</v>
      </c>
      <c r="F1839" s="176" t="s">
        <v>7183</v>
      </c>
      <c r="G1839" s="34" t="s">
        <v>3445</v>
      </c>
      <c r="H1839" s="47"/>
      <c r="I1839" s="84">
        <v>42541</v>
      </c>
      <c r="J1839" s="47" t="s">
        <v>3432</v>
      </c>
      <c r="K1839" s="47" t="s">
        <v>3433</v>
      </c>
      <c r="L1839" s="47"/>
      <c r="M1839" s="47"/>
      <c r="N1839" s="36" t="s">
        <v>7477</v>
      </c>
      <c r="O1839" s="47" t="s">
        <v>3434</v>
      </c>
      <c r="P1839" s="47"/>
      <c r="Q1839" s="47">
        <v>27.45</v>
      </c>
      <c r="R1839" s="47" t="s">
        <v>3844</v>
      </c>
      <c r="S1839" s="47" t="s">
        <v>4778</v>
      </c>
      <c r="T1839" s="47" t="s">
        <v>7184</v>
      </c>
      <c r="Y1839" s="166"/>
    </row>
    <row r="1840" spans="1:25" s="39" customFormat="1" ht="13.5" customHeight="1" x14ac:dyDescent="0.15">
      <c r="A1840" s="32" t="s">
        <v>7185</v>
      </c>
      <c r="B1840" s="32" t="s">
        <v>7186</v>
      </c>
      <c r="C1840" s="52" t="s">
        <v>7187</v>
      </c>
      <c r="D1840" s="172">
        <v>55483</v>
      </c>
      <c r="E1840" s="172" t="s">
        <v>7188</v>
      </c>
      <c r="F1840" s="176"/>
      <c r="G1840" s="34" t="s">
        <v>3496</v>
      </c>
      <c r="H1840" s="47"/>
      <c r="I1840" s="84">
        <v>42249</v>
      </c>
      <c r="J1840" s="47" t="s">
        <v>3432</v>
      </c>
      <c r="K1840" s="47" t="s">
        <v>3433</v>
      </c>
      <c r="L1840" s="47"/>
      <c r="M1840" s="47"/>
      <c r="N1840" s="36" t="s">
        <v>7477</v>
      </c>
      <c r="O1840" s="47" t="s">
        <v>3434</v>
      </c>
      <c r="P1840" s="47"/>
      <c r="Q1840" s="41">
        <v>16.100000000000001</v>
      </c>
      <c r="R1840" s="47" t="s">
        <v>7189</v>
      </c>
      <c r="S1840" s="47" t="s">
        <v>3554</v>
      </c>
      <c r="T1840" s="47" t="s">
        <v>7190</v>
      </c>
      <c r="Y1840" s="166"/>
    </row>
    <row r="1841" spans="1:170" s="39" customFormat="1" ht="13.5" customHeight="1" x14ac:dyDescent="0.15">
      <c r="A1841" s="47" t="s">
        <v>7191</v>
      </c>
      <c r="B1841" s="32" t="s">
        <v>7192</v>
      </c>
      <c r="C1841" s="47" t="s">
        <v>7193</v>
      </c>
      <c r="D1841" s="177">
        <v>27449</v>
      </c>
      <c r="E1841" s="177" t="s">
        <v>5382</v>
      </c>
      <c r="F1841" s="176" t="s">
        <v>7194</v>
      </c>
      <c r="G1841" s="34" t="s">
        <v>3445</v>
      </c>
      <c r="H1841" s="47"/>
      <c r="I1841" s="84">
        <v>43007</v>
      </c>
      <c r="J1841" s="47" t="s">
        <v>3432</v>
      </c>
      <c r="K1841" s="47" t="s">
        <v>3433</v>
      </c>
      <c r="L1841" s="47"/>
      <c r="M1841" s="47"/>
      <c r="N1841" s="36" t="s">
        <v>7477</v>
      </c>
      <c r="O1841" s="47" t="s">
        <v>3434</v>
      </c>
      <c r="P1841" s="47"/>
      <c r="Q1841" s="41">
        <v>13.2</v>
      </c>
      <c r="R1841" s="47" t="s">
        <v>7195</v>
      </c>
      <c r="S1841" s="47" t="s">
        <v>3773</v>
      </c>
      <c r="T1841" s="47" t="s">
        <v>3567</v>
      </c>
      <c r="Y1841" s="166"/>
    </row>
    <row r="1842" spans="1:170" s="39" customFormat="1" ht="13.5" customHeight="1" x14ac:dyDescent="0.15">
      <c r="A1842" s="32" t="s">
        <v>7196</v>
      </c>
      <c r="B1842" s="32" t="s">
        <v>7197</v>
      </c>
      <c r="C1842" s="32" t="s">
        <v>7198</v>
      </c>
      <c r="D1842" s="172">
        <v>6193</v>
      </c>
      <c r="E1842" s="172" t="s">
        <v>4181</v>
      </c>
      <c r="F1842" s="176" t="s">
        <v>7199</v>
      </c>
      <c r="G1842" s="34" t="s">
        <v>3499</v>
      </c>
      <c r="H1842" s="47"/>
      <c r="I1842" s="84">
        <v>41128</v>
      </c>
      <c r="J1842" s="47" t="s">
        <v>3432</v>
      </c>
      <c r="K1842" s="47" t="s">
        <v>3433</v>
      </c>
      <c r="L1842" s="47"/>
      <c r="M1842" s="47"/>
      <c r="N1842" s="36" t="s">
        <v>7477</v>
      </c>
      <c r="O1842" s="32" t="s">
        <v>3434</v>
      </c>
      <c r="P1842" s="47"/>
      <c r="Q1842" s="41">
        <v>21.999999999999996</v>
      </c>
      <c r="R1842" s="47">
        <v>50080607251</v>
      </c>
      <c r="S1842" s="47" t="s">
        <v>4778</v>
      </c>
      <c r="T1842" s="47" t="s">
        <v>3502</v>
      </c>
      <c r="Y1842" s="166"/>
    </row>
    <row r="1843" spans="1:170" s="39" customFormat="1" ht="13.5" customHeight="1" x14ac:dyDescent="0.15">
      <c r="A1843" s="32" t="s">
        <v>7200</v>
      </c>
      <c r="B1843" s="32" t="s">
        <v>7201</v>
      </c>
      <c r="C1843" s="32" t="s">
        <v>7202</v>
      </c>
      <c r="D1843" s="177">
        <v>92355</v>
      </c>
      <c r="E1843" s="177" t="s">
        <v>6792</v>
      </c>
      <c r="F1843" s="176" t="s">
        <v>7203</v>
      </c>
      <c r="G1843" s="34" t="s">
        <v>3527</v>
      </c>
      <c r="H1843" s="47"/>
      <c r="I1843" s="84">
        <v>40777</v>
      </c>
      <c r="J1843" s="47" t="s">
        <v>3432</v>
      </c>
      <c r="K1843" s="47" t="s">
        <v>3433</v>
      </c>
      <c r="L1843" s="47"/>
      <c r="M1843" s="47"/>
      <c r="N1843" s="36" t="s">
        <v>7477</v>
      </c>
      <c r="O1843" s="47" t="s">
        <v>3434</v>
      </c>
      <c r="P1843" s="47"/>
      <c r="Q1843" s="47">
        <v>11.5</v>
      </c>
      <c r="R1843" s="47">
        <v>50310139338</v>
      </c>
      <c r="S1843" s="47" t="s">
        <v>4778</v>
      </c>
      <c r="T1843" s="47" t="s">
        <v>4035</v>
      </c>
      <c r="Y1843" s="166"/>
    </row>
    <row r="1844" spans="1:170" s="39" customFormat="1" ht="13.5" customHeight="1" x14ac:dyDescent="0.15">
      <c r="A1844" s="32" t="s">
        <v>7204</v>
      </c>
      <c r="B1844" s="32" t="s">
        <v>7205</v>
      </c>
      <c r="C1844" s="32" t="s">
        <v>7206</v>
      </c>
      <c r="D1844" s="172">
        <v>25852</v>
      </c>
      <c r="E1844" s="172" t="s">
        <v>7207</v>
      </c>
      <c r="F1844" s="176" t="s">
        <v>7208</v>
      </c>
      <c r="G1844" s="34" t="s">
        <v>3473</v>
      </c>
      <c r="H1844" s="47"/>
      <c r="I1844" s="84"/>
      <c r="J1844" s="47" t="s">
        <v>3432</v>
      </c>
      <c r="K1844" s="47" t="s">
        <v>3433</v>
      </c>
      <c r="L1844" s="47"/>
      <c r="M1844" s="47"/>
      <c r="N1844" s="47" t="s">
        <v>7477</v>
      </c>
      <c r="O1844" s="32" t="s">
        <v>3434</v>
      </c>
      <c r="P1844" s="47"/>
      <c r="Q1844" s="41">
        <v>56.3</v>
      </c>
      <c r="R1844" s="47"/>
      <c r="S1844" s="47" t="s">
        <v>4778</v>
      </c>
      <c r="T1844" s="47" t="s">
        <v>5098</v>
      </c>
      <c r="Y1844" s="166"/>
    </row>
    <row r="1845" spans="1:170" s="39" customFormat="1" ht="13.5" customHeight="1" x14ac:dyDescent="0.15">
      <c r="A1845" s="32" t="s">
        <v>7209</v>
      </c>
      <c r="B1845" s="32" t="s">
        <v>7210</v>
      </c>
      <c r="C1845" s="32" t="s">
        <v>7211</v>
      </c>
      <c r="D1845" s="172">
        <v>63067</v>
      </c>
      <c r="E1845" s="172" t="s">
        <v>5989</v>
      </c>
      <c r="F1845" s="176" t="s">
        <v>7212</v>
      </c>
      <c r="G1845" s="34" t="s">
        <v>3620</v>
      </c>
      <c r="H1845" s="47"/>
      <c r="I1845" s="84">
        <v>41596</v>
      </c>
      <c r="J1845" s="47" t="s">
        <v>3432</v>
      </c>
      <c r="K1845" s="47" t="s">
        <v>3433</v>
      </c>
      <c r="L1845" s="47"/>
      <c r="M1845" s="47"/>
      <c r="N1845" s="47" t="s">
        <v>7477</v>
      </c>
      <c r="O1845" s="32" t="s">
        <v>3434</v>
      </c>
      <c r="P1845" s="47"/>
      <c r="Q1845" s="41">
        <v>12.2</v>
      </c>
      <c r="R1845" s="47"/>
      <c r="S1845" s="47" t="s">
        <v>3773</v>
      </c>
      <c r="T1845" s="47" t="s">
        <v>3555</v>
      </c>
      <c r="Y1845" s="166"/>
    </row>
    <row r="1846" spans="1:170" s="39" customFormat="1" ht="13.5" customHeight="1" x14ac:dyDescent="0.15">
      <c r="A1846" s="32" t="s">
        <v>7213</v>
      </c>
      <c r="B1846" s="32" t="s">
        <v>7214</v>
      </c>
      <c r="C1846" s="32" t="s">
        <v>7215</v>
      </c>
      <c r="D1846" s="172">
        <v>63067</v>
      </c>
      <c r="E1846" s="172" t="s">
        <v>5989</v>
      </c>
      <c r="F1846" s="176" t="s">
        <v>7212</v>
      </c>
      <c r="G1846" s="34" t="s">
        <v>3620</v>
      </c>
      <c r="H1846" s="47"/>
      <c r="I1846" s="84">
        <v>41596</v>
      </c>
      <c r="J1846" s="47" t="s">
        <v>3432</v>
      </c>
      <c r="K1846" s="47" t="s">
        <v>3433</v>
      </c>
      <c r="L1846" s="47"/>
      <c r="M1846" s="47"/>
      <c r="N1846" s="47" t="s">
        <v>7477</v>
      </c>
      <c r="O1846" s="32" t="s">
        <v>3434</v>
      </c>
      <c r="P1846" s="47"/>
      <c r="Q1846" s="41">
        <v>12.2</v>
      </c>
      <c r="R1846" s="47"/>
      <c r="S1846" s="47" t="s">
        <v>3773</v>
      </c>
      <c r="T1846" s="47" t="s">
        <v>3555</v>
      </c>
      <c r="Y1846" s="166"/>
    </row>
    <row r="1847" spans="1:170" s="39" customFormat="1" ht="13.5" customHeight="1" x14ac:dyDescent="0.15">
      <c r="A1847" s="32" t="s">
        <v>7216</v>
      </c>
      <c r="B1847" s="32" t="s">
        <v>7217</v>
      </c>
      <c r="C1847" s="32" t="s">
        <v>7218</v>
      </c>
      <c r="D1847" s="172">
        <v>99752</v>
      </c>
      <c r="E1847" s="172" t="s">
        <v>7219</v>
      </c>
      <c r="F1847" s="176" t="s">
        <v>7220</v>
      </c>
      <c r="G1847" s="34" t="s">
        <v>3579</v>
      </c>
      <c r="H1847" s="47"/>
      <c r="I1847" s="84">
        <v>42859</v>
      </c>
      <c r="J1847" s="47" t="s">
        <v>3432</v>
      </c>
      <c r="K1847" s="47" t="s">
        <v>3433</v>
      </c>
      <c r="L1847" s="47"/>
      <c r="M1847" s="47"/>
      <c r="N1847" s="36" t="s">
        <v>7477</v>
      </c>
      <c r="O1847" s="32" t="s">
        <v>3434</v>
      </c>
      <c r="P1847" s="47" t="s">
        <v>3440</v>
      </c>
      <c r="Q1847" s="41">
        <v>14.4</v>
      </c>
      <c r="R1847" s="47"/>
      <c r="S1847" s="47" t="s">
        <v>3554</v>
      </c>
      <c r="T1847" s="47" t="s">
        <v>7221</v>
      </c>
      <c r="Y1847" s="166"/>
    </row>
    <row r="1848" spans="1:170" s="39" customFormat="1" ht="13.5" customHeight="1" x14ac:dyDescent="0.15">
      <c r="A1848" s="32" t="s">
        <v>7222</v>
      </c>
      <c r="B1848" s="32" t="s">
        <v>7223</v>
      </c>
      <c r="C1848" s="32" t="s">
        <v>7224</v>
      </c>
      <c r="D1848" s="172">
        <v>74744</v>
      </c>
      <c r="E1848" s="172" t="s">
        <v>7225</v>
      </c>
      <c r="F1848" s="176"/>
      <c r="G1848" s="34" t="s">
        <v>3439</v>
      </c>
      <c r="H1848" s="47"/>
      <c r="I1848" s="84">
        <v>42885</v>
      </c>
      <c r="J1848" s="47" t="s">
        <v>3432</v>
      </c>
      <c r="K1848" s="47" t="s">
        <v>3433</v>
      </c>
      <c r="L1848" s="47"/>
      <c r="M1848" s="47"/>
      <c r="N1848" s="36" t="s">
        <v>7477</v>
      </c>
      <c r="O1848" s="32" t="s">
        <v>3434</v>
      </c>
      <c r="P1848" s="47"/>
      <c r="Q1848" s="41">
        <v>11.12</v>
      </c>
      <c r="R1848" s="47"/>
      <c r="S1848" s="47"/>
      <c r="T1848" s="47"/>
      <c r="Y1848" s="166"/>
    </row>
    <row r="1849" spans="1:170" s="39" customFormat="1" ht="13.5" customHeight="1" x14ac:dyDescent="0.15">
      <c r="A1849" s="32" t="s">
        <v>7226</v>
      </c>
      <c r="B1849" s="32" t="s">
        <v>7227</v>
      </c>
      <c r="C1849" s="32" t="s">
        <v>7228</v>
      </c>
      <c r="D1849" s="177">
        <v>37247</v>
      </c>
      <c r="E1849" s="177" t="s">
        <v>7229</v>
      </c>
      <c r="F1849" s="176" t="s">
        <v>7230</v>
      </c>
      <c r="G1849" s="34" t="s">
        <v>3620</v>
      </c>
      <c r="H1849" s="47"/>
      <c r="I1849" s="84">
        <v>42878</v>
      </c>
      <c r="J1849" s="47" t="s">
        <v>3432</v>
      </c>
      <c r="K1849" s="47" t="s">
        <v>3433</v>
      </c>
      <c r="L1849" s="47"/>
      <c r="M1849" s="47"/>
      <c r="N1849" s="36" t="s">
        <v>7477</v>
      </c>
      <c r="O1849" s="32" t="s">
        <v>3434</v>
      </c>
      <c r="P1849" s="47"/>
      <c r="Q1849" s="41">
        <v>24</v>
      </c>
      <c r="R1849" s="47"/>
      <c r="S1849" s="47"/>
      <c r="T1849" s="47"/>
      <c r="Y1849" s="166"/>
    </row>
    <row r="1850" spans="1:170" s="39" customFormat="1" ht="13.5" customHeight="1" x14ac:dyDescent="0.15">
      <c r="A1850" s="32" t="s">
        <v>7231</v>
      </c>
      <c r="B1850" s="32" t="s">
        <v>7232</v>
      </c>
      <c r="C1850" s="32"/>
      <c r="D1850" s="172">
        <v>72359</v>
      </c>
      <c r="E1850" s="172" t="s">
        <v>7233</v>
      </c>
      <c r="F1850" s="176" t="s">
        <v>7234</v>
      </c>
      <c r="G1850" s="34" t="s">
        <v>3439</v>
      </c>
      <c r="H1850" s="47"/>
      <c r="I1850" s="84">
        <v>39161</v>
      </c>
      <c r="J1850" s="47" t="s">
        <v>3432</v>
      </c>
      <c r="K1850" s="47" t="s">
        <v>4158</v>
      </c>
      <c r="L1850" s="47" t="s">
        <v>7235</v>
      </c>
      <c r="M1850" s="47"/>
      <c r="N1850" s="36" t="s">
        <v>7488</v>
      </c>
      <c r="O1850" s="47" t="s">
        <v>3440</v>
      </c>
      <c r="P1850" s="47" t="s">
        <v>3440</v>
      </c>
      <c r="Q1850" s="41">
        <v>10.119999999999999</v>
      </c>
      <c r="R1850" s="47" t="s">
        <v>7236</v>
      </c>
      <c r="S1850" s="47" t="s">
        <v>3554</v>
      </c>
      <c r="T1850" s="47" t="s">
        <v>7237</v>
      </c>
      <c r="Y1850" s="166"/>
    </row>
    <row r="1851" spans="1:170" s="39" customFormat="1" ht="13.5" customHeight="1" x14ac:dyDescent="0.15">
      <c r="A1851" s="32" t="s">
        <v>7238</v>
      </c>
      <c r="B1851" s="32" t="s">
        <v>7239</v>
      </c>
      <c r="C1851" s="32" t="s">
        <v>7240</v>
      </c>
      <c r="D1851" s="172">
        <v>1993</v>
      </c>
      <c r="E1851" s="172" t="s">
        <v>6379</v>
      </c>
      <c r="F1851" s="176" t="s">
        <v>7241</v>
      </c>
      <c r="G1851" s="34" t="s">
        <v>3460</v>
      </c>
      <c r="H1851" s="47"/>
      <c r="I1851" s="84">
        <v>42873</v>
      </c>
      <c r="J1851" s="47" t="s">
        <v>3432</v>
      </c>
      <c r="K1851" s="47" t="s">
        <v>3433</v>
      </c>
      <c r="L1851" s="47"/>
      <c r="M1851" s="47"/>
      <c r="N1851" s="36" t="s">
        <v>7477</v>
      </c>
      <c r="O1851" s="47" t="s">
        <v>3434</v>
      </c>
      <c r="P1851" s="47"/>
      <c r="Q1851" s="41">
        <v>16.5</v>
      </c>
      <c r="R1851" s="47"/>
      <c r="S1851" s="47"/>
      <c r="T1851" s="47"/>
      <c r="Y1851" s="166"/>
    </row>
    <row r="1852" spans="1:170" s="26" customFormat="1" ht="13.5" customHeight="1" x14ac:dyDescent="0.15">
      <c r="A1852" s="32" t="s">
        <v>7242</v>
      </c>
      <c r="B1852" s="32" t="s">
        <v>4983</v>
      </c>
      <c r="C1852" s="32" t="s">
        <v>7243</v>
      </c>
      <c r="D1852" s="172">
        <v>26736</v>
      </c>
      <c r="E1852" s="172" t="s">
        <v>5353</v>
      </c>
      <c r="F1852" s="176" t="s">
        <v>7244</v>
      </c>
      <c r="G1852" s="34" t="s">
        <v>3445</v>
      </c>
      <c r="H1852" s="47"/>
      <c r="I1852" s="84"/>
      <c r="J1852" s="47" t="s">
        <v>3432</v>
      </c>
      <c r="K1852" s="32" t="s">
        <v>3433</v>
      </c>
      <c r="L1852" s="47"/>
      <c r="M1852" s="47"/>
      <c r="N1852" s="46" t="s">
        <v>7477</v>
      </c>
      <c r="O1852" s="47" t="s">
        <v>3434</v>
      </c>
      <c r="P1852" s="47"/>
      <c r="Q1852" s="41">
        <v>21.4</v>
      </c>
      <c r="R1852" s="46"/>
      <c r="S1852" s="47" t="s">
        <v>3773</v>
      </c>
      <c r="T1852" s="47" t="s">
        <v>7157</v>
      </c>
      <c r="U1852" s="133"/>
      <c r="V1852" s="134"/>
      <c r="W1852" s="133"/>
      <c r="X1852" s="133"/>
      <c r="Y1852" s="166"/>
      <c r="Z1852" s="136"/>
      <c r="AA1852" s="133"/>
      <c r="AB1852" s="133"/>
      <c r="AC1852" s="133"/>
      <c r="AD1852" s="137"/>
      <c r="AE1852" s="138"/>
      <c r="AF1852" s="39"/>
      <c r="AG1852" s="139"/>
      <c r="AH1852" s="133"/>
      <c r="AI1852" s="133"/>
      <c r="AJ1852" s="133"/>
      <c r="AK1852" s="133"/>
      <c r="AL1852" s="133"/>
      <c r="AM1852" s="133"/>
      <c r="AN1852" s="133"/>
      <c r="AO1852" s="133"/>
      <c r="AP1852" s="133"/>
      <c r="AQ1852" s="133"/>
      <c r="AR1852" s="133"/>
      <c r="AS1852" s="133"/>
      <c r="AT1852" s="39"/>
      <c r="AU1852" s="39"/>
      <c r="AV1852" s="39"/>
      <c r="AW1852" s="39"/>
      <c r="AX1852" s="39"/>
      <c r="AY1852" s="39"/>
      <c r="AZ1852" s="39"/>
      <c r="BA1852" s="39"/>
      <c r="BB1852" s="39"/>
      <c r="BC1852" s="39"/>
      <c r="BD1852" s="39"/>
      <c r="BE1852" s="39"/>
      <c r="BF1852" s="39"/>
      <c r="BG1852" s="39"/>
      <c r="BH1852" s="39"/>
      <c r="BI1852" s="39"/>
      <c r="BJ1852" s="39"/>
      <c r="BK1852" s="39"/>
      <c r="BL1852" s="39"/>
      <c r="BM1852" s="39"/>
      <c r="BN1852" s="39"/>
      <c r="BO1852" s="39"/>
      <c r="BP1852" s="39"/>
      <c r="BQ1852" s="39"/>
      <c r="BR1852" s="39"/>
      <c r="BS1852" s="39"/>
      <c r="BT1852" s="133"/>
      <c r="BU1852" s="133"/>
      <c r="BV1852" s="133"/>
      <c r="BW1852" s="133"/>
      <c r="BX1852" s="133"/>
      <c r="BY1852" s="133"/>
      <c r="BZ1852" s="133"/>
      <c r="CA1852" s="133"/>
      <c r="CB1852" s="133"/>
      <c r="CC1852" s="133"/>
      <c r="CD1852" s="133"/>
      <c r="CE1852" s="39"/>
      <c r="CF1852" s="39"/>
      <c r="CG1852" s="39"/>
      <c r="CH1852" s="39"/>
      <c r="CI1852" s="39"/>
      <c r="CJ1852" s="39"/>
      <c r="CK1852" s="39"/>
      <c r="CL1852" s="39"/>
      <c r="CM1852" s="39"/>
      <c r="CN1852" s="39"/>
      <c r="CO1852" s="39"/>
      <c r="CP1852" s="39"/>
      <c r="CQ1852" s="39"/>
      <c r="CR1852" s="135"/>
      <c r="CS1852" s="135"/>
      <c r="CT1852" s="140"/>
      <c r="CU1852" s="140"/>
      <c r="CV1852" s="140"/>
      <c r="CW1852" s="140"/>
      <c r="CX1852" s="140"/>
      <c r="CY1852" s="140"/>
      <c r="CZ1852" s="140"/>
      <c r="DA1852" s="140"/>
      <c r="DB1852" s="140"/>
      <c r="DC1852" s="140"/>
      <c r="DD1852" s="140"/>
      <c r="DE1852" s="140"/>
      <c r="DF1852" s="140"/>
      <c r="DG1852" s="140"/>
      <c r="DH1852" s="141"/>
      <c r="DI1852" s="141"/>
      <c r="DJ1852" s="141"/>
      <c r="DK1852" s="141"/>
      <c r="DL1852" s="141"/>
      <c r="DM1852" s="141"/>
      <c r="DN1852" s="142"/>
      <c r="DO1852" s="141"/>
      <c r="DP1852" s="39"/>
      <c r="DQ1852" s="140"/>
      <c r="DR1852" s="140"/>
      <c r="DS1852" s="141"/>
      <c r="DT1852" s="142"/>
      <c r="DU1852" s="141"/>
      <c r="DV1852" s="142"/>
      <c r="DW1852" s="142"/>
      <c r="DX1852" s="142"/>
      <c r="DY1852" s="141"/>
      <c r="DZ1852" s="143"/>
      <c r="EA1852" s="143"/>
      <c r="EB1852" s="143"/>
      <c r="EC1852" s="143"/>
      <c r="ED1852" s="143"/>
      <c r="EE1852" s="143"/>
      <c r="EF1852" s="143"/>
      <c r="EG1852" s="141"/>
      <c r="EH1852" s="141"/>
      <c r="EI1852" s="141"/>
      <c r="EJ1852" s="141"/>
      <c r="EK1852" s="142"/>
      <c r="EL1852" s="141"/>
      <c r="EM1852" s="142"/>
      <c r="EN1852" s="142"/>
      <c r="EO1852" s="142"/>
      <c r="EP1852" s="142"/>
      <c r="EQ1852" s="142"/>
      <c r="ER1852" s="142"/>
      <c r="ES1852" s="142"/>
      <c r="ET1852" s="142"/>
      <c r="EU1852" s="142"/>
      <c r="EV1852" s="142"/>
      <c r="EW1852" s="142"/>
      <c r="EX1852" s="142"/>
      <c r="EY1852" s="142"/>
      <c r="EZ1852" s="39"/>
      <c r="FA1852" s="39"/>
      <c r="FB1852" s="39"/>
      <c r="FC1852" s="39"/>
      <c r="FD1852" s="39"/>
      <c r="FE1852" s="39"/>
      <c r="FF1852" s="39"/>
      <c r="FG1852" s="39"/>
      <c r="FH1852" s="39"/>
      <c r="FI1852" s="39"/>
      <c r="FJ1852" s="39"/>
      <c r="FK1852" s="39"/>
      <c r="FL1852" s="39"/>
      <c r="FM1852" s="39"/>
      <c r="FN1852" s="39"/>
    </row>
    <row r="1853" spans="1:170" s="26" customFormat="1" ht="13.5" customHeight="1" x14ac:dyDescent="0.15">
      <c r="A1853" s="32" t="s">
        <v>7245</v>
      </c>
      <c r="B1853" s="32" t="s">
        <v>3630</v>
      </c>
      <c r="C1853" s="32" t="s">
        <v>7246</v>
      </c>
      <c r="D1853" s="172">
        <v>39319</v>
      </c>
      <c r="E1853" s="172" t="s">
        <v>4618</v>
      </c>
      <c r="F1853" s="176" t="s">
        <v>7247</v>
      </c>
      <c r="G1853" s="34" t="s">
        <v>3499</v>
      </c>
      <c r="H1853" s="47"/>
      <c r="I1853" s="84">
        <v>41988</v>
      </c>
      <c r="J1853" s="47" t="s">
        <v>3432</v>
      </c>
      <c r="K1853" s="47" t="s">
        <v>3433</v>
      </c>
      <c r="L1853" s="47"/>
      <c r="M1853" s="47"/>
      <c r="N1853" s="36" t="s">
        <v>7477</v>
      </c>
      <c r="O1853" s="47" t="s">
        <v>3434</v>
      </c>
      <c r="P1853" s="47"/>
      <c r="Q1853" s="41">
        <v>26.6</v>
      </c>
      <c r="R1853" s="47"/>
      <c r="S1853" s="47" t="s">
        <v>7156</v>
      </c>
      <c r="T1853" s="47" t="s">
        <v>3660</v>
      </c>
      <c r="U1853" s="133"/>
      <c r="V1853" s="134"/>
      <c r="W1853" s="133"/>
      <c r="X1853" s="133"/>
      <c r="Y1853" s="166"/>
      <c r="Z1853" s="144"/>
      <c r="AA1853" s="133"/>
      <c r="AB1853" s="133"/>
      <c r="AC1853" s="133"/>
      <c r="AD1853" s="137"/>
      <c r="AE1853" s="138"/>
      <c r="AF1853" s="39"/>
      <c r="AG1853" s="139"/>
      <c r="AH1853" s="133"/>
      <c r="AI1853" s="133"/>
      <c r="AJ1853" s="133"/>
      <c r="AK1853" s="133"/>
      <c r="AL1853" s="133"/>
      <c r="AM1853" s="133"/>
      <c r="AN1853" s="133"/>
      <c r="AO1853" s="133"/>
      <c r="AP1853" s="133"/>
      <c r="AQ1853" s="133"/>
      <c r="AR1853" s="133"/>
      <c r="AS1853" s="133"/>
      <c r="AT1853" s="39"/>
      <c r="AU1853" s="39"/>
      <c r="AV1853" s="39"/>
      <c r="AW1853" s="39"/>
      <c r="AX1853" s="39"/>
      <c r="AY1853" s="39"/>
      <c r="AZ1853" s="39"/>
      <c r="BA1853" s="39"/>
      <c r="BB1853" s="39"/>
      <c r="BC1853" s="39"/>
      <c r="BD1853" s="39"/>
      <c r="BE1853" s="39"/>
      <c r="BF1853" s="39"/>
      <c r="BG1853" s="39"/>
      <c r="BH1853" s="39"/>
      <c r="BI1853" s="39"/>
      <c r="BJ1853" s="39"/>
      <c r="BK1853" s="39"/>
      <c r="BL1853" s="39"/>
      <c r="BM1853" s="39"/>
      <c r="BN1853" s="39"/>
      <c r="BO1853" s="39"/>
      <c r="BP1853" s="39"/>
      <c r="BQ1853" s="39"/>
      <c r="BR1853" s="39"/>
      <c r="BS1853" s="39"/>
      <c r="BT1853" s="133"/>
      <c r="BU1853" s="133"/>
      <c r="BV1853" s="133"/>
      <c r="BW1853" s="133"/>
      <c r="BX1853" s="133"/>
      <c r="BY1853" s="133"/>
      <c r="BZ1853" s="133"/>
      <c r="CA1853" s="133"/>
      <c r="CB1853" s="133"/>
      <c r="CC1853" s="133"/>
      <c r="CD1853" s="133"/>
      <c r="CE1853" s="39"/>
      <c r="CF1853" s="39"/>
      <c r="CG1853" s="39"/>
      <c r="CH1853" s="39"/>
      <c r="CI1853" s="39"/>
      <c r="CJ1853" s="39"/>
      <c r="CK1853" s="39"/>
      <c r="CL1853" s="39"/>
      <c r="CM1853" s="39"/>
      <c r="CN1853" s="39"/>
      <c r="CO1853" s="39"/>
      <c r="CP1853" s="39"/>
      <c r="CQ1853" s="39"/>
      <c r="CR1853" s="135"/>
      <c r="CS1853" s="135"/>
      <c r="CT1853" s="140"/>
      <c r="CU1853" s="140"/>
      <c r="CV1853" s="140"/>
      <c r="CW1853" s="140"/>
      <c r="CX1853" s="140"/>
      <c r="CY1853" s="140"/>
      <c r="CZ1853" s="140"/>
      <c r="DA1853" s="140"/>
      <c r="DB1853" s="140"/>
      <c r="DC1853" s="140"/>
      <c r="DD1853" s="140"/>
      <c r="DE1853" s="140"/>
      <c r="DF1853" s="140"/>
      <c r="DG1853" s="140"/>
      <c r="DH1853" s="141"/>
      <c r="DI1853" s="141"/>
      <c r="DJ1853" s="141"/>
      <c r="DK1853" s="141"/>
      <c r="DL1853" s="141"/>
      <c r="DM1853" s="141"/>
      <c r="DN1853" s="142"/>
      <c r="DO1853" s="141"/>
      <c r="DP1853" s="39"/>
      <c r="DQ1853" s="140"/>
      <c r="DR1853" s="140"/>
      <c r="DS1853" s="141"/>
      <c r="DT1853" s="142"/>
      <c r="DU1853" s="141"/>
      <c r="DV1853" s="142"/>
      <c r="DW1853" s="142"/>
      <c r="DX1853" s="142"/>
      <c r="DY1853" s="141"/>
      <c r="DZ1853" s="143"/>
      <c r="EA1853" s="143"/>
      <c r="EB1853" s="143"/>
      <c r="EC1853" s="143"/>
      <c r="ED1853" s="143"/>
      <c r="EE1853" s="143"/>
      <c r="EF1853" s="143"/>
      <c r="EG1853" s="141"/>
      <c r="EH1853" s="141"/>
      <c r="EI1853" s="141"/>
      <c r="EJ1853" s="141"/>
      <c r="EK1853" s="142"/>
      <c r="EL1853" s="141"/>
      <c r="EM1853" s="142"/>
      <c r="EN1853" s="142"/>
      <c r="EO1853" s="142"/>
      <c r="EP1853" s="142"/>
      <c r="EQ1853" s="142"/>
      <c r="ER1853" s="142"/>
      <c r="ES1853" s="142"/>
      <c r="ET1853" s="142"/>
      <c r="EU1853" s="142"/>
      <c r="EV1853" s="142"/>
      <c r="EW1853" s="142"/>
      <c r="EX1853" s="142"/>
      <c r="EY1853" s="142"/>
      <c r="EZ1853" s="39"/>
      <c r="FA1853" s="39"/>
      <c r="FB1853" s="39"/>
      <c r="FC1853" s="39"/>
      <c r="FD1853" s="39"/>
      <c r="FE1853" s="39"/>
      <c r="FF1853" s="39"/>
      <c r="FG1853" s="39"/>
      <c r="FH1853" s="39"/>
      <c r="FI1853" s="39"/>
      <c r="FJ1853" s="39"/>
      <c r="FK1853" s="39"/>
      <c r="FL1853" s="39"/>
      <c r="FM1853" s="39"/>
      <c r="FN1853" s="39"/>
    </row>
    <row r="1854" spans="1:170" s="26" customFormat="1" ht="13.5" customHeight="1" x14ac:dyDescent="0.15">
      <c r="A1854" s="32" t="s">
        <v>7248</v>
      </c>
      <c r="B1854" s="32" t="s">
        <v>3630</v>
      </c>
      <c r="C1854" s="32" t="s">
        <v>7249</v>
      </c>
      <c r="D1854" s="172">
        <v>66919</v>
      </c>
      <c r="E1854" s="172" t="s">
        <v>7250</v>
      </c>
      <c r="F1854" s="176"/>
      <c r="G1854" s="34" t="s">
        <v>3496</v>
      </c>
      <c r="H1854" s="47"/>
      <c r="I1854" s="84">
        <v>42642</v>
      </c>
      <c r="J1854" s="47" t="s">
        <v>3432</v>
      </c>
      <c r="K1854" s="47" t="s">
        <v>3433</v>
      </c>
      <c r="L1854" s="47"/>
      <c r="M1854" s="47"/>
      <c r="N1854" s="36" t="s">
        <v>7477</v>
      </c>
      <c r="O1854" s="47" t="s">
        <v>3434</v>
      </c>
      <c r="P1854" s="47"/>
      <c r="Q1854" s="47">
        <v>13.2</v>
      </c>
      <c r="R1854" s="47"/>
      <c r="S1854" s="47" t="s">
        <v>7156</v>
      </c>
      <c r="T1854" s="47" t="s">
        <v>3555</v>
      </c>
      <c r="U1854" s="133"/>
      <c r="V1854" s="134"/>
      <c r="W1854" s="133"/>
      <c r="X1854" s="133"/>
      <c r="Y1854" s="166"/>
      <c r="Z1854" s="144"/>
      <c r="AA1854" s="133"/>
      <c r="AB1854" s="133"/>
      <c r="AC1854" s="133"/>
      <c r="AD1854" s="137"/>
      <c r="AE1854" s="138"/>
      <c r="AF1854" s="39"/>
      <c r="AG1854" s="139"/>
      <c r="AH1854" s="133"/>
      <c r="AI1854" s="133"/>
      <c r="AJ1854" s="133"/>
      <c r="AK1854" s="133"/>
      <c r="AL1854" s="133"/>
      <c r="AM1854" s="133"/>
      <c r="AN1854" s="133"/>
      <c r="AO1854" s="133"/>
      <c r="AP1854" s="133"/>
      <c r="AQ1854" s="133"/>
      <c r="AR1854" s="133"/>
      <c r="AS1854" s="133"/>
      <c r="AT1854" s="39"/>
      <c r="AU1854" s="39"/>
      <c r="AV1854" s="39"/>
      <c r="AW1854" s="39"/>
      <c r="AX1854" s="39"/>
      <c r="AY1854" s="39"/>
      <c r="AZ1854" s="39"/>
      <c r="BA1854" s="39"/>
      <c r="BB1854" s="39"/>
      <c r="BC1854" s="39"/>
      <c r="BD1854" s="39"/>
      <c r="BE1854" s="39"/>
      <c r="BF1854" s="39"/>
      <c r="BG1854" s="39"/>
      <c r="BH1854" s="39"/>
      <c r="BI1854" s="39"/>
      <c r="BJ1854" s="39"/>
      <c r="BK1854" s="39"/>
      <c r="BL1854" s="39"/>
      <c r="BM1854" s="39"/>
      <c r="BN1854" s="39"/>
      <c r="BO1854" s="39"/>
      <c r="BP1854" s="39"/>
      <c r="BQ1854" s="39"/>
      <c r="BR1854" s="39"/>
      <c r="BS1854" s="39"/>
      <c r="BT1854" s="133"/>
      <c r="BU1854" s="133"/>
      <c r="BV1854" s="133"/>
      <c r="BW1854" s="133"/>
      <c r="BX1854" s="133"/>
      <c r="BY1854" s="133"/>
      <c r="BZ1854" s="133"/>
      <c r="CA1854" s="133"/>
      <c r="CB1854" s="133"/>
      <c r="CC1854" s="133"/>
      <c r="CD1854" s="133"/>
      <c r="CE1854" s="39"/>
      <c r="CF1854" s="39"/>
      <c r="CG1854" s="39"/>
      <c r="CH1854" s="39"/>
      <c r="CI1854" s="39"/>
      <c r="CJ1854" s="39"/>
      <c r="CK1854" s="39"/>
      <c r="CL1854" s="39"/>
      <c r="CM1854" s="39"/>
      <c r="CN1854" s="39"/>
      <c r="CO1854" s="39"/>
      <c r="CP1854" s="39"/>
      <c r="CQ1854" s="39"/>
      <c r="CR1854" s="135"/>
      <c r="CS1854" s="135"/>
      <c r="CT1854" s="140"/>
      <c r="CU1854" s="140"/>
      <c r="CV1854" s="140"/>
      <c r="CW1854" s="140"/>
      <c r="CX1854" s="140"/>
      <c r="CY1854" s="140"/>
      <c r="CZ1854" s="140"/>
      <c r="DA1854" s="140"/>
      <c r="DB1854" s="140"/>
      <c r="DC1854" s="140"/>
      <c r="DD1854" s="140"/>
      <c r="DE1854" s="140"/>
      <c r="DF1854" s="140"/>
      <c r="DG1854" s="140"/>
      <c r="DH1854" s="141"/>
      <c r="DI1854" s="141"/>
      <c r="DJ1854" s="141"/>
      <c r="DK1854" s="141"/>
      <c r="DL1854" s="141"/>
      <c r="DM1854" s="141"/>
      <c r="DN1854" s="142"/>
      <c r="DO1854" s="141"/>
      <c r="DP1854" s="39"/>
      <c r="DQ1854" s="140"/>
      <c r="DR1854" s="140"/>
      <c r="DS1854" s="141"/>
      <c r="DT1854" s="142"/>
      <c r="DU1854" s="141"/>
      <c r="DV1854" s="142"/>
      <c r="DW1854" s="142"/>
      <c r="DX1854" s="142"/>
      <c r="DY1854" s="141"/>
      <c r="DZ1854" s="143"/>
      <c r="EA1854" s="143"/>
      <c r="EB1854" s="143"/>
      <c r="EC1854" s="143"/>
      <c r="ED1854" s="143"/>
      <c r="EE1854" s="143"/>
      <c r="EF1854" s="143"/>
      <c r="EG1854" s="141"/>
      <c r="EH1854" s="141"/>
      <c r="EI1854" s="141"/>
      <c r="EJ1854" s="141"/>
      <c r="EK1854" s="142"/>
      <c r="EL1854" s="141"/>
      <c r="EM1854" s="142"/>
      <c r="EN1854" s="142"/>
      <c r="EO1854" s="142"/>
      <c r="EP1854" s="142"/>
      <c r="EQ1854" s="142"/>
      <c r="ER1854" s="142"/>
      <c r="ES1854" s="142"/>
      <c r="ET1854" s="142"/>
      <c r="EU1854" s="142"/>
      <c r="EV1854" s="142"/>
      <c r="EW1854" s="142"/>
      <c r="EX1854" s="142"/>
      <c r="EY1854" s="142"/>
    </row>
    <row r="1855" spans="1:170" s="26" customFormat="1" ht="13.5" customHeight="1" x14ac:dyDescent="0.15">
      <c r="A1855" s="32" t="s">
        <v>7251</v>
      </c>
      <c r="B1855" s="32" t="s">
        <v>3630</v>
      </c>
      <c r="C1855" s="32" t="s">
        <v>7252</v>
      </c>
      <c r="D1855" s="177">
        <v>99195</v>
      </c>
      <c r="E1855" s="177" t="s">
        <v>6392</v>
      </c>
      <c r="F1855" s="176"/>
      <c r="G1855" s="34" t="s">
        <v>3579</v>
      </c>
      <c r="H1855" s="47"/>
      <c r="I1855" s="84">
        <v>43007</v>
      </c>
      <c r="J1855" s="47" t="s">
        <v>3432</v>
      </c>
      <c r="K1855" s="47" t="s">
        <v>3433</v>
      </c>
      <c r="L1855" s="47"/>
      <c r="M1855" s="47"/>
      <c r="N1855" s="36" t="s">
        <v>7477</v>
      </c>
      <c r="O1855" s="47" t="s">
        <v>3434</v>
      </c>
      <c r="P1855" s="47"/>
      <c r="Q1855" s="41">
        <v>26.7</v>
      </c>
      <c r="R1855" s="47"/>
      <c r="S1855" s="47" t="s">
        <v>7156</v>
      </c>
      <c r="T1855" s="47" t="s">
        <v>7133</v>
      </c>
      <c r="U1855" s="133"/>
      <c r="V1855" s="134"/>
      <c r="W1855" s="133"/>
      <c r="X1855" s="133"/>
      <c r="Y1855" s="166"/>
      <c r="Z1855" s="144"/>
      <c r="AA1855" s="133"/>
      <c r="AB1855" s="133"/>
      <c r="AC1855" s="133"/>
      <c r="AD1855" s="137"/>
      <c r="AE1855" s="138"/>
      <c r="AF1855" s="39"/>
      <c r="AG1855" s="139"/>
      <c r="AH1855" s="133"/>
      <c r="AI1855" s="133"/>
      <c r="AJ1855" s="133"/>
      <c r="AK1855" s="133"/>
      <c r="AL1855" s="133"/>
      <c r="AM1855" s="133"/>
      <c r="AN1855" s="133"/>
      <c r="AO1855" s="133"/>
      <c r="AP1855" s="133"/>
      <c r="AQ1855" s="133"/>
      <c r="AR1855" s="133"/>
      <c r="AS1855" s="133"/>
      <c r="AT1855" s="39"/>
      <c r="AU1855" s="39"/>
      <c r="AV1855" s="39"/>
      <c r="AW1855" s="39"/>
      <c r="AX1855" s="39"/>
      <c r="AY1855" s="39"/>
      <c r="AZ1855" s="39"/>
      <c r="BA1855" s="39"/>
      <c r="BB1855" s="39"/>
      <c r="BC1855" s="39"/>
      <c r="BD1855" s="39"/>
      <c r="BE1855" s="39"/>
      <c r="BF1855" s="39"/>
      <c r="BG1855" s="39"/>
      <c r="BH1855" s="39"/>
      <c r="BI1855" s="39"/>
      <c r="BJ1855" s="39"/>
      <c r="BK1855" s="39"/>
      <c r="BL1855" s="39"/>
      <c r="BM1855" s="39"/>
      <c r="BN1855" s="39"/>
      <c r="BO1855" s="39"/>
      <c r="BP1855" s="39"/>
      <c r="BQ1855" s="39"/>
      <c r="BR1855" s="39"/>
      <c r="BS1855" s="39"/>
      <c r="BT1855" s="133"/>
      <c r="BU1855" s="133"/>
      <c r="BV1855" s="133"/>
      <c r="BW1855" s="133"/>
      <c r="BX1855" s="133"/>
      <c r="BY1855" s="133"/>
      <c r="BZ1855" s="133"/>
      <c r="CA1855" s="133"/>
      <c r="CB1855" s="133"/>
      <c r="CC1855" s="133"/>
      <c r="CD1855" s="133"/>
      <c r="CE1855" s="39"/>
      <c r="CF1855" s="39"/>
      <c r="CG1855" s="39"/>
      <c r="CH1855" s="39"/>
      <c r="CI1855" s="39"/>
      <c r="CJ1855" s="39"/>
      <c r="CK1855" s="39"/>
      <c r="CL1855" s="39"/>
      <c r="CM1855" s="39"/>
      <c r="CN1855" s="39"/>
      <c r="CO1855" s="39"/>
      <c r="CP1855" s="39"/>
      <c r="CQ1855" s="39"/>
      <c r="CR1855" s="135"/>
      <c r="CS1855" s="135"/>
      <c r="CT1855" s="140"/>
      <c r="CU1855" s="140"/>
      <c r="CV1855" s="140"/>
      <c r="CW1855" s="140"/>
      <c r="CX1855" s="140"/>
      <c r="CY1855" s="140"/>
      <c r="CZ1855" s="140"/>
      <c r="DA1855" s="140"/>
      <c r="DB1855" s="140"/>
      <c r="DC1855" s="140"/>
      <c r="DD1855" s="140"/>
      <c r="DE1855" s="140"/>
      <c r="DF1855" s="140"/>
      <c r="DG1855" s="140"/>
      <c r="DH1855" s="141"/>
      <c r="DI1855" s="141"/>
      <c r="DJ1855" s="141"/>
      <c r="DK1855" s="141"/>
      <c r="DL1855" s="141"/>
      <c r="DM1855" s="141"/>
      <c r="DN1855" s="142"/>
      <c r="DO1855" s="141"/>
      <c r="DP1855" s="39"/>
      <c r="DQ1855" s="140"/>
      <c r="DR1855" s="140"/>
      <c r="DS1855" s="141"/>
      <c r="DT1855" s="142"/>
      <c r="DU1855" s="141"/>
      <c r="DV1855" s="142"/>
      <c r="DW1855" s="142"/>
      <c r="DX1855" s="142"/>
      <c r="DY1855" s="141"/>
      <c r="DZ1855" s="143"/>
      <c r="EA1855" s="143"/>
      <c r="EB1855" s="143"/>
      <c r="EC1855" s="143"/>
      <c r="ED1855" s="143"/>
      <c r="EE1855" s="143"/>
      <c r="EF1855" s="143"/>
      <c r="EG1855" s="141"/>
      <c r="EH1855" s="141"/>
      <c r="EI1855" s="141"/>
      <c r="EJ1855" s="141"/>
      <c r="EK1855" s="142"/>
      <c r="EL1855" s="141"/>
      <c r="EM1855" s="142"/>
      <c r="EN1855" s="142"/>
      <c r="EO1855" s="142"/>
      <c r="EP1855" s="142"/>
      <c r="EQ1855" s="142"/>
      <c r="ER1855" s="142"/>
      <c r="ES1855" s="142"/>
      <c r="ET1855" s="142"/>
      <c r="EU1855" s="142"/>
      <c r="EV1855" s="142"/>
      <c r="EW1855" s="142"/>
      <c r="EX1855" s="142"/>
      <c r="EY1855" s="142"/>
    </row>
    <row r="1856" spans="1:170" s="26" customFormat="1" ht="13.5" customHeight="1" x14ac:dyDescent="0.15">
      <c r="A1856" s="32" t="s">
        <v>7253</v>
      </c>
      <c r="B1856" s="32" t="s">
        <v>3477</v>
      </c>
      <c r="C1856" s="32" t="s">
        <v>7254</v>
      </c>
      <c r="D1856" s="172">
        <v>50126</v>
      </c>
      <c r="E1856" s="172" t="s">
        <v>626</v>
      </c>
      <c r="F1856" s="176"/>
      <c r="G1856" s="34" t="s">
        <v>3431</v>
      </c>
      <c r="H1856" s="47"/>
      <c r="I1856" s="84">
        <v>42993</v>
      </c>
      <c r="J1856" s="47" t="s">
        <v>3432</v>
      </c>
      <c r="K1856" s="47" t="s">
        <v>3433</v>
      </c>
      <c r="L1856" s="47"/>
      <c r="M1856" s="47"/>
      <c r="N1856" s="36" t="s">
        <v>7477</v>
      </c>
      <c r="O1856" s="47" t="s">
        <v>3434</v>
      </c>
      <c r="P1856" s="47"/>
      <c r="Q1856" s="41">
        <v>13.2</v>
      </c>
      <c r="R1856" s="47" t="s">
        <v>7255</v>
      </c>
      <c r="S1856" s="47" t="s">
        <v>3554</v>
      </c>
      <c r="T1856" s="47" t="s">
        <v>5520</v>
      </c>
      <c r="U1856" s="133"/>
      <c r="V1856" s="134"/>
      <c r="W1856" s="133"/>
      <c r="X1856" s="133"/>
      <c r="Y1856" s="166"/>
      <c r="Z1856" s="144"/>
      <c r="AA1856" s="133"/>
      <c r="AB1856" s="133"/>
      <c r="AC1856" s="133"/>
      <c r="AD1856" s="137"/>
      <c r="AE1856" s="138"/>
      <c r="AF1856" s="39"/>
      <c r="AG1856" s="139"/>
      <c r="AH1856" s="133"/>
      <c r="AI1856" s="133"/>
      <c r="AJ1856" s="133"/>
      <c r="AK1856" s="133"/>
      <c r="AL1856" s="133"/>
      <c r="AM1856" s="133"/>
      <c r="AN1856" s="133"/>
      <c r="AO1856" s="133"/>
      <c r="AP1856" s="133"/>
      <c r="AQ1856" s="133"/>
      <c r="AR1856" s="133"/>
      <c r="AS1856" s="133"/>
      <c r="AT1856" s="39"/>
      <c r="AU1856" s="39"/>
      <c r="AV1856" s="39"/>
      <c r="AW1856" s="39"/>
      <c r="AX1856" s="39"/>
      <c r="AY1856" s="39"/>
      <c r="AZ1856" s="39"/>
      <c r="BA1856" s="39"/>
      <c r="BB1856" s="39"/>
      <c r="BC1856" s="39"/>
      <c r="BD1856" s="39"/>
      <c r="BE1856" s="39"/>
      <c r="BF1856" s="39"/>
      <c r="BG1856" s="39"/>
      <c r="BH1856" s="39"/>
      <c r="BI1856" s="39"/>
      <c r="BJ1856" s="39"/>
      <c r="BK1856" s="39"/>
      <c r="BL1856" s="39"/>
      <c r="BM1856" s="39"/>
      <c r="BN1856" s="39"/>
      <c r="BO1856" s="39"/>
      <c r="BP1856" s="39"/>
      <c r="BQ1856" s="39"/>
      <c r="BR1856" s="39"/>
      <c r="BS1856" s="39"/>
      <c r="BT1856" s="133"/>
      <c r="BU1856" s="133"/>
      <c r="BV1856" s="133"/>
      <c r="BW1856" s="133"/>
      <c r="BX1856" s="133"/>
      <c r="BY1856" s="133"/>
      <c r="BZ1856" s="133"/>
      <c r="CA1856" s="133"/>
      <c r="CB1856" s="133"/>
      <c r="CC1856" s="133"/>
      <c r="CD1856" s="133"/>
      <c r="CE1856" s="39"/>
      <c r="CF1856" s="39"/>
      <c r="CG1856" s="39"/>
      <c r="CH1856" s="39"/>
      <c r="CI1856" s="39"/>
      <c r="CJ1856" s="39"/>
      <c r="CK1856" s="39"/>
      <c r="CL1856" s="39"/>
      <c r="CM1856" s="39"/>
      <c r="CN1856" s="39"/>
      <c r="CO1856" s="39"/>
      <c r="CP1856" s="39"/>
      <c r="CQ1856" s="39"/>
      <c r="CR1856" s="135"/>
      <c r="CS1856" s="135"/>
      <c r="CT1856" s="140"/>
      <c r="CU1856" s="140"/>
      <c r="CV1856" s="140"/>
      <c r="CW1856" s="140"/>
      <c r="CX1856" s="140"/>
      <c r="CY1856" s="140"/>
      <c r="CZ1856" s="140"/>
      <c r="DA1856" s="140"/>
      <c r="DB1856" s="140"/>
      <c r="DC1856" s="140"/>
      <c r="DD1856" s="140"/>
      <c r="DE1856" s="140"/>
      <c r="DF1856" s="140"/>
      <c r="DG1856" s="140"/>
      <c r="DH1856" s="141"/>
      <c r="DI1856" s="141"/>
      <c r="DJ1856" s="141"/>
      <c r="DK1856" s="141"/>
      <c r="DL1856" s="141"/>
      <c r="DM1856" s="141"/>
      <c r="DN1856" s="142"/>
      <c r="DO1856" s="141"/>
      <c r="DP1856" s="39"/>
      <c r="DQ1856" s="140"/>
      <c r="DR1856" s="140"/>
      <c r="DS1856" s="141"/>
      <c r="DT1856" s="142"/>
      <c r="DU1856" s="141"/>
      <c r="DV1856" s="142"/>
      <c r="DW1856" s="142"/>
      <c r="DX1856" s="142"/>
      <c r="DY1856" s="141"/>
      <c r="DZ1856" s="143"/>
      <c r="EA1856" s="143"/>
      <c r="EB1856" s="143"/>
      <c r="EC1856" s="143"/>
      <c r="ED1856" s="143"/>
      <c r="EE1856" s="143"/>
      <c r="EF1856" s="143"/>
      <c r="EG1856" s="141"/>
      <c r="EH1856" s="141"/>
      <c r="EI1856" s="141"/>
      <c r="EJ1856" s="141"/>
      <c r="EK1856" s="142"/>
      <c r="EL1856" s="141"/>
      <c r="EM1856" s="142"/>
      <c r="EN1856" s="142"/>
      <c r="EO1856" s="142"/>
      <c r="EP1856" s="142"/>
      <c r="EQ1856" s="142"/>
      <c r="ER1856" s="142"/>
      <c r="ES1856" s="142"/>
      <c r="ET1856" s="142"/>
      <c r="EU1856" s="142"/>
      <c r="EV1856" s="142"/>
      <c r="EW1856" s="142"/>
      <c r="EX1856" s="142"/>
      <c r="EY1856" s="142"/>
    </row>
    <row r="1857" spans="1:155" s="26" customFormat="1" ht="13.5" customHeight="1" x14ac:dyDescent="0.15">
      <c r="A1857" s="32" t="s">
        <v>7256</v>
      </c>
      <c r="B1857" s="32" t="s">
        <v>3477</v>
      </c>
      <c r="C1857" s="32" t="s">
        <v>7257</v>
      </c>
      <c r="D1857" s="172">
        <v>52457</v>
      </c>
      <c r="E1857" s="172" t="s">
        <v>3484</v>
      </c>
      <c r="F1857" s="176"/>
      <c r="G1857" s="34" t="s">
        <v>3431</v>
      </c>
      <c r="H1857" s="47"/>
      <c r="I1857" s="84">
        <v>42845</v>
      </c>
      <c r="J1857" s="47" t="s">
        <v>3432</v>
      </c>
      <c r="K1857" s="47" t="s">
        <v>3433</v>
      </c>
      <c r="L1857" s="47"/>
      <c r="M1857" s="47"/>
      <c r="N1857" s="36" t="s">
        <v>7477</v>
      </c>
      <c r="O1857" s="32" t="s">
        <v>3434</v>
      </c>
      <c r="P1857" s="47"/>
      <c r="Q1857" s="41">
        <v>12.8</v>
      </c>
      <c r="R1857" s="47" t="s">
        <v>7258</v>
      </c>
      <c r="S1857" s="145" t="s">
        <v>3554</v>
      </c>
      <c r="T1857" s="47" t="s">
        <v>5114</v>
      </c>
      <c r="U1857" s="133"/>
      <c r="V1857" s="134"/>
      <c r="W1857" s="133"/>
      <c r="X1857" s="133"/>
      <c r="Y1857" s="166"/>
      <c r="Z1857" s="144"/>
      <c r="AA1857" s="133"/>
      <c r="AB1857" s="133"/>
      <c r="AC1857" s="133"/>
      <c r="AD1857" s="137"/>
      <c r="AE1857" s="138"/>
      <c r="AF1857" s="39"/>
      <c r="AG1857" s="139"/>
      <c r="AH1857" s="133"/>
      <c r="AI1857" s="133"/>
      <c r="AJ1857" s="133"/>
      <c r="AK1857" s="133"/>
      <c r="AL1857" s="133"/>
      <c r="AM1857" s="133"/>
      <c r="AN1857" s="133"/>
      <c r="AO1857" s="133"/>
      <c r="AP1857" s="133"/>
      <c r="AQ1857" s="133"/>
      <c r="AR1857" s="133"/>
      <c r="AS1857" s="133"/>
      <c r="AT1857" s="39"/>
      <c r="AU1857" s="39"/>
      <c r="AV1857" s="39"/>
      <c r="AW1857" s="39"/>
      <c r="AX1857" s="39"/>
      <c r="AY1857" s="39"/>
      <c r="AZ1857" s="39"/>
      <c r="BA1857" s="39"/>
      <c r="BB1857" s="39"/>
      <c r="BC1857" s="39"/>
      <c r="BD1857" s="39"/>
      <c r="BE1857" s="39"/>
      <c r="BF1857" s="39"/>
      <c r="BG1857" s="39"/>
      <c r="BH1857" s="39"/>
      <c r="BI1857" s="39"/>
      <c r="BJ1857" s="39"/>
      <c r="BK1857" s="39"/>
      <c r="BL1857" s="39"/>
      <c r="BM1857" s="39"/>
      <c r="BN1857" s="39"/>
      <c r="BO1857" s="39"/>
      <c r="BP1857" s="39"/>
      <c r="BQ1857" s="39"/>
      <c r="BR1857" s="39"/>
      <c r="BS1857" s="39"/>
      <c r="BT1857" s="133"/>
      <c r="BU1857" s="133"/>
      <c r="BV1857" s="133"/>
      <c r="BW1857" s="133"/>
      <c r="BX1857" s="133"/>
      <c r="BY1857" s="133"/>
      <c r="BZ1857" s="133"/>
      <c r="CA1857" s="133"/>
      <c r="CB1857" s="133"/>
      <c r="CC1857" s="133"/>
      <c r="CD1857" s="133"/>
      <c r="CE1857" s="39"/>
      <c r="CF1857" s="39"/>
      <c r="CG1857" s="39"/>
      <c r="CH1857" s="39"/>
      <c r="CI1857" s="39"/>
      <c r="CJ1857" s="39"/>
      <c r="CK1857" s="39"/>
      <c r="CL1857" s="39"/>
      <c r="CM1857" s="39"/>
      <c r="CN1857" s="39"/>
      <c r="CO1857" s="39"/>
      <c r="CP1857" s="39"/>
      <c r="CQ1857" s="39"/>
      <c r="CR1857" s="135"/>
      <c r="CS1857" s="135"/>
      <c r="CT1857" s="140"/>
      <c r="CU1857" s="140"/>
      <c r="CV1857" s="140"/>
      <c r="CW1857" s="140"/>
      <c r="CX1857" s="140"/>
      <c r="CY1857" s="140"/>
      <c r="CZ1857" s="140"/>
      <c r="DA1857" s="140"/>
      <c r="DB1857" s="140"/>
      <c r="DC1857" s="140"/>
      <c r="DD1857" s="140"/>
      <c r="DE1857" s="140"/>
      <c r="DF1857" s="140"/>
      <c r="DG1857" s="140"/>
      <c r="DH1857" s="141"/>
      <c r="DI1857" s="141"/>
      <c r="DJ1857" s="141"/>
      <c r="DK1857" s="141"/>
      <c r="DL1857" s="141"/>
      <c r="DM1857" s="141"/>
      <c r="DN1857" s="142"/>
      <c r="DO1857" s="141"/>
      <c r="DP1857" s="39"/>
      <c r="DQ1857" s="140"/>
      <c r="DR1857" s="140"/>
      <c r="DS1857" s="141"/>
      <c r="DT1857" s="142"/>
      <c r="DU1857" s="141"/>
      <c r="DV1857" s="142"/>
      <c r="DW1857" s="142"/>
      <c r="DX1857" s="142"/>
      <c r="DY1857" s="141"/>
      <c r="DZ1857" s="143"/>
      <c r="EA1857" s="143"/>
      <c r="EB1857" s="143"/>
      <c r="EC1857" s="143"/>
      <c r="ED1857" s="143"/>
      <c r="EE1857" s="143"/>
      <c r="EF1857" s="143"/>
      <c r="EG1857" s="141"/>
      <c r="EH1857" s="141"/>
      <c r="EI1857" s="141"/>
      <c r="EJ1857" s="141"/>
      <c r="EK1857" s="142"/>
      <c r="EL1857" s="141"/>
      <c r="EM1857" s="142"/>
      <c r="EN1857" s="142"/>
      <c r="EO1857" s="142"/>
      <c r="EP1857" s="142"/>
      <c r="EQ1857" s="142"/>
      <c r="ER1857" s="142"/>
      <c r="ES1857" s="142"/>
      <c r="ET1857" s="142"/>
      <c r="EU1857" s="142"/>
      <c r="EV1857" s="142"/>
      <c r="EW1857" s="142"/>
      <c r="EX1857" s="142"/>
      <c r="EY1857" s="142"/>
    </row>
    <row r="1858" spans="1:155" s="26" customFormat="1" ht="13.5" customHeight="1" x14ac:dyDescent="0.15">
      <c r="A1858" s="32" t="s">
        <v>7259</v>
      </c>
      <c r="B1858" s="32" t="s">
        <v>3477</v>
      </c>
      <c r="C1858" s="32" t="s">
        <v>7260</v>
      </c>
      <c r="D1858" s="172">
        <v>52249</v>
      </c>
      <c r="E1858" s="172" t="s">
        <v>7261</v>
      </c>
      <c r="F1858" s="176"/>
      <c r="G1858" s="34" t="s">
        <v>3431</v>
      </c>
      <c r="H1858" s="47"/>
      <c r="I1858" s="84">
        <v>42978</v>
      </c>
      <c r="J1858" s="47" t="s">
        <v>3432</v>
      </c>
      <c r="K1858" s="47" t="s">
        <v>3433</v>
      </c>
      <c r="L1858" s="47"/>
      <c r="M1858" s="47"/>
      <c r="N1858" s="36" t="s">
        <v>7477</v>
      </c>
      <c r="O1858" s="32" t="s">
        <v>3434</v>
      </c>
      <c r="P1858" s="47"/>
      <c r="Q1858" s="41">
        <v>28.53</v>
      </c>
      <c r="R1858" s="47" t="s">
        <v>7262</v>
      </c>
      <c r="S1858" s="47" t="s">
        <v>3554</v>
      </c>
      <c r="T1858" s="47" t="s">
        <v>5520</v>
      </c>
      <c r="U1858" s="133"/>
      <c r="V1858" s="134"/>
      <c r="W1858" s="133"/>
      <c r="X1858" s="133"/>
      <c r="Y1858" s="166"/>
      <c r="Z1858" s="144"/>
      <c r="AA1858" s="133"/>
      <c r="AB1858" s="133"/>
      <c r="AC1858" s="133"/>
      <c r="AD1858" s="137"/>
      <c r="AE1858" s="138"/>
      <c r="AF1858" s="39"/>
      <c r="AG1858" s="139"/>
      <c r="AH1858" s="133"/>
      <c r="AI1858" s="133"/>
      <c r="AJ1858" s="133"/>
      <c r="AK1858" s="133"/>
      <c r="AL1858" s="133"/>
      <c r="AM1858" s="133"/>
      <c r="AN1858" s="133"/>
      <c r="AO1858" s="133"/>
      <c r="AP1858" s="133"/>
      <c r="AQ1858" s="133"/>
      <c r="AR1858" s="133"/>
      <c r="AS1858" s="133"/>
      <c r="AT1858" s="39"/>
      <c r="AU1858" s="39"/>
      <c r="AV1858" s="39"/>
      <c r="AW1858" s="39"/>
      <c r="AX1858" s="39"/>
      <c r="AY1858" s="39"/>
      <c r="AZ1858" s="39"/>
      <c r="BA1858" s="39"/>
      <c r="BB1858" s="39"/>
      <c r="BC1858" s="39"/>
      <c r="BD1858" s="39"/>
      <c r="BE1858" s="39"/>
      <c r="BF1858" s="39"/>
      <c r="BG1858" s="39"/>
      <c r="BH1858" s="39"/>
      <c r="BI1858" s="39"/>
      <c r="BJ1858" s="39"/>
      <c r="BK1858" s="39"/>
      <c r="BL1858" s="39"/>
      <c r="BM1858" s="39"/>
      <c r="BN1858" s="39"/>
      <c r="BO1858" s="39"/>
      <c r="BP1858" s="39"/>
      <c r="BQ1858" s="39"/>
      <c r="BR1858" s="39"/>
      <c r="BS1858" s="39"/>
      <c r="BT1858" s="133"/>
      <c r="BU1858" s="133"/>
      <c r="BV1858" s="133"/>
      <c r="BW1858" s="133"/>
      <c r="BX1858" s="133"/>
      <c r="BY1858" s="133"/>
      <c r="BZ1858" s="133"/>
      <c r="CA1858" s="133"/>
      <c r="CB1858" s="133"/>
      <c r="CC1858" s="133"/>
      <c r="CD1858" s="133"/>
      <c r="CE1858" s="39"/>
      <c r="CF1858" s="39"/>
      <c r="CG1858" s="39"/>
      <c r="CH1858" s="39"/>
      <c r="CI1858" s="39"/>
      <c r="CJ1858" s="39"/>
      <c r="CK1858" s="39"/>
      <c r="CL1858" s="39"/>
      <c r="CM1858" s="39"/>
      <c r="CN1858" s="39"/>
      <c r="CO1858" s="39"/>
      <c r="CP1858" s="39"/>
      <c r="CQ1858" s="39"/>
      <c r="CR1858" s="135"/>
      <c r="CS1858" s="135"/>
      <c r="CT1858" s="140"/>
      <c r="CU1858" s="140"/>
      <c r="CV1858" s="140"/>
      <c r="CW1858" s="140"/>
      <c r="CX1858" s="140"/>
      <c r="CY1858" s="140"/>
      <c r="CZ1858" s="140"/>
      <c r="DA1858" s="140"/>
      <c r="DB1858" s="140"/>
      <c r="DC1858" s="140"/>
      <c r="DD1858" s="140"/>
      <c r="DE1858" s="140"/>
      <c r="DF1858" s="140"/>
      <c r="DG1858" s="140"/>
      <c r="DH1858" s="141"/>
      <c r="DI1858" s="141"/>
      <c r="DJ1858" s="141"/>
      <c r="DK1858" s="141"/>
      <c r="DL1858" s="141"/>
      <c r="DM1858" s="141"/>
      <c r="DN1858" s="142"/>
      <c r="DO1858" s="141"/>
      <c r="DP1858" s="39"/>
      <c r="DQ1858" s="140"/>
      <c r="DR1858" s="140"/>
      <c r="DS1858" s="141"/>
      <c r="DT1858" s="142"/>
      <c r="DU1858" s="141"/>
      <c r="DV1858" s="142"/>
      <c r="DW1858" s="142"/>
      <c r="DX1858" s="142"/>
      <c r="DY1858" s="141"/>
      <c r="DZ1858" s="143"/>
      <c r="EA1858" s="143"/>
      <c r="EB1858" s="143"/>
      <c r="EC1858" s="143"/>
      <c r="ED1858" s="143"/>
      <c r="EE1858" s="143"/>
      <c r="EF1858" s="143"/>
      <c r="EG1858" s="141"/>
      <c r="EH1858" s="141"/>
      <c r="EI1858" s="141"/>
      <c r="EJ1858" s="141"/>
      <c r="EK1858" s="142"/>
      <c r="EL1858" s="141"/>
      <c r="EM1858" s="142"/>
      <c r="EN1858" s="142"/>
      <c r="EO1858" s="142"/>
      <c r="EP1858" s="142"/>
      <c r="EQ1858" s="142"/>
      <c r="ER1858" s="142"/>
      <c r="ES1858" s="142"/>
      <c r="ET1858" s="142"/>
      <c r="EU1858" s="142"/>
      <c r="EV1858" s="142"/>
      <c r="EW1858" s="142"/>
      <c r="EX1858" s="142"/>
      <c r="EY1858" s="142"/>
    </row>
    <row r="1859" spans="1:155" s="26" customFormat="1" ht="13.5" customHeight="1" x14ac:dyDescent="0.15">
      <c r="A1859" s="32" t="s">
        <v>7263</v>
      </c>
      <c r="B1859" s="32" t="s">
        <v>3477</v>
      </c>
      <c r="C1859" s="32" t="s">
        <v>7264</v>
      </c>
      <c r="D1859" s="177">
        <v>55232</v>
      </c>
      <c r="E1859" s="177" t="s">
        <v>7582</v>
      </c>
      <c r="F1859" s="176" t="s">
        <v>7265</v>
      </c>
      <c r="G1859" s="34" t="s">
        <v>3496</v>
      </c>
      <c r="H1859" s="47"/>
      <c r="I1859" s="84">
        <v>40950</v>
      </c>
      <c r="J1859" s="47" t="s">
        <v>3432</v>
      </c>
      <c r="K1859" s="47" t="s">
        <v>3433</v>
      </c>
      <c r="L1859" s="47"/>
      <c r="M1859" s="47"/>
      <c r="N1859" s="36" t="s">
        <v>7477</v>
      </c>
      <c r="O1859" s="32" t="s">
        <v>3434</v>
      </c>
      <c r="P1859" s="47"/>
      <c r="Q1859" s="41">
        <v>17</v>
      </c>
      <c r="R1859" s="47"/>
      <c r="S1859" s="47" t="s">
        <v>3554</v>
      </c>
      <c r="T1859" s="47" t="s">
        <v>3455</v>
      </c>
      <c r="U1859" s="133"/>
      <c r="V1859" s="134"/>
      <c r="W1859" s="133"/>
      <c r="X1859" s="133"/>
      <c r="Y1859" s="166"/>
      <c r="Z1859" s="144"/>
      <c r="AA1859" s="133"/>
      <c r="AB1859" s="133"/>
      <c r="AC1859" s="133"/>
      <c r="AD1859" s="137"/>
      <c r="AE1859" s="138"/>
      <c r="AF1859" s="39"/>
      <c r="AG1859" s="139"/>
      <c r="AH1859" s="133"/>
      <c r="AI1859" s="133"/>
      <c r="AJ1859" s="133"/>
      <c r="AK1859" s="133"/>
      <c r="AL1859" s="133"/>
      <c r="AM1859" s="133"/>
      <c r="AN1859" s="133"/>
      <c r="AO1859" s="133"/>
      <c r="AP1859" s="133"/>
      <c r="AQ1859" s="133"/>
      <c r="AR1859" s="133"/>
      <c r="AS1859" s="133"/>
      <c r="AT1859" s="39"/>
      <c r="AU1859" s="39"/>
      <c r="AV1859" s="39"/>
      <c r="AW1859" s="39"/>
      <c r="AX1859" s="39"/>
      <c r="AY1859" s="39"/>
      <c r="AZ1859" s="39"/>
      <c r="BA1859" s="39"/>
      <c r="BB1859" s="39"/>
      <c r="BC1859" s="39"/>
      <c r="BD1859" s="39"/>
      <c r="BE1859" s="39"/>
      <c r="BF1859" s="39"/>
      <c r="BG1859" s="39"/>
      <c r="BH1859" s="39"/>
      <c r="BI1859" s="39"/>
      <c r="BJ1859" s="39"/>
      <c r="BK1859" s="39"/>
      <c r="BL1859" s="39"/>
      <c r="BM1859" s="39"/>
      <c r="BN1859" s="39"/>
      <c r="BO1859" s="39"/>
      <c r="BP1859" s="39"/>
      <c r="BQ1859" s="39"/>
      <c r="BR1859" s="39"/>
      <c r="BS1859" s="39"/>
      <c r="BT1859" s="133"/>
      <c r="BU1859" s="133"/>
      <c r="BV1859" s="133"/>
      <c r="BW1859" s="133"/>
      <c r="BX1859" s="133"/>
      <c r="BY1859" s="133"/>
      <c r="BZ1859" s="133"/>
      <c r="CA1859" s="133"/>
      <c r="CB1859" s="133"/>
      <c r="CC1859" s="133"/>
      <c r="CD1859" s="133"/>
      <c r="CE1859" s="39"/>
      <c r="CF1859" s="39"/>
      <c r="CG1859" s="39"/>
      <c r="CH1859" s="39"/>
      <c r="CI1859" s="39"/>
      <c r="CJ1859" s="39"/>
      <c r="CK1859" s="39"/>
      <c r="CL1859" s="39"/>
      <c r="CM1859" s="39"/>
      <c r="CN1859" s="39"/>
      <c r="CO1859" s="39"/>
      <c r="CP1859" s="39"/>
      <c r="CQ1859" s="39"/>
      <c r="CR1859" s="135"/>
      <c r="CS1859" s="135"/>
      <c r="CT1859" s="140"/>
      <c r="CU1859" s="140"/>
      <c r="CV1859" s="140"/>
      <c r="CW1859" s="140"/>
      <c r="CX1859" s="140"/>
      <c r="CY1859" s="140"/>
      <c r="CZ1859" s="140"/>
      <c r="DA1859" s="140"/>
      <c r="DB1859" s="140"/>
      <c r="DC1859" s="140"/>
      <c r="DD1859" s="140"/>
      <c r="DE1859" s="140"/>
      <c r="DF1859" s="140"/>
      <c r="DG1859" s="140"/>
      <c r="DH1859" s="141"/>
      <c r="DI1859" s="141"/>
      <c r="DJ1859" s="141"/>
      <c r="DK1859" s="141"/>
      <c r="DL1859" s="141"/>
      <c r="DM1859" s="141"/>
      <c r="DN1859" s="142"/>
      <c r="DO1859" s="141"/>
      <c r="DP1859" s="39"/>
      <c r="DQ1859" s="140"/>
      <c r="DR1859" s="140"/>
      <c r="DS1859" s="141"/>
      <c r="DT1859" s="142"/>
      <c r="DU1859" s="141"/>
      <c r="DV1859" s="142"/>
      <c r="DW1859" s="142"/>
      <c r="DX1859" s="142"/>
      <c r="DY1859" s="141"/>
      <c r="DZ1859" s="143"/>
      <c r="EA1859" s="143"/>
      <c r="EB1859" s="143"/>
      <c r="EC1859" s="143"/>
      <c r="ED1859" s="143"/>
      <c r="EE1859" s="143"/>
      <c r="EF1859" s="143"/>
      <c r="EG1859" s="141"/>
      <c r="EH1859" s="141"/>
      <c r="EI1859" s="141"/>
      <c r="EJ1859" s="141"/>
      <c r="EK1859" s="142"/>
      <c r="EL1859" s="141"/>
      <c r="EM1859" s="142"/>
      <c r="EN1859" s="142"/>
      <c r="EO1859" s="142"/>
      <c r="EP1859" s="142"/>
      <c r="EQ1859" s="142"/>
      <c r="ER1859" s="142"/>
      <c r="ES1859" s="142"/>
      <c r="ET1859" s="142"/>
      <c r="EU1859" s="142"/>
      <c r="EV1859" s="142"/>
      <c r="EW1859" s="142"/>
      <c r="EX1859" s="142"/>
      <c r="EY1859" s="142"/>
    </row>
    <row r="1860" spans="1:155" s="26" customFormat="1" ht="13.5" customHeight="1" x14ac:dyDescent="0.15">
      <c r="A1860" s="32" t="s">
        <v>7266</v>
      </c>
      <c r="B1860" s="32" t="s">
        <v>3477</v>
      </c>
      <c r="C1860" s="32" t="s">
        <v>7267</v>
      </c>
      <c r="D1860" s="172">
        <v>55425</v>
      </c>
      <c r="E1860" s="172" t="s">
        <v>7268</v>
      </c>
      <c r="F1860" s="176" t="s">
        <v>7269</v>
      </c>
      <c r="G1860" s="34" t="s">
        <v>3496</v>
      </c>
      <c r="H1860" s="47"/>
      <c r="I1860" s="84">
        <v>37572</v>
      </c>
      <c r="J1860" s="47" t="s">
        <v>3432</v>
      </c>
      <c r="K1860" s="47" t="s">
        <v>3433</v>
      </c>
      <c r="L1860" s="47"/>
      <c r="M1860" s="47"/>
      <c r="N1860" s="36" t="s">
        <v>7477</v>
      </c>
      <c r="O1860" s="32" t="s">
        <v>3434</v>
      </c>
      <c r="P1860" s="47"/>
      <c r="Q1860" s="41">
        <v>12.2</v>
      </c>
      <c r="R1860" s="47"/>
      <c r="S1860" s="47"/>
      <c r="T1860" s="47" t="s">
        <v>3455</v>
      </c>
      <c r="U1860" s="133"/>
      <c r="V1860" s="134"/>
      <c r="W1860" s="133"/>
      <c r="X1860" s="133"/>
      <c r="Y1860" s="166"/>
      <c r="Z1860" s="144"/>
      <c r="AA1860" s="133"/>
      <c r="AB1860" s="133"/>
      <c r="AC1860" s="133"/>
      <c r="AD1860" s="137"/>
      <c r="AE1860" s="138"/>
      <c r="AF1860" s="39"/>
      <c r="AG1860" s="139"/>
      <c r="AH1860" s="133"/>
      <c r="AI1860" s="133"/>
      <c r="AJ1860" s="133"/>
      <c r="AK1860" s="133"/>
      <c r="AL1860" s="133"/>
      <c r="AM1860" s="133"/>
      <c r="AN1860" s="133"/>
      <c r="AO1860" s="133"/>
      <c r="AP1860" s="133"/>
      <c r="AQ1860" s="133"/>
      <c r="AR1860" s="133"/>
      <c r="AS1860" s="133"/>
      <c r="AT1860" s="39"/>
      <c r="AU1860" s="39"/>
      <c r="AV1860" s="39"/>
      <c r="AW1860" s="39"/>
      <c r="AX1860" s="39"/>
      <c r="AY1860" s="39"/>
      <c r="AZ1860" s="39"/>
      <c r="BA1860" s="39"/>
      <c r="BB1860" s="39"/>
      <c r="BC1860" s="39"/>
      <c r="BD1860" s="39"/>
      <c r="BE1860" s="39"/>
      <c r="BF1860" s="39"/>
      <c r="BG1860" s="39"/>
      <c r="BH1860" s="39"/>
      <c r="BI1860" s="39"/>
      <c r="BJ1860" s="39"/>
      <c r="BK1860" s="39"/>
      <c r="BL1860" s="39"/>
      <c r="BM1860" s="39"/>
      <c r="BN1860" s="39"/>
      <c r="BO1860" s="39"/>
      <c r="BP1860" s="39"/>
      <c r="BQ1860" s="39"/>
      <c r="BR1860" s="39"/>
      <c r="BS1860" s="39"/>
      <c r="BT1860" s="133"/>
      <c r="BU1860" s="133"/>
      <c r="BV1860" s="133"/>
      <c r="BW1860" s="133"/>
      <c r="BX1860" s="133"/>
      <c r="BY1860" s="133"/>
      <c r="BZ1860" s="133"/>
      <c r="CA1860" s="133"/>
      <c r="CB1860" s="133"/>
      <c r="CC1860" s="133"/>
      <c r="CD1860" s="133"/>
      <c r="CE1860" s="39"/>
      <c r="CF1860" s="39"/>
      <c r="CG1860" s="39"/>
      <c r="CH1860" s="39"/>
      <c r="CI1860" s="39"/>
      <c r="CJ1860" s="39"/>
      <c r="CK1860" s="39"/>
      <c r="CL1860" s="39"/>
      <c r="CM1860" s="39"/>
      <c r="CN1860" s="39"/>
      <c r="CO1860" s="39"/>
      <c r="CP1860" s="39"/>
      <c r="CQ1860" s="39"/>
      <c r="CR1860" s="135"/>
      <c r="CS1860" s="135"/>
      <c r="CT1860" s="140"/>
      <c r="CU1860" s="140"/>
      <c r="CV1860" s="140"/>
      <c r="CW1860" s="140"/>
      <c r="CX1860" s="140"/>
      <c r="CY1860" s="140"/>
      <c r="CZ1860" s="140"/>
      <c r="DA1860" s="140"/>
      <c r="DB1860" s="140"/>
      <c r="DC1860" s="140"/>
      <c r="DD1860" s="140"/>
      <c r="DE1860" s="140"/>
      <c r="DF1860" s="140"/>
      <c r="DG1860" s="140"/>
      <c r="DH1860" s="141"/>
      <c r="DI1860" s="141"/>
      <c r="DJ1860" s="141"/>
      <c r="DK1860" s="141"/>
      <c r="DL1860" s="141"/>
      <c r="DM1860" s="141"/>
      <c r="DN1860" s="142"/>
      <c r="DO1860" s="141"/>
      <c r="DP1860" s="39"/>
      <c r="DQ1860" s="140"/>
      <c r="DR1860" s="140"/>
      <c r="DS1860" s="141"/>
      <c r="DT1860" s="142"/>
      <c r="DU1860" s="141"/>
      <c r="DV1860" s="142"/>
      <c r="DW1860" s="142"/>
      <c r="DX1860" s="142"/>
      <c r="DY1860" s="141"/>
      <c r="DZ1860" s="143"/>
      <c r="EA1860" s="143"/>
      <c r="EB1860" s="143"/>
      <c r="EC1860" s="143"/>
      <c r="ED1860" s="143"/>
      <c r="EE1860" s="143"/>
      <c r="EF1860" s="143"/>
      <c r="EG1860" s="141"/>
      <c r="EH1860" s="141"/>
      <c r="EI1860" s="141"/>
      <c r="EJ1860" s="141"/>
      <c r="EK1860" s="142"/>
      <c r="EL1860" s="141"/>
      <c r="EM1860" s="142"/>
      <c r="EN1860" s="142"/>
      <c r="EO1860" s="142"/>
      <c r="EP1860" s="142"/>
      <c r="EQ1860" s="142"/>
      <c r="ER1860" s="142"/>
      <c r="ES1860" s="142"/>
      <c r="ET1860" s="142"/>
      <c r="EU1860" s="142"/>
      <c r="EV1860" s="142"/>
      <c r="EW1860" s="142"/>
      <c r="EX1860" s="142"/>
      <c r="EY1860" s="142"/>
    </row>
    <row r="1861" spans="1:155" s="26" customFormat="1" ht="13.5" customHeight="1" x14ac:dyDescent="0.15">
      <c r="A1861" s="32" t="s">
        <v>7270</v>
      </c>
      <c r="B1861" s="32" t="s">
        <v>3477</v>
      </c>
      <c r="C1861" s="32" t="s">
        <v>7271</v>
      </c>
      <c r="D1861" s="172">
        <v>46414</v>
      </c>
      <c r="E1861" s="172" t="s">
        <v>7272</v>
      </c>
      <c r="F1861" s="176" t="s">
        <v>7273</v>
      </c>
      <c r="G1861" s="34" t="s">
        <v>3431</v>
      </c>
      <c r="H1861" s="47"/>
      <c r="I1861" s="84">
        <v>40487</v>
      </c>
      <c r="J1861" s="47" t="s">
        <v>3432</v>
      </c>
      <c r="K1861" s="47" t="s">
        <v>3433</v>
      </c>
      <c r="L1861" s="47"/>
      <c r="M1861" s="47"/>
      <c r="N1861" s="36" t="s">
        <v>7477</v>
      </c>
      <c r="O1861" s="32" t="s">
        <v>3434</v>
      </c>
      <c r="P1861" s="47"/>
      <c r="Q1861" s="47">
        <v>14.3</v>
      </c>
      <c r="R1861" s="146"/>
      <c r="S1861" s="47"/>
      <c r="T1861" s="47" t="s">
        <v>3455</v>
      </c>
      <c r="U1861" s="133"/>
      <c r="V1861" s="134"/>
      <c r="W1861" s="133"/>
      <c r="X1861" s="133"/>
      <c r="Y1861" s="166"/>
      <c r="Z1861" s="144"/>
      <c r="AA1861" s="133"/>
      <c r="AB1861" s="133"/>
      <c r="AC1861" s="133"/>
      <c r="AD1861" s="137"/>
      <c r="AE1861" s="138"/>
      <c r="AF1861" s="39"/>
      <c r="AG1861" s="139"/>
      <c r="AH1861" s="133"/>
      <c r="AI1861" s="133"/>
      <c r="AJ1861" s="133"/>
      <c r="AK1861" s="133"/>
      <c r="AL1861" s="133"/>
      <c r="AM1861" s="133"/>
      <c r="AN1861" s="133"/>
      <c r="AO1861" s="133"/>
      <c r="AP1861" s="133"/>
      <c r="AQ1861" s="133"/>
      <c r="AR1861" s="133"/>
      <c r="AS1861" s="133"/>
      <c r="AT1861" s="39"/>
      <c r="AU1861" s="39"/>
      <c r="AV1861" s="39"/>
      <c r="AW1861" s="39"/>
      <c r="AX1861" s="39"/>
      <c r="AY1861" s="39"/>
      <c r="AZ1861" s="39"/>
      <c r="BA1861" s="39"/>
      <c r="BB1861" s="39"/>
      <c r="BC1861" s="39"/>
      <c r="BD1861" s="39"/>
      <c r="BE1861" s="39"/>
      <c r="BF1861" s="39"/>
      <c r="BG1861" s="39"/>
      <c r="BH1861" s="39"/>
      <c r="BI1861" s="39"/>
      <c r="BJ1861" s="39"/>
      <c r="BK1861" s="39"/>
      <c r="BL1861" s="39"/>
      <c r="BM1861" s="39"/>
      <c r="BN1861" s="39"/>
      <c r="BO1861" s="39"/>
      <c r="BP1861" s="39"/>
      <c r="BQ1861" s="39"/>
      <c r="BR1861" s="39"/>
      <c r="BS1861" s="39"/>
      <c r="BT1861" s="133"/>
      <c r="BU1861" s="133"/>
      <c r="BV1861" s="133"/>
      <c r="BW1861" s="133"/>
      <c r="BX1861" s="133"/>
      <c r="BY1861" s="133"/>
      <c r="BZ1861" s="133"/>
      <c r="CA1861" s="133"/>
      <c r="CB1861" s="133"/>
      <c r="CC1861" s="133"/>
      <c r="CD1861" s="133"/>
      <c r="CE1861" s="39"/>
      <c r="CF1861" s="39"/>
      <c r="CG1861" s="39"/>
      <c r="CH1861" s="39"/>
      <c r="CI1861" s="39"/>
      <c r="CJ1861" s="39"/>
      <c r="CK1861" s="39"/>
      <c r="CL1861" s="39"/>
      <c r="CM1861" s="39"/>
      <c r="CN1861" s="39"/>
      <c r="CO1861" s="39"/>
      <c r="CP1861" s="39"/>
      <c r="CQ1861" s="39"/>
      <c r="CR1861" s="135"/>
      <c r="CS1861" s="135"/>
      <c r="CT1861" s="140"/>
      <c r="CU1861" s="140"/>
      <c r="CV1861" s="140"/>
      <c r="CW1861" s="140"/>
      <c r="CX1861" s="140"/>
      <c r="CY1861" s="140"/>
      <c r="CZ1861" s="140"/>
      <c r="DA1861" s="140"/>
      <c r="DB1861" s="140"/>
      <c r="DC1861" s="140"/>
      <c r="DD1861" s="140"/>
      <c r="DE1861" s="140"/>
      <c r="DF1861" s="140"/>
      <c r="DG1861" s="140"/>
      <c r="DH1861" s="141"/>
      <c r="DI1861" s="141"/>
      <c r="DJ1861" s="141"/>
      <c r="DK1861" s="141"/>
      <c r="DL1861" s="141"/>
      <c r="DM1861" s="141"/>
      <c r="DN1861" s="142"/>
      <c r="DO1861" s="141"/>
      <c r="DP1861" s="39"/>
      <c r="DQ1861" s="140"/>
      <c r="DR1861" s="140"/>
      <c r="DS1861" s="141"/>
      <c r="DT1861" s="142"/>
      <c r="DU1861" s="141"/>
      <c r="DV1861" s="142"/>
      <c r="DW1861" s="142"/>
      <c r="DX1861" s="142"/>
      <c r="DY1861" s="141"/>
      <c r="DZ1861" s="143"/>
      <c r="EA1861" s="143"/>
      <c r="EB1861" s="143"/>
      <c r="EC1861" s="143"/>
      <c r="ED1861" s="143"/>
      <c r="EE1861" s="143"/>
      <c r="EF1861" s="143"/>
      <c r="EG1861" s="141"/>
      <c r="EH1861" s="141"/>
      <c r="EI1861" s="141"/>
      <c r="EJ1861" s="141"/>
      <c r="EK1861" s="142"/>
      <c r="EL1861" s="141"/>
      <c r="EM1861" s="142"/>
      <c r="EN1861" s="142"/>
      <c r="EO1861" s="142"/>
      <c r="EP1861" s="142"/>
      <c r="EQ1861" s="142"/>
      <c r="ER1861" s="142"/>
      <c r="ES1861" s="142"/>
      <c r="ET1861" s="142"/>
      <c r="EU1861" s="142"/>
      <c r="EV1861" s="142"/>
      <c r="EW1861" s="142"/>
      <c r="EX1861" s="142"/>
      <c r="EY1861" s="142"/>
    </row>
    <row r="1862" spans="1:155" s="26" customFormat="1" ht="13.5" customHeight="1" x14ac:dyDescent="0.15">
      <c r="A1862" s="32" t="s">
        <v>7274</v>
      </c>
      <c r="B1862" s="32" t="s">
        <v>3477</v>
      </c>
      <c r="C1862" s="32" t="s">
        <v>7275</v>
      </c>
      <c r="D1862" s="172">
        <v>48624</v>
      </c>
      <c r="E1862" s="172" t="s">
        <v>6419</v>
      </c>
      <c r="F1862" s="176" t="s">
        <v>7276</v>
      </c>
      <c r="G1862" s="34" t="s">
        <v>3431</v>
      </c>
      <c r="H1862" s="47"/>
      <c r="I1862" s="84">
        <v>37533</v>
      </c>
      <c r="J1862" s="47" t="s">
        <v>3432</v>
      </c>
      <c r="K1862" s="47" t="s">
        <v>3433</v>
      </c>
      <c r="L1862" s="47"/>
      <c r="M1862" s="47"/>
      <c r="N1862" s="36" t="s">
        <v>7477</v>
      </c>
      <c r="O1862" s="32" t="s">
        <v>3434</v>
      </c>
      <c r="P1862" s="47"/>
      <c r="Q1862" s="47">
        <v>29</v>
      </c>
      <c r="R1862" s="146"/>
      <c r="S1862" s="47"/>
      <c r="T1862" s="47" t="s">
        <v>3455</v>
      </c>
      <c r="U1862" s="133"/>
      <c r="V1862" s="134"/>
      <c r="W1862" s="133"/>
      <c r="X1862" s="133"/>
      <c r="Y1862" s="166"/>
      <c r="Z1862" s="144"/>
      <c r="AA1862" s="133"/>
      <c r="AB1862" s="133"/>
      <c r="AC1862" s="133"/>
      <c r="AD1862" s="137"/>
      <c r="AE1862" s="138"/>
      <c r="AF1862" s="39"/>
      <c r="AG1862" s="139"/>
      <c r="AH1862" s="133"/>
      <c r="AI1862" s="133"/>
      <c r="AJ1862" s="133"/>
      <c r="AK1862" s="133"/>
      <c r="AL1862" s="133"/>
      <c r="AM1862" s="133"/>
      <c r="AN1862" s="133"/>
      <c r="AO1862" s="133"/>
      <c r="AP1862" s="133"/>
      <c r="AQ1862" s="133"/>
      <c r="AR1862" s="133"/>
      <c r="AS1862" s="133"/>
      <c r="AT1862" s="39"/>
      <c r="AU1862" s="39"/>
      <c r="AV1862" s="39"/>
      <c r="AW1862" s="39"/>
      <c r="AX1862" s="39"/>
      <c r="AY1862" s="39"/>
      <c r="AZ1862" s="39"/>
      <c r="BA1862" s="39"/>
      <c r="BB1862" s="39"/>
      <c r="BC1862" s="39"/>
      <c r="BD1862" s="39"/>
      <c r="BE1862" s="39"/>
      <c r="BF1862" s="39"/>
      <c r="BG1862" s="39"/>
      <c r="BH1862" s="39"/>
      <c r="BI1862" s="39"/>
      <c r="BJ1862" s="39"/>
      <c r="BK1862" s="39"/>
      <c r="BL1862" s="39"/>
      <c r="BM1862" s="39"/>
      <c r="BN1862" s="39"/>
      <c r="BO1862" s="39"/>
      <c r="BP1862" s="39"/>
      <c r="BQ1862" s="39"/>
      <c r="BR1862" s="39"/>
      <c r="BS1862" s="39"/>
      <c r="BT1862" s="133"/>
      <c r="BU1862" s="133"/>
      <c r="BV1862" s="133"/>
      <c r="BW1862" s="133"/>
      <c r="BX1862" s="133"/>
      <c r="BY1862" s="133"/>
      <c r="BZ1862" s="133"/>
      <c r="CA1862" s="133"/>
      <c r="CB1862" s="133"/>
      <c r="CC1862" s="133"/>
      <c r="CD1862" s="133"/>
      <c r="CE1862" s="39"/>
      <c r="CF1862" s="39"/>
      <c r="CG1862" s="39"/>
      <c r="CH1862" s="39"/>
      <c r="CI1862" s="39"/>
      <c r="CJ1862" s="39"/>
      <c r="CK1862" s="39"/>
      <c r="CL1862" s="39"/>
      <c r="CM1862" s="39"/>
      <c r="CN1862" s="39"/>
      <c r="CO1862" s="39"/>
      <c r="CP1862" s="39"/>
      <c r="CQ1862" s="39"/>
      <c r="CR1862" s="135"/>
      <c r="CS1862" s="135"/>
      <c r="CT1862" s="140"/>
      <c r="CU1862" s="140"/>
      <c r="CV1862" s="140"/>
      <c r="CW1862" s="140"/>
      <c r="CX1862" s="140"/>
      <c r="CY1862" s="140"/>
      <c r="CZ1862" s="140"/>
      <c r="DA1862" s="140"/>
      <c r="DB1862" s="140"/>
      <c r="DC1862" s="140"/>
      <c r="DD1862" s="140"/>
      <c r="DE1862" s="140"/>
      <c r="DF1862" s="140"/>
      <c r="DG1862" s="140"/>
      <c r="DH1862" s="141"/>
      <c r="DI1862" s="141"/>
      <c r="DJ1862" s="141"/>
      <c r="DK1862" s="141"/>
      <c r="DL1862" s="141"/>
      <c r="DM1862" s="141"/>
      <c r="DN1862" s="142"/>
      <c r="DO1862" s="141"/>
      <c r="DP1862" s="39"/>
      <c r="DQ1862" s="140"/>
      <c r="DR1862" s="140"/>
      <c r="DS1862" s="141"/>
      <c r="DT1862" s="142"/>
      <c r="DU1862" s="141"/>
      <c r="DV1862" s="142"/>
      <c r="DW1862" s="142"/>
      <c r="DX1862" s="142"/>
      <c r="DY1862" s="141"/>
      <c r="DZ1862" s="143"/>
      <c r="EA1862" s="143"/>
      <c r="EB1862" s="143"/>
      <c r="EC1862" s="143"/>
      <c r="ED1862" s="143"/>
      <c r="EE1862" s="143"/>
      <c r="EF1862" s="143"/>
      <c r="EG1862" s="141"/>
      <c r="EH1862" s="141"/>
      <c r="EI1862" s="141"/>
      <c r="EJ1862" s="141"/>
      <c r="EK1862" s="142"/>
      <c r="EL1862" s="141"/>
      <c r="EM1862" s="142"/>
      <c r="EN1862" s="142"/>
      <c r="EO1862" s="142"/>
      <c r="EP1862" s="142"/>
      <c r="EQ1862" s="142"/>
      <c r="ER1862" s="142"/>
      <c r="ES1862" s="142"/>
      <c r="ET1862" s="142"/>
      <c r="EU1862" s="142"/>
      <c r="EV1862" s="142"/>
      <c r="EW1862" s="142"/>
      <c r="EX1862" s="142"/>
      <c r="EY1862" s="142"/>
    </row>
    <row r="1863" spans="1:155" s="26" customFormat="1" ht="13.5" customHeight="1" x14ac:dyDescent="0.15">
      <c r="A1863" s="32" t="s">
        <v>7277</v>
      </c>
      <c r="B1863" s="32" t="s">
        <v>3477</v>
      </c>
      <c r="C1863" s="32" t="s">
        <v>7278</v>
      </c>
      <c r="D1863" s="172">
        <v>49401</v>
      </c>
      <c r="E1863" s="172" t="s">
        <v>7279</v>
      </c>
      <c r="F1863" s="176" t="s">
        <v>7280</v>
      </c>
      <c r="G1863" s="34" t="s">
        <v>3431</v>
      </c>
      <c r="H1863" s="47"/>
      <c r="I1863" s="84">
        <v>42695</v>
      </c>
      <c r="J1863" s="47" t="s">
        <v>3432</v>
      </c>
      <c r="K1863" s="47" t="s">
        <v>3433</v>
      </c>
      <c r="L1863" s="47"/>
      <c r="M1863" s="47"/>
      <c r="N1863" s="47" t="s">
        <v>7477</v>
      </c>
      <c r="O1863" s="47" t="s">
        <v>3434</v>
      </c>
      <c r="P1863" s="47" t="s">
        <v>3533</v>
      </c>
      <c r="Q1863" s="41">
        <v>19.600000000000001</v>
      </c>
      <c r="R1863" s="147" t="s">
        <v>7281</v>
      </c>
      <c r="S1863" s="148" t="s">
        <v>3554</v>
      </c>
      <c r="T1863" s="43" t="s">
        <v>5520</v>
      </c>
      <c r="U1863" s="133"/>
      <c r="V1863" s="134"/>
      <c r="W1863" s="133"/>
      <c r="X1863" s="133"/>
      <c r="Y1863" s="166"/>
      <c r="Z1863" s="144"/>
      <c r="AA1863" s="133"/>
      <c r="AB1863" s="133"/>
      <c r="AC1863" s="133"/>
      <c r="AD1863" s="137"/>
      <c r="AE1863" s="138"/>
      <c r="AF1863" s="39"/>
      <c r="AG1863" s="139"/>
      <c r="AH1863" s="133"/>
      <c r="AI1863" s="133"/>
      <c r="AJ1863" s="133"/>
      <c r="AK1863" s="133"/>
      <c r="AL1863" s="133"/>
      <c r="AM1863" s="133"/>
      <c r="AN1863" s="133"/>
      <c r="AO1863" s="133"/>
      <c r="AP1863" s="133"/>
      <c r="AQ1863" s="133"/>
      <c r="AR1863" s="133"/>
      <c r="AS1863" s="133"/>
      <c r="AT1863" s="39"/>
      <c r="AU1863" s="39"/>
      <c r="AV1863" s="39"/>
      <c r="AW1863" s="39"/>
      <c r="AX1863" s="39"/>
      <c r="AY1863" s="39"/>
      <c r="AZ1863" s="39"/>
      <c r="BA1863" s="39"/>
      <c r="BB1863" s="39"/>
      <c r="BC1863" s="39"/>
      <c r="BD1863" s="39"/>
      <c r="BE1863" s="39"/>
      <c r="BF1863" s="39"/>
      <c r="BG1863" s="39"/>
      <c r="BH1863" s="39"/>
      <c r="BI1863" s="39"/>
      <c r="BJ1863" s="39"/>
      <c r="BK1863" s="39"/>
      <c r="BL1863" s="39"/>
      <c r="BM1863" s="39"/>
      <c r="BN1863" s="39"/>
      <c r="BO1863" s="39"/>
      <c r="BP1863" s="39"/>
      <c r="BQ1863" s="39"/>
      <c r="BR1863" s="39"/>
      <c r="BS1863" s="39"/>
      <c r="BT1863" s="133"/>
      <c r="BU1863" s="133"/>
      <c r="BV1863" s="133"/>
      <c r="BW1863" s="133"/>
      <c r="BX1863" s="133"/>
      <c r="BY1863" s="133"/>
      <c r="BZ1863" s="133"/>
      <c r="CA1863" s="133"/>
      <c r="CB1863" s="133"/>
      <c r="CC1863" s="133"/>
      <c r="CD1863" s="133"/>
      <c r="CE1863" s="39"/>
      <c r="CF1863" s="39"/>
      <c r="CG1863" s="39"/>
      <c r="CH1863" s="39"/>
      <c r="CI1863" s="39"/>
      <c r="CJ1863" s="39"/>
      <c r="CK1863" s="39"/>
      <c r="CL1863" s="39"/>
      <c r="CM1863" s="39"/>
      <c r="CN1863" s="39"/>
      <c r="CO1863" s="39"/>
      <c r="CP1863" s="39"/>
      <c r="CQ1863" s="39"/>
      <c r="CR1863" s="135"/>
      <c r="CS1863" s="135"/>
      <c r="CT1863" s="140"/>
      <c r="CU1863" s="140"/>
      <c r="CV1863" s="140"/>
      <c r="CW1863" s="140"/>
      <c r="CX1863" s="140"/>
      <c r="CY1863" s="140"/>
      <c r="CZ1863" s="140"/>
      <c r="DA1863" s="140"/>
      <c r="DB1863" s="140"/>
      <c r="DC1863" s="140"/>
      <c r="DD1863" s="140"/>
      <c r="DE1863" s="140"/>
      <c r="DF1863" s="140"/>
      <c r="DG1863" s="140"/>
      <c r="DH1863" s="141"/>
      <c r="DI1863" s="141"/>
      <c r="DJ1863" s="141"/>
      <c r="DK1863" s="141"/>
      <c r="DL1863" s="141"/>
      <c r="DM1863" s="141"/>
      <c r="DN1863" s="142"/>
      <c r="DO1863" s="141"/>
      <c r="DP1863" s="39"/>
      <c r="DQ1863" s="140"/>
      <c r="DR1863" s="140"/>
      <c r="DS1863" s="141"/>
      <c r="DT1863" s="142"/>
      <c r="DU1863" s="141"/>
      <c r="DV1863" s="142"/>
      <c r="DW1863" s="142"/>
      <c r="DX1863" s="142"/>
      <c r="DY1863" s="141"/>
      <c r="DZ1863" s="143"/>
      <c r="EA1863" s="143"/>
      <c r="EB1863" s="143"/>
      <c r="EC1863" s="143"/>
      <c r="ED1863" s="143"/>
      <c r="EE1863" s="143"/>
      <c r="EF1863" s="143"/>
      <c r="EG1863" s="141"/>
      <c r="EH1863" s="141"/>
      <c r="EI1863" s="141"/>
      <c r="EJ1863" s="141"/>
      <c r="EK1863" s="142"/>
      <c r="EL1863" s="141"/>
      <c r="EM1863" s="142"/>
      <c r="EN1863" s="142"/>
      <c r="EO1863" s="142"/>
      <c r="EP1863" s="142"/>
      <c r="EQ1863" s="142"/>
      <c r="ER1863" s="142"/>
      <c r="ES1863" s="142"/>
      <c r="ET1863" s="142"/>
      <c r="EU1863" s="142"/>
      <c r="EV1863" s="142"/>
      <c r="EW1863" s="142"/>
      <c r="EX1863" s="142"/>
      <c r="EY1863" s="142"/>
    </row>
    <row r="1864" spans="1:155" s="26" customFormat="1" ht="13.5" customHeight="1" x14ac:dyDescent="0.15">
      <c r="A1864" s="32" t="s">
        <v>7282</v>
      </c>
      <c r="B1864" s="32" t="s">
        <v>3477</v>
      </c>
      <c r="C1864" s="32" t="s">
        <v>7278</v>
      </c>
      <c r="D1864" s="172">
        <v>49401</v>
      </c>
      <c r="E1864" s="172" t="s">
        <v>7279</v>
      </c>
      <c r="F1864" s="176" t="s">
        <v>7283</v>
      </c>
      <c r="G1864" s="34" t="s">
        <v>3431</v>
      </c>
      <c r="H1864" s="47"/>
      <c r="I1864" s="84">
        <v>42956</v>
      </c>
      <c r="J1864" s="47" t="s">
        <v>3432</v>
      </c>
      <c r="K1864" s="47" t="s">
        <v>3433</v>
      </c>
      <c r="L1864" s="47"/>
      <c r="M1864" s="47"/>
      <c r="N1864" s="36" t="s">
        <v>7477</v>
      </c>
      <c r="O1864" s="47" t="s">
        <v>3434</v>
      </c>
      <c r="P1864" s="47" t="s">
        <v>3533</v>
      </c>
      <c r="Q1864" s="41">
        <v>19.8</v>
      </c>
      <c r="R1864" s="147" t="s">
        <v>7284</v>
      </c>
      <c r="S1864" s="148" t="s">
        <v>3554</v>
      </c>
      <c r="T1864" s="43" t="s">
        <v>5520</v>
      </c>
      <c r="U1864" s="133"/>
      <c r="V1864" s="134"/>
      <c r="W1864" s="133"/>
      <c r="X1864" s="133"/>
      <c r="Y1864" s="166"/>
      <c r="Z1864" s="144"/>
      <c r="AA1864" s="133"/>
      <c r="AB1864" s="133"/>
      <c r="AC1864" s="133"/>
      <c r="AD1864" s="137"/>
      <c r="AE1864" s="138"/>
      <c r="AF1864" s="39"/>
      <c r="AG1864" s="139"/>
      <c r="AH1864" s="133"/>
      <c r="AI1864" s="133"/>
      <c r="AJ1864" s="133"/>
      <c r="AK1864" s="133"/>
      <c r="AL1864" s="133"/>
      <c r="AM1864" s="133"/>
      <c r="AN1864" s="133"/>
      <c r="AO1864" s="133"/>
      <c r="AP1864" s="133"/>
      <c r="AQ1864" s="133"/>
      <c r="AR1864" s="133"/>
      <c r="AS1864" s="133"/>
      <c r="AT1864" s="39"/>
      <c r="AU1864" s="39"/>
      <c r="AV1864" s="39"/>
      <c r="AW1864" s="39"/>
      <c r="AX1864" s="39"/>
      <c r="AY1864" s="39"/>
      <c r="AZ1864" s="39"/>
      <c r="BA1864" s="39"/>
      <c r="BB1864" s="39"/>
      <c r="BC1864" s="39"/>
      <c r="BD1864" s="39"/>
      <c r="BE1864" s="39"/>
      <c r="BF1864" s="39"/>
      <c r="BG1864" s="39"/>
      <c r="BH1864" s="39"/>
      <c r="BI1864" s="39"/>
      <c r="BJ1864" s="39"/>
      <c r="BK1864" s="39"/>
      <c r="BL1864" s="39"/>
      <c r="BM1864" s="39"/>
      <c r="BN1864" s="39"/>
      <c r="BO1864" s="39"/>
      <c r="BP1864" s="39"/>
      <c r="BQ1864" s="39"/>
      <c r="BR1864" s="39"/>
      <c r="BS1864" s="39"/>
      <c r="BT1864" s="133"/>
      <c r="BU1864" s="133"/>
      <c r="BV1864" s="133"/>
      <c r="BW1864" s="133"/>
      <c r="BX1864" s="133"/>
      <c r="BY1864" s="133"/>
      <c r="BZ1864" s="133"/>
      <c r="CA1864" s="133"/>
      <c r="CB1864" s="133"/>
      <c r="CC1864" s="133"/>
      <c r="CD1864" s="133"/>
      <c r="CE1864" s="39"/>
      <c r="CF1864" s="39"/>
      <c r="CG1864" s="39"/>
      <c r="CH1864" s="39"/>
      <c r="CI1864" s="39"/>
      <c r="CJ1864" s="39"/>
      <c r="CK1864" s="39"/>
      <c r="CL1864" s="39"/>
      <c r="CM1864" s="39"/>
      <c r="CN1864" s="39"/>
      <c r="CO1864" s="39"/>
      <c r="CP1864" s="39"/>
      <c r="CQ1864" s="39"/>
      <c r="CR1864" s="135"/>
      <c r="CS1864" s="135"/>
      <c r="CT1864" s="140"/>
      <c r="CU1864" s="140"/>
      <c r="CV1864" s="140"/>
      <c r="CW1864" s="140"/>
      <c r="CX1864" s="140"/>
      <c r="CY1864" s="140"/>
      <c r="CZ1864" s="140"/>
      <c r="DA1864" s="140"/>
      <c r="DB1864" s="140"/>
      <c r="DC1864" s="140"/>
      <c r="DD1864" s="140"/>
      <c r="DE1864" s="140"/>
      <c r="DF1864" s="140"/>
      <c r="DG1864" s="140"/>
      <c r="DH1864" s="141"/>
      <c r="DI1864" s="141"/>
      <c r="DJ1864" s="141"/>
      <c r="DK1864" s="141"/>
      <c r="DL1864" s="141"/>
      <c r="DM1864" s="141"/>
      <c r="DN1864" s="142"/>
      <c r="DO1864" s="141"/>
      <c r="DP1864" s="39"/>
      <c r="DQ1864" s="140"/>
      <c r="DR1864" s="140"/>
      <c r="DS1864" s="141"/>
      <c r="DT1864" s="142"/>
      <c r="DU1864" s="141"/>
      <c r="DV1864" s="142"/>
      <c r="DW1864" s="142"/>
      <c r="DX1864" s="142"/>
      <c r="DY1864" s="141"/>
      <c r="DZ1864" s="143"/>
      <c r="EA1864" s="143"/>
      <c r="EB1864" s="143"/>
      <c r="EC1864" s="143"/>
      <c r="ED1864" s="143"/>
      <c r="EE1864" s="143"/>
      <c r="EF1864" s="143"/>
      <c r="EG1864" s="141"/>
      <c r="EH1864" s="141"/>
      <c r="EI1864" s="141"/>
      <c r="EJ1864" s="141"/>
      <c r="EK1864" s="142"/>
      <c r="EL1864" s="141"/>
      <c r="EM1864" s="142"/>
      <c r="EN1864" s="142"/>
      <c r="EO1864" s="142"/>
      <c r="EP1864" s="142"/>
      <c r="EQ1864" s="142"/>
      <c r="ER1864" s="142"/>
      <c r="ES1864" s="142"/>
      <c r="ET1864" s="142"/>
      <c r="EU1864" s="142"/>
      <c r="EV1864" s="142"/>
      <c r="EW1864" s="142"/>
      <c r="EX1864" s="142"/>
      <c r="EY1864" s="142"/>
    </row>
    <row r="1865" spans="1:155" s="26" customFormat="1" ht="13.5" customHeight="1" x14ac:dyDescent="0.15">
      <c r="A1865" s="32" t="s">
        <v>7285</v>
      </c>
      <c r="B1865" s="32" t="s">
        <v>4488</v>
      </c>
      <c r="C1865" s="149" t="s">
        <v>7286</v>
      </c>
      <c r="D1865" s="172">
        <v>24939</v>
      </c>
      <c r="E1865" s="172" t="s">
        <v>4489</v>
      </c>
      <c r="F1865" s="176" t="s">
        <v>4490</v>
      </c>
      <c r="G1865" s="34" t="s">
        <v>3473</v>
      </c>
      <c r="H1865" s="47"/>
      <c r="I1865" s="84">
        <v>42644</v>
      </c>
      <c r="J1865" s="47" t="s">
        <v>3432</v>
      </c>
      <c r="K1865" s="47" t="s">
        <v>7493</v>
      </c>
      <c r="L1865" s="47" t="s">
        <v>3463</v>
      </c>
      <c r="M1865" s="47" t="s">
        <v>4128</v>
      </c>
      <c r="N1865" s="47" t="s">
        <v>7478</v>
      </c>
      <c r="O1865" s="47" t="s">
        <v>3533</v>
      </c>
      <c r="P1865" s="47" t="s">
        <v>3562</v>
      </c>
      <c r="Q1865" s="41">
        <v>29</v>
      </c>
      <c r="R1865" s="147" t="s">
        <v>7287</v>
      </c>
      <c r="S1865" s="148" t="s">
        <v>3554</v>
      </c>
      <c r="T1865" s="43" t="s">
        <v>4491</v>
      </c>
      <c r="U1865" s="133"/>
      <c r="V1865" s="134"/>
      <c r="W1865" s="133"/>
      <c r="X1865" s="133"/>
      <c r="Y1865" s="166"/>
      <c r="Z1865" s="144"/>
      <c r="AA1865" s="133"/>
      <c r="AB1865" s="133"/>
      <c r="AC1865" s="133"/>
      <c r="AD1865" s="137"/>
      <c r="AE1865" s="138"/>
      <c r="AF1865" s="39"/>
      <c r="AG1865" s="139"/>
      <c r="AH1865" s="133"/>
      <c r="AI1865" s="133"/>
      <c r="AJ1865" s="133"/>
      <c r="AK1865" s="133"/>
      <c r="AL1865" s="133"/>
      <c r="AM1865" s="133"/>
      <c r="AN1865" s="133"/>
      <c r="AO1865" s="133"/>
      <c r="AP1865" s="133"/>
      <c r="AQ1865" s="133"/>
      <c r="AR1865" s="133"/>
      <c r="AS1865" s="133"/>
      <c r="AT1865" s="39"/>
      <c r="AU1865" s="39"/>
      <c r="AV1865" s="39"/>
      <c r="AW1865" s="39"/>
      <c r="AX1865" s="39"/>
      <c r="AY1865" s="39"/>
      <c r="AZ1865" s="39"/>
      <c r="BA1865" s="39"/>
      <c r="BB1865" s="39"/>
      <c r="BC1865" s="39"/>
      <c r="BD1865" s="39"/>
      <c r="BE1865" s="39"/>
      <c r="BF1865" s="39"/>
      <c r="BG1865" s="39"/>
      <c r="BH1865" s="39"/>
      <c r="BI1865" s="39"/>
      <c r="BJ1865" s="39"/>
      <c r="BK1865" s="39"/>
      <c r="BL1865" s="39"/>
      <c r="BM1865" s="39"/>
      <c r="BN1865" s="39"/>
      <c r="BO1865" s="39"/>
      <c r="BP1865" s="39"/>
      <c r="BQ1865" s="39"/>
      <c r="BR1865" s="39"/>
      <c r="BS1865" s="39"/>
      <c r="BT1865" s="133"/>
      <c r="BU1865" s="133"/>
      <c r="BV1865" s="133"/>
      <c r="BW1865" s="133"/>
      <c r="BX1865" s="133"/>
      <c r="BY1865" s="133"/>
      <c r="BZ1865" s="133"/>
      <c r="CA1865" s="133"/>
      <c r="CB1865" s="133"/>
      <c r="CC1865" s="133"/>
      <c r="CD1865" s="133"/>
      <c r="CE1865" s="39"/>
      <c r="CF1865" s="39"/>
      <c r="CG1865" s="39"/>
      <c r="CH1865" s="39"/>
      <c r="CI1865" s="39"/>
      <c r="CJ1865" s="39"/>
      <c r="CK1865" s="39"/>
      <c r="CL1865" s="39"/>
      <c r="CM1865" s="39"/>
      <c r="CN1865" s="39"/>
      <c r="CO1865" s="39"/>
      <c r="CP1865" s="39"/>
      <c r="CQ1865" s="39"/>
      <c r="CR1865" s="135"/>
      <c r="CS1865" s="135"/>
      <c r="CT1865" s="140"/>
      <c r="CU1865" s="140"/>
      <c r="CV1865" s="140"/>
      <c r="CW1865" s="140"/>
      <c r="CX1865" s="140"/>
      <c r="CY1865" s="140"/>
      <c r="CZ1865" s="140"/>
      <c r="DA1865" s="140"/>
      <c r="DB1865" s="140"/>
      <c r="DC1865" s="140"/>
      <c r="DD1865" s="140"/>
      <c r="DE1865" s="140"/>
      <c r="DF1865" s="140"/>
      <c r="DG1865" s="140"/>
      <c r="DH1865" s="141"/>
      <c r="DI1865" s="141"/>
      <c r="DJ1865" s="141"/>
      <c r="DK1865" s="141"/>
      <c r="DL1865" s="141"/>
      <c r="DM1865" s="141"/>
      <c r="DN1865" s="142"/>
      <c r="DO1865" s="141"/>
      <c r="DP1865" s="39"/>
      <c r="DQ1865" s="140"/>
      <c r="DR1865" s="140"/>
      <c r="DS1865" s="141"/>
      <c r="DT1865" s="142"/>
      <c r="DU1865" s="141"/>
      <c r="DV1865" s="142"/>
      <c r="DW1865" s="142"/>
      <c r="DX1865" s="142"/>
      <c r="DY1865" s="141"/>
      <c r="DZ1865" s="143"/>
      <c r="EA1865" s="143"/>
      <c r="EB1865" s="143"/>
      <c r="EC1865" s="143"/>
      <c r="ED1865" s="143"/>
      <c r="EE1865" s="143"/>
      <c r="EF1865" s="143"/>
      <c r="EG1865" s="141"/>
      <c r="EH1865" s="141"/>
      <c r="EI1865" s="141"/>
      <c r="EJ1865" s="141"/>
      <c r="EK1865" s="142"/>
      <c r="EL1865" s="141"/>
      <c r="EM1865" s="142"/>
      <c r="EN1865" s="142"/>
      <c r="EO1865" s="142"/>
      <c r="EP1865" s="142"/>
      <c r="EQ1865" s="142"/>
      <c r="ER1865" s="142"/>
      <c r="ES1865" s="142"/>
      <c r="ET1865" s="142"/>
      <c r="EU1865" s="142"/>
      <c r="EV1865" s="142"/>
      <c r="EW1865" s="142"/>
      <c r="EX1865" s="142"/>
      <c r="EY1865" s="142"/>
    </row>
    <row r="1866" spans="1:155" s="26" customFormat="1" ht="13.5" customHeight="1" x14ac:dyDescent="0.15">
      <c r="A1866" s="32" t="s">
        <v>7288</v>
      </c>
      <c r="B1866" s="32" t="s">
        <v>5581</v>
      </c>
      <c r="C1866" s="31" t="s">
        <v>7289</v>
      </c>
      <c r="D1866" s="172">
        <v>47441</v>
      </c>
      <c r="E1866" s="172" t="s">
        <v>5738</v>
      </c>
      <c r="F1866" s="176"/>
      <c r="G1866" s="34" t="s">
        <v>3431</v>
      </c>
      <c r="H1866" s="47"/>
      <c r="I1866" s="53">
        <v>42821</v>
      </c>
      <c r="J1866" s="47" t="s">
        <v>3432</v>
      </c>
      <c r="K1866" s="47" t="s">
        <v>3433</v>
      </c>
      <c r="L1866" s="47"/>
      <c r="M1866" s="47"/>
      <c r="N1866" s="47" t="s">
        <v>7477</v>
      </c>
      <c r="O1866" s="47" t="s">
        <v>3434</v>
      </c>
      <c r="P1866" s="47" t="s">
        <v>3440</v>
      </c>
      <c r="Q1866" s="41">
        <v>12</v>
      </c>
      <c r="R1866" s="147" t="s">
        <v>7290</v>
      </c>
      <c r="S1866" s="148" t="s">
        <v>3554</v>
      </c>
      <c r="T1866" s="43" t="s">
        <v>5520</v>
      </c>
      <c r="U1866" s="133"/>
      <c r="V1866" s="134"/>
      <c r="W1866" s="133"/>
      <c r="X1866" s="133"/>
      <c r="Y1866" s="166"/>
      <c r="Z1866" s="144"/>
      <c r="AA1866" s="133"/>
      <c r="AB1866" s="133"/>
      <c r="AC1866" s="133"/>
      <c r="AD1866" s="137"/>
      <c r="AE1866" s="138"/>
      <c r="AF1866" s="39"/>
      <c r="AG1866" s="139"/>
      <c r="AH1866" s="133"/>
      <c r="AI1866" s="133"/>
      <c r="AJ1866" s="133"/>
      <c r="AK1866" s="133"/>
      <c r="AL1866" s="133"/>
      <c r="AM1866" s="133"/>
      <c r="AN1866" s="133"/>
      <c r="AO1866" s="133"/>
      <c r="AP1866" s="133"/>
      <c r="AQ1866" s="133"/>
      <c r="AR1866" s="133"/>
      <c r="AS1866" s="133"/>
      <c r="AT1866" s="39"/>
      <c r="AU1866" s="39"/>
      <c r="AV1866" s="39"/>
      <c r="AW1866" s="39"/>
      <c r="AX1866" s="39"/>
      <c r="AY1866" s="39"/>
      <c r="AZ1866" s="39"/>
      <c r="BA1866" s="39"/>
      <c r="BB1866" s="39"/>
      <c r="BC1866" s="39"/>
      <c r="BD1866" s="39"/>
      <c r="BE1866" s="39"/>
      <c r="BF1866" s="39"/>
      <c r="BG1866" s="39"/>
      <c r="BH1866" s="39"/>
      <c r="BI1866" s="39"/>
      <c r="BJ1866" s="39"/>
      <c r="BK1866" s="39"/>
      <c r="BL1866" s="39"/>
      <c r="BM1866" s="39"/>
      <c r="BN1866" s="39"/>
      <c r="BO1866" s="39"/>
      <c r="BP1866" s="39"/>
      <c r="BQ1866" s="39"/>
      <c r="BR1866" s="39"/>
      <c r="BS1866" s="39"/>
      <c r="BT1866" s="133"/>
      <c r="BU1866" s="133"/>
      <c r="BV1866" s="133"/>
      <c r="BW1866" s="133"/>
      <c r="BX1866" s="133"/>
      <c r="BY1866" s="133"/>
      <c r="BZ1866" s="133"/>
      <c r="CA1866" s="133"/>
      <c r="CB1866" s="133"/>
      <c r="CC1866" s="133"/>
      <c r="CD1866" s="133"/>
      <c r="CE1866" s="39"/>
      <c r="CF1866" s="39"/>
      <c r="CG1866" s="39"/>
      <c r="CH1866" s="39"/>
      <c r="CI1866" s="39"/>
      <c r="CJ1866" s="39"/>
      <c r="CK1866" s="39"/>
      <c r="CL1866" s="39"/>
      <c r="CM1866" s="39"/>
      <c r="CN1866" s="39"/>
      <c r="CO1866" s="39"/>
      <c r="CP1866" s="39"/>
      <c r="CQ1866" s="39"/>
      <c r="CR1866" s="135"/>
      <c r="CS1866" s="135"/>
      <c r="CT1866" s="140"/>
      <c r="CU1866" s="140"/>
      <c r="CV1866" s="140"/>
      <c r="CW1866" s="140"/>
      <c r="CX1866" s="140"/>
      <c r="CY1866" s="140"/>
      <c r="CZ1866" s="140"/>
      <c r="DA1866" s="140"/>
      <c r="DB1866" s="140"/>
      <c r="DC1866" s="140"/>
      <c r="DD1866" s="140"/>
      <c r="DE1866" s="140"/>
      <c r="DF1866" s="140"/>
      <c r="DG1866" s="140"/>
      <c r="DH1866" s="141"/>
      <c r="DI1866" s="141"/>
      <c r="DJ1866" s="141"/>
      <c r="DK1866" s="141"/>
      <c r="DL1866" s="141"/>
      <c r="DM1866" s="141"/>
      <c r="DN1866" s="142"/>
      <c r="DO1866" s="141"/>
      <c r="DP1866" s="39"/>
      <c r="DQ1866" s="140"/>
      <c r="DR1866" s="140"/>
      <c r="DS1866" s="141"/>
      <c r="DT1866" s="142"/>
      <c r="DU1866" s="141"/>
      <c r="DV1866" s="142"/>
      <c r="DW1866" s="142"/>
      <c r="DX1866" s="142"/>
      <c r="DY1866" s="141"/>
      <c r="DZ1866" s="143"/>
      <c r="EA1866" s="143"/>
      <c r="EB1866" s="143"/>
      <c r="EC1866" s="143"/>
      <c r="ED1866" s="143"/>
      <c r="EE1866" s="143"/>
      <c r="EF1866" s="143"/>
      <c r="EG1866" s="141"/>
      <c r="EH1866" s="141"/>
      <c r="EI1866" s="141"/>
      <c r="EJ1866" s="141"/>
      <c r="EK1866" s="142"/>
      <c r="EL1866" s="141"/>
      <c r="EM1866" s="142"/>
      <c r="EN1866" s="142"/>
      <c r="EO1866" s="142"/>
      <c r="EP1866" s="142"/>
      <c r="EQ1866" s="142"/>
      <c r="ER1866" s="142"/>
      <c r="ES1866" s="142"/>
      <c r="ET1866" s="142"/>
      <c r="EU1866" s="142"/>
      <c r="EV1866" s="142"/>
      <c r="EW1866" s="142"/>
      <c r="EX1866" s="142"/>
      <c r="EY1866" s="142"/>
    </row>
    <row r="1867" spans="1:155" s="26" customFormat="1" ht="13.5" customHeight="1" x14ac:dyDescent="0.15">
      <c r="A1867" s="32" t="s">
        <v>7291</v>
      </c>
      <c r="B1867" s="32" t="s">
        <v>7292</v>
      </c>
      <c r="C1867" s="31" t="s">
        <v>7293</v>
      </c>
      <c r="D1867" s="177">
        <v>47441</v>
      </c>
      <c r="E1867" s="177" t="s">
        <v>5882</v>
      </c>
      <c r="F1867" s="176"/>
      <c r="G1867" s="34" t="s">
        <v>5883</v>
      </c>
      <c r="H1867" s="47"/>
      <c r="I1867" s="53"/>
      <c r="J1867" s="47" t="s">
        <v>3432</v>
      </c>
      <c r="K1867" s="47" t="s">
        <v>5884</v>
      </c>
      <c r="L1867" s="47"/>
      <c r="M1867" s="47"/>
      <c r="N1867" s="47" t="s">
        <v>7491</v>
      </c>
      <c r="O1867" s="47" t="s">
        <v>3434</v>
      </c>
      <c r="P1867" s="47" t="s">
        <v>3440</v>
      </c>
      <c r="Q1867" s="41">
        <v>332.1</v>
      </c>
      <c r="R1867" s="147"/>
      <c r="S1867" s="148"/>
      <c r="T1867" s="43"/>
      <c r="U1867" s="133"/>
      <c r="V1867" s="134"/>
      <c r="W1867" s="133"/>
      <c r="X1867" s="133"/>
      <c r="Y1867" s="166"/>
      <c r="Z1867" s="144"/>
      <c r="AA1867" s="133"/>
      <c r="AB1867" s="133"/>
      <c r="AC1867" s="133"/>
      <c r="AD1867" s="137"/>
      <c r="AE1867" s="138"/>
      <c r="AF1867" s="39"/>
      <c r="AG1867" s="139"/>
      <c r="AH1867" s="133"/>
      <c r="AI1867" s="133"/>
      <c r="AJ1867" s="133"/>
      <c r="AK1867" s="133"/>
      <c r="AL1867" s="133"/>
      <c r="AM1867" s="133"/>
      <c r="AN1867" s="133"/>
      <c r="AO1867" s="133"/>
      <c r="AP1867" s="133"/>
      <c r="AQ1867" s="133"/>
      <c r="AR1867" s="133"/>
      <c r="AS1867" s="133"/>
      <c r="AT1867" s="39"/>
      <c r="AU1867" s="39"/>
      <c r="AV1867" s="39"/>
      <c r="AW1867" s="39"/>
      <c r="AX1867" s="39"/>
      <c r="AY1867" s="39"/>
      <c r="AZ1867" s="39"/>
      <c r="BA1867" s="39"/>
      <c r="BB1867" s="39"/>
      <c r="BC1867" s="39"/>
      <c r="BD1867" s="39"/>
      <c r="BE1867" s="39"/>
      <c r="BF1867" s="39"/>
      <c r="BG1867" s="39"/>
      <c r="BH1867" s="39"/>
      <c r="BI1867" s="39"/>
      <c r="BJ1867" s="39"/>
      <c r="BK1867" s="39"/>
      <c r="BL1867" s="39"/>
      <c r="BM1867" s="39"/>
      <c r="BN1867" s="39"/>
      <c r="BO1867" s="39"/>
      <c r="BP1867" s="39"/>
      <c r="BQ1867" s="39"/>
      <c r="BR1867" s="39"/>
      <c r="BS1867" s="39"/>
      <c r="BT1867" s="133"/>
      <c r="BU1867" s="133"/>
      <c r="BV1867" s="133"/>
      <c r="BW1867" s="133"/>
      <c r="BX1867" s="133"/>
      <c r="BY1867" s="133"/>
      <c r="BZ1867" s="133"/>
      <c r="CA1867" s="133"/>
      <c r="CB1867" s="133"/>
      <c r="CC1867" s="133"/>
      <c r="CD1867" s="133"/>
      <c r="CE1867" s="39"/>
      <c r="CF1867" s="39"/>
      <c r="CG1867" s="39"/>
      <c r="CH1867" s="39"/>
      <c r="CI1867" s="39"/>
      <c r="CJ1867" s="39"/>
      <c r="CK1867" s="39"/>
      <c r="CL1867" s="39"/>
      <c r="CM1867" s="39"/>
      <c r="CN1867" s="39"/>
      <c r="CO1867" s="39"/>
      <c r="CP1867" s="39"/>
      <c r="CQ1867" s="39"/>
      <c r="CR1867" s="135"/>
      <c r="CS1867" s="135"/>
      <c r="CT1867" s="140"/>
      <c r="CU1867" s="140"/>
      <c r="CV1867" s="140"/>
      <c r="CW1867" s="140"/>
      <c r="CX1867" s="140"/>
      <c r="CY1867" s="140"/>
      <c r="CZ1867" s="140"/>
      <c r="DA1867" s="140"/>
      <c r="DB1867" s="140"/>
      <c r="DC1867" s="140"/>
      <c r="DD1867" s="140"/>
      <c r="DE1867" s="140"/>
      <c r="DF1867" s="140"/>
      <c r="DG1867" s="140"/>
      <c r="DH1867" s="141"/>
      <c r="DI1867" s="141"/>
      <c r="DJ1867" s="141"/>
      <c r="DK1867" s="141"/>
      <c r="DL1867" s="141"/>
      <c r="DM1867" s="141"/>
      <c r="DN1867" s="142"/>
      <c r="DO1867" s="141"/>
      <c r="DP1867" s="39"/>
      <c r="DQ1867" s="140"/>
      <c r="DR1867" s="140"/>
      <c r="DS1867" s="141"/>
      <c r="DT1867" s="142"/>
      <c r="DU1867" s="141"/>
      <c r="DV1867" s="142"/>
      <c r="DW1867" s="142"/>
      <c r="DX1867" s="142"/>
      <c r="DY1867" s="141"/>
      <c r="DZ1867" s="143"/>
      <c r="EA1867" s="143"/>
      <c r="EB1867" s="143"/>
      <c r="EC1867" s="143"/>
      <c r="ED1867" s="143"/>
      <c r="EE1867" s="143"/>
      <c r="EF1867" s="143"/>
      <c r="EG1867" s="141"/>
      <c r="EH1867" s="141"/>
      <c r="EI1867" s="141"/>
      <c r="EJ1867" s="141"/>
      <c r="EK1867" s="142"/>
      <c r="EL1867" s="141"/>
      <c r="EM1867" s="142"/>
      <c r="EN1867" s="142"/>
      <c r="EO1867" s="142"/>
      <c r="EP1867" s="142"/>
      <c r="EQ1867" s="142"/>
      <c r="ER1867" s="142"/>
      <c r="ES1867" s="142"/>
      <c r="ET1867" s="142"/>
      <c r="EU1867" s="142"/>
      <c r="EV1867" s="142"/>
      <c r="EW1867" s="142"/>
      <c r="EX1867" s="142"/>
      <c r="EY1867" s="142"/>
    </row>
    <row r="1868" spans="1:155" s="26" customFormat="1" ht="13.5" customHeight="1" x14ac:dyDescent="0.15">
      <c r="A1868" s="32" t="s">
        <v>7294</v>
      </c>
      <c r="B1868" s="32" t="s">
        <v>7295</v>
      </c>
      <c r="C1868" s="32" t="s">
        <v>7296</v>
      </c>
      <c r="D1868" s="177">
        <v>47441</v>
      </c>
      <c r="E1868" s="177" t="s">
        <v>5882</v>
      </c>
      <c r="F1868" s="176"/>
      <c r="G1868" s="34" t="s">
        <v>5883</v>
      </c>
      <c r="H1868" s="47"/>
      <c r="I1868" s="53"/>
      <c r="J1868" s="47" t="s">
        <v>3432</v>
      </c>
      <c r="K1868" s="47" t="s">
        <v>5884</v>
      </c>
      <c r="L1868" s="47"/>
      <c r="M1868" s="47"/>
      <c r="N1868" s="47" t="s">
        <v>7491</v>
      </c>
      <c r="O1868" s="47" t="s">
        <v>3434</v>
      </c>
      <c r="P1868" s="47" t="s">
        <v>3440</v>
      </c>
      <c r="Q1868" s="41">
        <v>402</v>
      </c>
      <c r="R1868" s="147"/>
      <c r="S1868" s="148"/>
      <c r="T1868" s="43"/>
      <c r="U1868" s="133"/>
      <c r="V1868" s="134"/>
      <c r="W1868" s="133"/>
      <c r="X1868" s="133"/>
      <c r="Y1868" s="166"/>
      <c r="Z1868" s="144"/>
      <c r="AA1868" s="133"/>
      <c r="AB1868" s="133"/>
      <c r="AC1868" s="133"/>
      <c r="AD1868" s="137"/>
      <c r="AE1868" s="138"/>
      <c r="AF1868" s="39"/>
      <c r="AG1868" s="139"/>
      <c r="AH1868" s="133"/>
      <c r="AI1868" s="133"/>
      <c r="AJ1868" s="133"/>
      <c r="AK1868" s="133"/>
      <c r="AL1868" s="133"/>
      <c r="AM1868" s="133"/>
      <c r="AN1868" s="133"/>
      <c r="AO1868" s="133"/>
      <c r="AP1868" s="133"/>
      <c r="AQ1868" s="133"/>
      <c r="AR1868" s="133"/>
      <c r="AS1868" s="133"/>
      <c r="AT1868" s="39"/>
      <c r="AU1868" s="39"/>
      <c r="AV1868" s="39"/>
      <c r="AW1868" s="39"/>
      <c r="AX1868" s="39"/>
      <c r="AY1868" s="39"/>
      <c r="AZ1868" s="39"/>
      <c r="BA1868" s="39"/>
      <c r="BB1868" s="39"/>
      <c r="BC1868" s="39"/>
      <c r="BD1868" s="39"/>
      <c r="BE1868" s="39"/>
      <c r="BF1868" s="39"/>
      <c r="BG1868" s="39"/>
      <c r="BH1868" s="39"/>
      <c r="BI1868" s="39"/>
      <c r="BJ1868" s="39"/>
      <c r="BK1868" s="39"/>
      <c r="BL1868" s="39"/>
      <c r="BM1868" s="39"/>
      <c r="BN1868" s="39"/>
      <c r="BO1868" s="39"/>
      <c r="BP1868" s="39"/>
      <c r="BQ1868" s="39"/>
      <c r="BR1868" s="39"/>
      <c r="BS1868" s="39"/>
      <c r="BT1868" s="133"/>
      <c r="BU1868" s="133"/>
      <c r="BV1868" s="133"/>
      <c r="BW1868" s="133"/>
      <c r="BX1868" s="133"/>
      <c r="BY1868" s="133"/>
      <c r="BZ1868" s="133"/>
      <c r="CA1868" s="133"/>
      <c r="CB1868" s="133"/>
      <c r="CC1868" s="133"/>
      <c r="CD1868" s="133"/>
      <c r="CE1868" s="39"/>
      <c r="CF1868" s="39"/>
      <c r="CG1868" s="39"/>
      <c r="CH1868" s="39"/>
      <c r="CI1868" s="39"/>
      <c r="CJ1868" s="39"/>
      <c r="CK1868" s="39"/>
      <c r="CL1868" s="39"/>
      <c r="CM1868" s="39"/>
      <c r="CN1868" s="39"/>
      <c r="CO1868" s="39"/>
      <c r="CP1868" s="39"/>
      <c r="CQ1868" s="39"/>
      <c r="CR1868" s="135"/>
      <c r="CS1868" s="135"/>
      <c r="CT1868" s="140"/>
      <c r="CU1868" s="140"/>
      <c r="CV1868" s="140"/>
      <c r="CW1868" s="140"/>
      <c r="CX1868" s="140"/>
      <c r="CY1868" s="140"/>
      <c r="CZ1868" s="140"/>
      <c r="DA1868" s="140"/>
      <c r="DB1868" s="140"/>
      <c r="DC1868" s="140"/>
      <c r="DD1868" s="140"/>
      <c r="DE1868" s="140"/>
      <c r="DF1868" s="140"/>
      <c r="DG1868" s="140"/>
      <c r="DH1868" s="141"/>
      <c r="DI1868" s="141"/>
      <c r="DJ1868" s="141"/>
      <c r="DK1868" s="141"/>
      <c r="DL1868" s="141"/>
      <c r="DM1868" s="141"/>
      <c r="DN1868" s="142"/>
      <c r="DO1868" s="141"/>
      <c r="DP1868" s="39"/>
      <c r="DQ1868" s="140"/>
      <c r="DR1868" s="140"/>
      <c r="DS1868" s="141"/>
      <c r="DT1868" s="142"/>
      <c r="DU1868" s="141"/>
      <c r="DV1868" s="142"/>
      <c r="DW1868" s="142"/>
      <c r="DX1868" s="142"/>
      <c r="DY1868" s="141"/>
      <c r="DZ1868" s="143"/>
      <c r="EA1868" s="143"/>
      <c r="EB1868" s="143"/>
      <c r="EC1868" s="143"/>
      <c r="ED1868" s="143"/>
      <c r="EE1868" s="143"/>
      <c r="EF1868" s="143"/>
      <c r="EG1868" s="141"/>
      <c r="EH1868" s="141"/>
      <c r="EI1868" s="141"/>
      <c r="EJ1868" s="141"/>
      <c r="EK1868" s="142"/>
      <c r="EL1868" s="141"/>
      <c r="EM1868" s="142"/>
      <c r="EN1868" s="142"/>
      <c r="EO1868" s="142"/>
      <c r="EP1868" s="142"/>
      <c r="EQ1868" s="142"/>
      <c r="ER1868" s="142"/>
      <c r="ES1868" s="142"/>
      <c r="ET1868" s="142"/>
      <c r="EU1868" s="142"/>
      <c r="EV1868" s="142"/>
      <c r="EW1868" s="142"/>
      <c r="EX1868" s="142"/>
      <c r="EY1868" s="142"/>
    </row>
    <row r="1869" spans="1:155" s="39" customFormat="1" ht="13.5" customHeight="1" x14ac:dyDescent="0.15">
      <c r="A1869" s="150" t="s">
        <v>7297</v>
      </c>
      <c r="B1869" s="48" t="s">
        <v>3505</v>
      </c>
      <c r="C1869" s="57" t="s">
        <v>7298</v>
      </c>
      <c r="D1869" s="172">
        <v>70188</v>
      </c>
      <c r="E1869" s="172" t="s">
        <v>6616</v>
      </c>
      <c r="F1869" s="190"/>
      <c r="G1869" s="57" t="s">
        <v>3439</v>
      </c>
      <c r="H1869" s="57" t="s">
        <v>7299</v>
      </c>
      <c r="I1869" s="53">
        <v>43341</v>
      </c>
      <c r="J1869" s="57" t="s">
        <v>3432</v>
      </c>
      <c r="K1869" s="57" t="s">
        <v>3463</v>
      </c>
      <c r="L1869" s="151" t="s">
        <v>7300</v>
      </c>
      <c r="M1869" s="48"/>
      <c r="N1869" s="48" t="s">
        <v>7478</v>
      </c>
      <c r="O1869" s="57" t="s">
        <v>3440</v>
      </c>
      <c r="P1869" s="48" t="s">
        <v>3434</v>
      </c>
      <c r="Q1869" s="152">
        <v>29.151</v>
      </c>
      <c r="R1869" s="48"/>
      <c r="S1869" s="48" t="s">
        <v>7156</v>
      </c>
      <c r="T1869" s="48"/>
      <c r="Y1869" s="166"/>
    </row>
    <row r="1870" spans="1:155" s="39" customFormat="1" ht="13.5" customHeight="1" x14ac:dyDescent="0.15">
      <c r="A1870" s="150" t="s">
        <v>7301</v>
      </c>
      <c r="B1870" s="48" t="s">
        <v>3505</v>
      </c>
      <c r="C1870" s="57" t="s">
        <v>7302</v>
      </c>
      <c r="D1870" s="177" t="s">
        <v>7303</v>
      </c>
      <c r="E1870" s="177" t="s">
        <v>6054</v>
      </c>
      <c r="F1870" s="190"/>
      <c r="G1870" s="57" t="s">
        <v>5363</v>
      </c>
      <c r="H1870" s="57" t="s">
        <v>7304</v>
      </c>
      <c r="I1870" s="53">
        <v>43283</v>
      </c>
      <c r="J1870" s="57" t="s">
        <v>3432</v>
      </c>
      <c r="K1870" s="57" t="s">
        <v>3641</v>
      </c>
      <c r="L1870" s="151"/>
      <c r="M1870" s="48"/>
      <c r="N1870" s="48" t="s">
        <v>7486</v>
      </c>
      <c r="O1870" s="57" t="s">
        <v>3440</v>
      </c>
      <c r="P1870" s="48" t="s">
        <v>3440</v>
      </c>
      <c r="Q1870" s="152">
        <v>360</v>
      </c>
      <c r="R1870" s="48"/>
      <c r="S1870" s="48" t="s">
        <v>7305</v>
      </c>
      <c r="T1870" s="48"/>
      <c r="Y1870" s="166"/>
    </row>
    <row r="1871" spans="1:155" s="39" customFormat="1" ht="13.5" customHeight="1" x14ac:dyDescent="0.15">
      <c r="A1871" s="150" t="s">
        <v>7306</v>
      </c>
      <c r="B1871" s="48" t="s">
        <v>7307</v>
      </c>
      <c r="C1871" s="57" t="s">
        <v>7308</v>
      </c>
      <c r="D1871" s="172">
        <v>36433</v>
      </c>
      <c r="E1871" s="172" t="s">
        <v>3648</v>
      </c>
      <c r="F1871" s="190"/>
      <c r="G1871" s="57" t="s">
        <v>3579</v>
      </c>
      <c r="H1871" s="57" t="s">
        <v>7308</v>
      </c>
      <c r="I1871" s="40">
        <v>43438</v>
      </c>
      <c r="J1871" s="57" t="s">
        <v>3432</v>
      </c>
      <c r="K1871" s="57" t="s">
        <v>3463</v>
      </c>
      <c r="L1871" s="151"/>
      <c r="M1871" s="48"/>
      <c r="N1871" s="48" t="s">
        <v>7478</v>
      </c>
      <c r="O1871" s="57" t="s">
        <v>3440</v>
      </c>
      <c r="P1871" s="48" t="s">
        <v>3434</v>
      </c>
      <c r="Q1871" s="152">
        <v>10</v>
      </c>
      <c r="R1871" s="48" t="s">
        <v>3651</v>
      </c>
      <c r="S1871" s="48" t="s">
        <v>3554</v>
      </c>
      <c r="T1871" s="48" t="s">
        <v>7133</v>
      </c>
      <c r="Y1871" s="166"/>
    </row>
    <row r="1872" spans="1:155" s="39" customFormat="1" ht="13.5" customHeight="1" x14ac:dyDescent="0.15">
      <c r="A1872" s="150" t="s">
        <v>7309</v>
      </c>
      <c r="B1872" s="48" t="s">
        <v>4162</v>
      </c>
      <c r="C1872" s="57" t="s">
        <v>7310</v>
      </c>
      <c r="D1872" s="172">
        <v>84030</v>
      </c>
      <c r="E1872" s="172" t="s">
        <v>7311</v>
      </c>
      <c r="F1872" s="190"/>
      <c r="G1872" s="57" t="s">
        <v>3527</v>
      </c>
      <c r="H1872" s="57" t="s">
        <v>7310</v>
      </c>
      <c r="I1872" s="150"/>
      <c r="J1872" s="57" t="s">
        <v>3432</v>
      </c>
      <c r="K1872" s="57" t="s">
        <v>3463</v>
      </c>
      <c r="L1872" s="151"/>
      <c r="M1872" s="48"/>
      <c r="N1872" s="48" t="s">
        <v>7478</v>
      </c>
      <c r="O1872" s="57" t="s">
        <v>3440</v>
      </c>
      <c r="P1872" s="48" t="s">
        <v>3434</v>
      </c>
      <c r="Q1872" s="152">
        <v>17.600000000000001</v>
      </c>
      <c r="R1872" s="48"/>
      <c r="S1872" s="48" t="s">
        <v>3554</v>
      </c>
      <c r="T1872" s="48" t="s">
        <v>7312</v>
      </c>
      <c r="Y1872" s="166"/>
    </row>
    <row r="1873" spans="1:25" s="39" customFormat="1" ht="13.5" customHeight="1" x14ac:dyDescent="0.15">
      <c r="A1873" s="150" t="s">
        <v>7583</v>
      </c>
      <c r="B1873" s="48" t="s">
        <v>7313</v>
      </c>
      <c r="C1873" s="57"/>
      <c r="D1873" s="172">
        <v>89077</v>
      </c>
      <c r="E1873" s="172" t="s">
        <v>6759</v>
      </c>
      <c r="F1873" s="190"/>
      <c r="G1873" s="57" t="s">
        <v>3439</v>
      </c>
      <c r="H1873" s="57"/>
      <c r="I1873" s="57"/>
      <c r="J1873" s="32" t="s">
        <v>3432</v>
      </c>
      <c r="K1873" s="57" t="s">
        <v>3490</v>
      </c>
      <c r="L1873" s="151"/>
      <c r="M1873" s="48"/>
      <c r="N1873" s="48" t="s">
        <v>7481</v>
      </c>
      <c r="O1873" s="57" t="s">
        <v>3434</v>
      </c>
      <c r="P1873" s="48"/>
      <c r="Q1873" s="152">
        <v>663.18200000000002</v>
      </c>
      <c r="R1873" s="48"/>
      <c r="S1873" s="48"/>
      <c r="T1873" s="48"/>
      <c r="Y1873" s="166"/>
    </row>
    <row r="1874" spans="1:25" s="39" customFormat="1" ht="13.5" customHeight="1" x14ac:dyDescent="0.15">
      <c r="A1874" s="150" t="s">
        <v>7584</v>
      </c>
      <c r="B1874" s="48" t="s">
        <v>7313</v>
      </c>
      <c r="C1874" s="57"/>
      <c r="D1874" s="177">
        <v>63811</v>
      </c>
      <c r="E1874" s="177" t="s">
        <v>6593</v>
      </c>
      <c r="F1874" s="190"/>
      <c r="G1874" s="57" t="s">
        <v>3527</v>
      </c>
      <c r="H1874" s="57"/>
      <c r="I1874" s="57"/>
      <c r="J1874" s="32" t="s">
        <v>3432</v>
      </c>
      <c r="K1874" s="57" t="s">
        <v>3490</v>
      </c>
      <c r="L1874" s="151"/>
      <c r="M1874" s="48"/>
      <c r="N1874" s="48" t="s">
        <v>7481</v>
      </c>
      <c r="O1874" s="57" t="s">
        <v>3434</v>
      </c>
      <c r="P1874" s="48"/>
      <c r="Q1874" s="152">
        <v>1541.8630000000001</v>
      </c>
      <c r="R1874" s="48"/>
      <c r="S1874" s="48"/>
      <c r="T1874" s="48"/>
      <c r="Y1874" s="166"/>
    </row>
    <row r="1875" spans="1:25" s="39" customFormat="1" ht="13.5" customHeight="1" x14ac:dyDescent="0.15">
      <c r="A1875" s="150" t="s">
        <v>7585</v>
      </c>
      <c r="B1875" s="48" t="s">
        <v>7313</v>
      </c>
      <c r="C1875" s="57"/>
      <c r="D1875" s="172">
        <v>12355</v>
      </c>
      <c r="E1875" s="172" t="s">
        <v>3754</v>
      </c>
      <c r="F1875" s="190"/>
      <c r="G1875" s="57" t="s">
        <v>3754</v>
      </c>
      <c r="H1875" s="57"/>
      <c r="I1875" s="57"/>
      <c r="J1875" s="32" t="s">
        <v>3432</v>
      </c>
      <c r="K1875" s="57" t="s">
        <v>3490</v>
      </c>
      <c r="L1875" s="151"/>
      <c r="M1875" s="48"/>
      <c r="N1875" s="48" t="s">
        <v>7481</v>
      </c>
      <c r="O1875" s="57" t="s">
        <v>3434</v>
      </c>
      <c r="P1875" s="48"/>
      <c r="Q1875" s="152">
        <v>28.61</v>
      </c>
      <c r="R1875" s="48"/>
      <c r="S1875" s="48"/>
      <c r="T1875" s="48"/>
      <c r="Y1875" s="166"/>
    </row>
    <row r="1876" spans="1:25" s="39" customFormat="1" ht="13.5" customHeight="1" x14ac:dyDescent="0.15">
      <c r="A1876" s="150" t="s">
        <v>7586</v>
      </c>
      <c r="B1876" s="48" t="s">
        <v>7313</v>
      </c>
      <c r="C1876" s="57"/>
      <c r="D1876" s="172">
        <v>15711</v>
      </c>
      <c r="E1876" s="172" t="s">
        <v>5286</v>
      </c>
      <c r="F1876" s="190"/>
      <c r="G1876" s="57" t="s">
        <v>3460</v>
      </c>
      <c r="H1876" s="57"/>
      <c r="I1876" s="57"/>
      <c r="J1876" s="32" t="s">
        <v>3432</v>
      </c>
      <c r="K1876" s="57" t="s">
        <v>3490</v>
      </c>
      <c r="L1876" s="151"/>
      <c r="M1876" s="48"/>
      <c r="N1876" s="48" t="s">
        <v>7481</v>
      </c>
      <c r="O1876" s="57" t="s">
        <v>3434</v>
      </c>
      <c r="P1876" s="48"/>
      <c r="Q1876" s="152">
        <v>331.38</v>
      </c>
      <c r="R1876" s="48"/>
      <c r="S1876" s="48"/>
      <c r="T1876" s="48"/>
      <c r="Y1876" s="166"/>
    </row>
    <row r="1877" spans="1:25" s="39" customFormat="1" ht="13.5" customHeight="1" x14ac:dyDescent="0.15">
      <c r="A1877" s="150" t="s">
        <v>7587</v>
      </c>
      <c r="B1877" s="48" t="s">
        <v>7313</v>
      </c>
      <c r="C1877" s="57"/>
      <c r="D1877" s="172">
        <v>28237</v>
      </c>
      <c r="E1877" s="172" t="s">
        <v>3936</v>
      </c>
      <c r="F1877" s="190"/>
      <c r="G1877" s="57" t="s">
        <v>3936</v>
      </c>
      <c r="H1877" s="57"/>
      <c r="I1877" s="57"/>
      <c r="J1877" s="32" t="s">
        <v>3432</v>
      </c>
      <c r="K1877" s="57" t="s">
        <v>3490</v>
      </c>
      <c r="L1877" s="151"/>
      <c r="M1877" s="48"/>
      <c r="N1877" s="48" t="s">
        <v>7481</v>
      </c>
      <c r="O1877" s="57" t="s">
        <v>3434</v>
      </c>
      <c r="P1877" s="48"/>
      <c r="Q1877" s="152">
        <v>12.401999999999999</v>
      </c>
      <c r="R1877" s="48"/>
      <c r="S1877" s="48"/>
      <c r="T1877" s="48"/>
      <c r="Y1877" s="166"/>
    </row>
    <row r="1878" spans="1:25" s="39" customFormat="1" ht="13.5" customHeight="1" x14ac:dyDescent="0.15">
      <c r="A1878" s="150" t="s">
        <v>7588</v>
      </c>
      <c r="B1878" s="48" t="s">
        <v>7313</v>
      </c>
      <c r="C1878" s="57"/>
      <c r="D1878" s="172">
        <v>22113</v>
      </c>
      <c r="E1878" s="172" t="s">
        <v>4809</v>
      </c>
      <c r="F1878" s="190"/>
      <c r="G1878" s="57" t="s">
        <v>4809</v>
      </c>
      <c r="H1878" s="57"/>
      <c r="I1878" s="57"/>
      <c r="J1878" s="32" t="s">
        <v>3432</v>
      </c>
      <c r="K1878" s="57" t="s">
        <v>3490</v>
      </c>
      <c r="L1878" s="151"/>
      <c r="M1878" s="48"/>
      <c r="N1878" s="48" t="s">
        <v>7481</v>
      </c>
      <c r="O1878" s="57" t="s">
        <v>3434</v>
      </c>
      <c r="P1878" s="48"/>
      <c r="Q1878" s="152">
        <v>20.260000000000002</v>
      </c>
      <c r="R1878" s="48"/>
      <c r="S1878" s="48"/>
      <c r="T1878" s="48"/>
      <c r="Y1878" s="166"/>
    </row>
    <row r="1879" spans="1:25" s="39" customFormat="1" ht="13.5" customHeight="1" x14ac:dyDescent="0.15">
      <c r="A1879" s="150" t="s">
        <v>7589</v>
      </c>
      <c r="B1879" s="48" t="s">
        <v>7313</v>
      </c>
      <c r="C1879" s="57"/>
      <c r="D1879" s="172">
        <v>65203</v>
      </c>
      <c r="E1879" s="172" t="s">
        <v>6976</v>
      </c>
      <c r="F1879" s="190"/>
      <c r="G1879" s="57" t="s">
        <v>3620</v>
      </c>
      <c r="H1879" s="57"/>
      <c r="I1879" s="57"/>
      <c r="J1879" s="32" t="s">
        <v>3432</v>
      </c>
      <c r="K1879" s="57" t="s">
        <v>3490</v>
      </c>
      <c r="L1879" s="151"/>
      <c r="M1879" s="48"/>
      <c r="N1879" s="48" t="s">
        <v>7481</v>
      </c>
      <c r="O1879" s="57" t="s">
        <v>3434</v>
      </c>
      <c r="P1879" s="48"/>
      <c r="Q1879" s="152">
        <v>228.38800000000001</v>
      </c>
      <c r="R1879" s="48"/>
      <c r="S1879" s="48"/>
      <c r="T1879" s="48"/>
      <c r="Y1879" s="166"/>
    </row>
    <row r="1880" spans="1:25" s="39" customFormat="1" ht="13.5" customHeight="1" x14ac:dyDescent="0.15">
      <c r="A1880" s="150" t="s">
        <v>7590</v>
      </c>
      <c r="B1880" s="48" t="s">
        <v>7313</v>
      </c>
      <c r="C1880" s="57"/>
      <c r="D1880" s="172">
        <v>17139</v>
      </c>
      <c r="E1880" s="172" t="s">
        <v>5619</v>
      </c>
      <c r="F1880" s="190"/>
      <c r="G1880" s="57" t="s">
        <v>3548</v>
      </c>
      <c r="H1880" s="57"/>
      <c r="I1880" s="57"/>
      <c r="J1880" s="32" t="s">
        <v>3432</v>
      </c>
      <c r="K1880" s="57" t="s">
        <v>3490</v>
      </c>
      <c r="L1880" s="151"/>
      <c r="M1880" s="48"/>
      <c r="N1880" s="48" t="s">
        <v>7481</v>
      </c>
      <c r="O1880" s="57" t="s">
        <v>3434</v>
      </c>
      <c r="P1880" s="48"/>
      <c r="Q1880" s="152">
        <v>325.56700000000001</v>
      </c>
      <c r="R1880" s="48"/>
      <c r="S1880" s="48"/>
      <c r="T1880" s="48"/>
      <c r="Y1880" s="166"/>
    </row>
    <row r="1881" spans="1:25" s="39" customFormat="1" ht="13.5" customHeight="1" x14ac:dyDescent="0.15">
      <c r="A1881" s="150" t="s">
        <v>7591</v>
      </c>
      <c r="B1881" s="48" t="s">
        <v>7313</v>
      </c>
      <c r="C1881" s="57"/>
      <c r="D1881" s="172">
        <v>26871</v>
      </c>
      <c r="E1881" s="172" t="s">
        <v>6047</v>
      </c>
      <c r="F1881" s="190"/>
      <c r="G1881" s="57" t="s">
        <v>3445</v>
      </c>
      <c r="H1881" s="57"/>
      <c r="I1881" s="57"/>
      <c r="J1881" s="32" t="s">
        <v>3432</v>
      </c>
      <c r="K1881" s="57" t="s">
        <v>3490</v>
      </c>
      <c r="L1881" s="151"/>
      <c r="M1881" s="48"/>
      <c r="N1881" s="48" t="s">
        <v>7481</v>
      </c>
      <c r="O1881" s="57" t="s">
        <v>3434</v>
      </c>
      <c r="P1881" s="48"/>
      <c r="Q1881" s="152">
        <v>1409.8219999999999</v>
      </c>
      <c r="R1881" s="48"/>
      <c r="S1881" s="48"/>
      <c r="T1881" s="48"/>
      <c r="Y1881" s="166"/>
    </row>
    <row r="1882" spans="1:25" s="39" customFormat="1" ht="13.5" customHeight="1" x14ac:dyDescent="0.15">
      <c r="A1882" s="150" t="s">
        <v>7592</v>
      </c>
      <c r="B1882" s="48" t="s">
        <v>7313</v>
      </c>
      <c r="C1882" s="57"/>
      <c r="D1882" s="172">
        <v>44536</v>
      </c>
      <c r="E1882" s="172" t="s">
        <v>5583</v>
      </c>
      <c r="F1882" s="190"/>
      <c r="G1882" s="57" t="s">
        <v>3431</v>
      </c>
      <c r="H1882" s="57"/>
      <c r="I1882" s="57"/>
      <c r="J1882" s="32" t="s">
        <v>3432</v>
      </c>
      <c r="K1882" s="57" t="s">
        <v>3490</v>
      </c>
      <c r="L1882" s="151"/>
      <c r="M1882" s="48"/>
      <c r="N1882" s="48" t="s">
        <v>7481</v>
      </c>
      <c r="O1882" s="57" t="s">
        <v>3434</v>
      </c>
      <c r="P1882" s="48"/>
      <c r="Q1882" s="152">
        <v>687.70899999999995</v>
      </c>
      <c r="R1882" s="48"/>
      <c r="S1882" s="48"/>
      <c r="T1882" s="48"/>
      <c r="Y1882" s="166"/>
    </row>
    <row r="1883" spans="1:25" s="39" customFormat="1" ht="13.5" customHeight="1" x14ac:dyDescent="0.15">
      <c r="A1883" s="150" t="s">
        <v>7593</v>
      </c>
      <c r="B1883" s="48" t="s">
        <v>7313</v>
      </c>
      <c r="C1883" s="57"/>
      <c r="D1883" s="177">
        <v>56479</v>
      </c>
      <c r="E1883" s="177" t="s">
        <v>7541</v>
      </c>
      <c r="F1883" s="190"/>
      <c r="G1883" s="57" t="s">
        <v>3496</v>
      </c>
      <c r="H1883" s="57"/>
      <c r="I1883" s="57"/>
      <c r="J1883" s="32" t="s">
        <v>3432</v>
      </c>
      <c r="K1883" s="57" t="s">
        <v>3490</v>
      </c>
      <c r="L1883" s="151"/>
      <c r="M1883" s="48"/>
      <c r="N1883" s="48" t="s">
        <v>7481</v>
      </c>
      <c r="O1883" s="57" t="s">
        <v>3434</v>
      </c>
      <c r="P1883" s="48"/>
      <c r="Q1883" s="152">
        <v>137.501</v>
      </c>
      <c r="R1883" s="48"/>
      <c r="S1883" s="48"/>
      <c r="T1883" s="48"/>
      <c r="Y1883" s="166"/>
    </row>
    <row r="1884" spans="1:25" s="39" customFormat="1" ht="13.5" customHeight="1" x14ac:dyDescent="0.15">
      <c r="A1884" s="150" t="s">
        <v>7594</v>
      </c>
      <c r="B1884" s="48" t="s">
        <v>7313</v>
      </c>
      <c r="C1884" s="57"/>
      <c r="D1884" s="172">
        <v>66806</v>
      </c>
      <c r="E1884" s="172" t="s">
        <v>145</v>
      </c>
      <c r="F1884" s="190"/>
      <c r="G1884" s="57" t="s">
        <v>3800</v>
      </c>
      <c r="H1884" s="57"/>
      <c r="I1884" s="57"/>
      <c r="J1884" s="32" t="s">
        <v>3432</v>
      </c>
      <c r="K1884" s="57" t="s">
        <v>3490</v>
      </c>
      <c r="L1884" s="151"/>
      <c r="M1884" s="48"/>
      <c r="N1884" s="48" t="s">
        <v>7481</v>
      </c>
      <c r="O1884" s="57" t="s">
        <v>3434</v>
      </c>
      <c r="P1884" s="48"/>
      <c r="Q1884" s="152">
        <v>19.965</v>
      </c>
      <c r="R1884" s="48"/>
      <c r="S1884" s="48"/>
      <c r="T1884" s="48"/>
      <c r="Y1884" s="166"/>
    </row>
    <row r="1885" spans="1:25" s="39" customFormat="1" ht="13.5" customHeight="1" x14ac:dyDescent="0.15">
      <c r="A1885" s="150" t="s">
        <v>7595</v>
      </c>
      <c r="B1885" s="48" t="s">
        <v>7313</v>
      </c>
      <c r="C1885" s="57"/>
      <c r="D1885" s="172">
        <v>4509</v>
      </c>
      <c r="E1885" s="172" t="s">
        <v>4133</v>
      </c>
      <c r="F1885" s="190"/>
      <c r="G1885" s="57" t="s">
        <v>3582</v>
      </c>
      <c r="H1885" s="57"/>
      <c r="I1885" s="57"/>
      <c r="J1885" s="32" t="s">
        <v>3432</v>
      </c>
      <c r="K1885" s="57" t="s">
        <v>3490</v>
      </c>
      <c r="L1885" s="151"/>
      <c r="M1885" s="48"/>
      <c r="N1885" s="48" t="s">
        <v>7481</v>
      </c>
      <c r="O1885" s="57" t="s">
        <v>3434</v>
      </c>
      <c r="P1885" s="48"/>
      <c r="Q1885" s="152">
        <v>261.46100000000001</v>
      </c>
      <c r="R1885" s="48"/>
      <c r="S1885" s="48"/>
      <c r="T1885" s="48"/>
      <c r="Y1885" s="166"/>
    </row>
    <row r="1886" spans="1:25" s="39" customFormat="1" ht="13.5" customHeight="1" x14ac:dyDescent="0.15">
      <c r="A1886" s="150" t="s">
        <v>7596</v>
      </c>
      <c r="B1886" s="48" t="s">
        <v>7313</v>
      </c>
      <c r="C1886" s="57"/>
      <c r="D1886" s="177">
        <v>6886</v>
      </c>
      <c r="E1886" s="177" t="s">
        <v>7577</v>
      </c>
      <c r="F1886" s="190"/>
      <c r="G1886" s="57" t="s">
        <v>3499</v>
      </c>
      <c r="H1886" s="57"/>
      <c r="I1886" s="57"/>
      <c r="J1886" s="32" t="s">
        <v>3432</v>
      </c>
      <c r="K1886" s="57" t="s">
        <v>3490</v>
      </c>
      <c r="L1886" s="151"/>
      <c r="M1886" s="48"/>
      <c r="N1886" s="48" t="s">
        <v>7481</v>
      </c>
      <c r="O1886" s="57" t="s">
        <v>3434</v>
      </c>
      <c r="P1886" s="48"/>
      <c r="Q1886" s="152">
        <v>282.90300000000002</v>
      </c>
      <c r="R1886" s="48"/>
      <c r="S1886" s="48"/>
      <c r="T1886" s="48"/>
      <c r="Y1886" s="166"/>
    </row>
    <row r="1887" spans="1:25" s="39" customFormat="1" ht="13.5" customHeight="1" x14ac:dyDescent="0.15">
      <c r="A1887" s="150" t="s">
        <v>7597</v>
      </c>
      <c r="B1887" s="48" t="s">
        <v>7313</v>
      </c>
      <c r="C1887" s="57"/>
      <c r="D1887" s="172">
        <v>24939</v>
      </c>
      <c r="E1887" s="172" t="s">
        <v>4489</v>
      </c>
      <c r="G1887" s="57" t="s">
        <v>3473</v>
      </c>
      <c r="H1887" s="57"/>
      <c r="I1887" s="57"/>
      <c r="J1887" s="32" t="s">
        <v>3432</v>
      </c>
      <c r="K1887" s="57" t="s">
        <v>3490</v>
      </c>
      <c r="L1887" s="151"/>
      <c r="M1887" s="48"/>
      <c r="N1887" s="48" t="s">
        <v>7481</v>
      </c>
      <c r="O1887" s="57" t="s">
        <v>3434</v>
      </c>
      <c r="P1887" s="48"/>
      <c r="Q1887" s="152">
        <v>503.14800000000002</v>
      </c>
      <c r="R1887" s="48"/>
      <c r="S1887" s="48"/>
      <c r="T1887" s="48"/>
      <c r="Y1887" s="166"/>
    </row>
    <row r="1888" spans="1:25" s="39" customFormat="1" ht="13.5" customHeight="1" x14ac:dyDescent="0.15">
      <c r="A1888" s="150" t="s">
        <v>7598</v>
      </c>
      <c r="B1888" s="48" t="s">
        <v>7313</v>
      </c>
      <c r="C1888" s="57"/>
      <c r="D1888" s="172">
        <v>7366</v>
      </c>
      <c r="E1888" s="172" t="s">
        <v>3842</v>
      </c>
      <c r="F1888" s="190"/>
      <c r="G1888" s="57" t="s">
        <v>3579</v>
      </c>
      <c r="H1888" s="57"/>
      <c r="I1888" s="57"/>
      <c r="J1888" s="32" t="s">
        <v>3432</v>
      </c>
      <c r="K1888" s="57" t="s">
        <v>3490</v>
      </c>
      <c r="L1888" s="151"/>
      <c r="M1888" s="48"/>
      <c r="N1888" s="48" t="s">
        <v>7481</v>
      </c>
      <c r="O1888" s="57" t="s">
        <v>3434</v>
      </c>
      <c r="P1888" s="48"/>
      <c r="Q1888" s="152">
        <v>167.83600000000001</v>
      </c>
      <c r="R1888" s="48"/>
      <c r="S1888" s="48"/>
      <c r="T1888" s="48"/>
      <c r="Y1888" s="166"/>
    </row>
    <row r="1889" spans="1:25" s="39" customFormat="1" ht="13.5" customHeight="1" x14ac:dyDescent="0.15">
      <c r="A1889" s="150" t="s">
        <v>7599</v>
      </c>
      <c r="B1889" s="48" t="s">
        <v>7313</v>
      </c>
      <c r="C1889" s="57"/>
      <c r="D1889" s="172">
        <v>89077</v>
      </c>
      <c r="E1889" s="172" t="s">
        <v>6759</v>
      </c>
      <c r="F1889" s="190"/>
      <c r="G1889" s="57" t="s">
        <v>3439</v>
      </c>
      <c r="H1889" s="57"/>
      <c r="I1889" s="57"/>
      <c r="J1889" s="32" t="s">
        <v>3432</v>
      </c>
      <c r="K1889" s="57" t="s">
        <v>7314</v>
      </c>
      <c r="L1889" s="151"/>
      <c r="M1889" s="48"/>
      <c r="N1889" s="48" t="s">
        <v>7490</v>
      </c>
      <c r="O1889" s="57" t="s">
        <v>3434</v>
      </c>
      <c r="P1889" s="48"/>
      <c r="Q1889" s="152">
        <v>15.717000000000001</v>
      </c>
      <c r="R1889" s="48"/>
      <c r="S1889" s="48"/>
      <c r="T1889" s="48"/>
      <c r="Y1889" s="166"/>
    </row>
    <row r="1890" spans="1:25" s="39" customFormat="1" ht="13.5" customHeight="1" x14ac:dyDescent="0.15">
      <c r="A1890" s="150" t="s">
        <v>7600</v>
      </c>
      <c r="B1890" s="48" t="s">
        <v>7313</v>
      </c>
      <c r="C1890" s="57"/>
      <c r="D1890" s="177">
        <v>63811</v>
      </c>
      <c r="E1890" s="177" t="s">
        <v>6593</v>
      </c>
      <c r="F1890" s="190"/>
      <c r="G1890" s="57" t="s">
        <v>3527</v>
      </c>
      <c r="H1890" s="57"/>
      <c r="I1890" s="57"/>
      <c r="J1890" s="32" t="s">
        <v>3432</v>
      </c>
      <c r="K1890" s="57" t="s">
        <v>7314</v>
      </c>
      <c r="L1890" s="151"/>
      <c r="M1890" s="48"/>
      <c r="N1890" s="48" t="s">
        <v>7490</v>
      </c>
      <c r="O1890" s="57" t="s">
        <v>3434</v>
      </c>
      <c r="P1890" s="48"/>
      <c r="Q1890" s="152">
        <v>10.359</v>
      </c>
      <c r="R1890" s="48"/>
      <c r="S1890" s="48"/>
      <c r="T1890" s="48"/>
      <c r="Y1890" s="166"/>
    </row>
    <row r="1891" spans="1:25" s="39" customFormat="1" ht="13.5" customHeight="1" x14ac:dyDescent="0.15">
      <c r="A1891" s="150" t="s">
        <v>7601</v>
      </c>
      <c r="B1891" s="48" t="s">
        <v>7313</v>
      </c>
      <c r="C1891" s="57"/>
      <c r="D1891" s="172">
        <v>12355</v>
      </c>
      <c r="E1891" s="172" t="s">
        <v>3754</v>
      </c>
      <c r="F1891" s="190"/>
      <c r="G1891" s="57" t="s">
        <v>3754</v>
      </c>
      <c r="H1891" s="57"/>
      <c r="I1891" s="57"/>
      <c r="J1891" s="32" t="s">
        <v>3432</v>
      </c>
      <c r="K1891" s="57" t="s">
        <v>7314</v>
      </c>
      <c r="L1891" s="151"/>
      <c r="M1891" s="48"/>
      <c r="N1891" s="48" t="s">
        <v>7490</v>
      </c>
      <c r="O1891" s="57" t="s">
        <v>3434</v>
      </c>
      <c r="P1891" s="48"/>
      <c r="Q1891" s="152">
        <v>0</v>
      </c>
      <c r="R1891" s="48"/>
      <c r="S1891" s="48"/>
      <c r="T1891" s="48"/>
      <c r="Y1891" s="166"/>
    </row>
    <row r="1892" spans="1:25" s="39" customFormat="1" ht="13.5" customHeight="1" x14ac:dyDescent="0.15">
      <c r="A1892" s="150" t="s">
        <v>7602</v>
      </c>
      <c r="B1892" s="48" t="s">
        <v>7313</v>
      </c>
      <c r="C1892" s="57"/>
      <c r="D1892" s="172">
        <v>15711</v>
      </c>
      <c r="E1892" s="172" t="s">
        <v>5286</v>
      </c>
      <c r="F1892" s="190"/>
      <c r="G1892" s="57" t="s">
        <v>3460</v>
      </c>
      <c r="H1892" s="57"/>
      <c r="I1892" s="57"/>
      <c r="J1892" s="32" t="s">
        <v>3432</v>
      </c>
      <c r="K1892" s="57" t="s">
        <v>7314</v>
      </c>
      <c r="L1892" s="151"/>
      <c r="M1892" s="48"/>
      <c r="N1892" s="48" t="s">
        <v>7490</v>
      </c>
      <c r="O1892" s="57" t="s">
        <v>3434</v>
      </c>
      <c r="P1892" s="48"/>
      <c r="Q1892" s="152">
        <v>24.030999999999999</v>
      </c>
      <c r="R1892" s="48"/>
      <c r="S1892" s="48"/>
      <c r="T1892" s="48"/>
      <c r="Y1892" s="166"/>
    </row>
    <row r="1893" spans="1:25" s="39" customFormat="1" ht="13.5" customHeight="1" x14ac:dyDescent="0.15">
      <c r="A1893" s="150" t="s">
        <v>7603</v>
      </c>
      <c r="B1893" s="48" t="s">
        <v>7313</v>
      </c>
      <c r="C1893" s="57"/>
      <c r="D1893" s="172">
        <v>28237</v>
      </c>
      <c r="E1893" s="172" t="s">
        <v>3936</v>
      </c>
      <c r="F1893" s="190"/>
      <c r="G1893" s="57" t="s">
        <v>3936</v>
      </c>
      <c r="H1893" s="57"/>
      <c r="I1893" s="57"/>
      <c r="J1893" s="32" t="s">
        <v>3432</v>
      </c>
      <c r="K1893" s="57" t="s">
        <v>7314</v>
      </c>
      <c r="L1893" s="151"/>
      <c r="M1893" s="48"/>
      <c r="N1893" s="48" t="s">
        <v>7490</v>
      </c>
      <c r="O1893" s="57" t="s">
        <v>3434</v>
      </c>
      <c r="P1893" s="48"/>
      <c r="Q1893" s="152">
        <v>2</v>
      </c>
      <c r="R1893" s="48"/>
      <c r="S1893" s="48"/>
      <c r="T1893" s="48"/>
      <c r="Y1893" s="166"/>
    </row>
    <row r="1894" spans="1:25" s="39" customFormat="1" ht="13.5" customHeight="1" x14ac:dyDescent="0.15">
      <c r="A1894" s="150" t="s">
        <v>7604</v>
      </c>
      <c r="B1894" s="48" t="s">
        <v>7313</v>
      </c>
      <c r="C1894" s="57"/>
      <c r="D1894" s="172">
        <v>22113</v>
      </c>
      <c r="E1894" s="172" t="s">
        <v>4809</v>
      </c>
      <c r="F1894" s="190"/>
      <c r="G1894" s="57" t="s">
        <v>4809</v>
      </c>
      <c r="H1894" s="57"/>
      <c r="I1894" s="57"/>
      <c r="J1894" s="32" t="s">
        <v>3432</v>
      </c>
      <c r="K1894" s="57" t="s">
        <v>7314</v>
      </c>
      <c r="L1894" s="151"/>
      <c r="M1894" s="48"/>
      <c r="N1894" s="48" t="s">
        <v>7490</v>
      </c>
      <c r="O1894" s="57" t="s">
        <v>3434</v>
      </c>
      <c r="P1894" s="48"/>
      <c r="Q1894" s="152">
        <v>0.15</v>
      </c>
      <c r="R1894" s="48"/>
      <c r="S1894" s="48"/>
      <c r="T1894" s="48"/>
      <c r="Y1894" s="166"/>
    </row>
    <row r="1895" spans="1:25" s="39" customFormat="1" ht="13.5" customHeight="1" x14ac:dyDescent="0.15">
      <c r="A1895" s="150" t="s">
        <v>7605</v>
      </c>
      <c r="B1895" s="48" t="s">
        <v>7313</v>
      </c>
      <c r="C1895" s="57"/>
      <c r="D1895" s="172">
        <v>65203</v>
      </c>
      <c r="E1895" s="172" t="s">
        <v>6976</v>
      </c>
      <c r="F1895" s="190"/>
      <c r="G1895" s="57" t="s">
        <v>3620</v>
      </c>
      <c r="H1895" s="57"/>
      <c r="I1895" s="57"/>
      <c r="J1895" s="32" t="s">
        <v>3432</v>
      </c>
      <c r="K1895" s="57" t="s">
        <v>7314</v>
      </c>
      <c r="L1895" s="151"/>
      <c r="M1895" s="48"/>
      <c r="N1895" s="48" t="s">
        <v>7490</v>
      </c>
      <c r="O1895" s="57" t="s">
        <v>3434</v>
      </c>
      <c r="P1895" s="48"/>
      <c r="Q1895" s="152">
        <v>20.213000000000001</v>
      </c>
      <c r="R1895" s="48"/>
      <c r="S1895" s="48"/>
      <c r="T1895" s="48"/>
      <c r="Y1895" s="166"/>
    </row>
    <row r="1896" spans="1:25" s="39" customFormat="1" ht="13.5" customHeight="1" x14ac:dyDescent="0.15">
      <c r="A1896" s="150" t="s">
        <v>7606</v>
      </c>
      <c r="B1896" s="48" t="s">
        <v>7313</v>
      </c>
      <c r="C1896" s="57"/>
      <c r="D1896" s="172">
        <v>17139</v>
      </c>
      <c r="E1896" s="172" t="s">
        <v>5619</v>
      </c>
      <c r="F1896" s="190"/>
      <c r="G1896" s="57" t="s">
        <v>3548</v>
      </c>
      <c r="H1896" s="57"/>
      <c r="I1896" s="51"/>
      <c r="J1896" s="32" t="s">
        <v>3432</v>
      </c>
      <c r="K1896" s="57" t="s">
        <v>7314</v>
      </c>
      <c r="L1896" s="151"/>
      <c r="M1896" s="48"/>
      <c r="N1896" s="48" t="s">
        <v>7490</v>
      </c>
      <c r="O1896" s="57" t="s">
        <v>3434</v>
      </c>
      <c r="P1896" s="48"/>
      <c r="Q1896" s="152">
        <v>9.1140000000000008</v>
      </c>
      <c r="R1896" s="48"/>
      <c r="S1896" s="48"/>
      <c r="T1896" s="48"/>
      <c r="Y1896" s="166"/>
    </row>
    <row r="1897" spans="1:25" s="39" customFormat="1" ht="13.5" customHeight="1" x14ac:dyDescent="0.15">
      <c r="A1897" s="150" t="s">
        <v>7607</v>
      </c>
      <c r="B1897" s="48" t="s">
        <v>7313</v>
      </c>
      <c r="C1897" s="57"/>
      <c r="D1897" s="172">
        <v>26871</v>
      </c>
      <c r="E1897" s="172" t="s">
        <v>6047</v>
      </c>
      <c r="F1897" s="190"/>
      <c r="G1897" s="57" t="s">
        <v>3445</v>
      </c>
      <c r="H1897" s="57"/>
      <c r="I1897" s="51"/>
      <c r="J1897" s="32" t="s">
        <v>3432</v>
      </c>
      <c r="K1897" s="57" t="s">
        <v>7314</v>
      </c>
      <c r="L1897" s="151"/>
      <c r="M1897" s="48"/>
      <c r="N1897" s="48" t="s">
        <v>7490</v>
      </c>
      <c r="O1897" s="57" t="s">
        <v>3434</v>
      </c>
      <c r="P1897" s="48"/>
      <c r="Q1897" s="152">
        <v>12.586</v>
      </c>
      <c r="R1897" s="48"/>
      <c r="S1897" s="48"/>
      <c r="T1897" s="48"/>
      <c r="Y1897" s="166"/>
    </row>
    <row r="1898" spans="1:25" s="39" customFormat="1" ht="13.5" customHeight="1" x14ac:dyDescent="0.15">
      <c r="A1898" s="150" t="s">
        <v>7608</v>
      </c>
      <c r="B1898" s="48" t="s">
        <v>7313</v>
      </c>
      <c r="C1898" s="57"/>
      <c r="D1898" s="172">
        <v>44536</v>
      </c>
      <c r="E1898" s="172" t="s">
        <v>5583</v>
      </c>
      <c r="F1898" s="190"/>
      <c r="G1898" s="57" t="s">
        <v>3431</v>
      </c>
      <c r="H1898" s="57"/>
      <c r="I1898" s="51"/>
      <c r="J1898" s="32" t="s">
        <v>3432</v>
      </c>
      <c r="K1898" s="57" t="s">
        <v>7314</v>
      </c>
      <c r="L1898" s="151"/>
      <c r="M1898" s="48"/>
      <c r="N1898" s="48" t="s">
        <v>7490</v>
      </c>
      <c r="O1898" s="57" t="s">
        <v>3434</v>
      </c>
      <c r="P1898" s="48"/>
      <c r="Q1898" s="152">
        <v>36.011000000000003</v>
      </c>
      <c r="R1898" s="48"/>
      <c r="S1898" s="48"/>
      <c r="T1898" s="48"/>
      <c r="Y1898" s="166"/>
    </row>
    <row r="1899" spans="1:25" s="39" customFormat="1" ht="13.5" customHeight="1" x14ac:dyDescent="0.15">
      <c r="A1899" s="150" t="s">
        <v>7609</v>
      </c>
      <c r="B1899" s="48" t="s">
        <v>7313</v>
      </c>
      <c r="C1899" s="57"/>
      <c r="D1899" s="177">
        <v>56479</v>
      </c>
      <c r="E1899" s="177" t="s">
        <v>7541</v>
      </c>
      <c r="F1899" s="190"/>
      <c r="G1899" s="57" t="s">
        <v>3496</v>
      </c>
      <c r="H1899" s="57"/>
      <c r="I1899" s="42"/>
      <c r="J1899" s="32" t="s">
        <v>3432</v>
      </c>
      <c r="K1899" s="57" t="s">
        <v>7314</v>
      </c>
      <c r="L1899" s="151"/>
      <c r="M1899" s="48"/>
      <c r="N1899" s="48" t="s">
        <v>7490</v>
      </c>
      <c r="O1899" s="57" t="s">
        <v>3434</v>
      </c>
      <c r="P1899" s="48"/>
      <c r="Q1899" s="152">
        <v>9.2750000000000004</v>
      </c>
      <c r="R1899" s="48"/>
      <c r="S1899" s="48"/>
      <c r="T1899" s="48"/>
      <c r="Y1899" s="166"/>
    </row>
    <row r="1900" spans="1:25" s="39" customFormat="1" ht="13.5" customHeight="1" x14ac:dyDescent="0.15">
      <c r="A1900" s="150" t="s">
        <v>7610</v>
      </c>
      <c r="B1900" s="48" t="s">
        <v>7313</v>
      </c>
      <c r="C1900" s="57"/>
      <c r="D1900" s="172">
        <v>66806</v>
      </c>
      <c r="E1900" s="172" t="s">
        <v>145</v>
      </c>
      <c r="F1900" s="190"/>
      <c r="G1900" s="57" t="s">
        <v>3800</v>
      </c>
      <c r="H1900" s="57"/>
      <c r="I1900" s="42"/>
      <c r="J1900" s="32" t="s">
        <v>3432</v>
      </c>
      <c r="K1900" s="57" t="s">
        <v>7314</v>
      </c>
      <c r="L1900" s="151"/>
      <c r="M1900" s="48"/>
      <c r="N1900" s="48" t="s">
        <v>7490</v>
      </c>
      <c r="O1900" s="57" t="s">
        <v>3434</v>
      </c>
      <c r="P1900" s="48"/>
      <c r="Q1900" s="152">
        <v>0</v>
      </c>
      <c r="R1900" s="48"/>
      <c r="S1900" s="48"/>
      <c r="T1900" s="48"/>
      <c r="Y1900" s="166"/>
    </row>
    <row r="1901" spans="1:25" s="39" customFormat="1" ht="13.5" customHeight="1" x14ac:dyDescent="0.15">
      <c r="A1901" s="150" t="s">
        <v>7611</v>
      </c>
      <c r="B1901" s="48" t="s">
        <v>7313</v>
      </c>
      <c r="C1901" s="57"/>
      <c r="D1901" s="172">
        <v>4509</v>
      </c>
      <c r="E1901" s="172" t="s">
        <v>4133</v>
      </c>
      <c r="F1901" s="190"/>
      <c r="G1901" s="57" t="s">
        <v>3582</v>
      </c>
      <c r="H1901" s="57"/>
      <c r="I1901" s="84"/>
      <c r="J1901" s="32" t="s">
        <v>3432</v>
      </c>
      <c r="K1901" s="57" t="s">
        <v>7314</v>
      </c>
      <c r="L1901" s="151"/>
      <c r="M1901" s="48"/>
      <c r="N1901" s="48" t="s">
        <v>7490</v>
      </c>
      <c r="O1901" s="57" t="s">
        <v>3434</v>
      </c>
      <c r="P1901" s="48"/>
      <c r="Q1901" s="152">
        <v>7.3949999999999996</v>
      </c>
      <c r="R1901" s="48"/>
      <c r="S1901" s="48"/>
      <c r="T1901" s="48"/>
      <c r="Y1901" s="166"/>
    </row>
    <row r="1902" spans="1:25" s="39" customFormat="1" ht="13.5" customHeight="1" x14ac:dyDescent="0.15">
      <c r="A1902" s="150" t="s">
        <v>7612</v>
      </c>
      <c r="B1902" s="48" t="s">
        <v>7313</v>
      </c>
      <c r="C1902" s="57"/>
      <c r="D1902" s="177">
        <v>6886</v>
      </c>
      <c r="E1902" s="177" t="s">
        <v>7577</v>
      </c>
      <c r="F1902" s="190"/>
      <c r="G1902" s="57" t="s">
        <v>3499</v>
      </c>
      <c r="H1902" s="57"/>
      <c r="I1902" s="40"/>
      <c r="J1902" s="32" t="s">
        <v>3432</v>
      </c>
      <c r="K1902" s="57" t="s">
        <v>7314</v>
      </c>
      <c r="L1902" s="151"/>
      <c r="M1902" s="48"/>
      <c r="N1902" s="48" t="s">
        <v>7490</v>
      </c>
      <c r="O1902" s="57" t="s">
        <v>3434</v>
      </c>
      <c r="P1902" s="48"/>
      <c r="Q1902" s="152">
        <v>11.757999999999999</v>
      </c>
      <c r="R1902" s="48"/>
      <c r="S1902" s="48"/>
      <c r="T1902" s="48"/>
      <c r="Y1902" s="166"/>
    </row>
    <row r="1903" spans="1:25" s="39" customFormat="1" ht="13.5" customHeight="1" x14ac:dyDescent="0.15">
      <c r="A1903" s="150" t="s">
        <v>7613</v>
      </c>
      <c r="B1903" s="48" t="s">
        <v>7313</v>
      </c>
      <c r="C1903" s="57"/>
      <c r="D1903" s="172">
        <v>24939</v>
      </c>
      <c r="E1903" s="172" t="s">
        <v>4489</v>
      </c>
      <c r="F1903" s="190"/>
      <c r="G1903" s="57" t="s">
        <v>3473</v>
      </c>
      <c r="H1903" s="57"/>
      <c r="I1903" s="42"/>
      <c r="J1903" s="32" t="s">
        <v>3432</v>
      </c>
      <c r="K1903" s="57" t="s">
        <v>7314</v>
      </c>
      <c r="L1903" s="151"/>
      <c r="M1903" s="48"/>
      <c r="N1903" s="48" t="s">
        <v>7490</v>
      </c>
      <c r="O1903" s="57" t="s">
        <v>3434</v>
      </c>
      <c r="P1903" s="48"/>
      <c r="Q1903" s="152">
        <v>7.5289999999999999</v>
      </c>
      <c r="R1903" s="48"/>
      <c r="S1903" s="48"/>
      <c r="T1903" s="48"/>
      <c r="Y1903" s="166"/>
    </row>
    <row r="1904" spans="1:25" s="39" customFormat="1" ht="13.5" customHeight="1" x14ac:dyDescent="0.15">
      <c r="A1904" s="150" t="s">
        <v>7614</v>
      </c>
      <c r="B1904" s="48" t="s">
        <v>7313</v>
      </c>
      <c r="C1904" s="57"/>
      <c r="D1904" s="172">
        <v>7366</v>
      </c>
      <c r="E1904" s="172" t="s">
        <v>3842</v>
      </c>
      <c r="F1904" s="190"/>
      <c r="G1904" s="57" t="s">
        <v>3579</v>
      </c>
      <c r="H1904" s="57"/>
      <c r="I1904" s="42"/>
      <c r="J1904" s="32" t="s">
        <v>3432</v>
      </c>
      <c r="K1904" s="57" t="s">
        <v>7314</v>
      </c>
      <c r="L1904" s="151"/>
      <c r="M1904" s="48"/>
      <c r="N1904" s="48" t="s">
        <v>7490</v>
      </c>
      <c r="O1904" s="57" t="s">
        <v>3434</v>
      </c>
      <c r="P1904" s="48"/>
      <c r="Q1904" s="152">
        <v>4.7850000000000001</v>
      </c>
      <c r="R1904" s="48"/>
      <c r="S1904" s="48"/>
      <c r="T1904" s="48"/>
      <c r="Y1904" s="166"/>
    </row>
    <row r="1905" spans="1:25" s="39" customFormat="1" ht="13.5" customHeight="1" x14ac:dyDescent="0.15">
      <c r="A1905" s="150" t="s">
        <v>7615</v>
      </c>
      <c r="B1905" s="48" t="s">
        <v>7313</v>
      </c>
      <c r="C1905" s="57"/>
      <c r="D1905" s="172">
        <v>89077</v>
      </c>
      <c r="E1905" s="172" t="s">
        <v>6759</v>
      </c>
      <c r="F1905" s="190"/>
      <c r="G1905" s="57" t="s">
        <v>3439</v>
      </c>
      <c r="H1905" s="57"/>
      <c r="I1905" s="42"/>
      <c r="J1905" s="32" t="s">
        <v>3432</v>
      </c>
      <c r="K1905" s="57" t="s">
        <v>7315</v>
      </c>
      <c r="L1905" s="151"/>
      <c r="M1905" s="48"/>
      <c r="N1905" s="48" t="s">
        <v>7492</v>
      </c>
      <c r="O1905" s="57" t="s">
        <v>3434</v>
      </c>
      <c r="P1905" s="48"/>
      <c r="Q1905" s="152">
        <v>0.55000000000000004</v>
      </c>
      <c r="R1905" s="48"/>
      <c r="S1905" s="48"/>
      <c r="T1905" s="48"/>
      <c r="Y1905" s="166"/>
    </row>
    <row r="1906" spans="1:25" s="39" customFormat="1" ht="13.5" customHeight="1" x14ac:dyDescent="0.15">
      <c r="A1906" s="150" t="s">
        <v>7616</v>
      </c>
      <c r="B1906" s="48" t="s">
        <v>7313</v>
      </c>
      <c r="C1906" s="57"/>
      <c r="D1906" s="172">
        <v>86956</v>
      </c>
      <c r="E1906" s="172" t="s">
        <v>6401</v>
      </c>
      <c r="F1906" s="190"/>
      <c r="G1906" s="57" t="s">
        <v>3527</v>
      </c>
      <c r="H1906" s="57"/>
      <c r="I1906" s="84"/>
      <c r="J1906" s="32" t="s">
        <v>3432</v>
      </c>
      <c r="K1906" s="57" t="s">
        <v>7315</v>
      </c>
      <c r="L1906" s="151"/>
      <c r="M1906" s="48"/>
      <c r="N1906" s="48" t="s">
        <v>7492</v>
      </c>
      <c r="O1906" s="57" t="s">
        <v>3434</v>
      </c>
      <c r="P1906" s="48"/>
      <c r="Q1906" s="152">
        <v>29.18</v>
      </c>
      <c r="R1906" s="48"/>
      <c r="S1906" s="48"/>
      <c r="T1906" s="48"/>
      <c r="Y1906" s="166"/>
    </row>
    <row r="1907" spans="1:25" s="39" customFormat="1" ht="13.5" customHeight="1" x14ac:dyDescent="0.15">
      <c r="A1907" s="150" t="s">
        <v>7617</v>
      </c>
      <c r="B1907" s="48" t="s">
        <v>7313</v>
      </c>
      <c r="C1907" s="57"/>
      <c r="D1907" s="172">
        <v>12355</v>
      </c>
      <c r="E1907" s="172" t="s">
        <v>3754</v>
      </c>
      <c r="F1907" s="190"/>
      <c r="G1907" s="57" t="s">
        <v>3754</v>
      </c>
      <c r="H1907" s="57"/>
      <c r="I1907" s="51"/>
      <c r="J1907" s="32" t="s">
        <v>3432</v>
      </c>
      <c r="K1907" s="57" t="s">
        <v>7315</v>
      </c>
      <c r="L1907" s="151"/>
      <c r="M1907" s="48"/>
      <c r="N1907" s="48" t="s">
        <v>7492</v>
      </c>
      <c r="O1907" s="57" t="s">
        <v>3434</v>
      </c>
      <c r="P1907" s="48"/>
      <c r="Q1907" s="152">
        <v>0</v>
      </c>
      <c r="R1907" s="48"/>
      <c r="S1907" s="48"/>
      <c r="T1907" s="48"/>
      <c r="Y1907" s="166"/>
    </row>
    <row r="1908" spans="1:25" s="39" customFormat="1" ht="13.5" customHeight="1" x14ac:dyDescent="0.15">
      <c r="A1908" s="150" t="s">
        <v>7618</v>
      </c>
      <c r="B1908" s="48" t="s">
        <v>7313</v>
      </c>
      <c r="C1908" s="57"/>
      <c r="D1908" s="172">
        <v>15711</v>
      </c>
      <c r="E1908" s="172" t="s">
        <v>5286</v>
      </c>
      <c r="F1908" s="190"/>
      <c r="G1908" s="57" t="s">
        <v>3460</v>
      </c>
      <c r="H1908" s="57"/>
      <c r="I1908" s="51"/>
      <c r="J1908" s="32" t="s">
        <v>3432</v>
      </c>
      <c r="K1908" s="57" t="s">
        <v>7315</v>
      </c>
      <c r="L1908" s="151"/>
      <c r="M1908" s="48"/>
      <c r="N1908" s="48" t="s">
        <v>7492</v>
      </c>
      <c r="O1908" s="57" t="s">
        <v>3434</v>
      </c>
      <c r="P1908" s="48"/>
      <c r="Q1908" s="152">
        <v>0</v>
      </c>
      <c r="R1908" s="48"/>
      <c r="S1908" s="48"/>
      <c r="T1908" s="48"/>
      <c r="Y1908" s="166"/>
    </row>
    <row r="1909" spans="1:25" s="39" customFormat="1" ht="13.5" customHeight="1" x14ac:dyDescent="0.15">
      <c r="A1909" s="150" t="s">
        <v>7619</v>
      </c>
      <c r="B1909" s="48" t="s">
        <v>7313</v>
      </c>
      <c r="C1909" s="57"/>
      <c r="D1909" s="172">
        <v>28237</v>
      </c>
      <c r="E1909" s="172" t="s">
        <v>3936</v>
      </c>
      <c r="F1909" s="190"/>
      <c r="G1909" s="57" t="s">
        <v>3936</v>
      </c>
      <c r="H1909" s="57"/>
      <c r="I1909" s="42"/>
      <c r="J1909" s="32" t="s">
        <v>3432</v>
      </c>
      <c r="K1909" s="57" t="s">
        <v>7315</v>
      </c>
      <c r="L1909" s="151"/>
      <c r="M1909" s="48"/>
      <c r="N1909" s="48" t="s">
        <v>7492</v>
      </c>
      <c r="O1909" s="57" t="s">
        <v>3434</v>
      </c>
      <c r="P1909" s="48"/>
      <c r="Q1909" s="152">
        <v>0</v>
      </c>
      <c r="R1909" s="48"/>
      <c r="S1909" s="48"/>
      <c r="T1909" s="48"/>
      <c r="Y1909" s="166"/>
    </row>
    <row r="1910" spans="1:25" s="39" customFormat="1" ht="13.5" customHeight="1" x14ac:dyDescent="0.15">
      <c r="A1910" s="150" t="s">
        <v>7620</v>
      </c>
      <c r="B1910" s="48" t="s">
        <v>7313</v>
      </c>
      <c r="C1910" s="57"/>
      <c r="D1910" s="172">
        <v>22113</v>
      </c>
      <c r="E1910" s="172" t="s">
        <v>4809</v>
      </c>
      <c r="F1910" s="190"/>
      <c r="G1910" s="57" t="s">
        <v>4809</v>
      </c>
      <c r="H1910" s="57"/>
      <c r="I1910" s="42"/>
      <c r="J1910" s="32" t="s">
        <v>3432</v>
      </c>
      <c r="K1910" s="57" t="s">
        <v>7315</v>
      </c>
      <c r="L1910" s="151"/>
      <c r="M1910" s="48"/>
      <c r="N1910" s="48" t="s">
        <v>7492</v>
      </c>
      <c r="O1910" s="57" t="s">
        <v>3434</v>
      </c>
      <c r="P1910" s="48"/>
      <c r="Q1910" s="152">
        <v>8.0000000000000002E-3</v>
      </c>
      <c r="R1910" s="48"/>
      <c r="S1910" s="48"/>
      <c r="T1910" s="48"/>
      <c r="Y1910" s="166"/>
    </row>
    <row r="1911" spans="1:25" s="39" customFormat="1" ht="13.5" customHeight="1" x14ac:dyDescent="0.15">
      <c r="A1911" s="150" t="s">
        <v>7621</v>
      </c>
      <c r="B1911" s="48" t="s">
        <v>7313</v>
      </c>
      <c r="C1911" s="57"/>
      <c r="D1911" s="172">
        <v>65203</v>
      </c>
      <c r="E1911" s="172" t="s">
        <v>6976</v>
      </c>
      <c r="F1911" s="190"/>
      <c r="G1911" s="57" t="s">
        <v>3620</v>
      </c>
      <c r="H1911" s="57"/>
      <c r="I1911" s="42"/>
      <c r="J1911" s="32" t="s">
        <v>3432</v>
      </c>
      <c r="K1911" s="57" t="s">
        <v>7315</v>
      </c>
      <c r="L1911" s="151"/>
      <c r="M1911" s="48"/>
      <c r="N1911" s="48" t="s">
        <v>7492</v>
      </c>
      <c r="O1911" s="57" t="s">
        <v>3434</v>
      </c>
      <c r="P1911" s="48"/>
      <c r="Q1911" s="152">
        <v>0</v>
      </c>
      <c r="R1911" s="48"/>
      <c r="S1911" s="48"/>
      <c r="T1911" s="48"/>
      <c r="Y1911" s="166"/>
    </row>
    <row r="1912" spans="1:25" s="39" customFormat="1" ht="13.5" customHeight="1" x14ac:dyDescent="0.15">
      <c r="A1912" s="150" t="s">
        <v>7622</v>
      </c>
      <c r="B1912" s="48" t="s">
        <v>7313</v>
      </c>
      <c r="C1912" s="57"/>
      <c r="D1912" s="172">
        <v>17139</v>
      </c>
      <c r="E1912" s="172" t="s">
        <v>5619</v>
      </c>
      <c r="F1912" s="190"/>
      <c r="G1912" s="57" t="s">
        <v>3548</v>
      </c>
      <c r="H1912" s="57"/>
      <c r="I1912" s="42"/>
      <c r="J1912" s="32" t="s">
        <v>3432</v>
      </c>
      <c r="K1912" s="57" t="s">
        <v>7315</v>
      </c>
      <c r="L1912" s="151"/>
      <c r="M1912" s="48"/>
      <c r="N1912" s="48" t="s">
        <v>7492</v>
      </c>
      <c r="O1912" s="57" t="s">
        <v>3434</v>
      </c>
      <c r="P1912" s="48"/>
      <c r="Q1912" s="152">
        <v>0.22</v>
      </c>
      <c r="R1912" s="48"/>
      <c r="S1912" s="48"/>
      <c r="T1912" s="48"/>
      <c r="Y1912" s="166"/>
    </row>
    <row r="1913" spans="1:25" s="39" customFormat="1" ht="13.5" customHeight="1" x14ac:dyDescent="0.15">
      <c r="A1913" s="150" t="s">
        <v>7623</v>
      </c>
      <c r="B1913" s="48" t="s">
        <v>7313</v>
      </c>
      <c r="C1913" s="57"/>
      <c r="D1913" s="172">
        <v>26871</v>
      </c>
      <c r="E1913" s="172" t="s">
        <v>6047</v>
      </c>
      <c r="F1913" s="190"/>
      <c r="G1913" s="57" t="s">
        <v>3445</v>
      </c>
      <c r="H1913" s="57"/>
      <c r="I1913" s="42"/>
      <c r="J1913" s="32" t="s">
        <v>3432</v>
      </c>
      <c r="K1913" s="57" t="s">
        <v>7315</v>
      </c>
      <c r="L1913" s="151"/>
      <c r="M1913" s="48"/>
      <c r="N1913" s="48" t="s">
        <v>7492</v>
      </c>
      <c r="O1913" s="57" t="s">
        <v>3434</v>
      </c>
      <c r="P1913" s="48"/>
      <c r="Q1913" s="152">
        <v>0</v>
      </c>
      <c r="R1913" s="48"/>
      <c r="S1913" s="48"/>
      <c r="T1913" s="48"/>
      <c r="Y1913" s="166"/>
    </row>
    <row r="1914" spans="1:25" s="39" customFormat="1" ht="13.5" customHeight="1" x14ac:dyDescent="0.15">
      <c r="A1914" s="150" t="s">
        <v>7624</v>
      </c>
      <c r="B1914" s="48" t="s">
        <v>7313</v>
      </c>
      <c r="C1914" s="57"/>
      <c r="D1914" s="172">
        <v>44536</v>
      </c>
      <c r="E1914" s="172" t="s">
        <v>5583</v>
      </c>
      <c r="F1914" s="190"/>
      <c r="G1914" s="57" t="s">
        <v>3431</v>
      </c>
      <c r="H1914" s="57"/>
      <c r="I1914" s="42"/>
      <c r="J1914" s="32" t="s">
        <v>3432</v>
      </c>
      <c r="K1914" s="57" t="s">
        <v>7315</v>
      </c>
      <c r="L1914" s="151"/>
      <c r="M1914" s="48"/>
      <c r="N1914" s="48" t="s">
        <v>7492</v>
      </c>
      <c r="O1914" s="57" t="s">
        <v>3434</v>
      </c>
      <c r="P1914" s="48"/>
      <c r="Q1914" s="152">
        <v>0</v>
      </c>
      <c r="R1914" s="48"/>
      <c r="S1914" s="48"/>
      <c r="T1914" s="48"/>
      <c r="Y1914" s="166"/>
    </row>
    <row r="1915" spans="1:25" s="39" customFormat="1" ht="13.5" customHeight="1" x14ac:dyDescent="0.15">
      <c r="A1915" s="150" t="s">
        <v>7625</v>
      </c>
      <c r="B1915" s="48" t="s">
        <v>7313</v>
      </c>
      <c r="C1915" s="57"/>
      <c r="D1915" s="177">
        <v>56479</v>
      </c>
      <c r="E1915" s="177" t="s">
        <v>7541</v>
      </c>
      <c r="F1915" s="190"/>
      <c r="G1915" s="57" t="s">
        <v>3496</v>
      </c>
      <c r="H1915" s="57"/>
      <c r="I1915" s="42"/>
      <c r="J1915" s="32" t="s">
        <v>3432</v>
      </c>
      <c r="K1915" s="57" t="s">
        <v>7315</v>
      </c>
      <c r="L1915" s="151"/>
      <c r="M1915" s="48"/>
      <c r="N1915" s="48" t="s">
        <v>7492</v>
      </c>
      <c r="O1915" s="57" t="s">
        <v>3434</v>
      </c>
      <c r="P1915" s="48"/>
      <c r="Q1915" s="152">
        <v>7.8</v>
      </c>
      <c r="R1915" s="48"/>
      <c r="S1915" s="48"/>
      <c r="T1915" s="48"/>
      <c r="Y1915" s="166"/>
    </row>
    <row r="1916" spans="1:25" s="39" customFormat="1" ht="13.5" customHeight="1" x14ac:dyDescent="0.15">
      <c r="A1916" s="150" t="s">
        <v>7626</v>
      </c>
      <c r="B1916" s="48" t="s">
        <v>7313</v>
      </c>
      <c r="C1916" s="57"/>
      <c r="D1916" s="172">
        <v>66806</v>
      </c>
      <c r="E1916" s="172" t="s">
        <v>145</v>
      </c>
      <c r="F1916" s="190"/>
      <c r="G1916" s="57" t="s">
        <v>3800</v>
      </c>
      <c r="H1916" s="57"/>
      <c r="I1916" s="42"/>
      <c r="J1916" s="32" t="s">
        <v>3432</v>
      </c>
      <c r="K1916" s="57" t="s">
        <v>7315</v>
      </c>
      <c r="L1916" s="151"/>
      <c r="M1916" s="48"/>
      <c r="N1916" s="48" t="s">
        <v>7492</v>
      </c>
      <c r="O1916" s="57" t="s">
        <v>3434</v>
      </c>
      <c r="P1916" s="48"/>
      <c r="Q1916" s="152">
        <v>0</v>
      </c>
      <c r="R1916" s="48"/>
      <c r="S1916" s="48"/>
      <c r="T1916" s="48"/>
      <c r="Y1916" s="166"/>
    </row>
    <row r="1917" spans="1:25" s="39" customFormat="1" ht="13.5" customHeight="1" x14ac:dyDescent="0.15">
      <c r="A1917" s="150" t="s">
        <v>7627</v>
      </c>
      <c r="B1917" s="48" t="s">
        <v>7313</v>
      </c>
      <c r="C1917" s="57"/>
      <c r="D1917" s="172">
        <v>4509</v>
      </c>
      <c r="E1917" s="172" t="s">
        <v>4133</v>
      </c>
      <c r="F1917" s="190"/>
      <c r="G1917" s="57" t="s">
        <v>3582</v>
      </c>
      <c r="H1917" s="57"/>
      <c r="I1917" s="40"/>
      <c r="J1917" s="32" t="s">
        <v>3432</v>
      </c>
      <c r="K1917" s="57" t="s">
        <v>7315</v>
      </c>
      <c r="L1917" s="151"/>
      <c r="M1917" s="48"/>
      <c r="N1917" s="48" t="s">
        <v>7492</v>
      </c>
      <c r="O1917" s="57" t="s">
        <v>3434</v>
      </c>
      <c r="P1917" s="48"/>
      <c r="Q1917" s="152">
        <v>0</v>
      </c>
      <c r="R1917" s="48"/>
      <c r="S1917" s="48"/>
      <c r="T1917" s="48"/>
      <c r="Y1917" s="166"/>
    </row>
    <row r="1918" spans="1:25" s="39" customFormat="1" ht="13.5" customHeight="1" x14ac:dyDescent="0.15">
      <c r="A1918" s="150" t="s">
        <v>7628</v>
      </c>
      <c r="B1918" s="48" t="s">
        <v>7313</v>
      </c>
      <c r="C1918" s="57"/>
      <c r="D1918" s="177">
        <v>6886</v>
      </c>
      <c r="E1918" s="177" t="s">
        <v>7577</v>
      </c>
      <c r="F1918" s="190"/>
      <c r="G1918" s="57" t="s">
        <v>3499</v>
      </c>
      <c r="H1918" s="57"/>
      <c r="I1918" s="42"/>
      <c r="J1918" s="32" t="s">
        <v>3432</v>
      </c>
      <c r="K1918" s="57" t="s">
        <v>7315</v>
      </c>
      <c r="L1918" s="151"/>
      <c r="M1918" s="48"/>
      <c r="N1918" s="48" t="s">
        <v>7492</v>
      </c>
      <c r="O1918" s="57" t="s">
        <v>3434</v>
      </c>
      <c r="P1918" s="48"/>
      <c r="Q1918" s="152">
        <v>0</v>
      </c>
      <c r="R1918" s="48"/>
      <c r="S1918" s="48"/>
      <c r="T1918" s="48"/>
      <c r="Y1918" s="166"/>
    </row>
    <row r="1919" spans="1:25" s="39" customFormat="1" ht="13.5" customHeight="1" x14ac:dyDescent="0.15">
      <c r="A1919" s="150" t="s">
        <v>7629</v>
      </c>
      <c r="B1919" s="48" t="s">
        <v>7313</v>
      </c>
      <c r="C1919" s="57"/>
      <c r="D1919" s="172">
        <v>24939</v>
      </c>
      <c r="E1919" s="172" t="s">
        <v>4489</v>
      </c>
      <c r="F1919" s="190"/>
      <c r="G1919" s="57" t="s">
        <v>3473</v>
      </c>
      <c r="H1919" s="57"/>
      <c r="I1919" s="40"/>
      <c r="J1919" s="32" t="s">
        <v>3432</v>
      </c>
      <c r="K1919" s="57" t="s">
        <v>7315</v>
      </c>
      <c r="L1919" s="151"/>
      <c r="M1919" s="48"/>
      <c r="N1919" s="48" t="s">
        <v>7492</v>
      </c>
      <c r="O1919" s="57" t="s">
        <v>3434</v>
      </c>
      <c r="P1919" s="48"/>
      <c r="Q1919" s="152">
        <v>0</v>
      </c>
      <c r="R1919" s="48"/>
      <c r="S1919" s="48"/>
      <c r="T1919" s="48"/>
      <c r="Y1919" s="166"/>
    </row>
    <row r="1920" spans="1:25" s="39" customFormat="1" ht="13.5" customHeight="1" x14ac:dyDescent="0.15">
      <c r="A1920" s="150" t="s">
        <v>7630</v>
      </c>
      <c r="B1920" s="48" t="s">
        <v>7313</v>
      </c>
      <c r="C1920" s="57"/>
      <c r="D1920" s="172">
        <v>7366</v>
      </c>
      <c r="E1920" s="172" t="s">
        <v>3842</v>
      </c>
      <c r="F1920" s="190"/>
      <c r="G1920" s="57" t="s">
        <v>3579</v>
      </c>
      <c r="H1920" s="57"/>
      <c r="I1920" s="42"/>
      <c r="J1920" s="32" t="s">
        <v>3432</v>
      </c>
      <c r="K1920" s="57" t="s">
        <v>7315</v>
      </c>
      <c r="L1920" s="151"/>
      <c r="M1920" s="48"/>
      <c r="N1920" s="48" t="s">
        <v>7492</v>
      </c>
      <c r="O1920" s="57" t="s">
        <v>3434</v>
      </c>
      <c r="P1920" s="48"/>
      <c r="Q1920" s="152">
        <v>0</v>
      </c>
      <c r="R1920" s="48"/>
      <c r="S1920" s="48"/>
      <c r="T1920" s="48"/>
      <c r="Y1920" s="166"/>
    </row>
    <row r="1921" spans="1:25" s="26" customFormat="1" ht="13.5" customHeight="1" x14ac:dyDescent="0.15">
      <c r="A1921" s="150" t="s">
        <v>7631</v>
      </c>
      <c r="B1921" s="48" t="s">
        <v>7313</v>
      </c>
      <c r="C1921" s="153"/>
      <c r="D1921" s="172">
        <v>89077</v>
      </c>
      <c r="E1921" s="172" t="s">
        <v>6759</v>
      </c>
      <c r="F1921" s="191"/>
      <c r="G1921" s="153" t="s">
        <v>3439</v>
      </c>
      <c r="H1921" s="153"/>
      <c r="I1921" s="40"/>
      <c r="J1921" s="32" t="s">
        <v>3432</v>
      </c>
      <c r="K1921" s="153" t="s">
        <v>5056</v>
      </c>
      <c r="L1921" s="151"/>
      <c r="M1921" s="150"/>
      <c r="N1921" s="153" t="s">
        <v>7490</v>
      </c>
      <c r="O1921" s="57" t="s">
        <v>3434</v>
      </c>
      <c r="P1921" s="150"/>
      <c r="Q1921" s="154">
        <v>0</v>
      </c>
      <c r="R1921" s="150"/>
      <c r="S1921" s="150"/>
      <c r="T1921" s="150"/>
      <c r="Y1921" s="166"/>
    </row>
    <row r="1922" spans="1:25" s="26" customFormat="1" ht="13.5" customHeight="1" x14ac:dyDescent="0.15">
      <c r="A1922" s="150" t="s">
        <v>7632</v>
      </c>
      <c r="B1922" s="48" t="s">
        <v>7313</v>
      </c>
      <c r="C1922" s="153"/>
      <c r="D1922" s="177">
        <v>63811</v>
      </c>
      <c r="E1922" s="177" t="s">
        <v>6593</v>
      </c>
      <c r="F1922" s="191"/>
      <c r="G1922" s="153" t="s">
        <v>3527</v>
      </c>
      <c r="H1922" s="153"/>
      <c r="I1922" s="40"/>
      <c r="J1922" s="32" t="s">
        <v>3432</v>
      </c>
      <c r="K1922" s="153" t="s">
        <v>5056</v>
      </c>
      <c r="L1922" s="151"/>
      <c r="M1922" s="150"/>
      <c r="N1922" s="153" t="s">
        <v>7490</v>
      </c>
      <c r="O1922" s="57" t="s">
        <v>3434</v>
      </c>
      <c r="P1922" s="150"/>
      <c r="Q1922" s="154">
        <v>0</v>
      </c>
      <c r="R1922" s="150"/>
      <c r="S1922" s="150"/>
      <c r="T1922" s="150"/>
      <c r="Y1922" s="166"/>
    </row>
    <row r="1923" spans="1:25" s="26" customFormat="1" ht="13.5" customHeight="1" x14ac:dyDescent="0.15">
      <c r="A1923" s="150" t="s">
        <v>7633</v>
      </c>
      <c r="B1923" s="48" t="s">
        <v>7313</v>
      </c>
      <c r="C1923" s="153"/>
      <c r="D1923" s="172">
        <v>12355</v>
      </c>
      <c r="E1923" s="172" t="s">
        <v>3754</v>
      </c>
      <c r="F1923" s="191"/>
      <c r="G1923" s="153" t="s">
        <v>3754</v>
      </c>
      <c r="H1923" s="153"/>
      <c r="I1923" s="42"/>
      <c r="J1923" s="32" t="s">
        <v>3432</v>
      </c>
      <c r="K1923" s="153" t="s">
        <v>5056</v>
      </c>
      <c r="L1923" s="151"/>
      <c r="M1923" s="150"/>
      <c r="N1923" s="153" t="s">
        <v>7490</v>
      </c>
      <c r="O1923" s="57" t="s">
        <v>3434</v>
      </c>
      <c r="P1923" s="150"/>
      <c r="Q1923" s="154">
        <v>0</v>
      </c>
      <c r="R1923" s="150"/>
      <c r="S1923" s="150"/>
      <c r="T1923" s="150"/>
      <c r="Y1923" s="166"/>
    </row>
    <row r="1924" spans="1:25" s="26" customFormat="1" ht="13.5" customHeight="1" x14ac:dyDescent="0.15">
      <c r="A1924" s="150" t="s">
        <v>7634</v>
      </c>
      <c r="B1924" s="48" t="s">
        <v>7313</v>
      </c>
      <c r="C1924" s="153"/>
      <c r="D1924" s="172">
        <v>15711</v>
      </c>
      <c r="E1924" s="172" t="s">
        <v>5286</v>
      </c>
      <c r="F1924" s="191"/>
      <c r="G1924" s="153" t="s">
        <v>3460</v>
      </c>
      <c r="H1924" s="153"/>
      <c r="I1924" s="42"/>
      <c r="J1924" s="32" t="s">
        <v>3432</v>
      </c>
      <c r="K1924" s="153" t="s">
        <v>5056</v>
      </c>
      <c r="L1924" s="151"/>
      <c r="M1924" s="150"/>
      <c r="N1924" s="153" t="s">
        <v>7490</v>
      </c>
      <c r="O1924" s="57" t="s">
        <v>3434</v>
      </c>
      <c r="P1924" s="150"/>
      <c r="Q1924" s="154">
        <v>0</v>
      </c>
      <c r="R1924" s="150"/>
      <c r="S1924" s="150"/>
      <c r="T1924" s="150"/>
      <c r="Y1924" s="166"/>
    </row>
    <row r="1925" spans="1:25" s="26" customFormat="1" ht="13.5" customHeight="1" x14ac:dyDescent="0.15">
      <c r="A1925" s="150" t="s">
        <v>7635</v>
      </c>
      <c r="B1925" s="48" t="s">
        <v>7313</v>
      </c>
      <c r="C1925" s="153"/>
      <c r="D1925" s="172">
        <v>28237</v>
      </c>
      <c r="E1925" s="172" t="s">
        <v>3936</v>
      </c>
      <c r="F1925" s="191"/>
      <c r="G1925" s="153" t="s">
        <v>3936</v>
      </c>
      <c r="H1925" s="153"/>
      <c r="I1925" s="42"/>
      <c r="J1925" s="32" t="s">
        <v>3432</v>
      </c>
      <c r="K1925" s="153" t="s">
        <v>5056</v>
      </c>
      <c r="L1925" s="151"/>
      <c r="M1925" s="150"/>
      <c r="N1925" s="153" t="s">
        <v>7490</v>
      </c>
      <c r="O1925" s="57" t="s">
        <v>3434</v>
      </c>
      <c r="P1925" s="150"/>
      <c r="Q1925" s="154">
        <v>0</v>
      </c>
      <c r="R1925" s="150"/>
      <c r="S1925" s="150"/>
      <c r="T1925" s="150"/>
      <c r="Y1925" s="166"/>
    </row>
    <row r="1926" spans="1:25" s="26" customFormat="1" ht="13.5" customHeight="1" x14ac:dyDescent="0.15">
      <c r="A1926" s="150" t="s">
        <v>7636</v>
      </c>
      <c r="B1926" s="48" t="s">
        <v>7313</v>
      </c>
      <c r="C1926" s="153"/>
      <c r="D1926" s="172">
        <v>22113</v>
      </c>
      <c r="E1926" s="172" t="s">
        <v>4809</v>
      </c>
      <c r="F1926" s="191"/>
      <c r="G1926" s="153" t="s">
        <v>4809</v>
      </c>
      <c r="H1926" s="153"/>
      <c r="I1926" s="42"/>
      <c r="J1926" s="32" t="s">
        <v>3432</v>
      </c>
      <c r="K1926" s="153" t="s">
        <v>5056</v>
      </c>
      <c r="L1926" s="151"/>
      <c r="M1926" s="150"/>
      <c r="N1926" s="153" t="s">
        <v>7490</v>
      </c>
      <c r="O1926" s="57" t="s">
        <v>3434</v>
      </c>
      <c r="P1926" s="150"/>
      <c r="Q1926" s="154">
        <v>0</v>
      </c>
      <c r="R1926" s="150"/>
      <c r="S1926" s="150"/>
      <c r="T1926" s="150"/>
      <c r="Y1926" s="166"/>
    </row>
    <row r="1927" spans="1:25" s="26" customFormat="1" ht="13.5" customHeight="1" x14ac:dyDescent="0.15">
      <c r="A1927" s="150" t="s">
        <v>7637</v>
      </c>
      <c r="B1927" s="48" t="s">
        <v>7313</v>
      </c>
      <c r="C1927" s="153"/>
      <c r="D1927" s="172">
        <v>65203</v>
      </c>
      <c r="E1927" s="172" t="s">
        <v>6976</v>
      </c>
      <c r="F1927" s="191"/>
      <c r="G1927" s="153" t="s">
        <v>3620</v>
      </c>
      <c r="H1927" s="153"/>
      <c r="I1927" s="40"/>
      <c r="J1927" s="32" t="s">
        <v>3432</v>
      </c>
      <c r="K1927" s="153" t="s">
        <v>5056</v>
      </c>
      <c r="L1927" s="151"/>
      <c r="M1927" s="150"/>
      <c r="N1927" s="153" t="s">
        <v>7490</v>
      </c>
      <c r="O1927" s="57" t="s">
        <v>3434</v>
      </c>
      <c r="P1927" s="150"/>
      <c r="Q1927" s="154">
        <v>0</v>
      </c>
      <c r="R1927" s="150"/>
      <c r="S1927" s="150"/>
      <c r="T1927" s="150"/>
      <c r="Y1927" s="166"/>
    </row>
    <row r="1928" spans="1:25" s="26" customFormat="1" ht="13.5" customHeight="1" x14ac:dyDescent="0.15">
      <c r="A1928" s="150" t="s">
        <v>7638</v>
      </c>
      <c r="B1928" s="48" t="s">
        <v>7313</v>
      </c>
      <c r="C1928" s="153"/>
      <c r="D1928" s="172">
        <v>17139</v>
      </c>
      <c r="E1928" s="172" t="s">
        <v>5619</v>
      </c>
      <c r="F1928" s="191"/>
      <c r="G1928" s="153" t="s">
        <v>3548</v>
      </c>
      <c r="H1928" s="153"/>
      <c r="I1928" s="42"/>
      <c r="J1928" s="32" t="s">
        <v>3432</v>
      </c>
      <c r="K1928" s="153" t="s">
        <v>5056</v>
      </c>
      <c r="L1928" s="151"/>
      <c r="M1928" s="150"/>
      <c r="N1928" s="151" t="s">
        <v>7490</v>
      </c>
      <c r="O1928" s="57" t="s">
        <v>3434</v>
      </c>
      <c r="P1928" s="150"/>
      <c r="Q1928" s="154">
        <v>0</v>
      </c>
      <c r="R1928" s="150"/>
      <c r="S1928" s="150"/>
      <c r="T1928" s="150"/>
      <c r="Y1928" s="166"/>
    </row>
    <row r="1929" spans="1:25" s="26" customFormat="1" ht="13.5" customHeight="1" x14ac:dyDescent="0.15">
      <c r="A1929" s="150" t="s">
        <v>7639</v>
      </c>
      <c r="B1929" s="48" t="s">
        <v>7313</v>
      </c>
      <c r="C1929" s="153"/>
      <c r="D1929" s="172">
        <v>26871</v>
      </c>
      <c r="E1929" s="172" t="s">
        <v>6047</v>
      </c>
      <c r="F1929" s="191"/>
      <c r="G1929" s="153" t="s">
        <v>3445</v>
      </c>
      <c r="H1929" s="153"/>
      <c r="I1929" s="40"/>
      <c r="J1929" s="32" t="s">
        <v>3432</v>
      </c>
      <c r="K1929" s="153" t="s">
        <v>5056</v>
      </c>
      <c r="L1929" s="151"/>
      <c r="M1929" s="150"/>
      <c r="N1929" s="150" t="s">
        <v>7490</v>
      </c>
      <c r="O1929" s="57" t="s">
        <v>3434</v>
      </c>
      <c r="P1929" s="150"/>
      <c r="Q1929" s="154">
        <v>0</v>
      </c>
      <c r="R1929" s="150"/>
      <c r="S1929" s="150"/>
      <c r="T1929" s="150"/>
      <c r="Y1929" s="166"/>
    </row>
    <row r="1930" spans="1:25" s="26" customFormat="1" ht="13.5" customHeight="1" x14ac:dyDescent="0.15">
      <c r="A1930" s="150" t="s">
        <v>7640</v>
      </c>
      <c r="B1930" s="48" t="s">
        <v>7313</v>
      </c>
      <c r="C1930" s="153"/>
      <c r="D1930" s="172">
        <v>44536</v>
      </c>
      <c r="E1930" s="172" t="s">
        <v>5583</v>
      </c>
      <c r="F1930" s="191"/>
      <c r="G1930" s="153" t="s">
        <v>3431</v>
      </c>
      <c r="H1930" s="153"/>
      <c r="I1930" s="40"/>
      <c r="J1930" s="32" t="s">
        <v>3432</v>
      </c>
      <c r="K1930" s="153" t="s">
        <v>5056</v>
      </c>
      <c r="L1930" s="151"/>
      <c r="M1930" s="150"/>
      <c r="N1930" s="150" t="s">
        <v>7490</v>
      </c>
      <c r="O1930" s="57" t="s">
        <v>3434</v>
      </c>
      <c r="P1930" s="150"/>
      <c r="Q1930" s="154">
        <v>148.88</v>
      </c>
      <c r="R1930" s="150"/>
      <c r="S1930" s="150"/>
      <c r="T1930" s="150"/>
      <c r="Y1930" s="166"/>
    </row>
    <row r="1931" spans="1:25" s="26" customFormat="1" ht="13.5" customHeight="1" x14ac:dyDescent="0.15">
      <c r="A1931" s="150" t="s">
        <v>7641</v>
      </c>
      <c r="B1931" s="48" t="s">
        <v>7313</v>
      </c>
      <c r="C1931" s="153"/>
      <c r="D1931" s="177">
        <v>56479</v>
      </c>
      <c r="E1931" s="177" t="s">
        <v>7541</v>
      </c>
      <c r="F1931" s="191"/>
      <c r="G1931" s="153" t="s">
        <v>3496</v>
      </c>
      <c r="H1931" s="153"/>
      <c r="I1931" s="42"/>
      <c r="J1931" s="32" t="s">
        <v>3432</v>
      </c>
      <c r="K1931" s="153" t="s">
        <v>5056</v>
      </c>
      <c r="L1931" s="151"/>
      <c r="M1931" s="150"/>
      <c r="N1931" s="151" t="s">
        <v>7490</v>
      </c>
      <c r="O1931" s="57" t="s">
        <v>3434</v>
      </c>
      <c r="P1931" s="150"/>
      <c r="Q1931" s="154">
        <v>7.4999999999999997E-2</v>
      </c>
      <c r="R1931" s="150"/>
      <c r="S1931" s="150"/>
      <c r="T1931" s="150"/>
      <c r="Y1931" s="166"/>
    </row>
    <row r="1932" spans="1:25" s="26" customFormat="1" ht="13.5" customHeight="1" x14ac:dyDescent="0.15">
      <c r="A1932" s="150" t="s">
        <v>7642</v>
      </c>
      <c r="B1932" s="48" t="s">
        <v>7313</v>
      </c>
      <c r="C1932" s="153"/>
      <c r="D1932" s="172">
        <v>66806</v>
      </c>
      <c r="E1932" s="172" t="s">
        <v>145</v>
      </c>
      <c r="F1932" s="191"/>
      <c r="G1932" s="153" t="s">
        <v>3800</v>
      </c>
      <c r="H1932" s="153"/>
      <c r="I1932" s="42"/>
      <c r="J1932" s="32" t="s">
        <v>3432</v>
      </c>
      <c r="K1932" s="153" t="s">
        <v>5056</v>
      </c>
      <c r="L1932" s="151"/>
      <c r="M1932" s="150"/>
      <c r="N1932" s="153" t="s">
        <v>7490</v>
      </c>
      <c r="O1932" s="57" t="s">
        <v>3434</v>
      </c>
      <c r="P1932" s="150"/>
      <c r="Q1932" s="154">
        <v>12.8</v>
      </c>
      <c r="R1932" s="150"/>
      <c r="S1932" s="150"/>
      <c r="T1932" s="150"/>
      <c r="Y1932" s="166"/>
    </row>
    <row r="1933" spans="1:25" s="26" customFormat="1" ht="13.5" customHeight="1" x14ac:dyDescent="0.15">
      <c r="A1933" s="150" t="s">
        <v>7643</v>
      </c>
      <c r="B1933" s="48" t="s">
        <v>7313</v>
      </c>
      <c r="C1933" s="153"/>
      <c r="D1933" s="172">
        <v>4509</v>
      </c>
      <c r="E1933" s="172" t="s">
        <v>4133</v>
      </c>
      <c r="F1933" s="191"/>
      <c r="G1933" s="153" t="s">
        <v>3582</v>
      </c>
      <c r="H1933" s="153"/>
      <c r="I1933" s="42"/>
      <c r="J1933" s="32" t="s">
        <v>3432</v>
      </c>
      <c r="K1933" s="153" t="s">
        <v>5056</v>
      </c>
      <c r="L1933" s="151"/>
      <c r="M1933" s="150"/>
      <c r="N1933" s="150" t="s">
        <v>7490</v>
      </c>
      <c r="O1933" s="57" t="s">
        <v>3434</v>
      </c>
      <c r="P1933" s="150"/>
      <c r="Q1933" s="154">
        <v>0</v>
      </c>
      <c r="R1933" s="150"/>
      <c r="S1933" s="150"/>
      <c r="T1933" s="150"/>
      <c r="Y1933" s="166"/>
    </row>
    <row r="1934" spans="1:25" s="26" customFormat="1" ht="13.5" customHeight="1" x14ac:dyDescent="0.15">
      <c r="A1934" s="150" t="s">
        <v>7644</v>
      </c>
      <c r="B1934" s="48" t="s">
        <v>7313</v>
      </c>
      <c r="C1934" s="153"/>
      <c r="D1934" s="177">
        <v>6886</v>
      </c>
      <c r="E1934" s="177" t="s">
        <v>7577</v>
      </c>
      <c r="F1934" s="191"/>
      <c r="G1934" s="153" t="s">
        <v>3499</v>
      </c>
      <c r="H1934" s="153"/>
      <c r="I1934" s="42"/>
      <c r="J1934" s="32" t="s">
        <v>3432</v>
      </c>
      <c r="K1934" s="153" t="s">
        <v>5056</v>
      </c>
      <c r="L1934" s="151"/>
      <c r="M1934" s="150"/>
      <c r="N1934" s="150" t="s">
        <v>7490</v>
      </c>
      <c r="O1934" s="57" t="s">
        <v>3434</v>
      </c>
      <c r="P1934" s="150"/>
      <c r="Q1934" s="154">
        <v>0</v>
      </c>
      <c r="R1934" s="150"/>
      <c r="S1934" s="150"/>
      <c r="T1934" s="150"/>
      <c r="Y1934" s="166"/>
    </row>
    <row r="1935" spans="1:25" s="26" customFormat="1" ht="13.5" customHeight="1" x14ac:dyDescent="0.15">
      <c r="A1935" s="150" t="s">
        <v>7645</v>
      </c>
      <c r="B1935" s="48" t="s">
        <v>7313</v>
      </c>
      <c r="C1935" s="150"/>
      <c r="D1935" s="172">
        <v>24939</v>
      </c>
      <c r="E1935" s="172" t="s">
        <v>4489</v>
      </c>
      <c r="F1935" s="191"/>
      <c r="G1935" s="155" t="s">
        <v>3473</v>
      </c>
      <c r="H1935" s="150"/>
      <c r="I1935" s="42"/>
      <c r="J1935" s="32" t="s">
        <v>3432</v>
      </c>
      <c r="K1935" s="150" t="s">
        <v>5056</v>
      </c>
      <c r="L1935" s="150"/>
      <c r="M1935" s="150"/>
      <c r="N1935" s="150" t="s">
        <v>7490</v>
      </c>
      <c r="O1935" s="57" t="s">
        <v>3434</v>
      </c>
      <c r="P1935" s="150"/>
      <c r="Q1935" s="154">
        <v>0</v>
      </c>
      <c r="R1935" s="150"/>
      <c r="S1935" s="156"/>
      <c r="T1935" s="150"/>
      <c r="Y1935" s="166"/>
    </row>
    <row r="1936" spans="1:25" s="26" customFormat="1" ht="13.5" customHeight="1" x14ac:dyDescent="0.15">
      <c r="A1936" s="150" t="s">
        <v>7646</v>
      </c>
      <c r="B1936" s="48" t="s">
        <v>7313</v>
      </c>
      <c r="C1936" s="150"/>
      <c r="D1936" s="172">
        <v>7366</v>
      </c>
      <c r="E1936" s="172" t="s">
        <v>3842</v>
      </c>
      <c r="F1936" s="191"/>
      <c r="G1936" s="155" t="s">
        <v>3579</v>
      </c>
      <c r="H1936" s="150"/>
      <c r="I1936" s="42"/>
      <c r="J1936" s="32" t="s">
        <v>3432</v>
      </c>
      <c r="K1936" s="150" t="s">
        <v>5056</v>
      </c>
      <c r="L1936" s="150"/>
      <c r="M1936" s="150"/>
      <c r="N1936" s="150" t="s">
        <v>7490</v>
      </c>
      <c r="O1936" s="57" t="s">
        <v>3434</v>
      </c>
      <c r="P1936" s="150"/>
      <c r="Q1936" s="154">
        <v>0</v>
      </c>
      <c r="R1936" s="150"/>
      <c r="S1936" s="156"/>
      <c r="T1936" s="150"/>
      <c r="Y1936" s="166"/>
    </row>
    <row r="1937" spans="1:25" s="26" customFormat="1" ht="13.5" customHeight="1" x14ac:dyDescent="0.15">
      <c r="A1937" s="150" t="s">
        <v>7647</v>
      </c>
      <c r="B1937" s="48" t="s">
        <v>7313</v>
      </c>
      <c r="C1937" s="48"/>
      <c r="D1937" s="172">
        <v>89077</v>
      </c>
      <c r="E1937" s="172" t="s">
        <v>6759</v>
      </c>
      <c r="F1937" s="191"/>
      <c r="G1937" s="155" t="s">
        <v>3439</v>
      </c>
      <c r="H1937" s="48"/>
      <c r="I1937" s="42"/>
      <c r="J1937" s="32" t="s">
        <v>3432</v>
      </c>
      <c r="K1937" s="150" t="s">
        <v>5462</v>
      </c>
      <c r="L1937" s="150"/>
      <c r="M1937" s="150"/>
      <c r="N1937" s="150" t="s">
        <v>7490</v>
      </c>
      <c r="O1937" s="57" t="s">
        <v>3434</v>
      </c>
      <c r="P1937" s="150"/>
      <c r="Q1937" s="154">
        <v>18.231999999999999</v>
      </c>
      <c r="R1937" s="150"/>
      <c r="S1937" s="156"/>
      <c r="T1937" s="150"/>
      <c r="Y1937" s="166"/>
    </row>
    <row r="1938" spans="1:25" s="26" customFormat="1" ht="13.5" customHeight="1" x14ac:dyDescent="0.15">
      <c r="A1938" s="150" t="s">
        <v>7648</v>
      </c>
      <c r="B1938" s="48" t="s">
        <v>7313</v>
      </c>
      <c r="C1938" s="48"/>
      <c r="D1938" s="177">
        <v>63811</v>
      </c>
      <c r="E1938" s="177" t="s">
        <v>6593</v>
      </c>
      <c r="F1938" s="191"/>
      <c r="G1938" s="155" t="s">
        <v>3527</v>
      </c>
      <c r="H1938" s="48"/>
      <c r="I1938" s="40"/>
      <c r="J1938" s="32" t="s">
        <v>3432</v>
      </c>
      <c r="K1938" s="150" t="s">
        <v>5462</v>
      </c>
      <c r="L1938" s="150"/>
      <c r="M1938" s="150"/>
      <c r="N1938" s="150" t="s">
        <v>7490</v>
      </c>
      <c r="O1938" s="57" t="s">
        <v>3434</v>
      </c>
      <c r="P1938" s="150"/>
      <c r="Q1938" s="154">
        <v>17.763999999999999</v>
      </c>
      <c r="R1938" s="150"/>
      <c r="S1938" s="156"/>
      <c r="T1938" s="150"/>
      <c r="Y1938" s="166"/>
    </row>
    <row r="1939" spans="1:25" s="26" customFormat="1" ht="13.5" customHeight="1" x14ac:dyDescent="0.15">
      <c r="A1939" s="150" t="s">
        <v>7649</v>
      </c>
      <c r="B1939" s="48" t="s">
        <v>7313</v>
      </c>
      <c r="C1939" s="48"/>
      <c r="D1939" s="172">
        <v>12355</v>
      </c>
      <c r="E1939" s="172" t="s">
        <v>3754</v>
      </c>
      <c r="F1939" s="191"/>
      <c r="G1939" s="155" t="s">
        <v>3754</v>
      </c>
      <c r="H1939" s="48"/>
      <c r="I1939" s="84"/>
      <c r="J1939" s="32" t="s">
        <v>3432</v>
      </c>
      <c r="K1939" s="150" t="s">
        <v>5462</v>
      </c>
      <c r="L1939" s="150"/>
      <c r="M1939" s="150"/>
      <c r="N1939" s="157" t="s">
        <v>7490</v>
      </c>
      <c r="O1939" s="57" t="s">
        <v>3434</v>
      </c>
      <c r="P1939" s="150"/>
      <c r="Q1939" s="154">
        <v>0</v>
      </c>
      <c r="R1939" s="150"/>
      <c r="S1939" s="156"/>
      <c r="T1939" s="150"/>
      <c r="Y1939" s="166"/>
    </row>
    <row r="1940" spans="1:25" s="26" customFormat="1" ht="13.5" customHeight="1" x14ac:dyDescent="0.15">
      <c r="A1940" s="150" t="s">
        <v>7650</v>
      </c>
      <c r="B1940" s="48" t="s">
        <v>7313</v>
      </c>
      <c r="C1940" s="150"/>
      <c r="D1940" s="172">
        <v>15711</v>
      </c>
      <c r="E1940" s="172" t="s">
        <v>5286</v>
      </c>
      <c r="F1940" s="191"/>
      <c r="G1940" s="155" t="s">
        <v>3460</v>
      </c>
      <c r="H1940" s="150"/>
      <c r="I1940" s="40"/>
      <c r="J1940" s="32" t="s">
        <v>3432</v>
      </c>
      <c r="K1940" s="150" t="s">
        <v>5462</v>
      </c>
      <c r="L1940" s="150"/>
      <c r="M1940" s="150"/>
      <c r="N1940" s="150" t="s">
        <v>7490</v>
      </c>
      <c r="O1940" s="57" t="s">
        <v>3434</v>
      </c>
      <c r="P1940" s="150"/>
      <c r="Q1940" s="154">
        <v>2.2389999999999999</v>
      </c>
      <c r="R1940" s="150"/>
      <c r="S1940" s="156"/>
      <c r="T1940" s="150"/>
      <c r="Y1940" s="166"/>
    </row>
    <row r="1941" spans="1:25" s="26" customFormat="1" ht="13.5" customHeight="1" x14ac:dyDescent="0.15">
      <c r="A1941" s="150" t="s">
        <v>7651</v>
      </c>
      <c r="B1941" s="48" t="s">
        <v>7313</v>
      </c>
      <c r="C1941" s="150"/>
      <c r="D1941" s="172">
        <v>28237</v>
      </c>
      <c r="E1941" s="172" t="s">
        <v>3936</v>
      </c>
      <c r="F1941" s="191"/>
      <c r="G1941" s="155" t="s">
        <v>3936</v>
      </c>
      <c r="H1941" s="150"/>
      <c r="I1941" s="42"/>
      <c r="J1941" s="32" t="s">
        <v>3432</v>
      </c>
      <c r="K1941" s="150" t="s">
        <v>5462</v>
      </c>
      <c r="L1941" s="150"/>
      <c r="M1941" s="150"/>
      <c r="N1941" s="150" t="s">
        <v>7490</v>
      </c>
      <c r="O1941" s="57" t="s">
        <v>3434</v>
      </c>
      <c r="P1941" s="150"/>
      <c r="Q1941" s="154">
        <v>0</v>
      </c>
      <c r="R1941" s="150"/>
      <c r="S1941" s="156"/>
      <c r="T1941" s="150"/>
      <c r="Y1941" s="166"/>
    </row>
    <row r="1942" spans="1:25" s="26" customFormat="1" ht="13.5" customHeight="1" x14ac:dyDescent="0.15">
      <c r="A1942" s="150" t="s">
        <v>7652</v>
      </c>
      <c r="B1942" s="48" t="s">
        <v>7313</v>
      </c>
      <c r="C1942" s="150"/>
      <c r="D1942" s="172">
        <v>22113</v>
      </c>
      <c r="E1942" s="172" t="s">
        <v>4809</v>
      </c>
      <c r="F1942" s="191"/>
      <c r="G1942" s="155" t="s">
        <v>4809</v>
      </c>
      <c r="H1942" s="150"/>
      <c r="I1942" s="40"/>
      <c r="J1942" s="32" t="s">
        <v>3432</v>
      </c>
      <c r="K1942" s="150" t="s">
        <v>5462</v>
      </c>
      <c r="L1942" s="150"/>
      <c r="M1942" s="150"/>
      <c r="N1942" s="150" t="s">
        <v>7490</v>
      </c>
      <c r="O1942" s="57" t="s">
        <v>3434</v>
      </c>
      <c r="P1942" s="150"/>
      <c r="Q1942" s="154">
        <v>0</v>
      </c>
      <c r="R1942" s="150"/>
      <c r="S1942" s="156"/>
      <c r="T1942" s="150"/>
      <c r="Y1942" s="166"/>
    </row>
    <row r="1943" spans="1:25" s="26" customFormat="1" ht="13.5" customHeight="1" x14ac:dyDescent="0.15">
      <c r="A1943" s="150" t="s">
        <v>7653</v>
      </c>
      <c r="B1943" s="48" t="s">
        <v>7313</v>
      </c>
      <c r="C1943" s="150"/>
      <c r="D1943" s="172">
        <v>65203</v>
      </c>
      <c r="E1943" s="172" t="s">
        <v>6976</v>
      </c>
      <c r="F1943" s="191"/>
      <c r="G1943" s="155" t="s">
        <v>3620</v>
      </c>
      <c r="H1943" s="150"/>
      <c r="I1943" s="42"/>
      <c r="J1943" s="32" t="s">
        <v>3432</v>
      </c>
      <c r="K1943" s="150" t="s">
        <v>5462</v>
      </c>
      <c r="L1943" s="150"/>
      <c r="M1943" s="150"/>
      <c r="N1943" s="150" t="s">
        <v>7490</v>
      </c>
      <c r="O1943" s="57" t="s">
        <v>3434</v>
      </c>
      <c r="P1943" s="150"/>
      <c r="Q1943" s="154">
        <v>15.597</v>
      </c>
      <c r="R1943" s="150"/>
      <c r="S1943" s="156"/>
      <c r="T1943" s="150"/>
      <c r="Y1943" s="166"/>
    </row>
    <row r="1944" spans="1:25" s="26" customFormat="1" ht="13.5" customHeight="1" x14ac:dyDescent="0.15">
      <c r="A1944" s="150" t="s">
        <v>7654</v>
      </c>
      <c r="B1944" s="48" t="s">
        <v>7313</v>
      </c>
      <c r="C1944" s="48"/>
      <c r="D1944" s="172">
        <v>17139</v>
      </c>
      <c r="E1944" s="172" t="s">
        <v>5619</v>
      </c>
      <c r="F1944" s="190"/>
      <c r="G1944" s="155" t="s">
        <v>3548</v>
      </c>
      <c r="H1944" s="48"/>
      <c r="I1944" s="42"/>
      <c r="J1944" s="32" t="s">
        <v>3432</v>
      </c>
      <c r="K1944" s="150" t="s">
        <v>5462</v>
      </c>
      <c r="L1944" s="150"/>
      <c r="M1944" s="150"/>
      <c r="N1944" s="150" t="s">
        <v>7490</v>
      </c>
      <c r="O1944" s="57" t="s">
        <v>3434</v>
      </c>
      <c r="P1944" s="150"/>
      <c r="Q1944" s="154">
        <v>2.8839999999999999</v>
      </c>
      <c r="R1944" s="156"/>
      <c r="S1944" s="156"/>
      <c r="T1944" s="150"/>
      <c r="Y1944" s="166"/>
    </row>
    <row r="1945" spans="1:25" s="26" customFormat="1" ht="13.5" customHeight="1" x14ac:dyDescent="0.15">
      <c r="A1945" s="150" t="s">
        <v>7655</v>
      </c>
      <c r="B1945" s="48" t="s">
        <v>7313</v>
      </c>
      <c r="C1945" s="150"/>
      <c r="D1945" s="172">
        <v>26871</v>
      </c>
      <c r="E1945" s="172" t="s">
        <v>6047</v>
      </c>
      <c r="F1945" s="191"/>
      <c r="G1945" s="155" t="s">
        <v>3445</v>
      </c>
      <c r="H1945" s="150"/>
      <c r="I1945" s="42"/>
      <c r="J1945" s="32" t="s">
        <v>3432</v>
      </c>
      <c r="K1945" s="150" t="s">
        <v>5462</v>
      </c>
      <c r="L1945" s="150"/>
      <c r="M1945" s="150"/>
      <c r="N1945" s="150" t="s">
        <v>7490</v>
      </c>
      <c r="O1945" s="57" t="s">
        <v>3434</v>
      </c>
      <c r="P1945" s="150"/>
      <c r="Q1945" s="154">
        <v>10.295</v>
      </c>
      <c r="R1945" s="158"/>
      <c r="S1945" s="156"/>
      <c r="T1945" s="150"/>
      <c r="Y1945" s="166"/>
    </row>
    <row r="1946" spans="1:25" s="26" customFormat="1" ht="13.5" customHeight="1" x14ac:dyDescent="0.15">
      <c r="A1946" s="150" t="s">
        <v>7656</v>
      </c>
      <c r="B1946" s="48" t="s">
        <v>7313</v>
      </c>
      <c r="C1946" s="150"/>
      <c r="D1946" s="172">
        <v>44536</v>
      </c>
      <c r="E1946" s="172" t="s">
        <v>5583</v>
      </c>
      <c r="F1946" s="192"/>
      <c r="G1946" s="155" t="s">
        <v>3431</v>
      </c>
      <c r="H1946" s="153"/>
      <c r="I1946" s="40"/>
      <c r="J1946" s="32" t="s">
        <v>3432</v>
      </c>
      <c r="K1946" s="48" t="s">
        <v>5462</v>
      </c>
      <c r="L1946" s="48"/>
      <c r="M1946" s="150"/>
      <c r="N1946" s="150" t="s">
        <v>7490</v>
      </c>
      <c r="O1946" s="57" t="s">
        <v>3434</v>
      </c>
      <c r="P1946" s="48"/>
      <c r="Q1946" s="152">
        <v>22.231000000000002</v>
      </c>
      <c r="R1946" s="48"/>
      <c r="S1946" s="51"/>
      <c r="T1946" s="48"/>
      <c r="Y1946" s="166"/>
    </row>
    <row r="1947" spans="1:25" s="26" customFormat="1" ht="13.5" customHeight="1" x14ac:dyDescent="0.15">
      <c r="A1947" s="150" t="s">
        <v>7657</v>
      </c>
      <c r="B1947" s="48" t="s">
        <v>7313</v>
      </c>
      <c r="C1947" s="48"/>
      <c r="D1947" s="177">
        <v>56479</v>
      </c>
      <c r="E1947" s="177" t="s">
        <v>7541</v>
      </c>
      <c r="F1947" s="193"/>
      <c r="G1947" s="155" t="s">
        <v>3496</v>
      </c>
      <c r="H1947" s="48"/>
      <c r="I1947" s="40"/>
      <c r="J1947" s="32" t="s">
        <v>3432</v>
      </c>
      <c r="K1947" s="48" t="s">
        <v>5462</v>
      </c>
      <c r="L1947" s="48"/>
      <c r="M1947" s="150"/>
      <c r="N1947" s="150" t="s">
        <v>7490</v>
      </c>
      <c r="O1947" s="57" t="s">
        <v>3434</v>
      </c>
      <c r="P1947" s="48"/>
      <c r="Q1947" s="152">
        <v>0.50900000000000001</v>
      </c>
      <c r="R1947" s="48"/>
      <c r="S1947" s="51"/>
      <c r="T1947" s="159"/>
      <c r="Y1947" s="166"/>
    </row>
    <row r="1948" spans="1:25" s="26" customFormat="1" ht="13.5" customHeight="1" x14ac:dyDescent="0.15">
      <c r="A1948" s="150" t="s">
        <v>7658</v>
      </c>
      <c r="B1948" s="48" t="s">
        <v>7313</v>
      </c>
      <c r="C1948" s="150"/>
      <c r="D1948" s="172">
        <v>66806</v>
      </c>
      <c r="E1948" s="172" t="s">
        <v>145</v>
      </c>
      <c r="F1948" s="191"/>
      <c r="G1948" s="155" t="s">
        <v>3800</v>
      </c>
      <c r="H1948" s="150"/>
      <c r="I1948" s="44"/>
      <c r="J1948" s="32" t="s">
        <v>3432</v>
      </c>
      <c r="K1948" s="48" t="s">
        <v>5462</v>
      </c>
      <c r="L1948" s="48"/>
      <c r="M1948" s="150"/>
      <c r="N1948" s="150" t="s">
        <v>7490</v>
      </c>
      <c r="O1948" s="57" t="s">
        <v>3434</v>
      </c>
      <c r="P1948" s="48"/>
      <c r="Q1948" s="152">
        <v>0</v>
      </c>
      <c r="R1948" s="48"/>
      <c r="S1948" s="51"/>
      <c r="T1948" s="159"/>
      <c r="Y1948" s="166"/>
    </row>
    <row r="1949" spans="1:25" s="26" customFormat="1" ht="13.5" customHeight="1" x14ac:dyDescent="0.15">
      <c r="A1949" s="150" t="s">
        <v>7659</v>
      </c>
      <c r="B1949" s="48" t="s">
        <v>7313</v>
      </c>
      <c r="C1949" s="150"/>
      <c r="D1949" s="172">
        <v>4509</v>
      </c>
      <c r="E1949" s="172" t="s">
        <v>4133</v>
      </c>
      <c r="F1949" s="191"/>
      <c r="G1949" s="155" t="s">
        <v>3582</v>
      </c>
      <c r="H1949" s="150"/>
      <c r="I1949" s="44"/>
      <c r="J1949" s="32" t="s">
        <v>3432</v>
      </c>
      <c r="K1949" s="48" t="s">
        <v>5462</v>
      </c>
      <c r="L1949" s="48"/>
      <c r="M1949" s="150"/>
      <c r="N1949" s="150" t="s">
        <v>7490</v>
      </c>
      <c r="O1949" s="57" t="s">
        <v>3434</v>
      </c>
      <c r="P1949" s="48"/>
      <c r="Q1949" s="152">
        <v>0.96399999999999997</v>
      </c>
      <c r="R1949" s="48"/>
      <c r="S1949" s="51"/>
      <c r="T1949" s="48"/>
      <c r="Y1949" s="166"/>
    </row>
    <row r="1950" spans="1:25" s="26" customFormat="1" ht="13.5" customHeight="1" x14ac:dyDescent="0.15">
      <c r="A1950" s="150" t="s">
        <v>7660</v>
      </c>
      <c r="B1950" s="48" t="s">
        <v>7313</v>
      </c>
      <c r="C1950" s="48"/>
      <c r="D1950" s="177">
        <v>6886</v>
      </c>
      <c r="E1950" s="177" t="s">
        <v>7577</v>
      </c>
      <c r="F1950" s="191"/>
      <c r="G1950" s="155" t="s">
        <v>3499</v>
      </c>
      <c r="H1950" s="48"/>
      <c r="I1950" s="44"/>
      <c r="J1950" s="32" t="s">
        <v>3432</v>
      </c>
      <c r="K1950" s="150" t="s">
        <v>5462</v>
      </c>
      <c r="L1950" s="150"/>
      <c r="M1950" s="150"/>
      <c r="N1950" s="150" t="s">
        <v>7490</v>
      </c>
      <c r="O1950" s="57" t="s">
        <v>3434</v>
      </c>
      <c r="P1950" s="150"/>
      <c r="Q1950" s="152">
        <v>3.22</v>
      </c>
      <c r="R1950" s="150"/>
      <c r="S1950" s="156"/>
      <c r="T1950" s="150"/>
      <c r="Y1950" s="166"/>
    </row>
    <row r="1951" spans="1:25" s="26" customFormat="1" ht="13.5" customHeight="1" x14ac:dyDescent="0.15">
      <c r="A1951" s="150" t="s">
        <v>7661</v>
      </c>
      <c r="B1951" s="48" t="s">
        <v>7313</v>
      </c>
      <c r="C1951" s="48"/>
      <c r="D1951" s="172">
        <v>24939</v>
      </c>
      <c r="E1951" s="172" t="s">
        <v>4489</v>
      </c>
      <c r="F1951" s="191"/>
      <c r="G1951" s="155" t="s">
        <v>3473</v>
      </c>
      <c r="H1951" s="48"/>
      <c r="I1951" s="150"/>
      <c r="J1951" s="32" t="s">
        <v>3432</v>
      </c>
      <c r="K1951" s="150" t="s">
        <v>5462</v>
      </c>
      <c r="L1951" s="150"/>
      <c r="M1951" s="150"/>
      <c r="N1951" s="150" t="s">
        <v>7490</v>
      </c>
      <c r="O1951" s="57" t="s">
        <v>3434</v>
      </c>
      <c r="P1951" s="150"/>
      <c r="Q1951" s="152">
        <v>3.609</v>
      </c>
      <c r="R1951" s="150"/>
      <c r="S1951" s="156"/>
      <c r="T1951" s="150"/>
      <c r="Y1951" s="166"/>
    </row>
    <row r="1952" spans="1:25" s="26" customFormat="1" ht="13.5" customHeight="1" x14ac:dyDescent="0.15">
      <c r="A1952" s="150" t="s">
        <v>7662</v>
      </c>
      <c r="B1952" s="48" t="s">
        <v>7313</v>
      </c>
      <c r="C1952" s="150"/>
      <c r="D1952" s="172">
        <v>7366</v>
      </c>
      <c r="E1952" s="172" t="s">
        <v>3842</v>
      </c>
      <c r="F1952" s="191"/>
      <c r="G1952" s="155" t="s">
        <v>3579</v>
      </c>
      <c r="H1952" s="150"/>
      <c r="I1952" s="150"/>
      <c r="J1952" s="32" t="s">
        <v>3432</v>
      </c>
      <c r="K1952" s="48" t="s">
        <v>5462</v>
      </c>
      <c r="L1952" s="48"/>
      <c r="M1952" s="150"/>
      <c r="N1952" s="150" t="s">
        <v>7490</v>
      </c>
      <c r="O1952" s="57" t="s">
        <v>3434</v>
      </c>
      <c r="P1952" s="48"/>
      <c r="Q1952" s="152">
        <v>0.46800000000000003</v>
      </c>
      <c r="R1952" s="48"/>
      <c r="S1952" s="51"/>
      <c r="T1952" s="48"/>
      <c r="Y1952" s="166"/>
    </row>
    <row r="1953" spans="1:25" s="26" customFormat="1" ht="13.5" customHeight="1" x14ac:dyDescent="0.15">
      <c r="A1953" s="150" t="s">
        <v>7663</v>
      </c>
      <c r="B1953" s="48" t="s">
        <v>7313</v>
      </c>
      <c r="C1953" s="150"/>
      <c r="D1953" s="172">
        <v>88459</v>
      </c>
      <c r="E1953" s="172" t="s">
        <v>2848</v>
      </c>
      <c r="F1953" s="191"/>
      <c r="G1953" s="155" t="s">
        <v>3439</v>
      </c>
      <c r="H1953" s="150"/>
      <c r="I1953" s="44"/>
      <c r="J1953" s="32" t="s">
        <v>3432</v>
      </c>
      <c r="K1953" s="48" t="s">
        <v>3480</v>
      </c>
      <c r="L1953" s="48"/>
      <c r="M1953" s="150"/>
      <c r="N1953" s="150" t="s">
        <v>7480</v>
      </c>
      <c r="O1953" s="57" t="s">
        <v>3434</v>
      </c>
      <c r="P1953" s="48"/>
      <c r="Q1953" s="152">
        <v>171.73599999999999</v>
      </c>
      <c r="R1953" s="48"/>
      <c r="S1953" s="51"/>
      <c r="T1953" s="48"/>
      <c r="Y1953" s="166"/>
    </row>
    <row r="1954" spans="1:25" s="26" customFormat="1" ht="13.5" customHeight="1" x14ac:dyDescent="0.15">
      <c r="A1954" s="150" t="s">
        <v>7664</v>
      </c>
      <c r="B1954" s="48" t="s">
        <v>7313</v>
      </c>
      <c r="C1954" s="150"/>
      <c r="D1954" s="172">
        <v>86956</v>
      </c>
      <c r="E1954" s="172" t="s">
        <v>6401</v>
      </c>
      <c r="F1954" s="191"/>
      <c r="G1954" s="155" t="s">
        <v>3527</v>
      </c>
      <c r="H1954" s="150"/>
      <c r="I1954" s="44"/>
      <c r="J1954" s="32" t="s">
        <v>3432</v>
      </c>
      <c r="K1954" s="150" t="s">
        <v>3480</v>
      </c>
      <c r="L1954" s="150"/>
      <c r="M1954" s="150"/>
      <c r="N1954" s="150" t="s">
        <v>7480</v>
      </c>
      <c r="O1954" s="57" t="s">
        <v>3434</v>
      </c>
      <c r="P1954" s="150"/>
      <c r="Q1954" s="152">
        <v>588.77599999999995</v>
      </c>
      <c r="R1954" s="150"/>
      <c r="S1954" s="156"/>
      <c r="T1954" s="150"/>
      <c r="Y1954" s="166"/>
    </row>
    <row r="1955" spans="1:25" s="26" customFormat="1" ht="13.5" customHeight="1" x14ac:dyDescent="0.15">
      <c r="A1955" s="150" t="s">
        <v>7665</v>
      </c>
      <c r="B1955" s="48" t="s">
        <v>7313</v>
      </c>
      <c r="C1955" s="150"/>
      <c r="D1955" s="172">
        <v>12355</v>
      </c>
      <c r="E1955" s="172" t="s">
        <v>3754</v>
      </c>
      <c r="F1955" s="191"/>
      <c r="G1955" s="155" t="s">
        <v>3754</v>
      </c>
      <c r="H1955" s="150"/>
      <c r="I1955" s="150"/>
      <c r="J1955" s="32" t="s">
        <v>3432</v>
      </c>
      <c r="K1955" s="150" t="s">
        <v>3480</v>
      </c>
      <c r="L1955" s="150"/>
      <c r="M1955" s="150"/>
      <c r="N1955" s="150" t="s">
        <v>7480</v>
      </c>
      <c r="O1955" s="57" t="s">
        <v>3434</v>
      </c>
      <c r="P1955" s="150"/>
      <c r="Q1955" s="152">
        <v>0</v>
      </c>
      <c r="R1955" s="150"/>
      <c r="S1955" s="156"/>
      <c r="T1955" s="160"/>
      <c r="Y1955" s="166"/>
    </row>
    <row r="1956" spans="1:25" s="26" customFormat="1" ht="13.5" customHeight="1" x14ac:dyDescent="0.15">
      <c r="A1956" s="150" t="s">
        <v>7666</v>
      </c>
      <c r="B1956" s="48" t="s">
        <v>7313</v>
      </c>
      <c r="C1956" s="150"/>
      <c r="D1956" s="172">
        <v>15711</v>
      </c>
      <c r="E1956" s="172" t="s">
        <v>5286</v>
      </c>
      <c r="F1956" s="191"/>
      <c r="G1956" s="155" t="s">
        <v>3460</v>
      </c>
      <c r="H1956" s="150"/>
      <c r="I1956" s="44"/>
      <c r="J1956" s="32" t="s">
        <v>3432</v>
      </c>
      <c r="K1956" s="150" t="s">
        <v>3480</v>
      </c>
      <c r="L1956" s="150"/>
      <c r="M1956" s="150"/>
      <c r="N1956" s="151" t="s">
        <v>7480</v>
      </c>
      <c r="O1956" s="57" t="s">
        <v>3434</v>
      </c>
      <c r="P1956" s="150"/>
      <c r="Q1956" s="152">
        <v>4.3310000000000004</v>
      </c>
      <c r="R1956" s="150"/>
      <c r="S1956" s="156"/>
      <c r="T1956" s="160"/>
      <c r="Y1956" s="166"/>
    </row>
    <row r="1957" spans="1:25" s="26" customFormat="1" ht="13.5" customHeight="1" x14ac:dyDescent="0.15">
      <c r="A1957" s="150" t="s">
        <v>7667</v>
      </c>
      <c r="B1957" s="48" t="s">
        <v>7313</v>
      </c>
      <c r="C1957" s="150"/>
      <c r="D1957" s="172">
        <v>28237</v>
      </c>
      <c r="E1957" s="172" t="s">
        <v>3936</v>
      </c>
      <c r="F1957" s="191"/>
      <c r="G1957" s="155" t="s">
        <v>3936</v>
      </c>
      <c r="H1957" s="150"/>
      <c r="I1957" s="150"/>
      <c r="J1957" s="32" t="s">
        <v>3432</v>
      </c>
      <c r="K1957" s="150" t="s">
        <v>3480</v>
      </c>
      <c r="L1957" s="150"/>
      <c r="M1957" s="150"/>
      <c r="N1957" s="150" t="s">
        <v>7480</v>
      </c>
      <c r="O1957" s="57" t="s">
        <v>3434</v>
      </c>
      <c r="P1957" s="150"/>
      <c r="Q1957" s="152">
        <v>0.1</v>
      </c>
      <c r="R1957" s="150"/>
      <c r="S1957" s="156"/>
      <c r="T1957" s="150"/>
      <c r="Y1957" s="166"/>
    </row>
    <row r="1958" spans="1:25" s="26" customFormat="1" ht="13.5" customHeight="1" x14ac:dyDescent="0.15">
      <c r="A1958" s="150" t="s">
        <v>7668</v>
      </c>
      <c r="B1958" s="48" t="s">
        <v>7313</v>
      </c>
      <c r="C1958" s="150"/>
      <c r="D1958" s="172">
        <v>22113</v>
      </c>
      <c r="E1958" s="172" t="s">
        <v>4809</v>
      </c>
      <c r="F1958" s="191"/>
      <c r="G1958" s="155" t="s">
        <v>4809</v>
      </c>
      <c r="H1958" s="150"/>
      <c r="I1958" s="150"/>
      <c r="J1958" s="32" t="s">
        <v>3432</v>
      </c>
      <c r="K1958" s="150" t="s">
        <v>3480</v>
      </c>
      <c r="L1958" s="150"/>
      <c r="M1958" s="150"/>
      <c r="N1958" s="150" t="s">
        <v>7480</v>
      </c>
      <c r="O1958" s="57" t="s">
        <v>3434</v>
      </c>
      <c r="P1958" s="150"/>
      <c r="Q1958" s="152">
        <v>0.11</v>
      </c>
      <c r="R1958" s="150"/>
      <c r="S1958" s="156"/>
      <c r="T1958" s="150"/>
      <c r="Y1958" s="166"/>
    </row>
    <row r="1959" spans="1:25" s="26" customFormat="1" ht="13.5" customHeight="1" x14ac:dyDescent="0.15">
      <c r="A1959" s="150" t="s">
        <v>7669</v>
      </c>
      <c r="B1959" s="48" t="s">
        <v>7313</v>
      </c>
      <c r="C1959" s="150"/>
      <c r="D1959" s="172">
        <v>65203</v>
      </c>
      <c r="E1959" s="172" t="s">
        <v>6976</v>
      </c>
      <c r="F1959" s="191"/>
      <c r="G1959" s="155" t="s">
        <v>3620</v>
      </c>
      <c r="H1959" s="150"/>
      <c r="I1959" s="150"/>
      <c r="J1959" s="32" t="s">
        <v>3432</v>
      </c>
      <c r="K1959" s="151" t="s">
        <v>3480</v>
      </c>
      <c r="L1959" s="151"/>
      <c r="M1959" s="151"/>
      <c r="N1959" s="151" t="s">
        <v>7480</v>
      </c>
      <c r="O1959" s="57" t="s">
        <v>3434</v>
      </c>
      <c r="P1959" s="150"/>
      <c r="Q1959" s="152">
        <v>62.268000000000001</v>
      </c>
      <c r="R1959" s="150"/>
      <c r="S1959" s="156"/>
      <c r="T1959" s="150"/>
      <c r="Y1959" s="166"/>
    </row>
    <row r="1960" spans="1:25" s="26" customFormat="1" ht="13.5" customHeight="1" x14ac:dyDescent="0.15">
      <c r="A1960" s="150" t="s">
        <v>7670</v>
      </c>
      <c r="B1960" s="48" t="s">
        <v>7313</v>
      </c>
      <c r="C1960" s="150"/>
      <c r="D1960" s="172">
        <v>79790</v>
      </c>
      <c r="E1960" s="172" t="s">
        <v>5377</v>
      </c>
      <c r="F1960" s="191"/>
      <c r="G1960" s="155" t="s">
        <v>3548</v>
      </c>
      <c r="H1960" s="150"/>
      <c r="I1960" s="150"/>
      <c r="J1960" s="32" t="s">
        <v>3432</v>
      </c>
      <c r="K1960" s="150" t="s">
        <v>3480</v>
      </c>
      <c r="L1960" s="150"/>
      <c r="M1960" s="150"/>
      <c r="N1960" s="150" t="s">
        <v>7480</v>
      </c>
      <c r="O1960" s="57" t="s">
        <v>3434</v>
      </c>
      <c r="P1960" s="150"/>
      <c r="Q1960" s="152">
        <v>3.0259999999999998</v>
      </c>
      <c r="R1960" s="150"/>
      <c r="S1960" s="156"/>
      <c r="T1960" s="150"/>
      <c r="Y1960" s="166"/>
    </row>
    <row r="1961" spans="1:25" s="26" customFormat="1" ht="13.5" customHeight="1" x14ac:dyDescent="0.15">
      <c r="A1961" s="150" t="s">
        <v>7671</v>
      </c>
      <c r="B1961" s="48" t="s">
        <v>7313</v>
      </c>
      <c r="C1961" s="150"/>
      <c r="D1961" s="172">
        <v>31061</v>
      </c>
      <c r="E1961" s="172" t="s">
        <v>3488</v>
      </c>
      <c r="F1961" s="191"/>
      <c r="G1961" s="155" t="s">
        <v>3445</v>
      </c>
      <c r="H1961" s="150"/>
      <c r="I1961" s="150"/>
      <c r="J1961" s="32" t="s">
        <v>3432</v>
      </c>
      <c r="K1961" s="150" t="s">
        <v>3480</v>
      </c>
      <c r="L1961" s="150"/>
      <c r="M1961" s="150"/>
      <c r="N1961" s="150" t="s">
        <v>7480</v>
      </c>
      <c r="O1961" s="57" t="s">
        <v>3434</v>
      </c>
      <c r="P1961" s="150"/>
      <c r="Q1961" s="152">
        <v>58.366</v>
      </c>
      <c r="R1961" s="150"/>
      <c r="S1961" s="156"/>
      <c r="T1961" s="150"/>
      <c r="Y1961" s="166"/>
    </row>
    <row r="1962" spans="1:25" s="26" customFormat="1" ht="13.5" customHeight="1" x14ac:dyDescent="0.15">
      <c r="A1962" s="150" t="s">
        <v>7672</v>
      </c>
      <c r="B1962" s="48" t="s">
        <v>7313</v>
      </c>
      <c r="C1962" s="150"/>
      <c r="D1962" s="172">
        <v>52396</v>
      </c>
      <c r="E1962" s="172" t="s">
        <v>1446</v>
      </c>
      <c r="F1962" s="191"/>
      <c r="G1962" s="155" t="s">
        <v>3431</v>
      </c>
      <c r="H1962" s="150"/>
      <c r="I1962" s="44"/>
      <c r="J1962" s="32" t="s">
        <v>3432</v>
      </c>
      <c r="K1962" s="150" t="s">
        <v>3480</v>
      </c>
      <c r="L1962" s="150"/>
      <c r="M1962" s="150"/>
      <c r="N1962" s="151" t="s">
        <v>7480</v>
      </c>
      <c r="O1962" s="57" t="s">
        <v>3434</v>
      </c>
      <c r="P1962" s="150"/>
      <c r="Q1962" s="152">
        <v>125.94</v>
      </c>
      <c r="R1962" s="150"/>
      <c r="S1962" s="156"/>
      <c r="T1962" s="150"/>
      <c r="Y1962" s="166"/>
    </row>
    <row r="1963" spans="1:25" s="26" customFormat="1" ht="13.5" customHeight="1" x14ac:dyDescent="0.15">
      <c r="A1963" s="150" t="s">
        <v>7673</v>
      </c>
      <c r="B1963" s="48" t="s">
        <v>7313</v>
      </c>
      <c r="C1963" s="150"/>
      <c r="D1963" s="172">
        <v>54294</v>
      </c>
      <c r="E1963" s="172" t="s">
        <v>2898</v>
      </c>
      <c r="F1963" s="191"/>
      <c r="G1963" s="155" t="s">
        <v>3496</v>
      </c>
      <c r="H1963" s="150"/>
      <c r="I1963" s="42"/>
      <c r="J1963" s="32" t="s">
        <v>3432</v>
      </c>
      <c r="K1963" s="150" t="s">
        <v>3480</v>
      </c>
      <c r="L1963" s="150"/>
      <c r="M1963" s="150"/>
      <c r="N1963" s="150" t="s">
        <v>7480</v>
      </c>
      <c r="O1963" s="57" t="s">
        <v>3434</v>
      </c>
      <c r="P1963" s="150"/>
      <c r="Q1963" s="152">
        <v>35.442</v>
      </c>
      <c r="R1963" s="150"/>
      <c r="S1963" s="156"/>
      <c r="T1963" s="160"/>
      <c r="Y1963" s="166"/>
    </row>
    <row r="1964" spans="1:25" s="26" customFormat="1" ht="13.5" customHeight="1" x14ac:dyDescent="0.15">
      <c r="A1964" s="150" t="s">
        <v>7674</v>
      </c>
      <c r="B1964" s="48" t="s">
        <v>7313</v>
      </c>
      <c r="C1964" s="150"/>
      <c r="D1964" s="172">
        <v>66806</v>
      </c>
      <c r="E1964" s="172" t="s">
        <v>145</v>
      </c>
      <c r="F1964" s="191"/>
      <c r="G1964" s="155" t="s">
        <v>3800</v>
      </c>
      <c r="H1964" s="150"/>
      <c r="I1964" s="42"/>
      <c r="J1964" s="32" t="s">
        <v>3432</v>
      </c>
      <c r="K1964" s="150" t="s">
        <v>3480</v>
      </c>
      <c r="L1964" s="150"/>
      <c r="M1964" s="150"/>
      <c r="N1964" s="150" t="s">
        <v>7480</v>
      </c>
      <c r="O1964" s="57" t="s">
        <v>3434</v>
      </c>
      <c r="P1964" s="150"/>
      <c r="Q1964" s="152">
        <v>11.154999999999999</v>
      </c>
      <c r="R1964" s="150"/>
      <c r="S1964" s="156"/>
      <c r="T1964" s="160"/>
      <c r="Y1964" s="166"/>
    </row>
    <row r="1965" spans="1:25" s="26" customFormat="1" ht="13.5" customHeight="1" x14ac:dyDescent="0.15">
      <c r="A1965" s="150" t="s">
        <v>7675</v>
      </c>
      <c r="B1965" s="48" t="s">
        <v>7313</v>
      </c>
      <c r="C1965" s="150"/>
      <c r="D1965" s="172">
        <v>4509</v>
      </c>
      <c r="E1965" s="172" t="s">
        <v>4133</v>
      </c>
      <c r="F1965" s="191"/>
      <c r="G1965" s="155" t="s">
        <v>3582</v>
      </c>
      <c r="H1965" s="150"/>
      <c r="I1965" s="44"/>
      <c r="J1965" s="32" t="s">
        <v>3432</v>
      </c>
      <c r="K1965" s="150" t="s">
        <v>3480</v>
      </c>
      <c r="L1965" s="150"/>
      <c r="M1965" s="150"/>
      <c r="N1965" s="150" t="s">
        <v>7480</v>
      </c>
      <c r="O1965" s="57" t="s">
        <v>3434</v>
      </c>
      <c r="P1965" s="150"/>
      <c r="Q1965" s="152">
        <v>215.06399999999999</v>
      </c>
      <c r="R1965" s="158"/>
      <c r="S1965" s="156"/>
      <c r="T1965" s="150"/>
      <c r="Y1965" s="166"/>
    </row>
    <row r="1966" spans="1:25" s="26" customFormat="1" ht="13.5" customHeight="1" x14ac:dyDescent="0.15">
      <c r="A1966" s="150" t="s">
        <v>7676</v>
      </c>
      <c r="B1966" s="48" t="s">
        <v>7313</v>
      </c>
      <c r="C1966" s="150"/>
      <c r="D1966" s="177">
        <v>6886</v>
      </c>
      <c r="E1966" s="177" t="s">
        <v>7577</v>
      </c>
      <c r="F1966" s="191"/>
      <c r="G1966" s="155" t="s">
        <v>3499</v>
      </c>
      <c r="H1966" s="150"/>
      <c r="I1966" s="44"/>
      <c r="J1966" s="32" t="s">
        <v>3432</v>
      </c>
      <c r="K1966" s="150" t="s">
        <v>3480</v>
      </c>
      <c r="L1966" s="150"/>
      <c r="M1966" s="150"/>
      <c r="N1966" s="150" t="s">
        <v>7480</v>
      </c>
      <c r="O1966" s="57" t="s">
        <v>3434</v>
      </c>
      <c r="P1966" s="150"/>
      <c r="Q1966" s="152">
        <v>27.812000000000001</v>
      </c>
      <c r="R1966" s="150"/>
      <c r="S1966" s="156"/>
      <c r="T1966" s="150"/>
      <c r="Y1966" s="166"/>
    </row>
    <row r="1967" spans="1:25" s="26" customFormat="1" ht="13.5" customHeight="1" x14ac:dyDescent="0.15">
      <c r="A1967" s="150" t="s">
        <v>7677</v>
      </c>
      <c r="B1967" s="48" t="s">
        <v>7313</v>
      </c>
      <c r="C1967" s="150"/>
      <c r="D1967" s="172">
        <v>24939</v>
      </c>
      <c r="E1967" s="172" t="s">
        <v>4489</v>
      </c>
      <c r="F1967" s="191"/>
      <c r="G1967" s="155" t="s">
        <v>3473</v>
      </c>
      <c r="H1967" s="150"/>
      <c r="I1967" s="150"/>
      <c r="J1967" s="32" t="s">
        <v>3432</v>
      </c>
      <c r="K1967" s="150" t="s">
        <v>3480</v>
      </c>
      <c r="L1967" s="150"/>
      <c r="M1967" s="150"/>
      <c r="N1967" s="150" t="s">
        <v>7480</v>
      </c>
      <c r="O1967" s="57" t="s">
        <v>3434</v>
      </c>
      <c r="P1967" s="150"/>
      <c r="Q1967" s="152">
        <v>4.7380000000000004</v>
      </c>
      <c r="R1967" s="150"/>
      <c r="S1967" s="156"/>
      <c r="T1967" s="150"/>
      <c r="Y1967" s="166"/>
    </row>
    <row r="1968" spans="1:25" s="26" customFormat="1" ht="13.5" customHeight="1" x14ac:dyDescent="0.15">
      <c r="A1968" s="150" t="s">
        <v>7678</v>
      </c>
      <c r="B1968" s="48" t="s">
        <v>7313</v>
      </c>
      <c r="C1968" s="150"/>
      <c r="D1968" s="172">
        <v>7366</v>
      </c>
      <c r="E1968" s="172" t="s">
        <v>3842</v>
      </c>
      <c r="F1968" s="191"/>
      <c r="G1968" s="155" t="s">
        <v>3579</v>
      </c>
      <c r="H1968" s="150"/>
      <c r="I1968" s="150"/>
      <c r="J1968" s="32" t="s">
        <v>3432</v>
      </c>
      <c r="K1968" s="151" t="s">
        <v>3480</v>
      </c>
      <c r="L1968" s="151"/>
      <c r="M1968" s="151"/>
      <c r="N1968" s="151" t="s">
        <v>7480</v>
      </c>
      <c r="O1968" s="57" t="s">
        <v>3434</v>
      </c>
      <c r="P1968" s="150"/>
      <c r="Q1968" s="152">
        <v>33.103000000000002</v>
      </c>
      <c r="R1968" s="150"/>
      <c r="S1968" s="156"/>
      <c r="T1968" s="150"/>
      <c r="Y1968" s="166"/>
    </row>
    <row r="1969" spans="1:25" s="26" customFormat="1" ht="13.5" customHeight="1" x14ac:dyDescent="0.15">
      <c r="A1969" s="150" t="s">
        <v>7679</v>
      </c>
      <c r="B1969" s="48" t="s">
        <v>7313</v>
      </c>
      <c r="C1969" s="150"/>
      <c r="D1969" s="172">
        <v>88459</v>
      </c>
      <c r="E1969" s="172" t="s">
        <v>2848</v>
      </c>
      <c r="F1969" s="191"/>
      <c r="G1969" s="155" t="s">
        <v>3439</v>
      </c>
      <c r="H1969" s="150"/>
      <c r="I1969" s="150"/>
      <c r="J1969" s="32" t="s">
        <v>3432</v>
      </c>
      <c r="K1969" s="150" t="s">
        <v>3469</v>
      </c>
      <c r="L1969" s="150"/>
      <c r="M1969" s="150"/>
      <c r="N1969" s="150" t="s">
        <v>7479</v>
      </c>
      <c r="O1969" s="57" t="s">
        <v>3434</v>
      </c>
      <c r="P1969" s="150"/>
      <c r="Q1969" s="152">
        <v>5517.81</v>
      </c>
      <c r="R1969" s="151"/>
      <c r="S1969" s="156"/>
      <c r="T1969" s="150"/>
      <c r="Y1969" s="166"/>
    </row>
    <row r="1970" spans="1:25" s="26" customFormat="1" ht="13.5" customHeight="1" x14ac:dyDescent="0.15">
      <c r="A1970" s="150" t="s">
        <v>7680</v>
      </c>
      <c r="B1970" s="48" t="s">
        <v>7313</v>
      </c>
      <c r="C1970" s="150"/>
      <c r="D1970" s="172">
        <v>94522</v>
      </c>
      <c r="E1970" s="172" t="s">
        <v>6866</v>
      </c>
      <c r="F1970" s="191"/>
      <c r="G1970" s="155" t="s">
        <v>3527</v>
      </c>
      <c r="H1970" s="150"/>
      <c r="I1970" s="150"/>
      <c r="J1970" s="32" t="s">
        <v>3432</v>
      </c>
      <c r="K1970" s="150" t="s">
        <v>3469</v>
      </c>
      <c r="L1970" s="150"/>
      <c r="M1970" s="150"/>
      <c r="N1970" s="150" t="s">
        <v>7479</v>
      </c>
      <c r="O1970" s="57" t="s">
        <v>3434</v>
      </c>
      <c r="P1970" s="150"/>
      <c r="Q1970" s="152">
        <v>11601.501</v>
      </c>
      <c r="R1970" s="151"/>
      <c r="S1970" s="156"/>
      <c r="T1970" s="150"/>
      <c r="Y1970" s="166"/>
    </row>
    <row r="1971" spans="1:25" s="26" customFormat="1" ht="13.5" customHeight="1" x14ac:dyDescent="0.15">
      <c r="A1971" s="150" t="s">
        <v>7681</v>
      </c>
      <c r="B1971" s="48" t="s">
        <v>7313</v>
      </c>
      <c r="C1971" s="150"/>
      <c r="D1971" s="172">
        <v>12355</v>
      </c>
      <c r="E1971" s="172" t="s">
        <v>3754</v>
      </c>
      <c r="F1971" s="191"/>
      <c r="G1971" s="155" t="s">
        <v>3754</v>
      </c>
      <c r="H1971" s="150"/>
      <c r="I1971" s="150"/>
      <c r="J1971" s="32" t="s">
        <v>3432</v>
      </c>
      <c r="K1971" s="150" t="s">
        <v>3469</v>
      </c>
      <c r="L1971" s="150"/>
      <c r="M1971" s="150"/>
      <c r="N1971" s="150" t="s">
        <v>7479</v>
      </c>
      <c r="O1971" s="57" t="s">
        <v>3434</v>
      </c>
      <c r="P1971" s="150"/>
      <c r="Q1971" s="152">
        <v>97.734999999999999</v>
      </c>
      <c r="R1971" s="150"/>
      <c r="S1971" s="156"/>
      <c r="T1971" s="150"/>
      <c r="Y1971" s="166"/>
    </row>
    <row r="1972" spans="1:25" s="26" customFormat="1" ht="13.5" customHeight="1" x14ac:dyDescent="0.15">
      <c r="A1972" s="150" t="s">
        <v>7682</v>
      </c>
      <c r="B1972" s="48" t="s">
        <v>7313</v>
      </c>
      <c r="C1972" s="150"/>
      <c r="D1972" s="177">
        <v>16909</v>
      </c>
      <c r="E1972" s="177" t="s">
        <v>7578</v>
      </c>
      <c r="F1972" s="191"/>
      <c r="G1972" s="155" t="s">
        <v>3460</v>
      </c>
      <c r="H1972" s="150"/>
      <c r="I1972" s="44"/>
      <c r="J1972" s="32" t="s">
        <v>3432</v>
      </c>
      <c r="K1972" s="150" t="s">
        <v>3469</v>
      </c>
      <c r="L1972" s="150"/>
      <c r="M1972" s="150"/>
      <c r="N1972" s="150" t="s">
        <v>7479</v>
      </c>
      <c r="O1972" s="57" t="s">
        <v>3434</v>
      </c>
      <c r="P1972" s="150"/>
      <c r="Q1972" s="152">
        <v>2341.7220000000002</v>
      </c>
      <c r="R1972" s="151"/>
      <c r="S1972" s="156"/>
      <c r="T1972" s="150"/>
      <c r="Y1972" s="166"/>
    </row>
    <row r="1973" spans="1:25" s="26" customFormat="1" ht="13.5" customHeight="1" x14ac:dyDescent="0.15">
      <c r="A1973" s="150" t="s">
        <v>7683</v>
      </c>
      <c r="B1973" s="48" t="s">
        <v>7313</v>
      </c>
      <c r="C1973" s="150"/>
      <c r="D1973" s="172">
        <v>28237</v>
      </c>
      <c r="E1973" s="172" t="s">
        <v>3936</v>
      </c>
      <c r="F1973" s="191"/>
      <c r="G1973" s="155" t="s">
        <v>3936</v>
      </c>
      <c r="H1973" s="150"/>
      <c r="I1973" s="44"/>
      <c r="J1973" s="32" t="s">
        <v>3432</v>
      </c>
      <c r="K1973" s="150" t="s">
        <v>3469</v>
      </c>
      <c r="L1973" s="150"/>
      <c r="M1973" s="150"/>
      <c r="N1973" s="150" t="s">
        <v>7479</v>
      </c>
      <c r="O1973" s="57" t="s">
        <v>3434</v>
      </c>
      <c r="P1973" s="150"/>
      <c r="Q1973" s="152">
        <v>42.326999999999998</v>
      </c>
      <c r="R1973" s="151"/>
      <c r="S1973" s="156"/>
      <c r="T1973" s="150"/>
      <c r="Y1973" s="166"/>
    </row>
    <row r="1974" spans="1:25" s="26" customFormat="1" ht="13.5" customHeight="1" x14ac:dyDescent="0.15">
      <c r="A1974" s="150" t="s">
        <v>7684</v>
      </c>
      <c r="B1974" s="48" t="s">
        <v>7313</v>
      </c>
      <c r="C1974" s="150"/>
      <c r="D1974" s="172">
        <v>14624</v>
      </c>
      <c r="E1974" s="172" t="s">
        <v>4117</v>
      </c>
      <c r="F1974" s="191"/>
      <c r="G1974" s="155" t="s">
        <v>4809</v>
      </c>
      <c r="H1974" s="150"/>
      <c r="I1974" s="44"/>
      <c r="J1974" s="32" t="s">
        <v>3432</v>
      </c>
      <c r="K1974" s="150" t="s">
        <v>3469</v>
      </c>
      <c r="L1974" s="150"/>
      <c r="M1974" s="150"/>
      <c r="N1974" s="150" t="s">
        <v>7479</v>
      </c>
      <c r="O1974" s="57" t="s">
        <v>3434</v>
      </c>
      <c r="P1974" s="150"/>
      <c r="Q1974" s="152">
        <v>41.975000000000001</v>
      </c>
      <c r="R1974" s="150"/>
      <c r="S1974" s="156"/>
      <c r="T1974" s="150"/>
      <c r="Y1974" s="166"/>
    </row>
    <row r="1975" spans="1:25" s="26" customFormat="1" ht="13.5" customHeight="1" x14ac:dyDescent="0.15">
      <c r="A1975" s="150" t="s">
        <v>7685</v>
      </c>
      <c r="B1975" s="48" t="s">
        <v>7313</v>
      </c>
      <c r="C1975" s="150"/>
      <c r="D1975" s="177">
        <v>63538</v>
      </c>
      <c r="E1975" s="177" t="s">
        <v>4741</v>
      </c>
      <c r="F1975" s="191"/>
      <c r="G1975" s="155" t="s">
        <v>3620</v>
      </c>
      <c r="H1975" s="150"/>
      <c r="I1975" s="44"/>
      <c r="J1975" s="32" t="s">
        <v>3432</v>
      </c>
      <c r="K1975" s="150" t="s">
        <v>3469</v>
      </c>
      <c r="L1975" s="150"/>
      <c r="M1975" s="150"/>
      <c r="N1975" s="150" t="s">
        <v>7479</v>
      </c>
      <c r="O1975" s="57" t="s">
        <v>3434</v>
      </c>
      <c r="P1975" s="150"/>
      <c r="Q1975" s="152">
        <v>1940.127</v>
      </c>
      <c r="R1975" s="150"/>
      <c r="S1975" s="156"/>
      <c r="T1975" s="150"/>
      <c r="Y1975" s="166"/>
    </row>
    <row r="1976" spans="1:25" s="26" customFormat="1" ht="13.5" customHeight="1" x14ac:dyDescent="0.15">
      <c r="A1976" s="150" t="s">
        <v>7686</v>
      </c>
      <c r="B1976" s="48" t="s">
        <v>7313</v>
      </c>
      <c r="C1976" s="150"/>
      <c r="D1976" s="172">
        <v>17129</v>
      </c>
      <c r="E1976" s="172" t="s">
        <v>6740</v>
      </c>
      <c r="F1976" s="191"/>
      <c r="G1976" s="155" t="s">
        <v>3548</v>
      </c>
      <c r="H1976" s="150"/>
      <c r="I1976" s="44"/>
      <c r="J1976" s="32" t="s">
        <v>3432</v>
      </c>
      <c r="K1976" s="151" t="s">
        <v>3469</v>
      </c>
      <c r="L1976" s="151"/>
      <c r="M1976" s="151"/>
      <c r="N1976" s="151" t="s">
        <v>7479</v>
      </c>
      <c r="O1976" s="57" t="s">
        <v>3434</v>
      </c>
      <c r="P1976" s="150"/>
      <c r="Q1976" s="152">
        <v>1475.086</v>
      </c>
      <c r="R1976" s="151"/>
      <c r="S1976" s="156"/>
      <c r="T1976" s="150"/>
      <c r="Y1976" s="166"/>
    </row>
    <row r="1977" spans="1:25" s="26" customFormat="1" ht="13.5" customHeight="1" x14ac:dyDescent="0.15">
      <c r="A1977" s="150" t="s">
        <v>7687</v>
      </c>
      <c r="B1977" s="48" t="s">
        <v>7313</v>
      </c>
      <c r="C1977" s="150"/>
      <c r="D1977" s="172">
        <v>26215</v>
      </c>
      <c r="E1977" s="172" t="s">
        <v>6964</v>
      </c>
      <c r="F1977" s="191"/>
      <c r="G1977" s="155" t="s">
        <v>3445</v>
      </c>
      <c r="H1977" s="150"/>
      <c r="I1977" s="44"/>
      <c r="J1977" s="32" t="s">
        <v>3432</v>
      </c>
      <c r="K1977" s="150" t="s">
        <v>3469</v>
      </c>
      <c r="L1977" s="150"/>
      <c r="M1977" s="150"/>
      <c r="N1977" s="150" t="s">
        <v>7479</v>
      </c>
      <c r="O1977" s="57" t="s">
        <v>3434</v>
      </c>
      <c r="P1977" s="150"/>
      <c r="Q1977" s="152">
        <v>3653.1669999999999</v>
      </c>
      <c r="R1977" s="150"/>
      <c r="S1977" s="156"/>
      <c r="T1977" s="150"/>
      <c r="Y1977" s="166"/>
    </row>
    <row r="1978" spans="1:25" s="26" customFormat="1" ht="13.5" customHeight="1" x14ac:dyDescent="0.15">
      <c r="A1978" s="150" t="s">
        <v>7688</v>
      </c>
      <c r="B1978" s="48" t="s">
        <v>7313</v>
      </c>
      <c r="C1978" s="150"/>
      <c r="D1978" s="172">
        <v>47652</v>
      </c>
      <c r="E1978" s="172" t="s">
        <v>6901</v>
      </c>
      <c r="F1978" s="191"/>
      <c r="G1978" s="155" t="s">
        <v>3431</v>
      </c>
      <c r="H1978" s="150"/>
      <c r="I1978" s="71"/>
      <c r="J1978" s="32" t="s">
        <v>3432</v>
      </c>
      <c r="K1978" s="150" t="s">
        <v>3469</v>
      </c>
      <c r="L1978" s="150"/>
      <c r="M1978" s="150"/>
      <c r="N1978" s="150" t="s">
        <v>7479</v>
      </c>
      <c r="O1978" s="57" t="s">
        <v>3434</v>
      </c>
      <c r="P1978" s="150"/>
      <c r="Q1978" s="152">
        <v>4613.7420000000002</v>
      </c>
      <c r="R1978" s="150"/>
      <c r="S1978" s="156"/>
      <c r="T1978" s="150"/>
      <c r="Y1978" s="166"/>
    </row>
    <row r="1979" spans="1:25" s="26" customFormat="1" ht="13.5" customHeight="1" x14ac:dyDescent="0.15">
      <c r="A1979" s="150" t="s">
        <v>7689</v>
      </c>
      <c r="B1979" s="48" t="s">
        <v>7313</v>
      </c>
      <c r="C1979" s="48"/>
      <c r="D1979" s="172">
        <v>56751</v>
      </c>
      <c r="E1979" s="172" t="s">
        <v>6120</v>
      </c>
      <c r="F1979" s="190"/>
      <c r="G1979" s="155" t="s">
        <v>3496</v>
      </c>
      <c r="H1979" s="48"/>
      <c r="I1979" s="71"/>
      <c r="J1979" s="32" t="s">
        <v>3432</v>
      </c>
      <c r="K1979" s="150" t="s">
        <v>3469</v>
      </c>
      <c r="L1979" s="150"/>
      <c r="M1979" s="150"/>
      <c r="N1979" s="150" t="s">
        <v>7479</v>
      </c>
      <c r="O1979" s="57" t="s">
        <v>3434</v>
      </c>
      <c r="P1979" s="150"/>
      <c r="Q1979" s="152">
        <v>2076.3510000000001</v>
      </c>
      <c r="R1979" s="150"/>
      <c r="S1979" s="156"/>
      <c r="T1979" s="150"/>
      <c r="Y1979" s="166"/>
    </row>
    <row r="1980" spans="1:25" s="26" customFormat="1" ht="13.5" customHeight="1" x14ac:dyDescent="0.15">
      <c r="A1980" s="150" t="s">
        <v>7690</v>
      </c>
      <c r="B1980" s="48" t="s">
        <v>7313</v>
      </c>
      <c r="C1980" s="150"/>
      <c r="D1980" s="177">
        <v>66802</v>
      </c>
      <c r="E1980" s="177" t="s">
        <v>6747</v>
      </c>
      <c r="F1980" s="191"/>
      <c r="G1980" s="155" t="s">
        <v>3800</v>
      </c>
      <c r="H1980" s="150"/>
      <c r="I1980" s="150"/>
      <c r="J1980" s="32" t="s">
        <v>3432</v>
      </c>
      <c r="K1980" s="150" t="s">
        <v>3469</v>
      </c>
      <c r="L1980" s="150"/>
      <c r="M1980" s="150"/>
      <c r="N1980" s="150" t="s">
        <v>7479</v>
      </c>
      <c r="O1980" s="57" t="s">
        <v>3434</v>
      </c>
      <c r="P1980" s="150"/>
      <c r="Q1980" s="152">
        <v>439.27809999999999</v>
      </c>
      <c r="R1980" s="150"/>
      <c r="S1980" s="156"/>
      <c r="T1980" s="150"/>
      <c r="Y1980" s="166"/>
    </row>
    <row r="1981" spans="1:25" s="26" customFormat="1" ht="13.5" customHeight="1" x14ac:dyDescent="0.15">
      <c r="A1981" s="150" t="s">
        <v>7691</v>
      </c>
      <c r="B1981" s="48" t="s">
        <v>7313</v>
      </c>
      <c r="C1981" s="150"/>
      <c r="D1981" s="172">
        <v>2979</v>
      </c>
      <c r="E1981" s="172" t="s">
        <v>4028</v>
      </c>
      <c r="F1981" s="191"/>
      <c r="G1981" s="155" t="s">
        <v>3582</v>
      </c>
      <c r="H1981" s="150"/>
      <c r="I1981" s="71"/>
      <c r="J1981" s="32" t="s">
        <v>3432</v>
      </c>
      <c r="K1981" s="150" t="s">
        <v>3469</v>
      </c>
      <c r="L1981" s="150"/>
      <c r="M1981" s="150"/>
      <c r="N1981" s="150" t="s">
        <v>7479</v>
      </c>
      <c r="O1981" s="57" t="s">
        <v>3434</v>
      </c>
      <c r="P1981" s="150"/>
      <c r="Q1981" s="152">
        <v>1503.8109999999999</v>
      </c>
      <c r="R1981" s="150"/>
      <c r="S1981" s="156"/>
      <c r="T1981" s="150"/>
      <c r="Y1981" s="166"/>
    </row>
    <row r="1982" spans="1:25" s="26" customFormat="1" ht="13.5" customHeight="1" x14ac:dyDescent="0.15">
      <c r="A1982" s="150" t="s">
        <v>7692</v>
      </c>
      <c r="B1982" s="48" t="s">
        <v>7313</v>
      </c>
      <c r="C1982" s="150"/>
      <c r="D1982" s="172">
        <v>6388</v>
      </c>
      <c r="E1982" s="172" t="s">
        <v>3617</v>
      </c>
      <c r="F1982" s="191"/>
      <c r="G1982" s="155" t="s">
        <v>3499</v>
      </c>
      <c r="H1982" s="150"/>
      <c r="I1982" s="96"/>
      <c r="J1982" s="32" t="s">
        <v>3432</v>
      </c>
      <c r="K1982" s="150" t="s">
        <v>3469</v>
      </c>
      <c r="L1982" s="150"/>
      <c r="M1982" s="150"/>
      <c r="N1982" s="150" t="s">
        <v>7479</v>
      </c>
      <c r="O1982" s="57" t="s">
        <v>3434</v>
      </c>
      <c r="P1982" s="150"/>
      <c r="Q1982" s="152">
        <v>2031.6369999999999</v>
      </c>
      <c r="R1982" s="150"/>
      <c r="S1982" s="156"/>
      <c r="T1982" s="150"/>
      <c r="Y1982" s="166"/>
    </row>
    <row r="1983" spans="1:25" s="26" customFormat="1" ht="13.5" customHeight="1" x14ac:dyDescent="0.15">
      <c r="A1983" s="150" t="s">
        <v>7693</v>
      </c>
      <c r="B1983" s="48" t="s">
        <v>7313</v>
      </c>
      <c r="C1983" s="150"/>
      <c r="D1983" s="172">
        <v>25719</v>
      </c>
      <c r="E1983" s="172" t="s">
        <v>4047</v>
      </c>
      <c r="F1983" s="191"/>
      <c r="G1983" s="155" t="s">
        <v>3473</v>
      </c>
      <c r="H1983" s="150"/>
      <c r="I1983" s="71"/>
      <c r="J1983" s="32" t="s">
        <v>3432</v>
      </c>
      <c r="K1983" s="150" t="s">
        <v>3469</v>
      </c>
      <c r="L1983" s="150"/>
      <c r="M1983" s="150"/>
      <c r="N1983" s="150" t="s">
        <v>7479</v>
      </c>
      <c r="O1983" s="57" t="s">
        <v>3434</v>
      </c>
      <c r="P1983" s="150"/>
      <c r="Q1983" s="152">
        <v>1407.4690000000001</v>
      </c>
      <c r="R1983" s="150"/>
      <c r="S1983" s="156"/>
      <c r="T1983" s="150"/>
      <c r="Y1983" s="166"/>
    </row>
    <row r="1984" spans="1:25" s="26" customFormat="1" ht="13.5" customHeight="1" x14ac:dyDescent="0.15">
      <c r="A1984" s="150" t="s">
        <v>7694</v>
      </c>
      <c r="B1984" s="48" t="s">
        <v>7313</v>
      </c>
      <c r="C1984" s="150"/>
      <c r="D1984" s="172">
        <v>4603</v>
      </c>
      <c r="E1984" s="172" t="s">
        <v>5867</v>
      </c>
      <c r="F1984" s="191"/>
      <c r="G1984" s="155" t="s">
        <v>3579</v>
      </c>
      <c r="H1984" s="150"/>
      <c r="I1984" s="51"/>
      <c r="J1984" s="32" t="s">
        <v>3432</v>
      </c>
      <c r="K1984" s="157" t="s">
        <v>3469</v>
      </c>
      <c r="L1984" s="157"/>
      <c r="M1984" s="57"/>
      <c r="N1984" s="57" t="s">
        <v>7479</v>
      </c>
      <c r="O1984" s="57" t="s">
        <v>3434</v>
      </c>
      <c r="P1984" s="48"/>
      <c r="Q1984" s="152">
        <v>1266.9000000000001</v>
      </c>
      <c r="R1984" s="57"/>
      <c r="S1984" s="156"/>
      <c r="T1984" s="48"/>
      <c r="Y1984" s="166"/>
    </row>
    <row r="1985" spans="1:25" s="39" customFormat="1" ht="13.5" customHeight="1" x14ac:dyDescent="0.15">
      <c r="A1985" s="150" t="s">
        <v>7695</v>
      </c>
      <c r="B1985" s="48" t="s">
        <v>7313</v>
      </c>
      <c r="C1985" s="150"/>
      <c r="D1985" s="172">
        <v>74744</v>
      </c>
      <c r="E1985" s="172" t="s">
        <v>7225</v>
      </c>
      <c r="F1985" s="191"/>
      <c r="G1985" s="155" t="s">
        <v>3439</v>
      </c>
      <c r="H1985" s="150"/>
      <c r="I1985" s="71"/>
      <c r="J1985" s="32" t="s">
        <v>3432</v>
      </c>
      <c r="K1985" s="157" t="s">
        <v>3433</v>
      </c>
      <c r="L1985" s="157"/>
      <c r="M1985" s="157"/>
      <c r="N1985" s="157" t="s">
        <v>7477</v>
      </c>
      <c r="O1985" s="57" t="s">
        <v>3434</v>
      </c>
      <c r="P1985" s="48"/>
      <c r="Q1985" s="152">
        <v>1242.5150000000001</v>
      </c>
      <c r="R1985" s="48"/>
      <c r="S1985" s="156"/>
      <c r="T1985" s="48"/>
      <c r="Y1985" s="166"/>
    </row>
    <row r="1986" spans="1:25" ht="13.5" customHeight="1" x14ac:dyDescent="0.15">
      <c r="A1986" s="150" t="s">
        <v>7696</v>
      </c>
      <c r="B1986" s="48" t="s">
        <v>7313</v>
      </c>
      <c r="C1986" s="150"/>
      <c r="D1986" s="172">
        <v>92355</v>
      </c>
      <c r="E1986" s="172" t="s">
        <v>6792</v>
      </c>
      <c r="F1986" s="191"/>
      <c r="G1986" s="155" t="s">
        <v>3527</v>
      </c>
      <c r="H1986" s="150"/>
      <c r="I1986" s="75"/>
      <c r="J1986" s="32" t="s">
        <v>3432</v>
      </c>
      <c r="K1986" s="157" t="s">
        <v>3433</v>
      </c>
      <c r="L1986" s="157"/>
      <c r="M1986" s="157"/>
      <c r="N1986" s="157" t="s">
        <v>7477</v>
      </c>
      <c r="O1986" s="57" t="s">
        <v>3434</v>
      </c>
      <c r="P1986" s="48"/>
      <c r="Q1986" s="152">
        <v>1931.1759999999999</v>
      </c>
      <c r="R1986" s="48"/>
      <c r="S1986" s="156"/>
      <c r="T1986" s="48"/>
      <c r="Y1986" s="166"/>
    </row>
    <row r="1987" spans="1:25" ht="13.5" customHeight="1" x14ac:dyDescent="0.15">
      <c r="A1987" s="150" t="s">
        <v>7697</v>
      </c>
      <c r="B1987" s="48" t="s">
        <v>7313</v>
      </c>
      <c r="C1987" s="150"/>
      <c r="D1987" s="172">
        <v>12207</v>
      </c>
      <c r="E1987" s="172" t="s">
        <v>3754</v>
      </c>
      <c r="F1987" s="191"/>
      <c r="G1987" s="155" t="s">
        <v>3754</v>
      </c>
      <c r="H1987" s="150"/>
      <c r="I1987" s="71"/>
      <c r="J1987" s="32" t="s">
        <v>3432</v>
      </c>
      <c r="K1987" s="157" t="s">
        <v>3433</v>
      </c>
      <c r="L1987" s="157"/>
      <c r="M1987" s="157"/>
      <c r="N1987" s="157" t="s">
        <v>7477</v>
      </c>
      <c r="O1987" s="57" t="s">
        <v>3434</v>
      </c>
      <c r="P1987" s="48"/>
      <c r="Q1987" s="152">
        <v>12.391999999999999</v>
      </c>
      <c r="R1987" s="48"/>
      <c r="S1987" s="156"/>
      <c r="T1987" s="48"/>
      <c r="Y1987" s="166"/>
    </row>
    <row r="1988" spans="1:25" ht="13.5" customHeight="1" x14ac:dyDescent="0.15">
      <c r="A1988" s="150" t="s">
        <v>7698</v>
      </c>
      <c r="B1988" s="48" t="s">
        <v>7313</v>
      </c>
      <c r="C1988" s="150"/>
      <c r="D1988" s="172">
        <v>16928</v>
      </c>
      <c r="E1988" s="172" t="s">
        <v>4629</v>
      </c>
      <c r="F1988" s="191"/>
      <c r="G1988" s="155" t="s">
        <v>3460</v>
      </c>
      <c r="H1988" s="150"/>
      <c r="I1988" s="58"/>
      <c r="J1988" s="32" t="s">
        <v>3432</v>
      </c>
      <c r="K1988" s="157" t="s">
        <v>3433</v>
      </c>
      <c r="L1988" s="157"/>
      <c r="M1988" s="157"/>
      <c r="N1988" s="157" t="s">
        <v>7477</v>
      </c>
      <c r="O1988" s="57" t="s">
        <v>3434</v>
      </c>
      <c r="P1988" s="48"/>
      <c r="Q1988" s="152">
        <v>3981.3629999999998</v>
      </c>
      <c r="R1988" s="48"/>
      <c r="S1988" s="156"/>
      <c r="T1988" s="48"/>
      <c r="Y1988" s="166"/>
    </row>
    <row r="1989" spans="1:25" ht="13.5" customHeight="1" x14ac:dyDescent="0.15">
      <c r="A1989" s="150" t="s">
        <v>7699</v>
      </c>
      <c r="B1989" s="48" t="s">
        <v>7313</v>
      </c>
      <c r="C1989" s="150"/>
      <c r="D1989" s="172">
        <v>28237</v>
      </c>
      <c r="E1989" s="172" t="s">
        <v>3936</v>
      </c>
      <c r="F1989" s="191"/>
      <c r="G1989" s="155" t="s">
        <v>3936</v>
      </c>
      <c r="H1989" s="150"/>
      <c r="I1989" s="71"/>
      <c r="J1989" s="32" t="s">
        <v>3432</v>
      </c>
      <c r="K1989" s="157" t="s">
        <v>3433</v>
      </c>
      <c r="L1989" s="157"/>
      <c r="M1989" s="157"/>
      <c r="N1989" s="157" t="s">
        <v>7477</v>
      </c>
      <c r="O1989" s="57" t="s">
        <v>3434</v>
      </c>
      <c r="P1989" s="48"/>
      <c r="Q1989" s="152">
        <v>135.19399999999999</v>
      </c>
      <c r="R1989" s="48"/>
      <c r="S1989" s="156"/>
      <c r="T1989" s="48"/>
      <c r="Y1989" s="166"/>
    </row>
    <row r="1990" spans="1:25" ht="13.5" customHeight="1" x14ac:dyDescent="0.15">
      <c r="A1990" s="150" t="s">
        <v>7700</v>
      </c>
      <c r="B1990" s="48" t="s">
        <v>7313</v>
      </c>
      <c r="C1990" s="150"/>
      <c r="D1990" s="172">
        <v>21129</v>
      </c>
      <c r="E1990" s="172" t="s">
        <v>4809</v>
      </c>
      <c r="F1990" s="191"/>
      <c r="G1990" s="155" t="s">
        <v>4809</v>
      </c>
      <c r="H1990" s="150"/>
      <c r="I1990" s="40"/>
      <c r="J1990" s="32" t="s">
        <v>3432</v>
      </c>
      <c r="K1990" s="157" t="s">
        <v>3433</v>
      </c>
      <c r="L1990" s="157"/>
      <c r="M1990" s="157"/>
      <c r="N1990" s="157" t="s">
        <v>7477</v>
      </c>
      <c r="O1990" s="57" t="s">
        <v>3434</v>
      </c>
      <c r="P1990" s="48"/>
      <c r="Q1990" s="152">
        <v>87.046999999999997</v>
      </c>
      <c r="R1990" s="48"/>
      <c r="S1990" s="156"/>
      <c r="T1990" s="48"/>
      <c r="Y1990" s="166"/>
    </row>
    <row r="1991" spans="1:25" ht="13.5" customHeight="1" x14ac:dyDescent="0.15">
      <c r="A1991" s="150" t="s">
        <v>7701</v>
      </c>
      <c r="B1991" s="48" t="s">
        <v>7313</v>
      </c>
      <c r="C1991" s="150"/>
      <c r="D1991" s="172">
        <v>63067</v>
      </c>
      <c r="E1991" s="172" t="s">
        <v>5989</v>
      </c>
      <c r="F1991" s="191"/>
      <c r="G1991" s="155" t="s">
        <v>3620</v>
      </c>
      <c r="H1991" s="150"/>
      <c r="I1991" s="40"/>
      <c r="J1991" s="32" t="s">
        <v>3432</v>
      </c>
      <c r="K1991" s="157" t="s">
        <v>3433</v>
      </c>
      <c r="L1991" s="157"/>
      <c r="M1991" s="157"/>
      <c r="N1991" s="157" t="s">
        <v>7477</v>
      </c>
      <c r="O1991" s="57" t="s">
        <v>3434</v>
      </c>
      <c r="P1991" s="48"/>
      <c r="Q1991" s="152">
        <v>1224.5260000000001</v>
      </c>
      <c r="R1991" s="48"/>
      <c r="S1991" s="156"/>
      <c r="T1991" s="48"/>
      <c r="Y1991" s="166"/>
    </row>
    <row r="1992" spans="1:25" s="39" customFormat="1" ht="13.5" customHeight="1" x14ac:dyDescent="0.15">
      <c r="A1992" s="150" t="s">
        <v>7702</v>
      </c>
      <c r="B1992" s="48" t="s">
        <v>7313</v>
      </c>
      <c r="C1992" s="150"/>
      <c r="D1992" s="172">
        <v>19374</v>
      </c>
      <c r="E1992" s="172" t="s">
        <v>6050</v>
      </c>
      <c r="F1992" s="191"/>
      <c r="G1992" s="155" t="s">
        <v>3548</v>
      </c>
      <c r="H1992" s="150"/>
      <c r="I1992" s="40"/>
      <c r="J1992" s="32" t="s">
        <v>3432</v>
      </c>
      <c r="K1992" s="150" t="s">
        <v>3433</v>
      </c>
      <c r="L1992" s="150"/>
      <c r="M1992" s="153"/>
      <c r="N1992" s="153" t="s">
        <v>7477</v>
      </c>
      <c r="O1992" s="57" t="s">
        <v>3434</v>
      </c>
      <c r="P1992" s="150"/>
      <c r="Q1992" s="152">
        <v>2482.1190000000001</v>
      </c>
      <c r="R1992" s="150"/>
      <c r="S1992" s="160"/>
      <c r="T1992" s="160"/>
      <c r="Y1992" s="166"/>
    </row>
    <row r="1993" spans="1:25" ht="13.5" customHeight="1" x14ac:dyDescent="0.15">
      <c r="A1993" s="150" t="s">
        <v>7703</v>
      </c>
      <c r="B1993" s="48" t="s">
        <v>7313</v>
      </c>
      <c r="C1993" s="150"/>
      <c r="D1993" s="172">
        <v>27449</v>
      </c>
      <c r="E1993" s="172" t="s">
        <v>5382</v>
      </c>
      <c r="F1993" s="191"/>
      <c r="G1993" s="155" t="s">
        <v>3445</v>
      </c>
      <c r="H1993" s="150"/>
      <c r="I1993" s="40"/>
      <c r="J1993" s="32" t="s">
        <v>3432</v>
      </c>
      <c r="K1993" s="150" t="s">
        <v>3433</v>
      </c>
      <c r="L1993" s="150"/>
      <c r="M1993" s="153"/>
      <c r="N1993" s="153" t="s">
        <v>7477</v>
      </c>
      <c r="O1993" s="57" t="s">
        <v>3434</v>
      </c>
      <c r="P1993" s="150"/>
      <c r="Q1993" s="152">
        <v>6773.2650000000003</v>
      </c>
      <c r="R1993" s="150"/>
      <c r="S1993" s="160"/>
      <c r="T1993" s="160"/>
      <c r="Y1993" s="166"/>
    </row>
    <row r="1994" spans="1:25" ht="13.5" customHeight="1" x14ac:dyDescent="0.15">
      <c r="A1994" s="150" t="s">
        <v>7704</v>
      </c>
      <c r="B1994" s="48" t="s">
        <v>7313</v>
      </c>
      <c r="C1994" s="150"/>
      <c r="D1994" s="172">
        <v>48624</v>
      </c>
      <c r="E1994" s="172" t="s">
        <v>6419</v>
      </c>
      <c r="F1994" s="191"/>
      <c r="G1994" s="155" t="s">
        <v>3431</v>
      </c>
      <c r="H1994" s="150"/>
      <c r="I1994" s="40"/>
      <c r="J1994" s="32" t="s">
        <v>3432</v>
      </c>
      <c r="K1994" s="150" t="s">
        <v>3433</v>
      </c>
      <c r="L1994" s="150"/>
      <c r="M1994" s="153"/>
      <c r="N1994" s="153" t="s">
        <v>7477</v>
      </c>
      <c r="O1994" s="57" t="s">
        <v>3434</v>
      </c>
      <c r="P1994" s="150"/>
      <c r="Q1994" s="152">
        <v>4229.1559999999999</v>
      </c>
      <c r="R1994" s="150"/>
      <c r="S1994" s="160"/>
      <c r="T1994" s="160"/>
      <c r="Y1994" s="166"/>
    </row>
    <row r="1995" spans="1:25" ht="13.5" customHeight="1" x14ac:dyDescent="0.15">
      <c r="A1995" s="150" t="s">
        <v>7705</v>
      </c>
      <c r="B1995" s="48" t="s">
        <v>7313</v>
      </c>
      <c r="C1995" s="150"/>
      <c r="D1995" s="172">
        <v>55286</v>
      </c>
      <c r="E1995" s="172" t="s">
        <v>7048</v>
      </c>
      <c r="F1995" s="191"/>
      <c r="G1995" s="155" t="s">
        <v>3496</v>
      </c>
      <c r="H1995" s="150"/>
      <c r="I1995" s="71"/>
      <c r="J1995" s="32" t="s">
        <v>3432</v>
      </c>
      <c r="K1995" s="150" t="s">
        <v>3433</v>
      </c>
      <c r="L1995" s="150"/>
      <c r="M1995" s="153"/>
      <c r="N1995" s="153" t="s">
        <v>7477</v>
      </c>
      <c r="O1995" s="57" t="s">
        <v>3434</v>
      </c>
      <c r="P1995" s="150"/>
      <c r="Q1995" s="152">
        <v>2541.6370000000002</v>
      </c>
      <c r="R1995" s="150"/>
      <c r="S1995" s="160"/>
      <c r="T1995" s="160"/>
      <c r="Y1995" s="166"/>
    </row>
    <row r="1996" spans="1:25" ht="13.5" customHeight="1" x14ac:dyDescent="0.15">
      <c r="A1996" s="150" t="s">
        <v>7706</v>
      </c>
      <c r="B1996" s="48" t="s">
        <v>7313</v>
      </c>
      <c r="C1996" s="150"/>
      <c r="D1996" s="172">
        <v>66709</v>
      </c>
      <c r="E1996" s="172" t="s">
        <v>6906</v>
      </c>
      <c r="F1996" s="191"/>
      <c r="G1996" s="155" t="s">
        <v>3800</v>
      </c>
      <c r="H1996" s="150"/>
      <c r="I1996" s="58"/>
      <c r="J1996" s="32" t="s">
        <v>3432</v>
      </c>
      <c r="K1996" s="150" t="s">
        <v>3433</v>
      </c>
      <c r="L1996" s="150"/>
      <c r="M1996" s="153"/>
      <c r="N1996" s="153" t="s">
        <v>7477</v>
      </c>
      <c r="O1996" s="57" t="s">
        <v>3434</v>
      </c>
      <c r="P1996" s="150"/>
      <c r="Q1996" s="152">
        <v>311.18700000000001</v>
      </c>
      <c r="R1996" s="150"/>
      <c r="S1996" s="160"/>
      <c r="T1996" s="160"/>
      <c r="Y1996" s="166"/>
    </row>
    <row r="1997" spans="1:25" ht="13.5" customHeight="1" x14ac:dyDescent="0.15">
      <c r="A1997" s="150" t="s">
        <v>7707</v>
      </c>
      <c r="B1997" s="48" t="s">
        <v>7313</v>
      </c>
      <c r="C1997" s="150"/>
      <c r="D1997" s="172">
        <v>2979</v>
      </c>
      <c r="E1997" s="172" t="s">
        <v>4028</v>
      </c>
      <c r="F1997" s="191"/>
      <c r="G1997" s="155" t="s">
        <v>3582</v>
      </c>
      <c r="H1997" s="150"/>
      <c r="I1997" s="40"/>
      <c r="J1997" s="32" t="s">
        <v>3432</v>
      </c>
      <c r="K1997" s="150" t="s">
        <v>3433</v>
      </c>
      <c r="L1997" s="150"/>
      <c r="M1997" s="153"/>
      <c r="N1997" s="153" t="s">
        <v>7477</v>
      </c>
      <c r="O1997" s="57" t="s">
        <v>3434</v>
      </c>
      <c r="P1997" s="150"/>
      <c r="Q1997" s="152">
        <v>846.52300000000002</v>
      </c>
      <c r="R1997" s="150"/>
      <c r="S1997" s="160"/>
      <c r="T1997" s="160"/>
      <c r="Y1997" s="166"/>
    </row>
    <row r="1998" spans="1:25" ht="13.5" customHeight="1" x14ac:dyDescent="0.15">
      <c r="A1998" s="150" t="s">
        <v>7708</v>
      </c>
      <c r="B1998" s="48" t="s">
        <v>7313</v>
      </c>
      <c r="C1998" s="150"/>
      <c r="D1998" s="172">
        <v>39319</v>
      </c>
      <c r="E1998" s="172" t="s">
        <v>2472</v>
      </c>
      <c r="F1998" s="191"/>
      <c r="G1998" s="155" t="s">
        <v>3499</v>
      </c>
      <c r="H1998" s="150"/>
      <c r="I1998" s="40"/>
      <c r="J1998" s="32" t="s">
        <v>3432</v>
      </c>
      <c r="K1998" s="150" t="s">
        <v>3433</v>
      </c>
      <c r="L1998" s="150"/>
      <c r="M1998" s="153"/>
      <c r="N1998" s="153" t="s">
        <v>7477</v>
      </c>
      <c r="O1998" s="57" t="s">
        <v>3434</v>
      </c>
      <c r="P1998" s="150"/>
      <c r="Q1998" s="152">
        <v>2198.306</v>
      </c>
      <c r="R1998" s="150"/>
      <c r="S1998" s="160"/>
      <c r="T1998" s="160"/>
      <c r="Y1998" s="166"/>
    </row>
    <row r="1999" spans="1:25" ht="13.5" customHeight="1" x14ac:dyDescent="0.15">
      <c r="A1999" s="150" t="s">
        <v>7709</v>
      </c>
      <c r="B1999" s="48" t="s">
        <v>7313</v>
      </c>
      <c r="C1999" s="150"/>
      <c r="D1999" s="172">
        <v>25852</v>
      </c>
      <c r="E1999" s="172" t="s">
        <v>7207</v>
      </c>
      <c r="F1999" s="191"/>
      <c r="G1999" s="155" t="s">
        <v>3473</v>
      </c>
      <c r="H1999" s="150"/>
      <c r="I1999" s="40"/>
      <c r="J1999" s="32" t="s">
        <v>3432</v>
      </c>
      <c r="K1999" s="150" t="s">
        <v>3433</v>
      </c>
      <c r="L1999" s="150"/>
      <c r="M1999" s="153"/>
      <c r="N1999" s="153" t="s">
        <v>7477</v>
      </c>
      <c r="O1999" s="57" t="s">
        <v>3434</v>
      </c>
      <c r="P1999" s="150"/>
      <c r="Q1999" s="152">
        <v>4049.0369999999998</v>
      </c>
      <c r="R1999" s="150"/>
      <c r="S1999" s="160"/>
      <c r="T1999" s="160"/>
      <c r="Y1999" s="166"/>
    </row>
    <row r="2000" spans="1:25" ht="13.5" customHeight="1" x14ac:dyDescent="0.15">
      <c r="A2000" s="150" t="s">
        <v>7710</v>
      </c>
      <c r="B2000" s="48" t="s">
        <v>7313</v>
      </c>
      <c r="C2000" s="150"/>
      <c r="D2000" s="177">
        <v>99195</v>
      </c>
      <c r="E2000" s="177" t="s">
        <v>6392</v>
      </c>
      <c r="F2000" s="191"/>
      <c r="G2000" s="155" t="s">
        <v>3579</v>
      </c>
      <c r="H2000" s="150"/>
      <c r="I2000" s="40"/>
      <c r="J2000" s="32" t="s">
        <v>3432</v>
      </c>
      <c r="K2000" s="150" t="s">
        <v>3433</v>
      </c>
      <c r="L2000" s="150"/>
      <c r="M2000" s="153"/>
      <c r="N2000" s="153" t="s">
        <v>7477</v>
      </c>
      <c r="O2000" s="57" t="s">
        <v>3434</v>
      </c>
      <c r="P2000" s="150"/>
      <c r="Q2000" s="152">
        <v>754.93100000000004</v>
      </c>
      <c r="R2000" s="150"/>
      <c r="S2000" s="160"/>
      <c r="T2000" s="160"/>
      <c r="Y2000" s="166"/>
    </row>
    <row r="2001" spans="1:25" ht="13.5" customHeight="1" x14ac:dyDescent="0.15">
      <c r="A2001" s="150" t="s">
        <v>7711</v>
      </c>
      <c r="B2001" s="150" t="s">
        <v>7316</v>
      </c>
      <c r="C2001" s="150"/>
      <c r="D2001" s="166"/>
      <c r="E2001" s="166"/>
      <c r="F2001" s="150"/>
      <c r="G2001" s="155"/>
      <c r="H2001" s="150"/>
      <c r="I2001" s="40"/>
      <c r="J2001" s="32" t="s">
        <v>3432</v>
      </c>
      <c r="K2001" s="150" t="s">
        <v>3543</v>
      </c>
      <c r="L2001" s="150"/>
      <c r="M2001" s="153"/>
      <c r="N2001" s="153" t="s">
        <v>7483</v>
      </c>
      <c r="O2001" s="150" t="s">
        <v>3440</v>
      </c>
      <c r="P2001" s="150"/>
      <c r="Q2001" s="152">
        <v>118.6865</v>
      </c>
      <c r="R2001" s="150"/>
      <c r="S2001" s="160"/>
      <c r="T2001" s="160"/>
      <c r="Y2001" s="166"/>
    </row>
    <row r="2002" spans="1:25" ht="13.5" customHeight="1" x14ac:dyDescent="0.15">
      <c r="A2002" s="150" t="s">
        <v>7712</v>
      </c>
      <c r="B2002" s="150" t="s">
        <v>7316</v>
      </c>
      <c r="C2002" s="47"/>
      <c r="D2002" s="166">
        <v>7366</v>
      </c>
      <c r="E2002" s="166" t="s">
        <v>3842</v>
      </c>
      <c r="F2002" s="48"/>
      <c r="G2002" s="57" t="s">
        <v>3579</v>
      </c>
      <c r="H2002" s="32"/>
      <c r="I2002" s="40"/>
      <c r="J2002" s="32" t="s">
        <v>3432</v>
      </c>
      <c r="K2002" s="47" t="s">
        <v>3490</v>
      </c>
      <c r="L2002" s="47"/>
      <c r="M2002" s="32"/>
      <c r="N2002" s="32" t="s">
        <v>7481</v>
      </c>
      <c r="O2002" s="150" t="s">
        <v>3440</v>
      </c>
      <c r="P2002" s="47"/>
      <c r="Q2002" s="52">
        <v>26.859399999999997</v>
      </c>
      <c r="R2002" s="47"/>
      <c r="S2002" s="47"/>
      <c r="T2002" s="90"/>
      <c r="Y2002" s="166"/>
    </row>
    <row r="2003" spans="1:25" ht="13.5" customHeight="1" x14ac:dyDescent="0.15">
      <c r="A2003" s="150" t="s">
        <v>7713</v>
      </c>
      <c r="B2003" s="150" t="s">
        <v>7316</v>
      </c>
      <c r="C2003" s="47"/>
      <c r="D2003" s="166"/>
      <c r="E2003" s="166"/>
      <c r="F2003" s="32"/>
      <c r="G2003" s="34"/>
      <c r="H2003" s="32"/>
      <c r="I2003" s="40"/>
      <c r="J2003" s="32" t="s">
        <v>3432</v>
      </c>
      <c r="K2003" s="47" t="s">
        <v>3719</v>
      </c>
      <c r="L2003" s="47"/>
      <c r="M2003" s="32"/>
      <c r="N2003" s="32" t="s">
        <v>7487</v>
      </c>
      <c r="O2003" s="150" t="s">
        <v>3440</v>
      </c>
      <c r="P2003" s="47"/>
      <c r="Q2003" s="52">
        <v>22.718</v>
      </c>
      <c r="R2003" s="47"/>
      <c r="S2003" s="47"/>
      <c r="T2003" s="90"/>
      <c r="Y2003" s="166"/>
    </row>
    <row r="2004" spans="1:25" ht="13.5" customHeight="1" x14ac:dyDescent="0.15">
      <c r="A2004" s="150" t="s">
        <v>7714</v>
      </c>
      <c r="B2004" s="150" t="s">
        <v>7316</v>
      </c>
      <c r="C2004" s="47"/>
      <c r="D2004" s="166"/>
      <c r="E2004" s="166"/>
      <c r="F2004" s="32"/>
      <c r="G2004" s="34"/>
      <c r="H2004" s="32"/>
      <c r="I2004" s="53"/>
      <c r="J2004" s="32" t="s">
        <v>3432</v>
      </c>
      <c r="K2004" s="47" t="s">
        <v>7314</v>
      </c>
      <c r="L2004" s="47"/>
      <c r="M2004" s="32"/>
      <c r="N2004" s="32" t="s">
        <v>7490</v>
      </c>
      <c r="O2004" s="150" t="s">
        <v>3440</v>
      </c>
      <c r="P2004" s="47"/>
      <c r="Q2004" s="52">
        <v>5.0409999999999995</v>
      </c>
      <c r="R2004" s="47"/>
      <c r="S2004" s="47"/>
      <c r="T2004" s="47"/>
      <c r="Y2004" s="166"/>
    </row>
    <row r="2005" spans="1:25" ht="13.5" customHeight="1" x14ac:dyDescent="0.15">
      <c r="A2005" s="150" t="s">
        <v>7715</v>
      </c>
      <c r="B2005" s="150" t="s">
        <v>7316</v>
      </c>
      <c r="C2005" s="32"/>
      <c r="D2005" s="166"/>
      <c r="E2005" s="166"/>
      <c r="F2005" s="32"/>
      <c r="G2005" s="34"/>
      <c r="H2005" s="32"/>
      <c r="I2005" s="161"/>
      <c r="J2005" s="32" t="s">
        <v>3432</v>
      </c>
      <c r="K2005" s="32" t="s">
        <v>3463</v>
      </c>
      <c r="L2005" s="32"/>
      <c r="M2005" s="32"/>
      <c r="N2005" s="32" t="s">
        <v>7478</v>
      </c>
      <c r="O2005" s="150" t="s">
        <v>3440</v>
      </c>
      <c r="P2005" s="32"/>
      <c r="Q2005" s="41">
        <v>3328.1768078703249</v>
      </c>
      <c r="R2005" s="32"/>
      <c r="S2005" s="32"/>
      <c r="T2005" s="33"/>
      <c r="Y2005" s="166"/>
    </row>
    <row r="2006" spans="1:25" ht="13.5" customHeight="1" x14ac:dyDescent="0.15">
      <c r="A2006" s="150" t="s">
        <v>7716</v>
      </c>
      <c r="B2006" s="150" t="s">
        <v>7316</v>
      </c>
      <c r="C2006" s="32"/>
      <c r="D2006" s="166"/>
      <c r="E2006" s="166"/>
      <c r="F2006" s="32"/>
      <c r="G2006" s="34"/>
      <c r="H2006" s="32"/>
      <c r="I2006" s="161"/>
      <c r="J2006" s="32" t="s">
        <v>3432</v>
      </c>
      <c r="K2006" s="32" t="s">
        <v>5462</v>
      </c>
      <c r="L2006" s="32"/>
      <c r="M2006" s="32"/>
      <c r="N2006" s="32" t="s">
        <v>7490</v>
      </c>
      <c r="O2006" s="150" t="s">
        <v>3440</v>
      </c>
      <c r="P2006" s="32"/>
      <c r="Q2006" s="41">
        <v>77.007099999999994</v>
      </c>
      <c r="R2006" s="32"/>
      <c r="S2006" s="32"/>
      <c r="T2006" s="33"/>
      <c r="Y2006" s="166"/>
    </row>
    <row r="2007" spans="1:25" ht="13.5" customHeight="1" x14ac:dyDescent="0.15">
      <c r="A2007" s="150" t="s">
        <v>7717</v>
      </c>
      <c r="B2007" s="150" t="s">
        <v>7316</v>
      </c>
      <c r="C2007" s="47"/>
      <c r="D2007" s="166"/>
      <c r="E2007" s="166"/>
      <c r="F2007" s="32"/>
      <c r="G2007" s="34"/>
      <c r="H2007" s="32"/>
      <c r="I2007" s="162"/>
      <c r="J2007" s="32" t="s">
        <v>3432</v>
      </c>
      <c r="K2007" s="46" t="s">
        <v>3480</v>
      </c>
      <c r="L2007" s="46"/>
      <c r="M2007" s="43"/>
      <c r="N2007" s="43" t="s">
        <v>7480</v>
      </c>
      <c r="O2007" s="150" t="s">
        <v>3440</v>
      </c>
      <c r="P2007" s="47"/>
      <c r="Q2007" s="52">
        <v>266.42907999999994</v>
      </c>
      <c r="R2007" s="43"/>
      <c r="S2007" s="32"/>
      <c r="T2007" s="47"/>
      <c r="Y2007" s="166"/>
    </row>
    <row r="2008" spans="1:25" ht="13.5" customHeight="1" x14ac:dyDescent="0.15">
      <c r="A2008" s="150" t="s">
        <v>7718</v>
      </c>
      <c r="B2008" s="150" t="s">
        <v>7316</v>
      </c>
      <c r="C2008" s="32"/>
      <c r="D2008" s="166"/>
      <c r="E2008" s="166"/>
      <c r="F2008" s="32"/>
      <c r="G2008" s="34"/>
      <c r="H2008" s="32"/>
      <c r="I2008" s="163"/>
      <c r="J2008" s="32" t="s">
        <v>3432</v>
      </c>
      <c r="K2008" s="32" t="s">
        <v>7493</v>
      </c>
      <c r="L2008" s="32"/>
      <c r="M2008" s="32"/>
      <c r="N2008" s="32" t="s">
        <v>7493</v>
      </c>
      <c r="O2008" s="150" t="s">
        <v>3440</v>
      </c>
      <c r="P2008" s="32"/>
      <c r="Q2008" s="41">
        <v>0</v>
      </c>
      <c r="R2008" s="32"/>
      <c r="S2008" s="32"/>
      <c r="T2008" s="32"/>
      <c r="Y2008" s="166"/>
    </row>
    <row r="2009" spans="1:25" ht="13.5" customHeight="1" x14ac:dyDescent="0.15">
      <c r="A2009" s="150" t="s">
        <v>7719</v>
      </c>
      <c r="B2009" s="150" t="s">
        <v>7316</v>
      </c>
      <c r="C2009" s="32"/>
      <c r="D2009" s="166"/>
      <c r="E2009" s="166"/>
      <c r="F2009" s="32"/>
      <c r="G2009" s="34"/>
      <c r="H2009" s="32"/>
      <c r="I2009" s="161"/>
      <c r="J2009" s="32" t="s">
        <v>3432</v>
      </c>
      <c r="K2009" s="32" t="s">
        <v>3512</v>
      </c>
      <c r="L2009" s="32"/>
      <c r="M2009" s="32"/>
      <c r="N2009" s="32" t="s">
        <v>7484</v>
      </c>
      <c r="O2009" s="150" t="s">
        <v>3440</v>
      </c>
      <c r="P2009" s="32"/>
      <c r="Q2009" s="41">
        <v>407.55932512967502</v>
      </c>
      <c r="R2009" s="86"/>
      <c r="S2009" s="32"/>
      <c r="T2009" s="32"/>
      <c r="Y2009" s="166"/>
    </row>
    <row r="2010" spans="1:25" ht="13.5" customHeight="1" x14ac:dyDescent="0.15">
      <c r="A2010" s="150" t="s">
        <v>7720</v>
      </c>
      <c r="B2010" s="150" t="s">
        <v>7316</v>
      </c>
      <c r="C2010" s="32"/>
      <c r="D2010" s="166"/>
      <c r="E2010" s="166"/>
      <c r="F2010" s="32"/>
      <c r="G2010" s="34"/>
      <c r="H2010" s="32"/>
      <c r="I2010" s="161"/>
      <c r="J2010" s="32" t="s">
        <v>3432</v>
      </c>
      <c r="K2010" s="32" t="s">
        <v>3641</v>
      </c>
      <c r="L2010" s="32"/>
      <c r="M2010" s="32"/>
      <c r="N2010" s="32" t="s">
        <v>7486</v>
      </c>
      <c r="O2010" s="150" t="s">
        <v>3440</v>
      </c>
      <c r="P2010" s="32"/>
      <c r="Q2010" s="41">
        <v>35.958599999999997</v>
      </c>
      <c r="R2010" s="32"/>
      <c r="S2010" s="32"/>
      <c r="T2010" s="32"/>
      <c r="Y2010" s="166"/>
    </row>
    <row r="2011" spans="1:25" ht="13.5" customHeight="1" x14ac:dyDescent="0.15">
      <c r="A2011" s="150" t="s">
        <v>7721</v>
      </c>
      <c r="B2011" s="150" t="s">
        <v>7316</v>
      </c>
      <c r="C2011" s="32"/>
      <c r="D2011" s="166"/>
      <c r="E2011" s="166"/>
      <c r="F2011" s="32"/>
      <c r="G2011" s="34"/>
      <c r="H2011" s="32"/>
      <c r="I2011" s="161"/>
      <c r="J2011" s="32" t="s">
        <v>3432</v>
      </c>
      <c r="K2011" s="32" t="s">
        <v>4158</v>
      </c>
      <c r="L2011" s="32"/>
      <c r="M2011" s="32"/>
      <c r="N2011" s="36" t="s">
        <v>7488</v>
      </c>
      <c r="O2011" s="150" t="s">
        <v>3440</v>
      </c>
      <c r="P2011" s="32"/>
      <c r="Q2011" s="41">
        <v>487.56326999999999</v>
      </c>
      <c r="R2011" s="32"/>
      <c r="S2011" s="32"/>
      <c r="T2011" s="32"/>
      <c r="Y2011" s="166"/>
    </row>
    <row r="2012" spans="1:25" ht="13.5" customHeight="1" x14ac:dyDescent="0.15">
      <c r="A2012" s="150" t="s">
        <v>7722</v>
      </c>
      <c r="B2012" s="150" t="s">
        <v>7316</v>
      </c>
      <c r="C2012" s="47"/>
      <c r="D2012" s="166"/>
      <c r="E2012" s="166"/>
      <c r="F2012" s="32"/>
      <c r="G2012" s="34"/>
      <c r="H2012" s="32"/>
      <c r="I2012" s="162"/>
      <c r="J2012" s="32" t="s">
        <v>3432</v>
      </c>
      <c r="K2012" s="47" t="s">
        <v>5443</v>
      </c>
      <c r="L2012" s="47"/>
      <c r="M2012" s="32"/>
      <c r="N2012" s="36" t="s">
        <v>7488</v>
      </c>
      <c r="O2012" s="150" t="s">
        <v>3440</v>
      </c>
      <c r="P2012" s="47"/>
      <c r="Q2012" s="52">
        <v>1.621</v>
      </c>
      <c r="R2012" s="47"/>
      <c r="S2012" s="47"/>
      <c r="T2012" s="47"/>
      <c r="Y2012" s="166"/>
    </row>
    <row r="2013" spans="1:25" ht="13.5" customHeight="1" x14ac:dyDescent="0.15">
      <c r="A2013" s="150" t="s">
        <v>7723</v>
      </c>
      <c r="B2013" s="150" t="s">
        <v>7316</v>
      </c>
      <c r="C2013" s="47"/>
      <c r="D2013" s="166"/>
      <c r="E2013" s="166"/>
      <c r="F2013" s="32"/>
      <c r="G2013" s="34"/>
      <c r="H2013" s="32"/>
      <c r="I2013" s="164"/>
      <c r="J2013" s="32" t="s">
        <v>3432</v>
      </c>
      <c r="K2013" s="47" t="s">
        <v>3594</v>
      </c>
      <c r="L2013" s="47"/>
      <c r="M2013" s="32"/>
      <c r="N2013" s="32" t="s">
        <v>7485</v>
      </c>
      <c r="O2013" s="150" t="s">
        <v>3440</v>
      </c>
      <c r="P2013" s="47"/>
      <c r="Q2013" s="52">
        <v>93.647000000000006</v>
      </c>
      <c r="R2013" s="47"/>
      <c r="S2013" s="47"/>
      <c r="T2013" s="47"/>
      <c r="Y2013" s="166"/>
    </row>
    <row r="2014" spans="1:25" ht="13.5" customHeight="1" x14ac:dyDescent="0.15">
      <c r="A2014" s="150" t="s">
        <v>7724</v>
      </c>
      <c r="B2014" s="150" t="s">
        <v>7316</v>
      </c>
      <c r="C2014" s="47"/>
      <c r="D2014" s="166"/>
      <c r="E2014" s="166"/>
      <c r="F2014" s="32"/>
      <c r="G2014" s="34"/>
      <c r="H2014" s="32"/>
      <c r="I2014" s="164"/>
      <c r="J2014" s="32" t="s">
        <v>3432</v>
      </c>
      <c r="K2014" s="47" t="s">
        <v>3516</v>
      </c>
      <c r="L2014" s="47"/>
      <c r="M2014" s="32"/>
      <c r="N2014" s="32" t="s">
        <v>7482</v>
      </c>
      <c r="O2014" s="150" t="s">
        <v>3440</v>
      </c>
      <c r="P2014" s="47"/>
      <c r="Q2014" s="52">
        <v>14.3</v>
      </c>
      <c r="R2014" s="47"/>
      <c r="S2014" s="47"/>
      <c r="T2014" s="47"/>
      <c r="Y2014" s="166"/>
    </row>
    <row r="2015" spans="1:25" ht="13.5" customHeight="1" x14ac:dyDescent="0.15">
      <c r="A2015" s="150" t="s">
        <v>7725</v>
      </c>
      <c r="B2015" s="150" t="s">
        <v>7316</v>
      </c>
      <c r="C2015" s="32"/>
      <c r="D2015" s="166"/>
      <c r="E2015" s="166"/>
      <c r="F2015" s="32"/>
      <c r="G2015" s="34"/>
      <c r="H2015" s="32"/>
      <c r="I2015" s="161"/>
      <c r="J2015" s="32" t="s">
        <v>3432</v>
      </c>
      <c r="K2015" s="32" t="s">
        <v>7317</v>
      </c>
      <c r="L2015" s="32"/>
      <c r="M2015" s="32"/>
      <c r="N2015" s="32" t="s">
        <v>7494</v>
      </c>
      <c r="O2015" s="150" t="s">
        <v>3440</v>
      </c>
      <c r="P2015" s="32"/>
      <c r="Q2015" s="41">
        <v>0</v>
      </c>
      <c r="R2015" s="32"/>
      <c r="S2015" s="32"/>
      <c r="T2015" s="32"/>
      <c r="Y2015" s="166"/>
    </row>
    <row r="2016" spans="1:25" ht="13.5" customHeight="1" x14ac:dyDescent="0.15">
      <c r="A2016" s="32" t="s">
        <v>3310</v>
      </c>
      <c r="B2016" s="32" t="s">
        <v>3717</v>
      </c>
      <c r="C2016" s="32" t="s">
        <v>109</v>
      </c>
      <c r="D2016" s="194">
        <v>41517</v>
      </c>
      <c r="E2016" s="194" t="s">
        <v>109</v>
      </c>
      <c r="F2016" s="32"/>
      <c r="G2016" s="34" t="s">
        <v>3431</v>
      </c>
      <c r="H2016" s="32" t="s">
        <v>3731</v>
      </c>
      <c r="I2016" s="51">
        <v>1957</v>
      </c>
      <c r="J2016" s="32" t="s">
        <v>7318</v>
      </c>
      <c r="K2016" s="32" t="s">
        <v>3719</v>
      </c>
      <c r="L2016" s="32"/>
      <c r="M2016" s="32"/>
      <c r="N2016" s="32" t="s">
        <v>7487</v>
      </c>
      <c r="O2016" s="32" t="s">
        <v>3440</v>
      </c>
      <c r="P2016" s="32" t="s">
        <v>3440</v>
      </c>
      <c r="Q2016" s="41">
        <v>129</v>
      </c>
      <c r="R2016" s="32" t="s">
        <v>109</v>
      </c>
      <c r="S2016" s="32">
        <v>110</v>
      </c>
      <c r="T2016" s="32" t="s">
        <v>3455</v>
      </c>
      <c r="Y2016" s="166"/>
    </row>
    <row r="2017" spans="1:25" ht="13.5" customHeight="1" x14ac:dyDescent="0.15">
      <c r="A2017" s="32" t="s">
        <v>3311</v>
      </c>
      <c r="B2017" s="32" t="s">
        <v>3717</v>
      </c>
      <c r="C2017" s="32" t="s">
        <v>109</v>
      </c>
      <c r="D2017" s="194">
        <v>41517</v>
      </c>
      <c r="E2017" s="194" t="s">
        <v>109</v>
      </c>
      <c r="F2017" s="32"/>
      <c r="G2017" s="34" t="s">
        <v>3431</v>
      </c>
      <c r="H2017" s="32" t="s">
        <v>3718</v>
      </c>
      <c r="I2017" s="51">
        <v>1957</v>
      </c>
      <c r="J2017" s="32" t="s">
        <v>7318</v>
      </c>
      <c r="K2017" s="32" t="s">
        <v>3719</v>
      </c>
      <c r="L2017" s="32"/>
      <c r="M2017" s="32"/>
      <c r="N2017" s="32" t="s">
        <v>7487</v>
      </c>
      <c r="O2017" s="32" t="s">
        <v>3440</v>
      </c>
      <c r="P2017" s="32" t="s">
        <v>3440</v>
      </c>
      <c r="Q2017" s="41">
        <v>130</v>
      </c>
      <c r="R2017" s="32" t="s">
        <v>109</v>
      </c>
      <c r="S2017" s="32">
        <v>110</v>
      </c>
      <c r="T2017" s="32" t="s">
        <v>3455</v>
      </c>
      <c r="Y2017" s="166"/>
    </row>
    <row r="2018" spans="1:25" ht="13.5" customHeight="1" x14ac:dyDescent="0.15">
      <c r="A2018" s="32" t="s">
        <v>3312</v>
      </c>
      <c r="B2018" s="32" t="s">
        <v>3717</v>
      </c>
      <c r="C2018" s="32" t="s">
        <v>109</v>
      </c>
      <c r="D2018" s="194">
        <v>41517</v>
      </c>
      <c r="E2018" s="194" t="s">
        <v>109</v>
      </c>
      <c r="F2018" s="32"/>
      <c r="G2018" s="34" t="s">
        <v>3431</v>
      </c>
      <c r="H2018" s="32" t="s">
        <v>3726</v>
      </c>
      <c r="I2018" s="51">
        <v>1960</v>
      </c>
      <c r="J2018" s="32" t="s">
        <v>7318</v>
      </c>
      <c r="K2018" s="32" t="s">
        <v>3719</v>
      </c>
      <c r="L2018" s="32"/>
      <c r="M2018" s="32"/>
      <c r="N2018" s="32" t="s">
        <v>7487</v>
      </c>
      <c r="O2018" s="32" t="s">
        <v>3440</v>
      </c>
      <c r="P2018" s="32" t="s">
        <v>3440</v>
      </c>
      <c r="Q2018" s="41">
        <v>124</v>
      </c>
      <c r="R2018" s="32" t="s">
        <v>3725</v>
      </c>
      <c r="S2018" s="32">
        <v>220</v>
      </c>
      <c r="T2018" s="33" t="s">
        <v>3482</v>
      </c>
      <c r="Y2018" s="166"/>
    </row>
    <row r="2019" spans="1:25" ht="13.5" customHeight="1" x14ac:dyDescent="0.15">
      <c r="A2019" s="32" t="s">
        <v>3313</v>
      </c>
      <c r="B2019" s="32" t="s">
        <v>3752</v>
      </c>
      <c r="C2019" s="32" t="s">
        <v>113</v>
      </c>
      <c r="D2019" s="194">
        <v>59071</v>
      </c>
      <c r="E2019" s="194" t="s">
        <v>4835</v>
      </c>
      <c r="F2019" s="32"/>
      <c r="G2019" s="34" t="s">
        <v>3431</v>
      </c>
      <c r="H2019" s="32" t="s">
        <v>3730</v>
      </c>
      <c r="I2019" s="42">
        <v>1963</v>
      </c>
      <c r="J2019" s="32" t="s">
        <v>7318</v>
      </c>
      <c r="K2019" s="32" t="s">
        <v>3516</v>
      </c>
      <c r="L2019" s="32"/>
      <c r="M2019" s="32"/>
      <c r="N2019" s="32" t="s">
        <v>7482</v>
      </c>
      <c r="O2019" s="32" t="s">
        <v>3440</v>
      </c>
      <c r="P2019" s="32" t="s">
        <v>3440</v>
      </c>
      <c r="Q2019" s="41">
        <v>152</v>
      </c>
      <c r="R2019" s="32" t="s">
        <v>7319</v>
      </c>
      <c r="S2019" s="32">
        <v>110</v>
      </c>
      <c r="T2019" s="33" t="s">
        <v>3455</v>
      </c>
      <c r="Y2019" s="166"/>
    </row>
    <row r="2020" spans="1:25" ht="13.5" customHeight="1" x14ac:dyDescent="0.15">
      <c r="A2020" s="32" t="s">
        <v>3314</v>
      </c>
      <c r="B2020" s="32" t="s">
        <v>3752</v>
      </c>
      <c r="C2020" s="32" t="s">
        <v>113</v>
      </c>
      <c r="D2020" s="194">
        <v>59071</v>
      </c>
      <c r="E2020" s="194" t="s">
        <v>4835</v>
      </c>
      <c r="F2020" s="32"/>
      <c r="G2020" s="34" t="s">
        <v>3431</v>
      </c>
      <c r="H2020" s="32" t="s">
        <v>3728</v>
      </c>
      <c r="I2020" s="42">
        <v>1963</v>
      </c>
      <c r="J2020" s="32" t="s">
        <v>7318</v>
      </c>
      <c r="K2020" s="32" t="s">
        <v>3516</v>
      </c>
      <c r="L2020" s="32"/>
      <c r="M2020" s="32"/>
      <c r="N2020" s="32" t="s">
        <v>7482</v>
      </c>
      <c r="O2020" s="32" t="s">
        <v>3440</v>
      </c>
      <c r="P2020" s="32" t="s">
        <v>3440</v>
      </c>
      <c r="Q2020" s="41">
        <v>152</v>
      </c>
      <c r="R2020" s="32" t="s">
        <v>7319</v>
      </c>
      <c r="S2020" s="32">
        <v>110</v>
      </c>
      <c r="T2020" s="32" t="s">
        <v>3455</v>
      </c>
      <c r="Y2020" s="166"/>
    </row>
    <row r="2021" spans="1:25" ht="13.5" customHeight="1" x14ac:dyDescent="0.15">
      <c r="A2021" s="32" t="s">
        <v>3315</v>
      </c>
      <c r="B2021" s="32" t="s">
        <v>3585</v>
      </c>
      <c r="C2021" s="32" t="s">
        <v>522</v>
      </c>
      <c r="D2021" s="166">
        <v>63741</v>
      </c>
      <c r="E2021" s="166" t="s">
        <v>3586</v>
      </c>
      <c r="F2021" s="32" t="s">
        <v>3587</v>
      </c>
      <c r="G2021" s="34" t="s">
        <v>3527</v>
      </c>
      <c r="H2021" s="32" t="s">
        <v>522</v>
      </c>
      <c r="I2021" s="84"/>
      <c r="J2021" s="32" t="s">
        <v>7320</v>
      </c>
      <c r="K2021" s="32" t="s">
        <v>3463</v>
      </c>
      <c r="L2021" s="32"/>
      <c r="M2021" s="32"/>
      <c r="N2021" s="32" t="s">
        <v>7478</v>
      </c>
      <c r="O2021" s="32" t="s">
        <v>3440</v>
      </c>
      <c r="P2021" s="32" t="s">
        <v>3434</v>
      </c>
      <c r="Q2021" s="41">
        <v>27</v>
      </c>
      <c r="R2021" s="32"/>
      <c r="S2021" s="32">
        <v>20</v>
      </c>
      <c r="T2021" s="32" t="s">
        <v>3589</v>
      </c>
      <c r="Y2021" s="166"/>
    </row>
    <row r="2022" spans="1:25" ht="13.5" customHeight="1" x14ac:dyDescent="0.15">
      <c r="A2022" s="32" t="s">
        <v>3316</v>
      </c>
      <c r="B2022" s="32" t="s">
        <v>3880</v>
      </c>
      <c r="C2022" s="32" t="s">
        <v>3317</v>
      </c>
      <c r="D2022" s="166">
        <v>53121</v>
      </c>
      <c r="E2022" s="166" t="s">
        <v>3881</v>
      </c>
      <c r="F2022" s="32"/>
      <c r="G2022" s="34" t="s">
        <v>3431</v>
      </c>
      <c r="H2022" s="32" t="s">
        <v>3317</v>
      </c>
      <c r="I2022" s="40"/>
      <c r="J2022" s="32" t="s">
        <v>7320</v>
      </c>
      <c r="K2022" s="32" t="s">
        <v>3463</v>
      </c>
      <c r="L2022" s="32"/>
      <c r="M2022" s="32"/>
      <c r="N2022" s="32" t="s">
        <v>7478</v>
      </c>
      <c r="O2022" s="32" t="s">
        <v>3440</v>
      </c>
      <c r="P2022" s="32" t="s">
        <v>3434</v>
      </c>
      <c r="Q2022" s="41">
        <v>14.4</v>
      </c>
      <c r="R2022" s="32" t="s">
        <v>7321</v>
      </c>
      <c r="S2022" s="32">
        <v>10</v>
      </c>
      <c r="T2022" s="32" t="s">
        <v>3883</v>
      </c>
      <c r="Y2022" s="166"/>
    </row>
    <row r="2023" spans="1:25" ht="13.5" customHeight="1" x14ac:dyDescent="0.15">
      <c r="A2023" s="31" t="s">
        <v>3318</v>
      </c>
      <c r="B2023" s="32" t="s">
        <v>4225</v>
      </c>
      <c r="C2023" s="32" t="s">
        <v>3319</v>
      </c>
      <c r="D2023" s="166">
        <v>47053</v>
      </c>
      <c r="E2023" s="166" t="s">
        <v>4221</v>
      </c>
      <c r="F2023" s="32" t="s">
        <v>7322</v>
      </c>
      <c r="G2023" s="34" t="s">
        <v>3431</v>
      </c>
      <c r="H2023" s="32" t="s">
        <v>3319</v>
      </c>
      <c r="I2023" s="42">
        <v>1965</v>
      </c>
      <c r="J2023" s="32" t="s">
        <v>7320</v>
      </c>
      <c r="K2023" s="45" t="s">
        <v>7493</v>
      </c>
      <c r="L2023" s="45" t="s">
        <v>3516</v>
      </c>
      <c r="M2023" s="45" t="s">
        <v>3612</v>
      </c>
      <c r="N2023" s="45" t="s">
        <v>7482</v>
      </c>
      <c r="O2023" s="32" t="s">
        <v>3440</v>
      </c>
      <c r="P2023" s="32" t="s">
        <v>3434</v>
      </c>
      <c r="Q2023" s="41">
        <v>133</v>
      </c>
      <c r="R2023" s="32" t="s">
        <v>7323</v>
      </c>
      <c r="S2023" s="32">
        <v>110</v>
      </c>
      <c r="T2023" s="32" t="s">
        <v>4224</v>
      </c>
      <c r="Y2023" s="166"/>
    </row>
    <row r="2024" spans="1:25" ht="13.5" customHeight="1" x14ac:dyDescent="0.15">
      <c r="A2024" s="31" t="s">
        <v>3320</v>
      </c>
      <c r="B2024" s="32" t="s">
        <v>3717</v>
      </c>
      <c r="C2024" s="32" t="s">
        <v>125</v>
      </c>
      <c r="D2024" s="194">
        <v>52249</v>
      </c>
      <c r="E2024" s="194" t="s">
        <v>7261</v>
      </c>
      <c r="F2024" s="32"/>
      <c r="G2024" s="34" t="s">
        <v>3431</v>
      </c>
      <c r="H2024" s="32" t="s">
        <v>3731</v>
      </c>
      <c r="I2024" s="42">
        <v>1955</v>
      </c>
      <c r="J2024" s="32" t="s">
        <v>7320</v>
      </c>
      <c r="K2024" s="32" t="s">
        <v>3719</v>
      </c>
      <c r="L2024" s="32"/>
      <c r="M2024" s="32"/>
      <c r="N2024" s="32" t="s">
        <v>7487</v>
      </c>
      <c r="O2024" s="45" t="s">
        <v>3440</v>
      </c>
      <c r="P2024" s="32" t="s">
        <v>3434</v>
      </c>
      <c r="Q2024" s="41">
        <v>123</v>
      </c>
      <c r="R2024" s="32" t="s">
        <v>4434</v>
      </c>
      <c r="S2024" s="32">
        <v>380</v>
      </c>
      <c r="T2024" s="32" t="s">
        <v>3482</v>
      </c>
      <c r="Y2024" s="166"/>
    </row>
    <row r="2025" spans="1:25" ht="13.5" customHeight="1" x14ac:dyDescent="0.15">
      <c r="A2025" s="32" t="s">
        <v>3321</v>
      </c>
      <c r="B2025" s="32" t="s">
        <v>3717</v>
      </c>
      <c r="C2025" s="32" t="s">
        <v>125</v>
      </c>
      <c r="D2025" s="194">
        <v>52249</v>
      </c>
      <c r="E2025" s="194" t="s">
        <v>7261</v>
      </c>
      <c r="F2025" s="32"/>
      <c r="G2025" s="34" t="s">
        <v>3431</v>
      </c>
      <c r="H2025" s="32" t="s">
        <v>3718</v>
      </c>
      <c r="I2025" s="42">
        <v>1959</v>
      </c>
      <c r="J2025" s="32" t="s">
        <v>7320</v>
      </c>
      <c r="K2025" s="45" t="s">
        <v>3719</v>
      </c>
      <c r="L2025" s="45"/>
      <c r="M2025" s="45"/>
      <c r="N2025" s="45" t="s">
        <v>7487</v>
      </c>
      <c r="O2025" s="32" t="s">
        <v>3440</v>
      </c>
      <c r="P2025" s="32" t="s">
        <v>3440</v>
      </c>
      <c r="Q2025" s="41">
        <v>135</v>
      </c>
      <c r="R2025" s="45" t="s">
        <v>4434</v>
      </c>
      <c r="S2025" s="32">
        <v>380</v>
      </c>
      <c r="T2025" s="32" t="s">
        <v>3482</v>
      </c>
      <c r="Y2025" s="166"/>
    </row>
    <row r="2026" spans="1:25" ht="13.5" customHeight="1" x14ac:dyDescent="0.15">
      <c r="A2026" s="32" t="s">
        <v>3322</v>
      </c>
      <c r="B2026" s="32" t="s">
        <v>4488</v>
      </c>
      <c r="C2026" s="32" t="s">
        <v>3323</v>
      </c>
      <c r="D2026" s="166">
        <v>24939</v>
      </c>
      <c r="E2026" s="166" t="s">
        <v>4489</v>
      </c>
      <c r="F2026" s="32" t="s">
        <v>4490</v>
      </c>
      <c r="G2026" s="34" t="s">
        <v>3473</v>
      </c>
      <c r="H2026" s="32" t="s">
        <v>4808</v>
      </c>
      <c r="I2026" s="84"/>
      <c r="J2026" s="32" t="s">
        <v>7320</v>
      </c>
      <c r="K2026" s="32" t="s">
        <v>3512</v>
      </c>
      <c r="L2026" s="32"/>
      <c r="M2026" s="32"/>
      <c r="N2026" s="32" t="s">
        <v>7484</v>
      </c>
      <c r="O2026" s="32" t="s">
        <v>3440</v>
      </c>
      <c r="P2026" s="32" t="s">
        <v>3434</v>
      </c>
      <c r="Q2026" s="41">
        <v>30</v>
      </c>
      <c r="R2026" s="32" t="s">
        <v>4488</v>
      </c>
      <c r="S2026" s="32">
        <v>60</v>
      </c>
      <c r="T2026" s="32" t="s">
        <v>4488</v>
      </c>
      <c r="Y2026" s="166"/>
    </row>
    <row r="2027" spans="1:25" ht="13.5" customHeight="1" x14ac:dyDescent="0.15">
      <c r="A2027" s="32" t="s">
        <v>3324</v>
      </c>
      <c r="B2027" s="32" t="s">
        <v>3717</v>
      </c>
      <c r="C2027" s="32" t="s">
        <v>109</v>
      </c>
      <c r="D2027" s="194">
        <v>41517</v>
      </c>
      <c r="E2027" s="194" t="s">
        <v>109</v>
      </c>
      <c r="F2027" s="32"/>
      <c r="G2027" s="34" t="s">
        <v>3431</v>
      </c>
      <c r="H2027" s="32" t="s">
        <v>7324</v>
      </c>
      <c r="I2027" s="51">
        <v>1960</v>
      </c>
      <c r="J2027" s="32" t="s">
        <v>7320</v>
      </c>
      <c r="K2027" s="32" t="s">
        <v>3719</v>
      </c>
      <c r="L2027" s="32"/>
      <c r="M2027" s="32"/>
      <c r="N2027" s="32" t="s">
        <v>7487</v>
      </c>
      <c r="O2027" s="32" t="s">
        <v>3440</v>
      </c>
      <c r="P2027" s="32" t="s">
        <v>3440</v>
      </c>
      <c r="Q2027" s="41">
        <v>128</v>
      </c>
      <c r="R2027" s="32" t="s">
        <v>3723</v>
      </c>
      <c r="S2027" s="32">
        <v>380</v>
      </c>
      <c r="T2027" s="32" t="s">
        <v>3482</v>
      </c>
      <c r="Y2027" s="166"/>
    </row>
    <row r="2028" spans="1:25" ht="13.5" customHeight="1" x14ac:dyDescent="0.15">
      <c r="A2028" s="32" t="s">
        <v>3325</v>
      </c>
      <c r="B2028" s="32" t="s">
        <v>3717</v>
      </c>
      <c r="C2028" s="32" t="s">
        <v>109</v>
      </c>
      <c r="D2028" s="194">
        <v>41517</v>
      </c>
      <c r="E2028" s="194" t="s">
        <v>109</v>
      </c>
      <c r="F2028" s="32"/>
      <c r="G2028" s="34" t="s">
        <v>3431</v>
      </c>
      <c r="H2028" s="32" t="s">
        <v>3727</v>
      </c>
      <c r="I2028" s="51">
        <v>1962</v>
      </c>
      <c r="J2028" s="32" t="s">
        <v>7320</v>
      </c>
      <c r="K2028" s="32" t="s">
        <v>3719</v>
      </c>
      <c r="L2028" s="32"/>
      <c r="M2028" s="32"/>
      <c r="N2028" s="46" t="s">
        <v>7487</v>
      </c>
      <c r="O2028" s="32" t="s">
        <v>3440</v>
      </c>
      <c r="P2028" s="32" t="s">
        <v>3440</v>
      </c>
      <c r="Q2028" s="41">
        <v>136</v>
      </c>
      <c r="R2028" s="32" t="s">
        <v>3723</v>
      </c>
      <c r="S2028" s="32">
        <v>380</v>
      </c>
      <c r="T2028" s="32" t="s">
        <v>3482</v>
      </c>
      <c r="Y2028" s="166"/>
    </row>
    <row r="2029" spans="1:25" ht="13.5" customHeight="1" x14ac:dyDescent="0.15">
      <c r="A2029" s="32" t="s">
        <v>3326</v>
      </c>
      <c r="B2029" s="32" t="s">
        <v>3717</v>
      </c>
      <c r="C2029" s="32" t="s">
        <v>109</v>
      </c>
      <c r="D2029" s="194">
        <v>41517</v>
      </c>
      <c r="E2029" s="194" t="s">
        <v>109</v>
      </c>
      <c r="F2029" s="32"/>
      <c r="G2029" s="34" t="s">
        <v>3431</v>
      </c>
      <c r="H2029" s="32" t="s">
        <v>3732</v>
      </c>
      <c r="I2029" s="42">
        <v>1959</v>
      </c>
      <c r="J2029" s="32" t="s">
        <v>7320</v>
      </c>
      <c r="K2029" s="32" t="s">
        <v>3719</v>
      </c>
      <c r="L2029" s="32"/>
      <c r="M2029" s="32"/>
      <c r="N2029" s="32" t="s">
        <v>7487</v>
      </c>
      <c r="O2029" s="32" t="s">
        <v>3440</v>
      </c>
      <c r="P2029" s="32" t="s">
        <v>3440</v>
      </c>
      <c r="Q2029" s="41">
        <v>130</v>
      </c>
      <c r="R2029" s="32" t="s">
        <v>7325</v>
      </c>
      <c r="S2029" s="32">
        <v>220</v>
      </c>
      <c r="T2029" s="32" t="s">
        <v>3482</v>
      </c>
      <c r="Y2029" s="166"/>
    </row>
    <row r="2030" spans="1:25" ht="13.5" customHeight="1" x14ac:dyDescent="0.15">
      <c r="A2030" s="32" t="s">
        <v>3327</v>
      </c>
      <c r="B2030" s="32" t="s">
        <v>3717</v>
      </c>
      <c r="C2030" s="32" t="s">
        <v>109</v>
      </c>
      <c r="D2030" s="194">
        <v>41517</v>
      </c>
      <c r="E2030" s="194" t="s">
        <v>109</v>
      </c>
      <c r="F2030" s="32"/>
      <c r="G2030" s="34" t="s">
        <v>3431</v>
      </c>
      <c r="H2030" s="32" t="s">
        <v>3721</v>
      </c>
      <c r="I2030" s="42">
        <v>1960</v>
      </c>
      <c r="J2030" s="32" t="s">
        <v>7320</v>
      </c>
      <c r="K2030" s="32" t="s">
        <v>3719</v>
      </c>
      <c r="L2030" s="32"/>
      <c r="M2030" s="32"/>
      <c r="N2030" s="32" t="s">
        <v>7487</v>
      </c>
      <c r="O2030" s="32" t="s">
        <v>3440</v>
      </c>
      <c r="P2030" s="32" t="s">
        <v>3440</v>
      </c>
      <c r="Q2030" s="41">
        <v>132</v>
      </c>
      <c r="R2030" s="32" t="s">
        <v>7325</v>
      </c>
      <c r="S2030" s="32">
        <v>220</v>
      </c>
      <c r="T2030" s="32" t="s">
        <v>3482</v>
      </c>
      <c r="Y2030" s="166"/>
    </row>
    <row r="2031" spans="1:25" ht="13.5" customHeight="1" x14ac:dyDescent="0.15">
      <c r="A2031" s="32" t="s">
        <v>3328</v>
      </c>
      <c r="B2031" s="32" t="s">
        <v>3717</v>
      </c>
      <c r="C2031" s="32" t="s">
        <v>109</v>
      </c>
      <c r="D2031" s="194">
        <v>41517</v>
      </c>
      <c r="E2031" s="194" t="s">
        <v>109</v>
      </c>
      <c r="F2031" s="32"/>
      <c r="G2031" s="34" t="s">
        <v>3431</v>
      </c>
      <c r="H2031" s="32" t="s">
        <v>3896</v>
      </c>
      <c r="I2031" s="42">
        <v>1964</v>
      </c>
      <c r="J2031" s="32" t="s">
        <v>7320</v>
      </c>
      <c r="K2031" s="32" t="s">
        <v>3719</v>
      </c>
      <c r="L2031" s="32"/>
      <c r="M2031" s="32"/>
      <c r="N2031" s="32" t="s">
        <v>7487</v>
      </c>
      <c r="O2031" s="32" t="s">
        <v>3440</v>
      </c>
      <c r="P2031" s="32" t="s">
        <v>3440</v>
      </c>
      <c r="Q2031" s="41">
        <v>135</v>
      </c>
      <c r="R2031" s="32" t="s">
        <v>7326</v>
      </c>
      <c r="S2031" s="32">
        <v>220</v>
      </c>
      <c r="T2031" s="32" t="s">
        <v>3482</v>
      </c>
      <c r="Y2031" s="166"/>
    </row>
    <row r="2032" spans="1:25" ht="13.5" customHeight="1" x14ac:dyDescent="0.15">
      <c r="A2032" s="32" t="s">
        <v>3329</v>
      </c>
      <c r="B2032" s="32" t="s">
        <v>3717</v>
      </c>
      <c r="C2032" s="32" t="s">
        <v>109</v>
      </c>
      <c r="D2032" s="194">
        <v>41517</v>
      </c>
      <c r="E2032" s="194" t="s">
        <v>109</v>
      </c>
      <c r="F2032" s="32"/>
      <c r="G2032" s="34" t="s">
        <v>3431</v>
      </c>
      <c r="H2032" s="32" t="s">
        <v>7327</v>
      </c>
      <c r="I2032" s="42">
        <v>1962</v>
      </c>
      <c r="J2032" s="32" t="s">
        <v>7320</v>
      </c>
      <c r="K2032" s="32" t="s">
        <v>3719</v>
      </c>
      <c r="L2032" s="32"/>
      <c r="M2032" s="32"/>
      <c r="N2032" s="32" t="s">
        <v>7487</v>
      </c>
      <c r="O2032" s="32" t="s">
        <v>3440</v>
      </c>
      <c r="P2032" s="32" t="s">
        <v>3440</v>
      </c>
      <c r="Q2032" s="41">
        <v>138</v>
      </c>
      <c r="R2032" s="32" t="s">
        <v>109</v>
      </c>
      <c r="S2032" s="32">
        <v>110</v>
      </c>
      <c r="T2032" s="32" t="s">
        <v>3455</v>
      </c>
      <c r="Y2032" s="166"/>
    </row>
    <row r="2033" spans="1:25" ht="13.5" customHeight="1" x14ac:dyDescent="0.15">
      <c r="A2033" s="31" t="s">
        <v>3330</v>
      </c>
      <c r="B2033" s="32" t="s">
        <v>3717</v>
      </c>
      <c r="C2033" s="32" t="s">
        <v>109</v>
      </c>
      <c r="D2033" s="194">
        <v>41517</v>
      </c>
      <c r="E2033" s="194" t="s">
        <v>109</v>
      </c>
      <c r="F2033" s="32"/>
      <c r="G2033" s="34" t="s">
        <v>3431</v>
      </c>
      <c r="H2033" s="32" t="s">
        <v>7328</v>
      </c>
      <c r="I2033" s="42">
        <v>1962</v>
      </c>
      <c r="J2033" s="32" t="s">
        <v>7320</v>
      </c>
      <c r="K2033" s="32" t="s">
        <v>3719</v>
      </c>
      <c r="L2033" s="32"/>
      <c r="M2033" s="32"/>
      <c r="N2033" s="32" t="s">
        <v>7487</v>
      </c>
      <c r="O2033" s="32" t="s">
        <v>3440</v>
      </c>
      <c r="P2033" s="32" t="s">
        <v>3440</v>
      </c>
      <c r="Q2033" s="41">
        <v>131</v>
      </c>
      <c r="R2033" s="32" t="s">
        <v>109</v>
      </c>
      <c r="S2033" s="32">
        <v>110</v>
      </c>
      <c r="T2033" s="32" t="s">
        <v>3455</v>
      </c>
      <c r="Y2033" s="166"/>
    </row>
    <row r="2034" spans="1:25" ht="13.5" customHeight="1" x14ac:dyDescent="0.15">
      <c r="A2034" s="32" t="s">
        <v>3331</v>
      </c>
      <c r="B2034" s="32" t="s">
        <v>3717</v>
      </c>
      <c r="C2034" s="32" t="s">
        <v>109</v>
      </c>
      <c r="D2034" s="194">
        <v>41517</v>
      </c>
      <c r="E2034" s="194" t="s">
        <v>109</v>
      </c>
      <c r="F2034" s="32"/>
      <c r="G2034" s="34" t="s">
        <v>3431</v>
      </c>
      <c r="H2034" s="32" t="s">
        <v>7329</v>
      </c>
      <c r="I2034" s="42">
        <v>1964</v>
      </c>
      <c r="J2034" s="32" t="s">
        <v>7320</v>
      </c>
      <c r="K2034" s="32" t="s">
        <v>3719</v>
      </c>
      <c r="L2034" s="32"/>
      <c r="M2034" s="32"/>
      <c r="N2034" s="32" t="s">
        <v>7487</v>
      </c>
      <c r="O2034" s="32" t="s">
        <v>3440</v>
      </c>
      <c r="P2034" s="32" t="s">
        <v>3440</v>
      </c>
      <c r="Q2034" s="41">
        <v>133</v>
      </c>
      <c r="R2034" s="32" t="s">
        <v>3725</v>
      </c>
      <c r="S2034" s="32">
        <v>220</v>
      </c>
      <c r="T2034" s="32" t="s">
        <v>3482</v>
      </c>
      <c r="Y2034" s="166"/>
    </row>
    <row r="2035" spans="1:25" ht="13.5" customHeight="1" x14ac:dyDescent="0.15">
      <c r="A2035" s="31" t="s">
        <v>3332</v>
      </c>
      <c r="B2035" s="32" t="s">
        <v>3913</v>
      </c>
      <c r="C2035" s="32" t="s">
        <v>283</v>
      </c>
      <c r="D2035" s="194">
        <v>63538</v>
      </c>
      <c r="E2035" s="194" t="s">
        <v>4741</v>
      </c>
      <c r="F2035" s="32"/>
      <c r="G2035" s="34" t="s">
        <v>3620</v>
      </c>
      <c r="H2035" s="32">
        <v>3</v>
      </c>
      <c r="I2035" s="42">
        <v>1970</v>
      </c>
      <c r="J2035" s="32" t="s">
        <v>7320</v>
      </c>
      <c r="K2035" s="32" t="s">
        <v>3516</v>
      </c>
      <c r="L2035" s="32"/>
      <c r="M2035" s="32"/>
      <c r="N2035" s="32" t="s">
        <v>7482</v>
      </c>
      <c r="O2035" s="32" t="s">
        <v>3440</v>
      </c>
      <c r="P2035" s="32" t="s">
        <v>3440</v>
      </c>
      <c r="Q2035" s="41">
        <v>293</v>
      </c>
      <c r="R2035" s="32" t="s">
        <v>4741</v>
      </c>
      <c r="S2035" s="32">
        <v>380</v>
      </c>
      <c r="T2035" s="32" t="s">
        <v>3973</v>
      </c>
      <c r="Y2035" s="166"/>
    </row>
    <row r="2036" spans="1:25" ht="13.5" customHeight="1" x14ac:dyDescent="0.15">
      <c r="A2036" s="31" t="s">
        <v>3333</v>
      </c>
      <c r="B2036" s="32" t="s">
        <v>7330</v>
      </c>
      <c r="C2036" s="32" t="s">
        <v>7331</v>
      </c>
      <c r="D2036" s="166">
        <v>32457</v>
      </c>
      <c r="E2036" s="166" t="s">
        <v>7332</v>
      </c>
      <c r="F2036" s="32"/>
      <c r="G2036" s="34" t="s">
        <v>3431</v>
      </c>
      <c r="H2036" s="32">
        <v>2</v>
      </c>
      <c r="I2036" s="42">
        <v>1965</v>
      </c>
      <c r="J2036" s="32" t="s">
        <v>7320</v>
      </c>
      <c r="K2036" s="32" t="s">
        <v>3516</v>
      </c>
      <c r="L2036" s="32"/>
      <c r="M2036" s="32"/>
      <c r="N2036" s="32" t="s">
        <v>7482</v>
      </c>
      <c r="O2036" s="32" t="s">
        <v>3440</v>
      </c>
      <c r="P2036" s="32" t="s">
        <v>3440</v>
      </c>
      <c r="Q2036" s="41">
        <v>93</v>
      </c>
      <c r="R2036" s="32" t="s">
        <v>7333</v>
      </c>
      <c r="S2036" s="32">
        <v>110</v>
      </c>
      <c r="T2036" s="32" t="s">
        <v>7334</v>
      </c>
      <c r="Y2036" s="166"/>
    </row>
    <row r="2037" spans="1:25" ht="13.5" customHeight="1" x14ac:dyDescent="0.15">
      <c r="A2037" s="32" t="s">
        <v>3334</v>
      </c>
      <c r="B2037" s="32" t="s">
        <v>4500</v>
      </c>
      <c r="C2037" s="32" t="s">
        <v>1986</v>
      </c>
      <c r="D2037" s="166">
        <v>68169</v>
      </c>
      <c r="E2037" s="166" t="s">
        <v>5622</v>
      </c>
      <c r="F2037" s="32" t="s">
        <v>5623</v>
      </c>
      <c r="G2037" s="34" t="s">
        <v>3439</v>
      </c>
      <c r="H2037" s="32" t="s">
        <v>7335</v>
      </c>
      <c r="I2037" s="40"/>
      <c r="J2037" s="32" t="s">
        <v>7320</v>
      </c>
      <c r="K2037" s="32" t="s">
        <v>3543</v>
      </c>
      <c r="L2037" s="32"/>
      <c r="M2037" s="32"/>
      <c r="N2037" s="32" t="s">
        <v>7483</v>
      </c>
      <c r="O2037" s="32" t="s">
        <v>3440</v>
      </c>
      <c r="P2037" s="32" t="s">
        <v>3434</v>
      </c>
      <c r="Q2037" s="41">
        <v>5.56</v>
      </c>
      <c r="R2037" s="32" t="s">
        <v>5624</v>
      </c>
      <c r="S2037" s="32">
        <v>20</v>
      </c>
      <c r="T2037" s="32" t="s">
        <v>7336</v>
      </c>
      <c r="Y2037" s="166"/>
    </row>
    <row r="2038" spans="1:25" ht="13.5" customHeight="1" x14ac:dyDescent="0.15">
      <c r="A2038" s="31" t="s">
        <v>3335</v>
      </c>
      <c r="B2038" s="32" t="s">
        <v>7337</v>
      </c>
      <c r="C2038" s="32" t="s">
        <v>3336</v>
      </c>
      <c r="D2038" s="166">
        <v>79774</v>
      </c>
      <c r="E2038" s="166" t="s">
        <v>3478</v>
      </c>
      <c r="F2038" s="32"/>
      <c r="G2038" s="34" t="s">
        <v>3439</v>
      </c>
      <c r="H2038" s="32"/>
      <c r="I2038" s="42">
        <v>2009</v>
      </c>
      <c r="J2038" s="32" t="s">
        <v>7320</v>
      </c>
      <c r="K2038" s="32" t="s">
        <v>7493</v>
      </c>
      <c r="L2038" s="32" t="s">
        <v>3516</v>
      </c>
      <c r="M2038" s="32" t="s">
        <v>7338</v>
      </c>
      <c r="N2038" s="32" t="s">
        <v>7482</v>
      </c>
      <c r="O2038" s="32" t="s">
        <v>3440</v>
      </c>
      <c r="P2038" s="32" t="s">
        <v>3434</v>
      </c>
      <c r="Q2038" s="41">
        <v>28</v>
      </c>
      <c r="R2038" s="81" t="s">
        <v>3478</v>
      </c>
      <c r="S2038" s="32">
        <v>110</v>
      </c>
      <c r="T2038" s="32" t="s">
        <v>4690</v>
      </c>
      <c r="Y2038" s="166"/>
    </row>
    <row r="2039" spans="1:25" ht="13.5" customHeight="1" x14ac:dyDescent="0.15">
      <c r="A2039" s="32" t="s">
        <v>3337</v>
      </c>
      <c r="B2039" s="32" t="s">
        <v>7339</v>
      </c>
      <c r="C2039" s="32" t="s">
        <v>3338</v>
      </c>
      <c r="D2039" s="166">
        <v>2979</v>
      </c>
      <c r="E2039" s="166" t="s">
        <v>7340</v>
      </c>
      <c r="F2039" s="32" t="s">
        <v>7341</v>
      </c>
      <c r="G2039" s="34" t="s">
        <v>3582</v>
      </c>
      <c r="H2039" s="32" t="s">
        <v>973</v>
      </c>
      <c r="I2039" s="40"/>
      <c r="J2039" s="32" t="s">
        <v>7320</v>
      </c>
      <c r="K2039" s="32" t="s">
        <v>3463</v>
      </c>
      <c r="L2039" s="32"/>
      <c r="M2039" s="32"/>
      <c r="N2039" s="32" t="s">
        <v>7478</v>
      </c>
      <c r="O2039" s="32" t="s">
        <v>3440</v>
      </c>
      <c r="P2039" s="32" t="s">
        <v>3440</v>
      </c>
      <c r="Q2039" s="41">
        <v>50</v>
      </c>
      <c r="R2039" s="32" t="s">
        <v>7342</v>
      </c>
      <c r="S2039" s="32">
        <v>110</v>
      </c>
      <c r="T2039" s="32" t="s">
        <v>3502</v>
      </c>
      <c r="Y2039" s="166"/>
    </row>
    <row r="2040" spans="1:25" ht="13.5" customHeight="1" x14ac:dyDescent="0.15">
      <c r="A2040" s="32" t="s">
        <v>3339</v>
      </c>
      <c r="B2040" s="32" t="s">
        <v>6684</v>
      </c>
      <c r="C2040" s="32" t="s">
        <v>3340</v>
      </c>
      <c r="D2040" s="194">
        <v>4613</v>
      </c>
      <c r="E2040" s="194" t="s">
        <v>3340</v>
      </c>
      <c r="F2040" s="32"/>
      <c r="G2040" s="34" t="s">
        <v>3499</v>
      </c>
      <c r="H2040" s="32"/>
      <c r="I2040" s="42">
        <v>1968</v>
      </c>
      <c r="J2040" s="32" t="s">
        <v>7343</v>
      </c>
      <c r="K2040" s="45" t="s">
        <v>3719</v>
      </c>
      <c r="L2040" s="45"/>
      <c r="M2040" s="45"/>
      <c r="N2040" s="45" t="s">
        <v>7487</v>
      </c>
      <c r="O2040" s="32" t="s">
        <v>3440</v>
      </c>
      <c r="P2040" s="32" t="s">
        <v>3434</v>
      </c>
      <c r="Q2040" s="41">
        <v>60</v>
      </c>
      <c r="R2040" s="32" t="s">
        <v>7344</v>
      </c>
      <c r="S2040" s="32">
        <v>110</v>
      </c>
      <c r="T2040" s="32" t="s">
        <v>3502</v>
      </c>
      <c r="Y2040" s="166"/>
    </row>
    <row r="2041" spans="1:25" ht="13.5" customHeight="1" x14ac:dyDescent="0.15">
      <c r="A2041" s="32" t="s">
        <v>3341</v>
      </c>
      <c r="B2041" s="32" t="s">
        <v>3693</v>
      </c>
      <c r="C2041" s="32" t="s">
        <v>3342</v>
      </c>
      <c r="D2041" s="166">
        <v>34225</v>
      </c>
      <c r="E2041" s="166" t="s">
        <v>3694</v>
      </c>
      <c r="F2041" s="32"/>
      <c r="G2041" s="34" t="s">
        <v>3620</v>
      </c>
      <c r="H2041" s="32" t="s">
        <v>5324</v>
      </c>
      <c r="I2041" s="40"/>
      <c r="J2041" s="32" t="s">
        <v>7345</v>
      </c>
      <c r="K2041" s="32" t="s">
        <v>3463</v>
      </c>
      <c r="L2041" s="32"/>
      <c r="M2041" s="32"/>
      <c r="N2041" s="32" t="s">
        <v>7478</v>
      </c>
      <c r="O2041" s="32" t="s">
        <v>3440</v>
      </c>
      <c r="P2041" s="32" t="s">
        <v>3434</v>
      </c>
      <c r="Q2041" s="41">
        <v>12.2</v>
      </c>
      <c r="R2041" s="32" t="s">
        <v>7346</v>
      </c>
      <c r="S2041" s="32">
        <v>20</v>
      </c>
      <c r="T2041" s="32" t="s">
        <v>4374</v>
      </c>
      <c r="Y2041" s="166"/>
    </row>
    <row r="2042" spans="1:25" ht="13.5" customHeight="1" x14ac:dyDescent="0.15">
      <c r="A2042" s="31" t="s">
        <v>3343</v>
      </c>
      <c r="B2042" s="32" t="s">
        <v>7347</v>
      </c>
      <c r="C2042" s="32" t="s">
        <v>3949</v>
      </c>
      <c r="D2042" s="166">
        <v>28237</v>
      </c>
      <c r="E2042" s="166" t="s">
        <v>3936</v>
      </c>
      <c r="F2042" s="165" t="s">
        <v>3954</v>
      </c>
      <c r="G2042" s="165" t="s">
        <v>3936</v>
      </c>
      <c r="H2042" s="165" t="s">
        <v>329</v>
      </c>
      <c r="I2042" s="40"/>
      <c r="J2042" s="32" t="s">
        <v>7345</v>
      </c>
      <c r="K2042" s="32" t="s">
        <v>7493</v>
      </c>
      <c r="L2042" s="32" t="s">
        <v>3961</v>
      </c>
      <c r="M2042" s="32" t="s">
        <v>3463</v>
      </c>
      <c r="N2042" s="36" t="s">
        <v>7488</v>
      </c>
      <c r="O2042" s="32" t="s">
        <v>3440</v>
      </c>
      <c r="P2042" s="32" t="s">
        <v>3440</v>
      </c>
      <c r="Q2042" s="41">
        <v>110</v>
      </c>
      <c r="R2042" s="81" t="s">
        <v>7348</v>
      </c>
      <c r="S2042" s="32">
        <v>110</v>
      </c>
      <c r="T2042" s="32" t="s">
        <v>3745</v>
      </c>
      <c r="Y2042" s="166"/>
    </row>
    <row r="2043" spans="1:25" ht="13.5" customHeight="1" x14ac:dyDescent="0.15">
      <c r="A2043" s="31" t="s">
        <v>3344</v>
      </c>
      <c r="B2043" s="32" t="s">
        <v>3913</v>
      </c>
      <c r="C2043" s="32" t="s">
        <v>3345</v>
      </c>
      <c r="D2043" s="166">
        <v>45711</v>
      </c>
      <c r="E2043" s="166" t="s">
        <v>3345</v>
      </c>
      <c r="F2043" s="165"/>
      <c r="G2043" s="165" t="s">
        <v>3431</v>
      </c>
      <c r="H2043" s="165">
        <v>1</v>
      </c>
      <c r="I2043" s="42">
        <v>1964</v>
      </c>
      <c r="J2043" s="32" t="s">
        <v>7345</v>
      </c>
      <c r="K2043" s="32" t="s">
        <v>3516</v>
      </c>
      <c r="L2043" s="32"/>
      <c r="M2043" s="32"/>
      <c r="N2043" s="32" t="s">
        <v>7482</v>
      </c>
      <c r="O2043" s="32" t="s">
        <v>3440</v>
      </c>
      <c r="P2043" s="32" t="s">
        <v>3434</v>
      </c>
      <c r="Q2043" s="41">
        <v>95</v>
      </c>
      <c r="R2043" s="32" t="s">
        <v>3345</v>
      </c>
      <c r="S2043" s="32">
        <v>110</v>
      </c>
      <c r="T2043" s="32" t="s">
        <v>3745</v>
      </c>
      <c r="Y2043" s="166"/>
    </row>
    <row r="2044" spans="1:25" ht="13.5" customHeight="1" x14ac:dyDescent="0.15">
      <c r="A2044" s="32" t="s">
        <v>3346</v>
      </c>
      <c r="B2044" s="32" t="s">
        <v>3913</v>
      </c>
      <c r="C2044" s="32" t="s">
        <v>3345</v>
      </c>
      <c r="D2044" s="166">
        <v>45711</v>
      </c>
      <c r="E2044" s="166" t="s">
        <v>3345</v>
      </c>
      <c r="F2044" s="165"/>
      <c r="G2044" s="165" t="s">
        <v>3431</v>
      </c>
      <c r="H2044" s="165">
        <v>2</v>
      </c>
      <c r="I2044" s="42">
        <v>1964</v>
      </c>
      <c r="J2044" s="32" t="s">
        <v>7345</v>
      </c>
      <c r="K2044" s="32" t="s">
        <v>3516</v>
      </c>
      <c r="L2044" s="32"/>
      <c r="M2044" s="32"/>
      <c r="N2044" s="32" t="s">
        <v>7482</v>
      </c>
      <c r="O2044" s="32" t="s">
        <v>3440</v>
      </c>
      <c r="P2044" s="32" t="s">
        <v>3434</v>
      </c>
      <c r="Q2044" s="41">
        <v>95</v>
      </c>
      <c r="R2044" s="32" t="s">
        <v>3345</v>
      </c>
      <c r="S2044" s="32">
        <v>110</v>
      </c>
      <c r="T2044" s="32" t="s">
        <v>3745</v>
      </c>
      <c r="Y2044" s="166"/>
    </row>
    <row r="2045" spans="1:25" ht="13.5" customHeight="1" x14ac:dyDescent="0.15">
      <c r="A2045" s="32" t="s">
        <v>3347</v>
      </c>
      <c r="B2045" s="47" t="s">
        <v>3913</v>
      </c>
      <c r="C2045" s="47" t="s">
        <v>3345</v>
      </c>
      <c r="D2045" s="166">
        <v>45711</v>
      </c>
      <c r="E2045" s="166" t="s">
        <v>3345</v>
      </c>
      <c r="F2045" s="165"/>
      <c r="G2045" s="165" t="s">
        <v>3431</v>
      </c>
      <c r="H2045" s="165">
        <v>3</v>
      </c>
      <c r="I2045" s="42">
        <v>1969</v>
      </c>
      <c r="J2045" s="32" t="s">
        <v>7345</v>
      </c>
      <c r="K2045" s="46" t="s">
        <v>3516</v>
      </c>
      <c r="L2045" s="46"/>
      <c r="M2045" s="46"/>
      <c r="N2045" s="46" t="s">
        <v>7482</v>
      </c>
      <c r="O2045" s="47" t="s">
        <v>3440</v>
      </c>
      <c r="P2045" s="47" t="s">
        <v>3440</v>
      </c>
      <c r="Q2045" s="52">
        <v>113</v>
      </c>
      <c r="R2045" s="47" t="s">
        <v>3345</v>
      </c>
      <c r="S2045" s="32">
        <v>110</v>
      </c>
      <c r="T2045" s="47" t="s">
        <v>3745</v>
      </c>
      <c r="Y2045" s="166"/>
    </row>
    <row r="2046" spans="1:25" ht="13.5" customHeight="1" x14ac:dyDescent="0.15">
      <c r="A2046" s="32" t="s">
        <v>3348</v>
      </c>
      <c r="B2046" s="32" t="s">
        <v>3913</v>
      </c>
      <c r="C2046" s="32" t="s">
        <v>283</v>
      </c>
      <c r="D2046" s="194">
        <v>63538</v>
      </c>
      <c r="E2046" s="194" t="s">
        <v>4741</v>
      </c>
      <c r="F2046" s="165"/>
      <c r="G2046" s="165" t="s">
        <v>3620</v>
      </c>
      <c r="H2046" s="165">
        <v>1</v>
      </c>
      <c r="I2046" s="42">
        <v>1965</v>
      </c>
      <c r="J2046" s="32" t="s">
        <v>7345</v>
      </c>
      <c r="K2046" s="32" t="s">
        <v>3516</v>
      </c>
      <c r="L2046" s="32"/>
      <c r="M2046" s="32"/>
      <c r="N2046" s="32" t="s">
        <v>7482</v>
      </c>
      <c r="O2046" s="32" t="s">
        <v>3440</v>
      </c>
      <c r="P2046" s="32" t="s">
        <v>3434</v>
      </c>
      <c r="Q2046" s="41">
        <v>249</v>
      </c>
      <c r="R2046" s="32" t="s">
        <v>4741</v>
      </c>
      <c r="S2046" s="32">
        <v>220</v>
      </c>
      <c r="T2046" s="32" t="s">
        <v>3973</v>
      </c>
      <c r="Y2046" s="166"/>
    </row>
    <row r="2047" spans="1:25" ht="13.5" customHeight="1" x14ac:dyDescent="0.15">
      <c r="A2047" s="32" t="s">
        <v>3349</v>
      </c>
      <c r="B2047" s="32" t="s">
        <v>4500</v>
      </c>
      <c r="C2047" s="32" t="s">
        <v>1986</v>
      </c>
      <c r="D2047" s="166">
        <v>68169</v>
      </c>
      <c r="E2047" s="166" t="s">
        <v>5622</v>
      </c>
      <c r="F2047" s="165" t="s">
        <v>5623</v>
      </c>
      <c r="G2047" s="165" t="s">
        <v>3439</v>
      </c>
      <c r="H2047" s="165" t="s">
        <v>5323</v>
      </c>
      <c r="I2047" s="40"/>
      <c r="J2047" s="32" t="s">
        <v>7345</v>
      </c>
      <c r="K2047" s="32" t="s">
        <v>3543</v>
      </c>
      <c r="L2047" s="32"/>
      <c r="M2047" s="32"/>
      <c r="N2047" s="32" t="s">
        <v>7483</v>
      </c>
      <c r="O2047" s="32" t="s">
        <v>3440</v>
      </c>
      <c r="P2047" s="32" t="s">
        <v>3533</v>
      </c>
      <c r="Q2047" s="41">
        <v>2.78</v>
      </c>
      <c r="R2047" s="32" t="s">
        <v>5624</v>
      </c>
      <c r="S2047" s="32">
        <v>20</v>
      </c>
      <c r="T2047" s="32" t="s">
        <v>5625</v>
      </c>
      <c r="Y2047" s="166"/>
    </row>
    <row r="2048" spans="1:25" ht="13.5" customHeight="1" x14ac:dyDescent="0.15">
      <c r="A2048" s="32" t="s">
        <v>3350</v>
      </c>
      <c r="B2048" s="32" t="s">
        <v>3913</v>
      </c>
      <c r="C2048" s="32" t="s">
        <v>3351</v>
      </c>
      <c r="D2048" s="166">
        <v>44652</v>
      </c>
      <c r="E2048" s="166" t="s">
        <v>102</v>
      </c>
      <c r="F2048" s="165"/>
      <c r="G2048" s="165" t="s">
        <v>3431</v>
      </c>
      <c r="H2048" s="165"/>
      <c r="I2048" s="42">
        <v>1957</v>
      </c>
      <c r="J2048" s="32" t="s">
        <v>7345</v>
      </c>
      <c r="K2048" s="32" t="s">
        <v>3516</v>
      </c>
      <c r="L2048" s="32"/>
      <c r="M2048" s="32"/>
      <c r="N2048" s="32" t="s">
        <v>7482</v>
      </c>
      <c r="O2048" s="32" t="s">
        <v>3440</v>
      </c>
      <c r="P2048" s="32" t="s">
        <v>3434</v>
      </c>
      <c r="Q2048" s="41">
        <v>132</v>
      </c>
      <c r="R2048" s="32" t="s">
        <v>4608</v>
      </c>
      <c r="S2048" s="32">
        <v>110</v>
      </c>
      <c r="T2048" s="32" t="s">
        <v>3482</v>
      </c>
      <c r="Y2048" s="166"/>
    </row>
    <row r="2049" spans="1:25" ht="13.5" customHeight="1" x14ac:dyDescent="0.15">
      <c r="A2049" s="32" t="s">
        <v>3352</v>
      </c>
      <c r="B2049" s="32"/>
      <c r="C2049" s="32"/>
      <c r="D2049" s="166">
        <v>69469</v>
      </c>
      <c r="E2049" s="166" t="s">
        <v>7349</v>
      </c>
      <c r="F2049" s="165" t="s">
        <v>7350</v>
      </c>
      <c r="G2049" s="165" t="s">
        <v>3439</v>
      </c>
      <c r="H2049" s="165">
        <v>2</v>
      </c>
      <c r="I2049" s="40"/>
      <c r="J2049" s="32" t="s">
        <v>7345</v>
      </c>
      <c r="K2049" s="32" t="s">
        <v>7493</v>
      </c>
      <c r="L2049" s="32" t="s">
        <v>7351</v>
      </c>
      <c r="M2049" s="32"/>
      <c r="N2049" s="32" t="s">
        <v>7478</v>
      </c>
      <c r="O2049" s="32" t="s">
        <v>3440</v>
      </c>
      <c r="P2049" s="32" t="s">
        <v>3434</v>
      </c>
      <c r="Q2049" s="41">
        <v>21</v>
      </c>
      <c r="R2049" s="32" t="s">
        <v>7352</v>
      </c>
      <c r="S2049" s="32">
        <v>20</v>
      </c>
      <c r="T2049" s="32" t="s">
        <v>7353</v>
      </c>
      <c r="Y2049" s="166"/>
    </row>
    <row r="2050" spans="1:25" ht="13.5" customHeight="1" x14ac:dyDescent="0.15">
      <c r="A2050" s="32" t="s">
        <v>3354</v>
      </c>
      <c r="B2050" s="32"/>
      <c r="C2050" s="32"/>
      <c r="D2050" s="166">
        <v>69469</v>
      </c>
      <c r="E2050" s="166" t="s">
        <v>7349</v>
      </c>
      <c r="F2050" s="165" t="s">
        <v>7350</v>
      </c>
      <c r="G2050" s="165" t="s">
        <v>3439</v>
      </c>
      <c r="H2050" s="165">
        <v>1</v>
      </c>
      <c r="I2050" s="40"/>
      <c r="J2050" s="32" t="s">
        <v>7345</v>
      </c>
      <c r="K2050" s="32" t="s">
        <v>7493</v>
      </c>
      <c r="L2050" s="32" t="s">
        <v>7351</v>
      </c>
      <c r="M2050" s="32"/>
      <c r="N2050" s="32" t="s">
        <v>7478</v>
      </c>
      <c r="O2050" s="32" t="s">
        <v>3440</v>
      </c>
      <c r="P2050" s="32" t="s">
        <v>3434</v>
      </c>
      <c r="Q2050" s="41">
        <v>21</v>
      </c>
      <c r="R2050" s="32" t="s">
        <v>7352</v>
      </c>
      <c r="S2050" s="32">
        <v>20</v>
      </c>
      <c r="T2050" s="32" t="s">
        <v>7353</v>
      </c>
      <c r="Y2050" s="166"/>
    </row>
    <row r="2051" spans="1:25" ht="13.5" customHeight="1" x14ac:dyDescent="0.15">
      <c r="A2051" s="32" t="s">
        <v>3355</v>
      </c>
      <c r="B2051" s="32" t="s">
        <v>3913</v>
      </c>
      <c r="C2051" s="32" t="s">
        <v>3356</v>
      </c>
      <c r="D2051" s="166">
        <v>44357</v>
      </c>
      <c r="E2051" s="166" t="s">
        <v>922</v>
      </c>
      <c r="F2051" s="165"/>
      <c r="G2051" s="165" t="s">
        <v>3431</v>
      </c>
      <c r="H2051" s="165" t="s">
        <v>3731</v>
      </c>
      <c r="I2051" s="42">
        <v>1971</v>
      </c>
      <c r="J2051" s="32" t="s">
        <v>7354</v>
      </c>
      <c r="K2051" s="32" t="s">
        <v>3516</v>
      </c>
      <c r="L2051" s="32"/>
      <c r="M2051" s="32"/>
      <c r="N2051" s="32" t="s">
        <v>7482</v>
      </c>
      <c r="O2051" s="32" t="s">
        <v>3440</v>
      </c>
      <c r="P2051" s="32" t="s">
        <v>3434</v>
      </c>
      <c r="Q2051" s="41">
        <v>345</v>
      </c>
      <c r="R2051" s="32" t="s">
        <v>7355</v>
      </c>
      <c r="S2051" s="32">
        <v>380</v>
      </c>
      <c r="T2051" s="32" t="s">
        <v>3482</v>
      </c>
      <c r="Y2051" s="166"/>
    </row>
    <row r="2052" spans="1:25" ht="13.5" customHeight="1" x14ac:dyDescent="0.15">
      <c r="A2052" s="32" t="s">
        <v>3357</v>
      </c>
      <c r="B2052" s="32" t="s">
        <v>4232</v>
      </c>
      <c r="C2052" s="32" t="s">
        <v>4233</v>
      </c>
      <c r="D2052" s="166">
        <v>47179</v>
      </c>
      <c r="E2052" s="166" t="s">
        <v>4221</v>
      </c>
      <c r="F2052" s="165" t="s">
        <v>4234</v>
      </c>
      <c r="G2052" s="165" t="s">
        <v>3431</v>
      </c>
      <c r="H2052" s="165" t="s">
        <v>7356</v>
      </c>
      <c r="I2052" s="42">
        <v>1959</v>
      </c>
      <c r="J2052" s="32" t="s">
        <v>7354</v>
      </c>
      <c r="K2052" s="32" t="s">
        <v>3516</v>
      </c>
      <c r="L2052" s="32"/>
      <c r="M2052" s="32"/>
      <c r="N2052" s="32" t="s">
        <v>7482</v>
      </c>
      <c r="O2052" s="32" t="s">
        <v>3440</v>
      </c>
      <c r="P2052" s="32" t="s">
        <v>3440</v>
      </c>
      <c r="Q2052" s="41">
        <v>129</v>
      </c>
      <c r="R2052" s="32" t="s">
        <v>4236</v>
      </c>
      <c r="S2052" s="32">
        <v>220</v>
      </c>
      <c r="T2052" s="32" t="s">
        <v>3482</v>
      </c>
      <c r="Y2052" s="166"/>
    </row>
    <row r="2053" spans="1:25" ht="13.5" customHeight="1" x14ac:dyDescent="0.15">
      <c r="A2053" s="32" t="s">
        <v>3358</v>
      </c>
      <c r="B2053" s="32" t="s">
        <v>3913</v>
      </c>
      <c r="C2053" s="32" t="s">
        <v>175</v>
      </c>
      <c r="D2053" s="166">
        <v>45896</v>
      </c>
      <c r="E2053" s="166" t="s">
        <v>4608</v>
      </c>
      <c r="F2053" s="165"/>
      <c r="G2053" s="165" t="s">
        <v>3431</v>
      </c>
      <c r="H2053" s="165" t="s">
        <v>3718</v>
      </c>
      <c r="I2053" s="42">
        <v>1970</v>
      </c>
      <c r="J2053" s="32" t="s">
        <v>7354</v>
      </c>
      <c r="K2053" s="32" t="s">
        <v>3516</v>
      </c>
      <c r="L2053" s="32"/>
      <c r="M2053" s="32"/>
      <c r="N2053" s="32" t="s">
        <v>7482</v>
      </c>
      <c r="O2053" s="32" t="s">
        <v>3440</v>
      </c>
      <c r="P2053" s="32" t="s">
        <v>3434</v>
      </c>
      <c r="Q2053" s="41">
        <v>345</v>
      </c>
      <c r="R2053" s="32" t="s">
        <v>175</v>
      </c>
      <c r="S2053" s="32">
        <v>220</v>
      </c>
      <c r="T2053" s="32" t="s">
        <v>3482</v>
      </c>
      <c r="Y2053" s="166"/>
    </row>
    <row r="2054" spans="1:25" ht="13.5" customHeight="1" x14ac:dyDescent="0.15">
      <c r="A2054" s="32" t="s">
        <v>3359</v>
      </c>
      <c r="B2054" s="32" t="s">
        <v>3913</v>
      </c>
      <c r="C2054" s="32" t="s">
        <v>175</v>
      </c>
      <c r="D2054" s="166">
        <v>45896</v>
      </c>
      <c r="E2054" s="166" t="s">
        <v>4608</v>
      </c>
      <c r="F2054" s="165"/>
      <c r="G2054" s="165" t="s">
        <v>3431</v>
      </c>
      <c r="H2054" s="165" t="s">
        <v>3732</v>
      </c>
      <c r="I2054" s="42">
        <v>1971</v>
      </c>
      <c r="J2054" s="32" t="s">
        <v>7354</v>
      </c>
      <c r="K2054" s="32" t="s">
        <v>3516</v>
      </c>
      <c r="L2054" s="32"/>
      <c r="M2054" s="32"/>
      <c r="N2054" s="32" t="s">
        <v>7482</v>
      </c>
      <c r="O2054" s="32" t="s">
        <v>3440</v>
      </c>
      <c r="P2054" s="32" t="s">
        <v>3434</v>
      </c>
      <c r="Q2054" s="41">
        <v>345</v>
      </c>
      <c r="R2054" s="45" t="s">
        <v>175</v>
      </c>
      <c r="S2054" s="32">
        <v>220</v>
      </c>
      <c r="T2054" s="32" t="s">
        <v>3482</v>
      </c>
      <c r="Y2054" s="166"/>
    </row>
    <row r="2055" spans="1:25" ht="13.5" customHeight="1" x14ac:dyDescent="0.15">
      <c r="A2055" s="32" t="s">
        <v>3360</v>
      </c>
      <c r="B2055" s="32" t="s">
        <v>3913</v>
      </c>
      <c r="C2055" s="32" t="s">
        <v>175</v>
      </c>
      <c r="D2055" s="166">
        <v>45896</v>
      </c>
      <c r="E2055" s="166" t="s">
        <v>4608</v>
      </c>
      <c r="F2055" s="165"/>
      <c r="G2055" s="165" t="s">
        <v>3431</v>
      </c>
      <c r="H2055" s="165" t="s">
        <v>3721</v>
      </c>
      <c r="I2055" s="42">
        <v>1979</v>
      </c>
      <c r="J2055" s="32" t="s">
        <v>7354</v>
      </c>
      <c r="K2055" s="32" t="s">
        <v>3516</v>
      </c>
      <c r="L2055" s="32"/>
      <c r="M2055" s="32"/>
      <c r="N2055" s="32" t="s">
        <v>7482</v>
      </c>
      <c r="O2055" s="32" t="s">
        <v>3440</v>
      </c>
      <c r="P2055" s="32" t="s">
        <v>3440</v>
      </c>
      <c r="Q2055" s="41">
        <v>676</v>
      </c>
      <c r="R2055" s="45" t="s">
        <v>175</v>
      </c>
      <c r="S2055" s="32">
        <v>380</v>
      </c>
      <c r="T2055" s="32" t="s">
        <v>3482</v>
      </c>
      <c r="Y2055" s="166"/>
    </row>
    <row r="2056" spans="1:25" ht="13.5" customHeight="1" x14ac:dyDescent="0.15">
      <c r="A2056" s="32" t="s">
        <v>3361</v>
      </c>
      <c r="B2056" s="32" t="s">
        <v>4232</v>
      </c>
      <c r="C2056" s="32" t="s">
        <v>3362</v>
      </c>
      <c r="D2056" s="166">
        <v>44653</v>
      </c>
      <c r="E2056" s="166" t="s">
        <v>102</v>
      </c>
      <c r="F2056" s="165" t="s">
        <v>4958</v>
      </c>
      <c r="G2056" s="165" t="s">
        <v>3431</v>
      </c>
      <c r="H2056" s="165" t="s">
        <v>7357</v>
      </c>
      <c r="I2056" s="42">
        <v>1963</v>
      </c>
      <c r="J2056" s="32" t="s">
        <v>7354</v>
      </c>
      <c r="K2056" s="32" t="s">
        <v>3516</v>
      </c>
      <c r="L2056" s="32"/>
      <c r="M2056" s="32"/>
      <c r="N2056" s="32" t="s">
        <v>7482</v>
      </c>
      <c r="O2056" s="32" t="s">
        <v>3440</v>
      </c>
      <c r="P2056" s="32" t="s">
        <v>3440</v>
      </c>
      <c r="Q2056" s="41">
        <v>133</v>
      </c>
      <c r="R2056" s="32" t="s">
        <v>7358</v>
      </c>
      <c r="S2056" s="32">
        <v>220</v>
      </c>
      <c r="T2056" s="33" t="s">
        <v>3482</v>
      </c>
      <c r="Y2056" s="166"/>
    </row>
    <row r="2057" spans="1:25" ht="13.5" customHeight="1" x14ac:dyDescent="0.15">
      <c r="A2057" s="32" t="s">
        <v>3363</v>
      </c>
      <c r="B2057" s="32" t="s">
        <v>4475</v>
      </c>
      <c r="C2057" s="32" t="s">
        <v>3070</v>
      </c>
      <c r="D2057" s="166">
        <v>58791</v>
      </c>
      <c r="E2057" s="166" t="s">
        <v>6924</v>
      </c>
      <c r="F2057" s="165"/>
      <c r="G2057" s="165" t="s">
        <v>3431</v>
      </c>
      <c r="H2057" s="165" t="s">
        <v>7359</v>
      </c>
      <c r="I2057" s="42">
        <v>1971</v>
      </c>
      <c r="J2057" s="32" t="s">
        <v>7354</v>
      </c>
      <c r="K2057" s="32" t="s">
        <v>3516</v>
      </c>
      <c r="L2057" s="32"/>
      <c r="M2057" s="32"/>
      <c r="N2057" s="32" t="s">
        <v>7482</v>
      </c>
      <c r="O2057" s="32" t="s">
        <v>3440</v>
      </c>
      <c r="P2057" s="32"/>
      <c r="Q2057" s="52">
        <v>186</v>
      </c>
      <c r="R2057" s="32" t="s">
        <v>7360</v>
      </c>
      <c r="S2057" s="32">
        <v>110</v>
      </c>
      <c r="T2057" s="33" t="s">
        <v>4479</v>
      </c>
      <c r="Y2057" s="166"/>
    </row>
    <row r="2058" spans="1:25" ht="13.5" customHeight="1" x14ac:dyDescent="0.15">
      <c r="A2058" s="32" t="s">
        <v>3364</v>
      </c>
      <c r="B2058" s="32" t="s">
        <v>6543</v>
      </c>
      <c r="C2058" s="32" t="s">
        <v>2765</v>
      </c>
      <c r="D2058" s="166">
        <v>21683</v>
      </c>
      <c r="E2058" s="166" t="s">
        <v>6544</v>
      </c>
      <c r="F2058" s="165" t="s">
        <v>6545</v>
      </c>
      <c r="G2058" s="165" t="s">
        <v>3445</v>
      </c>
      <c r="H2058" s="165" t="s">
        <v>7361</v>
      </c>
      <c r="I2058" s="40"/>
      <c r="J2058" s="32" t="s">
        <v>7354</v>
      </c>
      <c r="K2058" s="32" t="s">
        <v>7493</v>
      </c>
      <c r="L2058" s="32" t="s">
        <v>7362</v>
      </c>
      <c r="M2058" s="32" t="s">
        <v>7362</v>
      </c>
      <c r="N2058" s="32" t="s">
        <v>7478</v>
      </c>
      <c r="O2058" s="32" t="s">
        <v>3440</v>
      </c>
      <c r="P2058" s="32" t="s">
        <v>3434</v>
      </c>
      <c r="Q2058" s="41">
        <v>190</v>
      </c>
      <c r="R2058" s="32" t="s">
        <v>7363</v>
      </c>
      <c r="S2058" s="32">
        <v>220</v>
      </c>
      <c r="T2058" s="32" t="s">
        <v>3973</v>
      </c>
      <c r="Y2058" s="166"/>
    </row>
    <row r="2059" spans="1:25" ht="13.5" customHeight="1" x14ac:dyDescent="0.15">
      <c r="A2059" s="31" t="s">
        <v>3365</v>
      </c>
      <c r="B2059" s="32" t="s">
        <v>7364</v>
      </c>
      <c r="C2059" s="32" t="s">
        <v>3366</v>
      </c>
      <c r="D2059" s="166">
        <v>94469</v>
      </c>
      <c r="E2059" s="166" t="s">
        <v>7365</v>
      </c>
      <c r="F2059" s="165" t="s">
        <v>7366</v>
      </c>
      <c r="G2059" s="165" t="s">
        <v>3527</v>
      </c>
      <c r="H2059" s="165" t="s">
        <v>7367</v>
      </c>
      <c r="I2059" s="84"/>
      <c r="J2059" s="32" t="s">
        <v>7368</v>
      </c>
      <c r="K2059" s="32" t="s">
        <v>3512</v>
      </c>
      <c r="L2059" s="32"/>
      <c r="M2059" s="32"/>
      <c r="N2059" s="32" t="s">
        <v>7484</v>
      </c>
      <c r="O2059" s="32" t="s">
        <v>3440</v>
      </c>
      <c r="P2059" s="32" t="s">
        <v>3434</v>
      </c>
      <c r="Q2059" s="41">
        <v>19</v>
      </c>
      <c r="R2059" s="32" t="s">
        <v>7369</v>
      </c>
      <c r="S2059" s="32">
        <v>20</v>
      </c>
      <c r="T2059" s="43" t="s">
        <v>3576</v>
      </c>
      <c r="Y2059" s="166"/>
    </row>
    <row r="2060" spans="1:25" ht="13.5" customHeight="1" x14ac:dyDescent="0.15">
      <c r="A2060" s="31" t="s">
        <v>3367</v>
      </c>
      <c r="B2060" s="32" t="s">
        <v>3505</v>
      </c>
      <c r="C2060" s="32" t="s">
        <v>2825</v>
      </c>
      <c r="D2060" s="166">
        <v>70376</v>
      </c>
      <c r="E2060" s="166" t="s">
        <v>6616</v>
      </c>
      <c r="F2060" s="165" t="s">
        <v>6631</v>
      </c>
      <c r="G2060" s="165" t="s">
        <v>3439</v>
      </c>
      <c r="H2060" s="165" t="s">
        <v>7370</v>
      </c>
      <c r="I2060" s="40"/>
      <c r="J2060" s="32" t="s">
        <v>7368</v>
      </c>
      <c r="K2060" s="32" t="s">
        <v>3463</v>
      </c>
      <c r="L2060" s="32"/>
      <c r="M2060" s="32"/>
      <c r="N2060" s="32" t="s">
        <v>7478</v>
      </c>
      <c r="O2060" s="32" t="s">
        <v>3440</v>
      </c>
      <c r="P2060" s="32" t="s">
        <v>3440</v>
      </c>
      <c r="Q2060" s="41">
        <v>55</v>
      </c>
      <c r="R2060" s="32" t="s">
        <v>6633</v>
      </c>
      <c r="S2060" s="32">
        <v>110</v>
      </c>
      <c r="T2060" s="43" t="s">
        <v>3509</v>
      </c>
      <c r="Y2060" s="166"/>
    </row>
    <row r="2061" spans="1:25" ht="13.5" customHeight="1" x14ac:dyDescent="0.15">
      <c r="A2061" s="32" t="s">
        <v>3368</v>
      </c>
      <c r="B2061" s="32" t="s">
        <v>3913</v>
      </c>
      <c r="C2061" s="32" t="s">
        <v>3369</v>
      </c>
      <c r="D2061" s="166">
        <v>33649</v>
      </c>
      <c r="E2061" s="166" t="s">
        <v>3811</v>
      </c>
      <c r="F2061" s="165"/>
      <c r="G2061" s="165" t="s">
        <v>3431</v>
      </c>
      <c r="H2061" s="165" t="s">
        <v>7371</v>
      </c>
      <c r="I2061" s="42">
        <v>1975</v>
      </c>
      <c r="J2061" s="32" t="s">
        <v>7372</v>
      </c>
      <c r="K2061" s="32" t="s">
        <v>3463</v>
      </c>
      <c r="L2061" s="32"/>
      <c r="M2061" s="32"/>
      <c r="N2061" s="45" t="s">
        <v>7478</v>
      </c>
      <c r="O2061" s="32" t="s">
        <v>3440</v>
      </c>
      <c r="P2061" s="32" t="s">
        <v>3440</v>
      </c>
      <c r="Q2061" s="41">
        <v>55</v>
      </c>
      <c r="R2061" s="32" t="s">
        <v>7373</v>
      </c>
      <c r="S2061" s="32">
        <v>110</v>
      </c>
      <c r="T2061" s="32" t="s">
        <v>3816</v>
      </c>
      <c r="Y2061" s="166"/>
    </row>
    <row r="2062" spans="1:25" ht="13.5" customHeight="1" x14ac:dyDescent="0.15">
      <c r="A2062" s="32" t="s">
        <v>3370</v>
      </c>
      <c r="B2062" s="32" t="s">
        <v>7374</v>
      </c>
      <c r="C2062" s="32" t="s">
        <v>401</v>
      </c>
      <c r="D2062" s="166">
        <v>97506</v>
      </c>
      <c r="E2062" s="166" t="s">
        <v>401</v>
      </c>
      <c r="F2062" s="165"/>
      <c r="G2062" s="165" t="s">
        <v>3527</v>
      </c>
      <c r="H2062" s="165" t="s">
        <v>7375</v>
      </c>
      <c r="I2062" s="40"/>
      <c r="J2062" s="32" t="s">
        <v>7372</v>
      </c>
      <c r="K2062" s="32" t="s">
        <v>4012</v>
      </c>
      <c r="L2062" s="32"/>
      <c r="M2062" s="32"/>
      <c r="N2062" s="32" t="s">
        <v>7489</v>
      </c>
      <c r="O2062" s="32" t="s">
        <v>3440</v>
      </c>
      <c r="P2062" s="32" t="s">
        <v>3440</v>
      </c>
      <c r="Q2062" s="41">
        <v>1275</v>
      </c>
      <c r="R2062" s="32" t="s">
        <v>401</v>
      </c>
      <c r="S2062" s="32">
        <v>380</v>
      </c>
      <c r="T2062" s="33" t="s">
        <v>3973</v>
      </c>
      <c r="Y2062" s="166"/>
    </row>
    <row r="2063" spans="1:25" ht="13.5" customHeight="1" x14ac:dyDescent="0.15">
      <c r="A2063" s="32" t="s">
        <v>3371</v>
      </c>
      <c r="B2063" s="32" t="s">
        <v>3913</v>
      </c>
      <c r="C2063" s="32" t="s">
        <v>7331</v>
      </c>
      <c r="D2063" s="166">
        <v>32457</v>
      </c>
      <c r="E2063" s="166" t="s">
        <v>7332</v>
      </c>
      <c r="F2063" s="165"/>
      <c r="G2063" s="165" t="s">
        <v>3431</v>
      </c>
      <c r="H2063" s="165">
        <v>3</v>
      </c>
      <c r="I2063" s="42">
        <v>1970</v>
      </c>
      <c r="J2063" s="32" t="s">
        <v>7372</v>
      </c>
      <c r="K2063" s="32" t="s">
        <v>7493</v>
      </c>
      <c r="L2063" s="32" t="s">
        <v>3516</v>
      </c>
      <c r="M2063" s="32" t="s">
        <v>7376</v>
      </c>
      <c r="N2063" s="32" t="s">
        <v>7482</v>
      </c>
      <c r="O2063" s="32" t="s">
        <v>3440</v>
      </c>
      <c r="P2063" s="32" t="s">
        <v>3440</v>
      </c>
      <c r="Q2063" s="41">
        <v>303</v>
      </c>
      <c r="R2063" s="32" t="s">
        <v>7333</v>
      </c>
      <c r="S2063" s="32">
        <v>220</v>
      </c>
      <c r="T2063" s="32" t="s">
        <v>7334</v>
      </c>
      <c r="Y2063" s="166"/>
    </row>
    <row r="2064" spans="1:25" ht="13.5" customHeight="1" x14ac:dyDescent="0.15">
      <c r="A2064" s="32" t="s">
        <v>3372</v>
      </c>
      <c r="B2064" s="32" t="s">
        <v>3913</v>
      </c>
      <c r="C2064" s="32" t="s">
        <v>7331</v>
      </c>
      <c r="D2064" s="166">
        <v>32457</v>
      </c>
      <c r="E2064" s="166" t="s">
        <v>7332</v>
      </c>
      <c r="F2064" s="165"/>
      <c r="G2064" s="165" t="s">
        <v>3431</v>
      </c>
      <c r="H2064" s="165" t="s">
        <v>7377</v>
      </c>
      <c r="I2064" s="42">
        <v>1974</v>
      </c>
      <c r="J2064" s="32" t="s">
        <v>7372</v>
      </c>
      <c r="K2064" s="32" t="s">
        <v>7493</v>
      </c>
      <c r="L2064" s="32" t="s">
        <v>7378</v>
      </c>
      <c r="M2064" s="32"/>
      <c r="N2064" s="32" t="s">
        <v>7478</v>
      </c>
      <c r="O2064" s="32" t="s">
        <v>3440</v>
      </c>
      <c r="P2064" s="32" t="s">
        <v>3440</v>
      </c>
      <c r="Q2064" s="41">
        <v>65</v>
      </c>
      <c r="R2064" s="32" t="s">
        <v>7333</v>
      </c>
      <c r="S2064" s="32">
        <v>110</v>
      </c>
      <c r="T2064" s="32" t="s">
        <v>7334</v>
      </c>
      <c r="Y2064" s="166"/>
    </row>
    <row r="2065" spans="1:25" ht="13.5" customHeight="1" x14ac:dyDescent="0.15">
      <c r="A2065" s="32" t="s">
        <v>3373</v>
      </c>
      <c r="B2065" s="32" t="s">
        <v>3913</v>
      </c>
      <c r="C2065" s="32" t="s">
        <v>7331</v>
      </c>
      <c r="D2065" s="166">
        <v>32457</v>
      </c>
      <c r="E2065" s="166" t="s">
        <v>7332</v>
      </c>
      <c r="F2065" s="165"/>
      <c r="G2065" s="165" t="s">
        <v>3431</v>
      </c>
      <c r="H2065" s="165" t="s">
        <v>7379</v>
      </c>
      <c r="I2065" s="42">
        <v>1975</v>
      </c>
      <c r="J2065" s="32" t="s">
        <v>7372</v>
      </c>
      <c r="K2065" s="32" t="s">
        <v>7493</v>
      </c>
      <c r="L2065" s="32" t="s">
        <v>7380</v>
      </c>
      <c r="M2065" s="32"/>
      <c r="N2065" s="32" t="s">
        <v>7478</v>
      </c>
      <c r="O2065" s="32" t="s">
        <v>3440</v>
      </c>
      <c r="P2065" s="32" t="s">
        <v>3440</v>
      </c>
      <c r="Q2065" s="41">
        <v>335</v>
      </c>
      <c r="R2065" s="32" t="s">
        <v>7333</v>
      </c>
      <c r="S2065" s="32">
        <v>220</v>
      </c>
      <c r="T2065" s="32" t="s">
        <v>7334</v>
      </c>
      <c r="Y2065" s="166"/>
    </row>
    <row r="2066" spans="1:25" ht="13.5" customHeight="1" x14ac:dyDescent="0.15">
      <c r="A2066" s="32" t="s">
        <v>3374</v>
      </c>
      <c r="B2066" s="32" t="s">
        <v>5769</v>
      </c>
      <c r="C2066" s="32" t="s">
        <v>3375</v>
      </c>
      <c r="D2066" s="166">
        <v>80807</v>
      </c>
      <c r="E2066" s="166" t="s">
        <v>5771</v>
      </c>
      <c r="F2066" s="165"/>
      <c r="G2066" s="165" t="s">
        <v>3527</v>
      </c>
      <c r="H2066" s="165">
        <v>1</v>
      </c>
      <c r="I2066" s="40"/>
      <c r="J2066" s="32" t="s">
        <v>7372</v>
      </c>
      <c r="K2066" s="32" t="s">
        <v>3463</v>
      </c>
      <c r="L2066" s="32"/>
      <c r="M2066" s="32"/>
      <c r="N2066" s="32" t="s">
        <v>7478</v>
      </c>
      <c r="O2066" s="32" t="s">
        <v>3440</v>
      </c>
      <c r="P2066" s="32" t="s">
        <v>3434</v>
      </c>
      <c r="Q2066" s="41">
        <v>80</v>
      </c>
      <c r="R2066" s="32" t="s">
        <v>7381</v>
      </c>
      <c r="S2066" s="32">
        <v>110</v>
      </c>
      <c r="T2066" s="32" t="s">
        <v>5773</v>
      </c>
      <c r="Y2066" s="166"/>
    </row>
    <row r="2067" spans="1:25" ht="13.5" customHeight="1" x14ac:dyDescent="0.15">
      <c r="A2067" s="32" t="s">
        <v>3376</v>
      </c>
      <c r="B2067" s="32" t="s">
        <v>5769</v>
      </c>
      <c r="C2067" s="32" t="s">
        <v>3377</v>
      </c>
      <c r="D2067" s="166">
        <v>80807</v>
      </c>
      <c r="E2067" s="166" t="s">
        <v>5771</v>
      </c>
      <c r="F2067" s="165"/>
      <c r="G2067" s="165" t="s">
        <v>3527</v>
      </c>
      <c r="H2067" s="165">
        <v>2</v>
      </c>
      <c r="I2067" s="40"/>
      <c r="J2067" s="32" t="s">
        <v>7372</v>
      </c>
      <c r="K2067" s="32" t="s">
        <v>3463</v>
      </c>
      <c r="L2067" s="32"/>
      <c r="M2067" s="32"/>
      <c r="N2067" s="32" t="s">
        <v>7478</v>
      </c>
      <c r="O2067" s="32" t="s">
        <v>3440</v>
      </c>
      <c r="P2067" s="32" t="s">
        <v>3440</v>
      </c>
      <c r="Q2067" s="41">
        <v>80</v>
      </c>
      <c r="R2067" s="32" t="s">
        <v>7381</v>
      </c>
      <c r="S2067" s="32">
        <v>110</v>
      </c>
      <c r="T2067" s="32" t="s">
        <v>5773</v>
      </c>
      <c r="Y2067" s="166"/>
    </row>
    <row r="2068" spans="1:25" ht="13.5" customHeight="1" x14ac:dyDescent="0.15">
      <c r="A2068" s="32" t="s">
        <v>3378</v>
      </c>
      <c r="B2068" s="32" t="s">
        <v>5636</v>
      </c>
      <c r="C2068" s="32" t="s">
        <v>1998</v>
      </c>
      <c r="D2068" s="166">
        <v>68199</v>
      </c>
      <c r="E2068" s="166" t="s">
        <v>5622</v>
      </c>
      <c r="F2068" s="165" t="s">
        <v>5637</v>
      </c>
      <c r="G2068" s="165" t="s">
        <v>3439</v>
      </c>
      <c r="H2068" s="165" t="s">
        <v>329</v>
      </c>
      <c r="I2068" s="44">
        <v>1966</v>
      </c>
      <c r="J2068" s="32" t="s">
        <v>7372</v>
      </c>
      <c r="K2068" s="32" t="s">
        <v>3516</v>
      </c>
      <c r="L2068" s="32"/>
      <c r="M2068" s="32"/>
      <c r="N2068" s="32" t="s">
        <v>7482</v>
      </c>
      <c r="O2068" s="32" t="s">
        <v>3440</v>
      </c>
      <c r="P2068" s="32" t="s">
        <v>3434</v>
      </c>
      <c r="Q2068" s="41">
        <v>202.5</v>
      </c>
      <c r="R2068" s="32" t="s">
        <v>7382</v>
      </c>
      <c r="S2068" s="32" t="s">
        <v>7383</v>
      </c>
      <c r="T2068" s="32" t="s">
        <v>7384</v>
      </c>
      <c r="Y2068" s="166"/>
    </row>
    <row r="2069" spans="1:25" ht="13.5" customHeight="1" x14ac:dyDescent="0.15">
      <c r="A2069" s="31" t="s">
        <v>3379</v>
      </c>
      <c r="B2069" s="32" t="s">
        <v>5636</v>
      </c>
      <c r="C2069" s="32" t="s">
        <v>1998</v>
      </c>
      <c r="D2069" s="166">
        <v>68199</v>
      </c>
      <c r="E2069" s="166" t="s">
        <v>5622</v>
      </c>
      <c r="F2069" s="165" t="s">
        <v>5637</v>
      </c>
      <c r="G2069" s="165" t="s">
        <v>3439</v>
      </c>
      <c r="H2069" s="165" t="s">
        <v>3959</v>
      </c>
      <c r="I2069" s="44">
        <v>1970</v>
      </c>
      <c r="J2069" s="32" t="s">
        <v>7372</v>
      </c>
      <c r="K2069" s="32" t="s">
        <v>3516</v>
      </c>
      <c r="L2069" s="32"/>
      <c r="M2069" s="32"/>
      <c r="N2069" s="32" t="s">
        <v>7482</v>
      </c>
      <c r="O2069" s="32" t="s">
        <v>3440</v>
      </c>
      <c r="P2069" s="32" t="s">
        <v>3434</v>
      </c>
      <c r="Q2069" s="41">
        <v>202.5</v>
      </c>
      <c r="R2069" s="32" t="s">
        <v>7382</v>
      </c>
      <c r="S2069" s="32" t="s">
        <v>7383</v>
      </c>
      <c r="T2069" s="32" t="s">
        <v>7384</v>
      </c>
      <c r="Y2069" s="166"/>
    </row>
    <row r="2070" spans="1:25" ht="13.5" customHeight="1" x14ac:dyDescent="0.15">
      <c r="A2070" s="31" t="s">
        <v>3380</v>
      </c>
      <c r="B2070" s="32" t="s">
        <v>3717</v>
      </c>
      <c r="C2070" s="32" t="s">
        <v>1535</v>
      </c>
      <c r="D2070" s="166">
        <v>50354</v>
      </c>
      <c r="E2070" s="166" t="s">
        <v>5043</v>
      </c>
      <c r="F2070" s="165"/>
      <c r="G2070" s="165" t="s">
        <v>3431</v>
      </c>
      <c r="H2070" s="165" t="s">
        <v>3721</v>
      </c>
      <c r="I2070" s="44">
        <v>1993</v>
      </c>
      <c r="J2070" s="32" t="s">
        <v>7372</v>
      </c>
      <c r="K2070" s="32" t="s">
        <v>3719</v>
      </c>
      <c r="L2070" s="32"/>
      <c r="M2070" s="32"/>
      <c r="N2070" s="32" t="s">
        <v>7487</v>
      </c>
      <c r="O2070" s="32" t="s">
        <v>3440</v>
      </c>
      <c r="P2070" s="32" t="s">
        <v>3434</v>
      </c>
      <c r="Q2070" s="41">
        <v>45</v>
      </c>
      <c r="R2070" s="32" t="s">
        <v>5047</v>
      </c>
      <c r="S2070" s="32">
        <v>110</v>
      </c>
      <c r="T2070" s="32" t="s">
        <v>3455</v>
      </c>
      <c r="Y2070" s="166"/>
    </row>
    <row r="2071" spans="1:25" ht="13.5" customHeight="1" x14ac:dyDescent="0.15">
      <c r="A2071" s="32" t="s">
        <v>3381</v>
      </c>
      <c r="B2071" s="32" t="s">
        <v>6565</v>
      </c>
      <c r="C2071" s="32" t="s">
        <v>2777</v>
      </c>
      <c r="D2071" s="194">
        <v>39418</v>
      </c>
      <c r="E2071" s="194" t="s">
        <v>6563</v>
      </c>
      <c r="F2071" s="165" t="s">
        <v>6566</v>
      </c>
      <c r="G2071" s="165" t="s">
        <v>3499</v>
      </c>
      <c r="H2071" s="165"/>
      <c r="I2071" s="150"/>
      <c r="J2071" s="32" t="s">
        <v>7385</v>
      </c>
      <c r="K2071" s="32" t="s">
        <v>3463</v>
      </c>
      <c r="L2071" s="32"/>
      <c r="M2071" s="32"/>
      <c r="N2071" s="32" t="s">
        <v>7478</v>
      </c>
      <c r="O2071" s="32" t="s">
        <v>3440</v>
      </c>
      <c r="P2071" s="32" t="s">
        <v>3434</v>
      </c>
      <c r="Q2071" s="41">
        <v>9</v>
      </c>
      <c r="R2071" s="32" t="s">
        <v>6567</v>
      </c>
      <c r="S2071" s="32">
        <v>110</v>
      </c>
      <c r="T2071" s="33" t="s">
        <v>3660</v>
      </c>
      <c r="Y2071" s="166"/>
    </row>
    <row r="2072" spans="1:25" ht="13.5" customHeight="1" x14ac:dyDescent="0.15">
      <c r="A2072" s="31" t="s">
        <v>3382</v>
      </c>
      <c r="B2072" s="32" t="s">
        <v>6892</v>
      </c>
      <c r="C2072" s="32" t="s">
        <v>643</v>
      </c>
      <c r="D2072" s="166">
        <v>12207</v>
      </c>
      <c r="E2072" s="166" t="s">
        <v>3754</v>
      </c>
      <c r="F2072" s="165" t="s">
        <v>3768</v>
      </c>
      <c r="G2072" s="165" t="s">
        <v>3754</v>
      </c>
      <c r="H2072" s="165" t="s">
        <v>7386</v>
      </c>
      <c r="I2072" s="150"/>
      <c r="J2072" s="32" t="s">
        <v>7387</v>
      </c>
      <c r="K2072" s="32" t="s">
        <v>3463</v>
      </c>
      <c r="L2072" s="32"/>
      <c r="M2072" s="32"/>
      <c r="N2072" s="32" t="s">
        <v>7478</v>
      </c>
      <c r="O2072" s="32" t="s">
        <v>3440</v>
      </c>
      <c r="P2072" s="32" t="s">
        <v>3434</v>
      </c>
      <c r="Q2072" s="54">
        <v>144</v>
      </c>
      <c r="R2072" s="32" t="s">
        <v>643</v>
      </c>
      <c r="S2072" s="32">
        <v>110</v>
      </c>
      <c r="T2072" s="32" t="s">
        <v>3758</v>
      </c>
      <c r="Y2072" s="166"/>
    </row>
    <row r="2073" spans="1:25" ht="13.5" customHeight="1" x14ac:dyDescent="0.15">
      <c r="A2073" s="32" t="s">
        <v>3383</v>
      </c>
      <c r="B2073" s="32" t="s">
        <v>4488</v>
      </c>
      <c r="C2073" s="32" t="s">
        <v>1113</v>
      </c>
      <c r="D2073" s="166">
        <v>24939</v>
      </c>
      <c r="E2073" s="166" t="s">
        <v>4489</v>
      </c>
      <c r="F2073" s="165" t="s">
        <v>4490</v>
      </c>
      <c r="G2073" s="165" t="s">
        <v>3473</v>
      </c>
      <c r="H2073" s="165" t="s">
        <v>5640</v>
      </c>
      <c r="I2073" s="44">
        <v>1982</v>
      </c>
      <c r="J2073" s="32" t="s">
        <v>7387</v>
      </c>
      <c r="K2073" s="32" t="s">
        <v>3516</v>
      </c>
      <c r="L2073" s="32"/>
      <c r="M2073" s="32"/>
      <c r="N2073" s="32" t="s">
        <v>7482</v>
      </c>
      <c r="O2073" s="32" t="s">
        <v>3440</v>
      </c>
      <c r="P2073" s="32" t="s">
        <v>3562</v>
      </c>
      <c r="Q2073" s="41">
        <v>35</v>
      </c>
      <c r="R2073" s="32" t="s">
        <v>4494</v>
      </c>
      <c r="S2073" s="32">
        <v>60</v>
      </c>
      <c r="T2073" s="32" t="s">
        <v>4491</v>
      </c>
      <c r="Y2073" s="166"/>
    </row>
    <row r="2074" spans="1:25" ht="13.5" customHeight="1" x14ac:dyDescent="0.15">
      <c r="A2074" s="32" t="s">
        <v>3384</v>
      </c>
      <c r="B2074" s="32" t="s">
        <v>4488</v>
      </c>
      <c r="C2074" s="32" t="s">
        <v>1113</v>
      </c>
      <c r="D2074" s="166">
        <v>24939</v>
      </c>
      <c r="E2074" s="166" t="s">
        <v>4489</v>
      </c>
      <c r="F2074" s="165" t="s">
        <v>4490</v>
      </c>
      <c r="G2074" s="165" t="s">
        <v>3473</v>
      </c>
      <c r="H2074" s="165" t="s">
        <v>4334</v>
      </c>
      <c r="I2074" s="44">
        <v>1978</v>
      </c>
      <c r="J2074" s="32" t="s">
        <v>7387</v>
      </c>
      <c r="K2074" s="32" t="s">
        <v>3516</v>
      </c>
      <c r="L2074" s="32"/>
      <c r="M2074" s="32"/>
      <c r="N2074" s="32" t="s">
        <v>7482</v>
      </c>
      <c r="O2074" s="32" t="s">
        <v>3440</v>
      </c>
      <c r="P2074" s="32" t="s">
        <v>3562</v>
      </c>
      <c r="Q2074" s="41">
        <v>23</v>
      </c>
      <c r="R2074" s="32" t="s">
        <v>4494</v>
      </c>
      <c r="S2074" s="32">
        <v>60</v>
      </c>
      <c r="T2074" s="32" t="s">
        <v>4491</v>
      </c>
      <c r="Y2074" s="166"/>
    </row>
    <row r="2075" spans="1:25" ht="13.5" customHeight="1" x14ac:dyDescent="0.15">
      <c r="A2075" s="32" t="s">
        <v>3385</v>
      </c>
      <c r="B2075" s="32" t="s">
        <v>4299</v>
      </c>
      <c r="C2075" s="32" t="s">
        <v>366</v>
      </c>
      <c r="D2075" s="166">
        <v>60327</v>
      </c>
      <c r="E2075" s="166" t="s">
        <v>4510</v>
      </c>
      <c r="F2075" s="165" t="s">
        <v>4521</v>
      </c>
      <c r="G2075" s="165" t="s">
        <v>3620</v>
      </c>
      <c r="H2075" s="165" t="s">
        <v>7388</v>
      </c>
      <c r="I2075" s="150"/>
      <c r="J2075" s="32" t="s">
        <v>7387</v>
      </c>
      <c r="K2075" s="32" t="s">
        <v>4158</v>
      </c>
      <c r="L2075" s="32" t="s">
        <v>7389</v>
      </c>
      <c r="M2075" s="32"/>
      <c r="N2075" s="36" t="s">
        <v>7488</v>
      </c>
      <c r="O2075" s="32" t="s">
        <v>3440</v>
      </c>
      <c r="P2075" s="32" t="s">
        <v>3440</v>
      </c>
      <c r="Q2075" s="41">
        <v>19.7</v>
      </c>
      <c r="R2075" s="32" t="s">
        <v>4522</v>
      </c>
      <c r="S2075" s="32">
        <v>30</v>
      </c>
      <c r="T2075" s="32" t="s">
        <v>4514</v>
      </c>
      <c r="Y2075" s="166"/>
    </row>
    <row r="2076" spans="1:25" ht="13.5" customHeight="1" x14ac:dyDescent="0.15">
      <c r="A2076" s="32" t="s">
        <v>3386</v>
      </c>
      <c r="B2076" s="32" t="s">
        <v>3752</v>
      </c>
      <c r="C2076" s="32" t="s">
        <v>113</v>
      </c>
      <c r="D2076" s="194">
        <v>59071</v>
      </c>
      <c r="E2076" s="194" t="s">
        <v>4835</v>
      </c>
      <c r="F2076" s="165"/>
      <c r="G2076" s="165" t="s">
        <v>3431</v>
      </c>
      <c r="H2076" s="165" t="s">
        <v>3731</v>
      </c>
      <c r="I2076" s="44">
        <v>1969</v>
      </c>
      <c r="J2076" s="32" t="s">
        <v>7387</v>
      </c>
      <c r="K2076" s="32" t="s">
        <v>7493</v>
      </c>
      <c r="L2076" s="32" t="s">
        <v>3516</v>
      </c>
      <c r="M2076" s="32" t="s">
        <v>7390</v>
      </c>
      <c r="N2076" s="32" t="s">
        <v>7482</v>
      </c>
      <c r="O2076" s="32" t="s">
        <v>3440</v>
      </c>
      <c r="P2076" s="32" t="s">
        <v>3440</v>
      </c>
      <c r="Q2076" s="41">
        <v>284</v>
      </c>
      <c r="R2076" s="32" t="s">
        <v>7319</v>
      </c>
      <c r="S2076" s="32">
        <v>110</v>
      </c>
      <c r="T2076" s="32" t="s">
        <v>3455</v>
      </c>
      <c r="Y2076" s="166"/>
    </row>
    <row r="2077" spans="1:25" ht="13.5" customHeight="1" x14ac:dyDescent="0.15">
      <c r="A2077" s="32" t="s">
        <v>3387</v>
      </c>
      <c r="B2077" s="32" t="s">
        <v>2398</v>
      </c>
      <c r="C2077" s="32" t="s">
        <v>2398</v>
      </c>
      <c r="D2077" s="166">
        <v>75175</v>
      </c>
      <c r="E2077" s="166" t="s">
        <v>6092</v>
      </c>
      <c r="F2077" s="165" t="s">
        <v>6093</v>
      </c>
      <c r="G2077" s="165" t="s">
        <v>3439</v>
      </c>
      <c r="H2077" s="165" t="s">
        <v>7391</v>
      </c>
      <c r="I2077" s="150"/>
      <c r="J2077" s="32" t="s">
        <v>7387</v>
      </c>
      <c r="K2077" s="32" t="s">
        <v>7493</v>
      </c>
      <c r="L2077" s="32" t="s">
        <v>3463</v>
      </c>
      <c r="M2077" s="32" t="s">
        <v>3512</v>
      </c>
      <c r="N2077" s="32" t="s">
        <v>7478</v>
      </c>
      <c r="O2077" s="32" t="s">
        <v>3440</v>
      </c>
      <c r="P2077" s="32" t="s">
        <v>3434</v>
      </c>
      <c r="Q2077" s="41">
        <v>11.3</v>
      </c>
      <c r="R2077" s="32" t="s">
        <v>6095</v>
      </c>
      <c r="S2077" s="32">
        <v>110</v>
      </c>
      <c r="T2077" s="32" t="s">
        <v>6096</v>
      </c>
      <c r="Y2077" s="166"/>
    </row>
    <row r="2078" spans="1:25" ht="13.5" customHeight="1" x14ac:dyDescent="0.15">
      <c r="A2078" s="31" t="s">
        <v>3388</v>
      </c>
      <c r="B2078" s="32" t="s">
        <v>3458</v>
      </c>
      <c r="C2078" s="32" t="s">
        <v>2247</v>
      </c>
      <c r="D2078" s="166">
        <v>15806</v>
      </c>
      <c r="E2078" s="166" t="s">
        <v>5931</v>
      </c>
      <c r="F2078" s="165"/>
      <c r="G2078" s="165" t="s">
        <v>3460</v>
      </c>
      <c r="H2078" s="165" t="s">
        <v>7392</v>
      </c>
      <c r="I2078" s="150"/>
      <c r="J2078" s="32" t="s">
        <v>7387</v>
      </c>
      <c r="K2078" s="32" t="s">
        <v>3463</v>
      </c>
      <c r="L2078" s="32"/>
      <c r="M2078" s="32"/>
      <c r="N2078" s="32" t="s">
        <v>7478</v>
      </c>
      <c r="O2078" s="32" t="s">
        <v>3440</v>
      </c>
      <c r="P2078" s="32" t="s">
        <v>3440</v>
      </c>
      <c r="Q2078" s="41">
        <v>37.5</v>
      </c>
      <c r="R2078" s="81" t="s">
        <v>2247</v>
      </c>
      <c r="S2078" s="32">
        <v>110</v>
      </c>
      <c r="T2078" s="32" t="s">
        <v>3465</v>
      </c>
      <c r="Y2078" s="166"/>
    </row>
    <row r="2079" spans="1:25" ht="13.5" customHeight="1" x14ac:dyDescent="0.15">
      <c r="A2079" s="31" t="s">
        <v>3389</v>
      </c>
      <c r="B2079" s="32" t="s">
        <v>3458</v>
      </c>
      <c r="C2079" s="32" t="s">
        <v>2247</v>
      </c>
      <c r="D2079" s="166">
        <v>15806</v>
      </c>
      <c r="E2079" s="166" t="s">
        <v>5931</v>
      </c>
      <c r="F2079" s="165"/>
      <c r="G2079" s="165" t="s">
        <v>3460</v>
      </c>
      <c r="H2079" s="165" t="s">
        <v>7393</v>
      </c>
      <c r="I2079" s="150"/>
      <c r="J2079" s="32" t="s">
        <v>7387</v>
      </c>
      <c r="K2079" s="32" t="s">
        <v>3463</v>
      </c>
      <c r="L2079" s="73"/>
      <c r="M2079" s="31"/>
      <c r="N2079" s="31" t="s">
        <v>7478</v>
      </c>
      <c r="O2079" s="32" t="s">
        <v>3440</v>
      </c>
      <c r="P2079" s="32" t="s">
        <v>3440</v>
      </c>
      <c r="Q2079" s="41">
        <v>37.5</v>
      </c>
      <c r="R2079" s="32" t="s">
        <v>2247</v>
      </c>
      <c r="S2079" s="32">
        <v>110</v>
      </c>
      <c r="T2079" s="32" t="s">
        <v>3465</v>
      </c>
      <c r="Y2079" s="166"/>
    </row>
    <row r="2080" spans="1:25" ht="13.5" customHeight="1" x14ac:dyDescent="0.15">
      <c r="A2080" s="31" t="s">
        <v>3390</v>
      </c>
      <c r="B2080" s="32" t="s">
        <v>3458</v>
      </c>
      <c r="C2080" s="32" t="s">
        <v>2247</v>
      </c>
      <c r="D2080" s="166">
        <v>15806</v>
      </c>
      <c r="E2080" s="166" t="s">
        <v>5931</v>
      </c>
      <c r="F2080" s="165"/>
      <c r="G2080" s="165" t="s">
        <v>3460</v>
      </c>
      <c r="H2080" s="165" t="s">
        <v>7394</v>
      </c>
      <c r="I2080" s="150"/>
      <c r="J2080" s="32" t="s">
        <v>7387</v>
      </c>
      <c r="K2080" s="32" t="s">
        <v>3463</v>
      </c>
      <c r="L2080" s="73"/>
      <c r="M2080" s="31"/>
      <c r="N2080" s="31" t="s">
        <v>7478</v>
      </c>
      <c r="O2080" s="32" t="s">
        <v>3440</v>
      </c>
      <c r="P2080" s="32" t="s">
        <v>3440</v>
      </c>
      <c r="Q2080" s="41">
        <v>37.5</v>
      </c>
      <c r="R2080" s="32" t="s">
        <v>2247</v>
      </c>
      <c r="S2080" s="32">
        <v>110</v>
      </c>
      <c r="T2080" s="32" t="s">
        <v>3465</v>
      </c>
      <c r="Y2080" s="166"/>
    </row>
    <row r="2081" spans="1:25" ht="13.5" customHeight="1" x14ac:dyDescent="0.15">
      <c r="A2081" s="31" t="s">
        <v>3391</v>
      </c>
      <c r="B2081" s="32" t="s">
        <v>7347</v>
      </c>
      <c r="C2081" s="32" t="s">
        <v>243</v>
      </c>
      <c r="D2081" s="166">
        <v>28207</v>
      </c>
      <c r="E2081" s="166" t="s">
        <v>3936</v>
      </c>
      <c r="F2081" s="165" t="s">
        <v>3963</v>
      </c>
      <c r="G2081" s="165" t="s">
        <v>3936</v>
      </c>
      <c r="H2081" s="165" t="s">
        <v>7395</v>
      </c>
      <c r="I2081" s="150"/>
      <c r="J2081" s="32" t="s">
        <v>7387</v>
      </c>
      <c r="K2081" s="32" t="s">
        <v>3463</v>
      </c>
      <c r="L2081" s="32"/>
      <c r="M2081" s="32"/>
      <c r="N2081" s="32" t="s">
        <v>7478</v>
      </c>
      <c r="O2081" s="32" t="s">
        <v>3440</v>
      </c>
      <c r="P2081" s="32" t="s">
        <v>3434</v>
      </c>
      <c r="Q2081" s="41">
        <v>155</v>
      </c>
      <c r="R2081" s="81" t="s">
        <v>7396</v>
      </c>
      <c r="S2081" s="32">
        <v>110</v>
      </c>
      <c r="T2081" s="32" t="s">
        <v>3940</v>
      </c>
      <c r="Y2081" s="166"/>
    </row>
    <row r="2082" spans="1:25" ht="13.5" customHeight="1" x14ac:dyDescent="0.15">
      <c r="A2082" s="31" t="s">
        <v>3392</v>
      </c>
      <c r="B2082" s="32" t="s">
        <v>7347</v>
      </c>
      <c r="C2082" s="32" t="s">
        <v>287</v>
      </c>
      <c r="D2082" s="166">
        <v>28237</v>
      </c>
      <c r="E2082" s="166" t="s">
        <v>3936</v>
      </c>
      <c r="F2082" s="165" t="s">
        <v>3937</v>
      </c>
      <c r="G2082" s="165" t="s">
        <v>3936</v>
      </c>
      <c r="H2082" s="165" t="s">
        <v>4808</v>
      </c>
      <c r="I2082" s="44">
        <v>1968</v>
      </c>
      <c r="J2082" s="32" t="s">
        <v>7387</v>
      </c>
      <c r="K2082" s="32" t="s">
        <v>3516</v>
      </c>
      <c r="L2082" s="32"/>
      <c r="M2082" s="32"/>
      <c r="N2082" s="32" t="s">
        <v>7482</v>
      </c>
      <c r="O2082" s="32" t="s">
        <v>3440</v>
      </c>
      <c r="P2082" s="32" t="s">
        <v>3434</v>
      </c>
      <c r="Q2082" s="41">
        <v>127</v>
      </c>
      <c r="R2082" s="81" t="s">
        <v>7397</v>
      </c>
      <c r="S2082" s="32">
        <v>110</v>
      </c>
      <c r="T2082" s="32" t="s">
        <v>3940</v>
      </c>
      <c r="Y2082" s="166"/>
    </row>
    <row r="2083" spans="1:25" ht="13.5" customHeight="1" x14ac:dyDescent="0.15">
      <c r="A2083" s="32" t="s">
        <v>2374</v>
      </c>
      <c r="B2083" s="32" t="s">
        <v>7398</v>
      </c>
      <c r="C2083" s="32" t="s">
        <v>2375</v>
      </c>
      <c r="D2083" s="194">
        <v>82380</v>
      </c>
      <c r="E2083" s="194" t="s">
        <v>7399</v>
      </c>
      <c r="F2083" s="165"/>
      <c r="G2083" s="165" t="s">
        <v>3527</v>
      </c>
      <c r="H2083" s="165" t="s">
        <v>7400</v>
      </c>
      <c r="I2083" s="42">
        <v>1989</v>
      </c>
      <c r="J2083" s="32" t="s">
        <v>7401</v>
      </c>
      <c r="K2083" s="32" t="s">
        <v>7493</v>
      </c>
      <c r="L2083" s="32" t="s">
        <v>7402</v>
      </c>
      <c r="M2083" s="32"/>
      <c r="N2083" s="32" t="s">
        <v>7478</v>
      </c>
      <c r="O2083" s="32" t="s">
        <v>3440</v>
      </c>
      <c r="P2083" s="32" t="s">
        <v>3434</v>
      </c>
      <c r="Q2083" s="41">
        <v>5.3</v>
      </c>
      <c r="R2083" s="32" t="s">
        <v>7403</v>
      </c>
      <c r="S2083" s="32">
        <v>6</v>
      </c>
      <c r="T2083" s="32" t="s">
        <v>7404</v>
      </c>
      <c r="Y2083" s="166"/>
    </row>
    <row r="2084" spans="1:25" ht="13.5" customHeight="1" x14ac:dyDescent="0.15">
      <c r="A2084" s="31" t="s">
        <v>2376</v>
      </c>
      <c r="B2084" s="32" t="s">
        <v>7398</v>
      </c>
      <c r="C2084" s="32" t="s">
        <v>2375</v>
      </c>
      <c r="D2084" s="194">
        <v>82380</v>
      </c>
      <c r="E2084" s="194" t="s">
        <v>7399</v>
      </c>
      <c r="F2084" s="165"/>
      <c r="G2084" s="165" t="s">
        <v>3527</v>
      </c>
      <c r="H2084" s="165" t="s">
        <v>7405</v>
      </c>
      <c r="I2084" s="42">
        <v>1987</v>
      </c>
      <c r="J2084" s="32" t="s">
        <v>7401</v>
      </c>
      <c r="K2084" s="45" t="s">
        <v>7493</v>
      </c>
      <c r="L2084" s="45" t="s">
        <v>7402</v>
      </c>
      <c r="M2084" s="45"/>
      <c r="N2084" s="45" t="s">
        <v>7478</v>
      </c>
      <c r="O2084" s="32" t="s">
        <v>3440</v>
      </c>
      <c r="P2084" s="32" t="s">
        <v>3434</v>
      </c>
      <c r="Q2084" s="41">
        <v>5.3</v>
      </c>
      <c r="R2084" s="32" t="s">
        <v>7403</v>
      </c>
      <c r="S2084" s="32">
        <v>6</v>
      </c>
      <c r="T2084" s="32" t="s">
        <v>7404</v>
      </c>
      <c r="Y2084" s="166"/>
    </row>
    <row r="2085" spans="1:25" ht="13.5" customHeight="1" x14ac:dyDescent="0.15">
      <c r="A2085" s="31" t="s">
        <v>3393</v>
      </c>
      <c r="B2085" s="32" t="s">
        <v>3752</v>
      </c>
      <c r="C2085" s="32" t="s">
        <v>113</v>
      </c>
      <c r="D2085" s="194">
        <v>59071</v>
      </c>
      <c r="E2085" s="194" t="s">
        <v>4835</v>
      </c>
      <c r="F2085" s="165"/>
      <c r="G2085" s="165" t="s">
        <v>3431</v>
      </c>
      <c r="H2085" s="165" t="s">
        <v>3718</v>
      </c>
      <c r="I2085" s="44">
        <v>2014</v>
      </c>
      <c r="J2085" s="32" t="s">
        <v>7401</v>
      </c>
      <c r="K2085" s="32" t="s">
        <v>3516</v>
      </c>
      <c r="L2085" s="32"/>
      <c r="M2085" s="32"/>
      <c r="N2085" s="32" t="s">
        <v>7482</v>
      </c>
      <c r="O2085" s="32" t="s">
        <v>3440</v>
      </c>
      <c r="P2085" s="32" t="s">
        <v>3440</v>
      </c>
      <c r="Q2085" s="41">
        <v>765</v>
      </c>
      <c r="R2085" s="32" t="s">
        <v>7406</v>
      </c>
      <c r="S2085" s="32">
        <v>380</v>
      </c>
      <c r="T2085" s="32" t="s">
        <v>3482</v>
      </c>
      <c r="Y2085" s="166"/>
    </row>
    <row r="2086" spans="1:25" ht="13.5" customHeight="1" x14ac:dyDescent="0.15">
      <c r="A2086" s="31" t="s">
        <v>3394</v>
      </c>
      <c r="B2086" s="32" t="s">
        <v>5664</v>
      </c>
      <c r="C2086" s="32" t="s">
        <v>3395</v>
      </c>
      <c r="D2086" s="166">
        <v>45772</v>
      </c>
      <c r="E2086" s="166" t="s">
        <v>5665</v>
      </c>
      <c r="F2086" s="165" t="s">
        <v>5666</v>
      </c>
      <c r="G2086" s="165" t="s">
        <v>3431</v>
      </c>
      <c r="H2086" s="165" t="s">
        <v>329</v>
      </c>
      <c r="I2086" s="44">
        <v>1966</v>
      </c>
      <c r="J2086" s="32" t="s">
        <v>7407</v>
      </c>
      <c r="K2086" s="32" t="s">
        <v>3516</v>
      </c>
      <c r="L2086" s="32"/>
      <c r="M2086" s="31"/>
      <c r="N2086" s="32" t="s">
        <v>7482</v>
      </c>
      <c r="O2086" s="32" t="s">
        <v>3440</v>
      </c>
      <c r="P2086" s="32" t="s">
        <v>3434</v>
      </c>
      <c r="Q2086" s="41">
        <v>60.4</v>
      </c>
      <c r="R2086" s="32"/>
      <c r="S2086" s="50">
        <v>110</v>
      </c>
      <c r="T2086" s="32" t="s">
        <v>5664</v>
      </c>
      <c r="Y2086" s="166"/>
    </row>
    <row r="2087" spans="1:25" ht="13.5" customHeight="1" x14ac:dyDescent="0.15">
      <c r="A2087" s="32" t="s">
        <v>3396</v>
      </c>
      <c r="B2087" s="32" t="s">
        <v>4299</v>
      </c>
      <c r="C2087" s="32" t="s">
        <v>1137</v>
      </c>
      <c r="D2087" s="166">
        <v>60528</v>
      </c>
      <c r="E2087" s="166" t="s">
        <v>4510</v>
      </c>
      <c r="F2087" s="165" t="s">
        <v>7408</v>
      </c>
      <c r="G2087" s="165" t="s">
        <v>3620</v>
      </c>
      <c r="H2087" s="165" t="s">
        <v>4242</v>
      </c>
      <c r="I2087" s="150"/>
      <c r="J2087" s="32" t="s">
        <v>7407</v>
      </c>
      <c r="K2087" s="32" t="s">
        <v>7493</v>
      </c>
      <c r="L2087" s="32" t="s">
        <v>3463</v>
      </c>
      <c r="M2087" s="32" t="s">
        <v>3512</v>
      </c>
      <c r="N2087" s="32" t="s">
        <v>7478</v>
      </c>
      <c r="O2087" s="32" t="s">
        <v>3440</v>
      </c>
      <c r="P2087" s="32" t="s">
        <v>3434</v>
      </c>
      <c r="Q2087" s="41">
        <v>56</v>
      </c>
      <c r="R2087" s="86" t="s">
        <v>4520</v>
      </c>
      <c r="S2087" s="32">
        <v>110</v>
      </c>
      <c r="T2087" s="32" t="s">
        <v>4514</v>
      </c>
      <c r="Y2087" s="166"/>
    </row>
    <row r="2088" spans="1:25" ht="13.5" customHeight="1" x14ac:dyDescent="0.15">
      <c r="A2088" s="32" t="s">
        <v>7409</v>
      </c>
      <c r="B2088" s="32" t="s">
        <v>7410</v>
      </c>
      <c r="C2088" s="47" t="s">
        <v>811</v>
      </c>
      <c r="D2088" s="166">
        <v>25541</v>
      </c>
      <c r="E2088" s="166" t="s">
        <v>811</v>
      </c>
      <c r="F2088" s="165" t="s">
        <v>7411</v>
      </c>
      <c r="G2088" s="165" t="s">
        <v>3473</v>
      </c>
      <c r="H2088" s="165" t="s">
        <v>3461</v>
      </c>
      <c r="I2088" s="150"/>
      <c r="J2088" s="32" t="s">
        <v>7407</v>
      </c>
      <c r="K2088" s="47" t="s">
        <v>3512</v>
      </c>
      <c r="L2088" s="47"/>
      <c r="M2088" s="47"/>
      <c r="N2088" s="47" t="s">
        <v>7484</v>
      </c>
      <c r="O2088" s="47" t="s">
        <v>3440</v>
      </c>
      <c r="P2088" s="47" t="s">
        <v>3440</v>
      </c>
      <c r="Q2088" s="47">
        <v>63.5</v>
      </c>
      <c r="R2088" s="47" t="s">
        <v>811</v>
      </c>
      <c r="S2088" s="32">
        <v>380</v>
      </c>
      <c r="T2088" s="47" t="s">
        <v>3465</v>
      </c>
      <c r="Y2088" s="166"/>
    </row>
    <row r="2089" spans="1:25" ht="13.5" customHeight="1" x14ac:dyDescent="0.15">
      <c r="A2089" s="31" t="s">
        <v>3397</v>
      </c>
      <c r="B2089" s="32" t="s">
        <v>7410</v>
      </c>
      <c r="C2089" s="32" t="s">
        <v>811</v>
      </c>
      <c r="D2089" s="166">
        <v>25541</v>
      </c>
      <c r="E2089" s="166" t="s">
        <v>811</v>
      </c>
      <c r="F2089" s="165" t="s">
        <v>7411</v>
      </c>
      <c r="G2089" s="165" t="s">
        <v>3473</v>
      </c>
      <c r="H2089" s="165" t="s">
        <v>3466</v>
      </c>
      <c r="I2089" s="150"/>
      <c r="J2089" s="32" t="s">
        <v>7407</v>
      </c>
      <c r="K2089" s="32" t="s">
        <v>3512</v>
      </c>
      <c r="L2089" s="32"/>
      <c r="M2089" s="32"/>
      <c r="N2089" s="32" t="s">
        <v>7484</v>
      </c>
      <c r="O2089" s="32" t="s">
        <v>3440</v>
      </c>
      <c r="P2089" s="32" t="s">
        <v>3440</v>
      </c>
      <c r="Q2089" s="41">
        <v>63.5</v>
      </c>
      <c r="R2089" s="32" t="s">
        <v>811</v>
      </c>
      <c r="S2089" s="32">
        <v>380</v>
      </c>
      <c r="T2089" s="32" t="s">
        <v>3465</v>
      </c>
      <c r="Y2089" s="166"/>
    </row>
    <row r="2090" spans="1:25" ht="13.5" customHeight="1" x14ac:dyDescent="0.15">
      <c r="A2090" s="31" t="s">
        <v>3398</v>
      </c>
      <c r="B2090" s="32" t="s">
        <v>7410</v>
      </c>
      <c r="C2090" s="43" t="s">
        <v>811</v>
      </c>
      <c r="D2090" s="166">
        <v>25541</v>
      </c>
      <c r="E2090" s="166" t="s">
        <v>811</v>
      </c>
      <c r="F2090" s="165" t="s">
        <v>7411</v>
      </c>
      <c r="G2090" s="165" t="s">
        <v>3473</v>
      </c>
      <c r="H2090" s="165" t="s">
        <v>3467</v>
      </c>
      <c r="I2090" s="150"/>
      <c r="J2090" s="32" t="s">
        <v>7407</v>
      </c>
      <c r="K2090" s="32" t="s">
        <v>3512</v>
      </c>
      <c r="L2090" s="45"/>
      <c r="M2090" s="47"/>
      <c r="N2090" s="47" t="s">
        <v>7484</v>
      </c>
      <c r="O2090" s="43" t="s">
        <v>3440</v>
      </c>
      <c r="P2090" s="47" t="s">
        <v>3440</v>
      </c>
      <c r="Q2090" s="52">
        <v>63.5</v>
      </c>
      <c r="R2090" s="43" t="s">
        <v>811</v>
      </c>
      <c r="S2090" s="47">
        <v>380</v>
      </c>
      <c r="T2090" s="49" t="s">
        <v>3465</v>
      </c>
      <c r="Y2090" s="166"/>
    </row>
    <row r="2091" spans="1:25" ht="13.5" customHeight="1" x14ac:dyDescent="0.15">
      <c r="A2091" s="31" t="s">
        <v>3399</v>
      </c>
      <c r="B2091" s="32" t="s">
        <v>7410</v>
      </c>
      <c r="C2091" s="32" t="s">
        <v>811</v>
      </c>
      <c r="D2091" s="166">
        <v>25541</v>
      </c>
      <c r="E2091" s="166" t="s">
        <v>811</v>
      </c>
      <c r="F2091" s="165" t="s">
        <v>7411</v>
      </c>
      <c r="G2091" s="165" t="s">
        <v>3473</v>
      </c>
      <c r="H2091" s="165" t="s">
        <v>3468</v>
      </c>
      <c r="I2091" s="150"/>
      <c r="J2091" s="32" t="s">
        <v>7407</v>
      </c>
      <c r="K2091" s="45" t="s">
        <v>3512</v>
      </c>
      <c r="L2091" s="45"/>
      <c r="M2091" s="45"/>
      <c r="N2091" s="45" t="s">
        <v>7484</v>
      </c>
      <c r="O2091" s="32" t="s">
        <v>3440</v>
      </c>
      <c r="P2091" s="32" t="s">
        <v>3440</v>
      </c>
      <c r="Q2091" s="41">
        <v>63.5</v>
      </c>
      <c r="R2091" s="32" t="s">
        <v>811</v>
      </c>
      <c r="S2091" s="32">
        <v>380</v>
      </c>
      <c r="T2091" s="32" t="s">
        <v>3465</v>
      </c>
      <c r="Y2091" s="166"/>
    </row>
    <row r="2092" spans="1:25" ht="13.5" customHeight="1" x14ac:dyDescent="0.15">
      <c r="A2092" s="32" t="s">
        <v>3400</v>
      </c>
      <c r="B2092" s="32" t="s">
        <v>4232</v>
      </c>
      <c r="C2092" s="32" t="s">
        <v>3362</v>
      </c>
      <c r="D2092" s="166">
        <v>44653</v>
      </c>
      <c r="E2092" s="166" t="s">
        <v>102</v>
      </c>
      <c r="F2092" s="165" t="s">
        <v>4958</v>
      </c>
      <c r="G2092" s="165" t="s">
        <v>3431</v>
      </c>
      <c r="H2092" s="165" t="s">
        <v>7412</v>
      </c>
      <c r="I2092" s="44">
        <v>1966</v>
      </c>
      <c r="J2092" s="32" t="s">
        <v>7407</v>
      </c>
      <c r="K2092" s="45" t="s">
        <v>3516</v>
      </c>
      <c r="L2092" s="45"/>
      <c r="M2092" s="45"/>
      <c r="N2092" s="45" t="s">
        <v>7482</v>
      </c>
      <c r="O2092" s="32" t="s">
        <v>3440</v>
      </c>
      <c r="P2092" s="32" t="s">
        <v>3434</v>
      </c>
      <c r="Q2092" s="41">
        <v>280</v>
      </c>
      <c r="R2092" s="32" t="s">
        <v>7358</v>
      </c>
      <c r="S2092" s="32">
        <v>220</v>
      </c>
      <c r="T2092" s="32" t="s">
        <v>3482</v>
      </c>
      <c r="Y2092" s="166"/>
    </row>
    <row r="2093" spans="1:25" ht="13.5" customHeight="1" x14ac:dyDescent="0.15">
      <c r="A2093" s="31" t="s">
        <v>3401</v>
      </c>
      <c r="B2093" s="32" t="s">
        <v>3752</v>
      </c>
      <c r="C2093" s="32" t="s">
        <v>3403</v>
      </c>
      <c r="D2093" s="166">
        <v>46562</v>
      </c>
      <c r="E2093" s="166" t="s">
        <v>7413</v>
      </c>
      <c r="F2093" s="165" t="s">
        <v>7414</v>
      </c>
      <c r="G2093" s="165" t="s">
        <v>3431</v>
      </c>
      <c r="H2093" s="165" t="s">
        <v>4074</v>
      </c>
      <c r="I2093" s="44">
        <v>1982</v>
      </c>
      <c r="J2093" s="32" t="s">
        <v>7407</v>
      </c>
      <c r="K2093" s="32" t="s">
        <v>3516</v>
      </c>
      <c r="L2093" s="32"/>
      <c r="M2093" s="32"/>
      <c r="N2093" s="32" t="s">
        <v>7482</v>
      </c>
      <c r="O2093" s="32" t="s">
        <v>3440</v>
      </c>
      <c r="P2093" s="32" t="s">
        <v>3440</v>
      </c>
      <c r="Q2093" s="41">
        <v>695</v>
      </c>
      <c r="R2093" s="45" t="s">
        <v>7415</v>
      </c>
      <c r="S2093" s="32">
        <v>380</v>
      </c>
      <c r="T2093" s="32" t="s">
        <v>3482</v>
      </c>
      <c r="Y2093" s="166"/>
    </row>
    <row r="2094" spans="1:25" ht="13.5" customHeight="1" x14ac:dyDescent="0.15">
      <c r="A2094" s="32" t="s">
        <v>3402</v>
      </c>
      <c r="B2094" s="32" t="s">
        <v>3752</v>
      </c>
      <c r="C2094" s="32" t="s">
        <v>3403</v>
      </c>
      <c r="D2094" s="166">
        <v>46562</v>
      </c>
      <c r="E2094" s="166" t="s">
        <v>7413</v>
      </c>
      <c r="F2094" s="165" t="s">
        <v>7414</v>
      </c>
      <c r="G2094" s="165" t="s">
        <v>3431</v>
      </c>
      <c r="H2094" s="165" t="s">
        <v>311</v>
      </c>
      <c r="I2094" s="44">
        <v>1985</v>
      </c>
      <c r="J2094" s="32" t="s">
        <v>7407</v>
      </c>
      <c r="K2094" s="32" t="s">
        <v>3516</v>
      </c>
      <c r="L2094" s="32"/>
      <c r="M2094" s="32"/>
      <c r="N2094" s="32" t="s">
        <v>7482</v>
      </c>
      <c r="O2094" s="32" t="s">
        <v>3440</v>
      </c>
      <c r="P2094" s="32" t="s">
        <v>3440</v>
      </c>
      <c r="Q2094" s="41">
        <v>695</v>
      </c>
      <c r="R2094" s="32" t="s">
        <v>7415</v>
      </c>
      <c r="S2094" s="32">
        <v>380</v>
      </c>
      <c r="T2094" s="32" t="s">
        <v>3482</v>
      </c>
      <c r="Y2094" s="166"/>
    </row>
    <row r="2095" spans="1:25" ht="13.5" customHeight="1" x14ac:dyDescent="0.15">
      <c r="A2095" s="32" t="s">
        <v>3404</v>
      </c>
      <c r="B2095" s="32" t="s">
        <v>4232</v>
      </c>
      <c r="C2095" s="32" t="s">
        <v>3406</v>
      </c>
      <c r="D2095" s="166">
        <v>46562</v>
      </c>
      <c r="E2095" s="166" t="s">
        <v>7413</v>
      </c>
      <c r="F2095" s="165" t="s">
        <v>7416</v>
      </c>
      <c r="G2095" s="165" t="s">
        <v>3431</v>
      </c>
      <c r="H2095" s="165" t="s">
        <v>7417</v>
      </c>
      <c r="I2095" s="44">
        <v>1971</v>
      </c>
      <c r="J2095" s="32" t="s">
        <v>7407</v>
      </c>
      <c r="K2095" s="32" t="s">
        <v>3516</v>
      </c>
      <c r="L2095" s="32"/>
      <c r="M2095" s="32"/>
      <c r="N2095" s="32" t="s">
        <v>7482</v>
      </c>
      <c r="O2095" s="32" t="s">
        <v>3440</v>
      </c>
      <c r="P2095" s="32" t="s">
        <v>3440</v>
      </c>
      <c r="Q2095" s="41">
        <v>318</v>
      </c>
      <c r="R2095" s="32" t="s">
        <v>7418</v>
      </c>
      <c r="S2095" s="32">
        <v>220</v>
      </c>
      <c r="T2095" s="32" t="s">
        <v>3482</v>
      </c>
      <c r="Y2095" s="166"/>
    </row>
    <row r="2096" spans="1:25" s="39" customFormat="1" ht="13.5" customHeight="1" x14ac:dyDescent="0.15">
      <c r="A2096" s="32" t="s">
        <v>3405</v>
      </c>
      <c r="B2096" s="32" t="s">
        <v>4232</v>
      </c>
      <c r="C2096" s="32" t="s">
        <v>3406</v>
      </c>
      <c r="D2096" s="166">
        <v>46562</v>
      </c>
      <c r="E2096" s="166" t="s">
        <v>7413</v>
      </c>
      <c r="F2096" s="45" t="s">
        <v>7416</v>
      </c>
      <c r="G2096" s="43" t="s">
        <v>3431</v>
      </c>
      <c r="H2096" s="32" t="s">
        <v>7419</v>
      </c>
      <c r="I2096" s="44">
        <v>1971</v>
      </c>
      <c r="J2096" s="32" t="s">
        <v>7407</v>
      </c>
      <c r="K2096" s="32" t="s">
        <v>3516</v>
      </c>
      <c r="L2096" s="32"/>
      <c r="M2096" s="32"/>
      <c r="N2096" s="32" t="s">
        <v>7482</v>
      </c>
      <c r="O2096" s="32" t="s">
        <v>3440</v>
      </c>
      <c r="P2096" s="32" t="s">
        <v>3440</v>
      </c>
      <c r="Q2096" s="41">
        <v>322</v>
      </c>
      <c r="R2096" s="32" t="s">
        <v>7418</v>
      </c>
      <c r="S2096" s="32">
        <v>220</v>
      </c>
      <c r="T2096" s="33" t="s">
        <v>3482</v>
      </c>
      <c r="Y2096" s="166"/>
    </row>
    <row r="2097" spans="1:25" s="39" customFormat="1" ht="13.5" customHeight="1" x14ac:dyDescent="0.15">
      <c r="A2097" s="31" t="s">
        <v>3407</v>
      </c>
      <c r="B2097" s="32" t="s">
        <v>3717</v>
      </c>
      <c r="C2097" s="32" t="s">
        <v>1321</v>
      </c>
      <c r="D2097" s="166">
        <v>89355</v>
      </c>
      <c r="E2097" s="166" t="s">
        <v>149</v>
      </c>
      <c r="F2097" s="32"/>
      <c r="G2097" s="34" t="s">
        <v>3527</v>
      </c>
      <c r="H2097" s="32" t="s">
        <v>3728</v>
      </c>
      <c r="I2097" s="44">
        <v>1984</v>
      </c>
      <c r="J2097" s="32" t="s">
        <v>7420</v>
      </c>
      <c r="K2097" s="32" t="s">
        <v>4012</v>
      </c>
      <c r="L2097" s="32"/>
      <c r="M2097" s="32"/>
      <c r="N2097" s="32" t="s">
        <v>7489</v>
      </c>
      <c r="O2097" s="32" t="s">
        <v>3440</v>
      </c>
      <c r="P2097" s="32" t="s">
        <v>3440</v>
      </c>
      <c r="Q2097" s="41">
        <v>1284</v>
      </c>
      <c r="R2097" s="32" t="s">
        <v>4762</v>
      </c>
      <c r="S2097" s="32">
        <v>380</v>
      </c>
      <c r="T2097" s="32" t="s">
        <v>3482</v>
      </c>
      <c r="Y2097" s="166"/>
    </row>
    <row r="2098" spans="1:25" ht="13.5" customHeight="1" x14ac:dyDescent="0.15">
      <c r="A2098" s="102" t="s">
        <v>900</v>
      </c>
      <c r="B2098" s="102" t="s">
        <v>7421</v>
      </c>
      <c r="C2098" s="102" t="s">
        <v>901</v>
      </c>
      <c r="D2098" s="166">
        <v>84130</v>
      </c>
      <c r="E2098" s="166" t="s">
        <v>904</v>
      </c>
      <c r="F2098" s="102" t="s">
        <v>7422</v>
      </c>
      <c r="G2098" s="102" t="s">
        <v>3527</v>
      </c>
      <c r="H2098" s="102" t="s">
        <v>4396</v>
      </c>
      <c r="I2098" s="71">
        <v>35783</v>
      </c>
      <c r="J2098" s="102" t="s">
        <v>7420</v>
      </c>
      <c r="K2098" s="102" t="s">
        <v>3463</v>
      </c>
      <c r="L2098" s="102"/>
      <c r="M2098" s="102"/>
      <c r="N2098" s="102" t="s">
        <v>7478</v>
      </c>
      <c r="O2098" s="102" t="s">
        <v>3440</v>
      </c>
      <c r="P2098" s="102" t="s">
        <v>3434</v>
      </c>
      <c r="Q2098" s="102">
        <v>6.7</v>
      </c>
      <c r="R2098" s="102" t="s">
        <v>2488</v>
      </c>
      <c r="S2098" s="102">
        <v>20</v>
      </c>
      <c r="T2098" s="102" t="s">
        <v>3576</v>
      </c>
      <c r="Y2098" s="166"/>
    </row>
    <row r="2099" spans="1:25" ht="13.5" customHeight="1" x14ac:dyDescent="0.15">
      <c r="A2099" s="102" t="s">
        <v>902</v>
      </c>
      <c r="B2099" s="102" t="s">
        <v>7421</v>
      </c>
      <c r="C2099" s="102" t="s">
        <v>901</v>
      </c>
      <c r="D2099" s="166">
        <v>84130</v>
      </c>
      <c r="E2099" s="166" t="s">
        <v>904</v>
      </c>
      <c r="F2099" s="102" t="s">
        <v>7422</v>
      </c>
      <c r="G2099" s="102" t="s">
        <v>3527</v>
      </c>
      <c r="H2099" s="102" t="s">
        <v>4398</v>
      </c>
      <c r="I2099" s="71">
        <v>35783</v>
      </c>
      <c r="J2099" s="102" t="s">
        <v>7420</v>
      </c>
      <c r="K2099" s="102" t="s">
        <v>3463</v>
      </c>
      <c r="L2099" s="102"/>
      <c r="M2099" s="102"/>
      <c r="N2099" s="102" t="s">
        <v>7478</v>
      </c>
      <c r="O2099" s="102" t="s">
        <v>3440</v>
      </c>
      <c r="P2099" s="102" t="s">
        <v>3434</v>
      </c>
      <c r="Q2099" s="102">
        <v>6.7</v>
      </c>
      <c r="R2099" s="102" t="s">
        <v>2488</v>
      </c>
      <c r="S2099" s="102">
        <v>20</v>
      </c>
      <c r="T2099" s="102" t="s">
        <v>3576</v>
      </c>
      <c r="Y2099" s="166"/>
    </row>
    <row r="2100" spans="1:25" ht="13.5" customHeight="1" x14ac:dyDescent="0.15">
      <c r="A2100" s="102" t="s">
        <v>883</v>
      </c>
      <c r="B2100" s="102" t="s">
        <v>7423</v>
      </c>
      <c r="C2100" s="102"/>
      <c r="D2100" s="166">
        <v>4509</v>
      </c>
      <c r="E2100" s="166" t="s">
        <v>4133</v>
      </c>
      <c r="F2100" s="102"/>
      <c r="G2100" s="102" t="s">
        <v>3582</v>
      </c>
      <c r="H2100" s="102"/>
      <c r="I2100" s="150"/>
      <c r="J2100" s="102" t="s">
        <v>7401</v>
      </c>
      <c r="K2100" s="102" t="s">
        <v>3490</v>
      </c>
      <c r="L2100" s="102"/>
      <c r="M2100" s="102"/>
      <c r="N2100" s="102" t="s">
        <v>7481</v>
      </c>
      <c r="O2100" s="102" t="s">
        <v>3434</v>
      </c>
      <c r="P2100" s="102"/>
      <c r="Q2100" s="102">
        <v>20</v>
      </c>
      <c r="R2100" s="102"/>
      <c r="S2100" s="102" t="s">
        <v>3522</v>
      </c>
      <c r="T2100" s="102" t="s">
        <v>3502</v>
      </c>
      <c r="Y2100" s="166"/>
    </row>
    <row r="2101" spans="1:25" ht="13.5" customHeight="1" x14ac:dyDescent="0.15">
      <c r="A2101" s="102" t="s">
        <v>941</v>
      </c>
      <c r="B2101" s="102" t="s">
        <v>4225</v>
      </c>
      <c r="C2101" s="102" t="s">
        <v>942</v>
      </c>
      <c r="D2101" s="166">
        <v>47053</v>
      </c>
      <c r="E2101" s="166" t="s">
        <v>4221</v>
      </c>
      <c r="F2101" s="102" t="s">
        <v>7322</v>
      </c>
      <c r="G2101" s="102" t="s">
        <v>3431</v>
      </c>
      <c r="H2101" s="102" t="s">
        <v>7424</v>
      </c>
      <c r="I2101" s="71">
        <v>31382</v>
      </c>
      <c r="J2101" s="102" t="s">
        <v>7425</v>
      </c>
      <c r="K2101" s="102" t="s">
        <v>7493</v>
      </c>
      <c r="L2101" s="102" t="s">
        <v>3516</v>
      </c>
      <c r="M2101" s="102" t="s">
        <v>7426</v>
      </c>
      <c r="N2101" s="102" t="s">
        <v>7482</v>
      </c>
      <c r="O2101" s="102" t="s">
        <v>3440</v>
      </c>
      <c r="P2101" s="102" t="s">
        <v>3434</v>
      </c>
      <c r="Q2101" s="102">
        <v>95</v>
      </c>
      <c r="R2101" s="102" t="s">
        <v>7427</v>
      </c>
      <c r="S2101" s="102">
        <v>110</v>
      </c>
      <c r="T2101" s="102" t="s">
        <v>4224</v>
      </c>
      <c r="Y2101" s="166"/>
    </row>
    <row r="2102" spans="1:25" ht="13.5" customHeight="1" x14ac:dyDescent="0.15">
      <c r="A2102" s="102" t="s">
        <v>1364</v>
      </c>
      <c r="B2102" s="102" t="s">
        <v>7428</v>
      </c>
      <c r="C2102" s="102" t="s">
        <v>1365</v>
      </c>
      <c r="D2102" s="166">
        <v>21107</v>
      </c>
      <c r="E2102" s="166" t="s">
        <v>4809</v>
      </c>
      <c r="F2102" s="102" t="s">
        <v>7429</v>
      </c>
      <c r="G2102" s="102" t="s">
        <v>4809</v>
      </c>
      <c r="H2102" s="102" t="s">
        <v>1365</v>
      </c>
      <c r="I2102" s="96">
        <v>34511</v>
      </c>
      <c r="J2102" s="102" t="s">
        <v>7430</v>
      </c>
      <c r="K2102" s="102" t="s">
        <v>7493</v>
      </c>
      <c r="L2102" s="102" t="s">
        <v>7431</v>
      </c>
      <c r="M2102" s="102" t="s">
        <v>6582</v>
      </c>
      <c r="N2102" s="102" t="s">
        <v>7484</v>
      </c>
      <c r="O2102" s="102" t="s">
        <v>3440</v>
      </c>
      <c r="P2102" s="102" t="s">
        <v>3434</v>
      </c>
      <c r="Q2102" s="102">
        <v>38</v>
      </c>
      <c r="R2102" s="102" t="s">
        <v>7432</v>
      </c>
      <c r="S2102" s="102">
        <v>110</v>
      </c>
      <c r="T2102" s="102" t="s">
        <v>4598</v>
      </c>
      <c r="Y2102" s="166"/>
    </row>
    <row r="2103" spans="1:25" ht="13.5" customHeight="1" x14ac:dyDescent="0.15">
      <c r="A2103" s="102" t="s">
        <v>3069</v>
      </c>
      <c r="B2103" s="102" t="s">
        <v>4475</v>
      </c>
      <c r="C2103" s="102" t="s">
        <v>3070</v>
      </c>
      <c r="D2103" s="166">
        <v>58791</v>
      </c>
      <c r="E2103" s="166" t="s">
        <v>6924</v>
      </c>
      <c r="F2103" s="102"/>
      <c r="G2103" s="102" t="s">
        <v>3431</v>
      </c>
      <c r="H2103" s="102" t="s">
        <v>7433</v>
      </c>
      <c r="I2103" s="71">
        <v>29952</v>
      </c>
      <c r="J2103" s="102" t="s">
        <v>7425</v>
      </c>
      <c r="K2103" s="102" t="s">
        <v>7493</v>
      </c>
      <c r="L2103" s="102" t="s">
        <v>3516</v>
      </c>
      <c r="M2103" s="102" t="s">
        <v>7434</v>
      </c>
      <c r="N2103" s="102" t="s">
        <v>7482</v>
      </c>
      <c r="O2103" s="102" t="s">
        <v>3440</v>
      </c>
      <c r="P2103" s="102" t="s">
        <v>3440</v>
      </c>
      <c r="Q2103" s="102">
        <v>310</v>
      </c>
      <c r="R2103" s="102" t="s">
        <v>7435</v>
      </c>
      <c r="S2103" s="102">
        <v>220</v>
      </c>
      <c r="T2103" s="102" t="s">
        <v>4479</v>
      </c>
      <c r="Y2103" s="166"/>
    </row>
    <row r="2104" spans="1:25" ht="13.5" customHeight="1" x14ac:dyDescent="0.15">
      <c r="A2104" s="102" t="s">
        <v>455</v>
      </c>
      <c r="B2104" s="102" t="s">
        <v>3487</v>
      </c>
      <c r="C2104" s="102" t="s">
        <v>452</v>
      </c>
      <c r="D2104" s="166">
        <v>31061</v>
      </c>
      <c r="E2104" s="166" t="s">
        <v>3488</v>
      </c>
      <c r="F2104" s="102" t="s">
        <v>3489</v>
      </c>
      <c r="G2104" s="102" t="s">
        <v>3445</v>
      </c>
      <c r="H2104" s="102" t="s">
        <v>7436</v>
      </c>
      <c r="I2104" s="51">
        <v>1994</v>
      </c>
      <c r="J2104" s="102" t="s">
        <v>7430</v>
      </c>
      <c r="K2104" s="102" t="s">
        <v>3512</v>
      </c>
      <c r="L2104" s="102"/>
      <c r="M2104" s="102"/>
      <c r="N2104" s="102" t="s">
        <v>7484</v>
      </c>
      <c r="O2104" s="102" t="s">
        <v>3440</v>
      </c>
      <c r="P2104" s="102" t="s">
        <v>3440</v>
      </c>
      <c r="Q2104" s="102">
        <v>2.8</v>
      </c>
      <c r="R2104" s="102"/>
      <c r="S2104" s="102"/>
      <c r="T2104" s="102"/>
      <c r="Y2104" s="166"/>
    </row>
    <row r="2105" spans="1:25" ht="13.5" customHeight="1" x14ac:dyDescent="0.15">
      <c r="A2105" s="102" t="s">
        <v>1051</v>
      </c>
      <c r="B2105" s="102" t="s">
        <v>7437</v>
      </c>
      <c r="C2105" s="102" t="s">
        <v>98</v>
      </c>
      <c r="D2105" s="166">
        <v>66806</v>
      </c>
      <c r="E2105" s="166" t="s">
        <v>145</v>
      </c>
      <c r="F2105" s="102" t="s">
        <v>7438</v>
      </c>
      <c r="G2105" s="102" t="s">
        <v>3800</v>
      </c>
      <c r="H2105" s="102" t="s">
        <v>329</v>
      </c>
      <c r="I2105" s="71">
        <v>40771</v>
      </c>
      <c r="J2105" s="102" t="s">
        <v>7425</v>
      </c>
      <c r="K2105" s="102" t="s">
        <v>3516</v>
      </c>
      <c r="L2105" s="102" t="s">
        <v>3516</v>
      </c>
      <c r="M2105" s="102" t="s">
        <v>4428</v>
      </c>
      <c r="N2105" s="102" t="s">
        <v>7482</v>
      </c>
      <c r="O2105" s="102" t="s">
        <v>3440</v>
      </c>
      <c r="P2105" s="102" t="s">
        <v>3440</v>
      </c>
      <c r="Q2105" s="102">
        <v>283</v>
      </c>
      <c r="R2105" s="102" t="s">
        <v>7439</v>
      </c>
      <c r="S2105" s="102">
        <v>110</v>
      </c>
      <c r="T2105" s="102" t="s">
        <v>6829</v>
      </c>
      <c r="Y2105" s="166"/>
    </row>
    <row r="2106" spans="1:25" ht="13.5" customHeight="1" x14ac:dyDescent="0.15">
      <c r="A2106" s="102" t="s">
        <v>1052</v>
      </c>
      <c r="B2106" s="102" t="s">
        <v>7440</v>
      </c>
      <c r="C2106" s="102" t="s">
        <v>98</v>
      </c>
      <c r="D2106" s="166">
        <v>66806</v>
      </c>
      <c r="E2106" s="166" t="s">
        <v>145</v>
      </c>
      <c r="F2106" s="102" t="s">
        <v>7441</v>
      </c>
      <c r="G2106" s="102" t="s">
        <v>3800</v>
      </c>
      <c r="H2106" s="102" t="s">
        <v>380</v>
      </c>
      <c r="I2106" s="75">
        <v>23309</v>
      </c>
      <c r="J2106" s="102" t="s">
        <v>7425</v>
      </c>
      <c r="K2106" s="102" t="s">
        <v>3516</v>
      </c>
      <c r="L2106" s="102" t="s">
        <v>3516</v>
      </c>
      <c r="M2106" s="102" t="s">
        <v>4428</v>
      </c>
      <c r="N2106" s="102" t="s">
        <v>7482</v>
      </c>
      <c r="O2106" s="102" t="s">
        <v>3440</v>
      </c>
      <c r="P2106" s="102" t="s">
        <v>3434</v>
      </c>
      <c r="Q2106" s="102">
        <v>106</v>
      </c>
      <c r="R2106" s="102" t="s">
        <v>7442</v>
      </c>
      <c r="S2106" s="102">
        <v>220</v>
      </c>
      <c r="T2106" s="102" t="s">
        <v>3482</v>
      </c>
      <c r="Y2106" s="166"/>
    </row>
    <row r="2107" spans="1:25" ht="13.5" customHeight="1" x14ac:dyDescent="0.15">
      <c r="A2107" s="102" t="s">
        <v>1994</v>
      </c>
      <c r="B2107" s="102" t="s">
        <v>7443</v>
      </c>
      <c r="C2107" s="102" t="s">
        <v>1995</v>
      </c>
      <c r="D2107" s="166">
        <v>68305</v>
      </c>
      <c r="E2107" s="166" t="s">
        <v>5622</v>
      </c>
      <c r="F2107" s="102"/>
      <c r="G2107" s="102" t="s">
        <v>3439</v>
      </c>
      <c r="H2107" s="102"/>
      <c r="I2107" s="71">
        <v>38717</v>
      </c>
      <c r="J2107" s="102" t="s">
        <v>7425</v>
      </c>
      <c r="K2107" s="102" t="s">
        <v>3463</v>
      </c>
      <c r="L2107" s="102" t="s">
        <v>3463</v>
      </c>
      <c r="M2107" s="102" t="s">
        <v>3650</v>
      </c>
      <c r="N2107" s="102" t="s">
        <v>7478</v>
      </c>
      <c r="O2107" s="102" t="s">
        <v>3440</v>
      </c>
      <c r="P2107" s="102" t="s">
        <v>3434</v>
      </c>
      <c r="Q2107" s="102">
        <v>17.2</v>
      </c>
      <c r="R2107" s="102" t="s">
        <v>7444</v>
      </c>
      <c r="S2107" s="102">
        <v>20</v>
      </c>
      <c r="T2107" s="102" t="s">
        <v>5625</v>
      </c>
      <c r="Y2107" s="166"/>
    </row>
    <row r="2108" spans="1:25" ht="13.5" customHeight="1" x14ac:dyDescent="0.15">
      <c r="A2108" s="102" t="s">
        <v>644</v>
      </c>
      <c r="B2108" s="102" t="s">
        <v>3753</v>
      </c>
      <c r="C2108" s="102" t="s">
        <v>643</v>
      </c>
      <c r="D2108" s="166">
        <v>12207</v>
      </c>
      <c r="E2108" s="166" t="s">
        <v>3754</v>
      </c>
      <c r="F2108" s="102" t="s">
        <v>3768</v>
      </c>
      <c r="G2108" s="102" t="s">
        <v>3754</v>
      </c>
      <c r="H2108" s="102" t="s">
        <v>7445</v>
      </c>
      <c r="I2108" s="58">
        <v>27243</v>
      </c>
      <c r="J2108" s="102" t="s">
        <v>7425</v>
      </c>
      <c r="K2108" s="102" t="s">
        <v>3463</v>
      </c>
      <c r="L2108" s="102"/>
      <c r="M2108" s="102"/>
      <c r="N2108" s="102" t="s">
        <v>7478</v>
      </c>
      <c r="O2108" s="102" t="s">
        <v>3440</v>
      </c>
      <c r="P2108" s="102" t="s">
        <v>3434</v>
      </c>
      <c r="Q2108" s="102">
        <v>144</v>
      </c>
      <c r="R2108" s="102" t="s">
        <v>643</v>
      </c>
      <c r="S2108" s="102">
        <v>110</v>
      </c>
      <c r="T2108" s="102" t="s">
        <v>3758</v>
      </c>
      <c r="Y2108" s="166"/>
    </row>
    <row r="2109" spans="1:25" ht="13.5" customHeight="1" x14ac:dyDescent="0.15">
      <c r="A2109" s="102" t="s">
        <v>1710</v>
      </c>
      <c r="B2109" s="102" t="s">
        <v>5261</v>
      </c>
      <c r="C2109" s="102" t="s">
        <v>1711</v>
      </c>
      <c r="D2109" s="166">
        <v>50677</v>
      </c>
      <c r="E2109" s="166" t="s">
        <v>5254</v>
      </c>
      <c r="F2109" s="102"/>
      <c r="G2109" s="102" t="s">
        <v>3431</v>
      </c>
      <c r="H2109" s="102" t="s">
        <v>973</v>
      </c>
      <c r="I2109" s="71">
        <v>34635</v>
      </c>
      <c r="J2109" s="102" t="s">
        <v>7425</v>
      </c>
      <c r="K2109" s="102" t="s">
        <v>3463</v>
      </c>
      <c r="L2109" s="102"/>
      <c r="M2109" s="102"/>
      <c r="N2109" s="102" t="s">
        <v>7478</v>
      </c>
      <c r="O2109" s="102" t="s">
        <v>3440</v>
      </c>
      <c r="P2109" s="102" t="s">
        <v>3434</v>
      </c>
      <c r="Q2109" s="102">
        <v>35</v>
      </c>
      <c r="R2109" s="102" t="s">
        <v>7446</v>
      </c>
      <c r="S2109" s="102">
        <v>110</v>
      </c>
      <c r="T2109" s="102" t="s">
        <v>5258</v>
      </c>
      <c r="Y2109" s="166"/>
    </row>
    <row r="2110" spans="1:25" ht="13.5" customHeight="1" x14ac:dyDescent="0.15">
      <c r="A2110" s="102" t="s">
        <v>3075</v>
      </c>
      <c r="B2110" s="102" t="s">
        <v>3752</v>
      </c>
      <c r="C2110" s="102" t="s">
        <v>121</v>
      </c>
      <c r="D2110" s="166">
        <v>59368</v>
      </c>
      <c r="E2110" s="166" t="s">
        <v>6929</v>
      </c>
      <c r="F2110" s="102"/>
      <c r="G2110" s="102" t="s">
        <v>3431</v>
      </c>
      <c r="H2110" s="102" t="s">
        <v>7447</v>
      </c>
      <c r="I2110" s="40">
        <v>26665</v>
      </c>
      <c r="J2110" s="102" t="s">
        <v>7425</v>
      </c>
      <c r="K2110" s="102" t="s">
        <v>3463</v>
      </c>
      <c r="L2110" s="102"/>
      <c r="M2110" s="102"/>
      <c r="N2110" s="102" t="s">
        <v>7478</v>
      </c>
      <c r="O2110" s="102" t="s">
        <v>3440</v>
      </c>
      <c r="P2110" s="102" t="s">
        <v>3440</v>
      </c>
      <c r="Q2110" s="102">
        <v>55</v>
      </c>
      <c r="R2110" s="102" t="s">
        <v>121</v>
      </c>
      <c r="S2110" s="102">
        <v>110</v>
      </c>
      <c r="T2110" s="102" t="s">
        <v>3455</v>
      </c>
      <c r="Y2110" s="166"/>
    </row>
    <row r="2111" spans="1:25" ht="13.5" customHeight="1" x14ac:dyDescent="0.15">
      <c r="A2111" s="102" t="s">
        <v>3203</v>
      </c>
      <c r="B2111" s="102" t="s">
        <v>7071</v>
      </c>
      <c r="C2111" s="102" t="s">
        <v>3204</v>
      </c>
      <c r="D2111" s="166">
        <v>42117</v>
      </c>
      <c r="E2111" s="166" t="s">
        <v>7067</v>
      </c>
      <c r="F2111" s="102"/>
      <c r="G2111" s="102" t="s">
        <v>3431</v>
      </c>
      <c r="H2111" s="102" t="s">
        <v>329</v>
      </c>
      <c r="I2111" s="40">
        <v>33604</v>
      </c>
      <c r="J2111" s="102" t="s">
        <v>7425</v>
      </c>
      <c r="K2111" s="102" t="s">
        <v>3516</v>
      </c>
      <c r="L2111" s="102"/>
      <c r="M2111" s="102"/>
      <c r="N2111" s="102" t="s">
        <v>7482</v>
      </c>
      <c r="O2111" s="102" t="s">
        <v>3440</v>
      </c>
      <c r="P2111" s="102" t="s">
        <v>3434</v>
      </c>
      <c r="Q2111" s="102">
        <v>85</v>
      </c>
      <c r="R2111" s="102"/>
      <c r="S2111" s="102">
        <v>110</v>
      </c>
      <c r="T2111" s="102" t="s">
        <v>7070</v>
      </c>
      <c r="Y2111" s="166"/>
    </row>
    <row r="2112" spans="1:25" ht="13.5" customHeight="1" x14ac:dyDescent="0.15">
      <c r="A2112" s="102" t="s">
        <v>708</v>
      </c>
      <c r="B2112" s="102" t="s">
        <v>3752</v>
      </c>
      <c r="C2112" s="102" t="s">
        <v>709</v>
      </c>
      <c r="D2112" s="166">
        <v>44799</v>
      </c>
      <c r="E2112" s="166" t="s">
        <v>709</v>
      </c>
      <c r="F2112" s="102"/>
      <c r="G2112" s="102" t="s">
        <v>3431</v>
      </c>
      <c r="H2112" s="102" t="s">
        <v>7448</v>
      </c>
      <c r="I2112" s="40">
        <v>38072</v>
      </c>
      <c r="J2112" s="102" t="s">
        <v>7425</v>
      </c>
      <c r="K2112" s="102" t="s">
        <v>3463</v>
      </c>
      <c r="L2112" s="102"/>
      <c r="M2112" s="102"/>
      <c r="N2112" s="102" t="s">
        <v>7478</v>
      </c>
      <c r="O2112" s="102" t="s">
        <v>3440</v>
      </c>
      <c r="P2112" s="102" t="s">
        <v>3434</v>
      </c>
      <c r="Q2112" s="102">
        <v>20.7</v>
      </c>
      <c r="R2112" s="102" t="s">
        <v>7449</v>
      </c>
      <c r="S2112" s="102">
        <v>110</v>
      </c>
      <c r="T2112" s="102" t="s">
        <v>3455</v>
      </c>
      <c r="Y2112" s="166"/>
    </row>
    <row r="2113" spans="1:25" ht="13.5" customHeight="1" x14ac:dyDescent="0.15">
      <c r="A2113" s="102" t="s">
        <v>1962</v>
      </c>
      <c r="B2113" s="102" t="s">
        <v>4232</v>
      </c>
      <c r="C2113" s="102" t="s">
        <v>179</v>
      </c>
      <c r="D2113" s="166">
        <v>44536</v>
      </c>
      <c r="E2113" s="166" t="s">
        <v>5583</v>
      </c>
      <c r="F2113" s="102" t="s">
        <v>7450</v>
      </c>
      <c r="G2113" s="102" t="s">
        <v>3431</v>
      </c>
      <c r="H2113" s="102" t="s">
        <v>7451</v>
      </c>
      <c r="I2113" s="40">
        <v>22711</v>
      </c>
      <c r="J2113" s="102" t="s">
        <v>7425</v>
      </c>
      <c r="K2113" s="102" t="s">
        <v>3516</v>
      </c>
      <c r="L2113" s="102"/>
      <c r="M2113" s="102"/>
      <c r="N2113" s="102" t="s">
        <v>7482</v>
      </c>
      <c r="O2113" s="102" t="s">
        <v>3440</v>
      </c>
      <c r="P2113" s="102" t="s">
        <v>3440</v>
      </c>
      <c r="Q2113" s="102">
        <v>149</v>
      </c>
      <c r="R2113" s="102" t="s">
        <v>7452</v>
      </c>
      <c r="S2113" s="102">
        <v>110</v>
      </c>
      <c r="T2113" s="102" t="s">
        <v>7453</v>
      </c>
      <c r="Y2113" s="166"/>
    </row>
    <row r="2114" spans="1:25" ht="13.5" customHeight="1" x14ac:dyDescent="0.15">
      <c r="A2114" s="102" t="s">
        <v>1963</v>
      </c>
      <c r="B2114" s="102" t="s">
        <v>4232</v>
      </c>
      <c r="C2114" s="102" t="s">
        <v>179</v>
      </c>
      <c r="D2114" s="166">
        <v>44536</v>
      </c>
      <c r="E2114" s="166" t="s">
        <v>5583</v>
      </c>
      <c r="F2114" s="102" t="s">
        <v>7450</v>
      </c>
      <c r="G2114" s="102" t="s">
        <v>3431</v>
      </c>
      <c r="H2114" s="102" t="s">
        <v>7454</v>
      </c>
      <c r="I2114" s="40">
        <v>25653</v>
      </c>
      <c r="J2114" s="102" t="s">
        <v>7425</v>
      </c>
      <c r="K2114" s="102" t="s">
        <v>3516</v>
      </c>
      <c r="L2114" s="102"/>
      <c r="M2114" s="102"/>
      <c r="N2114" s="102" t="s">
        <v>7482</v>
      </c>
      <c r="O2114" s="102" t="s">
        <v>3440</v>
      </c>
      <c r="P2114" s="102" t="s">
        <v>3434</v>
      </c>
      <c r="Q2114" s="102">
        <v>324</v>
      </c>
      <c r="R2114" s="102" t="s">
        <v>7455</v>
      </c>
      <c r="S2114" s="102">
        <v>220</v>
      </c>
      <c r="T2114" s="102" t="s">
        <v>3482</v>
      </c>
      <c r="Y2114" s="166"/>
    </row>
    <row r="2115" spans="1:25" ht="13.5" customHeight="1" x14ac:dyDescent="0.15">
      <c r="A2115" s="102" t="s">
        <v>963</v>
      </c>
      <c r="B2115" s="102" t="s">
        <v>4264</v>
      </c>
      <c r="C2115" s="102" t="s">
        <v>964</v>
      </c>
      <c r="D2115" s="166">
        <v>40221</v>
      </c>
      <c r="E2115" s="166" t="s">
        <v>4265</v>
      </c>
      <c r="F2115" s="102" t="s">
        <v>4271</v>
      </c>
      <c r="G2115" s="102" t="s">
        <v>3431</v>
      </c>
      <c r="H2115" s="102" t="s">
        <v>7456</v>
      </c>
      <c r="I2115" s="71">
        <v>28212</v>
      </c>
      <c r="J2115" s="102" t="s">
        <v>7457</v>
      </c>
      <c r="K2115" s="102" t="s">
        <v>3463</v>
      </c>
      <c r="L2115" s="102"/>
      <c r="M2115" s="102"/>
      <c r="N2115" s="102" t="s">
        <v>7478</v>
      </c>
      <c r="O2115" s="102" t="s">
        <v>3440</v>
      </c>
      <c r="P2115" s="102" t="s">
        <v>3434</v>
      </c>
      <c r="Q2115" s="102">
        <v>293</v>
      </c>
      <c r="R2115" s="102" t="s">
        <v>4273</v>
      </c>
      <c r="S2115" s="102">
        <v>110</v>
      </c>
      <c r="T2115" s="102" t="s">
        <v>4269</v>
      </c>
    </row>
    <row r="2116" spans="1:25" ht="13.5" customHeight="1" x14ac:dyDescent="0.15">
      <c r="A2116" s="102" t="s">
        <v>1655</v>
      </c>
      <c r="B2116" s="102" t="s">
        <v>3622</v>
      </c>
      <c r="C2116" s="102" t="s">
        <v>1656</v>
      </c>
      <c r="D2116" s="166">
        <v>84375</v>
      </c>
      <c r="E2116" s="166" t="s">
        <v>5201</v>
      </c>
      <c r="F2116" s="102" t="s">
        <v>7458</v>
      </c>
      <c r="G2116" s="102" t="s">
        <v>3527</v>
      </c>
      <c r="H2116" s="102" t="s">
        <v>1656</v>
      </c>
      <c r="I2116" s="58">
        <v>19662</v>
      </c>
      <c r="J2116" s="102" t="s">
        <v>7459</v>
      </c>
      <c r="K2116" s="102" t="s">
        <v>3480</v>
      </c>
      <c r="L2116" s="102"/>
      <c r="M2116" s="102"/>
      <c r="N2116" s="102" t="s">
        <v>7480</v>
      </c>
      <c r="O2116" s="102" t="s">
        <v>3440</v>
      </c>
      <c r="P2116" s="102" t="s">
        <v>3440</v>
      </c>
      <c r="Q2116" s="102">
        <v>100</v>
      </c>
      <c r="R2116" s="102" t="s">
        <v>3625</v>
      </c>
      <c r="S2116" s="102">
        <v>110</v>
      </c>
      <c r="T2116" s="102" t="s">
        <v>6066</v>
      </c>
    </row>
    <row r="2117" spans="1:25" ht="13.5" customHeight="1" x14ac:dyDescent="0.15">
      <c r="A2117" s="102" t="s">
        <v>2271</v>
      </c>
      <c r="B2117" s="102" t="s">
        <v>3622</v>
      </c>
      <c r="C2117" s="102" t="s">
        <v>2272</v>
      </c>
      <c r="D2117" s="166">
        <v>83080</v>
      </c>
      <c r="E2117" s="166" t="s">
        <v>7460</v>
      </c>
      <c r="F2117" s="102" t="s">
        <v>7461</v>
      </c>
      <c r="G2117" s="102" t="s">
        <v>3527</v>
      </c>
      <c r="H2117" s="102" t="s">
        <v>2272</v>
      </c>
      <c r="I2117" s="40">
        <v>33721</v>
      </c>
      <c r="J2117" s="102" t="s">
        <v>7459</v>
      </c>
      <c r="K2117" s="102" t="s">
        <v>3480</v>
      </c>
      <c r="L2117" s="102"/>
      <c r="M2117" s="102"/>
      <c r="N2117" s="102" t="s">
        <v>7480</v>
      </c>
      <c r="O2117" s="102" t="s">
        <v>3440</v>
      </c>
      <c r="P2117" s="102" t="s">
        <v>3440</v>
      </c>
      <c r="Q2117" s="102">
        <v>60</v>
      </c>
      <c r="R2117" s="102" t="s">
        <v>3625</v>
      </c>
      <c r="S2117" s="102">
        <v>110</v>
      </c>
      <c r="T2117" s="102" t="s">
        <v>6066</v>
      </c>
    </row>
    <row r="2118" spans="1:25" ht="13.5" customHeight="1" x14ac:dyDescent="0.15">
      <c r="A2118" s="102" t="s">
        <v>2759</v>
      </c>
      <c r="B2118" s="102" t="s">
        <v>3622</v>
      </c>
      <c r="C2118" s="102" t="s">
        <v>2760</v>
      </c>
      <c r="D2118" s="194" t="s">
        <v>2761</v>
      </c>
      <c r="E2118" s="194" t="s">
        <v>7462</v>
      </c>
      <c r="F2118" s="102" t="s">
        <v>7463</v>
      </c>
      <c r="G2118" s="102" t="s">
        <v>5363</v>
      </c>
      <c r="H2118" s="102" t="s">
        <v>2760</v>
      </c>
      <c r="I2118" s="40">
        <v>22566</v>
      </c>
      <c r="J2118" s="102" t="s">
        <v>7459</v>
      </c>
      <c r="K2118" s="102" t="s">
        <v>3480</v>
      </c>
      <c r="L2118" s="102"/>
      <c r="M2118" s="102"/>
      <c r="N2118" s="102" t="s">
        <v>7480</v>
      </c>
      <c r="O2118" s="102" t="s">
        <v>3440</v>
      </c>
      <c r="P2118" s="102" t="s">
        <v>3440</v>
      </c>
      <c r="Q2118" s="102">
        <v>96</v>
      </c>
      <c r="R2118" s="102" t="s">
        <v>3625</v>
      </c>
      <c r="S2118" s="102">
        <v>220</v>
      </c>
      <c r="T2118" s="102" t="s">
        <v>6066</v>
      </c>
    </row>
    <row r="2119" spans="1:25" ht="13.5" customHeight="1" x14ac:dyDescent="0.15">
      <c r="A2119" s="102" t="s">
        <v>481</v>
      </c>
      <c r="B2119" s="102" t="s">
        <v>5361</v>
      </c>
      <c r="C2119" s="102" t="s">
        <v>482</v>
      </c>
      <c r="D2119" s="194" t="s">
        <v>483</v>
      </c>
      <c r="E2119" s="194" t="s">
        <v>7464</v>
      </c>
      <c r="F2119" s="102"/>
      <c r="G2119" s="102" t="s">
        <v>5363</v>
      </c>
      <c r="H2119" s="102" t="s">
        <v>7464</v>
      </c>
      <c r="I2119" s="40">
        <v>32544</v>
      </c>
      <c r="J2119" s="102" t="s">
        <v>7459</v>
      </c>
      <c r="K2119" s="102" t="s">
        <v>3480</v>
      </c>
      <c r="L2119" s="102"/>
      <c r="M2119" s="102"/>
      <c r="N2119" s="102" t="s">
        <v>7480</v>
      </c>
      <c r="O2119" s="102" t="s">
        <v>3440</v>
      </c>
      <c r="P2119" s="102" t="s">
        <v>3440</v>
      </c>
      <c r="Q2119" s="102">
        <v>60</v>
      </c>
      <c r="R2119" s="102" t="s">
        <v>7465</v>
      </c>
      <c r="S2119" s="102">
        <v>110</v>
      </c>
      <c r="T2119" s="102" t="s">
        <v>7466</v>
      </c>
    </row>
    <row r="2120" spans="1:25" ht="13.5" customHeight="1" x14ac:dyDescent="0.15">
      <c r="A2120" s="102" t="s">
        <v>1555</v>
      </c>
      <c r="B2120" s="102" t="s">
        <v>5361</v>
      </c>
      <c r="C2120" s="102" t="s">
        <v>1556</v>
      </c>
      <c r="D2120" s="194" t="s">
        <v>1557</v>
      </c>
      <c r="E2120" s="194" t="s">
        <v>7467</v>
      </c>
      <c r="F2120" s="102"/>
      <c r="G2120" s="102" t="s">
        <v>5363</v>
      </c>
      <c r="H2120" s="102" t="s">
        <v>7467</v>
      </c>
      <c r="I2120" s="40">
        <v>20620</v>
      </c>
      <c r="J2120" s="102" t="s">
        <v>7459</v>
      </c>
      <c r="K2120" s="102" t="s">
        <v>3480</v>
      </c>
      <c r="L2120" s="102"/>
      <c r="M2120" s="102"/>
      <c r="N2120" s="102" t="s">
        <v>7480</v>
      </c>
      <c r="O2120" s="102" t="s">
        <v>3440</v>
      </c>
      <c r="P2120" s="102" t="s">
        <v>3440</v>
      </c>
      <c r="Q2120" s="102">
        <v>89</v>
      </c>
      <c r="R2120" s="102" t="s">
        <v>7468</v>
      </c>
      <c r="S2120" s="102">
        <v>110</v>
      </c>
      <c r="T2120" s="102" t="s">
        <v>7466</v>
      </c>
    </row>
    <row r="2121" spans="1:25" ht="13.5" customHeight="1" x14ac:dyDescent="0.15">
      <c r="A2121" s="102" t="s">
        <v>1581</v>
      </c>
      <c r="B2121" s="102" t="s">
        <v>5361</v>
      </c>
      <c r="C2121" s="102" t="s">
        <v>1582</v>
      </c>
      <c r="D2121" s="194" t="s">
        <v>1583</v>
      </c>
      <c r="E2121" s="194" t="s">
        <v>7469</v>
      </c>
      <c r="F2121" s="102"/>
      <c r="G2121" s="102" t="s">
        <v>5363</v>
      </c>
      <c r="H2121" s="102" t="s">
        <v>7469</v>
      </c>
      <c r="I2121" s="40">
        <v>10124</v>
      </c>
      <c r="J2121" s="102" t="s">
        <v>7459</v>
      </c>
      <c r="K2121" s="102" t="s">
        <v>3594</v>
      </c>
      <c r="L2121" s="102"/>
      <c r="M2121" s="102"/>
      <c r="N2121" s="102" t="s">
        <v>7485</v>
      </c>
      <c r="O2121" s="102" t="s">
        <v>3440</v>
      </c>
      <c r="P2121" s="102" t="s">
        <v>3440</v>
      </c>
      <c r="Q2121" s="102">
        <v>79</v>
      </c>
      <c r="R2121" s="102" t="s">
        <v>7470</v>
      </c>
      <c r="S2121" s="102">
        <v>110</v>
      </c>
      <c r="T2121" s="102" t="s">
        <v>7466</v>
      </c>
    </row>
    <row r="2122" spans="1:25" ht="13.5" customHeight="1" x14ac:dyDescent="0.15">
      <c r="A2122" s="102" t="s">
        <v>2438</v>
      </c>
      <c r="B2122" s="102" t="s">
        <v>5361</v>
      </c>
      <c r="C2122" s="102" t="s">
        <v>2439</v>
      </c>
      <c r="D2122" s="194" t="s">
        <v>2440</v>
      </c>
      <c r="E2122" s="194" t="s">
        <v>7471</v>
      </c>
      <c r="F2122" s="102"/>
      <c r="G2122" s="102" t="s">
        <v>5363</v>
      </c>
      <c r="H2122" s="102" t="s">
        <v>7471</v>
      </c>
      <c r="I2122" s="40">
        <v>23652</v>
      </c>
      <c r="J2122" s="102" t="s">
        <v>7459</v>
      </c>
      <c r="K2122" s="102" t="s">
        <v>3594</v>
      </c>
      <c r="L2122" s="102"/>
      <c r="M2122" s="102"/>
      <c r="N2122" s="102" t="s">
        <v>7485</v>
      </c>
      <c r="O2122" s="102" t="s">
        <v>3440</v>
      </c>
      <c r="P2122" s="102" t="s">
        <v>3440</v>
      </c>
      <c r="Q2122" s="102">
        <v>392</v>
      </c>
      <c r="R2122" s="102" t="s">
        <v>7472</v>
      </c>
      <c r="S2122" s="102">
        <v>220</v>
      </c>
      <c r="T2122" s="102" t="s">
        <v>7473</v>
      </c>
    </row>
    <row r="2123" spans="1:25" ht="13.5" customHeight="1" x14ac:dyDescent="0.15">
      <c r="A2123" s="102" t="s">
        <v>2136</v>
      </c>
      <c r="B2123" s="102" t="s">
        <v>3505</v>
      </c>
      <c r="C2123" s="102" t="s">
        <v>2137</v>
      </c>
      <c r="D2123" s="194" t="s">
        <v>2138</v>
      </c>
      <c r="E2123" s="194" t="s">
        <v>7474</v>
      </c>
      <c r="F2123" s="102" t="s">
        <v>7475</v>
      </c>
      <c r="G2123" s="102" t="s">
        <v>5363</v>
      </c>
      <c r="H2123" s="102"/>
      <c r="I2123" s="53">
        <v>30926</v>
      </c>
      <c r="J2123" s="102" t="s">
        <v>7459</v>
      </c>
      <c r="K2123" s="102" t="s">
        <v>3594</v>
      </c>
      <c r="L2123" s="102"/>
      <c r="M2123" s="102"/>
      <c r="N2123" s="102" t="s">
        <v>7485</v>
      </c>
      <c r="O2123" s="102" t="s">
        <v>3440</v>
      </c>
      <c r="P2123" s="102" t="s">
        <v>3440</v>
      </c>
      <c r="Q2123" s="102">
        <v>86</v>
      </c>
      <c r="R2123" s="102" t="s">
        <v>7476</v>
      </c>
      <c r="S2123" s="102">
        <v>220</v>
      </c>
      <c r="T2123" s="102" t="s">
        <v>3517</v>
      </c>
    </row>
  </sheetData>
  <autoFilter ref="A10:T2123" xr:uid="{00000000-0009-0000-0000-000003000000}"/>
  <dataValidations count="5">
    <dataValidation type="whole" allowBlank="1" showInputMessage="1" showErrorMessage="1" sqref="S1799 S1827" xr:uid="{00000000-0002-0000-0300-000000000000}">
      <formula1>0</formula1>
      <formula2>999</formula2>
    </dataValidation>
    <dataValidation type="list" allowBlank="1" showInputMessage="1" showErrorMessage="1" sqref="J571:J581 J722:J748 J583:J720 J2034:J2035 J2052:J2055 J2037" xr:uid="{00000000-0002-0000-0300-000001000000}">
      <formula1>#REF!</formula1>
    </dataValidation>
    <dataValidation type="whole" allowBlank="1" showInputMessage="1" showErrorMessage="1" sqref="I1000:I1002" xr:uid="{00000000-0002-0000-0300-000002000000}">
      <formula1>1900</formula1>
      <formula2>2011</formula2>
    </dataValidation>
    <dataValidation type="decimal" operator="greaterThanOrEqual" allowBlank="1" showInputMessage="1" showErrorMessage="1" sqref="Q548" xr:uid="{00000000-0002-0000-0300-000003000000}">
      <formula1>0</formula1>
    </dataValidation>
    <dataValidation type="whole" allowBlank="1" showInputMessage="1" showErrorMessage="1" sqref="I1358:I1379" xr:uid="{00000000-0002-0000-0300-000004000000}">
      <formula1>1900</formula1>
      <formula2>2013</formula2>
    </dataValidation>
  </dataValidations>
  <pageMargins left="0.78740157499999996" right="0.78740157499999996" top="0.984251969" bottom="0.984251969" header="0.4921259845" footer="0.4921259845"/>
  <pageSetup paperSize="9" scale="18" fitToWidth="2" fitToHeight="40" orientation="landscape" r:id="rId1"/>
  <headerFooter alignWithMargins="0">
    <oddFooter>Seite &amp;P von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300-000005000000}">
          <x14:formula1>
            <xm:f>'/Users/christie/Library/Containers/com.microsoft.Excel/Data/Documents/J:\884 Berichtswesen\04 Erzeugungsmonitoring\Geschützter Bereich\[190307 Vertraulich_Interne Kraftwerksliste.xlsx]Dropdown-Listen'!#REF!</xm:f>
          </x14:formula1>
          <xm:sqref>J1873:J2015</xm:sqref>
        </x14:dataValidation>
        <x14:dataValidation type="list" allowBlank="1" showInputMessage="1" showErrorMessage="1" xr:uid="{00000000-0002-0000-0300-000006000000}">
          <x14:formula1>
            <xm:f>'/Users/christie/Library/Containers/com.microsoft.Excel/Data/Documents/J:\884 Berichtswesen\04 Erzeugungsmonitoring\Geschützter Bereich\2016\Nachfassaktion\[2016_05_09 Vertraulich_Interne Kraftwerksliste_BNetzA_603-1_2.xlsx]Dropdown-Listen'!#REF!</xm:f>
          </x14:formula1>
          <xm:sqref>J1827:J1828 J1812 J1801</xm:sqref>
        </x14:dataValidation>
        <x14:dataValidation type="list" allowBlank="1" showInputMessage="1" showErrorMessage="1" xr:uid="{00000000-0002-0000-0300-000007000000}">
          <x14:formula1>
            <xm:f>'/Users/christie/Library/Containers/com.microsoft.Excel/Data/Documents/J:\884 Berichtswesen\04 Erzeugungsmonitoring\Geschützter Bereich\[2018_11_12 Vertraulich_Interne Kraftwerksliste.xlsx]Dropdown-Listen'!#REF!</xm:f>
          </x14:formula1>
          <xm:sqref>J582 J2016:J2033 J2036 J2056:J2096 J2038:J2051 J11:J328 J330:J570 J1537:J1800 J1813:J1826 J721 J1108:J1532 J1829:J1868 J1803:J1811 J749:J883 J885:J1106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108"/>
  <sheetViews>
    <sheetView zoomScale="85" zoomScaleNormal="70" workbookViewId="0">
      <pane ySplit="1" topLeftCell="A8915" activePane="bottomLeft" state="frozen"/>
      <selection activeCell="C27" sqref="C27"/>
      <selection pane="bottomLeft" activeCell="D1" sqref="D1"/>
    </sheetView>
  </sheetViews>
  <sheetFormatPr baseColWidth="10" defaultColWidth="11.5" defaultRowHeight="15" x14ac:dyDescent="0.2"/>
  <cols>
    <col min="1" max="1" width="11.5" style="210"/>
    <col min="2" max="2" width="25.33203125" style="210" customWidth="1"/>
    <col min="3" max="3" width="20.83203125" style="210" customWidth="1"/>
    <col min="4" max="4" width="9.1640625" style="210" customWidth="1"/>
    <col min="5" max="5" width="16.1640625" style="210" customWidth="1"/>
    <col min="6" max="6" width="16.6640625" style="210" customWidth="1"/>
    <col min="7" max="8" width="11.5" style="210"/>
    <col min="9" max="9" width="30.6640625" style="210" customWidth="1"/>
    <col min="10" max="10" width="31.5" style="210" customWidth="1"/>
    <col min="11" max="11" width="41.1640625" style="210" customWidth="1"/>
    <col min="12" max="12" width="21.5" style="210" customWidth="1"/>
    <col min="13" max="13" width="21.6640625" style="210" customWidth="1"/>
    <col min="14" max="14" width="9.1640625" style="210" customWidth="1"/>
    <col min="15" max="15" width="16.1640625" style="210" customWidth="1"/>
    <col min="16" max="16384" width="11.5" style="210"/>
  </cols>
  <sheetData>
    <row r="1" spans="1:15" x14ac:dyDescent="0.2">
      <c r="A1" s="210" t="s">
        <v>7729</v>
      </c>
      <c r="B1" s="210" t="s">
        <v>34429</v>
      </c>
      <c r="C1" s="210" t="s">
        <v>7730</v>
      </c>
      <c r="D1" s="210" t="s">
        <v>7731</v>
      </c>
      <c r="E1" s="210" t="s">
        <v>7728</v>
      </c>
      <c r="F1" s="210" t="s">
        <v>7732</v>
      </c>
      <c r="G1" s="210" t="s">
        <v>7733</v>
      </c>
      <c r="H1" s="210" t="s">
        <v>7734</v>
      </c>
      <c r="I1" s="210" t="s">
        <v>7735</v>
      </c>
      <c r="J1" s="210" t="s">
        <v>7736</v>
      </c>
      <c r="K1" s="210" t="s">
        <v>7737</v>
      </c>
      <c r="L1" s="210" t="s">
        <v>7738</v>
      </c>
      <c r="M1" s="210" t="s">
        <v>7739</v>
      </c>
      <c r="N1" s="210" t="s">
        <v>7731</v>
      </c>
      <c r="O1" s="210" t="s">
        <v>7728</v>
      </c>
    </row>
    <row r="2" spans="1:15" x14ac:dyDescent="0.2">
      <c r="A2" s="210" t="s">
        <v>7745</v>
      </c>
      <c r="B2" s="210" t="s">
        <v>7746</v>
      </c>
      <c r="C2" s="210" t="s">
        <v>7747</v>
      </c>
      <c r="D2" s="210">
        <v>6317</v>
      </c>
      <c r="E2" s="210" t="s">
        <v>6468</v>
      </c>
      <c r="H2" s="210" t="s">
        <v>7748</v>
      </c>
      <c r="I2" s="210" t="s">
        <v>7749</v>
      </c>
      <c r="J2" s="210" t="s">
        <v>7750</v>
      </c>
      <c r="K2" s="210" t="s">
        <v>7751</v>
      </c>
      <c r="L2" s="210" t="s">
        <v>7752</v>
      </c>
      <c r="M2" s="210" t="s">
        <v>3533</v>
      </c>
      <c r="N2" s="210">
        <v>6317</v>
      </c>
      <c r="O2" s="210" t="s">
        <v>6468</v>
      </c>
    </row>
    <row r="3" spans="1:15" x14ac:dyDescent="0.2">
      <c r="A3" s="210" t="s">
        <v>7745</v>
      </c>
      <c r="B3" s="210" t="s">
        <v>7746</v>
      </c>
      <c r="C3" s="210" t="s">
        <v>7747</v>
      </c>
      <c r="D3" s="210">
        <v>6317</v>
      </c>
      <c r="E3" s="210" t="s">
        <v>6468</v>
      </c>
      <c r="H3" s="210" t="s">
        <v>7748</v>
      </c>
      <c r="I3" s="210" t="s">
        <v>7753</v>
      </c>
      <c r="J3" s="210" t="s">
        <v>7754</v>
      </c>
      <c r="K3" s="210" t="s">
        <v>7755</v>
      </c>
      <c r="L3" s="210" t="s">
        <v>7752</v>
      </c>
      <c r="M3" s="210" t="s">
        <v>3533</v>
      </c>
      <c r="N3" s="210">
        <v>6317</v>
      </c>
      <c r="O3" s="210" t="s">
        <v>6468</v>
      </c>
    </row>
    <row r="4" spans="1:15" x14ac:dyDescent="0.2">
      <c r="A4" s="210" t="s">
        <v>7745</v>
      </c>
      <c r="B4" s="210" t="s">
        <v>7746</v>
      </c>
      <c r="C4" s="210" t="s">
        <v>7747</v>
      </c>
      <c r="D4" s="210">
        <v>6317</v>
      </c>
      <c r="E4" s="210" t="s">
        <v>6468</v>
      </c>
      <c r="H4" s="210" t="s">
        <v>7748</v>
      </c>
      <c r="I4" s="210" t="s">
        <v>7756</v>
      </c>
      <c r="J4" s="210" t="s">
        <v>7757</v>
      </c>
      <c r="K4" s="210" t="s">
        <v>7758</v>
      </c>
      <c r="L4" s="210" t="s">
        <v>7752</v>
      </c>
      <c r="M4" s="210" t="s">
        <v>3533</v>
      </c>
      <c r="N4" s="210">
        <v>6317</v>
      </c>
      <c r="O4" s="210" t="s">
        <v>6468</v>
      </c>
    </row>
    <row r="5" spans="1:15" x14ac:dyDescent="0.2">
      <c r="A5" s="210" t="s">
        <v>7745</v>
      </c>
      <c r="B5" s="210" t="s">
        <v>7746</v>
      </c>
      <c r="C5" s="210" t="s">
        <v>7747</v>
      </c>
      <c r="D5" s="210">
        <v>6317</v>
      </c>
      <c r="E5" s="210" t="s">
        <v>6468</v>
      </c>
      <c r="H5" s="210" t="s">
        <v>7748</v>
      </c>
      <c r="I5" s="210" t="s">
        <v>7759</v>
      </c>
      <c r="J5" s="210" t="s">
        <v>7760</v>
      </c>
      <c r="K5" s="210" t="s">
        <v>7761</v>
      </c>
      <c r="L5" s="210" t="s">
        <v>7752</v>
      </c>
      <c r="M5" s="210" t="s">
        <v>3533</v>
      </c>
      <c r="N5" s="210">
        <v>6317</v>
      </c>
      <c r="O5" s="210" t="s">
        <v>6468</v>
      </c>
    </row>
    <row r="6" spans="1:15" x14ac:dyDescent="0.2">
      <c r="A6" s="210" t="s">
        <v>7762</v>
      </c>
      <c r="B6" s="210" t="s">
        <v>7763</v>
      </c>
      <c r="C6" s="210" t="s">
        <v>7764</v>
      </c>
      <c r="D6" s="211">
        <v>48599</v>
      </c>
      <c r="E6" s="210" t="s">
        <v>4708</v>
      </c>
      <c r="F6" s="210" t="s">
        <v>7765</v>
      </c>
      <c r="G6" s="210" t="s">
        <v>7766</v>
      </c>
      <c r="H6" s="210" t="s">
        <v>0</v>
      </c>
      <c r="I6" s="210" t="s">
        <v>7767</v>
      </c>
      <c r="J6" s="210" t="s">
        <v>7768</v>
      </c>
      <c r="L6" s="210" t="s">
        <v>7743</v>
      </c>
      <c r="M6" s="210" t="s">
        <v>3562</v>
      </c>
      <c r="N6" s="211">
        <v>48599</v>
      </c>
      <c r="O6" s="210" t="s">
        <v>4708</v>
      </c>
    </row>
    <row r="7" spans="1:15" x14ac:dyDescent="0.2">
      <c r="A7" s="210" t="s">
        <v>7762</v>
      </c>
      <c r="B7" s="210" t="s">
        <v>7763</v>
      </c>
      <c r="C7" s="210" t="s">
        <v>7764</v>
      </c>
      <c r="D7" s="211">
        <v>48599</v>
      </c>
      <c r="E7" s="210" t="s">
        <v>4708</v>
      </c>
      <c r="F7" s="210" t="s">
        <v>7765</v>
      </c>
      <c r="G7" s="210" t="s">
        <v>7766</v>
      </c>
      <c r="H7" s="210" t="s">
        <v>0</v>
      </c>
      <c r="I7" s="210" t="s">
        <v>7769</v>
      </c>
      <c r="J7" s="210" t="s">
        <v>7770</v>
      </c>
      <c r="L7" s="210" t="s">
        <v>7743</v>
      </c>
      <c r="M7" s="210" t="s">
        <v>3533</v>
      </c>
      <c r="N7" s="211">
        <v>48599</v>
      </c>
      <c r="O7" s="210" t="s">
        <v>4708</v>
      </c>
    </row>
    <row r="8" spans="1:15" x14ac:dyDescent="0.2">
      <c r="A8" s="210" t="s">
        <v>7762</v>
      </c>
      <c r="B8" s="210" t="s">
        <v>7763</v>
      </c>
      <c r="C8" s="210" t="s">
        <v>7764</v>
      </c>
      <c r="D8" s="211">
        <v>48599</v>
      </c>
      <c r="E8" s="210" t="s">
        <v>4708</v>
      </c>
      <c r="F8" s="210" t="s">
        <v>7765</v>
      </c>
      <c r="G8" s="210" t="s">
        <v>7766</v>
      </c>
      <c r="H8" s="210" t="s">
        <v>0</v>
      </c>
      <c r="I8" s="210" t="s">
        <v>7771</v>
      </c>
      <c r="J8" s="210" t="s">
        <v>7772</v>
      </c>
      <c r="L8" s="210" t="s">
        <v>7743</v>
      </c>
      <c r="M8" s="210" t="s">
        <v>3533</v>
      </c>
      <c r="N8" s="211">
        <v>48599</v>
      </c>
      <c r="O8" s="210" t="s">
        <v>4708</v>
      </c>
    </row>
    <row r="9" spans="1:15" x14ac:dyDescent="0.2">
      <c r="A9" s="210" t="s">
        <v>7762</v>
      </c>
      <c r="B9" s="210" t="s">
        <v>7763</v>
      </c>
      <c r="C9" s="210" t="s">
        <v>7764</v>
      </c>
      <c r="D9" s="211">
        <v>48599</v>
      </c>
      <c r="E9" s="210" t="s">
        <v>4708</v>
      </c>
      <c r="F9" s="210" t="s">
        <v>7765</v>
      </c>
      <c r="G9" s="210" t="s">
        <v>7766</v>
      </c>
      <c r="H9" s="210" t="s">
        <v>0</v>
      </c>
      <c r="I9" s="210" t="s">
        <v>7773</v>
      </c>
      <c r="J9" s="210" t="s">
        <v>7774</v>
      </c>
      <c r="L9" s="210" t="s">
        <v>7743</v>
      </c>
      <c r="M9" s="210" t="s">
        <v>3533</v>
      </c>
      <c r="N9" s="211">
        <v>48599</v>
      </c>
      <c r="O9" s="210" t="s">
        <v>4708</v>
      </c>
    </row>
    <row r="10" spans="1:15" x14ac:dyDescent="0.2">
      <c r="A10" s="210" t="s">
        <v>7762</v>
      </c>
      <c r="B10" s="210" t="s">
        <v>7763</v>
      </c>
      <c r="C10" s="210" t="s">
        <v>7764</v>
      </c>
      <c r="D10" s="211">
        <v>48599</v>
      </c>
      <c r="E10" s="210" t="s">
        <v>4708</v>
      </c>
      <c r="F10" s="210" t="s">
        <v>7765</v>
      </c>
      <c r="G10" s="210" t="s">
        <v>7766</v>
      </c>
      <c r="H10" s="210" t="s">
        <v>0</v>
      </c>
      <c r="I10" s="210" t="s">
        <v>7775</v>
      </c>
      <c r="J10" s="210" t="s">
        <v>7776</v>
      </c>
      <c r="L10" s="210" t="s">
        <v>7743</v>
      </c>
      <c r="M10" s="210" t="s">
        <v>3533</v>
      </c>
      <c r="N10" s="211">
        <v>48599</v>
      </c>
      <c r="O10" s="210" t="s">
        <v>4708</v>
      </c>
    </row>
    <row r="11" spans="1:15" x14ac:dyDescent="0.2">
      <c r="A11" s="210" t="s">
        <v>7762</v>
      </c>
      <c r="B11" s="210" t="s">
        <v>7763</v>
      </c>
      <c r="C11" s="210" t="s">
        <v>7764</v>
      </c>
      <c r="D11" s="211">
        <v>48599</v>
      </c>
      <c r="E11" s="210" t="s">
        <v>4708</v>
      </c>
      <c r="F11" s="210" t="s">
        <v>7765</v>
      </c>
      <c r="G11" s="210" t="s">
        <v>7766</v>
      </c>
      <c r="H11" s="210" t="s">
        <v>0</v>
      </c>
      <c r="I11" s="210" t="s">
        <v>7777</v>
      </c>
      <c r="J11" s="210" t="s">
        <v>7778</v>
      </c>
      <c r="K11" s="210" t="s">
        <v>7779</v>
      </c>
      <c r="L11" s="210" t="s">
        <v>7743</v>
      </c>
      <c r="M11" s="210" t="s">
        <v>3533</v>
      </c>
      <c r="N11" s="211">
        <v>48599</v>
      </c>
      <c r="O11" s="210" t="s">
        <v>4708</v>
      </c>
    </row>
    <row r="12" spans="1:15" x14ac:dyDescent="0.2">
      <c r="A12" s="210" t="s">
        <v>7780</v>
      </c>
      <c r="B12" s="210" t="s">
        <v>7781</v>
      </c>
      <c r="C12" s="210" t="s">
        <v>7782</v>
      </c>
      <c r="D12" s="211">
        <v>25746</v>
      </c>
      <c r="E12" s="210" t="s">
        <v>7783</v>
      </c>
      <c r="F12" s="210" t="s">
        <v>7784</v>
      </c>
      <c r="G12" s="210" t="s">
        <v>7785</v>
      </c>
      <c r="H12" s="210" t="s">
        <v>0</v>
      </c>
      <c r="I12" s="210" t="s">
        <v>7786</v>
      </c>
      <c r="J12" s="210" t="s">
        <v>7787</v>
      </c>
      <c r="L12" s="210" t="s">
        <v>7743</v>
      </c>
      <c r="M12" s="210" t="s">
        <v>3533</v>
      </c>
      <c r="N12" s="211">
        <v>25746</v>
      </c>
      <c r="O12" s="210" t="s">
        <v>7783</v>
      </c>
    </row>
    <row r="13" spans="1:15" x14ac:dyDescent="0.2">
      <c r="A13" s="210" t="s">
        <v>7780</v>
      </c>
      <c r="B13" s="210" t="s">
        <v>7781</v>
      </c>
      <c r="C13" s="210" t="s">
        <v>7782</v>
      </c>
      <c r="D13" s="211">
        <v>25746</v>
      </c>
      <c r="E13" s="210" t="s">
        <v>7783</v>
      </c>
      <c r="F13" s="210" t="s">
        <v>7784</v>
      </c>
      <c r="G13" s="210" t="s">
        <v>7785</v>
      </c>
      <c r="H13" s="210" t="s">
        <v>0</v>
      </c>
      <c r="I13" s="210" t="s">
        <v>7788</v>
      </c>
      <c r="J13" s="210" t="s">
        <v>7789</v>
      </c>
      <c r="L13" s="210" t="s">
        <v>7743</v>
      </c>
      <c r="M13" s="210" t="s">
        <v>3533</v>
      </c>
      <c r="N13" s="211">
        <v>25746</v>
      </c>
      <c r="O13" s="210" t="s">
        <v>7783</v>
      </c>
    </row>
    <row r="14" spans="1:15" x14ac:dyDescent="0.2">
      <c r="A14" s="210" t="s">
        <v>7780</v>
      </c>
      <c r="B14" s="210" t="s">
        <v>7781</v>
      </c>
      <c r="C14" s="210" t="s">
        <v>7782</v>
      </c>
      <c r="D14" s="211">
        <v>25746</v>
      </c>
      <c r="E14" s="210" t="s">
        <v>7783</v>
      </c>
      <c r="F14" s="210" t="s">
        <v>7784</v>
      </c>
      <c r="G14" s="210" t="s">
        <v>7785</v>
      </c>
      <c r="H14" s="210" t="s">
        <v>0</v>
      </c>
      <c r="I14" s="210" t="s">
        <v>7790</v>
      </c>
      <c r="J14" s="210" t="s">
        <v>7791</v>
      </c>
      <c r="L14" s="210" t="s">
        <v>7743</v>
      </c>
      <c r="M14" s="210" t="s">
        <v>3533</v>
      </c>
      <c r="N14" s="211">
        <v>25746</v>
      </c>
      <c r="O14" s="210" t="s">
        <v>7783</v>
      </c>
    </row>
    <row r="15" spans="1:15" x14ac:dyDescent="0.2">
      <c r="A15" s="210" t="s">
        <v>7780</v>
      </c>
      <c r="B15" s="210" t="s">
        <v>7781</v>
      </c>
      <c r="C15" s="210" t="s">
        <v>7782</v>
      </c>
      <c r="D15" s="211">
        <v>25746</v>
      </c>
      <c r="E15" s="210" t="s">
        <v>7783</v>
      </c>
      <c r="F15" s="210" t="s">
        <v>7784</v>
      </c>
      <c r="G15" s="210" t="s">
        <v>7785</v>
      </c>
      <c r="H15" s="210" t="s">
        <v>0</v>
      </c>
      <c r="I15" s="210" t="s">
        <v>7792</v>
      </c>
      <c r="J15" s="210" t="s">
        <v>7793</v>
      </c>
      <c r="K15" s="210" t="s">
        <v>7793</v>
      </c>
      <c r="L15" s="210" t="s">
        <v>7743</v>
      </c>
      <c r="M15" s="210" t="s">
        <v>3533</v>
      </c>
      <c r="N15" s="211">
        <v>25746</v>
      </c>
      <c r="O15" s="210" t="s">
        <v>7783</v>
      </c>
    </row>
    <row r="16" spans="1:15" x14ac:dyDescent="0.2">
      <c r="A16" s="210" t="s">
        <v>7794</v>
      </c>
      <c r="B16" s="210" t="s">
        <v>7795</v>
      </c>
      <c r="C16" s="210" t="s">
        <v>7796</v>
      </c>
      <c r="D16" s="211">
        <v>47906</v>
      </c>
      <c r="E16" s="210" t="s">
        <v>5187</v>
      </c>
      <c r="F16" s="210" t="s">
        <v>7797</v>
      </c>
      <c r="G16" s="210" t="s">
        <v>7798</v>
      </c>
      <c r="H16" s="210" t="s">
        <v>0</v>
      </c>
      <c r="I16" s="210" t="s">
        <v>7799</v>
      </c>
      <c r="J16" s="210" t="s">
        <v>7800</v>
      </c>
      <c r="L16" s="210" t="s">
        <v>7743</v>
      </c>
      <c r="M16" s="210" t="s">
        <v>3533</v>
      </c>
      <c r="N16" s="211">
        <v>47906</v>
      </c>
      <c r="O16" s="210" t="s">
        <v>5187</v>
      </c>
    </row>
    <row r="17" spans="1:15" x14ac:dyDescent="0.2">
      <c r="A17" s="210" t="s">
        <v>7801</v>
      </c>
      <c r="B17" s="210" t="s">
        <v>7802</v>
      </c>
      <c r="C17" s="210" t="s">
        <v>7803</v>
      </c>
      <c r="D17" s="211">
        <v>17291</v>
      </c>
      <c r="E17" s="210" t="s">
        <v>6135</v>
      </c>
      <c r="F17" s="210" t="s">
        <v>7804</v>
      </c>
      <c r="G17" s="210" t="s">
        <v>7805</v>
      </c>
      <c r="H17" s="210" t="s">
        <v>0</v>
      </c>
      <c r="I17" s="210" t="s">
        <v>7806</v>
      </c>
      <c r="J17" s="210" t="s">
        <v>7807</v>
      </c>
      <c r="L17" s="210" t="s">
        <v>7742</v>
      </c>
      <c r="M17" s="210" t="s">
        <v>3562</v>
      </c>
      <c r="N17" s="211">
        <v>17291</v>
      </c>
      <c r="O17" s="210" t="s">
        <v>6135</v>
      </c>
    </row>
    <row r="18" spans="1:15" x14ac:dyDescent="0.2">
      <c r="A18" s="210" t="s">
        <v>7801</v>
      </c>
      <c r="B18" s="210" t="s">
        <v>7802</v>
      </c>
      <c r="C18" s="210" t="s">
        <v>7803</v>
      </c>
      <c r="D18" s="211">
        <v>17291</v>
      </c>
      <c r="E18" s="210" t="s">
        <v>6135</v>
      </c>
      <c r="F18" s="210" t="s">
        <v>7804</v>
      </c>
      <c r="G18" s="210" t="s">
        <v>7805</v>
      </c>
      <c r="H18" s="210" t="s">
        <v>0</v>
      </c>
      <c r="I18" s="210" t="s">
        <v>7808</v>
      </c>
      <c r="J18" s="210" t="s">
        <v>7809</v>
      </c>
      <c r="L18" s="210" t="s">
        <v>7743</v>
      </c>
      <c r="M18" s="210" t="s">
        <v>3533</v>
      </c>
      <c r="N18" s="211">
        <v>17291</v>
      </c>
      <c r="O18" s="210" t="s">
        <v>6135</v>
      </c>
    </row>
    <row r="19" spans="1:15" x14ac:dyDescent="0.2">
      <c r="A19" s="210" t="s">
        <v>7801</v>
      </c>
      <c r="B19" s="210" t="s">
        <v>7802</v>
      </c>
      <c r="C19" s="210" t="s">
        <v>7803</v>
      </c>
      <c r="D19" s="211">
        <v>17291</v>
      </c>
      <c r="E19" s="210" t="s">
        <v>6135</v>
      </c>
      <c r="F19" s="210" t="s">
        <v>7804</v>
      </c>
      <c r="G19" s="210" t="s">
        <v>7805</v>
      </c>
      <c r="H19" s="210" t="s">
        <v>0</v>
      </c>
      <c r="I19" s="210" t="s">
        <v>7810</v>
      </c>
      <c r="J19" s="210" t="s">
        <v>7811</v>
      </c>
      <c r="L19" s="210" t="s">
        <v>7743</v>
      </c>
      <c r="M19" s="210" t="s">
        <v>3533</v>
      </c>
      <c r="N19" s="211">
        <v>17291</v>
      </c>
      <c r="O19" s="210" t="s">
        <v>6135</v>
      </c>
    </row>
    <row r="20" spans="1:15" x14ac:dyDescent="0.2">
      <c r="A20" s="210" t="s">
        <v>7812</v>
      </c>
      <c r="B20" s="210" t="s">
        <v>7813</v>
      </c>
      <c r="C20" s="210" t="s">
        <v>7814</v>
      </c>
      <c r="D20" s="211">
        <v>56410</v>
      </c>
      <c r="E20" s="210" t="s">
        <v>7815</v>
      </c>
      <c r="F20" s="210" t="s">
        <v>7816</v>
      </c>
      <c r="H20" s="210" t="s">
        <v>0</v>
      </c>
      <c r="I20" s="210" t="s">
        <v>7817</v>
      </c>
      <c r="J20" s="210" t="s">
        <v>7818</v>
      </c>
      <c r="L20" s="210" t="s">
        <v>7742</v>
      </c>
      <c r="M20" s="210" t="s">
        <v>3562</v>
      </c>
      <c r="N20" s="211">
        <v>56410</v>
      </c>
      <c r="O20" s="210" t="s">
        <v>7815</v>
      </c>
    </row>
    <row r="21" spans="1:15" x14ac:dyDescent="0.2">
      <c r="A21" s="210" t="s">
        <v>7819</v>
      </c>
      <c r="B21" s="210" t="s">
        <v>7820</v>
      </c>
      <c r="C21" s="210" t="s">
        <v>7821</v>
      </c>
      <c r="D21" s="211">
        <v>50670</v>
      </c>
      <c r="E21" s="210" t="s">
        <v>5254</v>
      </c>
      <c r="F21" s="210" t="s">
        <v>7822</v>
      </c>
      <c r="H21" s="210" t="s">
        <v>0</v>
      </c>
      <c r="I21" s="210" t="s">
        <v>7823</v>
      </c>
      <c r="J21" s="210" t="s">
        <v>7824</v>
      </c>
      <c r="K21" s="210" t="s">
        <v>7820</v>
      </c>
      <c r="L21" s="210" t="s">
        <v>7742</v>
      </c>
      <c r="M21" s="210" t="s">
        <v>3562</v>
      </c>
      <c r="N21" s="211">
        <v>50670</v>
      </c>
      <c r="O21" s="210" t="s">
        <v>5254</v>
      </c>
    </row>
    <row r="22" spans="1:15" x14ac:dyDescent="0.2">
      <c r="A22" s="210" t="s">
        <v>7825</v>
      </c>
      <c r="B22" s="210" t="s">
        <v>7826</v>
      </c>
      <c r="C22" s="210" t="s">
        <v>7827</v>
      </c>
      <c r="D22" s="211">
        <v>10557</v>
      </c>
      <c r="E22" s="210" t="s">
        <v>3754</v>
      </c>
      <c r="G22" s="210" t="s">
        <v>7828</v>
      </c>
      <c r="H22" s="210" t="s">
        <v>0</v>
      </c>
      <c r="I22" s="210" t="s">
        <v>7829</v>
      </c>
      <c r="J22" s="210" t="s">
        <v>7830</v>
      </c>
      <c r="L22" s="210" t="s">
        <v>7742</v>
      </c>
      <c r="M22" s="210" t="s">
        <v>3562</v>
      </c>
      <c r="N22" s="211">
        <v>10557</v>
      </c>
      <c r="O22" s="210" t="s">
        <v>3754</v>
      </c>
    </row>
    <row r="23" spans="1:15" x14ac:dyDescent="0.2">
      <c r="A23" s="210" t="s">
        <v>7831</v>
      </c>
      <c r="B23" s="210" t="s">
        <v>3465</v>
      </c>
      <c r="C23" s="210" t="s">
        <v>7827</v>
      </c>
      <c r="D23" s="211">
        <v>10557</v>
      </c>
      <c r="E23" s="210" t="s">
        <v>3754</v>
      </c>
      <c r="F23" s="210" t="s">
        <v>7832</v>
      </c>
      <c r="G23" s="210" t="s">
        <v>7833</v>
      </c>
      <c r="H23" s="210" t="s">
        <v>7834</v>
      </c>
      <c r="I23" s="210" t="s">
        <v>7835</v>
      </c>
      <c r="J23" s="210" t="s">
        <v>7836</v>
      </c>
      <c r="K23" s="210" t="s">
        <v>7837</v>
      </c>
      <c r="L23" s="210" t="s">
        <v>7838</v>
      </c>
      <c r="M23" s="210" t="s">
        <v>3533</v>
      </c>
      <c r="N23" s="211">
        <v>10557</v>
      </c>
      <c r="O23" s="210" t="s">
        <v>3754</v>
      </c>
    </row>
    <row r="24" spans="1:15" x14ac:dyDescent="0.2">
      <c r="A24" s="210" t="s">
        <v>7831</v>
      </c>
      <c r="B24" s="210" t="s">
        <v>3465</v>
      </c>
      <c r="C24" s="210" t="s">
        <v>7827</v>
      </c>
      <c r="D24" s="211">
        <v>10557</v>
      </c>
      <c r="E24" s="210" t="s">
        <v>3754</v>
      </c>
      <c r="F24" s="210" t="s">
        <v>7832</v>
      </c>
      <c r="G24" s="210" t="s">
        <v>7833</v>
      </c>
      <c r="H24" s="210" t="s">
        <v>7834</v>
      </c>
      <c r="I24" s="210" t="s">
        <v>7839</v>
      </c>
      <c r="J24" s="210" t="s">
        <v>7840</v>
      </c>
      <c r="K24" s="210" t="s">
        <v>7841</v>
      </c>
      <c r="L24" s="210" t="s">
        <v>7838</v>
      </c>
      <c r="M24" s="210" t="s">
        <v>3533</v>
      </c>
      <c r="N24" s="211">
        <v>10557</v>
      </c>
      <c r="O24" s="210" t="s">
        <v>3754</v>
      </c>
    </row>
    <row r="25" spans="1:15" x14ac:dyDescent="0.2">
      <c r="A25" s="210" t="s">
        <v>7831</v>
      </c>
      <c r="B25" s="210" t="s">
        <v>3465</v>
      </c>
      <c r="C25" s="210" t="s">
        <v>7827</v>
      </c>
      <c r="D25" s="211">
        <v>10557</v>
      </c>
      <c r="E25" s="210" t="s">
        <v>3754</v>
      </c>
      <c r="F25" s="210" t="s">
        <v>7832</v>
      </c>
      <c r="G25" s="210" t="s">
        <v>7833</v>
      </c>
      <c r="H25" s="210" t="s">
        <v>7834</v>
      </c>
      <c r="I25" s="210" t="s">
        <v>7842</v>
      </c>
      <c r="J25" s="210" t="s">
        <v>7843</v>
      </c>
      <c r="K25" s="210" t="s">
        <v>7844</v>
      </c>
      <c r="L25" s="210" t="s">
        <v>7838</v>
      </c>
      <c r="M25" s="210" t="s">
        <v>3533</v>
      </c>
      <c r="N25" s="211">
        <v>10557</v>
      </c>
      <c r="O25" s="210" t="s">
        <v>3754</v>
      </c>
    </row>
    <row r="26" spans="1:15" x14ac:dyDescent="0.2">
      <c r="A26" s="210" t="s">
        <v>7831</v>
      </c>
      <c r="B26" s="210" t="s">
        <v>3465</v>
      </c>
      <c r="C26" s="210" t="s">
        <v>7827</v>
      </c>
      <c r="D26" s="211">
        <v>10557</v>
      </c>
      <c r="E26" s="210" t="s">
        <v>3754</v>
      </c>
      <c r="F26" s="210" t="s">
        <v>7832</v>
      </c>
      <c r="G26" s="210" t="s">
        <v>7833</v>
      </c>
      <c r="H26" s="210" t="s">
        <v>7834</v>
      </c>
      <c r="I26" s="210" t="s">
        <v>7845</v>
      </c>
      <c r="J26" s="210" t="s">
        <v>7846</v>
      </c>
      <c r="K26" s="210" t="s">
        <v>7847</v>
      </c>
      <c r="L26" s="210" t="s">
        <v>7838</v>
      </c>
      <c r="M26" s="210" t="s">
        <v>3533</v>
      </c>
      <c r="N26" s="211">
        <v>10557</v>
      </c>
      <c r="O26" s="210" t="s">
        <v>3754</v>
      </c>
    </row>
    <row r="27" spans="1:15" x14ac:dyDescent="0.2">
      <c r="A27" s="210" t="s">
        <v>7831</v>
      </c>
      <c r="B27" s="210" t="s">
        <v>3465</v>
      </c>
      <c r="C27" s="210" t="s">
        <v>7827</v>
      </c>
      <c r="D27" s="211">
        <v>10557</v>
      </c>
      <c r="E27" s="210" t="s">
        <v>3754</v>
      </c>
      <c r="F27" s="210" t="s">
        <v>7832</v>
      </c>
      <c r="G27" s="210" t="s">
        <v>7833</v>
      </c>
      <c r="H27" s="210" t="s">
        <v>7834</v>
      </c>
      <c r="I27" s="210" t="s">
        <v>7848</v>
      </c>
      <c r="J27" s="210" t="s">
        <v>7849</v>
      </c>
      <c r="K27" s="210" t="s">
        <v>7850</v>
      </c>
      <c r="L27" s="210" t="s">
        <v>7851</v>
      </c>
      <c r="M27" s="210" t="s">
        <v>3533</v>
      </c>
      <c r="N27" s="211">
        <v>10557</v>
      </c>
      <c r="O27" s="210" t="s">
        <v>3754</v>
      </c>
    </row>
    <row r="28" spans="1:15" x14ac:dyDescent="0.2">
      <c r="A28" s="210" t="s">
        <v>7831</v>
      </c>
      <c r="B28" s="210" t="s">
        <v>3465</v>
      </c>
      <c r="C28" s="210" t="s">
        <v>7827</v>
      </c>
      <c r="D28" s="211">
        <v>10557</v>
      </c>
      <c r="E28" s="210" t="s">
        <v>3754</v>
      </c>
      <c r="F28" s="210" t="s">
        <v>7832</v>
      </c>
      <c r="G28" s="210" t="s">
        <v>7833</v>
      </c>
      <c r="H28" s="210" t="s">
        <v>7834</v>
      </c>
      <c r="I28" s="210" t="s">
        <v>7852</v>
      </c>
      <c r="J28" s="210" t="s">
        <v>7853</v>
      </c>
      <c r="K28" s="210" t="s">
        <v>7854</v>
      </c>
      <c r="L28" s="210" t="s">
        <v>7851</v>
      </c>
      <c r="M28" s="210" t="s">
        <v>3533</v>
      </c>
      <c r="N28" s="211">
        <v>10557</v>
      </c>
      <c r="O28" s="210" t="s">
        <v>3754</v>
      </c>
    </row>
    <row r="29" spans="1:15" x14ac:dyDescent="0.2">
      <c r="A29" s="210" t="s">
        <v>7831</v>
      </c>
      <c r="B29" s="210" t="s">
        <v>3465</v>
      </c>
      <c r="C29" s="210" t="s">
        <v>7827</v>
      </c>
      <c r="D29" s="211">
        <v>10557</v>
      </c>
      <c r="E29" s="210" t="s">
        <v>3754</v>
      </c>
      <c r="F29" s="210" t="s">
        <v>7832</v>
      </c>
      <c r="G29" s="210" t="s">
        <v>7833</v>
      </c>
      <c r="H29" s="210" t="s">
        <v>7834</v>
      </c>
      <c r="I29" s="210" t="s">
        <v>7855</v>
      </c>
      <c r="J29" s="210" t="s">
        <v>7856</v>
      </c>
      <c r="K29" s="210" t="s">
        <v>7857</v>
      </c>
      <c r="L29" s="210" t="s">
        <v>7838</v>
      </c>
      <c r="M29" s="210" t="s">
        <v>3533</v>
      </c>
      <c r="N29" s="211">
        <v>10557</v>
      </c>
      <c r="O29" s="210" t="s">
        <v>3754</v>
      </c>
    </row>
    <row r="30" spans="1:15" x14ac:dyDescent="0.2">
      <c r="A30" s="210" t="s">
        <v>7831</v>
      </c>
      <c r="B30" s="210" t="s">
        <v>3465</v>
      </c>
      <c r="C30" s="210" t="s">
        <v>7827</v>
      </c>
      <c r="D30" s="211">
        <v>10557</v>
      </c>
      <c r="E30" s="210" t="s">
        <v>3754</v>
      </c>
      <c r="F30" s="210" t="s">
        <v>7832</v>
      </c>
      <c r="G30" s="210" t="s">
        <v>7833</v>
      </c>
      <c r="H30" s="210" t="s">
        <v>7834</v>
      </c>
      <c r="I30" s="210" t="s">
        <v>7858</v>
      </c>
      <c r="J30" s="210" t="s">
        <v>7859</v>
      </c>
      <c r="K30" s="210" t="s">
        <v>7860</v>
      </c>
      <c r="L30" s="210" t="s">
        <v>7838</v>
      </c>
      <c r="M30" s="210" t="s">
        <v>3533</v>
      </c>
      <c r="N30" s="211">
        <v>10557</v>
      </c>
      <c r="O30" s="210" t="s">
        <v>3754</v>
      </c>
    </row>
    <row r="31" spans="1:15" x14ac:dyDescent="0.2">
      <c r="A31" s="210" t="s">
        <v>7831</v>
      </c>
      <c r="B31" s="210" t="s">
        <v>3465</v>
      </c>
      <c r="C31" s="210" t="s">
        <v>7827</v>
      </c>
      <c r="D31" s="211">
        <v>10557</v>
      </c>
      <c r="E31" s="210" t="s">
        <v>3754</v>
      </c>
      <c r="F31" s="210" t="s">
        <v>7832</v>
      </c>
      <c r="G31" s="210" t="s">
        <v>7833</v>
      </c>
      <c r="H31" s="210" t="s">
        <v>7834</v>
      </c>
      <c r="I31" s="210" t="s">
        <v>7861</v>
      </c>
      <c r="J31" s="210" t="s">
        <v>7862</v>
      </c>
      <c r="K31" s="210" t="s">
        <v>7863</v>
      </c>
      <c r="L31" s="210" t="s">
        <v>7838</v>
      </c>
      <c r="M31" s="210" t="s">
        <v>3533</v>
      </c>
      <c r="N31" s="211">
        <v>10557</v>
      </c>
      <c r="O31" s="210" t="s">
        <v>3754</v>
      </c>
    </row>
    <row r="32" spans="1:15" x14ac:dyDescent="0.2">
      <c r="A32" s="210" t="s">
        <v>7831</v>
      </c>
      <c r="B32" s="210" t="s">
        <v>3465</v>
      </c>
      <c r="C32" s="210" t="s">
        <v>7827</v>
      </c>
      <c r="D32" s="211">
        <v>10557</v>
      </c>
      <c r="E32" s="210" t="s">
        <v>3754</v>
      </c>
      <c r="F32" s="210" t="s">
        <v>7832</v>
      </c>
      <c r="G32" s="210" t="s">
        <v>7833</v>
      </c>
      <c r="H32" s="210" t="s">
        <v>7834</v>
      </c>
      <c r="I32" s="210" t="s">
        <v>7864</v>
      </c>
      <c r="J32" s="210" t="s">
        <v>7865</v>
      </c>
      <c r="K32" s="210" t="s">
        <v>7866</v>
      </c>
      <c r="L32" s="210" t="s">
        <v>7838</v>
      </c>
      <c r="M32" s="210" t="s">
        <v>3533</v>
      </c>
      <c r="N32" s="211">
        <v>10557</v>
      </c>
      <c r="O32" s="210" t="s">
        <v>3754</v>
      </c>
    </row>
    <row r="33" spans="1:15" x14ac:dyDescent="0.2">
      <c r="A33" s="210" t="s">
        <v>7831</v>
      </c>
      <c r="B33" s="210" t="s">
        <v>3465</v>
      </c>
      <c r="C33" s="210" t="s">
        <v>7827</v>
      </c>
      <c r="D33" s="211">
        <v>10557</v>
      </c>
      <c r="E33" s="210" t="s">
        <v>3754</v>
      </c>
      <c r="F33" s="210" t="s">
        <v>7832</v>
      </c>
      <c r="G33" s="210" t="s">
        <v>7833</v>
      </c>
      <c r="H33" s="210" t="s">
        <v>7834</v>
      </c>
      <c r="I33" s="210" t="s">
        <v>7867</v>
      </c>
      <c r="J33" s="210" t="s">
        <v>7868</v>
      </c>
      <c r="K33" s="210" t="s">
        <v>7869</v>
      </c>
      <c r="L33" s="210" t="s">
        <v>7851</v>
      </c>
      <c r="M33" s="210" t="s">
        <v>3533</v>
      </c>
      <c r="N33" s="211">
        <v>10557</v>
      </c>
      <c r="O33" s="210" t="s">
        <v>3754</v>
      </c>
    </row>
    <row r="34" spans="1:15" x14ac:dyDescent="0.2">
      <c r="A34" s="210" t="s">
        <v>7831</v>
      </c>
      <c r="B34" s="210" t="s">
        <v>3465</v>
      </c>
      <c r="C34" s="210" t="s">
        <v>7827</v>
      </c>
      <c r="D34" s="211">
        <v>10557</v>
      </c>
      <c r="E34" s="210" t="s">
        <v>3754</v>
      </c>
      <c r="F34" s="210" t="s">
        <v>7832</v>
      </c>
      <c r="G34" s="210" t="s">
        <v>7833</v>
      </c>
      <c r="H34" s="210" t="s">
        <v>7834</v>
      </c>
      <c r="I34" s="210" t="s">
        <v>7870</v>
      </c>
      <c r="J34" s="210" t="s">
        <v>7871</v>
      </c>
      <c r="K34" s="210" t="s">
        <v>7872</v>
      </c>
      <c r="L34" s="210" t="s">
        <v>7851</v>
      </c>
      <c r="M34" s="210" t="s">
        <v>3533</v>
      </c>
      <c r="N34" s="211">
        <v>10557</v>
      </c>
      <c r="O34" s="210" t="s">
        <v>3754</v>
      </c>
    </row>
    <row r="35" spans="1:15" x14ac:dyDescent="0.2">
      <c r="A35" s="210" t="s">
        <v>7831</v>
      </c>
      <c r="B35" s="210" t="s">
        <v>3465</v>
      </c>
      <c r="C35" s="210" t="s">
        <v>7827</v>
      </c>
      <c r="D35" s="211">
        <v>10557</v>
      </c>
      <c r="E35" s="210" t="s">
        <v>3754</v>
      </c>
      <c r="F35" s="210" t="s">
        <v>7832</v>
      </c>
      <c r="G35" s="210" t="s">
        <v>7833</v>
      </c>
      <c r="H35" s="210" t="s">
        <v>7834</v>
      </c>
      <c r="I35" s="210" t="s">
        <v>7873</v>
      </c>
      <c r="J35" s="210" t="s">
        <v>7874</v>
      </c>
      <c r="K35" s="210" t="s">
        <v>7875</v>
      </c>
      <c r="L35" s="210" t="s">
        <v>7851</v>
      </c>
      <c r="M35" s="210" t="s">
        <v>3533</v>
      </c>
      <c r="N35" s="211">
        <v>10557</v>
      </c>
      <c r="O35" s="210" t="s">
        <v>3754</v>
      </c>
    </row>
    <row r="36" spans="1:15" x14ac:dyDescent="0.2">
      <c r="A36" s="210" t="s">
        <v>7831</v>
      </c>
      <c r="B36" s="210" t="s">
        <v>3465</v>
      </c>
      <c r="C36" s="210" t="s">
        <v>7827</v>
      </c>
      <c r="D36" s="211">
        <v>10557</v>
      </c>
      <c r="E36" s="210" t="s">
        <v>3754</v>
      </c>
      <c r="F36" s="210" t="s">
        <v>7832</v>
      </c>
      <c r="G36" s="210" t="s">
        <v>7833</v>
      </c>
      <c r="H36" s="210" t="s">
        <v>7834</v>
      </c>
      <c r="I36" s="210" t="s">
        <v>7876</v>
      </c>
      <c r="J36" s="210" t="s">
        <v>7877</v>
      </c>
      <c r="K36" s="210" t="s">
        <v>7878</v>
      </c>
      <c r="L36" s="210" t="s">
        <v>7851</v>
      </c>
      <c r="M36" s="210" t="s">
        <v>3533</v>
      </c>
      <c r="N36" s="211">
        <v>10557</v>
      </c>
      <c r="O36" s="210" t="s">
        <v>3754</v>
      </c>
    </row>
    <row r="37" spans="1:15" x14ac:dyDescent="0.2">
      <c r="A37" s="210" t="s">
        <v>7831</v>
      </c>
      <c r="B37" s="210" t="s">
        <v>3465</v>
      </c>
      <c r="C37" s="210" t="s">
        <v>7827</v>
      </c>
      <c r="D37" s="211">
        <v>10557</v>
      </c>
      <c r="E37" s="210" t="s">
        <v>3754</v>
      </c>
      <c r="F37" s="210" t="s">
        <v>7832</v>
      </c>
      <c r="G37" s="210" t="s">
        <v>7833</v>
      </c>
      <c r="H37" s="210" t="s">
        <v>7834</v>
      </c>
      <c r="I37" s="210" t="s">
        <v>7879</v>
      </c>
      <c r="J37" s="210" t="s">
        <v>7880</v>
      </c>
      <c r="K37" s="210" t="s">
        <v>7881</v>
      </c>
      <c r="L37" s="210" t="s">
        <v>7851</v>
      </c>
      <c r="M37" s="210" t="s">
        <v>3533</v>
      </c>
      <c r="N37" s="211">
        <v>10557</v>
      </c>
      <c r="O37" s="210" t="s">
        <v>3754</v>
      </c>
    </row>
    <row r="38" spans="1:15" x14ac:dyDescent="0.2">
      <c r="A38" s="210" t="s">
        <v>7831</v>
      </c>
      <c r="B38" s="210" t="s">
        <v>3465</v>
      </c>
      <c r="C38" s="210" t="s">
        <v>7827</v>
      </c>
      <c r="D38" s="211">
        <v>10557</v>
      </c>
      <c r="E38" s="210" t="s">
        <v>3754</v>
      </c>
      <c r="F38" s="210" t="s">
        <v>7832</v>
      </c>
      <c r="G38" s="210" t="s">
        <v>7833</v>
      </c>
      <c r="H38" s="210" t="s">
        <v>7834</v>
      </c>
      <c r="I38" s="210" t="s">
        <v>7882</v>
      </c>
      <c r="J38" s="210" t="s">
        <v>7883</v>
      </c>
      <c r="K38" s="210" t="s">
        <v>7884</v>
      </c>
      <c r="L38" s="210" t="s">
        <v>7838</v>
      </c>
      <c r="M38" s="210" t="s">
        <v>3533</v>
      </c>
      <c r="N38" s="211">
        <v>10557</v>
      </c>
      <c r="O38" s="210" t="s">
        <v>3754</v>
      </c>
    </row>
    <row r="39" spans="1:15" x14ac:dyDescent="0.2">
      <c r="A39" s="210" t="s">
        <v>7831</v>
      </c>
      <c r="B39" s="210" t="s">
        <v>3465</v>
      </c>
      <c r="C39" s="210" t="s">
        <v>7827</v>
      </c>
      <c r="D39" s="211">
        <v>10557</v>
      </c>
      <c r="E39" s="210" t="s">
        <v>3754</v>
      </c>
      <c r="F39" s="210" t="s">
        <v>7832</v>
      </c>
      <c r="G39" s="210" t="s">
        <v>7833</v>
      </c>
      <c r="H39" s="210" t="s">
        <v>7834</v>
      </c>
      <c r="I39" s="210" t="s">
        <v>7885</v>
      </c>
      <c r="J39" s="210" t="s">
        <v>7886</v>
      </c>
      <c r="K39" s="210" t="s">
        <v>7887</v>
      </c>
      <c r="L39" s="210" t="s">
        <v>7838</v>
      </c>
      <c r="M39" s="210" t="s">
        <v>3533</v>
      </c>
      <c r="N39" s="211">
        <v>10557</v>
      </c>
      <c r="O39" s="210" t="s">
        <v>3754</v>
      </c>
    </row>
    <row r="40" spans="1:15" x14ac:dyDescent="0.2">
      <c r="A40" s="210" t="s">
        <v>7831</v>
      </c>
      <c r="B40" s="210" t="s">
        <v>3465</v>
      </c>
      <c r="C40" s="210" t="s">
        <v>7827</v>
      </c>
      <c r="D40" s="211">
        <v>10557</v>
      </c>
      <c r="E40" s="210" t="s">
        <v>3754</v>
      </c>
      <c r="F40" s="210" t="s">
        <v>7832</v>
      </c>
      <c r="G40" s="210" t="s">
        <v>7833</v>
      </c>
      <c r="H40" s="210" t="s">
        <v>7834</v>
      </c>
      <c r="I40" s="210" t="s">
        <v>7888</v>
      </c>
      <c r="J40" s="210" t="s">
        <v>7889</v>
      </c>
      <c r="K40" s="210" t="s">
        <v>7890</v>
      </c>
      <c r="L40" s="210" t="s">
        <v>7838</v>
      </c>
      <c r="M40" s="210" t="s">
        <v>3533</v>
      </c>
      <c r="N40" s="211">
        <v>10557</v>
      </c>
      <c r="O40" s="210" t="s">
        <v>3754</v>
      </c>
    </row>
    <row r="41" spans="1:15" x14ac:dyDescent="0.2">
      <c r="A41" s="210" t="s">
        <v>7831</v>
      </c>
      <c r="B41" s="210" t="s">
        <v>3465</v>
      </c>
      <c r="C41" s="210" t="s">
        <v>7827</v>
      </c>
      <c r="D41" s="211">
        <v>10557</v>
      </c>
      <c r="E41" s="210" t="s">
        <v>3754</v>
      </c>
      <c r="F41" s="210" t="s">
        <v>7832</v>
      </c>
      <c r="G41" s="210" t="s">
        <v>7833</v>
      </c>
      <c r="H41" s="210" t="s">
        <v>7834</v>
      </c>
      <c r="I41" s="210" t="s">
        <v>7891</v>
      </c>
      <c r="J41" s="210" t="s">
        <v>7892</v>
      </c>
      <c r="K41" s="210" t="s">
        <v>7893</v>
      </c>
      <c r="L41" s="210" t="s">
        <v>7838</v>
      </c>
      <c r="M41" s="210" t="s">
        <v>3533</v>
      </c>
      <c r="N41" s="211">
        <v>10557</v>
      </c>
      <c r="O41" s="210" t="s">
        <v>3754</v>
      </c>
    </row>
    <row r="42" spans="1:15" x14ac:dyDescent="0.2">
      <c r="A42" s="210" t="s">
        <v>7831</v>
      </c>
      <c r="B42" s="210" t="s">
        <v>3465</v>
      </c>
      <c r="C42" s="210" t="s">
        <v>7827</v>
      </c>
      <c r="D42" s="211">
        <v>10557</v>
      </c>
      <c r="E42" s="210" t="s">
        <v>3754</v>
      </c>
      <c r="F42" s="210" t="s">
        <v>7832</v>
      </c>
      <c r="G42" s="210" t="s">
        <v>7833</v>
      </c>
      <c r="H42" s="210" t="s">
        <v>7834</v>
      </c>
      <c r="I42" s="210" t="s">
        <v>7894</v>
      </c>
      <c r="J42" s="210" t="s">
        <v>7895</v>
      </c>
      <c r="K42" s="210" t="s">
        <v>7896</v>
      </c>
      <c r="L42" s="210" t="s">
        <v>7838</v>
      </c>
      <c r="M42" s="210" t="s">
        <v>3533</v>
      </c>
      <c r="N42" s="211">
        <v>10557</v>
      </c>
      <c r="O42" s="210" t="s">
        <v>3754</v>
      </c>
    </row>
    <row r="43" spans="1:15" x14ac:dyDescent="0.2">
      <c r="A43" s="210" t="s">
        <v>7831</v>
      </c>
      <c r="B43" s="210" t="s">
        <v>3465</v>
      </c>
      <c r="C43" s="210" t="s">
        <v>7827</v>
      </c>
      <c r="D43" s="211">
        <v>10557</v>
      </c>
      <c r="E43" s="210" t="s">
        <v>3754</v>
      </c>
      <c r="F43" s="210" t="s">
        <v>7832</v>
      </c>
      <c r="G43" s="210" t="s">
        <v>7833</v>
      </c>
      <c r="H43" s="210" t="s">
        <v>7834</v>
      </c>
      <c r="I43" s="210" t="s">
        <v>7897</v>
      </c>
      <c r="J43" s="210" t="s">
        <v>7898</v>
      </c>
      <c r="K43" s="210" t="s">
        <v>7899</v>
      </c>
      <c r="L43" s="210" t="s">
        <v>7838</v>
      </c>
      <c r="M43" s="210" t="s">
        <v>3533</v>
      </c>
      <c r="N43" s="211">
        <v>10557</v>
      </c>
      <c r="O43" s="210" t="s">
        <v>3754</v>
      </c>
    </row>
    <row r="44" spans="1:15" x14ac:dyDescent="0.2">
      <c r="A44" s="210" t="s">
        <v>7831</v>
      </c>
      <c r="B44" s="210" t="s">
        <v>3465</v>
      </c>
      <c r="C44" s="210" t="s">
        <v>7827</v>
      </c>
      <c r="D44" s="211">
        <v>10557</v>
      </c>
      <c r="E44" s="210" t="s">
        <v>3754</v>
      </c>
      <c r="F44" s="210" t="s">
        <v>7832</v>
      </c>
      <c r="G44" s="210" t="s">
        <v>7833</v>
      </c>
      <c r="H44" s="210" t="s">
        <v>7834</v>
      </c>
      <c r="I44" s="210" t="s">
        <v>7900</v>
      </c>
      <c r="J44" s="210" t="s">
        <v>7901</v>
      </c>
      <c r="K44" s="210" t="s">
        <v>7902</v>
      </c>
      <c r="L44" s="210" t="s">
        <v>7838</v>
      </c>
      <c r="M44" s="210" t="s">
        <v>3533</v>
      </c>
      <c r="N44" s="211">
        <v>10557</v>
      </c>
      <c r="O44" s="210" t="s">
        <v>3754</v>
      </c>
    </row>
    <row r="45" spans="1:15" x14ac:dyDescent="0.2">
      <c r="A45" s="210" t="s">
        <v>7831</v>
      </c>
      <c r="B45" s="210" t="s">
        <v>3465</v>
      </c>
      <c r="C45" s="210" t="s">
        <v>7827</v>
      </c>
      <c r="D45" s="211">
        <v>10557</v>
      </c>
      <c r="E45" s="210" t="s">
        <v>3754</v>
      </c>
      <c r="F45" s="210" t="s">
        <v>7832</v>
      </c>
      <c r="G45" s="210" t="s">
        <v>7833</v>
      </c>
      <c r="H45" s="210" t="s">
        <v>7834</v>
      </c>
      <c r="I45" s="210" t="s">
        <v>7903</v>
      </c>
      <c r="J45" s="210" t="s">
        <v>7904</v>
      </c>
      <c r="K45" s="210" t="s">
        <v>7905</v>
      </c>
      <c r="L45" s="210" t="s">
        <v>7838</v>
      </c>
      <c r="M45" s="210" t="s">
        <v>3533</v>
      </c>
      <c r="N45" s="211">
        <v>10557</v>
      </c>
      <c r="O45" s="210" t="s">
        <v>3754</v>
      </c>
    </row>
    <row r="46" spans="1:15" x14ac:dyDescent="0.2">
      <c r="A46" s="210" t="s">
        <v>7831</v>
      </c>
      <c r="B46" s="210" t="s">
        <v>3465</v>
      </c>
      <c r="C46" s="210" t="s">
        <v>7827</v>
      </c>
      <c r="D46" s="211">
        <v>10557</v>
      </c>
      <c r="E46" s="210" t="s">
        <v>3754</v>
      </c>
      <c r="F46" s="210" t="s">
        <v>7832</v>
      </c>
      <c r="G46" s="210" t="s">
        <v>7833</v>
      </c>
      <c r="H46" s="210" t="s">
        <v>7834</v>
      </c>
      <c r="I46" s="210" t="s">
        <v>7906</v>
      </c>
      <c r="J46" s="210" t="s">
        <v>7907</v>
      </c>
      <c r="K46" s="210" t="s">
        <v>7908</v>
      </c>
      <c r="L46" s="210" t="s">
        <v>7838</v>
      </c>
      <c r="M46" s="210" t="s">
        <v>3533</v>
      </c>
      <c r="N46" s="211">
        <v>10557</v>
      </c>
      <c r="O46" s="210" t="s">
        <v>3754</v>
      </c>
    </row>
    <row r="47" spans="1:15" x14ac:dyDescent="0.2">
      <c r="A47" s="210" t="s">
        <v>7831</v>
      </c>
      <c r="B47" s="210" t="s">
        <v>3465</v>
      </c>
      <c r="C47" s="210" t="s">
        <v>7827</v>
      </c>
      <c r="D47" s="211">
        <v>10557</v>
      </c>
      <c r="E47" s="210" t="s">
        <v>3754</v>
      </c>
      <c r="F47" s="210" t="s">
        <v>7832</v>
      </c>
      <c r="G47" s="210" t="s">
        <v>7833</v>
      </c>
      <c r="H47" s="210" t="s">
        <v>7834</v>
      </c>
      <c r="I47" s="210" t="s">
        <v>7909</v>
      </c>
      <c r="J47" s="210" t="s">
        <v>7910</v>
      </c>
      <c r="K47" s="210" t="s">
        <v>7911</v>
      </c>
      <c r="L47" s="210" t="s">
        <v>7838</v>
      </c>
      <c r="M47" s="210" t="s">
        <v>3533</v>
      </c>
      <c r="N47" s="211">
        <v>10557</v>
      </c>
      <c r="O47" s="210" t="s">
        <v>3754</v>
      </c>
    </row>
    <row r="48" spans="1:15" x14ac:dyDescent="0.2">
      <c r="A48" s="210" t="s">
        <v>7831</v>
      </c>
      <c r="B48" s="210" t="s">
        <v>3465</v>
      </c>
      <c r="C48" s="210" t="s">
        <v>7827</v>
      </c>
      <c r="D48" s="211">
        <v>10557</v>
      </c>
      <c r="E48" s="210" t="s">
        <v>3754</v>
      </c>
      <c r="F48" s="210" t="s">
        <v>7832</v>
      </c>
      <c r="G48" s="210" t="s">
        <v>7833</v>
      </c>
      <c r="H48" s="210" t="s">
        <v>7834</v>
      </c>
      <c r="I48" s="210" t="s">
        <v>7912</v>
      </c>
      <c r="J48" s="210" t="s">
        <v>7913</v>
      </c>
      <c r="K48" s="210" t="s">
        <v>7914</v>
      </c>
      <c r="L48" s="210" t="s">
        <v>7838</v>
      </c>
      <c r="M48" s="210" t="s">
        <v>3533</v>
      </c>
      <c r="N48" s="211">
        <v>10557</v>
      </c>
      <c r="O48" s="210" t="s">
        <v>3754</v>
      </c>
    </row>
    <row r="49" spans="1:15" x14ac:dyDescent="0.2">
      <c r="A49" s="210" t="s">
        <v>7831</v>
      </c>
      <c r="B49" s="210" t="s">
        <v>3465</v>
      </c>
      <c r="C49" s="210" t="s">
        <v>7827</v>
      </c>
      <c r="D49" s="211">
        <v>10557</v>
      </c>
      <c r="E49" s="210" t="s">
        <v>3754</v>
      </c>
      <c r="F49" s="210" t="s">
        <v>7832</v>
      </c>
      <c r="G49" s="210" t="s">
        <v>7833</v>
      </c>
      <c r="H49" s="210" t="s">
        <v>7834</v>
      </c>
      <c r="I49" s="210" t="s">
        <v>7915</v>
      </c>
      <c r="J49" s="210" t="s">
        <v>7916</v>
      </c>
      <c r="K49" s="210" t="s">
        <v>7917</v>
      </c>
      <c r="L49" s="210" t="s">
        <v>7838</v>
      </c>
      <c r="M49" s="210" t="s">
        <v>3533</v>
      </c>
      <c r="N49" s="211">
        <v>10557</v>
      </c>
      <c r="O49" s="210" t="s">
        <v>3754</v>
      </c>
    </row>
    <row r="50" spans="1:15" x14ac:dyDescent="0.2">
      <c r="A50" s="210" t="s">
        <v>7831</v>
      </c>
      <c r="B50" s="210" t="s">
        <v>3465</v>
      </c>
      <c r="C50" s="210" t="s">
        <v>7827</v>
      </c>
      <c r="D50" s="211">
        <v>10557</v>
      </c>
      <c r="E50" s="210" t="s">
        <v>3754</v>
      </c>
      <c r="F50" s="210" t="s">
        <v>7832</v>
      </c>
      <c r="G50" s="210" t="s">
        <v>7833</v>
      </c>
      <c r="H50" s="210" t="s">
        <v>7834</v>
      </c>
      <c r="I50" s="210" t="s">
        <v>7918</v>
      </c>
      <c r="J50" s="210" t="s">
        <v>7919</v>
      </c>
      <c r="K50" s="210" t="s">
        <v>7920</v>
      </c>
      <c r="L50" s="210" t="s">
        <v>7838</v>
      </c>
      <c r="M50" s="210" t="s">
        <v>3533</v>
      </c>
      <c r="N50" s="211">
        <v>10557</v>
      </c>
      <c r="O50" s="210" t="s">
        <v>3754</v>
      </c>
    </row>
    <row r="51" spans="1:15" x14ac:dyDescent="0.2">
      <c r="A51" s="210" t="s">
        <v>7831</v>
      </c>
      <c r="B51" s="210" t="s">
        <v>3465</v>
      </c>
      <c r="C51" s="210" t="s">
        <v>7827</v>
      </c>
      <c r="D51" s="211">
        <v>10557</v>
      </c>
      <c r="E51" s="210" t="s">
        <v>3754</v>
      </c>
      <c r="F51" s="210" t="s">
        <v>7832</v>
      </c>
      <c r="G51" s="210" t="s">
        <v>7833</v>
      </c>
      <c r="H51" s="210" t="s">
        <v>7834</v>
      </c>
      <c r="I51" s="210" t="s">
        <v>7921</v>
      </c>
      <c r="J51" s="210" t="s">
        <v>7922</v>
      </c>
      <c r="K51" s="210" t="s">
        <v>7923</v>
      </c>
      <c r="L51" s="210" t="s">
        <v>7838</v>
      </c>
      <c r="M51" s="210" t="s">
        <v>3533</v>
      </c>
      <c r="N51" s="211">
        <v>10557</v>
      </c>
      <c r="O51" s="210" t="s">
        <v>3754</v>
      </c>
    </row>
    <row r="52" spans="1:15" x14ac:dyDescent="0.2">
      <c r="A52" s="210" t="s">
        <v>7831</v>
      </c>
      <c r="B52" s="210" t="s">
        <v>3465</v>
      </c>
      <c r="C52" s="210" t="s">
        <v>7827</v>
      </c>
      <c r="D52" s="211">
        <v>10557</v>
      </c>
      <c r="E52" s="210" t="s">
        <v>3754</v>
      </c>
      <c r="F52" s="210" t="s">
        <v>7832</v>
      </c>
      <c r="G52" s="210" t="s">
        <v>7833</v>
      </c>
      <c r="H52" s="210" t="s">
        <v>7834</v>
      </c>
      <c r="I52" s="210" t="s">
        <v>7924</v>
      </c>
      <c r="J52" s="210" t="s">
        <v>7925</v>
      </c>
      <c r="K52" s="210" t="s">
        <v>7926</v>
      </c>
      <c r="L52" s="210" t="s">
        <v>7838</v>
      </c>
      <c r="M52" s="210" t="s">
        <v>3533</v>
      </c>
      <c r="N52" s="211">
        <v>10557</v>
      </c>
      <c r="O52" s="210" t="s">
        <v>3754</v>
      </c>
    </row>
    <row r="53" spans="1:15" x14ac:dyDescent="0.2">
      <c r="A53" s="210" t="s">
        <v>7831</v>
      </c>
      <c r="B53" s="210" t="s">
        <v>3465</v>
      </c>
      <c r="C53" s="210" t="s">
        <v>7827</v>
      </c>
      <c r="D53" s="211">
        <v>10557</v>
      </c>
      <c r="E53" s="210" t="s">
        <v>3754</v>
      </c>
      <c r="F53" s="210" t="s">
        <v>7832</v>
      </c>
      <c r="G53" s="210" t="s">
        <v>7833</v>
      </c>
      <c r="H53" s="210" t="s">
        <v>7834</v>
      </c>
      <c r="I53" s="210" t="s">
        <v>7927</v>
      </c>
      <c r="J53" s="210" t="s">
        <v>7928</v>
      </c>
      <c r="K53" s="210" t="s">
        <v>7929</v>
      </c>
      <c r="L53" s="210" t="s">
        <v>7838</v>
      </c>
      <c r="M53" s="210" t="s">
        <v>3533</v>
      </c>
      <c r="N53" s="211">
        <v>10557</v>
      </c>
      <c r="O53" s="210" t="s">
        <v>3754</v>
      </c>
    </row>
    <row r="54" spans="1:15" x14ac:dyDescent="0.2">
      <c r="A54" s="210" t="s">
        <v>7831</v>
      </c>
      <c r="B54" s="210" t="s">
        <v>3465</v>
      </c>
      <c r="C54" s="210" t="s">
        <v>7827</v>
      </c>
      <c r="D54" s="211">
        <v>10557</v>
      </c>
      <c r="E54" s="210" t="s">
        <v>3754</v>
      </c>
      <c r="F54" s="210" t="s">
        <v>7832</v>
      </c>
      <c r="G54" s="210" t="s">
        <v>7833</v>
      </c>
      <c r="H54" s="210" t="s">
        <v>7834</v>
      </c>
      <c r="I54" s="210" t="s">
        <v>7930</v>
      </c>
      <c r="J54" s="210" t="s">
        <v>7931</v>
      </c>
      <c r="K54" s="210" t="s">
        <v>7932</v>
      </c>
      <c r="L54" s="210" t="s">
        <v>7838</v>
      </c>
      <c r="M54" s="210" t="s">
        <v>3533</v>
      </c>
      <c r="N54" s="211">
        <v>10557</v>
      </c>
      <c r="O54" s="210" t="s">
        <v>3754</v>
      </c>
    </row>
    <row r="55" spans="1:15" x14ac:dyDescent="0.2">
      <c r="A55" s="210" t="s">
        <v>7831</v>
      </c>
      <c r="B55" s="210" t="s">
        <v>3465</v>
      </c>
      <c r="C55" s="210" t="s">
        <v>7827</v>
      </c>
      <c r="D55" s="211">
        <v>10557</v>
      </c>
      <c r="E55" s="210" t="s">
        <v>3754</v>
      </c>
      <c r="F55" s="210" t="s">
        <v>7832</v>
      </c>
      <c r="G55" s="210" t="s">
        <v>7833</v>
      </c>
      <c r="H55" s="210" t="s">
        <v>7834</v>
      </c>
      <c r="I55" s="210" t="s">
        <v>7933</v>
      </c>
      <c r="J55" s="210" t="s">
        <v>7934</v>
      </c>
      <c r="K55" s="210" t="s">
        <v>7935</v>
      </c>
      <c r="L55" s="210" t="s">
        <v>7838</v>
      </c>
      <c r="M55" s="210" t="s">
        <v>3533</v>
      </c>
      <c r="N55" s="211">
        <v>10557</v>
      </c>
      <c r="O55" s="210" t="s">
        <v>3754</v>
      </c>
    </row>
    <row r="56" spans="1:15" x14ac:dyDescent="0.2">
      <c r="A56" s="210" t="s">
        <v>7831</v>
      </c>
      <c r="B56" s="210" t="s">
        <v>3465</v>
      </c>
      <c r="C56" s="210" t="s">
        <v>7827</v>
      </c>
      <c r="D56" s="211">
        <v>10557</v>
      </c>
      <c r="E56" s="210" t="s">
        <v>3754</v>
      </c>
      <c r="F56" s="210" t="s">
        <v>7832</v>
      </c>
      <c r="G56" s="210" t="s">
        <v>7833</v>
      </c>
      <c r="H56" s="210" t="s">
        <v>7834</v>
      </c>
      <c r="I56" s="210" t="s">
        <v>7936</v>
      </c>
      <c r="J56" s="210" t="s">
        <v>7937</v>
      </c>
      <c r="K56" s="210" t="s">
        <v>7938</v>
      </c>
      <c r="L56" s="210" t="s">
        <v>7838</v>
      </c>
      <c r="M56" s="210" t="s">
        <v>3533</v>
      </c>
      <c r="N56" s="211">
        <v>10557</v>
      </c>
      <c r="O56" s="210" t="s">
        <v>3754</v>
      </c>
    </row>
    <row r="57" spans="1:15" x14ac:dyDescent="0.2">
      <c r="A57" s="210" t="s">
        <v>7831</v>
      </c>
      <c r="B57" s="210" t="s">
        <v>3465</v>
      </c>
      <c r="C57" s="210" t="s">
        <v>7827</v>
      </c>
      <c r="D57" s="211">
        <v>10557</v>
      </c>
      <c r="E57" s="210" t="s">
        <v>3754</v>
      </c>
      <c r="F57" s="210" t="s">
        <v>7832</v>
      </c>
      <c r="G57" s="210" t="s">
        <v>7833</v>
      </c>
      <c r="H57" s="210" t="s">
        <v>7834</v>
      </c>
      <c r="I57" s="210" t="s">
        <v>7939</v>
      </c>
      <c r="J57" s="210" t="s">
        <v>7940</v>
      </c>
      <c r="K57" s="210" t="s">
        <v>7941</v>
      </c>
      <c r="L57" s="210" t="s">
        <v>7838</v>
      </c>
      <c r="M57" s="210" t="s">
        <v>3533</v>
      </c>
      <c r="N57" s="211">
        <v>10557</v>
      </c>
      <c r="O57" s="210" t="s">
        <v>3754</v>
      </c>
    </row>
    <row r="58" spans="1:15" x14ac:dyDescent="0.2">
      <c r="A58" s="210" t="s">
        <v>7831</v>
      </c>
      <c r="B58" s="210" t="s">
        <v>3465</v>
      </c>
      <c r="C58" s="210" t="s">
        <v>7827</v>
      </c>
      <c r="D58" s="211">
        <v>10557</v>
      </c>
      <c r="E58" s="210" t="s">
        <v>3754</v>
      </c>
      <c r="F58" s="210" t="s">
        <v>7832</v>
      </c>
      <c r="G58" s="210" t="s">
        <v>7833</v>
      </c>
      <c r="H58" s="210" t="s">
        <v>7834</v>
      </c>
      <c r="I58" s="210" t="s">
        <v>7942</v>
      </c>
      <c r="J58" s="210" t="s">
        <v>7943</v>
      </c>
      <c r="K58" s="210" t="s">
        <v>7944</v>
      </c>
      <c r="L58" s="210" t="s">
        <v>7838</v>
      </c>
      <c r="M58" s="210" t="s">
        <v>3533</v>
      </c>
      <c r="N58" s="211">
        <v>10557</v>
      </c>
      <c r="O58" s="210" t="s">
        <v>3754</v>
      </c>
    </row>
    <row r="59" spans="1:15" x14ac:dyDescent="0.2">
      <c r="A59" s="210" t="s">
        <v>7831</v>
      </c>
      <c r="B59" s="210" t="s">
        <v>3465</v>
      </c>
      <c r="C59" s="210" t="s">
        <v>7827</v>
      </c>
      <c r="D59" s="211">
        <v>10557</v>
      </c>
      <c r="E59" s="210" t="s">
        <v>3754</v>
      </c>
      <c r="F59" s="210" t="s">
        <v>7832</v>
      </c>
      <c r="G59" s="210" t="s">
        <v>7833</v>
      </c>
      <c r="H59" s="210" t="s">
        <v>7834</v>
      </c>
      <c r="I59" s="210" t="s">
        <v>7945</v>
      </c>
      <c r="J59" s="210" t="s">
        <v>7946</v>
      </c>
      <c r="K59" s="210" t="s">
        <v>7947</v>
      </c>
      <c r="L59" s="210" t="s">
        <v>7838</v>
      </c>
      <c r="M59" s="210" t="s">
        <v>3533</v>
      </c>
      <c r="N59" s="211">
        <v>10557</v>
      </c>
      <c r="O59" s="210" t="s">
        <v>3754</v>
      </c>
    </row>
    <row r="60" spans="1:15" x14ac:dyDescent="0.2">
      <c r="A60" s="210" t="s">
        <v>7831</v>
      </c>
      <c r="B60" s="210" t="s">
        <v>3465</v>
      </c>
      <c r="C60" s="210" t="s">
        <v>7827</v>
      </c>
      <c r="D60" s="211">
        <v>10557</v>
      </c>
      <c r="E60" s="210" t="s">
        <v>3754</v>
      </c>
      <c r="F60" s="210" t="s">
        <v>7832</v>
      </c>
      <c r="G60" s="210" t="s">
        <v>7833</v>
      </c>
      <c r="H60" s="210" t="s">
        <v>7834</v>
      </c>
      <c r="I60" s="210" t="s">
        <v>7948</v>
      </c>
      <c r="J60" s="210" t="s">
        <v>7949</v>
      </c>
      <c r="K60" s="210" t="s">
        <v>7950</v>
      </c>
      <c r="L60" s="210" t="s">
        <v>7838</v>
      </c>
      <c r="M60" s="210" t="s">
        <v>3533</v>
      </c>
      <c r="N60" s="211">
        <v>10557</v>
      </c>
      <c r="O60" s="210" t="s">
        <v>3754</v>
      </c>
    </row>
    <row r="61" spans="1:15" x14ac:dyDescent="0.2">
      <c r="A61" s="210" t="s">
        <v>7831</v>
      </c>
      <c r="B61" s="210" t="s">
        <v>3465</v>
      </c>
      <c r="C61" s="210" t="s">
        <v>7827</v>
      </c>
      <c r="D61" s="211">
        <v>10557</v>
      </c>
      <c r="E61" s="210" t="s">
        <v>3754</v>
      </c>
      <c r="F61" s="210" t="s">
        <v>7832</v>
      </c>
      <c r="G61" s="210" t="s">
        <v>7833</v>
      </c>
      <c r="H61" s="210" t="s">
        <v>7834</v>
      </c>
      <c r="I61" s="210" t="s">
        <v>7951</v>
      </c>
      <c r="J61" s="210" t="s">
        <v>7952</v>
      </c>
      <c r="K61" s="210" t="s">
        <v>7953</v>
      </c>
      <c r="L61" s="210" t="s">
        <v>7838</v>
      </c>
      <c r="M61" s="210" t="s">
        <v>3533</v>
      </c>
      <c r="N61" s="211">
        <v>10557</v>
      </c>
      <c r="O61" s="210" t="s">
        <v>3754</v>
      </c>
    </row>
    <row r="62" spans="1:15" x14ac:dyDescent="0.2">
      <c r="A62" s="210" t="s">
        <v>7831</v>
      </c>
      <c r="B62" s="210" t="s">
        <v>3465</v>
      </c>
      <c r="C62" s="210" t="s">
        <v>7827</v>
      </c>
      <c r="D62" s="211">
        <v>10557</v>
      </c>
      <c r="E62" s="210" t="s">
        <v>3754</v>
      </c>
      <c r="F62" s="210" t="s">
        <v>7832</v>
      </c>
      <c r="G62" s="210" t="s">
        <v>7833</v>
      </c>
      <c r="H62" s="210" t="s">
        <v>7834</v>
      </c>
      <c r="I62" s="210" t="s">
        <v>7954</v>
      </c>
      <c r="J62" s="210" t="s">
        <v>7955</v>
      </c>
      <c r="K62" s="210" t="s">
        <v>7956</v>
      </c>
      <c r="L62" s="210" t="s">
        <v>7838</v>
      </c>
      <c r="M62" s="210" t="s">
        <v>3533</v>
      </c>
      <c r="N62" s="211">
        <v>10557</v>
      </c>
      <c r="O62" s="210" t="s">
        <v>3754</v>
      </c>
    </row>
    <row r="63" spans="1:15" x14ac:dyDescent="0.2">
      <c r="A63" s="210" t="s">
        <v>7831</v>
      </c>
      <c r="B63" s="210" t="s">
        <v>3465</v>
      </c>
      <c r="C63" s="210" t="s">
        <v>7827</v>
      </c>
      <c r="D63" s="211">
        <v>10557</v>
      </c>
      <c r="E63" s="210" t="s">
        <v>3754</v>
      </c>
      <c r="F63" s="210" t="s">
        <v>7832</v>
      </c>
      <c r="G63" s="210" t="s">
        <v>7833</v>
      </c>
      <c r="H63" s="210" t="s">
        <v>7834</v>
      </c>
      <c r="I63" s="210" t="s">
        <v>7957</v>
      </c>
      <c r="J63" s="210" t="s">
        <v>7958</v>
      </c>
      <c r="K63" s="210" t="s">
        <v>7959</v>
      </c>
      <c r="L63" s="210" t="s">
        <v>7838</v>
      </c>
      <c r="M63" s="210" t="s">
        <v>3533</v>
      </c>
      <c r="N63" s="211">
        <v>10557</v>
      </c>
      <c r="O63" s="210" t="s">
        <v>3754</v>
      </c>
    </row>
    <row r="64" spans="1:15" x14ac:dyDescent="0.2">
      <c r="A64" s="210" t="s">
        <v>7831</v>
      </c>
      <c r="B64" s="210" t="s">
        <v>3465</v>
      </c>
      <c r="C64" s="210" t="s">
        <v>7827</v>
      </c>
      <c r="D64" s="211">
        <v>10557</v>
      </c>
      <c r="E64" s="210" t="s">
        <v>3754</v>
      </c>
      <c r="F64" s="210" t="s">
        <v>7832</v>
      </c>
      <c r="G64" s="210" t="s">
        <v>7833</v>
      </c>
      <c r="H64" s="210" t="s">
        <v>7834</v>
      </c>
      <c r="I64" s="210" t="s">
        <v>7960</v>
      </c>
      <c r="J64" s="210" t="s">
        <v>7961</v>
      </c>
      <c r="K64" s="210" t="s">
        <v>7962</v>
      </c>
      <c r="L64" s="210" t="s">
        <v>7838</v>
      </c>
      <c r="M64" s="210" t="s">
        <v>3533</v>
      </c>
      <c r="N64" s="211">
        <v>10557</v>
      </c>
      <c r="O64" s="210" t="s">
        <v>3754</v>
      </c>
    </row>
    <row r="65" spans="1:15" x14ac:dyDescent="0.2">
      <c r="A65" s="210" t="s">
        <v>7831</v>
      </c>
      <c r="B65" s="210" t="s">
        <v>3465</v>
      </c>
      <c r="C65" s="210" t="s">
        <v>7827</v>
      </c>
      <c r="D65" s="211">
        <v>10557</v>
      </c>
      <c r="E65" s="210" t="s">
        <v>3754</v>
      </c>
      <c r="F65" s="210" t="s">
        <v>7832</v>
      </c>
      <c r="G65" s="210" t="s">
        <v>7833</v>
      </c>
      <c r="H65" s="210" t="s">
        <v>7834</v>
      </c>
      <c r="I65" s="210" t="s">
        <v>7963</v>
      </c>
      <c r="J65" s="210" t="s">
        <v>7964</v>
      </c>
      <c r="K65" s="210" t="s">
        <v>7965</v>
      </c>
      <c r="L65" s="210" t="s">
        <v>7838</v>
      </c>
      <c r="M65" s="210" t="s">
        <v>3533</v>
      </c>
      <c r="N65" s="211">
        <v>10557</v>
      </c>
      <c r="O65" s="210" t="s">
        <v>3754</v>
      </c>
    </row>
    <row r="66" spans="1:15" x14ac:dyDescent="0.2">
      <c r="A66" s="210" t="s">
        <v>7831</v>
      </c>
      <c r="B66" s="210" t="s">
        <v>3465</v>
      </c>
      <c r="C66" s="210" t="s">
        <v>7827</v>
      </c>
      <c r="D66" s="211">
        <v>10557</v>
      </c>
      <c r="E66" s="210" t="s">
        <v>3754</v>
      </c>
      <c r="F66" s="210" t="s">
        <v>7832</v>
      </c>
      <c r="G66" s="210" t="s">
        <v>7833</v>
      </c>
      <c r="H66" s="210" t="s">
        <v>7834</v>
      </c>
      <c r="I66" s="210" t="s">
        <v>7966</v>
      </c>
      <c r="J66" s="210" t="s">
        <v>7967</v>
      </c>
      <c r="K66" s="210" t="s">
        <v>7968</v>
      </c>
      <c r="L66" s="210" t="s">
        <v>7838</v>
      </c>
      <c r="M66" s="210" t="s">
        <v>3533</v>
      </c>
      <c r="N66" s="211">
        <v>10557</v>
      </c>
      <c r="O66" s="210" t="s">
        <v>3754</v>
      </c>
    </row>
    <row r="67" spans="1:15" x14ac:dyDescent="0.2">
      <c r="A67" s="210" t="s">
        <v>7831</v>
      </c>
      <c r="B67" s="210" t="s">
        <v>3465</v>
      </c>
      <c r="C67" s="210" t="s">
        <v>7827</v>
      </c>
      <c r="D67" s="211">
        <v>10557</v>
      </c>
      <c r="E67" s="210" t="s">
        <v>3754</v>
      </c>
      <c r="F67" s="210" t="s">
        <v>7832</v>
      </c>
      <c r="G67" s="210" t="s">
        <v>7833</v>
      </c>
      <c r="H67" s="210" t="s">
        <v>7834</v>
      </c>
      <c r="I67" s="210" t="s">
        <v>7969</v>
      </c>
      <c r="J67" s="210" t="s">
        <v>7970</v>
      </c>
      <c r="K67" s="210" t="s">
        <v>7971</v>
      </c>
      <c r="L67" s="210" t="s">
        <v>7838</v>
      </c>
      <c r="M67" s="210" t="s">
        <v>3533</v>
      </c>
      <c r="N67" s="211">
        <v>10557</v>
      </c>
      <c r="O67" s="210" t="s">
        <v>3754</v>
      </c>
    </row>
    <row r="68" spans="1:15" x14ac:dyDescent="0.2">
      <c r="A68" s="210" t="s">
        <v>7831</v>
      </c>
      <c r="B68" s="210" t="s">
        <v>3465</v>
      </c>
      <c r="C68" s="210" t="s">
        <v>7827</v>
      </c>
      <c r="D68" s="211">
        <v>10557</v>
      </c>
      <c r="E68" s="210" t="s">
        <v>3754</v>
      </c>
      <c r="F68" s="210" t="s">
        <v>7832</v>
      </c>
      <c r="G68" s="210" t="s">
        <v>7833</v>
      </c>
      <c r="H68" s="210" t="s">
        <v>7834</v>
      </c>
      <c r="I68" s="210" t="s">
        <v>7972</v>
      </c>
      <c r="J68" s="210" t="s">
        <v>7973</v>
      </c>
      <c r="K68" s="210" t="s">
        <v>7974</v>
      </c>
      <c r="L68" s="210" t="s">
        <v>7838</v>
      </c>
      <c r="M68" s="210" t="s">
        <v>3533</v>
      </c>
      <c r="N68" s="211">
        <v>10557</v>
      </c>
      <c r="O68" s="210" t="s">
        <v>3754</v>
      </c>
    </row>
    <row r="69" spans="1:15" x14ac:dyDescent="0.2">
      <c r="A69" s="210" t="s">
        <v>7831</v>
      </c>
      <c r="B69" s="210" t="s">
        <v>3465</v>
      </c>
      <c r="C69" s="210" t="s">
        <v>7827</v>
      </c>
      <c r="D69" s="211">
        <v>10557</v>
      </c>
      <c r="E69" s="210" t="s">
        <v>3754</v>
      </c>
      <c r="F69" s="210" t="s">
        <v>7832</v>
      </c>
      <c r="G69" s="210" t="s">
        <v>7833</v>
      </c>
      <c r="H69" s="210" t="s">
        <v>7834</v>
      </c>
      <c r="I69" s="210" t="s">
        <v>7975</v>
      </c>
      <c r="J69" s="210" t="s">
        <v>7976</v>
      </c>
      <c r="K69" s="210" t="s">
        <v>7977</v>
      </c>
      <c r="L69" s="210" t="s">
        <v>7838</v>
      </c>
      <c r="M69" s="210" t="s">
        <v>3533</v>
      </c>
      <c r="N69" s="211">
        <v>10557</v>
      </c>
      <c r="O69" s="210" t="s">
        <v>3754</v>
      </c>
    </row>
    <row r="70" spans="1:15" x14ac:dyDescent="0.2">
      <c r="A70" s="210" t="s">
        <v>7831</v>
      </c>
      <c r="B70" s="210" t="s">
        <v>3465</v>
      </c>
      <c r="C70" s="210" t="s">
        <v>7827</v>
      </c>
      <c r="D70" s="211">
        <v>10557</v>
      </c>
      <c r="E70" s="210" t="s">
        <v>3754</v>
      </c>
      <c r="F70" s="210" t="s">
        <v>7832</v>
      </c>
      <c r="G70" s="210" t="s">
        <v>7833</v>
      </c>
      <c r="H70" s="210" t="s">
        <v>7834</v>
      </c>
      <c r="I70" s="210" t="s">
        <v>7978</v>
      </c>
      <c r="J70" s="210" t="s">
        <v>7979</v>
      </c>
      <c r="K70" s="210" t="s">
        <v>7980</v>
      </c>
      <c r="L70" s="210" t="s">
        <v>7838</v>
      </c>
      <c r="M70" s="210" t="s">
        <v>3533</v>
      </c>
      <c r="N70" s="211">
        <v>10557</v>
      </c>
      <c r="O70" s="210" t="s">
        <v>3754</v>
      </c>
    </row>
    <row r="71" spans="1:15" x14ac:dyDescent="0.2">
      <c r="A71" s="210" t="s">
        <v>7831</v>
      </c>
      <c r="B71" s="210" t="s">
        <v>3465</v>
      </c>
      <c r="C71" s="210" t="s">
        <v>7827</v>
      </c>
      <c r="D71" s="211">
        <v>10557</v>
      </c>
      <c r="E71" s="210" t="s">
        <v>3754</v>
      </c>
      <c r="F71" s="210" t="s">
        <v>7832</v>
      </c>
      <c r="G71" s="210" t="s">
        <v>7833</v>
      </c>
      <c r="H71" s="210" t="s">
        <v>7834</v>
      </c>
      <c r="I71" s="210" t="s">
        <v>7981</v>
      </c>
      <c r="J71" s="210" t="s">
        <v>7982</v>
      </c>
      <c r="K71" s="210" t="s">
        <v>7983</v>
      </c>
      <c r="L71" s="210" t="s">
        <v>7838</v>
      </c>
      <c r="M71" s="210" t="s">
        <v>3533</v>
      </c>
      <c r="N71" s="211">
        <v>10557</v>
      </c>
      <c r="O71" s="210" t="s">
        <v>3754</v>
      </c>
    </row>
    <row r="72" spans="1:15" x14ac:dyDescent="0.2">
      <c r="A72" s="210" t="s">
        <v>7831</v>
      </c>
      <c r="B72" s="210" t="s">
        <v>3465</v>
      </c>
      <c r="C72" s="210" t="s">
        <v>7827</v>
      </c>
      <c r="D72" s="211">
        <v>10557</v>
      </c>
      <c r="E72" s="210" t="s">
        <v>3754</v>
      </c>
      <c r="F72" s="210" t="s">
        <v>7832</v>
      </c>
      <c r="G72" s="210" t="s">
        <v>7833</v>
      </c>
      <c r="H72" s="210" t="s">
        <v>7834</v>
      </c>
      <c r="I72" s="210" t="s">
        <v>7984</v>
      </c>
      <c r="J72" s="210" t="s">
        <v>7985</v>
      </c>
      <c r="K72" s="210" t="s">
        <v>7986</v>
      </c>
      <c r="L72" s="210" t="s">
        <v>7838</v>
      </c>
      <c r="M72" s="210" t="s">
        <v>3533</v>
      </c>
      <c r="N72" s="211">
        <v>10557</v>
      </c>
      <c r="O72" s="210" t="s">
        <v>3754</v>
      </c>
    </row>
    <row r="73" spans="1:15" x14ac:dyDescent="0.2">
      <c r="A73" s="210" t="s">
        <v>7831</v>
      </c>
      <c r="B73" s="210" t="s">
        <v>3465</v>
      </c>
      <c r="C73" s="210" t="s">
        <v>7827</v>
      </c>
      <c r="D73" s="211">
        <v>10557</v>
      </c>
      <c r="E73" s="210" t="s">
        <v>3754</v>
      </c>
      <c r="F73" s="210" t="s">
        <v>7832</v>
      </c>
      <c r="G73" s="210" t="s">
        <v>7833</v>
      </c>
      <c r="H73" s="210" t="s">
        <v>7834</v>
      </c>
      <c r="I73" s="210" t="s">
        <v>7987</v>
      </c>
      <c r="J73" s="210" t="s">
        <v>7988</v>
      </c>
      <c r="K73" s="210" t="s">
        <v>7989</v>
      </c>
      <c r="L73" s="210" t="s">
        <v>7838</v>
      </c>
      <c r="M73" s="210" t="s">
        <v>3533</v>
      </c>
      <c r="N73" s="211">
        <v>10557</v>
      </c>
      <c r="O73" s="210" t="s">
        <v>3754</v>
      </c>
    </row>
    <row r="74" spans="1:15" x14ac:dyDescent="0.2">
      <c r="A74" s="210" t="s">
        <v>7831</v>
      </c>
      <c r="B74" s="210" t="s">
        <v>3465</v>
      </c>
      <c r="C74" s="210" t="s">
        <v>7827</v>
      </c>
      <c r="D74" s="211">
        <v>10557</v>
      </c>
      <c r="E74" s="210" t="s">
        <v>3754</v>
      </c>
      <c r="F74" s="210" t="s">
        <v>7832</v>
      </c>
      <c r="G74" s="210" t="s">
        <v>7833</v>
      </c>
      <c r="H74" s="210" t="s">
        <v>7834</v>
      </c>
      <c r="I74" s="210" t="s">
        <v>7990</v>
      </c>
      <c r="J74" s="210" t="s">
        <v>7991</v>
      </c>
      <c r="K74" s="210" t="s">
        <v>7992</v>
      </c>
      <c r="L74" s="210" t="s">
        <v>7838</v>
      </c>
      <c r="M74" s="210" t="s">
        <v>3533</v>
      </c>
      <c r="N74" s="211">
        <v>10557</v>
      </c>
      <c r="O74" s="210" t="s">
        <v>3754</v>
      </c>
    </row>
    <row r="75" spans="1:15" x14ac:dyDescent="0.2">
      <c r="A75" s="210" t="s">
        <v>7831</v>
      </c>
      <c r="B75" s="210" t="s">
        <v>3465</v>
      </c>
      <c r="C75" s="210" t="s">
        <v>7827</v>
      </c>
      <c r="D75" s="211">
        <v>10557</v>
      </c>
      <c r="E75" s="210" t="s">
        <v>3754</v>
      </c>
      <c r="F75" s="210" t="s">
        <v>7832</v>
      </c>
      <c r="G75" s="210" t="s">
        <v>7833</v>
      </c>
      <c r="H75" s="210" t="s">
        <v>7834</v>
      </c>
      <c r="I75" s="210" t="s">
        <v>7993</v>
      </c>
      <c r="J75" s="210" t="s">
        <v>7994</v>
      </c>
      <c r="K75" s="210" t="s">
        <v>7995</v>
      </c>
      <c r="L75" s="210" t="s">
        <v>7838</v>
      </c>
      <c r="M75" s="210" t="s">
        <v>3533</v>
      </c>
      <c r="N75" s="211">
        <v>10557</v>
      </c>
      <c r="O75" s="210" t="s">
        <v>3754</v>
      </c>
    </row>
    <row r="76" spans="1:15" x14ac:dyDescent="0.2">
      <c r="A76" s="210" t="s">
        <v>7831</v>
      </c>
      <c r="B76" s="210" t="s">
        <v>3465</v>
      </c>
      <c r="C76" s="210" t="s">
        <v>7827</v>
      </c>
      <c r="D76" s="211">
        <v>10557</v>
      </c>
      <c r="E76" s="210" t="s">
        <v>3754</v>
      </c>
      <c r="F76" s="210" t="s">
        <v>7832</v>
      </c>
      <c r="G76" s="210" t="s">
        <v>7833</v>
      </c>
      <c r="H76" s="210" t="s">
        <v>7834</v>
      </c>
      <c r="I76" s="210" t="s">
        <v>7996</v>
      </c>
      <c r="J76" s="210" t="s">
        <v>7997</v>
      </c>
      <c r="K76" s="210" t="s">
        <v>7998</v>
      </c>
      <c r="L76" s="210" t="s">
        <v>7838</v>
      </c>
      <c r="M76" s="210" t="s">
        <v>3533</v>
      </c>
      <c r="N76" s="211">
        <v>10557</v>
      </c>
      <c r="O76" s="210" t="s">
        <v>3754</v>
      </c>
    </row>
    <row r="77" spans="1:15" x14ac:dyDescent="0.2">
      <c r="A77" s="210" t="s">
        <v>7831</v>
      </c>
      <c r="B77" s="210" t="s">
        <v>3465</v>
      </c>
      <c r="C77" s="210" t="s">
        <v>7827</v>
      </c>
      <c r="D77" s="211">
        <v>10557</v>
      </c>
      <c r="E77" s="210" t="s">
        <v>3754</v>
      </c>
      <c r="F77" s="210" t="s">
        <v>7832</v>
      </c>
      <c r="G77" s="210" t="s">
        <v>7833</v>
      </c>
      <c r="H77" s="210" t="s">
        <v>7834</v>
      </c>
      <c r="I77" s="210" t="s">
        <v>7999</v>
      </c>
      <c r="J77" s="210" t="s">
        <v>8000</v>
      </c>
      <c r="K77" s="210" t="s">
        <v>8001</v>
      </c>
      <c r="L77" s="210" t="s">
        <v>7838</v>
      </c>
      <c r="M77" s="210" t="s">
        <v>3533</v>
      </c>
      <c r="N77" s="211">
        <v>10557</v>
      </c>
      <c r="O77" s="210" t="s">
        <v>3754</v>
      </c>
    </row>
    <row r="78" spans="1:15" x14ac:dyDescent="0.2">
      <c r="A78" s="210" t="s">
        <v>7831</v>
      </c>
      <c r="B78" s="210" t="s">
        <v>3465</v>
      </c>
      <c r="C78" s="210" t="s">
        <v>7827</v>
      </c>
      <c r="D78" s="211">
        <v>10557</v>
      </c>
      <c r="E78" s="210" t="s">
        <v>3754</v>
      </c>
      <c r="F78" s="210" t="s">
        <v>7832</v>
      </c>
      <c r="G78" s="210" t="s">
        <v>7833</v>
      </c>
      <c r="H78" s="210" t="s">
        <v>7834</v>
      </c>
      <c r="I78" s="210" t="s">
        <v>8002</v>
      </c>
      <c r="J78" s="210" t="s">
        <v>8003</v>
      </c>
      <c r="K78" s="210" t="s">
        <v>8004</v>
      </c>
      <c r="L78" s="210" t="s">
        <v>7838</v>
      </c>
      <c r="M78" s="210" t="s">
        <v>3533</v>
      </c>
      <c r="N78" s="211">
        <v>10557</v>
      </c>
      <c r="O78" s="210" t="s">
        <v>3754</v>
      </c>
    </row>
    <row r="79" spans="1:15" x14ac:dyDescent="0.2">
      <c r="A79" s="210" t="s">
        <v>7831</v>
      </c>
      <c r="B79" s="210" t="s">
        <v>3465</v>
      </c>
      <c r="C79" s="210" t="s">
        <v>7827</v>
      </c>
      <c r="D79" s="211">
        <v>10557</v>
      </c>
      <c r="E79" s="210" t="s">
        <v>3754</v>
      </c>
      <c r="F79" s="210" t="s">
        <v>7832</v>
      </c>
      <c r="G79" s="210" t="s">
        <v>7833</v>
      </c>
      <c r="H79" s="210" t="s">
        <v>7834</v>
      </c>
      <c r="I79" s="210" t="s">
        <v>8005</v>
      </c>
      <c r="J79" s="210" t="s">
        <v>8006</v>
      </c>
      <c r="K79" s="210" t="s">
        <v>8007</v>
      </c>
      <c r="L79" s="210" t="s">
        <v>7838</v>
      </c>
      <c r="M79" s="210" t="s">
        <v>3533</v>
      </c>
      <c r="N79" s="211">
        <v>10557</v>
      </c>
      <c r="O79" s="210" t="s">
        <v>3754</v>
      </c>
    </row>
    <row r="80" spans="1:15" x14ac:dyDescent="0.2">
      <c r="A80" s="210" t="s">
        <v>7831</v>
      </c>
      <c r="B80" s="210" t="s">
        <v>3465</v>
      </c>
      <c r="C80" s="210" t="s">
        <v>7827</v>
      </c>
      <c r="D80" s="211">
        <v>10557</v>
      </c>
      <c r="E80" s="210" t="s">
        <v>3754</v>
      </c>
      <c r="F80" s="210" t="s">
        <v>7832</v>
      </c>
      <c r="G80" s="210" t="s">
        <v>7833</v>
      </c>
      <c r="H80" s="210" t="s">
        <v>7834</v>
      </c>
      <c r="I80" s="210" t="s">
        <v>8008</v>
      </c>
      <c r="J80" s="210" t="s">
        <v>8009</v>
      </c>
      <c r="K80" s="210" t="s">
        <v>8010</v>
      </c>
      <c r="L80" s="210" t="s">
        <v>7838</v>
      </c>
      <c r="M80" s="210" t="s">
        <v>3533</v>
      </c>
      <c r="N80" s="211">
        <v>10557</v>
      </c>
      <c r="O80" s="210" t="s">
        <v>3754</v>
      </c>
    </row>
    <row r="81" spans="1:15" x14ac:dyDescent="0.2">
      <c r="A81" s="210" t="s">
        <v>7831</v>
      </c>
      <c r="B81" s="210" t="s">
        <v>3465</v>
      </c>
      <c r="C81" s="210" t="s">
        <v>7827</v>
      </c>
      <c r="D81" s="211">
        <v>10557</v>
      </c>
      <c r="E81" s="210" t="s">
        <v>3754</v>
      </c>
      <c r="F81" s="210" t="s">
        <v>7832</v>
      </c>
      <c r="G81" s="210" t="s">
        <v>7833</v>
      </c>
      <c r="H81" s="210" t="s">
        <v>7834</v>
      </c>
      <c r="I81" s="210" t="s">
        <v>8011</v>
      </c>
      <c r="J81" s="210" t="s">
        <v>8012</v>
      </c>
      <c r="K81" s="210" t="s">
        <v>8013</v>
      </c>
      <c r="L81" s="210" t="s">
        <v>7838</v>
      </c>
      <c r="M81" s="210" t="s">
        <v>3533</v>
      </c>
      <c r="N81" s="211">
        <v>10557</v>
      </c>
      <c r="O81" s="210" t="s">
        <v>3754</v>
      </c>
    </row>
    <row r="82" spans="1:15" x14ac:dyDescent="0.2">
      <c r="A82" s="210" t="s">
        <v>7831</v>
      </c>
      <c r="B82" s="210" t="s">
        <v>3465</v>
      </c>
      <c r="C82" s="210" t="s">
        <v>7827</v>
      </c>
      <c r="D82" s="211">
        <v>10557</v>
      </c>
      <c r="E82" s="210" t="s">
        <v>3754</v>
      </c>
      <c r="F82" s="210" t="s">
        <v>7832</v>
      </c>
      <c r="G82" s="210" t="s">
        <v>7833</v>
      </c>
      <c r="H82" s="210" t="s">
        <v>7834</v>
      </c>
      <c r="I82" s="210" t="s">
        <v>8014</v>
      </c>
      <c r="J82" s="210" t="s">
        <v>8015</v>
      </c>
      <c r="K82" s="210" t="s">
        <v>8016</v>
      </c>
      <c r="L82" s="210" t="s">
        <v>7838</v>
      </c>
      <c r="M82" s="210" t="s">
        <v>3533</v>
      </c>
      <c r="N82" s="211">
        <v>10557</v>
      </c>
      <c r="O82" s="210" t="s">
        <v>3754</v>
      </c>
    </row>
    <row r="83" spans="1:15" x14ac:dyDescent="0.2">
      <c r="A83" s="210" t="s">
        <v>7831</v>
      </c>
      <c r="B83" s="210" t="s">
        <v>3465</v>
      </c>
      <c r="C83" s="210" t="s">
        <v>7827</v>
      </c>
      <c r="D83" s="211">
        <v>10557</v>
      </c>
      <c r="E83" s="210" t="s">
        <v>3754</v>
      </c>
      <c r="F83" s="210" t="s">
        <v>7832</v>
      </c>
      <c r="G83" s="210" t="s">
        <v>7833</v>
      </c>
      <c r="H83" s="210" t="s">
        <v>7834</v>
      </c>
      <c r="I83" s="210" t="s">
        <v>8017</v>
      </c>
      <c r="J83" s="210" t="s">
        <v>8018</v>
      </c>
      <c r="K83" s="210" t="s">
        <v>8019</v>
      </c>
      <c r="L83" s="210" t="s">
        <v>7838</v>
      </c>
      <c r="M83" s="210" t="s">
        <v>3533</v>
      </c>
      <c r="N83" s="211">
        <v>10557</v>
      </c>
      <c r="O83" s="210" t="s">
        <v>3754</v>
      </c>
    </row>
    <row r="84" spans="1:15" x14ac:dyDescent="0.2">
      <c r="A84" s="210" t="s">
        <v>7831</v>
      </c>
      <c r="B84" s="210" t="s">
        <v>3465</v>
      </c>
      <c r="C84" s="210" t="s">
        <v>7827</v>
      </c>
      <c r="D84" s="211">
        <v>10557</v>
      </c>
      <c r="E84" s="210" t="s">
        <v>3754</v>
      </c>
      <c r="F84" s="210" t="s">
        <v>7832</v>
      </c>
      <c r="G84" s="210" t="s">
        <v>7833</v>
      </c>
      <c r="H84" s="210" t="s">
        <v>7834</v>
      </c>
      <c r="I84" s="210" t="s">
        <v>8020</v>
      </c>
      <c r="J84" s="210" t="s">
        <v>8021</v>
      </c>
      <c r="K84" s="210" t="s">
        <v>8022</v>
      </c>
      <c r="L84" s="210" t="s">
        <v>7838</v>
      </c>
      <c r="M84" s="210" t="s">
        <v>3533</v>
      </c>
      <c r="N84" s="211">
        <v>10557</v>
      </c>
      <c r="O84" s="210" t="s">
        <v>3754</v>
      </c>
    </row>
    <row r="85" spans="1:15" x14ac:dyDescent="0.2">
      <c r="A85" s="210" t="s">
        <v>7831</v>
      </c>
      <c r="B85" s="210" t="s">
        <v>3465</v>
      </c>
      <c r="C85" s="210" t="s">
        <v>7827</v>
      </c>
      <c r="D85" s="211">
        <v>10557</v>
      </c>
      <c r="E85" s="210" t="s">
        <v>3754</v>
      </c>
      <c r="F85" s="210" t="s">
        <v>7832</v>
      </c>
      <c r="G85" s="210" t="s">
        <v>7833</v>
      </c>
      <c r="H85" s="210" t="s">
        <v>7834</v>
      </c>
      <c r="I85" s="210" t="s">
        <v>8023</v>
      </c>
      <c r="J85" s="210" t="s">
        <v>8024</v>
      </c>
      <c r="K85" s="210" t="s">
        <v>8025</v>
      </c>
      <c r="L85" s="210" t="s">
        <v>7838</v>
      </c>
      <c r="M85" s="210" t="s">
        <v>3533</v>
      </c>
      <c r="N85" s="211">
        <v>10557</v>
      </c>
      <c r="O85" s="210" t="s">
        <v>3754</v>
      </c>
    </row>
    <row r="86" spans="1:15" x14ac:dyDescent="0.2">
      <c r="A86" s="210" t="s">
        <v>7831</v>
      </c>
      <c r="B86" s="210" t="s">
        <v>3465</v>
      </c>
      <c r="C86" s="210" t="s">
        <v>7827</v>
      </c>
      <c r="D86" s="211">
        <v>10557</v>
      </c>
      <c r="E86" s="210" t="s">
        <v>3754</v>
      </c>
      <c r="F86" s="210" t="s">
        <v>7832</v>
      </c>
      <c r="G86" s="210" t="s">
        <v>7833</v>
      </c>
      <c r="H86" s="210" t="s">
        <v>7834</v>
      </c>
      <c r="I86" s="210" t="s">
        <v>8026</v>
      </c>
      <c r="J86" s="210" t="s">
        <v>8027</v>
      </c>
      <c r="K86" s="210" t="s">
        <v>8028</v>
      </c>
      <c r="L86" s="210" t="s">
        <v>7838</v>
      </c>
      <c r="M86" s="210" t="s">
        <v>3533</v>
      </c>
      <c r="N86" s="211">
        <v>10557</v>
      </c>
      <c r="O86" s="210" t="s">
        <v>3754</v>
      </c>
    </row>
    <row r="87" spans="1:15" x14ac:dyDescent="0.2">
      <c r="A87" s="210" t="s">
        <v>7831</v>
      </c>
      <c r="B87" s="210" t="s">
        <v>3465</v>
      </c>
      <c r="C87" s="210" t="s">
        <v>7827</v>
      </c>
      <c r="D87" s="211">
        <v>10557</v>
      </c>
      <c r="E87" s="210" t="s">
        <v>3754</v>
      </c>
      <c r="F87" s="210" t="s">
        <v>7832</v>
      </c>
      <c r="G87" s="210" t="s">
        <v>7833</v>
      </c>
      <c r="H87" s="210" t="s">
        <v>7834</v>
      </c>
      <c r="I87" s="210" t="s">
        <v>8029</v>
      </c>
      <c r="J87" s="210" t="s">
        <v>8030</v>
      </c>
      <c r="K87" s="210" t="s">
        <v>8031</v>
      </c>
      <c r="L87" s="210" t="s">
        <v>7838</v>
      </c>
      <c r="M87" s="210" t="s">
        <v>3533</v>
      </c>
      <c r="N87" s="211">
        <v>10557</v>
      </c>
      <c r="O87" s="210" t="s">
        <v>3754</v>
      </c>
    </row>
    <row r="88" spans="1:15" x14ac:dyDescent="0.2">
      <c r="A88" s="210" t="s">
        <v>7831</v>
      </c>
      <c r="B88" s="210" t="s">
        <v>3465</v>
      </c>
      <c r="C88" s="210" t="s">
        <v>7827</v>
      </c>
      <c r="D88" s="211">
        <v>10557</v>
      </c>
      <c r="E88" s="210" t="s">
        <v>3754</v>
      </c>
      <c r="F88" s="210" t="s">
        <v>7832</v>
      </c>
      <c r="G88" s="210" t="s">
        <v>7833</v>
      </c>
      <c r="H88" s="210" t="s">
        <v>7834</v>
      </c>
      <c r="I88" s="210" t="s">
        <v>8032</v>
      </c>
      <c r="J88" s="210" t="s">
        <v>8033</v>
      </c>
      <c r="K88" s="210" t="s">
        <v>8034</v>
      </c>
      <c r="L88" s="210" t="s">
        <v>7838</v>
      </c>
      <c r="M88" s="210" t="s">
        <v>3533</v>
      </c>
      <c r="N88" s="211">
        <v>10557</v>
      </c>
      <c r="O88" s="210" t="s">
        <v>3754</v>
      </c>
    </row>
    <row r="89" spans="1:15" x14ac:dyDescent="0.2">
      <c r="A89" s="210" t="s">
        <v>7831</v>
      </c>
      <c r="B89" s="210" t="s">
        <v>3465</v>
      </c>
      <c r="C89" s="210" t="s">
        <v>7827</v>
      </c>
      <c r="D89" s="211">
        <v>10557</v>
      </c>
      <c r="E89" s="210" t="s">
        <v>3754</v>
      </c>
      <c r="F89" s="210" t="s">
        <v>7832</v>
      </c>
      <c r="G89" s="210" t="s">
        <v>7833</v>
      </c>
      <c r="H89" s="210" t="s">
        <v>7834</v>
      </c>
      <c r="I89" s="210" t="s">
        <v>8035</v>
      </c>
      <c r="J89" s="210" t="s">
        <v>8036</v>
      </c>
      <c r="K89" s="210" t="s">
        <v>8037</v>
      </c>
      <c r="L89" s="210" t="s">
        <v>7838</v>
      </c>
      <c r="M89" s="210" t="s">
        <v>3533</v>
      </c>
      <c r="N89" s="211">
        <v>10557</v>
      </c>
      <c r="O89" s="210" t="s">
        <v>3754</v>
      </c>
    </row>
    <row r="90" spans="1:15" x14ac:dyDescent="0.2">
      <c r="A90" s="210" t="s">
        <v>7831</v>
      </c>
      <c r="B90" s="210" t="s">
        <v>3465</v>
      </c>
      <c r="C90" s="210" t="s">
        <v>7827</v>
      </c>
      <c r="D90" s="211">
        <v>10557</v>
      </c>
      <c r="E90" s="210" t="s">
        <v>3754</v>
      </c>
      <c r="F90" s="210" t="s">
        <v>7832</v>
      </c>
      <c r="G90" s="210" t="s">
        <v>7833</v>
      </c>
      <c r="H90" s="210" t="s">
        <v>7834</v>
      </c>
      <c r="I90" s="210" t="s">
        <v>8038</v>
      </c>
      <c r="J90" s="210" t="s">
        <v>8039</v>
      </c>
      <c r="K90" s="210" t="s">
        <v>8040</v>
      </c>
      <c r="L90" s="210" t="s">
        <v>7838</v>
      </c>
      <c r="M90" s="210" t="s">
        <v>3533</v>
      </c>
      <c r="N90" s="211">
        <v>10557</v>
      </c>
      <c r="O90" s="210" t="s">
        <v>3754</v>
      </c>
    </row>
    <row r="91" spans="1:15" x14ac:dyDescent="0.2">
      <c r="A91" s="210" t="s">
        <v>7831</v>
      </c>
      <c r="B91" s="210" t="s">
        <v>3465</v>
      </c>
      <c r="C91" s="210" t="s">
        <v>7827</v>
      </c>
      <c r="D91" s="211">
        <v>10557</v>
      </c>
      <c r="E91" s="210" t="s">
        <v>3754</v>
      </c>
      <c r="F91" s="210" t="s">
        <v>7832</v>
      </c>
      <c r="G91" s="210" t="s">
        <v>7833</v>
      </c>
      <c r="H91" s="210" t="s">
        <v>7834</v>
      </c>
      <c r="I91" s="210" t="s">
        <v>8041</v>
      </c>
      <c r="J91" s="210" t="s">
        <v>8042</v>
      </c>
      <c r="K91" s="210" t="s">
        <v>8043</v>
      </c>
      <c r="L91" s="210" t="s">
        <v>7838</v>
      </c>
      <c r="M91" s="210" t="s">
        <v>3533</v>
      </c>
      <c r="N91" s="211">
        <v>10557</v>
      </c>
      <c r="O91" s="210" t="s">
        <v>3754</v>
      </c>
    </row>
    <row r="92" spans="1:15" x14ac:dyDescent="0.2">
      <c r="A92" s="210" t="s">
        <v>7831</v>
      </c>
      <c r="B92" s="210" t="s">
        <v>3465</v>
      </c>
      <c r="C92" s="210" t="s">
        <v>7827</v>
      </c>
      <c r="D92" s="211">
        <v>10557</v>
      </c>
      <c r="E92" s="210" t="s">
        <v>3754</v>
      </c>
      <c r="F92" s="210" t="s">
        <v>7832</v>
      </c>
      <c r="G92" s="210" t="s">
        <v>7833</v>
      </c>
      <c r="H92" s="210" t="s">
        <v>7834</v>
      </c>
      <c r="I92" s="210" t="s">
        <v>8044</v>
      </c>
      <c r="J92" s="210" t="s">
        <v>8045</v>
      </c>
      <c r="K92" s="210" t="s">
        <v>8046</v>
      </c>
      <c r="L92" s="210" t="s">
        <v>7838</v>
      </c>
      <c r="M92" s="210" t="s">
        <v>3533</v>
      </c>
      <c r="N92" s="211">
        <v>10557</v>
      </c>
      <c r="O92" s="210" t="s">
        <v>3754</v>
      </c>
    </row>
    <row r="93" spans="1:15" x14ac:dyDescent="0.2">
      <c r="A93" s="210" t="s">
        <v>7831</v>
      </c>
      <c r="B93" s="210" t="s">
        <v>3465</v>
      </c>
      <c r="C93" s="210" t="s">
        <v>7827</v>
      </c>
      <c r="D93" s="211">
        <v>10557</v>
      </c>
      <c r="E93" s="210" t="s">
        <v>3754</v>
      </c>
      <c r="F93" s="210" t="s">
        <v>7832</v>
      </c>
      <c r="G93" s="210" t="s">
        <v>7833</v>
      </c>
      <c r="H93" s="210" t="s">
        <v>7834</v>
      </c>
      <c r="I93" s="210" t="s">
        <v>8047</v>
      </c>
      <c r="J93" s="210" t="s">
        <v>8048</v>
      </c>
      <c r="K93" s="210" t="s">
        <v>8049</v>
      </c>
      <c r="L93" s="210" t="s">
        <v>7838</v>
      </c>
      <c r="M93" s="210" t="s">
        <v>3533</v>
      </c>
      <c r="N93" s="211">
        <v>10557</v>
      </c>
      <c r="O93" s="210" t="s">
        <v>3754</v>
      </c>
    </row>
    <row r="94" spans="1:15" x14ac:dyDescent="0.2">
      <c r="A94" s="210" t="s">
        <v>7831</v>
      </c>
      <c r="B94" s="210" t="s">
        <v>3465</v>
      </c>
      <c r="C94" s="210" t="s">
        <v>7827</v>
      </c>
      <c r="D94" s="211">
        <v>10557</v>
      </c>
      <c r="E94" s="210" t="s">
        <v>3754</v>
      </c>
      <c r="F94" s="210" t="s">
        <v>7832</v>
      </c>
      <c r="G94" s="210" t="s">
        <v>7833</v>
      </c>
      <c r="H94" s="210" t="s">
        <v>7834</v>
      </c>
      <c r="I94" s="210" t="s">
        <v>8050</v>
      </c>
      <c r="J94" s="210" t="s">
        <v>8051</v>
      </c>
      <c r="K94" s="210" t="s">
        <v>8052</v>
      </c>
      <c r="L94" s="210" t="s">
        <v>7838</v>
      </c>
      <c r="M94" s="210" t="s">
        <v>3533</v>
      </c>
      <c r="N94" s="211">
        <v>10557</v>
      </c>
      <c r="O94" s="210" t="s">
        <v>3754</v>
      </c>
    </row>
    <row r="95" spans="1:15" x14ac:dyDescent="0.2">
      <c r="A95" s="210" t="s">
        <v>7831</v>
      </c>
      <c r="B95" s="210" t="s">
        <v>3465</v>
      </c>
      <c r="C95" s="210" t="s">
        <v>7827</v>
      </c>
      <c r="D95" s="211">
        <v>10557</v>
      </c>
      <c r="E95" s="210" t="s">
        <v>3754</v>
      </c>
      <c r="F95" s="210" t="s">
        <v>7832</v>
      </c>
      <c r="G95" s="210" t="s">
        <v>7833</v>
      </c>
      <c r="H95" s="210" t="s">
        <v>7834</v>
      </c>
      <c r="I95" s="210" t="s">
        <v>8053</v>
      </c>
      <c r="J95" s="210" t="s">
        <v>8054</v>
      </c>
      <c r="K95" s="210" t="s">
        <v>8055</v>
      </c>
      <c r="L95" s="210" t="s">
        <v>7838</v>
      </c>
      <c r="M95" s="210" t="s">
        <v>3533</v>
      </c>
      <c r="N95" s="211">
        <v>10557</v>
      </c>
      <c r="O95" s="210" t="s">
        <v>3754</v>
      </c>
    </row>
    <row r="96" spans="1:15" x14ac:dyDescent="0.2">
      <c r="A96" s="210" t="s">
        <v>7831</v>
      </c>
      <c r="B96" s="210" t="s">
        <v>3465</v>
      </c>
      <c r="C96" s="210" t="s">
        <v>7827</v>
      </c>
      <c r="D96" s="211">
        <v>10557</v>
      </c>
      <c r="E96" s="210" t="s">
        <v>3754</v>
      </c>
      <c r="F96" s="210" t="s">
        <v>7832</v>
      </c>
      <c r="G96" s="210" t="s">
        <v>7833</v>
      </c>
      <c r="H96" s="210" t="s">
        <v>7834</v>
      </c>
      <c r="I96" s="210" t="s">
        <v>8056</v>
      </c>
      <c r="J96" s="210" t="s">
        <v>8057</v>
      </c>
      <c r="K96" s="210" t="s">
        <v>8058</v>
      </c>
      <c r="L96" s="210" t="s">
        <v>7838</v>
      </c>
      <c r="M96" s="210" t="s">
        <v>3533</v>
      </c>
      <c r="N96" s="211">
        <v>10557</v>
      </c>
      <c r="O96" s="210" t="s">
        <v>3754</v>
      </c>
    </row>
    <row r="97" spans="1:15" x14ac:dyDescent="0.2">
      <c r="A97" s="210" t="s">
        <v>7831</v>
      </c>
      <c r="B97" s="210" t="s">
        <v>3465</v>
      </c>
      <c r="C97" s="210" t="s">
        <v>7827</v>
      </c>
      <c r="D97" s="211">
        <v>10557</v>
      </c>
      <c r="E97" s="210" t="s">
        <v>3754</v>
      </c>
      <c r="F97" s="210" t="s">
        <v>7832</v>
      </c>
      <c r="G97" s="210" t="s">
        <v>7833</v>
      </c>
      <c r="H97" s="210" t="s">
        <v>7834</v>
      </c>
      <c r="I97" s="210" t="s">
        <v>8059</v>
      </c>
      <c r="J97" s="210" t="s">
        <v>8060</v>
      </c>
      <c r="K97" s="210" t="s">
        <v>8061</v>
      </c>
      <c r="L97" s="210" t="s">
        <v>7838</v>
      </c>
      <c r="M97" s="210" t="s">
        <v>3533</v>
      </c>
      <c r="N97" s="211">
        <v>10557</v>
      </c>
      <c r="O97" s="210" t="s">
        <v>3754</v>
      </c>
    </row>
    <row r="98" spans="1:15" x14ac:dyDescent="0.2">
      <c r="A98" s="210" t="s">
        <v>7831</v>
      </c>
      <c r="B98" s="210" t="s">
        <v>3465</v>
      </c>
      <c r="C98" s="210" t="s">
        <v>7827</v>
      </c>
      <c r="D98" s="211">
        <v>10557</v>
      </c>
      <c r="E98" s="210" t="s">
        <v>3754</v>
      </c>
      <c r="F98" s="210" t="s">
        <v>7832</v>
      </c>
      <c r="G98" s="210" t="s">
        <v>7833</v>
      </c>
      <c r="H98" s="210" t="s">
        <v>7834</v>
      </c>
      <c r="I98" s="210" t="s">
        <v>8062</v>
      </c>
      <c r="J98" s="210" t="s">
        <v>8063</v>
      </c>
      <c r="K98" s="210" t="s">
        <v>8064</v>
      </c>
      <c r="L98" s="210" t="s">
        <v>7838</v>
      </c>
      <c r="M98" s="210" t="s">
        <v>3533</v>
      </c>
      <c r="N98" s="211">
        <v>10557</v>
      </c>
      <c r="O98" s="210" t="s">
        <v>3754</v>
      </c>
    </row>
    <row r="99" spans="1:15" x14ac:dyDescent="0.2">
      <c r="A99" s="210" t="s">
        <v>7831</v>
      </c>
      <c r="B99" s="210" t="s">
        <v>3465</v>
      </c>
      <c r="C99" s="210" t="s">
        <v>7827</v>
      </c>
      <c r="D99" s="211">
        <v>10557</v>
      </c>
      <c r="E99" s="210" t="s">
        <v>3754</v>
      </c>
      <c r="F99" s="210" t="s">
        <v>7832</v>
      </c>
      <c r="G99" s="210" t="s">
        <v>7833</v>
      </c>
      <c r="H99" s="210" t="s">
        <v>7834</v>
      </c>
      <c r="I99" s="210" t="s">
        <v>8065</v>
      </c>
      <c r="J99" s="210" t="s">
        <v>8066</v>
      </c>
      <c r="K99" s="210" t="s">
        <v>8067</v>
      </c>
      <c r="L99" s="210" t="s">
        <v>7838</v>
      </c>
      <c r="M99" s="210" t="s">
        <v>3533</v>
      </c>
      <c r="N99" s="211">
        <v>10557</v>
      </c>
      <c r="O99" s="210" t="s">
        <v>3754</v>
      </c>
    </row>
    <row r="100" spans="1:15" x14ac:dyDescent="0.2">
      <c r="A100" s="210" t="s">
        <v>7831</v>
      </c>
      <c r="B100" s="210" t="s">
        <v>3465</v>
      </c>
      <c r="C100" s="210" t="s">
        <v>7827</v>
      </c>
      <c r="D100" s="211">
        <v>10557</v>
      </c>
      <c r="E100" s="210" t="s">
        <v>3754</v>
      </c>
      <c r="F100" s="210" t="s">
        <v>7832</v>
      </c>
      <c r="G100" s="210" t="s">
        <v>7833</v>
      </c>
      <c r="H100" s="210" t="s">
        <v>7834</v>
      </c>
      <c r="I100" s="210" t="s">
        <v>8068</v>
      </c>
      <c r="J100" s="210" t="s">
        <v>8069</v>
      </c>
      <c r="K100" s="210" t="s">
        <v>8070</v>
      </c>
      <c r="L100" s="210" t="s">
        <v>7838</v>
      </c>
      <c r="M100" s="210" t="s">
        <v>3533</v>
      </c>
      <c r="N100" s="211">
        <v>10557</v>
      </c>
      <c r="O100" s="210" t="s">
        <v>3754</v>
      </c>
    </row>
    <row r="101" spans="1:15" x14ac:dyDescent="0.2">
      <c r="A101" s="210" t="s">
        <v>7831</v>
      </c>
      <c r="B101" s="210" t="s">
        <v>3465</v>
      </c>
      <c r="C101" s="210" t="s">
        <v>7827</v>
      </c>
      <c r="D101" s="211">
        <v>10557</v>
      </c>
      <c r="E101" s="210" t="s">
        <v>3754</v>
      </c>
      <c r="F101" s="210" t="s">
        <v>7832</v>
      </c>
      <c r="G101" s="210" t="s">
        <v>7833</v>
      </c>
      <c r="H101" s="210" t="s">
        <v>7834</v>
      </c>
      <c r="I101" s="210" t="s">
        <v>8071</v>
      </c>
      <c r="J101" s="210" t="s">
        <v>8072</v>
      </c>
      <c r="K101" s="210" t="s">
        <v>8073</v>
      </c>
      <c r="L101" s="210" t="s">
        <v>7838</v>
      </c>
      <c r="M101" s="210" t="s">
        <v>3533</v>
      </c>
      <c r="N101" s="211">
        <v>10557</v>
      </c>
      <c r="O101" s="210" t="s">
        <v>3754</v>
      </c>
    </row>
    <row r="102" spans="1:15" x14ac:dyDescent="0.2">
      <c r="A102" s="210" t="s">
        <v>7831</v>
      </c>
      <c r="B102" s="210" t="s">
        <v>3465</v>
      </c>
      <c r="C102" s="210" t="s">
        <v>7827</v>
      </c>
      <c r="D102" s="211">
        <v>10557</v>
      </c>
      <c r="E102" s="210" t="s">
        <v>3754</v>
      </c>
      <c r="F102" s="210" t="s">
        <v>7832</v>
      </c>
      <c r="G102" s="210" t="s">
        <v>7833</v>
      </c>
      <c r="H102" s="210" t="s">
        <v>7834</v>
      </c>
      <c r="I102" s="210" t="s">
        <v>8074</v>
      </c>
      <c r="J102" s="210" t="s">
        <v>8075</v>
      </c>
      <c r="K102" s="210" t="s">
        <v>8076</v>
      </c>
      <c r="L102" s="210" t="s">
        <v>7838</v>
      </c>
      <c r="M102" s="210" t="s">
        <v>3533</v>
      </c>
      <c r="N102" s="211">
        <v>10557</v>
      </c>
      <c r="O102" s="210" t="s">
        <v>3754</v>
      </c>
    </row>
    <row r="103" spans="1:15" x14ac:dyDescent="0.2">
      <c r="A103" s="210" t="s">
        <v>7831</v>
      </c>
      <c r="B103" s="210" t="s">
        <v>3465</v>
      </c>
      <c r="C103" s="210" t="s">
        <v>7827</v>
      </c>
      <c r="D103" s="211">
        <v>10557</v>
      </c>
      <c r="E103" s="210" t="s">
        <v>3754</v>
      </c>
      <c r="F103" s="210" t="s">
        <v>7832</v>
      </c>
      <c r="G103" s="210" t="s">
        <v>7833</v>
      </c>
      <c r="H103" s="210" t="s">
        <v>7834</v>
      </c>
      <c r="I103" s="210" t="s">
        <v>8077</v>
      </c>
      <c r="J103" s="210" t="s">
        <v>8078</v>
      </c>
      <c r="K103" s="210" t="s">
        <v>8079</v>
      </c>
      <c r="L103" s="210" t="s">
        <v>7838</v>
      </c>
      <c r="M103" s="210" t="s">
        <v>3533</v>
      </c>
      <c r="N103" s="211">
        <v>10557</v>
      </c>
      <c r="O103" s="210" t="s">
        <v>3754</v>
      </c>
    </row>
    <row r="104" spans="1:15" x14ac:dyDescent="0.2">
      <c r="A104" s="210" t="s">
        <v>7831</v>
      </c>
      <c r="B104" s="210" t="s">
        <v>3465</v>
      </c>
      <c r="C104" s="210" t="s">
        <v>7827</v>
      </c>
      <c r="D104" s="211">
        <v>10557</v>
      </c>
      <c r="E104" s="210" t="s">
        <v>3754</v>
      </c>
      <c r="F104" s="210" t="s">
        <v>7832</v>
      </c>
      <c r="G104" s="210" t="s">
        <v>7833</v>
      </c>
      <c r="H104" s="210" t="s">
        <v>7834</v>
      </c>
      <c r="I104" s="210" t="s">
        <v>8080</v>
      </c>
      <c r="J104" s="210" t="s">
        <v>8081</v>
      </c>
      <c r="K104" s="210" t="s">
        <v>8082</v>
      </c>
      <c r="L104" s="210" t="s">
        <v>7838</v>
      </c>
      <c r="M104" s="210" t="s">
        <v>3533</v>
      </c>
      <c r="N104" s="211">
        <v>10557</v>
      </c>
      <c r="O104" s="210" t="s">
        <v>3754</v>
      </c>
    </row>
    <row r="105" spans="1:15" x14ac:dyDescent="0.2">
      <c r="A105" s="210" t="s">
        <v>7831</v>
      </c>
      <c r="B105" s="210" t="s">
        <v>3465</v>
      </c>
      <c r="C105" s="210" t="s">
        <v>7827</v>
      </c>
      <c r="D105" s="211">
        <v>10557</v>
      </c>
      <c r="E105" s="210" t="s">
        <v>3754</v>
      </c>
      <c r="F105" s="210" t="s">
        <v>7832</v>
      </c>
      <c r="G105" s="210" t="s">
        <v>7833</v>
      </c>
      <c r="H105" s="210" t="s">
        <v>7834</v>
      </c>
      <c r="I105" s="210" t="s">
        <v>8083</v>
      </c>
      <c r="J105" s="210" t="s">
        <v>8084</v>
      </c>
      <c r="K105" s="210" t="s">
        <v>8085</v>
      </c>
      <c r="L105" s="210" t="s">
        <v>7838</v>
      </c>
      <c r="M105" s="210" t="s">
        <v>3533</v>
      </c>
      <c r="N105" s="211">
        <v>10557</v>
      </c>
      <c r="O105" s="210" t="s">
        <v>3754</v>
      </c>
    </row>
    <row r="106" spans="1:15" x14ac:dyDescent="0.2">
      <c r="A106" s="210" t="s">
        <v>7831</v>
      </c>
      <c r="B106" s="210" t="s">
        <v>3465</v>
      </c>
      <c r="C106" s="210" t="s">
        <v>7827</v>
      </c>
      <c r="D106" s="211">
        <v>10557</v>
      </c>
      <c r="E106" s="210" t="s">
        <v>3754</v>
      </c>
      <c r="F106" s="210" t="s">
        <v>7832</v>
      </c>
      <c r="G106" s="210" t="s">
        <v>7833</v>
      </c>
      <c r="H106" s="210" t="s">
        <v>7834</v>
      </c>
      <c r="I106" s="210" t="s">
        <v>8086</v>
      </c>
      <c r="J106" s="210" t="s">
        <v>8087</v>
      </c>
      <c r="K106" s="210" t="s">
        <v>8088</v>
      </c>
      <c r="L106" s="210" t="s">
        <v>7838</v>
      </c>
      <c r="M106" s="210" t="s">
        <v>3533</v>
      </c>
      <c r="N106" s="211">
        <v>10557</v>
      </c>
      <c r="O106" s="210" t="s">
        <v>3754</v>
      </c>
    </row>
    <row r="107" spans="1:15" x14ac:dyDescent="0.2">
      <c r="A107" s="210" t="s">
        <v>7831</v>
      </c>
      <c r="B107" s="210" t="s">
        <v>3465</v>
      </c>
      <c r="C107" s="210" t="s">
        <v>7827</v>
      </c>
      <c r="D107" s="211">
        <v>10557</v>
      </c>
      <c r="E107" s="210" t="s">
        <v>3754</v>
      </c>
      <c r="F107" s="210" t="s">
        <v>7832</v>
      </c>
      <c r="G107" s="210" t="s">
        <v>7833</v>
      </c>
      <c r="H107" s="210" t="s">
        <v>7834</v>
      </c>
      <c r="I107" s="210" t="s">
        <v>8089</v>
      </c>
      <c r="J107" s="210" t="s">
        <v>8090</v>
      </c>
      <c r="K107" s="210" t="s">
        <v>8091</v>
      </c>
      <c r="L107" s="210" t="s">
        <v>7838</v>
      </c>
      <c r="M107" s="210" t="s">
        <v>3533</v>
      </c>
      <c r="N107" s="211">
        <v>10557</v>
      </c>
      <c r="O107" s="210" t="s">
        <v>3754</v>
      </c>
    </row>
    <row r="108" spans="1:15" x14ac:dyDescent="0.2">
      <c r="A108" s="210" t="s">
        <v>7831</v>
      </c>
      <c r="B108" s="210" t="s">
        <v>3465</v>
      </c>
      <c r="C108" s="210" t="s">
        <v>7827</v>
      </c>
      <c r="D108" s="211">
        <v>10557</v>
      </c>
      <c r="E108" s="210" t="s">
        <v>3754</v>
      </c>
      <c r="F108" s="210" t="s">
        <v>7832</v>
      </c>
      <c r="G108" s="210" t="s">
        <v>7833</v>
      </c>
      <c r="H108" s="210" t="s">
        <v>7834</v>
      </c>
      <c r="I108" s="210" t="s">
        <v>8092</v>
      </c>
      <c r="J108" s="210" t="s">
        <v>8093</v>
      </c>
      <c r="K108" s="210" t="s">
        <v>8094</v>
      </c>
      <c r="L108" s="210" t="s">
        <v>7838</v>
      </c>
      <c r="M108" s="210" t="s">
        <v>3533</v>
      </c>
      <c r="N108" s="211">
        <v>10557</v>
      </c>
      <c r="O108" s="210" t="s">
        <v>3754</v>
      </c>
    </row>
    <row r="109" spans="1:15" x14ac:dyDescent="0.2">
      <c r="A109" s="210" t="s">
        <v>7831</v>
      </c>
      <c r="B109" s="210" t="s">
        <v>3465</v>
      </c>
      <c r="C109" s="210" t="s">
        <v>7827</v>
      </c>
      <c r="D109" s="211">
        <v>10557</v>
      </c>
      <c r="E109" s="210" t="s">
        <v>3754</v>
      </c>
      <c r="F109" s="210" t="s">
        <v>7832</v>
      </c>
      <c r="G109" s="210" t="s">
        <v>7833</v>
      </c>
      <c r="H109" s="210" t="s">
        <v>7834</v>
      </c>
      <c r="I109" s="210" t="s">
        <v>8095</v>
      </c>
      <c r="J109" s="210" t="s">
        <v>8096</v>
      </c>
      <c r="K109" s="210" t="s">
        <v>8097</v>
      </c>
      <c r="L109" s="210" t="s">
        <v>7838</v>
      </c>
      <c r="M109" s="210" t="s">
        <v>3533</v>
      </c>
      <c r="N109" s="211">
        <v>10557</v>
      </c>
      <c r="O109" s="210" t="s">
        <v>3754</v>
      </c>
    </row>
    <row r="110" spans="1:15" x14ac:dyDescent="0.2">
      <c r="A110" s="210" t="s">
        <v>7831</v>
      </c>
      <c r="B110" s="210" t="s">
        <v>3465</v>
      </c>
      <c r="C110" s="210" t="s">
        <v>7827</v>
      </c>
      <c r="D110" s="211">
        <v>10557</v>
      </c>
      <c r="E110" s="210" t="s">
        <v>3754</v>
      </c>
      <c r="F110" s="210" t="s">
        <v>7832</v>
      </c>
      <c r="G110" s="210" t="s">
        <v>7833</v>
      </c>
      <c r="H110" s="210" t="s">
        <v>7834</v>
      </c>
      <c r="I110" s="210" t="s">
        <v>8098</v>
      </c>
      <c r="J110" s="210" t="s">
        <v>8099</v>
      </c>
      <c r="K110" s="210" t="s">
        <v>8100</v>
      </c>
      <c r="L110" s="210" t="s">
        <v>7838</v>
      </c>
      <c r="M110" s="210" t="s">
        <v>3533</v>
      </c>
      <c r="N110" s="211">
        <v>10557</v>
      </c>
      <c r="O110" s="210" t="s">
        <v>3754</v>
      </c>
    </row>
    <row r="111" spans="1:15" x14ac:dyDescent="0.2">
      <c r="A111" s="210" t="s">
        <v>7831</v>
      </c>
      <c r="B111" s="210" t="s">
        <v>3465</v>
      </c>
      <c r="C111" s="210" t="s">
        <v>7827</v>
      </c>
      <c r="D111" s="211">
        <v>10557</v>
      </c>
      <c r="E111" s="210" t="s">
        <v>3754</v>
      </c>
      <c r="F111" s="210" t="s">
        <v>7832</v>
      </c>
      <c r="G111" s="210" t="s">
        <v>7833</v>
      </c>
      <c r="H111" s="210" t="s">
        <v>7834</v>
      </c>
      <c r="I111" s="210" t="s">
        <v>8101</v>
      </c>
      <c r="J111" s="210" t="s">
        <v>8102</v>
      </c>
      <c r="K111" s="210" t="s">
        <v>8103</v>
      </c>
      <c r="L111" s="210" t="s">
        <v>7838</v>
      </c>
      <c r="M111" s="210" t="s">
        <v>3533</v>
      </c>
      <c r="N111" s="211">
        <v>10557</v>
      </c>
      <c r="O111" s="210" t="s">
        <v>3754</v>
      </c>
    </row>
    <row r="112" spans="1:15" x14ac:dyDescent="0.2">
      <c r="A112" s="210" t="s">
        <v>7831</v>
      </c>
      <c r="B112" s="210" t="s">
        <v>3465</v>
      </c>
      <c r="C112" s="210" t="s">
        <v>7827</v>
      </c>
      <c r="D112" s="211">
        <v>10557</v>
      </c>
      <c r="E112" s="210" t="s">
        <v>3754</v>
      </c>
      <c r="F112" s="210" t="s">
        <v>7832</v>
      </c>
      <c r="G112" s="210" t="s">
        <v>7833</v>
      </c>
      <c r="H112" s="210" t="s">
        <v>7834</v>
      </c>
      <c r="I112" s="210" t="s">
        <v>8104</v>
      </c>
      <c r="J112" s="210" t="s">
        <v>8105</v>
      </c>
      <c r="K112" s="210" t="s">
        <v>8106</v>
      </c>
      <c r="L112" s="210" t="s">
        <v>7838</v>
      </c>
      <c r="M112" s="210" t="s">
        <v>3533</v>
      </c>
      <c r="N112" s="211">
        <v>10557</v>
      </c>
      <c r="O112" s="210" t="s">
        <v>3754</v>
      </c>
    </row>
    <row r="113" spans="1:15" x14ac:dyDescent="0.2">
      <c r="A113" s="210" t="s">
        <v>7831</v>
      </c>
      <c r="B113" s="210" t="s">
        <v>3465</v>
      </c>
      <c r="C113" s="210" t="s">
        <v>7827</v>
      </c>
      <c r="D113" s="211">
        <v>10557</v>
      </c>
      <c r="E113" s="210" t="s">
        <v>3754</v>
      </c>
      <c r="F113" s="210" t="s">
        <v>7832</v>
      </c>
      <c r="G113" s="210" t="s">
        <v>7833</v>
      </c>
      <c r="H113" s="210" t="s">
        <v>7834</v>
      </c>
      <c r="I113" s="210" t="s">
        <v>8107</v>
      </c>
      <c r="J113" s="210" t="s">
        <v>8108</v>
      </c>
      <c r="K113" s="210" t="s">
        <v>8109</v>
      </c>
      <c r="L113" s="210" t="s">
        <v>7838</v>
      </c>
      <c r="M113" s="210" t="s">
        <v>3533</v>
      </c>
      <c r="N113" s="211">
        <v>10557</v>
      </c>
      <c r="O113" s="210" t="s">
        <v>3754</v>
      </c>
    </row>
    <row r="114" spans="1:15" x14ac:dyDescent="0.2">
      <c r="A114" s="210" t="s">
        <v>7831</v>
      </c>
      <c r="B114" s="210" t="s">
        <v>3465</v>
      </c>
      <c r="C114" s="210" t="s">
        <v>7827</v>
      </c>
      <c r="D114" s="211">
        <v>10557</v>
      </c>
      <c r="E114" s="210" t="s">
        <v>3754</v>
      </c>
      <c r="F114" s="210" t="s">
        <v>7832</v>
      </c>
      <c r="G114" s="210" t="s">
        <v>7833</v>
      </c>
      <c r="H114" s="210" t="s">
        <v>7834</v>
      </c>
      <c r="I114" s="210" t="s">
        <v>8110</v>
      </c>
      <c r="J114" s="210" t="s">
        <v>8111</v>
      </c>
      <c r="K114" s="210" t="s">
        <v>8112</v>
      </c>
      <c r="L114" s="210" t="s">
        <v>7838</v>
      </c>
      <c r="M114" s="210" t="s">
        <v>3533</v>
      </c>
      <c r="N114" s="211">
        <v>10557</v>
      </c>
      <c r="O114" s="210" t="s">
        <v>3754</v>
      </c>
    </row>
    <row r="115" spans="1:15" x14ac:dyDescent="0.2">
      <c r="A115" s="210" t="s">
        <v>7831</v>
      </c>
      <c r="B115" s="210" t="s">
        <v>3465</v>
      </c>
      <c r="C115" s="210" t="s">
        <v>7827</v>
      </c>
      <c r="D115" s="211">
        <v>10557</v>
      </c>
      <c r="E115" s="210" t="s">
        <v>3754</v>
      </c>
      <c r="F115" s="210" t="s">
        <v>7832</v>
      </c>
      <c r="G115" s="210" t="s">
        <v>7833</v>
      </c>
      <c r="H115" s="210" t="s">
        <v>7834</v>
      </c>
      <c r="I115" s="210" t="s">
        <v>8113</v>
      </c>
      <c r="J115" s="210" t="s">
        <v>8114</v>
      </c>
      <c r="K115" s="210" t="s">
        <v>8115</v>
      </c>
      <c r="L115" s="210" t="s">
        <v>7838</v>
      </c>
      <c r="M115" s="210" t="s">
        <v>3533</v>
      </c>
      <c r="N115" s="211">
        <v>10557</v>
      </c>
      <c r="O115" s="210" t="s">
        <v>3754</v>
      </c>
    </row>
    <row r="116" spans="1:15" x14ac:dyDescent="0.2">
      <c r="A116" s="210" t="s">
        <v>7831</v>
      </c>
      <c r="B116" s="210" t="s">
        <v>3465</v>
      </c>
      <c r="C116" s="210" t="s">
        <v>7827</v>
      </c>
      <c r="D116" s="211">
        <v>10557</v>
      </c>
      <c r="E116" s="210" t="s">
        <v>3754</v>
      </c>
      <c r="F116" s="210" t="s">
        <v>7832</v>
      </c>
      <c r="G116" s="210" t="s">
        <v>7833</v>
      </c>
      <c r="H116" s="210" t="s">
        <v>7834</v>
      </c>
      <c r="I116" s="210" t="s">
        <v>8116</v>
      </c>
      <c r="J116" s="210" t="s">
        <v>8117</v>
      </c>
      <c r="K116" s="210" t="s">
        <v>8118</v>
      </c>
      <c r="L116" s="210" t="s">
        <v>7838</v>
      </c>
      <c r="M116" s="210" t="s">
        <v>3533</v>
      </c>
      <c r="N116" s="211">
        <v>10557</v>
      </c>
      <c r="O116" s="210" t="s">
        <v>3754</v>
      </c>
    </row>
    <row r="117" spans="1:15" x14ac:dyDescent="0.2">
      <c r="A117" s="210" t="s">
        <v>7831</v>
      </c>
      <c r="B117" s="210" t="s">
        <v>3465</v>
      </c>
      <c r="C117" s="210" t="s">
        <v>7827</v>
      </c>
      <c r="D117" s="211">
        <v>10557</v>
      </c>
      <c r="E117" s="210" t="s">
        <v>3754</v>
      </c>
      <c r="F117" s="210" t="s">
        <v>7832</v>
      </c>
      <c r="G117" s="210" t="s">
        <v>7833</v>
      </c>
      <c r="H117" s="210" t="s">
        <v>7834</v>
      </c>
      <c r="I117" s="210" t="s">
        <v>8119</v>
      </c>
      <c r="J117" s="210" t="s">
        <v>8120</v>
      </c>
      <c r="K117" s="210" t="s">
        <v>8121</v>
      </c>
      <c r="L117" s="210" t="s">
        <v>7838</v>
      </c>
      <c r="M117" s="210" t="s">
        <v>3533</v>
      </c>
      <c r="N117" s="211">
        <v>10557</v>
      </c>
      <c r="O117" s="210" t="s">
        <v>3754</v>
      </c>
    </row>
    <row r="118" spans="1:15" x14ac:dyDescent="0.2">
      <c r="A118" s="210" t="s">
        <v>7831</v>
      </c>
      <c r="B118" s="210" t="s">
        <v>3465</v>
      </c>
      <c r="C118" s="210" t="s">
        <v>7827</v>
      </c>
      <c r="D118" s="211">
        <v>10557</v>
      </c>
      <c r="E118" s="210" t="s">
        <v>3754</v>
      </c>
      <c r="F118" s="210" t="s">
        <v>7832</v>
      </c>
      <c r="G118" s="210" t="s">
        <v>7833</v>
      </c>
      <c r="H118" s="210" t="s">
        <v>7834</v>
      </c>
      <c r="I118" s="210" t="s">
        <v>8122</v>
      </c>
      <c r="J118" s="210" t="s">
        <v>8123</v>
      </c>
      <c r="K118" s="210" t="s">
        <v>8124</v>
      </c>
      <c r="L118" s="210" t="s">
        <v>7838</v>
      </c>
      <c r="M118" s="210" t="s">
        <v>3533</v>
      </c>
      <c r="N118" s="211">
        <v>10557</v>
      </c>
      <c r="O118" s="210" t="s">
        <v>3754</v>
      </c>
    </row>
    <row r="119" spans="1:15" x14ac:dyDescent="0.2">
      <c r="A119" s="210" t="s">
        <v>7831</v>
      </c>
      <c r="B119" s="210" t="s">
        <v>3465</v>
      </c>
      <c r="C119" s="210" t="s">
        <v>7827</v>
      </c>
      <c r="D119" s="211">
        <v>10557</v>
      </c>
      <c r="E119" s="210" t="s">
        <v>3754</v>
      </c>
      <c r="F119" s="210" t="s">
        <v>7832</v>
      </c>
      <c r="G119" s="210" t="s">
        <v>7833</v>
      </c>
      <c r="H119" s="210" t="s">
        <v>7834</v>
      </c>
      <c r="I119" s="210" t="s">
        <v>8125</v>
      </c>
      <c r="J119" s="210" t="s">
        <v>8126</v>
      </c>
      <c r="K119" s="210" t="s">
        <v>8127</v>
      </c>
      <c r="L119" s="210" t="s">
        <v>7838</v>
      </c>
      <c r="M119" s="210" t="s">
        <v>3533</v>
      </c>
      <c r="N119" s="211">
        <v>10557</v>
      </c>
      <c r="O119" s="210" t="s">
        <v>3754</v>
      </c>
    </row>
    <row r="120" spans="1:15" x14ac:dyDescent="0.2">
      <c r="A120" s="210" t="s">
        <v>7831</v>
      </c>
      <c r="B120" s="210" t="s">
        <v>3465</v>
      </c>
      <c r="C120" s="210" t="s">
        <v>7827</v>
      </c>
      <c r="D120" s="211">
        <v>10557</v>
      </c>
      <c r="E120" s="210" t="s">
        <v>3754</v>
      </c>
      <c r="F120" s="210" t="s">
        <v>7832</v>
      </c>
      <c r="G120" s="210" t="s">
        <v>7833</v>
      </c>
      <c r="H120" s="210" t="s">
        <v>7834</v>
      </c>
      <c r="I120" s="210" t="s">
        <v>8128</v>
      </c>
      <c r="J120" s="210" t="s">
        <v>8129</v>
      </c>
      <c r="K120" s="210" t="s">
        <v>8130</v>
      </c>
      <c r="L120" s="210" t="s">
        <v>7838</v>
      </c>
      <c r="M120" s="210" t="s">
        <v>3533</v>
      </c>
      <c r="N120" s="211">
        <v>10557</v>
      </c>
      <c r="O120" s="210" t="s">
        <v>3754</v>
      </c>
    </row>
    <row r="121" spans="1:15" x14ac:dyDescent="0.2">
      <c r="A121" s="210" t="s">
        <v>7831</v>
      </c>
      <c r="B121" s="210" t="s">
        <v>3465</v>
      </c>
      <c r="C121" s="210" t="s">
        <v>7827</v>
      </c>
      <c r="D121" s="211">
        <v>10557</v>
      </c>
      <c r="E121" s="210" t="s">
        <v>3754</v>
      </c>
      <c r="F121" s="210" t="s">
        <v>7832</v>
      </c>
      <c r="G121" s="210" t="s">
        <v>7833</v>
      </c>
      <c r="H121" s="210" t="s">
        <v>7834</v>
      </c>
      <c r="I121" s="210" t="s">
        <v>8131</v>
      </c>
      <c r="J121" s="210" t="s">
        <v>8132</v>
      </c>
      <c r="K121" s="210" t="s">
        <v>8133</v>
      </c>
      <c r="L121" s="210" t="s">
        <v>7838</v>
      </c>
      <c r="M121" s="210" t="s">
        <v>3533</v>
      </c>
      <c r="N121" s="211">
        <v>10557</v>
      </c>
      <c r="O121" s="210" t="s">
        <v>3754</v>
      </c>
    </row>
    <row r="122" spans="1:15" x14ac:dyDescent="0.2">
      <c r="A122" s="210" t="s">
        <v>7831</v>
      </c>
      <c r="B122" s="210" t="s">
        <v>3465</v>
      </c>
      <c r="C122" s="210" t="s">
        <v>7827</v>
      </c>
      <c r="D122" s="211">
        <v>10557</v>
      </c>
      <c r="E122" s="210" t="s">
        <v>3754</v>
      </c>
      <c r="F122" s="210" t="s">
        <v>7832</v>
      </c>
      <c r="G122" s="210" t="s">
        <v>7833</v>
      </c>
      <c r="H122" s="210" t="s">
        <v>7834</v>
      </c>
      <c r="I122" s="210" t="s">
        <v>8134</v>
      </c>
      <c r="J122" s="210" t="s">
        <v>8135</v>
      </c>
      <c r="K122" s="210" t="s">
        <v>8136</v>
      </c>
      <c r="L122" s="210" t="s">
        <v>7838</v>
      </c>
      <c r="M122" s="210" t="s">
        <v>3533</v>
      </c>
      <c r="N122" s="211">
        <v>10557</v>
      </c>
      <c r="O122" s="210" t="s">
        <v>3754</v>
      </c>
    </row>
    <row r="123" spans="1:15" x14ac:dyDescent="0.2">
      <c r="A123" s="210" t="s">
        <v>7831</v>
      </c>
      <c r="B123" s="210" t="s">
        <v>3465</v>
      </c>
      <c r="C123" s="210" t="s">
        <v>7827</v>
      </c>
      <c r="D123" s="211">
        <v>10557</v>
      </c>
      <c r="E123" s="210" t="s">
        <v>3754</v>
      </c>
      <c r="F123" s="210" t="s">
        <v>7832</v>
      </c>
      <c r="G123" s="210" t="s">
        <v>7833</v>
      </c>
      <c r="H123" s="210" t="s">
        <v>7834</v>
      </c>
      <c r="I123" s="210" t="s">
        <v>8137</v>
      </c>
      <c r="J123" s="210" t="s">
        <v>8138</v>
      </c>
      <c r="K123" s="210" t="s">
        <v>8139</v>
      </c>
      <c r="L123" s="210" t="s">
        <v>7838</v>
      </c>
      <c r="M123" s="210" t="s">
        <v>3533</v>
      </c>
      <c r="N123" s="211">
        <v>10557</v>
      </c>
      <c r="O123" s="210" t="s">
        <v>3754</v>
      </c>
    </row>
    <row r="124" spans="1:15" x14ac:dyDescent="0.2">
      <c r="A124" s="210" t="s">
        <v>7831</v>
      </c>
      <c r="B124" s="210" t="s">
        <v>3465</v>
      </c>
      <c r="C124" s="210" t="s">
        <v>7827</v>
      </c>
      <c r="D124" s="211">
        <v>10557</v>
      </c>
      <c r="E124" s="210" t="s">
        <v>3754</v>
      </c>
      <c r="F124" s="210" t="s">
        <v>7832</v>
      </c>
      <c r="G124" s="210" t="s">
        <v>7833</v>
      </c>
      <c r="H124" s="210" t="s">
        <v>7834</v>
      </c>
      <c r="I124" s="210" t="s">
        <v>8140</v>
      </c>
      <c r="J124" s="210" t="s">
        <v>8141</v>
      </c>
      <c r="K124" s="210" t="s">
        <v>8142</v>
      </c>
      <c r="L124" s="210" t="s">
        <v>7838</v>
      </c>
      <c r="M124" s="210" t="s">
        <v>3533</v>
      </c>
      <c r="N124" s="211">
        <v>10557</v>
      </c>
      <c r="O124" s="210" t="s">
        <v>3754</v>
      </c>
    </row>
    <row r="125" spans="1:15" x14ac:dyDescent="0.2">
      <c r="A125" s="210" t="s">
        <v>7831</v>
      </c>
      <c r="B125" s="210" t="s">
        <v>3465</v>
      </c>
      <c r="C125" s="210" t="s">
        <v>7827</v>
      </c>
      <c r="D125" s="211">
        <v>10557</v>
      </c>
      <c r="E125" s="210" t="s">
        <v>3754</v>
      </c>
      <c r="F125" s="210" t="s">
        <v>7832</v>
      </c>
      <c r="G125" s="210" t="s">
        <v>7833</v>
      </c>
      <c r="H125" s="210" t="s">
        <v>7834</v>
      </c>
      <c r="I125" s="210" t="s">
        <v>8143</v>
      </c>
      <c r="J125" s="210" t="s">
        <v>8144</v>
      </c>
      <c r="K125" s="210" t="s">
        <v>8145</v>
      </c>
      <c r="L125" s="210" t="s">
        <v>7838</v>
      </c>
      <c r="M125" s="210" t="s">
        <v>3533</v>
      </c>
      <c r="N125" s="211">
        <v>10557</v>
      </c>
      <c r="O125" s="210" t="s">
        <v>3754</v>
      </c>
    </row>
    <row r="126" spans="1:15" x14ac:dyDescent="0.2">
      <c r="A126" s="210" t="s">
        <v>7831</v>
      </c>
      <c r="B126" s="210" t="s">
        <v>3465</v>
      </c>
      <c r="C126" s="210" t="s">
        <v>7827</v>
      </c>
      <c r="D126" s="211">
        <v>10557</v>
      </c>
      <c r="E126" s="210" t="s">
        <v>3754</v>
      </c>
      <c r="F126" s="210" t="s">
        <v>7832</v>
      </c>
      <c r="G126" s="210" t="s">
        <v>7833</v>
      </c>
      <c r="H126" s="210" t="s">
        <v>7834</v>
      </c>
      <c r="I126" s="210" t="s">
        <v>8146</v>
      </c>
      <c r="J126" s="210" t="s">
        <v>8147</v>
      </c>
      <c r="K126" s="210" t="s">
        <v>8148</v>
      </c>
      <c r="L126" s="210" t="s">
        <v>7838</v>
      </c>
      <c r="M126" s="210" t="s">
        <v>3533</v>
      </c>
      <c r="N126" s="211">
        <v>10557</v>
      </c>
      <c r="O126" s="210" t="s">
        <v>3754</v>
      </c>
    </row>
    <row r="127" spans="1:15" x14ac:dyDescent="0.2">
      <c r="A127" s="210" t="s">
        <v>7831</v>
      </c>
      <c r="B127" s="210" t="s">
        <v>3465</v>
      </c>
      <c r="C127" s="210" t="s">
        <v>7827</v>
      </c>
      <c r="D127" s="211">
        <v>10557</v>
      </c>
      <c r="E127" s="210" t="s">
        <v>3754</v>
      </c>
      <c r="F127" s="210" t="s">
        <v>7832</v>
      </c>
      <c r="G127" s="210" t="s">
        <v>7833</v>
      </c>
      <c r="H127" s="210" t="s">
        <v>7834</v>
      </c>
      <c r="I127" s="210" t="s">
        <v>8149</v>
      </c>
      <c r="J127" s="210" t="s">
        <v>8150</v>
      </c>
      <c r="K127" s="210" t="s">
        <v>8151</v>
      </c>
      <c r="L127" s="210" t="s">
        <v>7838</v>
      </c>
      <c r="M127" s="210" t="s">
        <v>3533</v>
      </c>
      <c r="N127" s="211">
        <v>10557</v>
      </c>
      <c r="O127" s="210" t="s">
        <v>3754</v>
      </c>
    </row>
    <row r="128" spans="1:15" x14ac:dyDescent="0.2">
      <c r="A128" s="210" t="s">
        <v>7831</v>
      </c>
      <c r="B128" s="210" t="s">
        <v>3465</v>
      </c>
      <c r="C128" s="210" t="s">
        <v>7827</v>
      </c>
      <c r="D128" s="211">
        <v>10557</v>
      </c>
      <c r="E128" s="210" t="s">
        <v>3754</v>
      </c>
      <c r="F128" s="210" t="s">
        <v>7832</v>
      </c>
      <c r="G128" s="210" t="s">
        <v>7833</v>
      </c>
      <c r="H128" s="210" t="s">
        <v>7834</v>
      </c>
      <c r="I128" s="210" t="s">
        <v>8152</v>
      </c>
      <c r="J128" s="210" t="s">
        <v>8153</v>
      </c>
      <c r="K128" s="210" t="s">
        <v>8154</v>
      </c>
      <c r="L128" s="210" t="s">
        <v>7838</v>
      </c>
      <c r="M128" s="210" t="s">
        <v>3533</v>
      </c>
      <c r="N128" s="211">
        <v>10557</v>
      </c>
      <c r="O128" s="210" t="s">
        <v>3754</v>
      </c>
    </row>
    <row r="129" spans="1:15" x14ac:dyDescent="0.2">
      <c r="A129" s="210" t="s">
        <v>7831</v>
      </c>
      <c r="B129" s="210" t="s">
        <v>3465</v>
      </c>
      <c r="C129" s="210" t="s">
        <v>7827</v>
      </c>
      <c r="D129" s="211">
        <v>10557</v>
      </c>
      <c r="E129" s="210" t="s">
        <v>3754</v>
      </c>
      <c r="F129" s="210" t="s">
        <v>7832</v>
      </c>
      <c r="G129" s="210" t="s">
        <v>7833</v>
      </c>
      <c r="H129" s="210" t="s">
        <v>7834</v>
      </c>
      <c r="I129" s="210" t="s">
        <v>8155</v>
      </c>
      <c r="J129" s="210" t="s">
        <v>8156</v>
      </c>
      <c r="K129" s="210" t="s">
        <v>8157</v>
      </c>
      <c r="L129" s="210" t="s">
        <v>7838</v>
      </c>
      <c r="M129" s="210" t="s">
        <v>3533</v>
      </c>
      <c r="N129" s="211">
        <v>10557</v>
      </c>
      <c r="O129" s="210" t="s">
        <v>3754</v>
      </c>
    </row>
    <row r="130" spans="1:15" x14ac:dyDescent="0.2">
      <c r="A130" s="210" t="s">
        <v>7831</v>
      </c>
      <c r="B130" s="210" t="s">
        <v>3465</v>
      </c>
      <c r="C130" s="210" t="s">
        <v>7827</v>
      </c>
      <c r="D130" s="211">
        <v>10557</v>
      </c>
      <c r="E130" s="210" t="s">
        <v>3754</v>
      </c>
      <c r="F130" s="210" t="s">
        <v>7832</v>
      </c>
      <c r="G130" s="210" t="s">
        <v>7833</v>
      </c>
      <c r="H130" s="210" t="s">
        <v>7834</v>
      </c>
      <c r="I130" s="210" t="s">
        <v>8158</v>
      </c>
      <c r="J130" s="210" t="s">
        <v>8159</v>
      </c>
      <c r="K130" s="210" t="s">
        <v>8160</v>
      </c>
      <c r="L130" s="210" t="s">
        <v>7838</v>
      </c>
      <c r="M130" s="210" t="s">
        <v>3533</v>
      </c>
      <c r="N130" s="211">
        <v>10557</v>
      </c>
      <c r="O130" s="210" t="s">
        <v>3754</v>
      </c>
    </row>
    <row r="131" spans="1:15" x14ac:dyDescent="0.2">
      <c r="A131" s="210" t="s">
        <v>7831</v>
      </c>
      <c r="B131" s="210" t="s">
        <v>3465</v>
      </c>
      <c r="C131" s="210" t="s">
        <v>7827</v>
      </c>
      <c r="D131" s="211">
        <v>10557</v>
      </c>
      <c r="E131" s="210" t="s">
        <v>3754</v>
      </c>
      <c r="F131" s="210" t="s">
        <v>7832</v>
      </c>
      <c r="G131" s="210" t="s">
        <v>7833</v>
      </c>
      <c r="H131" s="210" t="s">
        <v>7834</v>
      </c>
      <c r="I131" s="210" t="s">
        <v>8161</v>
      </c>
      <c r="J131" s="210" t="s">
        <v>8162</v>
      </c>
      <c r="K131" s="210" t="s">
        <v>8163</v>
      </c>
      <c r="L131" s="210" t="s">
        <v>7838</v>
      </c>
      <c r="M131" s="210" t="s">
        <v>3533</v>
      </c>
      <c r="N131" s="211">
        <v>10557</v>
      </c>
      <c r="O131" s="210" t="s">
        <v>3754</v>
      </c>
    </row>
    <row r="132" spans="1:15" x14ac:dyDescent="0.2">
      <c r="A132" s="210" t="s">
        <v>7831</v>
      </c>
      <c r="B132" s="210" t="s">
        <v>3465</v>
      </c>
      <c r="C132" s="210" t="s">
        <v>7827</v>
      </c>
      <c r="D132" s="211">
        <v>10557</v>
      </c>
      <c r="E132" s="210" t="s">
        <v>3754</v>
      </c>
      <c r="F132" s="210" t="s">
        <v>7832</v>
      </c>
      <c r="G132" s="210" t="s">
        <v>7833</v>
      </c>
      <c r="H132" s="210" t="s">
        <v>7834</v>
      </c>
      <c r="I132" s="210" t="s">
        <v>8164</v>
      </c>
      <c r="J132" s="210" t="s">
        <v>8165</v>
      </c>
      <c r="K132" s="210" t="s">
        <v>8166</v>
      </c>
      <c r="L132" s="210" t="s">
        <v>7838</v>
      </c>
      <c r="M132" s="210" t="s">
        <v>3533</v>
      </c>
      <c r="N132" s="211">
        <v>10557</v>
      </c>
      <c r="O132" s="210" t="s">
        <v>3754</v>
      </c>
    </row>
    <row r="133" spans="1:15" x14ac:dyDescent="0.2">
      <c r="A133" s="210" t="s">
        <v>7831</v>
      </c>
      <c r="B133" s="210" t="s">
        <v>3465</v>
      </c>
      <c r="C133" s="210" t="s">
        <v>7827</v>
      </c>
      <c r="D133" s="211">
        <v>10557</v>
      </c>
      <c r="E133" s="210" t="s">
        <v>3754</v>
      </c>
      <c r="F133" s="210" t="s">
        <v>7832</v>
      </c>
      <c r="G133" s="210" t="s">
        <v>7833</v>
      </c>
      <c r="H133" s="210" t="s">
        <v>7834</v>
      </c>
      <c r="I133" s="210" t="s">
        <v>8167</v>
      </c>
      <c r="J133" s="210" t="s">
        <v>8168</v>
      </c>
      <c r="K133" s="210" t="s">
        <v>8169</v>
      </c>
      <c r="L133" s="210" t="s">
        <v>7838</v>
      </c>
      <c r="M133" s="210" t="s">
        <v>3533</v>
      </c>
      <c r="N133" s="211">
        <v>10557</v>
      </c>
      <c r="O133" s="210" t="s">
        <v>3754</v>
      </c>
    </row>
    <row r="134" spans="1:15" x14ac:dyDescent="0.2">
      <c r="A134" s="210" t="s">
        <v>7831</v>
      </c>
      <c r="B134" s="210" t="s">
        <v>3465</v>
      </c>
      <c r="C134" s="210" t="s">
        <v>7827</v>
      </c>
      <c r="D134" s="211">
        <v>10557</v>
      </c>
      <c r="E134" s="210" t="s">
        <v>3754</v>
      </c>
      <c r="F134" s="210" t="s">
        <v>7832</v>
      </c>
      <c r="G134" s="210" t="s">
        <v>7833</v>
      </c>
      <c r="H134" s="210" t="s">
        <v>7834</v>
      </c>
      <c r="I134" s="210" t="s">
        <v>8170</v>
      </c>
      <c r="J134" s="210" t="s">
        <v>8171</v>
      </c>
      <c r="K134" s="210" t="s">
        <v>8172</v>
      </c>
      <c r="L134" s="210" t="s">
        <v>7838</v>
      </c>
      <c r="M134" s="210" t="s">
        <v>3533</v>
      </c>
      <c r="N134" s="211">
        <v>10557</v>
      </c>
      <c r="O134" s="210" t="s">
        <v>3754</v>
      </c>
    </row>
    <row r="135" spans="1:15" x14ac:dyDescent="0.2">
      <c r="A135" s="210" t="s">
        <v>7831</v>
      </c>
      <c r="B135" s="210" t="s">
        <v>3465</v>
      </c>
      <c r="C135" s="210" t="s">
        <v>7827</v>
      </c>
      <c r="D135" s="211">
        <v>10557</v>
      </c>
      <c r="E135" s="210" t="s">
        <v>3754</v>
      </c>
      <c r="F135" s="210" t="s">
        <v>7832</v>
      </c>
      <c r="G135" s="210" t="s">
        <v>7833</v>
      </c>
      <c r="H135" s="210" t="s">
        <v>7834</v>
      </c>
      <c r="I135" s="210" t="s">
        <v>8173</v>
      </c>
      <c r="J135" s="210" t="s">
        <v>8174</v>
      </c>
      <c r="K135" s="210" t="s">
        <v>8175</v>
      </c>
      <c r="L135" s="210" t="s">
        <v>7838</v>
      </c>
      <c r="M135" s="210" t="s">
        <v>3533</v>
      </c>
      <c r="N135" s="211">
        <v>10557</v>
      </c>
      <c r="O135" s="210" t="s">
        <v>3754</v>
      </c>
    </row>
    <row r="136" spans="1:15" x14ac:dyDescent="0.2">
      <c r="A136" s="210" t="s">
        <v>7831</v>
      </c>
      <c r="B136" s="210" t="s">
        <v>3465</v>
      </c>
      <c r="C136" s="210" t="s">
        <v>7827</v>
      </c>
      <c r="D136" s="211">
        <v>10557</v>
      </c>
      <c r="E136" s="210" t="s">
        <v>3754</v>
      </c>
      <c r="F136" s="210" t="s">
        <v>7832</v>
      </c>
      <c r="G136" s="210" t="s">
        <v>7833</v>
      </c>
      <c r="H136" s="210" t="s">
        <v>7834</v>
      </c>
      <c r="I136" s="210" t="s">
        <v>8176</v>
      </c>
      <c r="J136" s="210" t="s">
        <v>8177</v>
      </c>
      <c r="K136" s="210" t="s">
        <v>8178</v>
      </c>
      <c r="L136" s="210" t="s">
        <v>7838</v>
      </c>
      <c r="M136" s="210" t="s">
        <v>3533</v>
      </c>
      <c r="N136" s="211">
        <v>10557</v>
      </c>
      <c r="O136" s="210" t="s">
        <v>3754</v>
      </c>
    </row>
    <row r="137" spans="1:15" x14ac:dyDescent="0.2">
      <c r="A137" s="210" t="s">
        <v>7831</v>
      </c>
      <c r="B137" s="210" t="s">
        <v>3465</v>
      </c>
      <c r="C137" s="210" t="s">
        <v>7827</v>
      </c>
      <c r="D137" s="211">
        <v>10557</v>
      </c>
      <c r="E137" s="210" t="s">
        <v>3754</v>
      </c>
      <c r="F137" s="210" t="s">
        <v>7832</v>
      </c>
      <c r="G137" s="210" t="s">
        <v>7833</v>
      </c>
      <c r="H137" s="210" t="s">
        <v>7834</v>
      </c>
      <c r="I137" s="210" t="s">
        <v>8179</v>
      </c>
      <c r="J137" s="210" t="s">
        <v>8180</v>
      </c>
      <c r="K137" s="210" t="s">
        <v>8181</v>
      </c>
      <c r="L137" s="210" t="s">
        <v>7838</v>
      </c>
      <c r="M137" s="210" t="s">
        <v>3533</v>
      </c>
      <c r="N137" s="211">
        <v>10557</v>
      </c>
      <c r="O137" s="210" t="s">
        <v>3754</v>
      </c>
    </row>
    <row r="138" spans="1:15" x14ac:dyDescent="0.2">
      <c r="A138" s="210" t="s">
        <v>7831</v>
      </c>
      <c r="B138" s="210" t="s">
        <v>3465</v>
      </c>
      <c r="C138" s="210" t="s">
        <v>7827</v>
      </c>
      <c r="D138" s="211">
        <v>10557</v>
      </c>
      <c r="E138" s="210" t="s">
        <v>3754</v>
      </c>
      <c r="F138" s="210" t="s">
        <v>7832</v>
      </c>
      <c r="G138" s="210" t="s">
        <v>7833</v>
      </c>
      <c r="H138" s="210" t="s">
        <v>7834</v>
      </c>
      <c r="I138" s="210" t="s">
        <v>8182</v>
      </c>
      <c r="J138" s="210" t="s">
        <v>8183</v>
      </c>
      <c r="K138" s="210" t="s">
        <v>8184</v>
      </c>
      <c r="L138" s="210" t="s">
        <v>7838</v>
      </c>
      <c r="M138" s="210" t="s">
        <v>3533</v>
      </c>
      <c r="N138" s="211">
        <v>10557</v>
      </c>
      <c r="O138" s="210" t="s">
        <v>3754</v>
      </c>
    </row>
    <row r="139" spans="1:15" x14ac:dyDescent="0.2">
      <c r="A139" s="210" t="s">
        <v>7831</v>
      </c>
      <c r="B139" s="210" t="s">
        <v>3465</v>
      </c>
      <c r="C139" s="210" t="s">
        <v>7827</v>
      </c>
      <c r="D139" s="211">
        <v>10557</v>
      </c>
      <c r="E139" s="210" t="s">
        <v>3754</v>
      </c>
      <c r="F139" s="210" t="s">
        <v>7832</v>
      </c>
      <c r="G139" s="210" t="s">
        <v>7833</v>
      </c>
      <c r="H139" s="210" t="s">
        <v>7834</v>
      </c>
      <c r="I139" s="210" t="s">
        <v>8185</v>
      </c>
      <c r="J139" s="210" t="s">
        <v>8186</v>
      </c>
      <c r="K139" s="210" t="s">
        <v>8187</v>
      </c>
      <c r="L139" s="210" t="s">
        <v>7838</v>
      </c>
      <c r="M139" s="210" t="s">
        <v>3533</v>
      </c>
      <c r="N139" s="211">
        <v>10557</v>
      </c>
      <c r="O139" s="210" t="s">
        <v>3754</v>
      </c>
    </row>
    <row r="140" spans="1:15" x14ac:dyDescent="0.2">
      <c r="A140" s="210" t="s">
        <v>7831</v>
      </c>
      <c r="B140" s="210" t="s">
        <v>3465</v>
      </c>
      <c r="C140" s="210" t="s">
        <v>7827</v>
      </c>
      <c r="D140" s="211">
        <v>10557</v>
      </c>
      <c r="E140" s="210" t="s">
        <v>3754</v>
      </c>
      <c r="F140" s="210" t="s">
        <v>7832</v>
      </c>
      <c r="G140" s="210" t="s">
        <v>7833</v>
      </c>
      <c r="H140" s="210" t="s">
        <v>7834</v>
      </c>
      <c r="I140" s="210" t="s">
        <v>8188</v>
      </c>
      <c r="J140" s="210" t="s">
        <v>8189</v>
      </c>
      <c r="K140" s="210" t="s">
        <v>8190</v>
      </c>
      <c r="L140" s="210" t="s">
        <v>7838</v>
      </c>
      <c r="M140" s="210" t="s">
        <v>3533</v>
      </c>
      <c r="N140" s="211">
        <v>10557</v>
      </c>
      <c r="O140" s="210" t="s">
        <v>3754</v>
      </c>
    </row>
    <row r="141" spans="1:15" x14ac:dyDescent="0.2">
      <c r="A141" s="210" t="s">
        <v>7831</v>
      </c>
      <c r="B141" s="210" t="s">
        <v>3465</v>
      </c>
      <c r="C141" s="210" t="s">
        <v>7827</v>
      </c>
      <c r="D141" s="211">
        <v>10557</v>
      </c>
      <c r="E141" s="210" t="s">
        <v>3754</v>
      </c>
      <c r="F141" s="210" t="s">
        <v>7832</v>
      </c>
      <c r="G141" s="210" t="s">
        <v>7833</v>
      </c>
      <c r="H141" s="210" t="s">
        <v>7834</v>
      </c>
      <c r="I141" s="210" t="s">
        <v>8191</v>
      </c>
      <c r="J141" s="210" t="s">
        <v>8192</v>
      </c>
      <c r="K141" s="210" t="s">
        <v>8193</v>
      </c>
      <c r="L141" s="210" t="s">
        <v>7838</v>
      </c>
      <c r="M141" s="210" t="s">
        <v>3533</v>
      </c>
      <c r="N141" s="211">
        <v>10557</v>
      </c>
      <c r="O141" s="210" t="s">
        <v>3754</v>
      </c>
    </row>
    <row r="142" spans="1:15" x14ac:dyDescent="0.2">
      <c r="A142" s="210" t="s">
        <v>7831</v>
      </c>
      <c r="B142" s="210" t="s">
        <v>3465</v>
      </c>
      <c r="C142" s="210" t="s">
        <v>7827</v>
      </c>
      <c r="D142" s="211">
        <v>10557</v>
      </c>
      <c r="E142" s="210" t="s">
        <v>3754</v>
      </c>
      <c r="F142" s="210" t="s">
        <v>7832</v>
      </c>
      <c r="G142" s="210" t="s">
        <v>7833</v>
      </c>
      <c r="H142" s="210" t="s">
        <v>7834</v>
      </c>
      <c r="I142" s="210" t="s">
        <v>8194</v>
      </c>
      <c r="J142" s="210" t="s">
        <v>8195</v>
      </c>
      <c r="K142" s="210" t="s">
        <v>8196</v>
      </c>
      <c r="L142" s="210" t="s">
        <v>7838</v>
      </c>
      <c r="M142" s="210" t="s">
        <v>3533</v>
      </c>
      <c r="N142" s="211">
        <v>10557</v>
      </c>
      <c r="O142" s="210" t="s">
        <v>3754</v>
      </c>
    </row>
    <row r="143" spans="1:15" x14ac:dyDescent="0.2">
      <c r="A143" s="210" t="s">
        <v>7831</v>
      </c>
      <c r="B143" s="210" t="s">
        <v>3465</v>
      </c>
      <c r="C143" s="210" t="s">
        <v>7827</v>
      </c>
      <c r="D143" s="211">
        <v>10557</v>
      </c>
      <c r="E143" s="210" t="s">
        <v>3754</v>
      </c>
      <c r="F143" s="210" t="s">
        <v>7832</v>
      </c>
      <c r="G143" s="210" t="s">
        <v>7833</v>
      </c>
      <c r="H143" s="210" t="s">
        <v>7834</v>
      </c>
      <c r="I143" s="210" t="s">
        <v>8197</v>
      </c>
      <c r="J143" s="210" t="s">
        <v>8198</v>
      </c>
      <c r="K143" s="210" t="s">
        <v>8199</v>
      </c>
      <c r="L143" s="210" t="s">
        <v>7838</v>
      </c>
      <c r="M143" s="210" t="s">
        <v>3533</v>
      </c>
      <c r="N143" s="211">
        <v>10557</v>
      </c>
      <c r="O143" s="210" t="s">
        <v>3754</v>
      </c>
    </row>
    <row r="144" spans="1:15" x14ac:dyDescent="0.2">
      <c r="A144" s="210" t="s">
        <v>7831</v>
      </c>
      <c r="B144" s="210" t="s">
        <v>3465</v>
      </c>
      <c r="C144" s="210" t="s">
        <v>7827</v>
      </c>
      <c r="D144" s="211">
        <v>10557</v>
      </c>
      <c r="E144" s="210" t="s">
        <v>3754</v>
      </c>
      <c r="F144" s="210" t="s">
        <v>7832</v>
      </c>
      <c r="G144" s="210" t="s">
        <v>7833</v>
      </c>
      <c r="H144" s="210" t="s">
        <v>7834</v>
      </c>
      <c r="I144" s="210" t="s">
        <v>8200</v>
      </c>
      <c r="J144" s="210" t="s">
        <v>8201</v>
      </c>
      <c r="K144" s="210" t="s">
        <v>8202</v>
      </c>
      <c r="L144" s="210" t="s">
        <v>7838</v>
      </c>
      <c r="M144" s="210" t="s">
        <v>3533</v>
      </c>
      <c r="N144" s="211">
        <v>10557</v>
      </c>
      <c r="O144" s="210" t="s">
        <v>3754</v>
      </c>
    </row>
    <row r="145" spans="1:15" x14ac:dyDescent="0.2">
      <c r="A145" s="210" t="s">
        <v>7831</v>
      </c>
      <c r="B145" s="210" t="s">
        <v>3465</v>
      </c>
      <c r="C145" s="210" t="s">
        <v>7827</v>
      </c>
      <c r="D145" s="211">
        <v>10557</v>
      </c>
      <c r="E145" s="210" t="s">
        <v>3754</v>
      </c>
      <c r="F145" s="210" t="s">
        <v>7832</v>
      </c>
      <c r="G145" s="210" t="s">
        <v>7833</v>
      </c>
      <c r="H145" s="210" t="s">
        <v>7834</v>
      </c>
      <c r="I145" s="210" t="s">
        <v>8203</v>
      </c>
      <c r="J145" s="210" t="s">
        <v>8204</v>
      </c>
      <c r="K145" s="210" t="s">
        <v>8205</v>
      </c>
      <c r="L145" s="210" t="s">
        <v>7838</v>
      </c>
      <c r="M145" s="210" t="s">
        <v>3533</v>
      </c>
      <c r="N145" s="211">
        <v>10557</v>
      </c>
      <c r="O145" s="210" t="s">
        <v>3754</v>
      </c>
    </row>
    <row r="146" spans="1:15" x14ac:dyDescent="0.2">
      <c r="A146" s="210" t="s">
        <v>7831</v>
      </c>
      <c r="B146" s="210" t="s">
        <v>3465</v>
      </c>
      <c r="C146" s="210" t="s">
        <v>7827</v>
      </c>
      <c r="D146" s="211">
        <v>10557</v>
      </c>
      <c r="E146" s="210" t="s">
        <v>3754</v>
      </c>
      <c r="F146" s="210" t="s">
        <v>7832</v>
      </c>
      <c r="G146" s="210" t="s">
        <v>7833</v>
      </c>
      <c r="H146" s="210" t="s">
        <v>7834</v>
      </c>
      <c r="I146" s="210" t="s">
        <v>8206</v>
      </c>
      <c r="J146" s="210" t="s">
        <v>8207</v>
      </c>
      <c r="K146" s="210" t="s">
        <v>8208</v>
      </c>
      <c r="L146" s="210" t="s">
        <v>7838</v>
      </c>
      <c r="M146" s="210" t="s">
        <v>3533</v>
      </c>
      <c r="N146" s="211">
        <v>10557</v>
      </c>
      <c r="O146" s="210" t="s">
        <v>3754</v>
      </c>
    </row>
    <row r="147" spans="1:15" x14ac:dyDescent="0.2">
      <c r="A147" s="210" t="s">
        <v>7831</v>
      </c>
      <c r="B147" s="210" t="s">
        <v>3465</v>
      </c>
      <c r="C147" s="210" t="s">
        <v>7827</v>
      </c>
      <c r="D147" s="211">
        <v>10557</v>
      </c>
      <c r="E147" s="210" t="s">
        <v>3754</v>
      </c>
      <c r="F147" s="210" t="s">
        <v>7832</v>
      </c>
      <c r="G147" s="210" t="s">
        <v>7833</v>
      </c>
      <c r="H147" s="210" t="s">
        <v>7834</v>
      </c>
      <c r="I147" s="210" t="s">
        <v>8209</v>
      </c>
      <c r="J147" s="210" t="s">
        <v>8210</v>
      </c>
      <c r="K147" s="210" t="s">
        <v>8211</v>
      </c>
      <c r="L147" s="210" t="s">
        <v>7838</v>
      </c>
      <c r="M147" s="210" t="s">
        <v>3533</v>
      </c>
      <c r="N147" s="211">
        <v>10557</v>
      </c>
      <c r="O147" s="210" t="s">
        <v>3754</v>
      </c>
    </row>
    <row r="148" spans="1:15" x14ac:dyDescent="0.2">
      <c r="A148" s="210" t="s">
        <v>7831</v>
      </c>
      <c r="B148" s="210" t="s">
        <v>3465</v>
      </c>
      <c r="C148" s="210" t="s">
        <v>7827</v>
      </c>
      <c r="D148" s="211">
        <v>10557</v>
      </c>
      <c r="E148" s="210" t="s">
        <v>3754</v>
      </c>
      <c r="F148" s="210" t="s">
        <v>7832</v>
      </c>
      <c r="G148" s="210" t="s">
        <v>7833</v>
      </c>
      <c r="H148" s="210" t="s">
        <v>7834</v>
      </c>
      <c r="I148" s="210" t="s">
        <v>8212</v>
      </c>
      <c r="J148" s="210" t="s">
        <v>8213</v>
      </c>
      <c r="K148" s="210" t="s">
        <v>8214</v>
      </c>
      <c r="L148" s="210" t="s">
        <v>7838</v>
      </c>
      <c r="M148" s="210" t="s">
        <v>3533</v>
      </c>
      <c r="N148" s="211">
        <v>10557</v>
      </c>
      <c r="O148" s="210" t="s">
        <v>3754</v>
      </c>
    </row>
    <row r="149" spans="1:15" x14ac:dyDescent="0.2">
      <c r="A149" s="210" t="s">
        <v>7831</v>
      </c>
      <c r="B149" s="210" t="s">
        <v>3465</v>
      </c>
      <c r="C149" s="210" t="s">
        <v>7827</v>
      </c>
      <c r="D149" s="211">
        <v>10557</v>
      </c>
      <c r="E149" s="210" t="s">
        <v>3754</v>
      </c>
      <c r="F149" s="210" t="s">
        <v>7832</v>
      </c>
      <c r="G149" s="210" t="s">
        <v>7833</v>
      </c>
      <c r="H149" s="210" t="s">
        <v>7834</v>
      </c>
      <c r="I149" s="210" t="s">
        <v>8215</v>
      </c>
      <c r="J149" s="210" t="s">
        <v>8216</v>
      </c>
      <c r="K149" s="210" t="s">
        <v>8217</v>
      </c>
      <c r="L149" s="210" t="s">
        <v>7838</v>
      </c>
      <c r="M149" s="210" t="s">
        <v>3533</v>
      </c>
      <c r="N149" s="211">
        <v>10557</v>
      </c>
      <c r="O149" s="210" t="s">
        <v>3754</v>
      </c>
    </row>
    <row r="150" spans="1:15" x14ac:dyDescent="0.2">
      <c r="A150" s="210" t="s">
        <v>7831</v>
      </c>
      <c r="B150" s="210" t="s">
        <v>3465</v>
      </c>
      <c r="C150" s="210" t="s">
        <v>7827</v>
      </c>
      <c r="D150" s="211">
        <v>10557</v>
      </c>
      <c r="E150" s="210" t="s">
        <v>3754</v>
      </c>
      <c r="F150" s="210" t="s">
        <v>7832</v>
      </c>
      <c r="G150" s="210" t="s">
        <v>7833</v>
      </c>
      <c r="H150" s="210" t="s">
        <v>7834</v>
      </c>
      <c r="I150" s="210" t="s">
        <v>8218</v>
      </c>
      <c r="J150" s="210" t="s">
        <v>8219</v>
      </c>
      <c r="K150" s="210" t="s">
        <v>8220</v>
      </c>
      <c r="L150" s="210" t="s">
        <v>7838</v>
      </c>
      <c r="M150" s="210" t="s">
        <v>3533</v>
      </c>
      <c r="N150" s="211">
        <v>10557</v>
      </c>
      <c r="O150" s="210" t="s">
        <v>3754</v>
      </c>
    </row>
    <row r="151" spans="1:15" x14ac:dyDescent="0.2">
      <c r="A151" s="210" t="s">
        <v>7831</v>
      </c>
      <c r="B151" s="210" t="s">
        <v>3465</v>
      </c>
      <c r="C151" s="210" t="s">
        <v>7827</v>
      </c>
      <c r="D151" s="211">
        <v>10557</v>
      </c>
      <c r="E151" s="210" t="s">
        <v>3754</v>
      </c>
      <c r="F151" s="210" t="s">
        <v>7832</v>
      </c>
      <c r="G151" s="210" t="s">
        <v>7833</v>
      </c>
      <c r="H151" s="210" t="s">
        <v>7834</v>
      </c>
      <c r="I151" s="210" t="s">
        <v>8221</v>
      </c>
      <c r="J151" s="210" t="s">
        <v>8222</v>
      </c>
      <c r="K151" s="210" t="s">
        <v>8223</v>
      </c>
      <c r="L151" s="210" t="s">
        <v>7838</v>
      </c>
      <c r="M151" s="210" t="s">
        <v>3533</v>
      </c>
      <c r="N151" s="211">
        <v>10557</v>
      </c>
      <c r="O151" s="210" t="s">
        <v>3754</v>
      </c>
    </row>
    <row r="152" spans="1:15" x14ac:dyDescent="0.2">
      <c r="A152" s="210" t="s">
        <v>7831</v>
      </c>
      <c r="B152" s="210" t="s">
        <v>3465</v>
      </c>
      <c r="C152" s="210" t="s">
        <v>7827</v>
      </c>
      <c r="D152" s="211">
        <v>10557</v>
      </c>
      <c r="E152" s="210" t="s">
        <v>3754</v>
      </c>
      <c r="F152" s="210" t="s">
        <v>7832</v>
      </c>
      <c r="G152" s="210" t="s">
        <v>7833</v>
      </c>
      <c r="H152" s="210" t="s">
        <v>7834</v>
      </c>
      <c r="I152" s="210" t="s">
        <v>8224</v>
      </c>
      <c r="J152" s="210" t="s">
        <v>8225</v>
      </c>
      <c r="K152" s="210" t="s">
        <v>8226</v>
      </c>
      <c r="L152" s="210" t="s">
        <v>7838</v>
      </c>
      <c r="M152" s="210" t="s">
        <v>3533</v>
      </c>
      <c r="N152" s="211">
        <v>10557</v>
      </c>
      <c r="O152" s="210" t="s">
        <v>3754</v>
      </c>
    </row>
    <row r="153" spans="1:15" x14ac:dyDescent="0.2">
      <c r="A153" s="210" t="s">
        <v>7831</v>
      </c>
      <c r="B153" s="210" t="s">
        <v>3465</v>
      </c>
      <c r="C153" s="210" t="s">
        <v>7827</v>
      </c>
      <c r="D153" s="211">
        <v>10557</v>
      </c>
      <c r="E153" s="210" t="s">
        <v>3754</v>
      </c>
      <c r="F153" s="210" t="s">
        <v>7832</v>
      </c>
      <c r="G153" s="210" t="s">
        <v>7833</v>
      </c>
      <c r="H153" s="210" t="s">
        <v>7834</v>
      </c>
      <c r="I153" s="210" t="s">
        <v>8227</v>
      </c>
      <c r="J153" s="210" t="s">
        <v>8228</v>
      </c>
      <c r="K153" s="210" t="s">
        <v>8229</v>
      </c>
      <c r="L153" s="210" t="s">
        <v>7838</v>
      </c>
      <c r="M153" s="210" t="s">
        <v>3533</v>
      </c>
      <c r="N153" s="211">
        <v>10557</v>
      </c>
      <c r="O153" s="210" t="s">
        <v>3754</v>
      </c>
    </row>
    <row r="154" spans="1:15" x14ac:dyDescent="0.2">
      <c r="A154" s="210" t="s">
        <v>7831</v>
      </c>
      <c r="B154" s="210" t="s">
        <v>3465</v>
      </c>
      <c r="C154" s="210" t="s">
        <v>7827</v>
      </c>
      <c r="D154" s="211">
        <v>10557</v>
      </c>
      <c r="E154" s="210" t="s">
        <v>3754</v>
      </c>
      <c r="F154" s="210" t="s">
        <v>7832</v>
      </c>
      <c r="G154" s="210" t="s">
        <v>7833</v>
      </c>
      <c r="H154" s="210" t="s">
        <v>7834</v>
      </c>
      <c r="I154" s="210" t="s">
        <v>8230</v>
      </c>
      <c r="J154" s="210" t="s">
        <v>8231</v>
      </c>
      <c r="K154" s="210" t="s">
        <v>8232</v>
      </c>
      <c r="L154" s="210" t="s">
        <v>7838</v>
      </c>
      <c r="M154" s="210" t="s">
        <v>3533</v>
      </c>
      <c r="N154" s="211">
        <v>10557</v>
      </c>
      <c r="O154" s="210" t="s">
        <v>3754</v>
      </c>
    </row>
    <row r="155" spans="1:15" x14ac:dyDescent="0.2">
      <c r="A155" s="210" t="s">
        <v>7831</v>
      </c>
      <c r="B155" s="210" t="s">
        <v>3465</v>
      </c>
      <c r="C155" s="210" t="s">
        <v>7827</v>
      </c>
      <c r="D155" s="211">
        <v>10557</v>
      </c>
      <c r="E155" s="210" t="s">
        <v>3754</v>
      </c>
      <c r="F155" s="210" t="s">
        <v>7832</v>
      </c>
      <c r="G155" s="210" t="s">
        <v>7833</v>
      </c>
      <c r="H155" s="210" t="s">
        <v>7834</v>
      </c>
      <c r="I155" s="210" t="s">
        <v>8233</v>
      </c>
      <c r="J155" s="210" t="s">
        <v>8234</v>
      </c>
      <c r="K155" s="210" t="s">
        <v>8235</v>
      </c>
      <c r="L155" s="210" t="s">
        <v>7838</v>
      </c>
      <c r="M155" s="210" t="s">
        <v>3533</v>
      </c>
      <c r="N155" s="211">
        <v>10557</v>
      </c>
      <c r="O155" s="210" t="s">
        <v>3754</v>
      </c>
    </row>
    <row r="156" spans="1:15" x14ac:dyDescent="0.2">
      <c r="A156" s="210" t="s">
        <v>7831</v>
      </c>
      <c r="B156" s="210" t="s">
        <v>3465</v>
      </c>
      <c r="C156" s="210" t="s">
        <v>7827</v>
      </c>
      <c r="D156" s="211">
        <v>10557</v>
      </c>
      <c r="E156" s="210" t="s">
        <v>3754</v>
      </c>
      <c r="F156" s="210" t="s">
        <v>7832</v>
      </c>
      <c r="G156" s="210" t="s">
        <v>7833</v>
      </c>
      <c r="H156" s="210" t="s">
        <v>7834</v>
      </c>
      <c r="I156" s="210" t="s">
        <v>8236</v>
      </c>
      <c r="J156" s="210" t="s">
        <v>8237</v>
      </c>
      <c r="K156" s="210" t="s">
        <v>8238</v>
      </c>
      <c r="L156" s="210" t="s">
        <v>7838</v>
      </c>
      <c r="M156" s="210" t="s">
        <v>3533</v>
      </c>
      <c r="N156" s="211">
        <v>10557</v>
      </c>
      <c r="O156" s="210" t="s">
        <v>3754</v>
      </c>
    </row>
    <row r="157" spans="1:15" x14ac:dyDescent="0.2">
      <c r="A157" s="210" t="s">
        <v>7831</v>
      </c>
      <c r="B157" s="210" t="s">
        <v>3465</v>
      </c>
      <c r="C157" s="210" t="s">
        <v>7827</v>
      </c>
      <c r="D157" s="211">
        <v>10557</v>
      </c>
      <c r="E157" s="210" t="s">
        <v>3754</v>
      </c>
      <c r="F157" s="210" t="s">
        <v>7832</v>
      </c>
      <c r="G157" s="210" t="s">
        <v>7833</v>
      </c>
      <c r="H157" s="210" t="s">
        <v>7834</v>
      </c>
      <c r="I157" s="210" t="s">
        <v>8239</v>
      </c>
      <c r="J157" s="210" t="s">
        <v>8240</v>
      </c>
      <c r="K157" s="210" t="s">
        <v>8241</v>
      </c>
      <c r="L157" s="210" t="s">
        <v>7838</v>
      </c>
      <c r="M157" s="210" t="s">
        <v>3533</v>
      </c>
      <c r="N157" s="211">
        <v>10557</v>
      </c>
      <c r="O157" s="210" t="s">
        <v>3754</v>
      </c>
    </row>
    <row r="158" spans="1:15" x14ac:dyDescent="0.2">
      <c r="A158" s="210" t="s">
        <v>7831</v>
      </c>
      <c r="B158" s="210" t="s">
        <v>3465</v>
      </c>
      <c r="C158" s="210" t="s">
        <v>7827</v>
      </c>
      <c r="D158" s="211">
        <v>10557</v>
      </c>
      <c r="E158" s="210" t="s">
        <v>3754</v>
      </c>
      <c r="F158" s="210" t="s">
        <v>7832</v>
      </c>
      <c r="G158" s="210" t="s">
        <v>7833</v>
      </c>
      <c r="H158" s="210" t="s">
        <v>7834</v>
      </c>
      <c r="I158" s="210" t="s">
        <v>8242</v>
      </c>
      <c r="J158" s="210" t="s">
        <v>8243</v>
      </c>
      <c r="K158" s="210" t="s">
        <v>8244</v>
      </c>
      <c r="L158" s="210" t="s">
        <v>7838</v>
      </c>
      <c r="M158" s="210" t="s">
        <v>3533</v>
      </c>
      <c r="N158" s="211">
        <v>10557</v>
      </c>
      <c r="O158" s="210" t="s">
        <v>3754</v>
      </c>
    </row>
    <row r="159" spans="1:15" x14ac:dyDescent="0.2">
      <c r="A159" s="210" t="s">
        <v>7831</v>
      </c>
      <c r="B159" s="210" t="s">
        <v>3465</v>
      </c>
      <c r="C159" s="210" t="s">
        <v>7827</v>
      </c>
      <c r="D159" s="211">
        <v>10557</v>
      </c>
      <c r="E159" s="210" t="s">
        <v>3754</v>
      </c>
      <c r="F159" s="210" t="s">
        <v>7832</v>
      </c>
      <c r="G159" s="210" t="s">
        <v>7833</v>
      </c>
      <c r="H159" s="210" t="s">
        <v>7834</v>
      </c>
      <c r="I159" s="210" t="s">
        <v>8245</v>
      </c>
      <c r="J159" s="210" t="s">
        <v>8246</v>
      </c>
      <c r="K159" s="210" t="s">
        <v>8247</v>
      </c>
      <c r="L159" s="210" t="s">
        <v>7838</v>
      </c>
      <c r="M159" s="210" t="s">
        <v>3533</v>
      </c>
      <c r="N159" s="211">
        <v>10557</v>
      </c>
      <c r="O159" s="210" t="s">
        <v>3754</v>
      </c>
    </row>
    <row r="160" spans="1:15" x14ac:dyDescent="0.2">
      <c r="A160" s="210" t="s">
        <v>7831</v>
      </c>
      <c r="B160" s="210" t="s">
        <v>3465</v>
      </c>
      <c r="C160" s="210" t="s">
        <v>7827</v>
      </c>
      <c r="D160" s="211">
        <v>10557</v>
      </c>
      <c r="E160" s="210" t="s">
        <v>3754</v>
      </c>
      <c r="F160" s="210" t="s">
        <v>7832</v>
      </c>
      <c r="G160" s="210" t="s">
        <v>7833</v>
      </c>
      <c r="H160" s="210" t="s">
        <v>7834</v>
      </c>
      <c r="I160" s="210" t="s">
        <v>8248</v>
      </c>
      <c r="J160" s="210" t="s">
        <v>8249</v>
      </c>
      <c r="K160" s="210" t="s">
        <v>8250</v>
      </c>
      <c r="L160" s="210" t="s">
        <v>7838</v>
      </c>
      <c r="M160" s="210" t="s">
        <v>3533</v>
      </c>
      <c r="N160" s="211">
        <v>10557</v>
      </c>
      <c r="O160" s="210" t="s">
        <v>3754</v>
      </c>
    </row>
    <row r="161" spans="1:15" x14ac:dyDescent="0.2">
      <c r="A161" s="210" t="s">
        <v>7831</v>
      </c>
      <c r="B161" s="210" t="s">
        <v>3465</v>
      </c>
      <c r="C161" s="210" t="s">
        <v>7827</v>
      </c>
      <c r="D161" s="211">
        <v>10557</v>
      </c>
      <c r="E161" s="210" t="s">
        <v>3754</v>
      </c>
      <c r="F161" s="210" t="s">
        <v>7832</v>
      </c>
      <c r="G161" s="210" t="s">
        <v>7833</v>
      </c>
      <c r="H161" s="210" t="s">
        <v>7834</v>
      </c>
      <c r="I161" s="210" t="s">
        <v>8251</v>
      </c>
      <c r="J161" s="210" t="s">
        <v>8252</v>
      </c>
      <c r="K161" s="210" t="s">
        <v>8253</v>
      </c>
      <c r="L161" s="210" t="s">
        <v>7838</v>
      </c>
      <c r="M161" s="210" t="s">
        <v>3533</v>
      </c>
      <c r="N161" s="211">
        <v>10557</v>
      </c>
      <c r="O161" s="210" t="s">
        <v>3754</v>
      </c>
    </row>
    <row r="162" spans="1:15" x14ac:dyDescent="0.2">
      <c r="A162" s="210" t="s">
        <v>7831</v>
      </c>
      <c r="B162" s="210" t="s">
        <v>3465</v>
      </c>
      <c r="C162" s="210" t="s">
        <v>7827</v>
      </c>
      <c r="D162" s="211">
        <v>10557</v>
      </c>
      <c r="E162" s="210" t="s">
        <v>3754</v>
      </c>
      <c r="F162" s="210" t="s">
        <v>7832</v>
      </c>
      <c r="G162" s="210" t="s">
        <v>7833</v>
      </c>
      <c r="H162" s="210" t="s">
        <v>7834</v>
      </c>
      <c r="I162" s="210" t="s">
        <v>8254</v>
      </c>
      <c r="J162" s="210" t="s">
        <v>8255</v>
      </c>
      <c r="K162" s="210" t="s">
        <v>8256</v>
      </c>
      <c r="L162" s="210" t="s">
        <v>7838</v>
      </c>
      <c r="M162" s="210" t="s">
        <v>3533</v>
      </c>
      <c r="N162" s="211">
        <v>10557</v>
      </c>
      <c r="O162" s="210" t="s">
        <v>3754</v>
      </c>
    </row>
    <row r="163" spans="1:15" x14ac:dyDescent="0.2">
      <c r="A163" s="210" t="s">
        <v>7831</v>
      </c>
      <c r="B163" s="210" t="s">
        <v>3465</v>
      </c>
      <c r="C163" s="210" t="s">
        <v>7827</v>
      </c>
      <c r="D163" s="211">
        <v>10557</v>
      </c>
      <c r="E163" s="210" t="s">
        <v>3754</v>
      </c>
      <c r="F163" s="210" t="s">
        <v>7832</v>
      </c>
      <c r="G163" s="210" t="s">
        <v>7833</v>
      </c>
      <c r="H163" s="210" t="s">
        <v>7834</v>
      </c>
      <c r="I163" s="210" t="s">
        <v>8257</v>
      </c>
      <c r="J163" s="210" t="s">
        <v>8258</v>
      </c>
      <c r="K163" s="210" t="s">
        <v>8259</v>
      </c>
      <c r="L163" s="210" t="s">
        <v>7838</v>
      </c>
      <c r="M163" s="210" t="s">
        <v>3533</v>
      </c>
      <c r="N163" s="211">
        <v>10557</v>
      </c>
      <c r="O163" s="210" t="s">
        <v>3754</v>
      </c>
    </row>
    <row r="164" spans="1:15" x14ac:dyDescent="0.2">
      <c r="A164" s="210" t="s">
        <v>7831</v>
      </c>
      <c r="B164" s="210" t="s">
        <v>3465</v>
      </c>
      <c r="C164" s="210" t="s">
        <v>7827</v>
      </c>
      <c r="D164" s="211">
        <v>10557</v>
      </c>
      <c r="E164" s="210" t="s">
        <v>3754</v>
      </c>
      <c r="F164" s="210" t="s">
        <v>7832</v>
      </c>
      <c r="G164" s="210" t="s">
        <v>7833</v>
      </c>
      <c r="H164" s="210" t="s">
        <v>7834</v>
      </c>
      <c r="I164" s="210" t="s">
        <v>8260</v>
      </c>
      <c r="J164" s="210" t="s">
        <v>8261</v>
      </c>
      <c r="K164" s="210" t="s">
        <v>8262</v>
      </c>
      <c r="L164" s="210" t="s">
        <v>7838</v>
      </c>
      <c r="M164" s="210" t="s">
        <v>3533</v>
      </c>
      <c r="N164" s="211">
        <v>10557</v>
      </c>
      <c r="O164" s="210" t="s">
        <v>3754</v>
      </c>
    </row>
    <row r="165" spans="1:15" x14ac:dyDescent="0.2">
      <c r="A165" s="210" t="s">
        <v>7831</v>
      </c>
      <c r="B165" s="210" t="s">
        <v>3465</v>
      </c>
      <c r="C165" s="210" t="s">
        <v>7827</v>
      </c>
      <c r="D165" s="211">
        <v>10557</v>
      </c>
      <c r="E165" s="210" t="s">
        <v>3754</v>
      </c>
      <c r="F165" s="210" t="s">
        <v>7832</v>
      </c>
      <c r="G165" s="210" t="s">
        <v>7833</v>
      </c>
      <c r="H165" s="210" t="s">
        <v>7834</v>
      </c>
      <c r="I165" s="210" t="s">
        <v>8263</v>
      </c>
      <c r="J165" s="210" t="s">
        <v>8264</v>
      </c>
      <c r="K165" s="210" t="s">
        <v>8265</v>
      </c>
      <c r="L165" s="210" t="s">
        <v>7838</v>
      </c>
      <c r="M165" s="210" t="s">
        <v>3533</v>
      </c>
      <c r="N165" s="211">
        <v>10557</v>
      </c>
      <c r="O165" s="210" t="s">
        <v>3754</v>
      </c>
    </row>
    <row r="166" spans="1:15" x14ac:dyDescent="0.2">
      <c r="A166" s="210" t="s">
        <v>7831</v>
      </c>
      <c r="B166" s="210" t="s">
        <v>3465</v>
      </c>
      <c r="C166" s="210" t="s">
        <v>7827</v>
      </c>
      <c r="D166" s="211">
        <v>10557</v>
      </c>
      <c r="E166" s="210" t="s">
        <v>3754</v>
      </c>
      <c r="F166" s="210" t="s">
        <v>7832</v>
      </c>
      <c r="G166" s="210" t="s">
        <v>7833</v>
      </c>
      <c r="H166" s="210" t="s">
        <v>7834</v>
      </c>
      <c r="I166" s="210" t="s">
        <v>8266</v>
      </c>
      <c r="J166" s="210" t="s">
        <v>8267</v>
      </c>
      <c r="K166" s="210" t="s">
        <v>8268</v>
      </c>
      <c r="L166" s="210" t="s">
        <v>7838</v>
      </c>
      <c r="M166" s="210" t="s">
        <v>3533</v>
      </c>
      <c r="N166" s="211">
        <v>10557</v>
      </c>
      <c r="O166" s="210" t="s">
        <v>3754</v>
      </c>
    </row>
    <row r="167" spans="1:15" x14ac:dyDescent="0.2">
      <c r="A167" s="210" t="s">
        <v>7831</v>
      </c>
      <c r="B167" s="210" t="s">
        <v>3465</v>
      </c>
      <c r="C167" s="210" t="s">
        <v>7827</v>
      </c>
      <c r="D167" s="211">
        <v>10557</v>
      </c>
      <c r="E167" s="210" t="s">
        <v>3754</v>
      </c>
      <c r="F167" s="210" t="s">
        <v>7832</v>
      </c>
      <c r="G167" s="210" t="s">
        <v>7833</v>
      </c>
      <c r="H167" s="210" t="s">
        <v>7834</v>
      </c>
      <c r="I167" s="210" t="s">
        <v>8269</v>
      </c>
      <c r="J167" s="210" t="s">
        <v>8270</v>
      </c>
      <c r="K167" s="210" t="s">
        <v>8271</v>
      </c>
      <c r="L167" s="210" t="s">
        <v>7838</v>
      </c>
      <c r="M167" s="210" t="s">
        <v>3533</v>
      </c>
      <c r="N167" s="211">
        <v>10557</v>
      </c>
      <c r="O167" s="210" t="s">
        <v>3754</v>
      </c>
    </row>
    <row r="168" spans="1:15" x14ac:dyDescent="0.2">
      <c r="A168" s="210" t="s">
        <v>7831</v>
      </c>
      <c r="B168" s="210" t="s">
        <v>3465</v>
      </c>
      <c r="C168" s="210" t="s">
        <v>7827</v>
      </c>
      <c r="D168" s="211">
        <v>10557</v>
      </c>
      <c r="E168" s="210" t="s">
        <v>3754</v>
      </c>
      <c r="F168" s="210" t="s">
        <v>7832</v>
      </c>
      <c r="G168" s="210" t="s">
        <v>7833</v>
      </c>
      <c r="H168" s="210" t="s">
        <v>7834</v>
      </c>
      <c r="I168" s="210" t="s">
        <v>8272</v>
      </c>
      <c r="J168" s="210" t="s">
        <v>8273</v>
      </c>
      <c r="K168" s="210" t="s">
        <v>8274</v>
      </c>
      <c r="L168" s="210" t="s">
        <v>7838</v>
      </c>
      <c r="M168" s="210" t="s">
        <v>3533</v>
      </c>
      <c r="N168" s="211">
        <v>10557</v>
      </c>
      <c r="O168" s="210" t="s">
        <v>3754</v>
      </c>
    </row>
    <row r="169" spans="1:15" x14ac:dyDescent="0.2">
      <c r="A169" s="210" t="s">
        <v>7831</v>
      </c>
      <c r="B169" s="210" t="s">
        <v>3465</v>
      </c>
      <c r="C169" s="210" t="s">
        <v>7827</v>
      </c>
      <c r="D169" s="211">
        <v>10557</v>
      </c>
      <c r="E169" s="210" t="s">
        <v>3754</v>
      </c>
      <c r="F169" s="210" t="s">
        <v>7832</v>
      </c>
      <c r="G169" s="210" t="s">
        <v>7833</v>
      </c>
      <c r="H169" s="210" t="s">
        <v>7834</v>
      </c>
      <c r="I169" s="210" t="s">
        <v>8275</v>
      </c>
      <c r="J169" s="210" t="s">
        <v>8276</v>
      </c>
      <c r="K169" s="210" t="s">
        <v>8277</v>
      </c>
      <c r="L169" s="210" t="s">
        <v>7838</v>
      </c>
      <c r="M169" s="210" t="s">
        <v>3533</v>
      </c>
      <c r="N169" s="211">
        <v>10557</v>
      </c>
      <c r="O169" s="210" t="s">
        <v>3754</v>
      </c>
    </row>
    <row r="170" spans="1:15" x14ac:dyDescent="0.2">
      <c r="A170" s="210" t="s">
        <v>7831</v>
      </c>
      <c r="B170" s="210" t="s">
        <v>3465</v>
      </c>
      <c r="C170" s="210" t="s">
        <v>7827</v>
      </c>
      <c r="D170" s="211">
        <v>10557</v>
      </c>
      <c r="E170" s="210" t="s">
        <v>3754</v>
      </c>
      <c r="F170" s="210" t="s">
        <v>7832</v>
      </c>
      <c r="G170" s="210" t="s">
        <v>7833</v>
      </c>
      <c r="H170" s="210" t="s">
        <v>7834</v>
      </c>
      <c r="I170" s="210" t="s">
        <v>8278</v>
      </c>
      <c r="J170" s="210" t="s">
        <v>8279</v>
      </c>
      <c r="K170" s="210" t="s">
        <v>8280</v>
      </c>
      <c r="L170" s="210" t="s">
        <v>7838</v>
      </c>
      <c r="M170" s="210" t="s">
        <v>3533</v>
      </c>
      <c r="N170" s="211">
        <v>10557</v>
      </c>
      <c r="O170" s="210" t="s">
        <v>3754</v>
      </c>
    </row>
    <row r="171" spans="1:15" x14ac:dyDescent="0.2">
      <c r="A171" s="210" t="s">
        <v>7831</v>
      </c>
      <c r="B171" s="210" t="s">
        <v>3465</v>
      </c>
      <c r="C171" s="210" t="s">
        <v>7827</v>
      </c>
      <c r="D171" s="211">
        <v>10557</v>
      </c>
      <c r="E171" s="210" t="s">
        <v>3754</v>
      </c>
      <c r="F171" s="210" t="s">
        <v>7832</v>
      </c>
      <c r="G171" s="210" t="s">
        <v>7833</v>
      </c>
      <c r="H171" s="210" t="s">
        <v>7834</v>
      </c>
      <c r="I171" s="210" t="s">
        <v>8281</v>
      </c>
      <c r="J171" s="210" t="s">
        <v>8282</v>
      </c>
      <c r="K171" s="210" t="s">
        <v>8283</v>
      </c>
      <c r="L171" s="210" t="s">
        <v>7838</v>
      </c>
      <c r="M171" s="210" t="s">
        <v>3533</v>
      </c>
      <c r="N171" s="211">
        <v>10557</v>
      </c>
      <c r="O171" s="210" t="s">
        <v>3754</v>
      </c>
    </row>
    <row r="172" spans="1:15" x14ac:dyDescent="0.2">
      <c r="A172" s="210" t="s">
        <v>7831</v>
      </c>
      <c r="B172" s="210" t="s">
        <v>3465</v>
      </c>
      <c r="C172" s="210" t="s">
        <v>7827</v>
      </c>
      <c r="D172" s="211">
        <v>10557</v>
      </c>
      <c r="E172" s="210" t="s">
        <v>3754</v>
      </c>
      <c r="F172" s="210" t="s">
        <v>7832</v>
      </c>
      <c r="G172" s="210" t="s">
        <v>7833</v>
      </c>
      <c r="H172" s="210" t="s">
        <v>7834</v>
      </c>
      <c r="I172" s="210" t="s">
        <v>8284</v>
      </c>
      <c r="J172" s="210" t="s">
        <v>8285</v>
      </c>
      <c r="K172" s="210" t="s">
        <v>8286</v>
      </c>
      <c r="L172" s="210" t="s">
        <v>7838</v>
      </c>
      <c r="M172" s="210" t="s">
        <v>3533</v>
      </c>
      <c r="N172" s="211">
        <v>10557</v>
      </c>
      <c r="O172" s="210" t="s">
        <v>3754</v>
      </c>
    </row>
    <row r="173" spans="1:15" x14ac:dyDescent="0.2">
      <c r="A173" s="210" t="s">
        <v>7831</v>
      </c>
      <c r="B173" s="210" t="s">
        <v>3465</v>
      </c>
      <c r="C173" s="210" t="s">
        <v>7827</v>
      </c>
      <c r="D173" s="211">
        <v>10557</v>
      </c>
      <c r="E173" s="210" t="s">
        <v>3754</v>
      </c>
      <c r="F173" s="210" t="s">
        <v>7832</v>
      </c>
      <c r="G173" s="210" t="s">
        <v>7833</v>
      </c>
      <c r="H173" s="210" t="s">
        <v>7834</v>
      </c>
      <c r="I173" s="210" t="s">
        <v>8287</v>
      </c>
      <c r="J173" s="210" t="s">
        <v>8288</v>
      </c>
      <c r="K173" s="210" t="s">
        <v>8289</v>
      </c>
      <c r="L173" s="210" t="s">
        <v>7838</v>
      </c>
      <c r="M173" s="210" t="s">
        <v>3533</v>
      </c>
      <c r="N173" s="211">
        <v>10557</v>
      </c>
      <c r="O173" s="210" t="s">
        <v>3754</v>
      </c>
    </row>
    <row r="174" spans="1:15" x14ac:dyDescent="0.2">
      <c r="A174" s="210" t="s">
        <v>7831</v>
      </c>
      <c r="B174" s="210" t="s">
        <v>3465</v>
      </c>
      <c r="C174" s="210" t="s">
        <v>7827</v>
      </c>
      <c r="D174" s="211">
        <v>10557</v>
      </c>
      <c r="E174" s="210" t="s">
        <v>3754</v>
      </c>
      <c r="F174" s="210" t="s">
        <v>7832</v>
      </c>
      <c r="G174" s="210" t="s">
        <v>7833</v>
      </c>
      <c r="H174" s="210" t="s">
        <v>7834</v>
      </c>
      <c r="I174" s="210" t="s">
        <v>8290</v>
      </c>
      <c r="J174" s="210" t="s">
        <v>8291</v>
      </c>
      <c r="K174" s="210" t="s">
        <v>8292</v>
      </c>
      <c r="L174" s="210" t="s">
        <v>7838</v>
      </c>
      <c r="M174" s="210" t="s">
        <v>3533</v>
      </c>
      <c r="N174" s="211">
        <v>10557</v>
      </c>
      <c r="O174" s="210" t="s">
        <v>3754</v>
      </c>
    </row>
    <row r="175" spans="1:15" x14ac:dyDescent="0.2">
      <c r="A175" s="210" t="s">
        <v>7831</v>
      </c>
      <c r="B175" s="210" t="s">
        <v>3465</v>
      </c>
      <c r="C175" s="210" t="s">
        <v>7827</v>
      </c>
      <c r="D175" s="211">
        <v>10557</v>
      </c>
      <c r="E175" s="210" t="s">
        <v>3754</v>
      </c>
      <c r="F175" s="210" t="s">
        <v>7832</v>
      </c>
      <c r="G175" s="210" t="s">
        <v>7833</v>
      </c>
      <c r="H175" s="210" t="s">
        <v>7834</v>
      </c>
      <c r="I175" s="210" t="s">
        <v>8293</v>
      </c>
      <c r="J175" s="210" t="s">
        <v>8294</v>
      </c>
      <c r="K175" s="210" t="s">
        <v>8295</v>
      </c>
      <c r="L175" s="210" t="s">
        <v>7838</v>
      </c>
      <c r="M175" s="210" t="s">
        <v>3533</v>
      </c>
      <c r="N175" s="211">
        <v>10557</v>
      </c>
      <c r="O175" s="210" t="s">
        <v>3754</v>
      </c>
    </row>
    <row r="176" spans="1:15" x14ac:dyDescent="0.2">
      <c r="A176" s="210" t="s">
        <v>7831</v>
      </c>
      <c r="B176" s="210" t="s">
        <v>3465</v>
      </c>
      <c r="C176" s="210" t="s">
        <v>7827</v>
      </c>
      <c r="D176" s="211">
        <v>10557</v>
      </c>
      <c r="E176" s="210" t="s">
        <v>3754</v>
      </c>
      <c r="F176" s="210" t="s">
        <v>7832</v>
      </c>
      <c r="G176" s="210" t="s">
        <v>7833</v>
      </c>
      <c r="H176" s="210" t="s">
        <v>7834</v>
      </c>
      <c r="I176" s="210" t="s">
        <v>8296</v>
      </c>
      <c r="J176" s="210" t="s">
        <v>8297</v>
      </c>
      <c r="K176" s="210" t="s">
        <v>8298</v>
      </c>
      <c r="L176" s="210" t="s">
        <v>7838</v>
      </c>
      <c r="M176" s="210" t="s">
        <v>3533</v>
      </c>
      <c r="N176" s="211">
        <v>10557</v>
      </c>
      <c r="O176" s="210" t="s">
        <v>3754</v>
      </c>
    </row>
    <row r="177" spans="1:15" x14ac:dyDescent="0.2">
      <c r="A177" s="210" t="s">
        <v>7831</v>
      </c>
      <c r="B177" s="210" t="s">
        <v>3465</v>
      </c>
      <c r="C177" s="210" t="s">
        <v>7827</v>
      </c>
      <c r="D177" s="211">
        <v>10557</v>
      </c>
      <c r="E177" s="210" t="s">
        <v>3754</v>
      </c>
      <c r="F177" s="210" t="s">
        <v>7832</v>
      </c>
      <c r="G177" s="210" t="s">
        <v>7833</v>
      </c>
      <c r="H177" s="210" t="s">
        <v>7834</v>
      </c>
      <c r="I177" s="210" t="s">
        <v>8299</v>
      </c>
      <c r="J177" s="210" t="s">
        <v>8300</v>
      </c>
      <c r="K177" s="210" t="s">
        <v>8301</v>
      </c>
      <c r="L177" s="210" t="s">
        <v>7838</v>
      </c>
      <c r="M177" s="210" t="s">
        <v>3533</v>
      </c>
      <c r="N177" s="211">
        <v>10557</v>
      </c>
      <c r="O177" s="210" t="s">
        <v>3754</v>
      </c>
    </row>
    <row r="178" spans="1:15" x14ac:dyDescent="0.2">
      <c r="A178" s="210" t="s">
        <v>7831</v>
      </c>
      <c r="B178" s="210" t="s">
        <v>3465</v>
      </c>
      <c r="C178" s="210" t="s">
        <v>7827</v>
      </c>
      <c r="D178" s="211">
        <v>10557</v>
      </c>
      <c r="E178" s="210" t="s">
        <v>3754</v>
      </c>
      <c r="F178" s="210" t="s">
        <v>7832</v>
      </c>
      <c r="G178" s="210" t="s">
        <v>7833</v>
      </c>
      <c r="H178" s="210" t="s">
        <v>7834</v>
      </c>
      <c r="I178" s="210" t="s">
        <v>8302</v>
      </c>
      <c r="J178" s="210" t="s">
        <v>8303</v>
      </c>
      <c r="K178" s="210" t="s">
        <v>8304</v>
      </c>
      <c r="L178" s="210" t="s">
        <v>7838</v>
      </c>
      <c r="M178" s="210" t="s">
        <v>3533</v>
      </c>
      <c r="N178" s="211">
        <v>10557</v>
      </c>
      <c r="O178" s="210" t="s">
        <v>3754</v>
      </c>
    </row>
    <row r="179" spans="1:15" x14ac:dyDescent="0.2">
      <c r="A179" s="210" t="s">
        <v>7831</v>
      </c>
      <c r="B179" s="210" t="s">
        <v>3465</v>
      </c>
      <c r="C179" s="210" t="s">
        <v>7827</v>
      </c>
      <c r="D179" s="211">
        <v>10557</v>
      </c>
      <c r="E179" s="210" t="s">
        <v>3754</v>
      </c>
      <c r="F179" s="210" t="s">
        <v>7832</v>
      </c>
      <c r="G179" s="210" t="s">
        <v>7833</v>
      </c>
      <c r="H179" s="210" t="s">
        <v>7834</v>
      </c>
      <c r="I179" s="210" t="s">
        <v>8305</v>
      </c>
      <c r="J179" s="210" t="s">
        <v>8306</v>
      </c>
      <c r="K179" s="210" t="s">
        <v>8307</v>
      </c>
      <c r="L179" s="210" t="s">
        <v>7838</v>
      </c>
      <c r="M179" s="210" t="s">
        <v>3533</v>
      </c>
      <c r="N179" s="211">
        <v>10557</v>
      </c>
      <c r="O179" s="210" t="s">
        <v>3754</v>
      </c>
    </row>
    <row r="180" spans="1:15" x14ac:dyDescent="0.2">
      <c r="A180" s="210" t="s">
        <v>7831</v>
      </c>
      <c r="B180" s="210" t="s">
        <v>3465</v>
      </c>
      <c r="C180" s="210" t="s">
        <v>7827</v>
      </c>
      <c r="D180" s="211">
        <v>10557</v>
      </c>
      <c r="E180" s="210" t="s">
        <v>3754</v>
      </c>
      <c r="F180" s="210" t="s">
        <v>7832</v>
      </c>
      <c r="G180" s="210" t="s">
        <v>7833</v>
      </c>
      <c r="H180" s="210" t="s">
        <v>7834</v>
      </c>
      <c r="I180" s="210" t="s">
        <v>8308</v>
      </c>
      <c r="J180" s="210" t="s">
        <v>8309</v>
      </c>
      <c r="K180" s="210" t="s">
        <v>8310</v>
      </c>
      <c r="L180" s="210" t="s">
        <v>7838</v>
      </c>
      <c r="M180" s="210" t="s">
        <v>3533</v>
      </c>
      <c r="N180" s="211">
        <v>10557</v>
      </c>
      <c r="O180" s="210" t="s">
        <v>3754</v>
      </c>
    </row>
    <row r="181" spans="1:15" x14ac:dyDescent="0.2">
      <c r="A181" s="210" t="s">
        <v>7831</v>
      </c>
      <c r="B181" s="210" t="s">
        <v>3465</v>
      </c>
      <c r="C181" s="210" t="s">
        <v>7827</v>
      </c>
      <c r="D181" s="211">
        <v>10557</v>
      </c>
      <c r="E181" s="210" t="s">
        <v>3754</v>
      </c>
      <c r="F181" s="210" t="s">
        <v>7832</v>
      </c>
      <c r="G181" s="210" t="s">
        <v>7833</v>
      </c>
      <c r="H181" s="210" t="s">
        <v>7834</v>
      </c>
      <c r="I181" s="210" t="s">
        <v>8311</v>
      </c>
      <c r="J181" s="210" t="s">
        <v>8312</v>
      </c>
      <c r="K181" s="210" t="s">
        <v>8313</v>
      </c>
      <c r="L181" s="210" t="s">
        <v>7838</v>
      </c>
      <c r="M181" s="210" t="s">
        <v>3533</v>
      </c>
      <c r="N181" s="211">
        <v>10557</v>
      </c>
      <c r="O181" s="210" t="s">
        <v>3754</v>
      </c>
    </row>
    <row r="182" spans="1:15" x14ac:dyDescent="0.2">
      <c r="A182" s="210" t="s">
        <v>7831</v>
      </c>
      <c r="B182" s="210" t="s">
        <v>3465</v>
      </c>
      <c r="C182" s="210" t="s">
        <v>7827</v>
      </c>
      <c r="D182" s="211">
        <v>10557</v>
      </c>
      <c r="E182" s="210" t="s">
        <v>3754</v>
      </c>
      <c r="F182" s="210" t="s">
        <v>7832</v>
      </c>
      <c r="G182" s="210" t="s">
        <v>7833</v>
      </c>
      <c r="H182" s="210" t="s">
        <v>7834</v>
      </c>
      <c r="I182" s="210" t="s">
        <v>8314</v>
      </c>
      <c r="J182" s="210" t="s">
        <v>8315</v>
      </c>
      <c r="K182" s="210" t="s">
        <v>8316</v>
      </c>
      <c r="L182" s="210" t="s">
        <v>7838</v>
      </c>
      <c r="M182" s="210" t="s">
        <v>3533</v>
      </c>
      <c r="N182" s="211">
        <v>10557</v>
      </c>
      <c r="O182" s="210" t="s">
        <v>3754</v>
      </c>
    </row>
    <row r="183" spans="1:15" x14ac:dyDescent="0.2">
      <c r="A183" s="210" t="s">
        <v>7831</v>
      </c>
      <c r="B183" s="210" t="s">
        <v>3465</v>
      </c>
      <c r="C183" s="210" t="s">
        <v>7827</v>
      </c>
      <c r="D183" s="211">
        <v>10557</v>
      </c>
      <c r="E183" s="210" t="s">
        <v>3754</v>
      </c>
      <c r="F183" s="210" t="s">
        <v>7832</v>
      </c>
      <c r="G183" s="210" t="s">
        <v>7833</v>
      </c>
      <c r="H183" s="210" t="s">
        <v>7834</v>
      </c>
      <c r="I183" s="210" t="s">
        <v>8317</v>
      </c>
      <c r="J183" s="210" t="s">
        <v>8318</v>
      </c>
      <c r="K183" s="210" t="s">
        <v>8319</v>
      </c>
      <c r="L183" s="210" t="s">
        <v>7838</v>
      </c>
      <c r="M183" s="210" t="s">
        <v>3533</v>
      </c>
      <c r="N183" s="211">
        <v>10557</v>
      </c>
      <c r="O183" s="210" t="s">
        <v>3754</v>
      </c>
    </row>
    <row r="184" spans="1:15" x14ac:dyDescent="0.2">
      <c r="A184" s="210" t="s">
        <v>7831</v>
      </c>
      <c r="B184" s="210" t="s">
        <v>3465</v>
      </c>
      <c r="C184" s="210" t="s">
        <v>7827</v>
      </c>
      <c r="D184" s="211">
        <v>10557</v>
      </c>
      <c r="E184" s="210" t="s">
        <v>3754</v>
      </c>
      <c r="F184" s="210" t="s">
        <v>7832</v>
      </c>
      <c r="G184" s="210" t="s">
        <v>7833</v>
      </c>
      <c r="H184" s="210" t="s">
        <v>7834</v>
      </c>
      <c r="I184" s="210" t="s">
        <v>8320</v>
      </c>
      <c r="J184" s="210" t="s">
        <v>8321</v>
      </c>
      <c r="K184" s="210" t="s">
        <v>8322</v>
      </c>
      <c r="L184" s="210" t="s">
        <v>7838</v>
      </c>
      <c r="M184" s="210" t="s">
        <v>3533</v>
      </c>
      <c r="N184" s="211">
        <v>10557</v>
      </c>
      <c r="O184" s="210" t="s">
        <v>3754</v>
      </c>
    </row>
    <row r="185" spans="1:15" x14ac:dyDescent="0.2">
      <c r="A185" s="210" t="s">
        <v>7831</v>
      </c>
      <c r="B185" s="210" t="s">
        <v>3465</v>
      </c>
      <c r="C185" s="210" t="s">
        <v>7827</v>
      </c>
      <c r="D185" s="211">
        <v>10557</v>
      </c>
      <c r="E185" s="210" t="s">
        <v>3754</v>
      </c>
      <c r="F185" s="210" t="s">
        <v>7832</v>
      </c>
      <c r="G185" s="210" t="s">
        <v>7833</v>
      </c>
      <c r="H185" s="210" t="s">
        <v>7834</v>
      </c>
      <c r="I185" s="210" t="s">
        <v>8323</v>
      </c>
      <c r="J185" s="210" t="s">
        <v>8324</v>
      </c>
      <c r="K185" s="210" t="s">
        <v>8325</v>
      </c>
      <c r="L185" s="210" t="s">
        <v>7838</v>
      </c>
      <c r="M185" s="210" t="s">
        <v>3533</v>
      </c>
      <c r="N185" s="211">
        <v>10557</v>
      </c>
      <c r="O185" s="210" t="s">
        <v>3754</v>
      </c>
    </row>
    <row r="186" spans="1:15" x14ac:dyDescent="0.2">
      <c r="A186" s="210" t="s">
        <v>7831</v>
      </c>
      <c r="B186" s="210" t="s">
        <v>3465</v>
      </c>
      <c r="C186" s="210" t="s">
        <v>7827</v>
      </c>
      <c r="D186" s="211">
        <v>10557</v>
      </c>
      <c r="E186" s="210" t="s">
        <v>3754</v>
      </c>
      <c r="F186" s="210" t="s">
        <v>7832</v>
      </c>
      <c r="G186" s="210" t="s">
        <v>7833</v>
      </c>
      <c r="H186" s="210" t="s">
        <v>7834</v>
      </c>
      <c r="I186" s="210" t="s">
        <v>8326</v>
      </c>
      <c r="J186" s="210" t="s">
        <v>8327</v>
      </c>
      <c r="K186" s="210" t="s">
        <v>8328</v>
      </c>
      <c r="L186" s="210" t="s">
        <v>7838</v>
      </c>
      <c r="M186" s="210" t="s">
        <v>3533</v>
      </c>
      <c r="N186" s="211">
        <v>10557</v>
      </c>
      <c r="O186" s="210" t="s">
        <v>3754</v>
      </c>
    </row>
    <row r="187" spans="1:15" x14ac:dyDescent="0.2">
      <c r="A187" s="210" t="s">
        <v>7831</v>
      </c>
      <c r="B187" s="210" t="s">
        <v>3465</v>
      </c>
      <c r="C187" s="210" t="s">
        <v>7827</v>
      </c>
      <c r="D187" s="211">
        <v>10557</v>
      </c>
      <c r="E187" s="210" t="s">
        <v>3754</v>
      </c>
      <c r="F187" s="210" t="s">
        <v>7832</v>
      </c>
      <c r="G187" s="210" t="s">
        <v>7833</v>
      </c>
      <c r="H187" s="210" t="s">
        <v>7834</v>
      </c>
      <c r="I187" s="210" t="s">
        <v>8329</v>
      </c>
      <c r="J187" s="210" t="s">
        <v>8330</v>
      </c>
      <c r="K187" s="210" t="s">
        <v>8331</v>
      </c>
      <c r="L187" s="210" t="s">
        <v>7838</v>
      </c>
      <c r="M187" s="210" t="s">
        <v>3533</v>
      </c>
      <c r="N187" s="211">
        <v>10557</v>
      </c>
      <c r="O187" s="210" t="s">
        <v>3754</v>
      </c>
    </row>
    <row r="188" spans="1:15" x14ac:dyDescent="0.2">
      <c r="A188" s="210" t="s">
        <v>7831</v>
      </c>
      <c r="B188" s="210" t="s">
        <v>3465</v>
      </c>
      <c r="C188" s="210" t="s">
        <v>7827</v>
      </c>
      <c r="D188" s="211">
        <v>10557</v>
      </c>
      <c r="E188" s="210" t="s">
        <v>3754</v>
      </c>
      <c r="F188" s="210" t="s">
        <v>7832</v>
      </c>
      <c r="G188" s="210" t="s">
        <v>7833</v>
      </c>
      <c r="H188" s="210" t="s">
        <v>7834</v>
      </c>
      <c r="I188" s="210" t="s">
        <v>8332</v>
      </c>
      <c r="J188" s="210" t="s">
        <v>8333</v>
      </c>
      <c r="K188" s="210" t="s">
        <v>8334</v>
      </c>
      <c r="L188" s="210" t="s">
        <v>7838</v>
      </c>
      <c r="M188" s="210" t="s">
        <v>3533</v>
      </c>
      <c r="N188" s="211">
        <v>10557</v>
      </c>
      <c r="O188" s="210" t="s">
        <v>3754</v>
      </c>
    </row>
    <row r="189" spans="1:15" x14ac:dyDescent="0.2">
      <c r="A189" s="210" t="s">
        <v>7831</v>
      </c>
      <c r="B189" s="210" t="s">
        <v>3465</v>
      </c>
      <c r="C189" s="210" t="s">
        <v>7827</v>
      </c>
      <c r="D189" s="211">
        <v>10557</v>
      </c>
      <c r="E189" s="210" t="s">
        <v>3754</v>
      </c>
      <c r="F189" s="210" t="s">
        <v>7832</v>
      </c>
      <c r="G189" s="210" t="s">
        <v>7833</v>
      </c>
      <c r="H189" s="210" t="s">
        <v>7834</v>
      </c>
      <c r="I189" s="210" t="s">
        <v>8335</v>
      </c>
      <c r="J189" s="210" t="s">
        <v>8336</v>
      </c>
      <c r="K189" s="210" t="s">
        <v>8337</v>
      </c>
      <c r="L189" s="210" t="s">
        <v>7838</v>
      </c>
      <c r="M189" s="210" t="s">
        <v>3533</v>
      </c>
      <c r="N189" s="211">
        <v>10557</v>
      </c>
      <c r="O189" s="210" t="s">
        <v>3754</v>
      </c>
    </row>
    <row r="190" spans="1:15" x14ac:dyDescent="0.2">
      <c r="A190" s="210" t="s">
        <v>7831</v>
      </c>
      <c r="B190" s="210" t="s">
        <v>3465</v>
      </c>
      <c r="C190" s="210" t="s">
        <v>7827</v>
      </c>
      <c r="D190" s="211">
        <v>10557</v>
      </c>
      <c r="E190" s="210" t="s">
        <v>3754</v>
      </c>
      <c r="F190" s="210" t="s">
        <v>7832</v>
      </c>
      <c r="G190" s="210" t="s">
        <v>7833</v>
      </c>
      <c r="H190" s="210" t="s">
        <v>7834</v>
      </c>
      <c r="I190" s="210" t="s">
        <v>8338</v>
      </c>
      <c r="J190" s="210" t="s">
        <v>8339</v>
      </c>
      <c r="K190" s="210" t="s">
        <v>8340</v>
      </c>
      <c r="L190" s="210" t="s">
        <v>7838</v>
      </c>
      <c r="M190" s="210" t="s">
        <v>3533</v>
      </c>
      <c r="N190" s="211">
        <v>10557</v>
      </c>
      <c r="O190" s="210" t="s">
        <v>3754</v>
      </c>
    </row>
    <row r="191" spans="1:15" x14ac:dyDescent="0.2">
      <c r="A191" s="210" t="s">
        <v>7831</v>
      </c>
      <c r="B191" s="210" t="s">
        <v>3465</v>
      </c>
      <c r="C191" s="210" t="s">
        <v>7827</v>
      </c>
      <c r="D191" s="211">
        <v>10557</v>
      </c>
      <c r="E191" s="210" t="s">
        <v>3754</v>
      </c>
      <c r="F191" s="210" t="s">
        <v>7832</v>
      </c>
      <c r="G191" s="210" t="s">
        <v>7833</v>
      </c>
      <c r="H191" s="210" t="s">
        <v>7834</v>
      </c>
      <c r="I191" s="210" t="s">
        <v>8341</v>
      </c>
      <c r="J191" s="210" t="s">
        <v>8342</v>
      </c>
      <c r="K191" s="210" t="s">
        <v>8343</v>
      </c>
      <c r="L191" s="210" t="s">
        <v>7838</v>
      </c>
      <c r="M191" s="210" t="s">
        <v>3533</v>
      </c>
      <c r="N191" s="211">
        <v>10557</v>
      </c>
      <c r="O191" s="210" t="s">
        <v>3754</v>
      </c>
    </row>
    <row r="192" spans="1:15" x14ac:dyDescent="0.2">
      <c r="A192" s="210" t="s">
        <v>7831</v>
      </c>
      <c r="B192" s="210" t="s">
        <v>3465</v>
      </c>
      <c r="C192" s="210" t="s">
        <v>7827</v>
      </c>
      <c r="D192" s="211">
        <v>10557</v>
      </c>
      <c r="E192" s="210" t="s">
        <v>3754</v>
      </c>
      <c r="F192" s="210" t="s">
        <v>7832</v>
      </c>
      <c r="G192" s="210" t="s">
        <v>7833</v>
      </c>
      <c r="H192" s="210" t="s">
        <v>7834</v>
      </c>
      <c r="I192" s="210" t="s">
        <v>8344</v>
      </c>
      <c r="J192" s="210" t="s">
        <v>8345</v>
      </c>
      <c r="K192" s="210" t="s">
        <v>8346</v>
      </c>
      <c r="L192" s="210" t="s">
        <v>7838</v>
      </c>
      <c r="M192" s="210" t="s">
        <v>3533</v>
      </c>
      <c r="N192" s="211">
        <v>10557</v>
      </c>
      <c r="O192" s="210" t="s">
        <v>3754</v>
      </c>
    </row>
    <row r="193" spans="1:15" x14ac:dyDescent="0.2">
      <c r="A193" s="210" t="s">
        <v>7831</v>
      </c>
      <c r="B193" s="210" t="s">
        <v>3465</v>
      </c>
      <c r="C193" s="210" t="s">
        <v>7827</v>
      </c>
      <c r="D193" s="211">
        <v>10557</v>
      </c>
      <c r="E193" s="210" t="s">
        <v>3754</v>
      </c>
      <c r="F193" s="210" t="s">
        <v>7832</v>
      </c>
      <c r="G193" s="210" t="s">
        <v>7833</v>
      </c>
      <c r="H193" s="210" t="s">
        <v>7834</v>
      </c>
      <c r="I193" s="210" t="s">
        <v>8347</v>
      </c>
      <c r="J193" s="210" t="s">
        <v>8348</v>
      </c>
      <c r="K193" s="210" t="s">
        <v>8349</v>
      </c>
      <c r="L193" s="210" t="s">
        <v>7838</v>
      </c>
      <c r="M193" s="210" t="s">
        <v>3533</v>
      </c>
      <c r="N193" s="211">
        <v>10557</v>
      </c>
      <c r="O193" s="210" t="s">
        <v>3754</v>
      </c>
    </row>
    <row r="194" spans="1:15" x14ac:dyDescent="0.2">
      <c r="A194" s="210" t="s">
        <v>7831</v>
      </c>
      <c r="B194" s="210" t="s">
        <v>3465</v>
      </c>
      <c r="C194" s="210" t="s">
        <v>7827</v>
      </c>
      <c r="D194" s="211">
        <v>10557</v>
      </c>
      <c r="E194" s="210" t="s">
        <v>3754</v>
      </c>
      <c r="F194" s="210" t="s">
        <v>7832</v>
      </c>
      <c r="G194" s="210" t="s">
        <v>7833</v>
      </c>
      <c r="H194" s="210" t="s">
        <v>7834</v>
      </c>
      <c r="I194" s="210" t="s">
        <v>8350</v>
      </c>
      <c r="J194" s="210" t="s">
        <v>8351</v>
      </c>
      <c r="K194" s="210" t="s">
        <v>8352</v>
      </c>
      <c r="L194" s="210" t="s">
        <v>7838</v>
      </c>
      <c r="M194" s="210" t="s">
        <v>3533</v>
      </c>
      <c r="N194" s="211">
        <v>10557</v>
      </c>
      <c r="O194" s="210" t="s">
        <v>3754</v>
      </c>
    </row>
    <row r="195" spans="1:15" x14ac:dyDescent="0.2">
      <c r="A195" s="210" t="s">
        <v>7831</v>
      </c>
      <c r="B195" s="210" t="s">
        <v>3465</v>
      </c>
      <c r="C195" s="210" t="s">
        <v>7827</v>
      </c>
      <c r="D195" s="211">
        <v>10557</v>
      </c>
      <c r="E195" s="210" t="s">
        <v>3754</v>
      </c>
      <c r="F195" s="210" t="s">
        <v>7832</v>
      </c>
      <c r="G195" s="210" t="s">
        <v>7833</v>
      </c>
      <c r="H195" s="210" t="s">
        <v>7834</v>
      </c>
      <c r="I195" s="210" t="s">
        <v>8353</v>
      </c>
      <c r="J195" s="210" t="s">
        <v>8354</v>
      </c>
      <c r="K195" s="210" t="s">
        <v>8355</v>
      </c>
      <c r="L195" s="210" t="s">
        <v>7838</v>
      </c>
      <c r="M195" s="210" t="s">
        <v>3533</v>
      </c>
      <c r="N195" s="211">
        <v>10557</v>
      </c>
      <c r="O195" s="210" t="s">
        <v>3754</v>
      </c>
    </row>
    <row r="196" spans="1:15" x14ac:dyDescent="0.2">
      <c r="A196" s="210" t="s">
        <v>7831</v>
      </c>
      <c r="B196" s="210" t="s">
        <v>3465</v>
      </c>
      <c r="C196" s="210" t="s">
        <v>7827</v>
      </c>
      <c r="D196" s="211">
        <v>10557</v>
      </c>
      <c r="E196" s="210" t="s">
        <v>3754</v>
      </c>
      <c r="F196" s="210" t="s">
        <v>7832</v>
      </c>
      <c r="G196" s="210" t="s">
        <v>7833</v>
      </c>
      <c r="H196" s="210" t="s">
        <v>7834</v>
      </c>
      <c r="I196" s="210" t="s">
        <v>8356</v>
      </c>
      <c r="J196" s="210" t="s">
        <v>8357</v>
      </c>
      <c r="K196" s="210" t="s">
        <v>8358</v>
      </c>
      <c r="L196" s="210" t="s">
        <v>7838</v>
      </c>
      <c r="M196" s="210" t="s">
        <v>3533</v>
      </c>
      <c r="N196" s="211">
        <v>10557</v>
      </c>
      <c r="O196" s="210" t="s">
        <v>3754</v>
      </c>
    </row>
    <row r="197" spans="1:15" x14ac:dyDescent="0.2">
      <c r="A197" s="210" t="s">
        <v>7831</v>
      </c>
      <c r="B197" s="210" t="s">
        <v>3465</v>
      </c>
      <c r="C197" s="210" t="s">
        <v>7827</v>
      </c>
      <c r="D197" s="211">
        <v>10557</v>
      </c>
      <c r="E197" s="210" t="s">
        <v>3754</v>
      </c>
      <c r="F197" s="210" t="s">
        <v>7832</v>
      </c>
      <c r="G197" s="210" t="s">
        <v>7833</v>
      </c>
      <c r="H197" s="210" t="s">
        <v>7834</v>
      </c>
      <c r="I197" s="210" t="s">
        <v>8359</v>
      </c>
      <c r="J197" s="210" t="s">
        <v>8360</v>
      </c>
      <c r="K197" s="210" t="s">
        <v>8361</v>
      </c>
      <c r="L197" s="210" t="s">
        <v>7838</v>
      </c>
      <c r="M197" s="210" t="s">
        <v>3533</v>
      </c>
      <c r="N197" s="211">
        <v>10557</v>
      </c>
      <c r="O197" s="210" t="s">
        <v>3754</v>
      </c>
    </row>
    <row r="198" spans="1:15" x14ac:dyDescent="0.2">
      <c r="A198" s="210" t="s">
        <v>7831</v>
      </c>
      <c r="B198" s="210" t="s">
        <v>3465</v>
      </c>
      <c r="C198" s="210" t="s">
        <v>7827</v>
      </c>
      <c r="D198" s="211">
        <v>10557</v>
      </c>
      <c r="E198" s="210" t="s">
        <v>3754</v>
      </c>
      <c r="F198" s="210" t="s">
        <v>7832</v>
      </c>
      <c r="G198" s="210" t="s">
        <v>7833</v>
      </c>
      <c r="H198" s="210" t="s">
        <v>7834</v>
      </c>
      <c r="I198" s="210" t="s">
        <v>8362</v>
      </c>
      <c r="J198" s="210" t="s">
        <v>8363</v>
      </c>
      <c r="K198" s="210" t="s">
        <v>8364</v>
      </c>
      <c r="L198" s="210" t="s">
        <v>7838</v>
      </c>
      <c r="M198" s="210" t="s">
        <v>3533</v>
      </c>
      <c r="N198" s="211">
        <v>10557</v>
      </c>
      <c r="O198" s="210" t="s">
        <v>3754</v>
      </c>
    </row>
    <row r="199" spans="1:15" x14ac:dyDescent="0.2">
      <c r="A199" s="210" t="s">
        <v>7831</v>
      </c>
      <c r="B199" s="210" t="s">
        <v>3465</v>
      </c>
      <c r="C199" s="210" t="s">
        <v>7827</v>
      </c>
      <c r="D199" s="211">
        <v>10557</v>
      </c>
      <c r="E199" s="210" t="s">
        <v>3754</v>
      </c>
      <c r="F199" s="210" t="s">
        <v>7832</v>
      </c>
      <c r="G199" s="210" t="s">
        <v>7833</v>
      </c>
      <c r="H199" s="210" t="s">
        <v>7834</v>
      </c>
      <c r="I199" s="210" t="s">
        <v>8365</v>
      </c>
      <c r="J199" s="210" t="s">
        <v>8366</v>
      </c>
      <c r="K199" s="210" t="s">
        <v>8367</v>
      </c>
      <c r="L199" s="210" t="s">
        <v>7838</v>
      </c>
      <c r="M199" s="210" t="s">
        <v>3533</v>
      </c>
      <c r="N199" s="211">
        <v>10557</v>
      </c>
      <c r="O199" s="210" t="s">
        <v>3754</v>
      </c>
    </row>
    <row r="200" spans="1:15" x14ac:dyDescent="0.2">
      <c r="A200" s="210" t="s">
        <v>7831</v>
      </c>
      <c r="B200" s="210" t="s">
        <v>3465</v>
      </c>
      <c r="C200" s="210" t="s">
        <v>7827</v>
      </c>
      <c r="D200" s="211">
        <v>10557</v>
      </c>
      <c r="E200" s="210" t="s">
        <v>3754</v>
      </c>
      <c r="F200" s="210" t="s">
        <v>7832</v>
      </c>
      <c r="G200" s="210" t="s">
        <v>7833</v>
      </c>
      <c r="H200" s="210" t="s">
        <v>7834</v>
      </c>
      <c r="I200" s="210" t="s">
        <v>8368</v>
      </c>
      <c r="J200" s="210" t="s">
        <v>8369</v>
      </c>
      <c r="K200" s="210" t="s">
        <v>8370</v>
      </c>
      <c r="L200" s="210" t="s">
        <v>7838</v>
      </c>
      <c r="M200" s="210" t="s">
        <v>3533</v>
      </c>
      <c r="N200" s="211">
        <v>10557</v>
      </c>
      <c r="O200" s="210" t="s">
        <v>3754</v>
      </c>
    </row>
    <row r="201" spans="1:15" x14ac:dyDescent="0.2">
      <c r="A201" s="210" t="s">
        <v>7831</v>
      </c>
      <c r="B201" s="210" t="s">
        <v>3465</v>
      </c>
      <c r="C201" s="210" t="s">
        <v>7827</v>
      </c>
      <c r="D201" s="211">
        <v>10557</v>
      </c>
      <c r="E201" s="210" t="s">
        <v>3754</v>
      </c>
      <c r="F201" s="210" t="s">
        <v>7832</v>
      </c>
      <c r="G201" s="210" t="s">
        <v>7833</v>
      </c>
      <c r="H201" s="210" t="s">
        <v>7834</v>
      </c>
      <c r="I201" s="210" t="s">
        <v>8371</v>
      </c>
      <c r="J201" s="210" t="s">
        <v>8372</v>
      </c>
      <c r="K201" s="210" t="s">
        <v>8373</v>
      </c>
      <c r="L201" s="210" t="s">
        <v>7838</v>
      </c>
      <c r="M201" s="210" t="s">
        <v>3533</v>
      </c>
      <c r="N201" s="211">
        <v>10557</v>
      </c>
      <c r="O201" s="210" t="s">
        <v>3754</v>
      </c>
    </row>
    <row r="202" spans="1:15" x14ac:dyDescent="0.2">
      <c r="A202" s="210" t="s">
        <v>7831</v>
      </c>
      <c r="B202" s="210" t="s">
        <v>3465</v>
      </c>
      <c r="C202" s="210" t="s">
        <v>7827</v>
      </c>
      <c r="D202" s="211">
        <v>10557</v>
      </c>
      <c r="E202" s="210" t="s">
        <v>3754</v>
      </c>
      <c r="F202" s="210" t="s">
        <v>7832</v>
      </c>
      <c r="G202" s="210" t="s">
        <v>7833</v>
      </c>
      <c r="H202" s="210" t="s">
        <v>7834</v>
      </c>
      <c r="I202" s="210" t="s">
        <v>8374</v>
      </c>
      <c r="J202" s="210" t="s">
        <v>8375</v>
      </c>
      <c r="K202" s="210" t="s">
        <v>8376</v>
      </c>
      <c r="L202" s="210" t="s">
        <v>7838</v>
      </c>
      <c r="M202" s="210" t="s">
        <v>3533</v>
      </c>
      <c r="N202" s="211">
        <v>10557</v>
      </c>
      <c r="O202" s="210" t="s">
        <v>3754</v>
      </c>
    </row>
    <row r="203" spans="1:15" x14ac:dyDescent="0.2">
      <c r="A203" s="210" t="s">
        <v>7831</v>
      </c>
      <c r="B203" s="210" t="s">
        <v>3465</v>
      </c>
      <c r="C203" s="210" t="s">
        <v>7827</v>
      </c>
      <c r="D203" s="211">
        <v>10557</v>
      </c>
      <c r="E203" s="210" t="s">
        <v>3754</v>
      </c>
      <c r="F203" s="210" t="s">
        <v>7832</v>
      </c>
      <c r="G203" s="210" t="s">
        <v>7833</v>
      </c>
      <c r="H203" s="210" t="s">
        <v>7834</v>
      </c>
      <c r="I203" s="210" t="s">
        <v>8377</v>
      </c>
      <c r="J203" s="210" t="s">
        <v>8378</v>
      </c>
      <c r="K203" s="210" t="s">
        <v>8379</v>
      </c>
      <c r="L203" s="210" t="s">
        <v>7838</v>
      </c>
      <c r="M203" s="210" t="s">
        <v>3533</v>
      </c>
      <c r="N203" s="211">
        <v>10557</v>
      </c>
      <c r="O203" s="210" t="s">
        <v>3754</v>
      </c>
    </row>
    <row r="204" spans="1:15" x14ac:dyDescent="0.2">
      <c r="A204" s="210" t="s">
        <v>7831</v>
      </c>
      <c r="B204" s="210" t="s">
        <v>3465</v>
      </c>
      <c r="C204" s="210" t="s">
        <v>7827</v>
      </c>
      <c r="D204" s="211">
        <v>10557</v>
      </c>
      <c r="E204" s="210" t="s">
        <v>3754</v>
      </c>
      <c r="F204" s="210" t="s">
        <v>7832</v>
      </c>
      <c r="G204" s="210" t="s">
        <v>7833</v>
      </c>
      <c r="H204" s="210" t="s">
        <v>7834</v>
      </c>
      <c r="I204" s="210" t="s">
        <v>8380</v>
      </c>
      <c r="J204" s="210" t="s">
        <v>8381</v>
      </c>
      <c r="K204" s="210" t="s">
        <v>8382</v>
      </c>
      <c r="L204" s="210" t="s">
        <v>7838</v>
      </c>
      <c r="M204" s="210" t="s">
        <v>3533</v>
      </c>
      <c r="N204" s="211">
        <v>10557</v>
      </c>
      <c r="O204" s="210" t="s">
        <v>3754</v>
      </c>
    </row>
    <row r="205" spans="1:15" x14ac:dyDescent="0.2">
      <c r="A205" s="210" t="s">
        <v>7831</v>
      </c>
      <c r="B205" s="210" t="s">
        <v>3465</v>
      </c>
      <c r="C205" s="210" t="s">
        <v>7827</v>
      </c>
      <c r="D205" s="211">
        <v>10557</v>
      </c>
      <c r="E205" s="210" t="s">
        <v>3754</v>
      </c>
      <c r="F205" s="210" t="s">
        <v>7832</v>
      </c>
      <c r="G205" s="210" t="s">
        <v>7833</v>
      </c>
      <c r="H205" s="210" t="s">
        <v>7834</v>
      </c>
      <c r="I205" s="210" t="s">
        <v>8383</v>
      </c>
      <c r="J205" s="210" t="s">
        <v>8384</v>
      </c>
      <c r="K205" s="210" t="s">
        <v>8385</v>
      </c>
      <c r="L205" s="210" t="s">
        <v>7838</v>
      </c>
      <c r="M205" s="210" t="s">
        <v>3533</v>
      </c>
      <c r="N205" s="211">
        <v>10557</v>
      </c>
      <c r="O205" s="210" t="s">
        <v>3754</v>
      </c>
    </row>
    <row r="206" spans="1:15" x14ac:dyDescent="0.2">
      <c r="A206" s="210" t="s">
        <v>7831</v>
      </c>
      <c r="B206" s="210" t="s">
        <v>3465</v>
      </c>
      <c r="C206" s="210" t="s">
        <v>7827</v>
      </c>
      <c r="D206" s="211">
        <v>10557</v>
      </c>
      <c r="E206" s="210" t="s">
        <v>3754</v>
      </c>
      <c r="F206" s="210" t="s">
        <v>7832</v>
      </c>
      <c r="G206" s="210" t="s">
        <v>7833</v>
      </c>
      <c r="H206" s="210" t="s">
        <v>7834</v>
      </c>
      <c r="I206" s="210" t="s">
        <v>8386</v>
      </c>
      <c r="J206" s="210" t="s">
        <v>8387</v>
      </c>
      <c r="K206" s="210" t="s">
        <v>8388</v>
      </c>
      <c r="L206" s="210" t="s">
        <v>7838</v>
      </c>
      <c r="M206" s="210" t="s">
        <v>3533</v>
      </c>
      <c r="N206" s="211">
        <v>10557</v>
      </c>
      <c r="O206" s="210" t="s">
        <v>3754</v>
      </c>
    </row>
    <row r="207" spans="1:15" x14ac:dyDescent="0.2">
      <c r="A207" s="210" t="s">
        <v>7831</v>
      </c>
      <c r="B207" s="210" t="s">
        <v>3465</v>
      </c>
      <c r="C207" s="210" t="s">
        <v>7827</v>
      </c>
      <c r="D207" s="211">
        <v>10557</v>
      </c>
      <c r="E207" s="210" t="s">
        <v>3754</v>
      </c>
      <c r="F207" s="210" t="s">
        <v>7832</v>
      </c>
      <c r="G207" s="210" t="s">
        <v>7833</v>
      </c>
      <c r="H207" s="210" t="s">
        <v>7834</v>
      </c>
      <c r="I207" s="210" t="s">
        <v>8389</v>
      </c>
      <c r="J207" s="210" t="s">
        <v>8390</v>
      </c>
      <c r="K207" s="210" t="s">
        <v>8391</v>
      </c>
      <c r="L207" s="210" t="s">
        <v>7838</v>
      </c>
      <c r="M207" s="210" t="s">
        <v>3533</v>
      </c>
      <c r="N207" s="211">
        <v>10557</v>
      </c>
      <c r="O207" s="210" t="s">
        <v>3754</v>
      </c>
    </row>
    <row r="208" spans="1:15" x14ac:dyDescent="0.2">
      <c r="A208" s="210" t="s">
        <v>7831</v>
      </c>
      <c r="B208" s="210" t="s">
        <v>3465</v>
      </c>
      <c r="C208" s="210" t="s">
        <v>7827</v>
      </c>
      <c r="D208" s="211">
        <v>10557</v>
      </c>
      <c r="E208" s="210" t="s">
        <v>3754</v>
      </c>
      <c r="F208" s="210" t="s">
        <v>7832</v>
      </c>
      <c r="G208" s="210" t="s">
        <v>7833</v>
      </c>
      <c r="H208" s="210" t="s">
        <v>7834</v>
      </c>
      <c r="I208" s="210" t="s">
        <v>8392</v>
      </c>
      <c r="J208" s="210" t="s">
        <v>8393</v>
      </c>
      <c r="K208" s="210" t="s">
        <v>8394</v>
      </c>
      <c r="L208" s="210" t="s">
        <v>7838</v>
      </c>
      <c r="M208" s="210" t="s">
        <v>3533</v>
      </c>
      <c r="N208" s="211">
        <v>10557</v>
      </c>
      <c r="O208" s="210" t="s">
        <v>3754</v>
      </c>
    </row>
    <row r="209" spans="1:15" x14ac:dyDescent="0.2">
      <c r="A209" s="210" t="s">
        <v>7831</v>
      </c>
      <c r="B209" s="210" t="s">
        <v>3465</v>
      </c>
      <c r="C209" s="210" t="s">
        <v>7827</v>
      </c>
      <c r="D209" s="211">
        <v>10557</v>
      </c>
      <c r="E209" s="210" t="s">
        <v>3754</v>
      </c>
      <c r="F209" s="210" t="s">
        <v>7832</v>
      </c>
      <c r="G209" s="210" t="s">
        <v>7833</v>
      </c>
      <c r="H209" s="210" t="s">
        <v>7834</v>
      </c>
      <c r="I209" s="210" t="s">
        <v>8395</v>
      </c>
      <c r="J209" s="210" t="s">
        <v>8396</v>
      </c>
      <c r="K209" s="210" t="s">
        <v>8397</v>
      </c>
      <c r="L209" s="210" t="s">
        <v>7838</v>
      </c>
      <c r="M209" s="210" t="s">
        <v>3533</v>
      </c>
      <c r="N209" s="211">
        <v>10557</v>
      </c>
      <c r="O209" s="210" t="s">
        <v>3754</v>
      </c>
    </row>
    <row r="210" spans="1:15" x14ac:dyDescent="0.2">
      <c r="A210" s="210" t="s">
        <v>7831</v>
      </c>
      <c r="B210" s="210" t="s">
        <v>3465</v>
      </c>
      <c r="C210" s="210" t="s">
        <v>7827</v>
      </c>
      <c r="D210" s="211">
        <v>10557</v>
      </c>
      <c r="E210" s="210" t="s">
        <v>3754</v>
      </c>
      <c r="F210" s="210" t="s">
        <v>7832</v>
      </c>
      <c r="G210" s="210" t="s">
        <v>7833</v>
      </c>
      <c r="H210" s="210" t="s">
        <v>7834</v>
      </c>
      <c r="I210" s="210" t="s">
        <v>8398</v>
      </c>
      <c r="J210" s="210" t="s">
        <v>8399</v>
      </c>
      <c r="K210" s="210" t="s">
        <v>8400</v>
      </c>
      <c r="L210" s="210" t="s">
        <v>7838</v>
      </c>
      <c r="M210" s="210" t="s">
        <v>3533</v>
      </c>
      <c r="N210" s="211">
        <v>10557</v>
      </c>
      <c r="O210" s="210" t="s">
        <v>3754</v>
      </c>
    </row>
    <row r="211" spans="1:15" x14ac:dyDescent="0.2">
      <c r="A211" s="210" t="s">
        <v>7831</v>
      </c>
      <c r="B211" s="210" t="s">
        <v>3465</v>
      </c>
      <c r="C211" s="210" t="s">
        <v>7827</v>
      </c>
      <c r="D211" s="211">
        <v>10557</v>
      </c>
      <c r="E211" s="210" t="s">
        <v>3754</v>
      </c>
      <c r="F211" s="210" t="s">
        <v>7832</v>
      </c>
      <c r="G211" s="210" t="s">
        <v>7833</v>
      </c>
      <c r="H211" s="210" t="s">
        <v>7834</v>
      </c>
      <c r="I211" s="210" t="s">
        <v>8401</v>
      </c>
      <c r="J211" s="210" t="s">
        <v>8402</v>
      </c>
      <c r="K211" s="210" t="s">
        <v>8403</v>
      </c>
      <c r="L211" s="210" t="s">
        <v>7838</v>
      </c>
      <c r="M211" s="210" t="s">
        <v>3533</v>
      </c>
      <c r="N211" s="211">
        <v>10557</v>
      </c>
      <c r="O211" s="210" t="s">
        <v>3754</v>
      </c>
    </row>
    <row r="212" spans="1:15" x14ac:dyDescent="0.2">
      <c r="A212" s="210" t="s">
        <v>7831</v>
      </c>
      <c r="B212" s="210" t="s">
        <v>3465</v>
      </c>
      <c r="C212" s="210" t="s">
        <v>7827</v>
      </c>
      <c r="D212" s="211">
        <v>10557</v>
      </c>
      <c r="E212" s="210" t="s">
        <v>3754</v>
      </c>
      <c r="F212" s="210" t="s">
        <v>7832</v>
      </c>
      <c r="G212" s="210" t="s">
        <v>7833</v>
      </c>
      <c r="H212" s="210" t="s">
        <v>7834</v>
      </c>
      <c r="I212" s="210" t="s">
        <v>8404</v>
      </c>
      <c r="J212" s="210" t="s">
        <v>8405</v>
      </c>
      <c r="K212" s="210" t="s">
        <v>8406</v>
      </c>
      <c r="L212" s="210" t="s">
        <v>7838</v>
      </c>
      <c r="M212" s="210" t="s">
        <v>3533</v>
      </c>
      <c r="N212" s="211">
        <v>10557</v>
      </c>
      <c r="O212" s="210" t="s">
        <v>3754</v>
      </c>
    </row>
    <row r="213" spans="1:15" x14ac:dyDescent="0.2">
      <c r="A213" s="210" t="s">
        <v>7831</v>
      </c>
      <c r="B213" s="210" t="s">
        <v>3465</v>
      </c>
      <c r="C213" s="210" t="s">
        <v>7827</v>
      </c>
      <c r="D213" s="211">
        <v>10557</v>
      </c>
      <c r="E213" s="210" t="s">
        <v>3754</v>
      </c>
      <c r="F213" s="210" t="s">
        <v>7832</v>
      </c>
      <c r="G213" s="210" t="s">
        <v>7833</v>
      </c>
      <c r="H213" s="210" t="s">
        <v>7834</v>
      </c>
      <c r="I213" s="210" t="s">
        <v>8407</v>
      </c>
      <c r="J213" s="210" t="s">
        <v>8408</v>
      </c>
      <c r="K213" s="210" t="s">
        <v>8409</v>
      </c>
      <c r="L213" s="210" t="s">
        <v>7838</v>
      </c>
      <c r="M213" s="210" t="s">
        <v>3533</v>
      </c>
      <c r="N213" s="211">
        <v>10557</v>
      </c>
      <c r="O213" s="210" t="s">
        <v>3754</v>
      </c>
    </row>
    <row r="214" spans="1:15" x14ac:dyDescent="0.2">
      <c r="A214" s="210" t="s">
        <v>7831</v>
      </c>
      <c r="B214" s="210" t="s">
        <v>3465</v>
      </c>
      <c r="C214" s="210" t="s">
        <v>7827</v>
      </c>
      <c r="D214" s="211">
        <v>10557</v>
      </c>
      <c r="E214" s="210" t="s">
        <v>3754</v>
      </c>
      <c r="F214" s="210" t="s">
        <v>7832</v>
      </c>
      <c r="G214" s="210" t="s">
        <v>7833</v>
      </c>
      <c r="H214" s="210" t="s">
        <v>7834</v>
      </c>
      <c r="I214" s="210" t="s">
        <v>8410</v>
      </c>
      <c r="J214" s="210" t="s">
        <v>8411</v>
      </c>
      <c r="K214" s="210" t="s">
        <v>8412</v>
      </c>
      <c r="L214" s="210" t="s">
        <v>7838</v>
      </c>
      <c r="M214" s="210" t="s">
        <v>3533</v>
      </c>
      <c r="N214" s="211">
        <v>10557</v>
      </c>
      <c r="O214" s="210" t="s">
        <v>3754</v>
      </c>
    </row>
    <row r="215" spans="1:15" x14ac:dyDescent="0.2">
      <c r="A215" s="210" t="s">
        <v>7831</v>
      </c>
      <c r="B215" s="210" t="s">
        <v>3465</v>
      </c>
      <c r="C215" s="210" t="s">
        <v>7827</v>
      </c>
      <c r="D215" s="211">
        <v>10557</v>
      </c>
      <c r="E215" s="210" t="s">
        <v>3754</v>
      </c>
      <c r="F215" s="210" t="s">
        <v>7832</v>
      </c>
      <c r="G215" s="210" t="s">
        <v>7833</v>
      </c>
      <c r="H215" s="210" t="s">
        <v>7834</v>
      </c>
      <c r="I215" s="210" t="s">
        <v>8413</v>
      </c>
      <c r="J215" s="210" t="s">
        <v>8414</v>
      </c>
      <c r="K215" s="210" t="s">
        <v>8415</v>
      </c>
      <c r="L215" s="210" t="s">
        <v>7838</v>
      </c>
      <c r="M215" s="210" t="s">
        <v>3533</v>
      </c>
      <c r="N215" s="211">
        <v>10557</v>
      </c>
      <c r="O215" s="210" t="s">
        <v>3754</v>
      </c>
    </row>
    <row r="216" spans="1:15" x14ac:dyDescent="0.2">
      <c r="A216" s="210" t="s">
        <v>7831</v>
      </c>
      <c r="B216" s="210" t="s">
        <v>3465</v>
      </c>
      <c r="C216" s="210" t="s">
        <v>7827</v>
      </c>
      <c r="D216" s="211">
        <v>10557</v>
      </c>
      <c r="E216" s="210" t="s">
        <v>3754</v>
      </c>
      <c r="F216" s="210" t="s">
        <v>7832</v>
      </c>
      <c r="G216" s="210" t="s">
        <v>7833</v>
      </c>
      <c r="H216" s="210" t="s">
        <v>7834</v>
      </c>
      <c r="I216" s="210" t="s">
        <v>8416</v>
      </c>
      <c r="J216" s="210" t="s">
        <v>8417</v>
      </c>
      <c r="K216" s="210" t="s">
        <v>8418</v>
      </c>
      <c r="L216" s="210" t="s">
        <v>7838</v>
      </c>
      <c r="M216" s="210" t="s">
        <v>3533</v>
      </c>
      <c r="N216" s="211">
        <v>10557</v>
      </c>
      <c r="O216" s="210" t="s">
        <v>3754</v>
      </c>
    </row>
    <row r="217" spans="1:15" x14ac:dyDescent="0.2">
      <c r="A217" s="210" t="s">
        <v>7831</v>
      </c>
      <c r="B217" s="210" t="s">
        <v>3465</v>
      </c>
      <c r="C217" s="210" t="s">
        <v>7827</v>
      </c>
      <c r="D217" s="211">
        <v>10557</v>
      </c>
      <c r="E217" s="210" t="s">
        <v>3754</v>
      </c>
      <c r="F217" s="210" t="s">
        <v>7832</v>
      </c>
      <c r="G217" s="210" t="s">
        <v>7833</v>
      </c>
      <c r="H217" s="210" t="s">
        <v>7834</v>
      </c>
      <c r="I217" s="210" t="s">
        <v>8419</v>
      </c>
      <c r="J217" s="210" t="s">
        <v>8420</v>
      </c>
      <c r="K217" s="210" t="s">
        <v>8421</v>
      </c>
      <c r="L217" s="210" t="s">
        <v>7838</v>
      </c>
      <c r="M217" s="210" t="s">
        <v>3533</v>
      </c>
      <c r="N217" s="211">
        <v>10557</v>
      </c>
      <c r="O217" s="210" t="s">
        <v>3754</v>
      </c>
    </row>
    <row r="218" spans="1:15" x14ac:dyDescent="0.2">
      <c r="A218" s="210" t="s">
        <v>7831</v>
      </c>
      <c r="B218" s="210" t="s">
        <v>3465</v>
      </c>
      <c r="C218" s="210" t="s">
        <v>7827</v>
      </c>
      <c r="D218" s="211">
        <v>10557</v>
      </c>
      <c r="E218" s="210" t="s">
        <v>3754</v>
      </c>
      <c r="F218" s="210" t="s">
        <v>7832</v>
      </c>
      <c r="G218" s="210" t="s">
        <v>7833</v>
      </c>
      <c r="H218" s="210" t="s">
        <v>7834</v>
      </c>
      <c r="I218" s="210" t="s">
        <v>8422</v>
      </c>
      <c r="J218" s="210" t="s">
        <v>8423</v>
      </c>
      <c r="K218" s="210" t="s">
        <v>8424</v>
      </c>
      <c r="L218" s="210" t="s">
        <v>7838</v>
      </c>
      <c r="M218" s="210" t="s">
        <v>3533</v>
      </c>
      <c r="N218" s="211">
        <v>10557</v>
      </c>
      <c r="O218" s="210" t="s">
        <v>3754</v>
      </c>
    </row>
    <row r="219" spans="1:15" x14ac:dyDescent="0.2">
      <c r="A219" s="210" t="s">
        <v>7831</v>
      </c>
      <c r="B219" s="210" t="s">
        <v>3465</v>
      </c>
      <c r="C219" s="210" t="s">
        <v>7827</v>
      </c>
      <c r="D219" s="211">
        <v>10557</v>
      </c>
      <c r="E219" s="210" t="s">
        <v>3754</v>
      </c>
      <c r="F219" s="210" t="s">
        <v>7832</v>
      </c>
      <c r="G219" s="210" t="s">
        <v>7833</v>
      </c>
      <c r="H219" s="210" t="s">
        <v>7834</v>
      </c>
      <c r="I219" s="210" t="s">
        <v>8425</v>
      </c>
      <c r="J219" s="210" t="s">
        <v>8426</v>
      </c>
      <c r="K219" s="210" t="s">
        <v>8427</v>
      </c>
      <c r="L219" s="210" t="s">
        <v>7838</v>
      </c>
      <c r="M219" s="210" t="s">
        <v>3533</v>
      </c>
      <c r="N219" s="211">
        <v>10557</v>
      </c>
      <c r="O219" s="210" t="s">
        <v>3754</v>
      </c>
    </row>
    <row r="220" spans="1:15" x14ac:dyDescent="0.2">
      <c r="A220" s="210" t="s">
        <v>7831</v>
      </c>
      <c r="B220" s="210" t="s">
        <v>3465</v>
      </c>
      <c r="C220" s="210" t="s">
        <v>7827</v>
      </c>
      <c r="D220" s="211">
        <v>10557</v>
      </c>
      <c r="E220" s="210" t="s">
        <v>3754</v>
      </c>
      <c r="F220" s="210" t="s">
        <v>7832</v>
      </c>
      <c r="G220" s="210" t="s">
        <v>7833</v>
      </c>
      <c r="H220" s="210" t="s">
        <v>7834</v>
      </c>
      <c r="I220" s="210" t="s">
        <v>8428</v>
      </c>
      <c r="J220" s="210" t="s">
        <v>8429</v>
      </c>
      <c r="K220" s="210" t="s">
        <v>8430</v>
      </c>
      <c r="L220" s="210" t="s">
        <v>7838</v>
      </c>
      <c r="M220" s="210" t="s">
        <v>3533</v>
      </c>
      <c r="N220" s="211">
        <v>10557</v>
      </c>
      <c r="O220" s="210" t="s">
        <v>3754</v>
      </c>
    </row>
    <row r="221" spans="1:15" x14ac:dyDescent="0.2">
      <c r="A221" s="210" t="s">
        <v>7831</v>
      </c>
      <c r="B221" s="210" t="s">
        <v>3465</v>
      </c>
      <c r="C221" s="210" t="s">
        <v>7827</v>
      </c>
      <c r="D221" s="211">
        <v>10557</v>
      </c>
      <c r="E221" s="210" t="s">
        <v>3754</v>
      </c>
      <c r="F221" s="210" t="s">
        <v>7832</v>
      </c>
      <c r="G221" s="210" t="s">
        <v>7833</v>
      </c>
      <c r="H221" s="210" t="s">
        <v>7834</v>
      </c>
      <c r="I221" s="210" t="s">
        <v>8431</v>
      </c>
      <c r="J221" s="210" t="s">
        <v>8432</v>
      </c>
      <c r="K221" s="210" t="s">
        <v>8433</v>
      </c>
      <c r="L221" s="210" t="s">
        <v>7838</v>
      </c>
      <c r="M221" s="210" t="s">
        <v>3533</v>
      </c>
      <c r="N221" s="211">
        <v>10557</v>
      </c>
      <c r="O221" s="210" t="s">
        <v>3754</v>
      </c>
    </row>
    <row r="222" spans="1:15" x14ac:dyDescent="0.2">
      <c r="A222" s="210" t="s">
        <v>7831</v>
      </c>
      <c r="B222" s="210" t="s">
        <v>3465</v>
      </c>
      <c r="C222" s="210" t="s">
        <v>7827</v>
      </c>
      <c r="D222" s="211">
        <v>10557</v>
      </c>
      <c r="E222" s="210" t="s">
        <v>3754</v>
      </c>
      <c r="F222" s="210" t="s">
        <v>7832</v>
      </c>
      <c r="G222" s="210" t="s">
        <v>7833</v>
      </c>
      <c r="H222" s="210" t="s">
        <v>7834</v>
      </c>
      <c r="I222" s="210" t="s">
        <v>8434</v>
      </c>
      <c r="J222" s="210" t="s">
        <v>8435</v>
      </c>
      <c r="K222" s="210" t="s">
        <v>8436</v>
      </c>
      <c r="L222" s="210" t="s">
        <v>7838</v>
      </c>
      <c r="M222" s="210" t="s">
        <v>3533</v>
      </c>
      <c r="N222" s="211">
        <v>10557</v>
      </c>
      <c r="O222" s="210" t="s">
        <v>3754</v>
      </c>
    </row>
    <row r="223" spans="1:15" x14ac:dyDescent="0.2">
      <c r="A223" s="210" t="s">
        <v>7831</v>
      </c>
      <c r="B223" s="210" t="s">
        <v>3465</v>
      </c>
      <c r="C223" s="210" t="s">
        <v>7827</v>
      </c>
      <c r="D223" s="211">
        <v>10557</v>
      </c>
      <c r="E223" s="210" t="s">
        <v>3754</v>
      </c>
      <c r="F223" s="210" t="s">
        <v>7832</v>
      </c>
      <c r="G223" s="210" t="s">
        <v>7833</v>
      </c>
      <c r="H223" s="210" t="s">
        <v>7834</v>
      </c>
      <c r="I223" s="210" t="s">
        <v>8437</v>
      </c>
      <c r="J223" s="210" t="s">
        <v>8438</v>
      </c>
      <c r="K223" s="210" t="s">
        <v>8439</v>
      </c>
      <c r="L223" s="210" t="s">
        <v>7838</v>
      </c>
      <c r="M223" s="210" t="s">
        <v>3533</v>
      </c>
      <c r="N223" s="211">
        <v>10557</v>
      </c>
      <c r="O223" s="210" t="s">
        <v>3754</v>
      </c>
    </row>
    <row r="224" spans="1:15" x14ac:dyDescent="0.2">
      <c r="A224" s="210" t="s">
        <v>7831</v>
      </c>
      <c r="B224" s="210" t="s">
        <v>3465</v>
      </c>
      <c r="C224" s="210" t="s">
        <v>7827</v>
      </c>
      <c r="D224" s="211">
        <v>10557</v>
      </c>
      <c r="E224" s="210" t="s">
        <v>3754</v>
      </c>
      <c r="F224" s="210" t="s">
        <v>7832</v>
      </c>
      <c r="G224" s="210" t="s">
        <v>7833</v>
      </c>
      <c r="H224" s="210" t="s">
        <v>7834</v>
      </c>
      <c r="I224" s="210" t="s">
        <v>8440</v>
      </c>
      <c r="J224" s="210" t="s">
        <v>8441</v>
      </c>
      <c r="K224" s="210" t="s">
        <v>8442</v>
      </c>
      <c r="L224" s="210" t="s">
        <v>7851</v>
      </c>
      <c r="M224" s="210" t="s">
        <v>3533</v>
      </c>
      <c r="N224" s="211">
        <v>10557</v>
      </c>
      <c r="O224" s="210" t="s">
        <v>3754</v>
      </c>
    </row>
    <row r="225" spans="1:15" x14ac:dyDescent="0.2">
      <c r="A225" s="210" t="s">
        <v>7831</v>
      </c>
      <c r="B225" s="210" t="s">
        <v>3465</v>
      </c>
      <c r="C225" s="210" t="s">
        <v>7827</v>
      </c>
      <c r="D225" s="211">
        <v>10557</v>
      </c>
      <c r="E225" s="210" t="s">
        <v>3754</v>
      </c>
      <c r="F225" s="210" t="s">
        <v>7832</v>
      </c>
      <c r="G225" s="210" t="s">
        <v>7833</v>
      </c>
      <c r="H225" s="210" t="s">
        <v>7834</v>
      </c>
      <c r="I225" s="210" t="s">
        <v>8443</v>
      </c>
      <c r="J225" s="210" t="s">
        <v>8444</v>
      </c>
      <c r="K225" s="210" t="s">
        <v>8445</v>
      </c>
      <c r="L225" s="210" t="s">
        <v>7851</v>
      </c>
      <c r="M225" s="210" t="s">
        <v>3533</v>
      </c>
      <c r="N225" s="211">
        <v>10557</v>
      </c>
      <c r="O225" s="210" t="s">
        <v>3754</v>
      </c>
    </row>
    <row r="226" spans="1:15" x14ac:dyDescent="0.2">
      <c r="A226" s="210" t="s">
        <v>7831</v>
      </c>
      <c r="B226" s="210" t="s">
        <v>3465</v>
      </c>
      <c r="C226" s="210" t="s">
        <v>7827</v>
      </c>
      <c r="D226" s="211">
        <v>10557</v>
      </c>
      <c r="E226" s="210" t="s">
        <v>3754</v>
      </c>
      <c r="F226" s="210" t="s">
        <v>7832</v>
      </c>
      <c r="G226" s="210" t="s">
        <v>7833</v>
      </c>
      <c r="H226" s="210" t="s">
        <v>7834</v>
      </c>
      <c r="I226" s="210" t="s">
        <v>8446</v>
      </c>
      <c r="J226" s="210" t="s">
        <v>8447</v>
      </c>
      <c r="K226" s="210" t="s">
        <v>8448</v>
      </c>
      <c r="L226" s="210" t="s">
        <v>7851</v>
      </c>
      <c r="M226" s="210" t="s">
        <v>3533</v>
      </c>
      <c r="N226" s="211">
        <v>10557</v>
      </c>
      <c r="O226" s="210" t="s">
        <v>3754</v>
      </c>
    </row>
    <row r="227" spans="1:15" x14ac:dyDescent="0.2">
      <c r="A227" s="210" t="s">
        <v>7831</v>
      </c>
      <c r="B227" s="210" t="s">
        <v>3465</v>
      </c>
      <c r="C227" s="210" t="s">
        <v>7827</v>
      </c>
      <c r="D227" s="211">
        <v>10557</v>
      </c>
      <c r="E227" s="210" t="s">
        <v>3754</v>
      </c>
      <c r="F227" s="210" t="s">
        <v>7832</v>
      </c>
      <c r="G227" s="210" t="s">
        <v>7833</v>
      </c>
      <c r="H227" s="210" t="s">
        <v>7834</v>
      </c>
      <c r="I227" s="210" t="s">
        <v>8449</v>
      </c>
      <c r="J227" s="210" t="s">
        <v>8450</v>
      </c>
      <c r="K227" s="210" t="s">
        <v>8451</v>
      </c>
      <c r="L227" s="210" t="s">
        <v>7851</v>
      </c>
      <c r="M227" s="210" t="s">
        <v>3533</v>
      </c>
      <c r="N227" s="211">
        <v>10557</v>
      </c>
      <c r="O227" s="210" t="s">
        <v>3754</v>
      </c>
    </row>
    <row r="228" spans="1:15" x14ac:dyDescent="0.2">
      <c r="A228" s="210" t="s">
        <v>7831</v>
      </c>
      <c r="B228" s="210" t="s">
        <v>3465</v>
      </c>
      <c r="C228" s="210" t="s">
        <v>7827</v>
      </c>
      <c r="D228" s="211">
        <v>10557</v>
      </c>
      <c r="E228" s="210" t="s">
        <v>3754</v>
      </c>
      <c r="F228" s="210" t="s">
        <v>7832</v>
      </c>
      <c r="G228" s="210" t="s">
        <v>7833</v>
      </c>
      <c r="H228" s="210" t="s">
        <v>7834</v>
      </c>
      <c r="I228" s="210" t="s">
        <v>8452</v>
      </c>
      <c r="J228" s="210" t="s">
        <v>8453</v>
      </c>
      <c r="K228" s="210" t="s">
        <v>8454</v>
      </c>
      <c r="L228" s="210" t="s">
        <v>7851</v>
      </c>
      <c r="M228" s="210" t="s">
        <v>3533</v>
      </c>
      <c r="N228" s="211">
        <v>10557</v>
      </c>
      <c r="O228" s="210" t="s">
        <v>3754</v>
      </c>
    </row>
    <row r="229" spans="1:15" x14ac:dyDescent="0.2">
      <c r="A229" s="210" t="s">
        <v>7831</v>
      </c>
      <c r="B229" s="210" t="s">
        <v>3465</v>
      </c>
      <c r="C229" s="210" t="s">
        <v>7827</v>
      </c>
      <c r="D229" s="211">
        <v>10557</v>
      </c>
      <c r="E229" s="210" t="s">
        <v>3754</v>
      </c>
      <c r="F229" s="210" t="s">
        <v>7832</v>
      </c>
      <c r="G229" s="210" t="s">
        <v>7833</v>
      </c>
      <c r="H229" s="210" t="s">
        <v>7834</v>
      </c>
      <c r="I229" s="210" t="s">
        <v>8455</v>
      </c>
      <c r="J229" s="210" t="s">
        <v>8456</v>
      </c>
      <c r="K229" s="210" t="s">
        <v>8457</v>
      </c>
      <c r="L229" s="210" t="s">
        <v>7851</v>
      </c>
      <c r="M229" s="210" t="s">
        <v>3533</v>
      </c>
      <c r="N229" s="211">
        <v>10557</v>
      </c>
      <c r="O229" s="210" t="s">
        <v>3754</v>
      </c>
    </row>
    <row r="230" spans="1:15" x14ac:dyDescent="0.2">
      <c r="A230" s="210" t="s">
        <v>7831</v>
      </c>
      <c r="B230" s="210" t="s">
        <v>3465</v>
      </c>
      <c r="C230" s="210" t="s">
        <v>7827</v>
      </c>
      <c r="D230" s="211">
        <v>10557</v>
      </c>
      <c r="E230" s="210" t="s">
        <v>3754</v>
      </c>
      <c r="F230" s="210" t="s">
        <v>7832</v>
      </c>
      <c r="G230" s="210" t="s">
        <v>7833</v>
      </c>
      <c r="H230" s="210" t="s">
        <v>7834</v>
      </c>
      <c r="I230" s="210" t="s">
        <v>8458</v>
      </c>
      <c r="J230" s="210" t="s">
        <v>8459</v>
      </c>
      <c r="K230" s="210" t="s">
        <v>8460</v>
      </c>
      <c r="L230" s="210" t="s">
        <v>7851</v>
      </c>
      <c r="M230" s="210" t="s">
        <v>3533</v>
      </c>
      <c r="N230" s="211">
        <v>10557</v>
      </c>
      <c r="O230" s="210" t="s">
        <v>3754</v>
      </c>
    </row>
    <row r="231" spans="1:15" x14ac:dyDescent="0.2">
      <c r="A231" s="210" t="s">
        <v>7831</v>
      </c>
      <c r="B231" s="210" t="s">
        <v>3465</v>
      </c>
      <c r="C231" s="210" t="s">
        <v>7827</v>
      </c>
      <c r="D231" s="211">
        <v>10557</v>
      </c>
      <c r="E231" s="210" t="s">
        <v>3754</v>
      </c>
      <c r="F231" s="210" t="s">
        <v>7832</v>
      </c>
      <c r="G231" s="210" t="s">
        <v>7833</v>
      </c>
      <c r="H231" s="210" t="s">
        <v>7834</v>
      </c>
      <c r="I231" s="210" t="s">
        <v>8461</v>
      </c>
      <c r="J231" s="210" t="s">
        <v>8462</v>
      </c>
      <c r="K231" s="210" t="s">
        <v>8463</v>
      </c>
      <c r="L231" s="210" t="s">
        <v>7851</v>
      </c>
      <c r="M231" s="210" t="s">
        <v>3533</v>
      </c>
      <c r="N231" s="211">
        <v>10557</v>
      </c>
      <c r="O231" s="210" t="s">
        <v>3754</v>
      </c>
    </row>
    <row r="232" spans="1:15" x14ac:dyDescent="0.2">
      <c r="A232" s="210" t="s">
        <v>7831</v>
      </c>
      <c r="B232" s="210" t="s">
        <v>3465</v>
      </c>
      <c r="C232" s="210" t="s">
        <v>7827</v>
      </c>
      <c r="D232" s="211">
        <v>10557</v>
      </c>
      <c r="E232" s="210" t="s">
        <v>3754</v>
      </c>
      <c r="F232" s="210" t="s">
        <v>7832</v>
      </c>
      <c r="G232" s="210" t="s">
        <v>7833</v>
      </c>
      <c r="H232" s="210" t="s">
        <v>7834</v>
      </c>
      <c r="I232" s="210" t="s">
        <v>8464</v>
      </c>
      <c r="J232" s="210" t="s">
        <v>8465</v>
      </c>
      <c r="K232" s="210" t="s">
        <v>8466</v>
      </c>
      <c r="L232" s="210" t="s">
        <v>7851</v>
      </c>
      <c r="M232" s="210" t="s">
        <v>3533</v>
      </c>
      <c r="N232" s="211">
        <v>10557</v>
      </c>
      <c r="O232" s="210" t="s">
        <v>3754</v>
      </c>
    </row>
    <row r="233" spans="1:15" x14ac:dyDescent="0.2">
      <c r="A233" s="210" t="s">
        <v>7831</v>
      </c>
      <c r="B233" s="210" t="s">
        <v>3465</v>
      </c>
      <c r="C233" s="210" t="s">
        <v>7827</v>
      </c>
      <c r="D233" s="211">
        <v>10557</v>
      </c>
      <c r="E233" s="210" t="s">
        <v>3754</v>
      </c>
      <c r="F233" s="210" t="s">
        <v>7832</v>
      </c>
      <c r="G233" s="210" t="s">
        <v>7833</v>
      </c>
      <c r="H233" s="210" t="s">
        <v>7834</v>
      </c>
      <c r="I233" s="210" t="s">
        <v>8467</v>
      </c>
      <c r="J233" s="210" t="s">
        <v>8468</v>
      </c>
      <c r="K233" s="210" t="s">
        <v>8469</v>
      </c>
      <c r="L233" s="210" t="s">
        <v>7851</v>
      </c>
      <c r="M233" s="210" t="s">
        <v>3533</v>
      </c>
      <c r="N233" s="211">
        <v>10557</v>
      </c>
      <c r="O233" s="210" t="s">
        <v>3754</v>
      </c>
    </row>
    <row r="234" spans="1:15" x14ac:dyDescent="0.2">
      <c r="A234" s="210" t="s">
        <v>7831</v>
      </c>
      <c r="B234" s="210" t="s">
        <v>3465</v>
      </c>
      <c r="C234" s="210" t="s">
        <v>7827</v>
      </c>
      <c r="D234" s="211">
        <v>10557</v>
      </c>
      <c r="E234" s="210" t="s">
        <v>3754</v>
      </c>
      <c r="F234" s="210" t="s">
        <v>7832</v>
      </c>
      <c r="G234" s="210" t="s">
        <v>7833</v>
      </c>
      <c r="H234" s="210" t="s">
        <v>7834</v>
      </c>
      <c r="I234" s="210" t="s">
        <v>8470</v>
      </c>
      <c r="J234" s="210" t="s">
        <v>8471</v>
      </c>
      <c r="K234" s="210" t="s">
        <v>8472</v>
      </c>
      <c r="L234" s="210" t="s">
        <v>7851</v>
      </c>
      <c r="M234" s="210" t="s">
        <v>3533</v>
      </c>
      <c r="N234" s="211">
        <v>10557</v>
      </c>
      <c r="O234" s="210" t="s">
        <v>3754</v>
      </c>
    </row>
    <row r="235" spans="1:15" x14ac:dyDescent="0.2">
      <c r="A235" s="210" t="s">
        <v>7831</v>
      </c>
      <c r="B235" s="210" t="s">
        <v>3465</v>
      </c>
      <c r="C235" s="210" t="s">
        <v>7827</v>
      </c>
      <c r="D235" s="211">
        <v>10557</v>
      </c>
      <c r="E235" s="210" t="s">
        <v>3754</v>
      </c>
      <c r="F235" s="210" t="s">
        <v>7832</v>
      </c>
      <c r="G235" s="210" t="s">
        <v>7833</v>
      </c>
      <c r="H235" s="210" t="s">
        <v>7834</v>
      </c>
      <c r="I235" s="210" t="s">
        <v>8473</v>
      </c>
      <c r="J235" s="210" t="s">
        <v>8474</v>
      </c>
      <c r="K235" s="210" t="s">
        <v>8475</v>
      </c>
      <c r="L235" s="210" t="s">
        <v>7851</v>
      </c>
      <c r="M235" s="210" t="s">
        <v>3533</v>
      </c>
      <c r="N235" s="211">
        <v>10557</v>
      </c>
      <c r="O235" s="210" t="s">
        <v>3754</v>
      </c>
    </row>
    <row r="236" spans="1:15" x14ac:dyDescent="0.2">
      <c r="A236" s="210" t="s">
        <v>7831</v>
      </c>
      <c r="B236" s="210" t="s">
        <v>3465</v>
      </c>
      <c r="C236" s="210" t="s">
        <v>7827</v>
      </c>
      <c r="D236" s="211">
        <v>10557</v>
      </c>
      <c r="E236" s="210" t="s">
        <v>3754</v>
      </c>
      <c r="F236" s="210" t="s">
        <v>7832</v>
      </c>
      <c r="G236" s="210" t="s">
        <v>7833</v>
      </c>
      <c r="H236" s="210" t="s">
        <v>7834</v>
      </c>
      <c r="I236" s="210" t="s">
        <v>8476</v>
      </c>
      <c r="J236" s="210" t="s">
        <v>8477</v>
      </c>
      <c r="K236" s="210" t="s">
        <v>8478</v>
      </c>
      <c r="L236" s="210" t="s">
        <v>7851</v>
      </c>
      <c r="M236" s="210" t="s">
        <v>3533</v>
      </c>
      <c r="N236" s="211">
        <v>10557</v>
      </c>
      <c r="O236" s="210" t="s">
        <v>3754</v>
      </c>
    </row>
    <row r="237" spans="1:15" x14ac:dyDescent="0.2">
      <c r="A237" s="210" t="s">
        <v>7831</v>
      </c>
      <c r="B237" s="210" t="s">
        <v>3465</v>
      </c>
      <c r="C237" s="210" t="s">
        <v>7827</v>
      </c>
      <c r="D237" s="211">
        <v>10557</v>
      </c>
      <c r="E237" s="210" t="s">
        <v>3754</v>
      </c>
      <c r="F237" s="210" t="s">
        <v>7832</v>
      </c>
      <c r="G237" s="210" t="s">
        <v>7833</v>
      </c>
      <c r="H237" s="210" t="s">
        <v>7834</v>
      </c>
      <c r="I237" s="210" t="s">
        <v>8479</v>
      </c>
      <c r="J237" s="210" t="s">
        <v>8480</v>
      </c>
      <c r="K237" s="210" t="s">
        <v>8481</v>
      </c>
      <c r="L237" s="210" t="s">
        <v>7851</v>
      </c>
      <c r="M237" s="210" t="s">
        <v>3533</v>
      </c>
      <c r="N237" s="211">
        <v>10557</v>
      </c>
      <c r="O237" s="210" t="s">
        <v>3754</v>
      </c>
    </row>
    <row r="238" spans="1:15" x14ac:dyDescent="0.2">
      <c r="A238" s="210" t="s">
        <v>7831</v>
      </c>
      <c r="B238" s="210" t="s">
        <v>3465</v>
      </c>
      <c r="C238" s="210" t="s">
        <v>7827</v>
      </c>
      <c r="D238" s="211">
        <v>10557</v>
      </c>
      <c r="E238" s="210" t="s">
        <v>3754</v>
      </c>
      <c r="F238" s="210" t="s">
        <v>7832</v>
      </c>
      <c r="G238" s="210" t="s">
        <v>7833</v>
      </c>
      <c r="H238" s="210" t="s">
        <v>7834</v>
      </c>
      <c r="I238" s="210" t="s">
        <v>8482</v>
      </c>
      <c r="J238" s="210" t="s">
        <v>8483</v>
      </c>
      <c r="K238" s="210" t="s">
        <v>8484</v>
      </c>
      <c r="L238" s="210" t="s">
        <v>7851</v>
      </c>
      <c r="M238" s="210" t="s">
        <v>3533</v>
      </c>
      <c r="N238" s="211">
        <v>10557</v>
      </c>
      <c r="O238" s="210" t="s">
        <v>3754</v>
      </c>
    </row>
    <row r="239" spans="1:15" x14ac:dyDescent="0.2">
      <c r="A239" s="210" t="s">
        <v>7831</v>
      </c>
      <c r="B239" s="210" t="s">
        <v>3465</v>
      </c>
      <c r="C239" s="210" t="s">
        <v>7827</v>
      </c>
      <c r="D239" s="211">
        <v>10557</v>
      </c>
      <c r="E239" s="210" t="s">
        <v>3754</v>
      </c>
      <c r="F239" s="210" t="s">
        <v>7832</v>
      </c>
      <c r="G239" s="210" t="s">
        <v>7833</v>
      </c>
      <c r="H239" s="210" t="s">
        <v>7834</v>
      </c>
      <c r="I239" s="210" t="s">
        <v>8485</v>
      </c>
      <c r="J239" s="210" t="s">
        <v>8486</v>
      </c>
      <c r="K239" s="210" t="s">
        <v>8487</v>
      </c>
      <c r="L239" s="210" t="s">
        <v>7851</v>
      </c>
      <c r="M239" s="210" t="s">
        <v>3533</v>
      </c>
      <c r="N239" s="211">
        <v>10557</v>
      </c>
      <c r="O239" s="210" t="s">
        <v>3754</v>
      </c>
    </row>
    <row r="240" spans="1:15" x14ac:dyDescent="0.2">
      <c r="A240" s="210" t="s">
        <v>7831</v>
      </c>
      <c r="B240" s="210" t="s">
        <v>3465</v>
      </c>
      <c r="C240" s="210" t="s">
        <v>7827</v>
      </c>
      <c r="D240" s="211">
        <v>10557</v>
      </c>
      <c r="E240" s="210" t="s">
        <v>3754</v>
      </c>
      <c r="F240" s="210" t="s">
        <v>7832</v>
      </c>
      <c r="G240" s="210" t="s">
        <v>7833</v>
      </c>
      <c r="H240" s="210" t="s">
        <v>7834</v>
      </c>
      <c r="I240" s="210" t="s">
        <v>8488</v>
      </c>
      <c r="J240" s="210" t="s">
        <v>8489</v>
      </c>
      <c r="K240" s="210" t="s">
        <v>8490</v>
      </c>
      <c r="L240" s="210" t="s">
        <v>7851</v>
      </c>
      <c r="M240" s="210" t="s">
        <v>3533</v>
      </c>
      <c r="N240" s="211">
        <v>10557</v>
      </c>
      <c r="O240" s="210" t="s">
        <v>3754</v>
      </c>
    </row>
    <row r="241" spans="1:15" x14ac:dyDescent="0.2">
      <c r="A241" s="210" t="s">
        <v>7831</v>
      </c>
      <c r="B241" s="210" t="s">
        <v>3465</v>
      </c>
      <c r="C241" s="210" t="s">
        <v>7827</v>
      </c>
      <c r="D241" s="211">
        <v>10557</v>
      </c>
      <c r="E241" s="210" t="s">
        <v>3754</v>
      </c>
      <c r="F241" s="210" t="s">
        <v>7832</v>
      </c>
      <c r="G241" s="210" t="s">
        <v>7833</v>
      </c>
      <c r="H241" s="210" t="s">
        <v>7834</v>
      </c>
      <c r="I241" s="210" t="s">
        <v>8491</v>
      </c>
      <c r="J241" s="210" t="s">
        <v>8492</v>
      </c>
      <c r="K241" s="210" t="s">
        <v>8493</v>
      </c>
      <c r="L241" s="210" t="s">
        <v>7851</v>
      </c>
      <c r="M241" s="210" t="s">
        <v>3533</v>
      </c>
      <c r="N241" s="211">
        <v>10557</v>
      </c>
      <c r="O241" s="210" t="s">
        <v>3754</v>
      </c>
    </row>
    <row r="242" spans="1:15" x14ac:dyDescent="0.2">
      <c r="A242" s="210" t="s">
        <v>7831</v>
      </c>
      <c r="B242" s="210" t="s">
        <v>3465</v>
      </c>
      <c r="C242" s="210" t="s">
        <v>7827</v>
      </c>
      <c r="D242" s="211">
        <v>10557</v>
      </c>
      <c r="E242" s="210" t="s">
        <v>3754</v>
      </c>
      <c r="F242" s="210" t="s">
        <v>7832</v>
      </c>
      <c r="G242" s="210" t="s">
        <v>7833</v>
      </c>
      <c r="H242" s="210" t="s">
        <v>7834</v>
      </c>
      <c r="I242" s="210" t="s">
        <v>8494</v>
      </c>
      <c r="J242" s="210" t="s">
        <v>8495</v>
      </c>
      <c r="K242" s="210" t="s">
        <v>8496</v>
      </c>
      <c r="L242" s="210" t="s">
        <v>7851</v>
      </c>
      <c r="M242" s="210" t="s">
        <v>3533</v>
      </c>
      <c r="N242" s="211">
        <v>10557</v>
      </c>
      <c r="O242" s="210" t="s">
        <v>3754</v>
      </c>
    </row>
    <row r="243" spans="1:15" x14ac:dyDescent="0.2">
      <c r="A243" s="210" t="s">
        <v>7831</v>
      </c>
      <c r="B243" s="210" t="s">
        <v>3465</v>
      </c>
      <c r="C243" s="210" t="s">
        <v>7827</v>
      </c>
      <c r="D243" s="211">
        <v>10557</v>
      </c>
      <c r="E243" s="210" t="s">
        <v>3754</v>
      </c>
      <c r="F243" s="210" t="s">
        <v>7832</v>
      </c>
      <c r="G243" s="210" t="s">
        <v>7833</v>
      </c>
      <c r="H243" s="210" t="s">
        <v>7834</v>
      </c>
      <c r="I243" s="210" t="s">
        <v>8497</v>
      </c>
      <c r="J243" s="210" t="s">
        <v>8498</v>
      </c>
      <c r="K243" s="210" t="s">
        <v>8499</v>
      </c>
      <c r="L243" s="210" t="s">
        <v>7851</v>
      </c>
      <c r="M243" s="210" t="s">
        <v>3533</v>
      </c>
      <c r="N243" s="211">
        <v>10557</v>
      </c>
      <c r="O243" s="210" t="s">
        <v>3754</v>
      </c>
    </row>
    <row r="244" spans="1:15" x14ac:dyDescent="0.2">
      <c r="A244" s="210" t="s">
        <v>7831</v>
      </c>
      <c r="B244" s="210" t="s">
        <v>3465</v>
      </c>
      <c r="C244" s="210" t="s">
        <v>7827</v>
      </c>
      <c r="D244" s="211">
        <v>10557</v>
      </c>
      <c r="E244" s="210" t="s">
        <v>3754</v>
      </c>
      <c r="F244" s="210" t="s">
        <v>7832</v>
      </c>
      <c r="G244" s="210" t="s">
        <v>7833</v>
      </c>
      <c r="H244" s="210" t="s">
        <v>7834</v>
      </c>
      <c r="I244" s="210" t="s">
        <v>8500</v>
      </c>
      <c r="J244" s="210" t="s">
        <v>8501</v>
      </c>
      <c r="K244" s="210" t="s">
        <v>8502</v>
      </c>
      <c r="L244" s="210" t="s">
        <v>7851</v>
      </c>
      <c r="M244" s="210" t="s">
        <v>3533</v>
      </c>
      <c r="N244" s="211">
        <v>10557</v>
      </c>
      <c r="O244" s="210" t="s">
        <v>3754</v>
      </c>
    </row>
    <row r="245" spans="1:15" x14ac:dyDescent="0.2">
      <c r="A245" s="210" t="s">
        <v>7831</v>
      </c>
      <c r="B245" s="210" t="s">
        <v>3465</v>
      </c>
      <c r="C245" s="210" t="s">
        <v>7827</v>
      </c>
      <c r="D245" s="211">
        <v>10557</v>
      </c>
      <c r="E245" s="210" t="s">
        <v>3754</v>
      </c>
      <c r="F245" s="210" t="s">
        <v>7832</v>
      </c>
      <c r="G245" s="210" t="s">
        <v>7833</v>
      </c>
      <c r="H245" s="210" t="s">
        <v>7834</v>
      </c>
      <c r="I245" s="210" t="s">
        <v>8503</v>
      </c>
      <c r="J245" s="210" t="s">
        <v>8504</v>
      </c>
      <c r="K245" s="210" t="s">
        <v>8505</v>
      </c>
      <c r="L245" s="210" t="s">
        <v>7851</v>
      </c>
      <c r="M245" s="210" t="s">
        <v>3533</v>
      </c>
      <c r="N245" s="211">
        <v>10557</v>
      </c>
      <c r="O245" s="210" t="s">
        <v>3754</v>
      </c>
    </row>
    <row r="246" spans="1:15" x14ac:dyDescent="0.2">
      <c r="A246" s="210" t="s">
        <v>7831</v>
      </c>
      <c r="B246" s="210" t="s">
        <v>3465</v>
      </c>
      <c r="C246" s="210" t="s">
        <v>7827</v>
      </c>
      <c r="D246" s="211">
        <v>10557</v>
      </c>
      <c r="E246" s="210" t="s">
        <v>3754</v>
      </c>
      <c r="F246" s="210" t="s">
        <v>7832</v>
      </c>
      <c r="G246" s="210" t="s">
        <v>7833</v>
      </c>
      <c r="H246" s="210" t="s">
        <v>7834</v>
      </c>
      <c r="I246" s="210" t="s">
        <v>8506</v>
      </c>
      <c r="J246" s="210" t="s">
        <v>8507</v>
      </c>
      <c r="K246" s="210" t="s">
        <v>8508</v>
      </c>
      <c r="L246" s="210" t="s">
        <v>7851</v>
      </c>
      <c r="M246" s="210" t="s">
        <v>3533</v>
      </c>
      <c r="N246" s="211">
        <v>10557</v>
      </c>
      <c r="O246" s="210" t="s">
        <v>3754</v>
      </c>
    </row>
    <row r="247" spans="1:15" x14ac:dyDescent="0.2">
      <c r="A247" s="210" t="s">
        <v>7831</v>
      </c>
      <c r="B247" s="210" t="s">
        <v>3465</v>
      </c>
      <c r="C247" s="210" t="s">
        <v>7827</v>
      </c>
      <c r="D247" s="211">
        <v>10557</v>
      </c>
      <c r="E247" s="210" t="s">
        <v>3754</v>
      </c>
      <c r="F247" s="210" t="s">
        <v>7832</v>
      </c>
      <c r="G247" s="210" t="s">
        <v>7833</v>
      </c>
      <c r="H247" s="210" t="s">
        <v>7834</v>
      </c>
      <c r="I247" s="210" t="s">
        <v>8509</v>
      </c>
      <c r="J247" s="210" t="s">
        <v>8510</v>
      </c>
      <c r="K247" s="210" t="s">
        <v>8511</v>
      </c>
      <c r="L247" s="210" t="s">
        <v>7851</v>
      </c>
      <c r="M247" s="210" t="s">
        <v>3533</v>
      </c>
      <c r="N247" s="211">
        <v>10557</v>
      </c>
      <c r="O247" s="210" t="s">
        <v>3754</v>
      </c>
    </row>
    <row r="248" spans="1:15" x14ac:dyDescent="0.2">
      <c r="A248" s="210" t="s">
        <v>7831</v>
      </c>
      <c r="B248" s="210" t="s">
        <v>3465</v>
      </c>
      <c r="C248" s="210" t="s">
        <v>7827</v>
      </c>
      <c r="D248" s="211">
        <v>10557</v>
      </c>
      <c r="E248" s="210" t="s">
        <v>3754</v>
      </c>
      <c r="F248" s="210" t="s">
        <v>7832</v>
      </c>
      <c r="G248" s="210" t="s">
        <v>7833</v>
      </c>
      <c r="H248" s="210" t="s">
        <v>7834</v>
      </c>
      <c r="I248" s="210" t="s">
        <v>8512</v>
      </c>
      <c r="J248" s="210" t="s">
        <v>8513</v>
      </c>
      <c r="K248" s="210" t="s">
        <v>8514</v>
      </c>
      <c r="L248" s="210" t="s">
        <v>7851</v>
      </c>
      <c r="M248" s="210" t="s">
        <v>3533</v>
      </c>
      <c r="N248" s="211">
        <v>10557</v>
      </c>
      <c r="O248" s="210" t="s">
        <v>3754</v>
      </c>
    </row>
    <row r="249" spans="1:15" x14ac:dyDescent="0.2">
      <c r="A249" s="210" t="s">
        <v>7831</v>
      </c>
      <c r="B249" s="210" t="s">
        <v>3465</v>
      </c>
      <c r="C249" s="210" t="s">
        <v>7827</v>
      </c>
      <c r="D249" s="211">
        <v>10557</v>
      </c>
      <c r="E249" s="210" t="s">
        <v>3754</v>
      </c>
      <c r="F249" s="210" t="s">
        <v>7832</v>
      </c>
      <c r="G249" s="210" t="s">
        <v>7833</v>
      </c>
      <c r="H249" s="210" t="s">
        <v>7834</v>
      </c>
      <c r="I249" s="210" t="s">
        <v>8515</v>
      </c>
      <c r="J249" s="210" t="s">
        <v>8516</v>
      </c>
      <c r="K249" s="210" t="s">
        <v>8517</v>
      </c>
      <c r="L249" s="210" t="s">
        <v>7851</v>
      </c>
      <c r="M249" s="210" t="s">
        <v>3533</v>
      </c>
      <c r="N249" s="211">
        <v>10557</v>
      </c>
      <c r="O249" s="210" t="s">
        <v>3754</v>
      </c>
    </row>
    <row r="250" spans="1:15" x14ac:dyDescent="0.2">
      <c r="A250" s="210" t="s">
        <v>7831</v>
      </c>
      <c r="B250" s="210" t="s">
        <v>3465</v>
      </c>
      <c r="C250" s="210" t="s">
        <v>7827</v>
      </c>
      <c r="D250" s="211">
        <v>10557</v>
      </c>
      <c r="E250" s="210" t="s">
        <v>3754</v>
      </c>
      <c r="F250" s="210" t="s">
        <v>7832</v>
      </c>
      <c r="G250" s="210" t="s">
        <v>7833</v>
      </c>
      <c r="H250" s="210" t="s">
        <v>7834</v>
      </c>
      <c r="I250" s="210" t="s">
        <v>8518</v>
      </c>
      <c r="J250" s="210" t="s">
        <v>8519</v>
      </c>
      <c r="K250" s="210" t="s">
        <v>8520</v>
      </c>
      <c r="L250" s="210" t="s">
        <v>7851</v>
      </c>
      <c r="M250" s="210" t="s">
        <v>3533</v>
      </c>
      <c r="N250" s="211">
        <v>10557</v>
      </c>
      <c r="O250" s="210" t="s">
        <v>3754</v>
      </c>
    </row>
    <row r="251" spans="1:15" x14ac:dyDescent="0.2">
      <c r="A251" s="210" t="s">
        <v>7831</v>
      </c>
      <c r="B251" s="210" t="s">
        <v>3465</v>
      </c>
      <c r="C251" s="210" t="s">
        <v>7827</v>
      </c>
      <c r="D251" s="211">
        <v>10557</v>
      </c>
      <c r="E251" s="210" t="s">
        <v>3754</v>
      </c>
      <c r="F251" s="210" t="s">
        <v>7832</v>
      </c>
      <c r="G251" s="210" t="s">
        <v>7833</v>
      </c>
      <c r="H251" s="210" t="s">
        <v>7834</v>
      </c>
      <c r="I251" s="210" t="s">
        <v>8521</v>
      </c>
      <c r="J251" s="210" t="s">
        <v>8522</v>
      </c>
      <c r="K251" s="210" t="s">
        <v>8523</v>
      </c>
      <c r="L251" s="210" t="s">
        <v>7851</v>
      </c>
      <c r="M251" s="210" t="s">
        <v>3533</v>
      </c>
      <c r="N251" s="211">
        <v>10557</v>
      </c>
      <c r="O251" s="210" t="s">
        <v>3754</v>
      </c>
    </row>
    <row r="252" spans="1:15" x14ac:dyDescent="0.2">
      <c r="A252" s="210" t="s">
        <v>7831</v>
      </c>
      <c r="B252" s="210" t="s">
        <v>3465</v>
      </c>
      <c r="C252" s="210" t="s">
        <v>7827</v>
      </c>
      <c r="D252" s="211">
        <v>10557</v>
      </c>
      <c r="E252" s="210" t="s">
        <v>3754</v>
      </c>
      <c r="F252" s="210" t="s">
        <v>7832</v>
      </c>
      <c r="G252" s="210" t="s">
        <v>7833</v>
      </c>
      <c r="H252" s="210" t="s">
        <v>7834</v>
      </c>
      <c r="I252" s="210" t="s">
        <v>8524</v>
      </c>
      <c r="J252" s="210" t="s">
        <v>8525</v>
      </c>
      <c r="K252" s="210" t="s">
        <v>8526</v>
      </c>
      <c r="L252" s="210" t="s">
        <v>7851</v>
      </c>
      <c r="M252" s="210" t="s">
        <v>3533</v>
      </c>
      <c r="N252" s="211">
        <v>10557</v>
      </c>
      <c r="O252" s="210" t="s">
        <v>3754</v>
      </c>
    </row>
    <row r="253" spans="1:15" x14ac:dyDescent="0.2">
      <c r="A253" s="210" t="s">
        <v>7831</v>
      </c>
      <c r="B253" s="210" t="s">
        <v>3465</v>
      </c>
      <c r="C253" s="210" t="s">
        <v>7827</v>
      </c>
      <c r="D253" s="211">
        <v>10557</v>
      </c>
      <c r="E253" s="210" t="s">
        <v>3754</v>
      </c>
      <c r="F253" s="210" t="s">
        <v>7832</v>
      </c>
      <c r="G253" s="210" t="s">
        <v>7833</v>
      </c>
      <c r="H253" s="210" t="s">
        <v>7834</v>
      </c>
      <c r="I253" s="210" t="s">
        <v>8527</v>
      </c>
      <c r="J253" s="210" t="s">
        <v>8528</v>
      </c>
      <c r="K253" s="210" t="s">
        <v>8529</v>
      </c>
      <c r="L253" s="210" t="s">
        <v>7851</v>
      </c>
      <c r="M253" s="210" t="s">
        <v>3533</v>
      </c>
      <c r="N253" s="211">
        <v>10557</v>
      </c>
      <c r="O253" s="210" t="s">
        <v>3754</v>
      </c>
    </row>
    <row r="254" spans="1:15" x14ac:dyDescent="0.2">
      <c r="A254" s="210" t="s">
        <v>7831</v>
      </c>
      <c r="B254" s="210" t="s">
        <v>3465</v>
      </c>
      <c r="C254" s="210" t="s">
        <v>7827</v>
      </c>
      <c r="D254" s="211">
        <v>10557</v>
      </c>
      <c r="E254" s="210" t="s">
        <v>3754</v>
      </c>
      <c r="F254" s="210" t="s">
        <v>7832</v>
      </c>
      <c r="G254" s="210" t="s">
        <v>7833</v>
      </c>
      <c r="H254" s="210" t="s">
        <v>7834</v>
      </c>
      <c r="I254" s="210" t="s">
        <v>8530</v>
      </c>
      <c r="J254" s="210" t="s">
        <v>8531</v>
      </c>
      <c r="K254" s="210" t="s">
        <v>8532</v>
      </c>
      <c r="L254" s="210" t="s">
        <v>7851</v>
      </c>
      <c r="M254" s="210" t="s">
        <v>3533</v>
      </c>
      <c r="N254" s="211">
        <v>10557</v>
      </c>
      <c r="O254" s="210" t="s">
        <v>3754</v>
      </c>
    </row>
    <row r="255" spans="1:15" x14ac:dyDescent="0.2">
      <c r="A255" s="210" t="s">
        <v>7831</v>
      </c>
      <c r="B255" s="210" t="s">
        <v>3465</v>
      </c>
      <c r="C255" s="210" t="s">
        <v>7827</v>
      </c>
      <c r="D255" s="211">
        <v>10557</v>
      </c>
      <c r="E255" s="210" t="s">
        <v>3754</v>
      </c>
      <c r="F255" s="210" t="s">
        <v>7832</v>
      </c>
      <c r="G255" s="210" t="s">
        <v>7833</v>
      </c>
      <c r="H255" s="210" t="s">
        <v>7834</v>
      </c>
      <c r="I255" s="210" t="s">
        <v>8533</v>
      </c>
      <c r="J255" s="210" t="s">
        <v>8534</v>
      </c>
      <c r="K255" s="210" t="s">
        <v>8535</v>
      </c>
      <c r="L255" s="210" t="s">
        <v>7851</v>
      </c>
      <c r="M255" s="210" t="s">
        <v>3533</v>
      </c>
      <c r="N255" s="211">
        <v>10557</v>
      </c>
      <c r="O255" s="210" t="s">
        <v>3754</v>
      </c>
    </row>
    <row r="256" spans="1:15" x14ac:dyDescent="0.2">
      <c r="A256" s="210" t="s">
        <v>7831</v>
      </c>
      <c r="B256" s="210" t="s">
        <v>3465</v>
      </c>
      <c r="C256" s="210" t="s">
        <v>7827</v>
      </c>
      <c r="D256" s="211">
        <v>10557</v>
      </c>
      <c r="E256" s="210" t="s">
        <v>3754</v>
      </c>
      <c r="F256" s="210" t="s">
        <v>7832</v>
      </c>
      <c r="G256" s="210" t="s">
        <v>7833</v>
      </c>
      <c r="H256" s="210" t="s">
        <v>7834</v>
      </c>
      <c r="I256" s="210" t="s">
        <v>8536</v>
      </c>
      <c r="J256" s="210" t="s">
        <v>8537</v>
      </c>
      <c r="K256" s="210" t="s">
        <v>8538</v>
      </c>
      <c r="L256" s="210" t="s">
        <v>7851</v>
      </c>
      <c r="M256" s="210" t="s">
        <v>3533</v>
      </c>
      <c r="N256" s="211">
        <v>10557</v>
      </c>
      <c r="O256" s="210" t="s">
        <v>3754</v>
      </c>
    </row>
    <row r="257" spans="1:15" x14ac:dyDescent="0.2">
      <c r="A257" s="210" t="s">
        <v>7831</v>
      </c>
      <c r="B257" s="210" t="s">
        <v>3465</v>
      </c>
      <c r="C257" s="210" t="s">
        <v>7827</v>
      </c>
      <c r="D257" s="211">
        <v>10557</v>
      </c>
      <c r="E257" s="210" t="s">
        <v>3754</v>
      </c>
      <c r="F257" s="210" t="s">
        <v>7832</v>
      </c>
      <c r="G257" s="210" t="s">
        <v>7833</v>
      </c>
      <c r="H257" s="210" t="s">
        <v>7834</v>
      </c>
      <c r="I257" s="210" t="s">
        <v>8539</v>
      </c>
      <c r="J257" s="210" t="s">
        <v>8540</v>
      </c>
      <c r="K257" s="210" t="s">
        <v>8541</v>
      </c>
      <c r="L257" s="210" t="s">
        <v>7851</v>
      </c>
      <c r="M257" s="210" t="s">
        <v>3533</v>
      </c>
      <c r="N257" s="211">
        <v>10557</v>
      </c>
      <c r="O257" s="210" t="s">
        <v>3754</v>
      </c>
    </row>
    <row r="258" spans="1:15" x14ac:dyDescent="0.2">
      <c r="A258" s="210" t="s">
        <v>7831</v>
      </c>
      <c r="B258" s="210" t="s">
        <v>3465</v>
      </c>
      <c r="C258" s="210" t="s">
        <v>7827</v>
      </c>
      <c r="D258" s="211">
        <v>10557</v>
      </c>
      <c r="E258" s="210" t="s">
        <v>3754</v>
      </c>
      <c r="F258" s="210" t="s">
        <v>7832</v>
      </c>
      <c r="G258" s="210" t="s">
        <v>7833</v>
      </c>
      <c r="H258" s="210" t="s">
        <v>7834</v>
      </c>
      <c r="I258" s="210" t="s">
        <v>8542</v>
      </c>
      <c r="J258" s="210" t="s">
        <v>8543</v>
      </c>
      <c r="K258" s="210" t="s">
        <v>8544</v>
      </c>
      <c r="L258" s="210" t="s">
        <v>7851</v>
      </c>
      <c r="M258" s="210" t="s">
        <v>3533</v>
      </c>
      <c r="N258" s="211">
        <v>10557</v>
      </c>
      <c r="O258" s="210" t="s">
        <v>3754</v>
      </c>
    </row>
    <row r="259" spans="1:15" x14ac:dyDescent="0.2">
      <c r="A259" s="210" t="s">
        <v>7831</v>
      </c>
      <c r="B259" s="210" t="s">
        <v>3465</v>
      </c>
      <c r="C259" s="210" t="s">
        <v>7827</v>
      </c>
      <c r="D259" s="211">
        <v>10557</v>
      </c>
      <c r="E259" s="210" t="s">
        <v>3754</v>
      </c>
      <c r="F259" s="210" t="s">
        <v>7832</v>
      </c>
      <c r="G259" s="210" t="s">
        <v>7833</v>
      </c>
      <c r="H259" s="210" t="s">
        <v>7834</v>
      </c>
      <c r="I259" s="210" t="s">
        <v>8545</v>
      </c>
      <c r="J259" s="210" t="s">
        <v>8546</v>
      </c>
      <c r="K259" s="210" t="s">
        <v>8547</v>
      </c>
      <c r="L259" s="210" t="s">
        <v>7851</v>
      </c>
      <c r="M259" s="210" t="s">
        <v>3533</v>
      </c>
      <c r="N259" s="211">
        <v>10557</v>
      </c>
      <c r="O259" s="210" t="s">
        <v>3754</v>
      </c>
    </row>
    <row r="260" spans="1:15" x14ac:dyDescent="0.2">
      <c r="A260" s="210" t="s">
        <v>7831</v>
      </c>
      <c r="B260" s="210" t="s">
        <v>3465</v>
      </c>
      <c r="C260" s="210" t="s">
        <v>7827</v>
      </c>
      <c r="D260" s="211">
        <v>10557</v>
      </c>
      <c r="E260" s="210" t="s">
        <v>3754</v>
      </c>
      <c r="F260" s="210" t="s">
        <v>7832</v>
      </c>
      <c r="G260" s="210" t="s">
        <v>7833</v>
      </c>
      <c r="H260" s="210" t="s">
        <v>7834</v>
      </c>
      <c r="I260" s="210" t="s">
        <v>8548</v>
      </c>
      <c r="J260" s="210" t="s">
        <v>8549</v>
      </c>
      <c r="K260" s="210" t="s">
        <v>8550</v>
      </c>
      <c r="L260" s="210" t="s">
        <v>7851</v>
      </c>
      <c r="M260" s="210" t="s">
        <v>3533</v>
      </c>
      <c r="N260" s="211">
        <v>10557</v>
      </c>
      <c r="O260" s="210" t="s">
        <v>3754</v>
      </c>
    </row>
    <row r="261" spans="1:15" x14ac:dyDescent="0.2">
      <c r="A261" s="210" t="s">
        <v>7831</v>
      </c>
      <c r="B261" s="210" t="s">
        <v>3465</v>
      </c>
      <c r="C261" s="210" t="s">
        <v>7827</v>
      </c>
      <c r="D261" s="211">
        <v>10557</v>
      </c>
      <c r="E261" s="210" t="s">
        <v>3754</v>
      </c>
      <c r="F261" s="210" t="s">
        <v>7832</v>
      </c>
      <c r="G261" s="210" t="s">
        <v>7833</v>
      </c>
      <c r="H261" s="210" t="s">
        <v>7834</v>
      </c>
      <c r="I261" s="210" t="s">
        <v>8551</v>
      </c>
      <c r="J261" s="210" t="s">
        <v>8552</v>
      </c>
      <c r="K261" s="210" t="s">
        <v>8553</v>
      </c>
      <c r="L261" s="210" t="s">
        <v>7851</v>
      </c>
      <c r="M261" s="210" t="s">
        <v>3533</v>
      </c>
      <c r="N261" s="211">
        <v>10557</v>
      </c>
      <c r="O261" s="210" t="s">
        <v>3754</v>
      </c>
    </row>
    <row r="262" spans="1:15" x14ac:dyDescent="0.2">
      <c r="A262" s="210" t="s">
        <v>7831</v>
      </c>
      <c r="B262" s="210" t="s">
        <v>3465</v>
      </c>
      <c r="C262" s="210" t="s">
        <v>7827</v>
      </c>
      <c r="D262" s="211">
        <v>10557</v>
      </c>
      <c r="E262" s="210" t="s">
        <v>3754</v>
      </c>
      <c r="F262" s="210" t="s">
        <v>7832</v>
      </c>
      <c r="G262" s="210" t="s">
        <v>7833</v>
      </c>
      <c r="H262" s="210" t="s">
        <v>7834</v>
      </c>
      <c r="I262" s="210" t="s">
        <v>8554</v>
      </c>
      <c r="J262" s="210" t="s">
        <v>8555</v>
      </c>
      <c r="K262" s="210" t="s">
        <v>8556</v>
      </c>
      <c r="L262" s="210" t="s">
        <v>7851</v>
      </c>
      <c r="M262" s="210" t="s">
        <v>3533</v>
      </c>
      <c r="N262" s="211">
        <v>10557</v>
      </c>
      <c r="O262" s="210" t="s">
        <v>3754</v>
      </c>
    </row>
    <row r="263" spans="1:15" x14ac:dyDescent="0.2">
      <c r="A263" s="210" t="s">
        <v>7831</v>
      </c>
      <c r="B263" s="210" t="s">
        <v>3465</v>
      </c>
      <c r="C263" s="210" t="s">
        <v>7827</v>
      </c>
      <c r="D263" s="211">
        <v>10557</v>
      </c>
      <c r="E263" s="210" t="s">
        <v>3754</v>
      </c>
      <c r="F263" s="210" t="s">
        <v>7832</v>
      </c>
      <c r="G263" s="210" t="s">
        <v>7833</v>
      </c>
      <c r="H263" s="210" t="s">
        <v>7834</v>
      </c>
      <c r="I263" s="210" t="s">
        <v>8557</v>
      </c>
      <c r="J263" s="210" t="s">
        <v>8558</v>
      </c>
      <c r="K263" s="210" t="s">
        <v>8559</v>
      </c>
      <c r="L263" s="210" t="s">
        <v>7851</v>
      </c>
      <c r="M263" s="210" t="s">
        <v>3533</v>
      </c>
      <c r="N263" s="211">
        <v>10557</v>
      </c>
      <c r="O263" s="210" t="s">
        <v>3754</v>
      </c>
    </row>
    <row r="264" spans="1:15" x14ac:dyDescent="0.2">
      <c r="A264" s="210" t="s">
        <v>7831</v>
      </c>
      <c r="B264" s="210" t="s">
        <v>3465</v>
      </c>
      <c r="C264" s="210" t="s">
        <v>7827</v>
      </c>
      <c r="D264" s="211">
        <v>10557</v>
      </c>
      <c r="E264" s="210" t="s">
        <v>3754</v>
      </c>
      <c r="F264" s="210" t="s">
        <v>7832</v>
      </c>
      <c r="G264" s="210" t="s">
        <v>7833</v>
      </c>
      <c r="H264" s="210" t="s">
        <v>7834</v>
      </c>
      <c r="I264" s="210" t="s">
        <v>8560</v>
      </c>
      <c r="J264" s="210" t="s">
        <v>8561</v>
      </c>
      <c r="K264" s="210" t="s">
        <v>8562</v>
      </c>
      <c r="L264" s="210" t="s">
        <v>7851</v>
      </c>
      <c r="M264" s="210" t="s">
        <v>3533</v>
      </c>
      <c r="N264" s="211">
        <v>10557</v>
      </c>
      <c r="O264" s="210" t="s">
        <v>3754</v>
      </c>
    </row>
    <row r="265" spans="1:15" x14ac:dyDescent="0.2">
      <c r="A265" s="210" t="s">
        <v>7831</v>
      </c>
      <c r="B265" s="210" t="s">
        <v>3465</v>
      </c>
      <c r="C265" s="210" t="s">
        <v>7827</v>
      </c>
      <c r="D265" s="211">
        <v>10557</v>
      </c>
      <c r="E265" s="210" t="s">
        <v>3754</v>
      </c>
      <c r="F265" s="210" t="s">
        <v>7832</v>
      </c>
      <c r="G265" s="210" t="s">
        <v>7833</v>
      </c>
      <c r="H265" s="210" t="s">
        <v>7834</v>
      </c>
      <c r="I265" s="210" t="s">
        <v>8563</v>
      </c>
      <c r="J265" s="210" t="s">
        <v>8564</v>
      </c>
      <c r="K265" s="210" t="s">
        <v>8565</v>
      </c>
      <c r="L265" s="210" t="s">
        <v>7851</v>
      </c>
      <c r="M265" s="210" t="s">
        <v>3533</v>
      </c>
      <c r="N265" s="211">
        <v>10557</v>
      </c>
      <c r="O265" s="210" t="s">
        <v>3754</v>
      </c>
    </row>
    <row r="266" spans="1:15" x14ac:dyDescent="0.2">
      <c r="A266" s="210" t="s">
        <v>7831</v>
      </c>
      <c r="B266" s="210" t="s">
        <v>3465</v>
      </c>
      <c r="C266" s="210" t="s">
        <v>7827</v>
      </c>
      <c r="D266" s="211">
        <v>10557</v>
      </c>
      <c r="E266" s="210" t="s">
        <v>3754</v>
      </c>
      <c r="F266" s="210" t="s">
        <v>7832</v>
      </c>
      <c r="G266" s="210" t="s">
        <v>7833</v>
      </c>
      <c r="H266" s="210" t="s">
        <v>7834</v>
      </c>
      <c r="I266" s="210" t="s">
        <v>8566</v>
      </c>
      <c r="J266" s="210" t="s">
        <v>8567</v>
      </c>
      <c r="K266" s="210" t="s">
        <v>8568</v>
      </c>
      <c r="L266" s="210" t="s">
        <v>7851</v>
      </c>
      <c r="M266" s="210" t="s">
        <v>3533</v>
      </c>
      <c r="N266" s="211">
        <v>10557</v>
      </c>
      <c r="O266" s="210" t="s">
        <v>3754</v>
      </c>
    </row>
    <row r="267" spans="1:15" x14ac:dyDescent="0.2">
      <c r="A267" s="210" t="s">
        <v>7831</v>
      </c>
      <c r="B267" s="210" t="s">
        <v>3465</v>
      </c>
      <c r="C267" s="210" t="s">
        <v>7827</v>
      </c>
      <c r="D267" s="211">
        <v>10557</v>
      </c>
      <c r="E267" s="210" t="s">
        <v>3754</v>
      </c>
      <c r="F267" s="210" t="s">
        <v>7832</v>
      </c>
      <c r="G267" s="210" t="s">
        <v>7833</v>
      </c>
      <c r="H267" s="210" t="s">
        <v>7834</v>
      </c>
      <c r="I267" s="210" t="s">
        <v>8569</v>
      </c>
      <c r="J267" s="210" t="s">
        <v>8570</v>
      </c>
      <c r="K267" s="210" t="s">
        <v>8571</v>
      </c>
      <c r="L267" s="210" t="s">
        <v>7851</v>
      </c>
      <c r="M267" s="210" t="s">
        <v>3533</v>
      </c>
      <c r="N267" s="211">
        <v>10557</v>
      </c>
      <c r="O267" s="210" t="s">
        <v>3754</v>
      </c>
    </row>
    <row r="268" spans="1:15" x14ac:dyDescent="0.2">
      <c r="A268" s="210" t="s">
        <v>7831</v>
      </c>
      <c r="B268" s="210" t="s">
        <v>3465</v>
      </c>
      <c r="C268" s="210" t="s">
        <v>7827</v>
      </c>
      <c r="D268" s="211">
        <v>10557</v>
      </c>
      <c r="E268" s="210" t="s">
        <v>3754</v>
      </c>
      <c r="F268" s="210" t="s">
        <v>7832</v>
      </c>
      <c r="G268" s="210" t="s">
        <v>7833</v>
      </c>
      <c r="H268" s="210" t="s">
        <v>7834</v>
      </c>
      <c r="I268" s="210" t="s">
        <v>8572</v>
      </c>
      <c r="J268" s="210" t="s">
        <v>8573</v>
      </c>
      <c r="K268" s="210" t="s">
        <v>8574</v>
      </c>
      <c r="L268" s="210" t="s">
        <v>7851</v>
      </c>
      <c r="M268" s="210" t="s">
        <v>3533</v>
      </c>
      <c r="N268" s="211">
        <v>10557</v>
      </c>
      <c r="O268" s="210" t="s">
        <v>3754</v>
      </c>
    </row>
    <row r="269" spans="1:15" x14ac:dyDescent="0.2">
      <c r="A269" s="210" t="s">
        <v>7831</v>
      </c>
      <c r="B269" s="210" t="s">
        <v>3465</v>
      </c>
      <c r="C269" s="210" t="s">
        <v>7827</v>
      </c>
      <c r="D269" s="211">
        <v>10557</v>
      </c>
      <c r="E269" s="210" t="s">
        <v>3754</v>
      </c>
      <c r="F269" s="210" t="s">
        <v>7832</v>
      </c>
      <c r="G269" s="210" t="s">
        <v>7833</v>
      </c>
      <c r="H269" s="210" t="s">
        <v>7834</v>
      </c>
      <c r="I269" s="210" t="s">
        <v>8575</v>
      </c>
      <c r="J269" s="210" t="s">
        <v>8576</v>
      </c>
      <c r="K269" s="210" t="s">
        <v>8577</v>
      </c>
      <c r="L269" s="210" t="s">
        <v>7851</v>
      </c>
      <c r="M269" s="210" t="s">
        <v>3533</v>
      </c>
      <c r="N269" s="211">
        <v>10557</v>
      </c>
      <c r="O269" s="210" t="s">
        <v>3754</v>
      </c>
    </row>
    <row r="270" spans="1:15" x14ac:dyDescent="0.2">
      <c r="A270" s="210" t="s">
        <v>7831</v>
      </c>
      <c r="B270" s="210" t="s">
        <v>3465</v>
      </c>
      <c r="C270" s="210" t="s">
        <v>7827</v>
      </c>
      <c r="D270" s="211">
        <v>10557</v>
      </c>
      <c r="E270" s="210" t="s">
        <v>3754</v>
      </c>
      <c r="F270" s="210" t="s">
        <v>7832</v>
      </c>
      <c r="G270" s="210" t="s">
        <v>7833</v>
      </c>
      <c r="H270" s="210" t="s">
        <v>7834</v>
      </c>
      <c r="I270" s="210" t="s">
        <v>8578</v>
      </c>
      <c r="J270" s="210" t="s">
        <v>8579</v>
      </c>
      <c r="K270" s="210" t="s">
        <v>8580</v>
      </c>
      <c r="L270" s="210" t="s">
        <v>7851</v>
      </c>
      <c r="M270" s="210" t="s">
        <v>3533</v>
      </c>
      <c r="N270" s="211">
        <v>10557</v>
      </c>
      <c r="O270" s="210" t="s">
        <v>3754</v>
      </c>
    </row>
    <row r="271" spans="1:15" x14ac:dyDescent="0.2">
      <c r="A271" s="210" t="s">
        <v>7831</v>
      </c>
      <c r="B271" s="210" t="s">
        <v>3465</v>
      </c>
      <c r="C271" s="210" t="s">
        <v>7827</v>
      </c>
      <c r="D271" s="211">
        <v>10557</v>
      </c>
      <c r="E271" s="210" t="s">
        <v>3754</v>
      </c>
      <c r="F271" s="210" t="s">
        <v>7832</v>
      </c>
      <c r="G271" s="210" t="s">
        <v>7833</v>
      </c>
      <c r="H271" s="210" t="s">
        <v>7834</v>
      </c>
      <c r="I271" s="210" t="s">
        <v>8581</v>
      </c>
      <c r="J271" s="210" t="s">
        <v>8582</v>
      </c>
      <c r="K271" s="210" t="s">
        <v>8583</v>
      </c>
      <c r="L271" s="210" t="s">
        <v>7851</v>
      </c>
      <c r="M271" s="210" t="s">
        <v>3533</v>
      </c>
      <c r="N271" s="211">
        <v>10557</v>
      </c>
      <c r="O271" s="210" t="s">
        <v>3754</v>
      </c>
    </row>
    <row r="272" spans="1:15" x14ac:dyDescent="0.2">
      <c r="A272" s="210" t="s">
        <v>7831</v>
      </c>
      <c r="B272" s="210" t="s">
        <v>3465</v>
      </c>
      <c r="C272" s="210" t="s">
        <v>7827</v>
      </c>
      <c r="D272" s="211">
        <v>10557</v>
      </c>
      <c r="E272" s="210" t="s">
        <v>3754</v>
      </c>
      <c r="F272" s="210" t="s">
        <v>7832</v>
      </c>
      <c r="G272" s="210" t="s">
        <v>7833</v>
      </c>
      <c r="H272" s="210" t="s">
        <v>7834</v>
      </c>
      <c r="I272" s="210" t="s">
        <v>8584</v>
      </c>
      <c r="J272" s="210" t="s">
        <v>8585</v>
      </c>
      <c r="K272" s="210" t="s">
        <v>8586</v>
      </c>
      <c r="L272" s="210" t="s">
        <v>7851</v>
      </c>
      <c r="M272" s="210" t="s">
        <v>3533</v>
      </c>
      <c r="N272" s="211">
        <v>10557</v>
      </c>
      <c r="O272" s="210" t="s">
        <v>3754</v>
      </c>
    </row>
    <row r="273" spans="1:15" x14ac:dyDescent="0.2">
      <c r="A273" s="210" t="s">
        <v>7831</v>
      </c>
      <c r="B273" s="210" t="s">
        <v>3465</v>
      </c>
      <c r="C273" s="210" t="s">
        <v>7827</v>
      </c>
      <c r="D273" s="211">
        <v>10557</v>
      </c>
      <c r="E273" s="210" t="s">
        <v>3754</v>
      </c>
      <c r="F273" s="210" t="s">
        <v>7832</v>
      </c>
      <c r="G273" s="210" t="s">
        <v>7833</v>
      </c>
      <c r="H273" s="210" t="s">
        <v>7834</v>
      </c>
      <c r="I273" s="210" t="s">
        <v>8587</v>
      </c>
      <c r="J273" s="210" t="s">
        <v>8588</v>
      </c>
      <c r="K273" s="210" t="s">
        <v>8589</v>
      </c>
      <c r="L273" s="210" t="s">
        <v>7851</v>
      </c>
      <c r="M273" s="210" t="s">
        <v>3533</v>
      </c>
      <c r="N273" s="211">
        <v>10557</v>
      </c>
      <c r="O273" s="210" t="s">
        <v>3754</v>
      </c>
    </row>
    <row r="274" spans="1:15" x14ac:dyDescent="0.2">
      <c r="A274" s="210" t="s">
        <v>7831</v>
      </c>
      <c r="B274" s="210" t="s">
        <v>3465</v>
      </c>
      <c r="C274" s="210" t="s">
        <v>7827</v>
      </c>
      <c r="D274" s="211">
        <v>10557</v>
      </c>
      <c r="E274" s="210" t="s">
        <v>3754</v>
      </c>
      <c r="F274" s="210" t="s">
        <v>7832</v>
      </c>
      <c r="G274" s="210" t="s">
        <v>7833</v>
      </c>
      <c r="H274" s="210" t="s">
        <v>7834</v>
      </c>
      <c r="I274" s="210" t="s">
        <v>8590</v>
      </c>
      <c r="J274" s="210" t="s">
        <v>8591</v>
      </c>
      <c r="K274" s="210" t="s">
        <v>8592</v>
      </c>
      <c r="L274" s="210" t="s">
        <v>7851</v>
      </c>
      <c r="M274" s="210" t="s">
        <v>3533</v>
      </c>
      <c r="N274" s="211">
        <v>10557</v>
      </c>
      <c r="O274" s="210" t="s">
        <v>3754</v>
      </c>
    </row>
    <row r="275" spans="1:15" x14ac:dyDescent="0.2">
      <c r="A275" s="210" t="s">
        <v>7831</v>
      </c>
      <c r="B275" s="210" t="s">
        <v>3465</v>
      </c>
      <c r="C275" s="210" t="s">
        <v>7827</v>
      </c>
      <c r="D275" s="211">
        <v>10557</v>
      </c>
      <c r="E275" s="210" t="s">
        <v>3754</v>
      </c>
      <c r="F275" s="210" t="s">
        <v>7832</v>
      </c>
      <c r="G275" s="210" t="s">
        <v>7833</v>
      </c>
      <c r="H275" s="210" t="s">
        <v>7834</v>
      </c>
      <c r="I275" s="210" t="s">
        <v>8593</v>
      </c>
      <c r="J275" s="210" t="s">
        <v>8594</v>
      </c>
      <c r="K275" s="210" t="s">
        <v>8595</v>
      </c>
      <c r="L275" s="210" t="s">
        <v>7851</v>
      </c>
      <c r="M275" s="210" t="s">
        <v>3533</v>
      </c>
      <c r="N275" s="211">
        <v>10557</v>
      </c>
      <c r="O275" s="210" t="s">
        <v>3754</v>
      </c>
    </row>
    <row r="276" spans="1:15" x14ac:dyDescent="0.2">
      <c r="A276" s="210" t="s">
        <v>7831</v>
      </c>
      <c r="B276" s="210" t="s">
        <v>3465</v>
      </c>
      <c r="C276" s="210" t="s">
        <v>7827</v>
      </c>
      <c r="D276" s="211">
        <v>10557</v>
      </c>
      <c r="E276" s="210" t="s">
        <v>3754</v>
      </c>
      <c r="F276" s="210" t="s">
        <v>7832</v>
      </c>
      <c r="G276" s="210" t="s">
        <v>7833</v>
      </c>
      <c r="H276" s="210" t="s">
        <v>7834</v>
      </c>
      <c r="I276" s="210" t="s">
        <v>8596</v>
      </c>
      <c r="J276" s="210" t="s">
        <v>8597</v>
      </c>
      <c r="K276" s="210" t="s">
        <v>8598</v>
      </c>
      <c r="L276" s="210" t="s">
        <v>7851</v>
      </c>
      <c r="M276" s="210" t="s">
        <v>3533</v>
      </c>
      <c r="N276" s="211">
        <v>10557</v>
      </c>
      <c r="O276" s="210" t="s">
        <v>3754</v>
      </c>
    </row>
    <row r="277" spans="1:15" x14ac:dyDescent="0.2">
      <c r="A277" s="210" t="s">
        <v>7831</v>
      </c>
      <c r="B277" s="210" t="s">
        <v>3465</v>
      </c>
      <c r="C277" s="210" t="s">
        <v>7827</v>
      </c>
      <c r="D277" s="211">
        <v>10557</v>
      </c>
      <c r="E277" s="210" t="s">
        <v>3754</v>
      </c>
      <c r="F277" s="210" t="s">
        <v>7832</v>
      </c>
      <c r="G277" s="210" t="s">
        <v>7833</v>
      </c>
      <c r="H277" s="210" t="s">
        <v>7834</v>
      </c>
      <c r="I277" s="210" t="s">
        <v>8599</v>
      </c>
      <c r="J277" s="210" t="s">
        <v>8600</v>
      </c>
      <c r="K277" s="210" t="s">
        <v>8601</v>
      </c>
      <c r="L277" s="210" t="s">
        <v>7851</v>
      </c>
      <c r="M277" s="210" t="s">
        <v>3533</v>
      </c>
      <c r="N277" s="211">
        <v>10557</v>
      </c>
      <c r="O277" s="210" t="s">
        <v>3754</v>
      </c>
    </row>
    <row r="278" spans="1:15" x14ac:dyDescent="0.2">
      <c r="A278" s="210" t="s">
        <v>7831</v>
      </c>
      <c r="B278" s="210" t="s">
        <v>3465</v>
      </c>
      <c r="C278" s="210" t="s">
        <v>7827</v>
      </c>
      <c r="D278" s="211">
        <v>10557</v>
      </c>
      <c r="E278" s="210" t="s">
        <v>3754</v>
      </c>
      <c r="F278" s="210" t="s">
        <v>7832</v>
      </c>
      <c r="G278" s="210" t="s">
        <v>7833</v>
      </c>
      <c r="H278" s="210" t="s">
        <v>7834</v>
      </c>
      <c r="I278" s="210" t="s">
        <v>8602</v>
      </c>
      <c r="J278" s="210" t="s">
        <v>8603</v>
      </c>
      <c r="K278" s="210" t="s">
        <v>8604</v>
      </c>
      <c r="L278" s="210" t="s">
        <v>7851</v>
      </c>
      <c r="M278" s="210" t="s">
        <v>3533</v>
      </c>
      <c r="N278" s="211">
        <v>10557</v>
      </c>
      <c r="O278" s="210" t="s">
        <v>3754</v>
      </c>
    </row>
    <row r="279" spans="1:15" x14ac:dyDescent="0.2">
      <c r="A279" s="210" t="s">
        <v>7831</v>
      </c>
      <c r="B279" s="210" t="s">
        <v>3465</v>
      </c>
      <c r="C279" s="210" t="s">
        <v>7827</v>
      </c>
      <c r="D279" s="211">
        <v>10557</v>
      </c>
      <c r="E279" s="210" t="s">
        <v>3754</v>
      </c>
      <c r="F279" s="210" t="s">
        <v>7832</v>
      </c>
      <c r="G279" s="210" t="s">
        <v>7833</v>
      </c>
      <c r="H279" s="210" t="s">
        <v>7834</v>
      </c>
      <c r="I279" s="210" t="s">
        <v>8605</v>
      </c>
      <c r="J279" s="210" t="s">
        <v>8606</v>
      </c>
      <c r="K279" s="210" t="s">
        <v>8607</v>
      </c>
      <c r="L279" s="210" t="s">
        <v>7851</v>
      </c>
      <c r="M279" s="210" t="s">
        <v>3533</v>
      </c>
      <c r="N279" s="211">
        <v>10557</v>
      </c>
      <c r="O279" s="210" t="s">
        <v>3754</v>
      </c>
    </row>
    <row r="280" spans="1:15" x14ac:dyDescent="0.2">
      <c r="A280" s="210" t="s">
        <v>7831</v>
      </c>
      <c r="B280" s="210" t="s">
        <v>3465</v>
      </c>
      <c r="C280" s="210" t="s">
        <v>7827</v>
      </c>
      <c r="D280" s="211">
        <v>10557</v>
      </c>
      <c r="E280" s="210" t="s">
        <v>3754</v>
      </c>
      <c r="F280" s="210" t="s">
        <v>7832</v>
      </c>
      <c r="G280" s="210" t="s">
        <v>7833</v>
      </c>
      <c r="H280" s="210" t="s">
        <v>7834</v>
      </c>
      <c r="I280" s="210" t="s">
        <v>8608</v>
      </c>
      <c r="J280" s="210" t="s">
        <v>8609</v>
      </c>
      <c r="K280" s="210" t="s">
        <v>8610</v>
      </c>
      <c r="L280" s="210" t="s">
        <v>7851</v>
      </c>
      <c r="M280" s="210" t="s">
        <v>3533</v>
      </c>
      <c r="N280" s="211">
        <v>10557</v>
      </c>
      <c r="O280" s="210" t="s">
        <v>3754</v>
      </c>
    </row>
    <row r="281" spans="1:15" x14ac:dyDescent="0.2">
      <c r="A281" s="210" t="s">
        <v>7831</v>
      </c>
      <c r="B281" s="210" t="s">
        <v>3465</v>
      </c>
      <c r="C281" s="210" t="s">
        <v>7827</v>
      </c>
      <c r="D281" s="211">
        <v>10557</v>
      </c>
      <c r="E281" s="210" t="s">
        <v>3754</v>
      </c>
      <c r="F281" s="210" t="s">
        <v>7832</v>
      </c>
      <c r="G281" s="210" t="s">
        <v>7833</v>
      </c>
      <c r="H281" s="210" t="s">
        <v>7834</v>
      </c>
      <c r="I281" s="210" t="s">
        <v>8611</v>
      </c>
      <c r="J281" s="210" t="s">
        <v>8612</v>
      </c>
      <c r="K281" s="210" t="s">
        <v>8613</v>
      </c>
      <c r="L281" s="210" t="s">
        <v>7851</v>
      </c>
      <c r="M281" s="210" t="s">
        <v>3533</v>
      </c>
      <c r="N281" s="211">
        <v>10557</v>
      </c>
      <c r="O281" s="210" t="s">
        <v>3754</v>
      </c>
    </row>
    <row r="282" spans="1:15" x14ac:dyDescent="0.2">
      <c r="A282" s="210" t="s">
        <v>7831</v>
      </c>
      <c r="B282" s="210" t="s">
        <v>3465</v>
      </c>
      <c r="C282" s="210" t="s">
        <v>7827</v>
      </c>
      <c r="D282" s="211">
        <v>10557</v>
      </c>
      <c r="E282" s="210" t="s">
        <v>3754</v>
      </c>
      <c r="F282" s="210" t="s">
        <v>7832</v>
      </c>
      <c r="G282" s="210" t="s">
        <v>7833</v>
      </c>
      <c r="H282" s="210" t="s">
        <v>7834</v>
      </c>
      <c r="I282" s="210" t="s">
        <v>8614</v>
      </c>
      <c r="J282" s="210" t="s">
        <v>8615</v>
      </c>
      <c r="K282" s="210" t="s">
        <v>8616</v>
      </c>
      <c r="L282" s="210" t="s">
        <v>7851</v>
      </c>
      <c r="M282" s="210" t="s">
        <v>3533</v>
      </c>
      <c r="N282" s="211">
        <v>10557</v>
      </c>
      <c r="O282" s="210" t="s">
        <v>3754</v>
      </c>
    </row>
    <row r="283" spans="1:15" x14ac:dyDescent="0.2">
      <c r="A283" s="210" t="s">
        <v>7831</v>
      </c>
      <c r="B283" s="210" t="s">
        <v>3465</v>
      </c>
      <c r="C283" s="210" t="s">
        <v>7827</v>
      </c>
      <c r="D283" s="211">
        <v>10557</v>
      </c>
      <c r="E283" s="210" t="s">
        <v>3754</v>
      </c>
      <c r="F283" s="210" t="s">
        <v>7832</v>
      </c>
      <c r="G283" s="210" t="s">
        <v>7833</v>
      </c>
      <c r="H283" s="210" t="s">
        <v>7834</v>
      </c>
      <c r="I283" s="210" t="s">
        <v>8617</v>
      </c>
      <c r="J283" s="210" t="s">
        <v>8618</v>
      </c>
      <c r="K283" s="210" t="s">
        <v>8619</v>
      </c>
      <c r="L283" s="210" t="s">
        <v>7851</v>
      </c>
      <c r="M283" s="210" t="s">
        <v>3533</v>
      </c>
      <c r="N283" s="211">
        <v>10557</v>
      </c>
      <c r="O283" s="210" t="s">
        <v>3754</v>
      </c>
    </row>
    <row r="284" spans="1:15" x14ac:dyDescent="0.2">
      <c r="A284" s="210" t="s">
        <v>7831</v>
      </c>
      <c r="B284" s="210" t="s">
        <v>3465</v>
      </c>
      <c r="C284" s="210" t="s">
        <v>7827</v>
      </c>
      <c r="D284" s="211">
        <v>10557</v>
      </c>
      <c r="E284" s="210" t="s">
        <v>3754</v>
      </c>
      <c r="F284" s="210" t="s">
        <v>7832</v>
      </c>
      <c r="G284" s="210" t="s">
        <v>7833</v>
      </c>
      <c r="H284" s="210" t="s">
        <v>7834</v>
      </c>
      <c r="I284" s="210" t="s">
        <v>8620</v>
      </c>
      <c r="J284" s="210" t="s">
        <v>8621</v>
      </c>
      <c r="K284" s="210" t="s">
        <v>8622</v>
      </c>
      <c r="L284" s="210" t="s">
        <v>7851</v>
      </c>
      <c r="M284" s="210" t="s">
        <v>3533</v>
      </c>
      <c r="N284" s="211">
        <v>10557</v>
      </c>
      <c r="O284" s="210" t="s">
        <v>3754</v>
      </c>
    </row>
    <row r="285" spans="1:15" x14ac:dyDescent="0.2">
      <c r="A285" s="210" t="s">
        <v>7831</v>
      </c>
      <c r="B285" s="210" t="s">
        <v>3465</v>
      </c>
      <c r="C285" s="210" t="s">
        <v>7827</v>
      </c>
      <c r="D285" s="211">
        <v>10557</v>
      </c>
      <c r="E285" s="210" t="s">
        <v>3754</v>
      </c>
      <c r="F285" s="210" t="s">
        <v>7832</v>
      </c>
      <c r="G285" s="210" t="s">
        <v>7833</v>
      </c>
      <c r="H285" s="210" t="s">
        <v>7834</v>
      </c>
      <c r="I285" s="210" t="s">
        <v>8623</v>
      </c>
      <c r="J285" s="210" t="s">
        <v>8624</v>
      </c>
      <c r="K285" s="210" t="s">
        <v>8625</v>
      </c>
      <c r="L285" s="210" t="s">
        <v>7851</v>
      </c>
      <c r="M285" s="210" t="s">
        <v>3533</v>
      </c>
      <c r="N285" s="211">
        <v>10557</v>
      </c>
      <c r="O285" s="210" t="s">
        <v>3754</v>
      </c>
    </row>
    <row r="286" spans="1:15" x14ac:dyDescent="0.2">
      <c r="A286" s="210" t="s">
        <v>7831</v>
      </c>
      <c r="B286" s="210" t="s">
        <v>3465</v>
      </c>
      <c r="C286" s="210" t="s">
        <v>7827</v>
      </c>
      <c r="D286" s="211">
        <v>10557</v>
      </c>
      <c r="E286" s="210" t="s">
        <v>3754</v>
      </c>
      <c r="F286" s="210" t="s">
        <v>7832</v>
      </c>
      <c r="G286" s="210" t="s">
        <v>7833</v>
      </c>
      <c r="H286" s="210" t="s">
        <v>7834</v>
      </c>
      <c r="I286" s="210" t="s">
        <v>8626</v>
      </c>
      <c r="J286" s="210" t="s">
        <v>8627</v>
      </c>
      <c r="K286" s="210" t="s">
        <v>8628</v>
      </c>
      <c r="L286" s="210" t="s">
        <v>7851</v>
      </c>
      <c r="M286" s="210" t="s">
        <v>3533</v>
      </c>
      <c r="N286" s="211">
        <v>10557</v>
      </c>
      <c r="O286" s="210" t="s">
        <v>3754</v>
      </c>
    </row>
    <row r="287" spans="1:15" x14ac:dyDescent="0.2">
      <c r="A287" s="210" t="s">
        <v>7831</v>
      </c>
      <c r="B287" s="210" t="s">
        <v>3465</v>
      </c>
      <c r="C287" s="210" t="s">
        <v>7827</v>
      </c>
      <c r="D287" s="211">
        <v>10557</v>
      </c>
      <c r="E287" s="210" t="s">
        <v>3754</v>
      </c>
      <c r="F287" s="210" t="s">
        <v>7832</v>
      </c>
      <c r="G287" s="210" t="s">
        <v>7833</v>
      </c>
      <c r="H287" s="210" t="s">
        <v>7834</v>
      </c>
      <c r="I287" s="210" t="s">
        <v>8629</v>
      </c>
      <c r="J287" s="210" t="s">
        <v>8630</v>
      </c>
      <c r="K287" s="210" t="s">
        <v>8631</v>
      </c>
      <c r="L287" s="210" t="s">
        <v>7851</v>
      </c>
      <c r="M287" s="210" t="s">
        <v>3533</v>
      </c>
      <c r="N287" s="211">
        <v>10557</v>
      </c>
      <c r="O287" s="210" t="s">
        <v>3754</v>
      </c>
    </row>
    <row r="288" spans="1:15" x14ac:dyDescent="0.2">
      <c r="A288" s="210" t="s">
        <v>7831</v>
      </c>
      <c r="B288" s="210" t="s">
        <v>3465</v>
      </c>
      <c r="C288" s="210" t="s">
        <v>7827</v>
      </c>
      <c r="D288" s="211">
        <v>10557</v>
      </c>
      <c r="E288" s="210" t="s">
        <v>3754</v>
      </c>
      <c r="F288" s="210" t="s">
        <v>7832</v>
      </c>
      <c r="G288" s="210" t="s">
        <v>7833</v>
      </c>
      <c r="H288" s="210" t="s">
        <v>7834</v>
      </c>
      <c r="I288" s="210" t="s">
        <v>8632</v>
      </c>
      <c r="J288" s="210" t="s">
        <v>8633</v>
      </c>
      <c r="K288" s="210" t="s">
        <v>8634</v>
      </c>
      <c r="L288" s="210" t="s">
        <v>7851</v>
      </c>
      <c r="M288" s="210" t="s">
        <v>3533</v>
      </c>
      <c r="N288" s="211">
        <v>10557</v>
      </c>
      <c r="O288" s="210" t="s">
        <v>3754</v>
      </c>
    </row>
    <row r="289" spans="1:15" x14ac:dyDescent="0.2">
      <c r="A289" s="210" t="s">
        <v>7831</v>
      </c>
      <c r="B289" s="210" t="s">
        <v>3465</v>
      </c>
      <c r="C289" s="210" t="s">
        <v>7827</v>
      </c>
      <c r="D289" s="211">
        <v>10557</v>
      </c>
      <c r="E289" s="210" t="s">
        <v>3754</v>
      </c>
      <c r="F289" s="210" t="s">
        <v>7832</v>
      </c>
      <c r="G289" s="210" t="s">
        <v>7833</v>
      </c>
      <c r="H289" s="210" t="s">
        <v>7834</v>
      </c>
      <c r="I289" s="210" t="s">
        <v>8635</v>
      </c>
      <c r="J289" s="210" t="s">
        <v>8636</v>
      </c>
      <c r="K289" s="210" t="s">
        <v>8637</v>
      </c>
      <c r="L289" s="210" t="s">
        <v>7851</v>
      </c>
      <c r="M289" s="210" t="s">
        <v>3533</v>
      </c>
      <c r="N289" s="211">
        <v>10557</v>
      </c>
      <c r="O289" s="210" t="s">
        <v>3754</v>
      </c>
    </row>
    <row r="290" spans="1:15" x14ac:dyDescent="0.2">
      <c r="A290" s="210" t="s">
        <v>7831</v>
      </c>
      <c r="B290" s="210" t="s">
        <v>3465</v>
      </c>
      <c r="C290" s="210" t="s">
        <v>7827</v>
      </c>
      <c r="D290" s="211">
        <v>10557</v>
      </c>
      <c r="E290" s="210" t="s">
        <v>3754</v>
      </c>
      <c r="F290" s="210" t="s">
        <v>7832</v>
      </c>
      <c r="G290" s="210" t="s">
        <v>7833</v>
      </c>
      <c r="H290" s="210" t="s">
        <v>7834</v>
      </c>
      <c r="I290" s="210" t="s">
        <v>8638</v>
      </c>
      <c r="J290" s="210" t="s">
        <v>8639</v>
      </c>
      <c r="K290" s="210" t="s">
        <v>8640</v>
      </c>
      <c r="L290" s="210" t="s">
        <v>7851</v>
      </c>
      <c r="M290" s="210" t="s">
        <v>3533</v>
      </c>
      <c r="N290" s="211">
        <v>10557</v>
      </c>
      <c r="O290" s="210" t="s">
        <v>3754</v>
      </c>
    </row>
    <row r="291" spans="1:15" x14ac:dyDescent="0.2">
      <c r="A291" s="210" t="s">
        <v>7831</v>
      </c>
      <c r="B291" s="210" t="s">
        <v>3465</v>
      </c>
      <c r="C291" s="210" t="s">
        <v>7827</v>
      </c>
      <c r="D291" s="211">
        <v>10557</v>
      </c>
      <c r="E291" s="210" t="s">
        <v>3754</v>
      </c>
      <c r="F291" s="210" t="s">
        <v>7832</v>
      </c>
      <c r="G291" s="210" t="s">
        <v>7833</v>
      </c>
      <c r="H291" s="210" t="s">
        <v>7834</v>
      </c>
      <c r="I291" s="210" t="s">
        <v>8641</v>
      </c>
      <c r="J291" s="210" t="s">
        <v>8642</v>
      </c>
      <c r="K291" s="210" t="s">
        <v>8643</v>
      </c>
      <c r="L291" s="210" t="s">
        <v>7851</v>
      </c>
      <c r="M291" s="210" t="s">
        <v>3533</v>
      </c>
      <c r="N291" s="211">
        <v>10557</v>
      </c>
      <c r="O291" s="210" t="s">
        <v>3754</v>
      </c>
    </row>
    <row r="292" spans="1:15" x14ac:dyDescent="0.2">
      <c r="A292" s="210" t="s">
        <v>7831</v>
      </c>
      <c r="B292" s="210" t="s">
        <v>3465</v>
      </c>
      <c r="C292" s="210" t="s">
        <v>7827</v>
      </c>
      <c r="D292" s="211">
        <v>10557</v>
      </c>
      <c r="E292" s="210" t="s">
        <v>3754</v>
      </c>
      <c r="F292" s="210" t="s">
        <v>7832</v>
      </c>
      <c r="G292" s="210" t="s">
        <v>7833</v>
      </c>
      <c r="H292" s="210" t="s">
        <v>7834</v>
      </c>
      <c r="I292" s="210" t="s">
        <v>8644</v>
      </c>
      <c r="J292" s="210" t="s">
        <v>8645</v>
      </c>
      <c r="K292" s="210" t="s">
        <v>8646</v>
      </c>
      <c r="L292" s="210" t="s">
        <v>7851</v>
      </c>
      <c r="M292" s="210" t="s">
        <v>3533</v>
      </c>
      <c r="N292" s="211">
        <v>10557</v>
      </c>
      <c r="O292" s="210" t="s">
        <v>3754</v>
      </c>
    </row>
    <row r="293" spans="1:15" x14ac:dyDescent="0.2">
      <c r="A293" s="210" t="s">
        <v>7831</v>
      </c>
      <c r="B293" s="210" t="s">
        <v>3465</v>
      </c>
      <c r="C293" s="210" t="s">
        <v>7827</v>
      </c>
      <c r="D293" s="211">
        <v>10557</v>
      </c>
      <c r="E293" s="210" t="s">
        <v>3754</v>
      </c>
      <c r="F293" s="210" t="s">
        <v>7832</v>
      </c>
      <c r="G293" s="210" t="s">
        <v>7833</v>
      </c>
      <c r="H293" s="210" t="s">
        <v>7834</v>
      </c>
      <c r="I293" s="210" t="s">
        <v>8647</v>
      </c>
      <c r="J293" s="210" t="s">
        <v>8648</v>
      </c>
      <c r="K293" s="210" t="s">
        <v>8649</v>
      </c>
      <c r="L293" s="210" t="s">
        <v>7851</v>
      </c>
      <c r="M293" s="210" t="s">
        <v>3533</v>
      </c>
      <c r="N293" s="211">
        <v>10557</v>
      </c>
      <c r="O293" s="210" t="s">
        <v>3754</v>
      </c>
    </row>
    <row r="294" spans="1:15" x14ac:dyDescent="0.2">
      <c r="A294" s="210" t="s">
        <v>7831</v>
      </c>
      <c r="B294" s="210" t="s">
        <v>3465</v>
      </c>
      <c r="C294" s="210" t="s">
        <v>7827</v>
      </c>
      <c r="D294" s="211">
        <v>10557</v>
      </c>
      <c r="E294" s="210" t="s">
        <v>3754</v>
      </c>
      <c r="F294" s="210" t="s">
        <v>7832</v>
      </c>
      <c r="G294" s="210" t="s">
        <v>7833</v>
      </c>
      <c r="H294" s="210" t="s">
        <v>7834</v>
      </c>
      <c r="I294" s="210" t="s">
        <v>8650</v>
      </c>
      <c r="J294" s="210" t="s">
        <v>8651</v>
      </c>
      <c r="K294" s="210" t="s">
        <v>8652</v>
      </c>
      <c r="L294" s="210" t="s">
        <v>7851</v>
      </c>
      <c r="M294" s="210" t="s">
        <v>3533</v>
      </c>
      <c r="N294" s="211">
        <v>10557</v>
      </c>
      <c r="O294" s="210" t="s">
        <v>3754</v>
      </c>
    </row>
    <row r="295" spans="1:15" x14ac:dyDescent="0.2">
      <c r="A295" s="210" t="s">
        <v>7831</v>
      </c>
      <c r="B295" s="210" t="s">
        <v>3465</v>
      </c>
      <c r="C295" s="210" t="s">
        <v>7827</v>
      </c>
      <c r="D295" s="211">
        <v>10557</v>
      </c>
      <c r="E295" s="210" t="s">
        <v>3754</v>
      </c>
      <c r="F295" s="210" t="s">
        <v>7832</v>
      </c>
      <c r="G295" s="210" t="s">
        <v>7833</v>
      </c>
      <c r="H295" s="210" t="s">
        <v>7834</v>
      </c>
      <c r="I295" s="210" t="s">
        <v>8653</v>
      </c>
      <c r="J295" s="210" t="s">
        <v>8654</v>
      </c>
      <c r="K295" s="210" t="s">
        <v>8655</v>
      </c>
      <c r="L295" s="210" t="s">
        <v>7851</v>
      </c>
      <c r="M295" s="210" t="s">
        <v>3533</v>
      </c>
      <c r="N295" s="211">
        <v>10557</v>
      </c>
      <c r="O295" s="210" t="s">
        <v>3754</v>
      </c>
    </row>
    <row r="296" spans="1:15" x14ac:dyDescent="0.2">
      <c r="A296" s="210" t="s">
        <v>7831</v>
      </c>
      <c r="B296" s="210" t="s">
        <v>3465</v>
      </c>
      <c r="C296" s="210" t="s">
        <v>7827</v>
      </c>
      <c r="D296" s="211">
        <v>10557</v>
      </c>
      <c r="E296" s="210" t="s">
        <v>3754</v>
      </c>
      <c r="F296" s="210" t="s">
        <v>7832</v>
      </c>
      <c r="G296" s="210" t="s">
        <v>7833</v>
      </c>
      <c r="H296" s="210" t="s">
        <v>7834</v>
      </c>
      <c r="I296" s="210" t="s">
        <v>8656</v>
      </c>
      <c r="J296" s="210" t="s">
        <v>8657</v>
      </c>
      <c r="K296" s="210" t="s">
        <v>8658</v>
      </c>
      <c r="L296" s="210" t="s">
        <v>7851</v>
      </c>
      <c r="M296" s="210" t="s">
        <v>3533</v>
      </c>
      <c r="N296" s="211">
        <v>10557</v>
      </c>
      <c r="O296" s="210" t="s">
        <v>3754</v>
      </c>
    </row>
    <row r="297" spans="1:15" x14ac:dyDescent="0.2">
      <c r="A297" s="210" t="s">
        <v>7831</v>
      </c>
      <c r="B297" s="210" t="s">
        <v>3465</v>
      </c>
      <c r="C297" s="210" t="s">
        <v>7827</v>
      </c>
      <c r="D297" s="211">
        <v>10557</v>
      </c>
      <c r="E297" s="210" t="s">
        <v>3754</v>
      </c>
      <c r="F297" s="210" t="s">
        <v>7832</v>
      </c>
      <c r="G297" s="210" t="s">
        <v>7833</v>
      </c>
      <c r="H297" s="210" t="s">
        <v>7834</v>
      </c>
      <c r="I297" s="210" t="s">
        <v>8659</v>
      </c>
      <c r="J297" s="210" t="s">
        <v>8660</v>
      </c>
      <c r="K297" s="210" t="s">
        <v>8661</v>
      </c>
      <c r="L297" s="210" t="s">
        <v>7851</v>
      </c>
      <c r="M297" s="210" t="s">
        <v>3533</v>
      </c>
      <c r="N297" s="211">
        <v>10557</v>
      </c>
      <c r="O297" s="210" t="s">
        <v>3754</v>
      </c>
    </row>
    <row r="298" spans="1:15" x14ac:dyDescent="0.2">
      <c r="A298" s="210" t="s">
        <v>7831</v>
      </c>
      <c r="B298" s="210" t="s">
        <v>3465</v>
      </c>
      <c r="C298" s="210" t="s">
        <v>7827</v>
      </c>
      <c r="D298" s="211">
        <v>10557</v>
      </c>
      <c r="E298" s="210" t="s">
        <v>3754</v>
      </c>
      <c r="F298" s="210" t="s">
        <v>7832</v>
      </c>
      <c r="G298" s="210" t="s">
        <v>7833</v>
      </c>
      <c r="H298" s="210" t="s">
        <v>7834</v>
      </c>
      <c r="I298" s="210" t="s">
        <v>8662</v>
      </c>
      <c r="J298" s="210" t="s">
        <v>8663</v>
      </c>
      <c r="K298" s="210" t="s">
        <v>8664</v>
      </c>
      <c r="L298" s="210" t="s">
        <v>7851</v>
      </c>
      <c r="M298" s="210" t="s">
        <v>3533</v>
      </c>
      <c r="N298" s="211">
        <v>10557</v>
      </c>
      <c r="O298" s="210" t="s">
        <v>3754</v>
      </c>
    </row>
    <row r="299" spans="1:15" x14ac:dyDescent="0.2">
      <c r="A299" s="210" t="s">
        <v>7831</v>
      </c>
      <c r="B299" s="210" t="s">
        <v>3465</v>
      </c>
      <c r="C299" s="210" t="s">
        <v>7827</v>
      </c>
      <c r="D299" s="211">
        <v>10557</v>
      </c>
      <c r="E299" s="210" t="s">
        <v>3754</v>
      </c>
      <c r="F299" s="210" t="s">
        <v>7832</v>
      </c>
      <c r="G299" s="210" t="s">
        <v>7833</v>
      </c>
      <c r="H299" s="210" t="s">
        <v>7834</v>
      </c>
      <c r="I299" s="210" t="s">
        <v>8665</v>
      </c>
      <c r="J299" s="210" t="s">
        <v>8666</v>
      </c>
      <c r="K299" s="210" t="s">
        <v>8667</v>
      </c>
      <c r="L299" s="210" t="s">
        <v>7851</v>
      </c>
      <c r="M299" s="210" t="s">
        <v>3533</v>
      </c>
      <c r="N299" s="211">
        <v>10557</v>
      </c>
      <c r="O299" s="210" t="s">
        <v>3754</v>
      </c>
    </row>
    <row r="300" spans="1:15" x14ac:dyDescent="0.2">
      <c r="A300" s="210" t="s">
        <v>7831</v>
      </c>
      <c r="B300" s="210" t="s">
        <v>3465</v>
      </c>
      <c r="C300" s="210" t="s">
        <v>7827</v>
      </c>
      <c r="D300" s="211">
        <v>10557</v>
      </c>
      <c r="E300" s="210" t="s">
        <v>3754</v>
      </c>
      <c r="F300" s="210" t="s">
        <v>7832</v>
      </c>
      <c r="G300" s="210" t="s">
        <v>7833</v>
      </c>
      <c r="H300" s="210" t="s">
        <v>7834</v>
      </c>
      <c r="I300" s="210" t="s">
        <v>8668</v>
      </c>
      <c r="J300" s="210" t="s">
        <v>8669</v>
      </c>
      <c r="K300" s="210" t="s">
        <v>8670</v>
      </c>
      <c r="L300" s="210" t="s">
        <v>7851</v>
      </c>
      <c r="M300" s="210" t="s">
        <v>3533</v>
      </c>
      <c r="N300" s="211">
        <v>10557</v>
      </c>
      <c r="O300" s="210" t="s">
        <v>3754</v>
      </c>
    </row>
    <row r="301" spans="1:15" x14ac:dyDescent="0.2">
      <c r="A301" s="210" t="s">
        <v>7831</v>
      </c>
      <c r="B301" s="210" t="s">
        <v>3465</v>
      </c>
      <c r="C301" s="210" t="s">
        <v>7827</v>
      </c>
      <c r="D301" s="211">
        <v>10557</v>
      </c>
      <c r="E301" s="210" t="s">
        <v>3754</v>
      </c>
      <c r="F301" s="210" t="s">
        <v>7832</v>
      </c>
      <c r="G301" s="210" t="s">
        <v>7833</v>
      </c>
      <c r="H301" s="210" t="s">
        <v>7834</v>
      </c>
      <c r="I301" s="210" t="s">
        <v>8671</v>
      </c>
      <c r="J301" s="210" t="s">
        <v>8672</v>
      </c>
      <c r="K301" s="210" t="s">
        <v>8673</v>
      </c>
      <c r="L301" s="210" t="s">
        <v>7851</v>
      </c>
      <c r="M301" s="210" t="s">
        <v>3533</v>
      </c>
      <c r="N301" s="211">
        <v>10557</v>
      </c>
      <c r="O301" s="210" t="s">
        <v>3754</v>
      </c>
    </row>
    <row r="302" spans="1:15" x14ac:dyDescent="0.2">
      <c r="A302" s="210" t="s">
        <v>7831</v>
      </c>
      <c r="B302" s="210" t="s">
        <v>3465</v>
      </c>
      <c r="C302" s="210" t="s">
        <v>7827</v>
      </c>
      <c r="D302" s="211">
        <v>10557</v>
      </c>
      <c r="E302" s="210" t="s">
        <v>3754</v>
      </c>
      <c r="F302" s="210" t="s">
        <v>7832</v>
      </c>
      <c r="G302" s="210" t="s">
        <v>7833</v>
      </c>
      <c r="H302" s="210" t="s">
        <v>7834</v>
      </c>
      <c r="I302" s="210" t="s">
        <v>8674</v>
      </c>
      <c r="J302" s="210" t="s">
        <v>8675</v>
      </c>
      <c r="K302" s="210" t="s">
        <v>8676</v>
      </c>
      <c r="L302" s="210" t="s">
        <v>7851</v>
      </c>
      <c r="M302" s="210" t="s">
        <v>3533</v>
      </c>
      <c r="N302" s="211">
        <v>10557</v>
      </c>
      <c r="O302" s="210" t="s">
        <v>3754</v>
      </c>
    </row>
    <row r="303" spans="1:15" x14ac:dyDescent="0.2">
      <c r="A303" s="210" t="s">
        <v>7831</v>
      </c>
      <c r="B303" s="210" t="s">
        <v>3465</v>
      </c>
      <c r="C303" s="210" t="s">
        <v>7827</v>
      </c>
      <c r="D303" s="211">
        <v>10557</v>
      </c>
      <c r="E303" s="210" t="s">
        <v>3754</v>
      </c>
      <c r="F303" s="210" t="s">
        <v>7832</v>
      </c>
      <c r="G303" s="210" t="s">
        <v>7833</v>
      </c>
      <c r="H303" s="210" t="s">
        <v>7834</v>
      </c>
      <c r="I303" s="210" t="s">
        <v>8677</v>
      </c>
      <c r="J303" s="210" t="s">
        <v>8678</v>
      </c>
      <c r="K303" s="210" t="s">
        <v>8679</v>
      </c>
      <c r="L303" s="210" t="s">
        <v>7851</v>
      </c>
      <c r="M303" s="210" t="s">
        <v>3533</v>
      </c>
      <c r="N303" s="211">
        <v>10557</v>
      </c>
      <c r="O303" s="210" t="s">
        <v>3754</v>
      </c>
    </row>
    <row r="304" spans="1:15" x14ac:dyDescent="0.2">
      <c r="A304" s="210" t="s">
        <v>7831</v>
      </c>
      <c r="B304" s="210" t="s">
        <v>3465</v>
      </c>
      <c r="C304" s="210" t="s">
        <v>7827</v>
      </c>
      <c r="D304" s="211">
        <v>10557</v>
      </c>
      <c r="E304" s="210" t="s">
        <v>3754</v>
      </c>
      <c r="F304" s="210" t="s">
        <v>7832</v>
      </c>
      <c r="G304" s="210" t="s">
        <v>7833</v>
      </c>
      <c r="H304" s="210" t="s">
        <v>7834</v>
      </c>
      <c r="I304" s="210" t="s">
        <v>8680</v>
      </c>
      <c r="J304" s="210" t="s">
        <v>8681</v>
      </c>
      <c r="K304" s="210" t="s">
        <v>8682</v>
      </c>
      <c r="L304" s="210" t="s">
        <v>7851</v>
      </c>
      <c r="M304" s="210" t="s">
        <v>3533</v>
      </c>
      <c r="N304" s="211">
        <v>10557</v>
      </c>
      <c r="O304" s="210" t="s">
        <v>3754</v>
      </c>
    </row>
    <row r="305" spans="1:15" x14ac:dyDescent="0.2">
      <c r="A305" s="210" t="s">
        <v>7831</v>
      </c>
      <c r="B305" s="210" t="s">
        <v>3465</v>
      </c>
      <c r="C305" s="210" t="s">
        <v>7827</v>
      </c>
      <c r="D305" s="211">
        <v>10557</v>
      </c>
      <c r="E305" s="210" t="s">
        <v>3754</v>
      </c>
      <c r="F305" s="210" t="s">
        <v>7832</v>
      </c>
      <c r="G305" s="210" t="s">
        <v>7833</v>
      </c>
      <c r="H305" s="210" t="s">
        <v>7834</v>
      </c>
      <c r="I305" s="210" t="s">
        <v>8683</v>
      </c>
      <c r="J305" s="210" t="s">
        <v>8684</v>
      </c>
      <c r="K305" s="210" t="s">
        <v>8685</v>
      </c>
      <c r="L305" s="210" t="s">
        <v>7851</v>
      </c>
      <c r="M305" s="210" t="s">
        <v>3533</v>
      </c>
      <c r="N305" s="211">
        <v>10557</v>
      </c>
      <c r="O305" s="210" t="s">
        <v>3754</v>
      </c>
    </row>
    <row r="306" spans="1:15" x14ac:dyDescent="0.2">
      <c r="A306" s="210" t="s">
        <v>7831</v>
      </c>
      <c r="B306" s="210" t="s">
        <v>3465</v>
      </c>
      <c r="C306" s="210" t="s">
        <v>7827</v>
      </c>
      <c r="D306" s="211">
        <v>10557</v>
      </c>
      <c r="E306" s="210" t="s">
        <v>3754</v>
      </c>
      <c r="F306" s="210" t="s">
        <v>7832</v>
      </c>
      <c r="G306" s="210" t="s">
        <v>7833</v>
      </c>
      <c r="H306" s="210" t="s">
        <v>7834</v>
      </c>
      <c r="I306" s="210" t="s">
        <v>8686</v>
      </c>
      <c r="J306" s="210" t="s">
        <v>8687</v>
      </c>
      <c r="K306" s="210" t="s">
        <v>8688</v>
      </c>
      <c r="L306" s="210" t="s">
        <v>7851</v>
      </c>
      <c r="M306" s="210" t="s">
        <v>3533</v>
      </c>
      <c r="N306" s="211">
        <v>10557</v>
      </c>
      <c r="O306" s="210" t="s">
        <v>3754</v>
      </c>
    </row>
    <row r="307" spans="1:15" x14ac:dyDescent="0.2">
      <c r="A307" s="210" t="s">
        <v>7831</v>
      </c>
      <c r="B307" s="210" t="s">
        <v>3465</v>
      </c>
      <c r="C307" s="210" t="s">
        <v>7827</v>
      </c>
      <c r="D307" s="211">
        <v>10557</v>
      </c>
      <c r="E307" s="210" t="s">
        <v>3754</v>
      </c>
      <c r="F307" s="210" t="s">
        <v>7832</v>
      </c>
      <c r="G307" s="210" t="s">
        <v>7833</v>
      </c>
      <c r="H307" s="210" t="s">
        <v>7834</v>
      </c>
      <c r="I307" s="210" t="s">
        <v>8689</v>
      </c>
      <c r="J307" s="210" t="s">
        <v>8690</v>
      </c>
      <c r="K307" s="210" t="s">
        <v>8691</v>
      </c>
      <c r="L307" s="210" t="s">
        <v>7851</v>
      </c>
      <c r="M307" s="210" t="s">
        <v>3533</v>
      </c>
      <c r="N307" s="211">
        <v>10557</v>
      </c>
      <c r="O307" s="210" t="s">
        <v>3754</v>
      </c>
    </row>
    <row r="308" spans="1:15" x14ac:dyDescent="0.2">
      <c r="A308" s="210" t="s">
        <v>7831</v>
      </c>
      <c r="B308" s="210" t="s">
        <v>3465</v>
      </c>
      <c r="C308" s="210" t="s">
        <v>7827</v>
      </c>
      <c r="D308" s="211">
        <v>10557</v>
      </c>
      <c r="E308" s="210" t="s">
        <v>3754</v>
      </c>
      <c r="F308" s="210" t="s">
        <v>7832</v>
      </c>
      <c r="G308" s="210" t="s">
        <v>7833</v>
      </c>
      <c r="H308" s="210" t="s">
        <v>7834</v>
      </c>
      <c r="I308" s="210" t="s">
        <v>8692</v>
      </c>
      <c r="J308" s="210" t="s">
        <v>8693</v>
      </c>
      <c r="K308" s="210" t="s">
        <v>8694</v>
      </c>
      <c r="L308" s="210" t="s">
        <v>7851</v>
      </c>
      <c r="M308" s="210" t="s">
        <v>3533</v>
      </c>
      <c r="N308" s="211">
        <v>10557</v>
      </c>
      <c r="O308" s="210" t="s">
        <v>3754</v>
      </c>
    </row>
    <row r="309" spans="1:15" x14ac:dyDescent="0.2">
      <c r="A309" s="210" t="s">
        <v>7831</v>
      </c>
      <c r="B309" s="210" t="s">
        <v>3465</v>
      </c>
      <c r="C309" s="210" t="s">
        <v>7827</v>
      </c>
      <c r="D309" s="211">
        <v>10557</v>
      </c>
      <c r="E309" s="210" t="s">
        <v>3754</v>
      </c>
      <c r="F309" s="210" t="s">
        <v>7832</v>
      </c>
      <c r="G309" s="210" t="s">
        <v>7833</v>
      </c>
      <c r="H309" s="210" t="s">
        <v>7834</v>
      </c>
      <c r="I309" s="210" t="s">
        <v>8695</v>
      </c>
      <c r="J309" s="210" t="s">
        <v>8696</v>
      </c>
      <c r="K309" s="210" t="s">
        <v>8697</v>
      </c>
      <c r="L309" s="210" t="s">
        <v>7851</v>
      </c>
      <c r="M309" s="210" t="s">
        <v>3533</v>
      </c>
      <c r="N309" s="211">
        <v>10557</v>
      </c>
      <c r="O309" s="210" t="s">
        <v>3754</v>
      </c>
    </row>
    <row r="310" spans="1:15" x14ac:dyDescent="0.2">
      <c r="A310" s="210" t="s">
        <v>7831</v>
      </c>
      <c r="B310" s="210" t="s">
        <v>3465</v>
      </c>
      <c r="C310" s="210" t="s">
        <v>7827</v>
      </c>
      <c r="D310" s="211">
        <v>10557</v>
      </c>
      <c r="E310" s="210" t="s">
        <v>3754</v>
      </c>
      <c r="F310" s="210" t="s">
        <v>7832</v>
      </c>
      <c r="G310" s="210" t="s">
        <v>7833</v>
      </c>
      <c r="H310" s="210" t="s">
        <v>7834</v>
      </c>
      <c r="I310" s="210" t="s">
        <v>8698</v>
      </c>
      <c r="J310" s="210" t="s">
        <v>8699</v>
      </c>
      <c r="K310" s="210" t="s">
        <v>8700</v>
      </c>
      <c r="L310" s="210" t="s">
        <v>7851</v>
      </c>
      <c r="M310" s="210" t="s">
        <v>3533</v>
      </c>
      <c r="N310" s="211">
        <v>10557</v>
      </c>
      <c r="O310" s="210" t="s">
        <v>3754</v>
      </c>
    </row>
    <row r="311" spans="1:15" x14ac:dyDescent="0.2">
      <c r="A311" s="210" t="s">
        <v>7831</v>
      </c>
      <c r="B311" s="210" t="s">
        <v>3465</v>
      </c>
      <c r="C311" s="210" t="s">
        <v>7827</v>
      </c>
      <c r="D311" s="211">
        <v>10557</v>
      </c>
      <c r="E311" s="210" t="s">
        <v>3754</v>
      </c>
      <c r="F311" s="210" t="s">
        <v>7832</v>
      </c>
      <c r="G311" s="210" t="s">
        <v>7833</v>
      </c>
      <c r="H311" s="210" t="s">
        <v>7834</v>
      </c>
      <c r="I311" s="210" t="s">
        <v>8701</v>
      </c>
      <c r="J311" s="210" t="s">
        <v>8702</v>
      </c>
      <c r="K311" s="210" t="s">
        <v>8703</v>
      </c>
      <c r="L311" s="210" t="s">
        <v>7851</v>
      </c>
      <c r="M311" s="210" t="s">
        <v>3533</v>
      </c>
      <c r="N311" s="211">
        <v>10557</v>
      </c>
      <c r="O311" s="210" t="s">
        <v>3754</v>
      </c>
    </row>
    <row r="312" spans="1:15" x14ac:dyDescent="0.2">
      <c r="A312" s="210" t="s">
        <v>7831</v>
      </c>
      <c r="B312" s="210" t="s">
        <v>3465</v>
      </c>
      <c r="C312" s="210" t="s">
        <v>7827</v>
      </c>
      <c r="D312" s="211">
        <v>10557</v>
      </c>
      <c r="E312" s="210" t="s">
        <v>3754</v>
      </c>
      <c r="F312" s="210" t="s">
        <v>7832</v>
      </c>
      <c r="G312" s="210" t="s">
        <v>7833</v>
      </c>
      <c r="H312" s="210" t="s">
        <v>7834</v>
      </c>
      <c r="I312" s="210" t="s">
        <v>8704</v>
      </c>
      <c r="J312" s="210" t="s">
        <v>8705</v>
      </c>
      <c r="K312" s="210" t="s">
        <v>8706</v>
      </c>
      <c r="L312" s="210" t="s">
        <v>7851</v>
      </c>
      <c r="M312" s="210" t="s">
        <v>3533</v>
      </c>
      <c r="N312" s="211">
        <v>10557</v>
      </c>
      <c r="O312" s="210" t="s">
        <v>3754</v>
      </c>
    </row>
    <row r="313" spans="1:15" x14ac:dyDescent="0.2">
      <c r="A313" s="210" t="s">
        <v>7831</v>
      </c>
      <c r="B313" s="210" t="s">
        <v>3465</v>
      </c>
      <c r="C313" s="210" t="s">
        <v>7827</v>
      </c>
      <c r="D313" s="211">
        <v>10557</v>
      </c>
      <c r="E313" s="210" t="s">
        <v>3754</v>
      </c>
      <c r="F313" s="210" t="s">
        <v>7832</v>
      </c>
      <c r="G313" s="210" t="s">
        <v>7833</v>
      </c>
      <c r="H313" s="210" t="s">
        <v>7834</v>
      </c>
      <c r="I313" s="210" t="s">
        <v>8707</v>
      </c>
      <c r="J313" s="210" t="s">
        <v>8708</v>
      </c>
      <c r="K313" s="210" t="s">
        <v>8709</v>
      </c>
      <c r="L313" s="210" t="s">
        <v>7851</v>
      </c>
      <c r="M313" s="210" t="s">
        <v>3533</v>
      </c>
      <c r="N313" s="211">
        <v>10557</v>
      </c>
      <c r="O313" s="210" t="s">
        <v>3754</v>
      </c>
    </row>
    <row r="314" spans="1:15" x14ac:dyDescent="0.2">
      <c r="A314" s="210" t="s">
        <v>7831</v>
      </c>
      <c r="B314" s="210" t="s">
        <v>3465</v>
      </c>
      <c r="C314" s="210" t="s">
        <v>7827</v>
      </c>
      <c r="D314" s="211">
        <v>10557</v>
      </c>
      <c r="E314" s="210" t="s">
        <v>3754</v>
      </c>
      <c r="F314" s="210" t="s">
        <v>7832</v>
      </c>
      <c r="G314" s="210" t="s">
        <v>7833</v>
      </c>
      <c r="H314" s="210" t="s">
        <v>7834</v>
      </c>
      <c r="I314" s="210" t="s">
        <v>8710</v>
      </c>
      <c r="J314" s="210" t="s">
        <v>8711</v>
      </c>
      <c r="K314" s="210" t="s">
        <v>8712</v>
      </c>
      <c r="L314" s="210" t="s">
        <v>7851</v>
      </c>
      <c r="M314" s="210" t="s">
        <v>3533</v>
      </c>
      <c r="N314" s="211">
        <v>10557</v>
      </c>
      <c r="O314" s="210" t="s">
        <v>3754</v>
      </c>
    </row>
    <row r="315" spans="1:15" x14ac:dyDescent="0.2">
      <c r="A315" s="210" t="s">
        <v>7831</v>
      </c>
      <c r="B315" s="210" t="s">
        <v>3465</v>
      </c>
      <c r="C315" s="210" t="s">
        <v>7827</v>
      </c>
      <c r="D315" s="211">
        <v>10557</v>
      </c>
      <c r="E315" s="210" t="s">
        <v>3754</v>
      </c>
      <c r="F315" s="210" t="s">
        <v>7832</v>
      </c>
      <c r="G315" s="210" t="s">
        <v>7833</v>
      </c>
      <c r="H315" s="210" t="s">
        <v>7834</v>
      </c>
      <c r="I315" s="210" t="s">
        <v>8713</v>
      </c>
      <c r="J315" s="210" t="s">
        <v>8714</v>
      </c>
      <c r="K315" s="210" t="s">
        <v>8715</v>
      </c>
      <c r="L315" s="210" t="s">
        <v>7851</v>
      </c>
      <c r="M315" s="210" t="s">
        <v>3533</v>
      </c>
      <c r="N315" s="211">
        <v>10557</v>
      </c>
      <c r="O315" s="210" t="s">
        <v>3754</v>
      </c>
    </row>
    <row r="316" spans="1:15" x14ac:dyDescent="0.2">
      <c r="A316" s="210" t="s">
        <v>7831</v>
      </c>
      <c r="B316" s="210" t="s">
        <v>3465</v>
      </c>
      <c r="C316" s="210" t="s">
        <v>7827</v>
      </c>
      <c r="D316" s="211">
        <v>10557</v>
      </c>
      <c r="E316" s="210" t="s">
        <v>3754</v>
      </c>
      <c r="F316" s="210" t="s">
        <v>7832</v>
      </c>
      <c r="G316" s="210" t="s">
        <v>7833</v>
      </c>
      <c r="H316" s="210" t="s">
        <v>7834</v>
      </c>
      <c r="I316" s="210" t="s">
        <v>8716</v>
      </c>
      <c r="J316" s="210" t="s">
        <v>8717</v>
      </c>
      <c r="K316" s="210" t="s">
        <v>8718</v>
      </c>
      <c r="L316" s="210" t="s">
        <v>7851</v>
      </c>
      <c r="M316" s="210" t="s">
        <v>3533</v>
      </c>
      <c r="N316" s="211">
        <v>10557</v>
      </c>
      <c r="O316" s="210" t="s">
        <v>3754</v>
      </c>
    </row>
    <row r="317" spans="1:15" x14ac:dyDescent="0.2">
      <c r="A317" s="210" t="s">
        <v>7831</v>
      </c>
      <c r="B317" s="210" t="s">
        <v>3465</v>
      </c>
      <c r="C317" s="210" t="s">
        <v>7827</v>
      </c>
      <c r="D317" s="211">
        <v>10557</v>
      </c>
      <c r="E317" s="210" t="s">
        <v>3754</v>
      </c>
      <c r="F317" s="210" t="s">
        <v>7832</v>
      </c>
      <c r="G317" s="210" t="s">
        <v>7833</v>
      </c>
      <c r="H317" s="210" t="s">
        <v>7834</v>
      </c>
      <c r="I317" s="210" t="s">
        <v>8719</v>
      </c>
      <c r="J317" s="210" t="s">
        <v>8720</v>
      </c>
      <c r="K317" s="210" t="s">
        <v>8721</v>
      </c>
      <c r="L317" s="210" t="s">
        <v>7851</v>
      </c>
      <c r="M317" s="210" t="s">
        <v>3533</v>
      </c>
      <c r="N317" s="211">
        <v>10557</v>
      </c>
      <c r="O317" s="210" t="s">
        <v>3754</v>
      </c>
    </row>
    <row r="318" spans="1:15" x14ac:dyDescent="0.2">
      <c r="A318" s="210" t="s">
        <v>7831</v>
      </c>
      <c r="B318" s="210" t="s">
        <v>3465</v>
      </c>
      <c r="C318" s="210" t="s">
        <v>7827</v>
      </c>
      <c r="D318" s="211">
        <v>10557</v>
      </c>
      <c r="E318" s="210" t="s">
        <v>3754</v>
      </c>
      <c r="F318" s="210" t="s">
        <v>7832</v>
      </c>
      <c r="G318" s="210" t="s">
        <v>7833</v>
      </c>
      <c r="H318" s="210" t="s">
        <v>7834</v>
      </c>
      <c r="I318" s="210" t="s">
        <v>8722</v>
      </c>
      <c r="J318" s="210" t="s">
        <v>8723</v>
      </c>
      <c r="K318" s="210" t="s">
        <v>8724</v>
      </c>
      <c r="L318" s="210" t="s">
        <v>7851</v>
      </c>
      <c r="M318" s="210" t="s">
        <v>3533</v>
      </c>
      <c r="N318" s="211">
        <v>10557</v>
      </c>
      <c r="O318" s="210" t="s">
        <v>3754</v>
      </c>
    </row>
    <row r="319" spans="1:15" x14ac:dyDescent="0.2">
      <c r="A319" s="210" t="s">
        <v>7831</v>
      </c>
      <c r="B319" s="210" t="s">
        <v>3465</v>
      </c>
      <c r="C319" s="210" t="s">
        <v>7827</v>
      </c>
      <c r="D319" s="211">
        <v>10557</v>
      </c>
      <c r="E319" s="210" t="s">
        <v>3754</v>
      </c>
      <c r="F319" s="210" t="s">
        <v>7832</v>
      </c>
      <c r="G319" s="210" t="s">
        <v>7833</v>
      </c>
      <c r="H319" s="210" t="s">
        <v>7834</v>
      </c>
      <c r="I319" s="210" t="s">
        <v>8725</v>
      </c>
      <c r="J319" s="210" t="s">
        <v>8726</v>
      </c>
      <c r="K319" s="210" t="s">
        <v>8727</v>
      </c>
      <c r="L319" s="210" t="s">
        <v>7851</v>
      </c>
      <c r="M319" s="210" t="s">
        <v>3533</v>
      </c>
      <c r="N319" s="211">
        <v>10557</v>
      </c>
      <c r="O319" s="210" t="s">
        <v>3754</v>
      </c>
    </row>
    <row r="320" spans="1:15" x14ac:dyDescent="0.2">
      <c r="A320" s="210" t="s">
        <v>7831</v>
      </c>
      <c r="B320" s="210" t="s">
        <v>3465</v>
      </c>
      <c r="C320" s="210" t="s">
        <v>7827</v>
      </c>
      <c r="D320" s="211">
        <v>10557</v>
      </c>
      <c r="E320" s="210" t="s">
        <v>3754</v>
      </c>
      <c r="F320" s="210" t="s">
        <v>7832</v>
      </c>
      <c r="G320" s="210" t="s">
        <v>7833</v>
      </c>
      <c r="H320" s="210" t="s">
        <v>7834</v>
      </c>
      <c r="I320" s="210" t="s">
        <v>8728</v>
      </c>
      <c r="J320" s="210" t="s">
        <v>8729</v>
      </c>
      <c r="K320" s="210" t="s">
        <v>8730</v>
      </c>
      <c r="L320" s="210" t="s">
        <v>7851</v>
      </c>
      <c r="M320" s="210" t="s">
        <v>3533</v>
      </c>
      <c r="N320" s="211">
        <v>10557</v>
      </c>
      <c r="O320" s="210" t="s">
        <v>3754</v>
      </c>
    </row>
    <row r="321" spans="1:15" x14ac:dyDescent="0.2">
      <c r="A321" s="210" t="s">
        <v>7831</v>
      </c>
      <c r="B321" s="210" t="s">
        <v>3465</v>
      </c>
      <c r="C321" s="210" t="s">
        <v>7827</v>
      </c>
      <c r="D321" s="211">
        <v>10557</v>
      </c>
      <c r="E321" s="210" t="s">
        <v>3754</v>
      </c>
      <c r="F321" s="210" t="s">
        <v>7832</v>
      </c>
      <c r="G321" s="210" t="s">
        <v>7833</v>
      </c>
      <c r="H321" s="210" t="s">
        <v>7834</v>
      </c>
      <c r="I321" s="210" t="s">
        <v>8731</v>
      </c>
      <c r="J321" s="210" t="s">
        <v>8732</v>
      </c>
      <c r="K321" s="210" t="s">
        <v>8733</v>
      </c>
      <c r="L321" s="210" t="s">
        <v>7851</v>
      </c>
      <c r="M321" s="210" t="s">
        <v>3533</v>
      </c>
      <c r="N321" s="211">
        <v>10557</v>
      </c>
      <c r="O321" s="210" t="s">
        <v>3754</v>
      </c>
    </row>
    <row r="322" spans="1:15" x14ac:dyDescent="0.2">
      <c r="A322" s="210" t="s">
        <v>7831</v>
      </c>
      <c r="B322" s="210" t="s">
        <v>3465</v>
      </c>
      <c r="C322" s="210" t="s">
        <v>7827</v>
      </c>
      <c r="D322" s="211">
        <v>10557</v>
      </c>
      <c r="E322" s="210" t="s">
        <v>3754</v>
      </c>
      <c r="F322" s="210" t="s">
        <v>7832</v>
      </c>
      <c r="G322" s="210" t="s">
        <v>7833</v>
      </c>
      <c r="H322" s="210" t="s">
        <v>7834</v>
      </c>
      <c r="I322" s="210" t="s">
        <v>8734</v>
      </c>
      <c r="J322" s="210" t="s">
        <v>8735</v>
      </c>
      <c r="K322" s="210" t="s">
        <v>8736</v>
      </c>
      <c r="L322" s="210" t="s">
        <v>7851</v>
      </c>
      <c r="M322" s="210" t="s">
        <v>3533</v>
      </c>
      <c r="N322" s="211">
        <v>10557</v>
      </c>
      <c r="O322" s="210" t="s">
        <v>3754</v>
      </c>
    </row>
    <row r="323" spans="1:15" x14ac:dyDescent="0.2">
      <c r="A323" s="210" t="s">
        <v>7831</v>
      </c>
      <c r="B323" s="210" t="s">
        <v>3465</v>
      </c>
      <c r="C323" s="210" t="s">
        <v>7827</v>
      </c>
      <c r="D323" s="211">
        <v>10557</v>
      </c>
      <c r="E323" s="210" t="s">
        <v>3754</v>
      </c>
      <c r="F323" s="210" t="s">
        <v>7832</v>
      </c>
      <c r="G323" s="210" t="s">
        <v>7833</v>
      </c>
      <c r="H323" s="210" t="s">
        <v>7834</v>
      </c>
      <c r="I323" s="210" t="s">
        <v>8737</v>
      </c>
      <c r="J323" s="210" t="s">
        <v>8738</v>
      </c>
      <c r="K323" s="210" t="s">
        <v>8739</v>
      </c>
      <c r="L323" s="210" t="s">
        <v>7851</v>
      </c>
      <c r="M323" s="210" t="s">
        <v>3533</v>
      </c>
      <c r="N323" s="211">
        <v>10557</v>
      </c>
      <c r="O323" s="210" t="s">
        <v>3754</v>
      </c>
    </row>
    <row r="324" spans="1:15" x14ac:dyDescent="0.2">
      <c r="A324" s="210" t="s">
        <v>7831</v>
      </c>
      <c r="B324" s="210" t="s">
        <v>3465</v>
      </c>
      <c r="C324" s="210" t="s">
        <v>7827</v>
      </c>
      <c r="D324" s="211">
        <v>10557</v>
      </c>
      <c r="E324" s="210" t="s">
        <v>3754</v>
      </c>
      <c r="F324" s="210" t="s">
        <v>7832</v>
      </c>
      <c r="G324" s="210" t="s">
        <v>7833</v>
      </c>
      <c r="H324" s="210" t="s">
        <v>7834</v>
      </c>
      <c r="I324" s="210" t="s">
        <v>8740</v>
      </c>
      <c r="J324" s="210" t="s">
        <v>8741</v>
      </c>
      <c r="K324" s="210" t="s">
        <v>8742</v>
      </c>
      <c r="L324" s="210" t="s">
        <v>7851</v>
      </c>
      <c r="M324" s="210" t="s">
        <v>3533</v>
      </c>
      <c r="N324" s="211">
        <v>10557</v>
      </c>
      <c r="O324" s="210" t="s">
        <v>3754</v>
      </c>
    </row>
    <row r="325" spans="1:15" x14ac:dyDescent="0.2">
      <c r="A325" s="210" t="s">
        <v>7831</v>
      </c>
      <c r="B325" s="210" t="s">
        <v>3465</v>
      </c>
      <c r="C325" s="210" t="s">
        <v>7827</v>
      </c>
      <c r="D325" s="211">
        <v>10557</v>
      </c>
      <c r="E325" s="210" t="s">
        <v>3754</v>
      </c>
      <c r="F325" s="210" t="s">
        <v>7832</v>
      </c>
      <c r="G325" s="210" t="s">
        <v>7833</v>
      </c>
      <c r="H325" s="210" t="s">
        <v>7834</v>
      </c>
      <c r="I325" s="210" t="s">
        <v>8743</v>
      </c>
      <c r="J325" s="210" t="s">
        <v>8744</v>
      </c>
      <c r="K325" s="210" t="s">
        <v>8745</v>
      </c>
      <c r="L325" s="210" t="s">
        <v>7851</v>
      </c>
      <c r="M325" s="210" t="s">
        <v>3533</v>
      </c>
      <c r="N325" s="211">
        <v>10557</v>
      </c>
      <c r="O325" s="210" t="s">
        <v>3754</v>
      </c>
    </row>
    <row r="326" spans="1:15" x14ac:dyDescent="0.2">
      <c r="A326" s="210" t="s">
        <v>7831</v>
      </c>
      <c r="B326" s="210" t="s">
        <v>3465</v>
      </c>
      <c r="C326" s="210" t="s">
        <v>7827</v>
      </c>
      <c r="D326" s="211">
        <v>10557</v>
      </c>
      <c r="E326" s="210" t="s">
        <v>3754</v>
      </c>
      <c r="F326" s="210" t="s">
        <v>7832</v>
      </c>
      <c r="G326" s="210" t="s">
        <v>7833</v>
      </c>
      <c r="H326" s="210" t="s">
        <v>7834</v>
      </c>
      <c r="I326" s="210" t="s">
        <v>8746</v>
      </c>
      <c r="J326" s="210" t="s">
        <v>8747</v>
      </c>
      <c r="K326" s="210" t="s">
        <v>8748</v>
      </c>
      <c r="L326" s="210" t="s">
        <v>7851</v>
      </c>
      <c r="M326" s="210" t="s">
        <v>3533</v>
      </c>
      <c r="N326" s="211">
        <v>10557</v>
      </c>
      <c r="O326" s="210" t="s">
        <v>3754</v>
      </c>
    </row>
    <row r="327" spans="1:15" x14ac:dyDescent="0.2">
      <c r="A327" s="210" t="s">
        <v>7831</v>
      </c>
      <c r="B327" s="210" t="s">
        <v>3465</v>
      </c>
      <c r="C327" s="210" t="s">
        <v>7827</v>
      </c>
      <c r="D327" s="211">
        <v>10557</v>
      </c>
      <c r="E327" s="210" t="s">
        <v>3754</v>
      </c>
      <c r="F327" s="210" t="s">
        <v>7832</v>
      </c>
      <c r="G327" s="210" t="s">
        <v>7833</v>
      </c>
      <c r="H327" s="210" t="s">
        <v>7834</v>
      </c>
      <c r="I327" s="210" t="s">
        <v>8749</v>
      </c>
      <c r="J327" s="210" t="s">
        <v>8750</v>
      </c>
      <c r="K327" s="210" t="s">
        <v>8751</v>
      </c>
      <c r="L327" s="210" t="s">
        <v>7851</v>
      </c>
      <c r="M327" s="210" t="s">
        <v>3533</v>
      </c>
      <c r="N327" s="211">
        <v>10557</v>
      </c>
      <c r="O327" s="210" t="s">
        <v>3754</v>
      </c>
    </row>
    <row r="328" spans="1:15" x14ac:dyDescent="0.2">
      <c r="A328" s="210" t="s">
        <v>7831</v>
      </c>
      <c r="B328" s="210" t="s">
        <v>3465</v>
      </c>
      <c r="C328" s="210" t="s">
        <v>7827</v>
      </c>
      <c r="D328" s="211">
        <v>10557</v>
      </c>
      <c r="E328" s="210" t="s">
        <v>3754</v>
      </c>
      <c r="F328" s="210" t="s">
        <v>7832</v>
      </c>
      <c r="G328" s="210" t="s">
        <v>7833</v>
      </c>
      <c r="H328" s="210" t="s">
        <v>7834</v>
      </c>
      <c r="I328" s="210" t="s">
        <v>8752</v>
      </c>
      <c r="J328" s="210" t="s">
        <v>8753</v>
      </c>
      <c r="K328" s="210" t="s">
        <v>8754</v>
      </c>
      <c r="L328" s="210" t="s">
        <v>7851</v>
      </c>
      <c r="M328" s="210" t="s">
        <v>3533</v>
      </c>
      <c r="N328" s="211">
        <v>10557</v>
      </c>
      <c r="O328" s="210" t="s">
        <v>3754</v>
      </c>
    </row>
    <row r="329" spans="1:15" x14ac:dyDescent="0.2">
      <c r="A329" s="210" t="s">
        <v>7831</v>
      </c>
      <c r="B329" s="210" t="s">
        <v>3465</v>
      </c>
      <c r="C329" s="210" t="s">
        <v>7827</v>
      </c>
      <c r="D329" s="211">
        <v>10557</v>
      </c>
      <c r="E329" s="210" t="s">
        <v>3754</v>
      </c>
      <c r="F329" s="210" t="s">
        <v>7832</v>
      </c>
      <c r="G329" s="210" t="s">
        <v>7833</v>
      </c>
      <c r="H329" s="210" t="s">
        <v>7834</v>
      </c>
      <c r="I329" s="210" t="s">
        <v>8755</v>
      </c>
      <c r="J329" s="210" t="s">
        <v>8756</v>
      </c>
      <c r="K329" s="210" t="s">
        <v>8757</v>
      </c>
      <c r="L329" s="210" t="s">
        <v>7851</v>
      </c>
      <c r="M329" s="210" t="s">
        <v>3533</v>
      </c>
      <c r="N329" s="211">
        <v>10557</v>
      </c>
      <c r="O329" s="210" t="s">
        <v>3754</v>
      </c>
    </row>
    <row r="330" spans="1:15" x14ac:dyDescent="0.2">
      <c r="A330" s="210" t="s">
        <v>7831</v>
      </c>
      <c r="B330" s="210" t="s">
        <v>3465</v>
      </c>
      <c r="C330" s="210" t="s">
        <v>7827</v>
      </c>
      <c r="D330" s="211">
        <v>10557</v>
      </c>
      <c r="E330" s="210" t="s">
        <v>3754</v>
      </c>
      <c r="F330" s="210" t="s">
        <v>7832</v>
      </c>
      <c r="G330" s="210" t="s">
        <v>7833</v>
      </c>
      <c r="H330" s="210" t="s">
        <v>7834</v>
      </c>
      <c r="I330" s="210" t="s">
        <v>8758</v>
      </c>
      <c r="J330" s="210" t="s">
        <v>8759</v>
      </c>
      <c r="K330" s="210" t="s">
        <v>8760</v>
      </c>
      <c r="L330" s="210" t="s">
        <v>7851</v>
      </c>
      <c r="M330" s="210" t="s">
        <v>3533</v>
      </c>
      <c r="N330" s="211">
        <v>10557</v>
      </c>
      <c r="O330" s="210" t="s">
        <v>3754</v>
      </c>
    </row>
    <row r="331" spans="1:15" x14ac:dyDescent="0.2">
      <c r="A331" s="210" t="s">
        <v>7831</v>
      </c>
      <c r="B331" s="210" t="s">
        <v>3465</v>
      </c>
      <c r="C331" s="210" t="s">
        <v>7827</v>
      </c>
      <c r="D331" s="211">
        <v>10557</v>
      </c>
      <c r="E331" s="210" t="s">
        <v>3754</v>
      </c>
      <c r="F331" s="210" t="s">
        <v>7832</v>
      </c>
      <c r="G331" s="210" t="s">
        <v>7833</v>
      </c>
      <c r="H331" s="210" t="s">
        <v>7834</v>
      </c>
      <c r="I331" s="210" t="s">
        <v>8761</v>
      </c>
      <c r="J331" s="210" t="s">
        <v>8762</v>
      </c>
      <c r="K331" s="210" t="s">
        <v>8763</v>
      </c>
      <c r="L331" s="210" t="s">
        <v>7851</v>
      </c>
      <c r="M331" s="210" t="s">
        <v>3533</v>
      </c>
      <c r="N331" s="211">
        <v>10557</v>
      </c>
      <c r="O331" s="210" t="s">
        <v>3754</v>
      </c>
    </row>
    <row r="332" spans="1:15" x14ac:dyDescent="0.2">
      <c r="A332" s="210" t="s">
        <v>7831</v>
      </c>
      <c r="B332" s="210" t="s">
        <v>3465</v>
      </c>
      <c r="C332" s="210" t="s">
        <v>7827</v>
      </c>
      <c r="D332" s="211">
        <v>10557</v>
      </c>
      <c r="E332" s="210" t="s">
        <v>3754</v>
      </c>
      <c r="F332" s="210" t="s">
        <v>7832</v>
      </c>
      <c r="G332" s="210" t="s">
        <v>7833</v>
      </c>
      <c r="H332" s="210" t="s">
        <v>7834</v>
      </c>
      <c r="I332" s="210" t="s">
        <v>8764</v>
      </c>
      <c r="J332" s="210" t="s">
        <v>8765</v>
      </c>
      <c r="K332" s="210" t="s">
        <v>8766</v>
      </c>
      <c r="L332" s="210" t="s">
        <v>7851</v>
      </c>
      <c r="M332" s="210" t="s">
        <v>3533</v>
      </c>
      <c r="N332" s="211">
        <v>10557</v>
      </c>
      <c r="O332" s="210" t="s">
        <v>3754</v>
      </c>
    </row>
    <row r="333" spans="1:15" x14ac:dyDescent="0.2">
      <c r="A333" s="210" t="s">
        <v>7831</v>
      </c>
      <c r="B333" s="210" t="s">
        <v>3465</v>
      </c>
      <c r="C333" s="210" t="s">
        <v>7827</v>
      </c>
      <c r="D333" s="211">
        <v>10557</v>
      </c>
      <c r="E333" s="210" t="s">
        <v>3754</v>
      </c>
      <c r="F333" s="210" t="s">
        <v>7832</v>
      </c>
      <c r="G333" s="210" t="s">
        <v>7833</v>
      </c>
      <c r="H333" s="210" t="s">
        <v>7834</v>
      </c>
      <c r="I333" s="210" t="s">
        <v>8767</v>
      </c>
      <c r="J333" s="210" t="s">
        <v>8768</v>
      </c>
      <c r="K333" s="210" t="s">
        <v>8769</v>
      </c>
      <c r="L333" s="210" t="s">
        <v>7851</v>
      </c>
      <c r="M333" s="210" t="s">
        <v>3533</v>
      </c>
      <c r="N333" s="211">
        <v>10557</v>
      </c>
      <c r="O333" s="210" t="s">
        <v>3754</v>
      </c>
    </row>
    <row r="334" spans="1:15" x14ac:dyDescent="0.2">
      <c r="A334" s="210" t="s">
        <v>7831</v>
      </c>
      <c r="B334" s="210" t="s">
        <v>3465</v>
      </c>
      <c r="C334" s="210" t="s">
        <v>7827</v>
      </c>
      <c r="D334" s="211">
        <v>10557</v>
      </c>
      <c r="E334" s="210" t="s">
        <v>3754</v>
      </c>
      <c r="F334" s="210" t="s">
        <v>7832</v>
      </c>
      <c r="G334" s="210" t="s">
        <v>7833</v>
      </c>
      <c r="H334" s="210" t="s">
        <v>7834</v>
      </c>
      <c r="I334" s="210" t="s">
        <v>8770</v>
      </c>
      <c r="J334" s="210" t="s">
        <v>8771</v>
      </c>
      <c r="K334" s="210" t="s">
        <v>8772</v>
      </c>
      <c r="L334" s="210" t="s">
        <v>7851</v>
      </c>
      <c r="M334" s="210" t="s">
        <v>3533</v>
      </c>
      <c r="N334" s="211">
        <v>10557</v>
      </c>
      <c r="O334" s="210" t="s">
        <v>3754</v>
      </c>
    </row>
    <row r="335" spans="1:15" x14ac:dyDescent="0.2">
      <c r="A335" s="210" t="s">
        <v>7831</v>
      </c>
      <c r="B335" s="210" t="s">
        <v>3465</v>
      </c>
      <c r="C335" s="210" t="s">
        <v>7827</v>
      </c>
      <c r="D335" s="211">
        <v>10557</v>
      </c>
      <c r="E335" s="210" t="s">
        <v>3754</v>
      </c>
      <c r="F335" s="210" t="s">
        <v>7832</v>
      </c>
      <c r="G335" s="210" t="s">
        <v>7833</v>
      </c>
      <c r="H335" s="210" t="s">
        <v>7834</v>
      </c>
      <c r="I335" s="210" t="s">
        <v>8773</v>
      </c>
      <c r="J335" s="210" t="s">
        <v>8774</v>
      </c>
      <c r="K335" s="210" t="s">
        <v>8775</v>
      </c>
      <c r="L335" s="210" t="s">
        <v>7851</v>
      </c>
      <c r="M335" s="210" t="s">
        <v>3533</v>
      </c>
      <c r="N335" s="211">
        <v>10557</v>
      </c>
      <c r="O335" s="210" t="s">
        <v>3754</v>
      </c>
    </row>
    <row r="336" spans="1:15" x14ac:dyDescent="0.2">
      <c r="A336" s="210" t="s">
        <v>7831</v>
      </c>
      <c r="B336" s="210" t="s">
        <v>3465</v>
      </c>
      <c r="C336" s="210" t="s">
        <v>7827</v>
      </c>
      <c r="D336" s="211">
        <v>10557</v>
      </c>
      <c r="E336" s="210" t="s">
        <v>3754</v>
      </c>
      <c r="F336" s="210" t="s">
        <v>7832</v>
      </c>
      <c r="G336" s="210" t="s">
        <v>7833</v>
      </c>
      <c r="H336" s="210" t="s">
        <v>7834</v>
      </c>
      <c r="I336" s="210" t="s">
        <v>8776</v>
      </c>
      <c r="J336" s="210" t="s">
        <v>8777</v>
      </c>
      <c r="K336" s="210" t="s">
        <v>8778</v>
      </c>
      <c r="L336" s="210" t="s">
        <v>7851</v>
      </c>
      <c r="M336" s="210" t="s">
        <v>3533</v>
      </c>
      <c r="N336" s="211">
        <v>10557</v>
      </c>
      <c r="O336" s="210" t="s">
        <v>3754</v>
      </c>
    </row>
    <row r="337" spans="1:15" x14ac:dyDescent="0.2">
      <c r="A337" s="210" t="s">
        <v>7831</v>
      </c>
      <c r="B337" s="210" t="s">
        <v>3465</v>
      </c>
      <c r="C337" s="210" t="s">
        <v>7827</v>
      </c>
      <c r="D337" s="211">
        <v>10557</v>
      </c>
      <c r="E337" s="210" t="s">
        <v>3754</v>
      </c>
      <c r="F337" s="210" t="s">
        <v>7832</v>
      </c>
      <c r="G337" s="210" t="s">
        <v>7833</v>
      </c>
      <c r="H337" s="210" t="s">
        <v>7834</v>
      </c>
      <c r="I337" s="210" t="s">
        <v>8779</v>
      </c>
      <c r="J337" s="210" t="s">
        <v>8780</v>
      </c>
      <c r="K337" s="210" t="s">
        <v>8781</v>
      </c>
      <c r="L337" s="210" t="s">
        <v>7851</v>
      </c>
      <c r="M337" s="210" t="s">
        <v>3533</v>
      </c>
      <c r="N337" s="211">
        <v>10557</v>
      </c>
      <c r="O337" s="210" t="s">
        <v>3754</v>
      </c>
    </row>
    <row r="338" spans="1:15" x14ac:dyDescent="0.2">
      <c r="A338" s="210" t="s">
        <v>7831</v>
      </c>
      <c r="B338" s="210" t="s">
        <v>3465</v>
      </c>
      <c r="C338" s="210" t="s">
        <v>7827</v>
      </c>
      <c r="D338" s="211">
        <v>10557</v>
      </c>
      <c r="E338" s="210" t="s">
        <v>3754</v>
      </c>
      <c r="F338" s="210" t="s">
        <v>7832</v>
      </c>
      <c r="G338" s="210" t="s">
        <v>7833</v>
      </c>
      <c r="H338" s="210" t="s">
        <v>7834</v>
      </c>
      <c r="I338" s="210" t="s">
        <v>8782</v>
      </c>
      <c r="J338" s="210" t="s">
        <v>8783</v>
      </c>
      <c r="K338" s="210" t="s">
        <v>8784</v>
      </c>
      <c r="L338" s="210" t="s">
        <v>7851</v>
      </c>
      <c r="M338" s="210" t="s">
        <v>3533</v>
      </c>
      <c r="N338" s="211">
        <v>10557</v>
      </c>
      <c r="O338" s="210" t="s">
        <v>3754</v>
      </c>
    </row>
    <row r="339" spans="1:15" x14ac:dyDescent="0.2">
      <c r="A339" s="210" t="s">
        <v>7831</v>
      </c>
      <c r="B339" s="210" t="s">
        <v>3465</v>
      </c>
      <c r="C339" s="210" t="s">
        <v>7827</v>
      </c>
      <c r="D339" s="211">
        <v>10557</v>
      </c>
      <c r="E339" s="210" t="s">
        <v>3754</v>
      </c>
      <c r="F339" s="210" t="s">
        <v>7832</v>
      </c>
      <c r="G339" s="210" t="s">
        <v>7833</v>
      </c>
      <c r="H339" s="210" t="s">
        <v>7834</v>
      </c>
      <c r="I339" s="210" t="s">
        <v>8785</v>
      </c>
      <c r="J339" s="210" t="s">
        <v>8786</v>
      </c>
      <c r="K339" s="210" t="s">
        <v>8787</v>
      </c>
      <c r="L339" s="210" t="s">
        <v>7851</v>
      </c>
      <c r="M339" s="210" t="s">
        <v>3533</v>
      </c>
      <c r="N339" s="211">
        <v>10557</v>
      </c>
      <c r="O339" s="210" t="s">
        <v>3754</v>
      </c>
    </row>
    <row r="340" spans="1:15" x14ac:dyDescent="0.2">
      <c r="A340" s="210" t="s">
        <v>7831</v>
      </c>
      <c r="B340" s="210" t="s">
        <v>3465</v>
      </c>
      <c r="C340" s="210" t="s">
        <v>7827</v>
      </c>
      <c r="D340" s="211">
        <v>10557</v>
      </c>
      <c r="E340" s="210" t="s">
        <v>3754</v>
      </c>
      <c r="F340" s="210" t="s">
        <v>7832</v>
      </c>
      <c r="G340" s="210" t="s">
        <v>7833</v>
      </c>
      <c r="H340" s="210" t="s">
        <v>7834</v>
      </c>
      <c r="I340" s="210" t="s">
        <v>8788</v>
      </c>
      <c r="J340" s="210" t="s">
        <v>8789</v>
      </c>
      <c r="K340" s="210" t="s">
        <v>8790</v>
      </c>
      <c r="L340" s="210" t="s">
        <v>7851</v>
      </c>
      <c r="M340" s="210" t="s">
        <v>3533</v>
      </c>
      <c r="N340" s="211">
        <v>10557</v>
      </c>
      <c r="O340" s="210" t="s">
        <v>3754</v>
      </c>
    </row>
    <row r="341" spans="1:15" x14ac:dyDescent="0.2">
      <c r="A341" s="210" t="s">
        <v>7831</v>
      </c>
      <c r="B341" s="210" t="s">
        <v>3465</v>
      </c>
      <c r="C341" s="210" t="s">
        <v>7827</v>
      </c>
      <c r="D341" s="211">
        <v>10557</v>
      </c>
      <c r="E341" s="210" t="s">
        <v>3754</v>
      </c>
      <c r="F341" s="210" t="s">
        <v>7832</v>
      </c>
      <c r="G341" s="210" t="s">
        <v>7833</v>
      </c>
      <c r="H341" s="210" t="s">
        <v>7834</v>
      </c>
      <c r="I341" s="210" t="s">
        <v>8791</v>
      </c>
      <c r="J341" s="210" t="s">
        <v>8792</v>
      </c>
      <c r="K341" s="210" t="s">
        <v>8793</v>
      </c>
      <c r="L341" s="210" t="s">
        <v>7851</v>
      </c>
      <c r="M341" s="210" t="s">
        <v>3533</v>
      </c>
      <c r="N341" s="211">
        <v>10557</v>
      </c>
      <c r="O341" s="210" t="s">
        <v>3754</v>
      </c>
    </row>
    <row r="342" spans="1:15" x14ac:dyDescent="0.2">
      <c r="A342" s="210" t="s">
        <v>7831</v>
      </c>
      <c r="B342" s="210" t="s">
        <v>3465</v>
      </c>
      <c r="C342" s="210" t="s">
        <v>7827</v>
      </c>
      <c r="D342" s="211">
        <v>10557</v>
      </c>
      <c r="E342" s="210" t="s">
        <v>3754</v>
      </c>
      <c r="F342" s="210" t="s">
        <v>7832</v>
      </c>
      <c r="G342" s="210" t="s">
        <v>7833</v>
      </c>
      <c r="H342" s="210" t="s">
        <v>7834</v>
      </c>
      <c r="I342" s="210" t="s">
        <v>8794</v>
      </c>
      <c r="J342" s="210" t="s">
        <v>8795</v>
      </c>
      <c r="K342" s="210" t="s">
        <v>8796</v>
      </c>
      <c r="L342" s="210" t="s">
        <v>7851</v>
      </c>
      <c r="M342" s="210" t="s">
        <v>3533</v>
      </c>
      <c r="N342" s="211">
        <v>10557</v>
      </c>
      <c r="O342" s="210" t="s">
        <v>3754</v>
      </c>
    </row>
    <row r="343" spans="1:15" x14ac:dyDescent="0.2">
      <c r="A343" s="210" t="s">
        <v>7831</v>
      </c>
      <c r="B343" s="210" t="s">
        <v>3465</v>
      </c>
      <c r="C343" s="210" t="s">
        <v>7827</v>
      </c>
      <c r="D343" s="211">
        <v>10557</v>
      </c>
      <c r="E343" s="210" t="s">
        <v>3754</v>
      </c>
      <c r="F343" s="210" t="s">
        <v>7832</v>
      </c>
      <c r="G343" s="210" t="s">
        <v>7833</v>
      </c>
      <c r="H343" s="210" t="s">
        <v>7834</v>
      </c>
      <c r="I343" s="210" t="s">
        <v>8797</v>
      </c>
      <c r="J343" s="210" t="s">
        <v>8798</v>
      </c>
      <c r="K343" s="210" t="s">
        <v>8799</v>
      </c>
      <c r="L343" s="210" t="s">
        <v>7851</v>
      </c>
      <c r="M343" s="210" t="s">
        <v>3533</v>
      </c>
      <c r="N343" s="211">
        <v>10557</v>
      </c>
      <c r="O343" s="210" t="s">
        <v>3754</v>
      </c>
    </row>
    <row r="344" spans="1:15" x14ac:dyDescent="0.2">
      <c r="A344" s="210" t="s">
        <v>7831</v>
      </c>
      <c r="B344" s="210" t="s">
        <v>3465</v>
      </c>
      <c r="C344" s="210" t="s">
        <v>7827</v>
      </c>
      <c r="D344" s="211">
        <v>10557</v>
      </c>
      <c r="E344" s="210" t="s">
        <v>3754</v>
      </c>
      <c r="F344" s="210" t="s">
        <v>7832</v>
      </c>
      <c r="G344" s="210" t="s">
        <v>7833</v>
      </c>
      <c r="H344" s="210" t="s">
        <v>7834</v>
      </c>
      <c r="I344" s="210" t="s">
        <v>8800</v>
      </c>
      <c r="J344" s="210" t="s">
        <v>8801</v>
      </c>
      <c r="K344" s="210" t="s">
        <v>8802</v>
      </c>
      <c r="L344" s="210" t="s">
        <v>7851</v>
      </c>
      <c r="M344" s="210" t="s">
        <v>3533</v>
      </c>
      <c r="N344" s="211">
        <v>10557</v>
      </c>
      <c r="O344" s="210" t="s">
        <v>3754</v>
      </c>
    </row>
    <row r="345" spans="1:15" x14ac:dyDescent="0.2">
      <c r="A345" s="210" t="s">
        <v>7831</v>
      </c>
      <c r="B345" s="210" t="s">
        <v>3465</v>
      </c>
      <c r="C345" s="210" t="s">
        <v>7827</v>
      </c>
      <c r="D345" s="211">
        <v>10557</v>
      </c>
      <c r="E345" s="210" t="s">
        <v>3754</v>
      </c>
      <c r="F345" s="210" t="s">
        <v>7832</v>
      </c>
      <c r="G345" s="210" t="s">
        <v>7833</v>
      </c>
      <c r="H345" s="210" t="s">
        <v>7834</v>
      </c>
      <c r="I345" s="210" t="s">
        <v>8803</v>
      </c>
      <c r="J345" s="210" t="s">
        <v>8804</v>
      </c>
      <c r="K345" s="210" t="s">
        <v>8805</v>
      </c>
      <c r="L345" s="210" t="s">
        <v>7851</v>
      </c>
      <c r="M345" s="210" t="s">
        <v>3533</v>
      </c>
      <c r="N345" s="211">
        <v>10557</v>
      </c>
      <c r="O345" s="210" t="s">
        <v>3754</v>
      </c>
    </row>
    <row r="346" spans="1:15" x14ac:dyDescent="0.2">
      <c r="A346" s="210" t="s">
        <v>7831</v>
      </c>
      <c r="B346" s="210" t="s">
        <v>3465</v>
      </c>
      <c r="C346" s="210" t="s">
        <v>7827</v>
      </c>
      <c r="D346" s="211">
        <v>10557</v>
      </c>
      <c r="E346" s="210" t="s">
        <v>3754</v>
      </c>
      <c r="F346" s="210" t="s">
        <v>7832</v>
      </c>
      <c r="G346" s="210" t="s">
        <v>7833</v>
      </c>
      <c r="H346" s="210" t="s">
        <v>7834</v>
      </c>
      <c r="I346" s="210" t="s">
        <v>8806</v>
      </c>
      <c r="J346" s="210" t="s">
        <v>8807</v>
      </c>
      <c r="K346" s="210" t="s">
        <v>8808</v>
      </c>
      <c r="L346" s="210" t="s">
        <v>7851</v>
      </c>
      <c r="M346" s="210" t="s">
        <v>3533</v>
      </c>
      <c r="N346" s="211">
        <v>10557</v>
      </c>
      <c r="O346" s="210" t="s">
        <v>3754</v>
      </c>
    </row>
    <row r="347" spans="1:15" x14ac:dyDescent="0.2">
      <c r="A347" s="210" t="s">
        <v>7831</v>
      </c>
      <c r="B347" s="210" t="s">
        <v>3465</v>
      </c>
      <c r="C347" s="210" t="s">
        <v>7827</v>
      </c>
      <c r="D347" s="211">
        <v>10557</v>
      </c>
      <c r="E347" s="210" t="s">
        <v>3754</v>
      </c>
      <c r="F347" s="210" t="s">
        <v>7832</v>
      </c>
      <c r="G347" s="210" t="s">
        <v>7833</v>
      </c>
      <c r="H347" s="210" t="s">
        <v>7834</v>
      </c>
      <c r="I347" s="210" t="s">
        <v>8809</v>
      </c>
      <c r="J347" s="210" t="s">
        <v>8810</v>
      </c>
      <c r="K347" s="210" t="s">
        <v>8811</v>
      </c>
      <c r="L347" s="210" t="s">
        <v>7851</v>
      </c>
      <c r="M347" s="210" t="s">
        <v>3533</v>
      </c>
      <c r="N347" s="211">
        <v>10557</v>
      </c>
      <c r="O347" s="210" t="s">
        <v>3754</v>
      </c>
    </row>
    <row r="348" spans="1:15" x14ac:dyDescent="0.2">
      <c r="A348" s="210" t="s">
        <v>7831</v>
      </c>
      <c r="B348" s="210" t="s">
        <v>3465</v>
      </c>
      <c r="C348" s="210" t="s">
        <v>7827</v>
      </c>
      <c r="D348" s="211">
        <v>10557</v>
      </c>
      <c r="E348" s="210" t="s">
        <v>3754</v>
      </c>
      <c r="F348" s="210" t="s">
        <v>7832</v>
      </c>
      <c r="G348" s="210" t="s">
        <v>7833</v>
      </c>
      <c r="H348" s="210" t="s">
        <v>7834</v>
      </c>
      <c r="I348" s="210" t="s">
        <v>8812</v>
      </c>
      <c r="J348" s="210" t="s">
        <v>8813</v>
      </c>
      <c r="K348" s="210" t="s">
        <v>8814</v>
      </c>
      <c r="L348" s="210" t="s">
        <v>7851</v>
      </c>
      <c r="M348" s="210" t="s">
        <v>3533</v>
      </c>
      <c r="N348" s="211">
        <v>10557</v>
      </c>
      <c r="O348" s="210" t="s">
        <v>3754</v>
      </c>
    </row>
    <row r="349" spans="1:15" x14ac:dyDescent="0.2">
      <c r="A349" s="210" t="s">
        <v>7831</v>
      </c>
      <c r="B349" s="210" t="s">
        <v>3465</v>
      </c>
      <c r="C349" s="210" t="s">
        <v>7827</v>
      </c>
      <c r="D349" s="211">
        <v>10557</v>
      </c>
      <c r="E349" s="210" t="s">
        <v>3754</v>
      </c>
      <c r="F349" s="210" t="s">
        <v>7832</v>
      </c>
      <c r="G349" s="210" t="s">
        <v>7833</v>
      </c>
      <c r="H349" s="210" t="s">
        <v>7834</v>
      </c>
      <c r="I349" s="210" t="s">
        <v>8815</v>
      </c>
      <c r="J349" s="210" t="s">
        <v>8816</v>
      </c>
      <c r="K349" s="210" t="s">
        <v>8817</v>
      </c>
      <c r="L349" s="210" t="s">
        <v>7851</v>
      </c>
      <c r="M349" s="210" t="s">
        <v>3533</v>
      </c>
      <c r="N349" s="211">
        <v>10557</v>
      </c>
      <c r="O349" s="210" t="s">
        <v>3754</v>
      </c>
    </row>
    <row r="350" spans="1:15" x14ac:dyDescent="0.2">
      <c r="A350" s="210" t="s">
        <v>7831</v>
      </c>
      <c r="B350" s="210" t="s">
        <v>3465</v>
      </c>
      <c r="C350" s="210" t="s">
        <v>7827</v>
      </c>
      <c r="D350" s="211">
        <v>10557</v>
      </c>
      <c r="E350" s="210" t="s">
        <v>3754</v>
      </c>
      <c r="F350" s="210" t="s">
        <v>7832</v>
      </c>
      <c r="G350" s="210" t="s">
        <v>7833</v>
      </c>
      <c r="H350" s="210" t="s">
        <v>7834</v>
      </c>
      <c r="I350" s="210" t="s">
        <v>8818</v>
      </c>
      <c r="J350" s="210" t="s">
        <v>8819</v>
      </c>
      <c r="K350" s="210" t="s">
        <v>8820</v>
      </c>
      <c r="L350" s="210" t="s">
        <v>7851</v>
      </c>
      <c r="M350" s="210" t="s">
        <v>3533</v>
      </c>
      <c r="N350" s="211">
        <v>10557</v>
      </c>
      <c r="O350" s="210" t="s">
        <v>3754</v>
      </c>
    </row>
    <row r="351" spans="1:15" x14ac:dyDescent="0.2">
      <c r="A351" s="210" t="s">
        <v>7831</v>
      </c>
      <c r="B351" s="210" t="s">
        <v>3465</v>
      </c>
      <c r="C351" s="210" t="s">
        <v>7827</v>
      </c>
      <c r="D351" s="211">
        <v>10557</v>
      </c>
      <c r="E351" s="210" t="s">
        <v>3754</v>
      </c>
      <c r="F351" s="210" t="s">
        <v>7832</v>
      </c>
      <c r="G351" s="210" t="s">
        <v>7833</v>
      </c>
      <c r="H351" s="210" t="s">
        <v>7834</v>
      </c>
      <c r="I351" s="210" t="s">
        <v>8821</v>
      </c>
      <c r="J351" s="210" t="s">
        <v>8822</v>
      </c>
      <c r="K351" s="210" t="s">
        <v>8823</v>
      </c>
      <c r="L351" s="210" t="s">
        <v>7851</v>
      </c>
      <c r="M351" s="210" t="s">
        <v>3533</v>
      </c>
      <c r="N351" s="211">
        <v>10557</v>
      </c>
      <c r="O351" s="210" t="s">
        <v>3754</v>
      </c>
    </row>
    <row r="352" spans="1:15" x14ac:dyDescent="0.2">
      <c r="A352" s="210" t="s">
        <v>7831</v>
      </c>
      <c r="B352" s="210" t="s">
        <v>3465</v>
      </c>
      <c r="C352" s="210" t="s">
        <v>7827</v>
      </c>
      <c r="D352" s="211">
        <v>10557</v>
      </c>
      <c r="E352" s="210" t="s">
        <v>3754</v>
      </c>
      <c r="F352" s="210" t="s">
        <v>7832</v>
      </c>
      <c r="G352" s="210" t="s">
        <v>7833</v>
      </c>
      <c r="H352" s="210" t="s">
        <v>7834</v>
      </c>
      <c r="I352" s="210" t="s">
        <v>8824</v>
      </c>
      <c r="J352" s="210" t="s">
        <v>8825</v>
      </c>
      <c r="K352" s="210" t="s">
        <v>8826</v>
      </c>
      <c r="L352" s="210" t="s">
        <v>7851</v>
      </c>
      <c r="M352" s="210" t="s">
        <v>3533</v>
      </c>
      <c r="N352" s="211">
        <v>10557</v>
      </c>
      <c r="O352" s="210" t="s">
        <v>3754</v>
      </c>
    </row>
    <row r="353" spans="1:15" x14ac:dyDescent="0.2">
      <c r="A353" s="210" t="s">
        <v>7831</v>
      </c>
      <c r="B353" s="210" t="s">
        <v>3465</v>
      </c>
      <c r="C353" s="210" t="s">
        <v>7827</v>
      </c>
      <c r="D353" s="211">
        <v>10557</v>
      </c>
      <c r="E353" s="210" t="s">
        <v>3754</v>
      </c>
      <c r="F353" s="210" t="s">
        <v>7832</v>
      </c>
      <c r="G353" s="210" t="s">
        <v>7833</v>
      </c>
      <c r="H353" s="210" t="s">
        <v>7834</v>
      </c>
      <c r="I353" s="210" t="s">
        <v>8827</v>
      </c>
      <c r="J353" s="210" t="s">
        <v>8828</v>
      </c>
      <c r="K353" s="210" t="s">
        <v>8829</v>
      </c>
      <c r="L353" s="210" t="s">
        <v>7851</v>
      </c>
      <c r="M353" s="210" t="s">
        <v>3533</v>
      </c>
      <c r="N353" s="211">
        <v>10557</v>
      </c>
      <c r="O353" s="210" t="s">
        <v>3754</v>
      </c>
    </row>
    <row r="354" spans="1:15" x14ac:dyDescent="0.2">
      <c r="A354" s="210" t="s">
        <v>7831</v>
      </c>
      <c r="B354" s="210" t="s">
        <v>3465</v>
      </c>
      <c r="C354" s="210" t="s">
        <v>7827</v>
      </c>
      <c r="D354" s="211">
        <v>10557</v>
      </c>
      <c r="E354" s="210" t="s">
        <v>3754</v>
      </c>
      <c r="F354" s="210" t="s">
        <v>7832</v>
      </c>
      <c r="G354" s="210" t="s">
        <v>7833</v>
      </c>
      <c r="H354" s="210" t="s">
        <v>7834</v>
      </c>
      <c r="I354" s="210" t="s">
        <v>8830</v>
      </c>
      <c r="J354" s="210" t="s">
        <v>8831</v>
      </c>
      <c r="K354" s="210" t="s">
        <v>8832</v>
      </c>
      <c r="L354" s="210" t="s">
        <v>7851</v>
      </c>
      <c r="M354" s="210" t="s">
        <v>3533</v>
      </c>
      <c r="N354" s="211">
        <v>10557</v>
      </c>
      <c r="O354" s="210" t="s">
        <v>3754</v>
      </c>
    </row>
    <row r="355" spans="1:15" x14ac:dyDescent="0.2">
      <c r="A355" s="210" t="s">
        <v>7831</v>
      </c>
      <c r="B355" s="210" t="s">
        <v>3465</v>
      </c>
      <c r="C355" s="210" t="s">
        <v>7827</v>
      </c>
      <c r="D355" s="211">
        <v>10557</v>
      </c>
      <c r="E355" s="210" t="s">
        <v>3754</v>
      </c>
      <c r="F355" s="210" t="s">
        <v>7832</v>
      </c>
      <c r="G355" s="210" t="s">
        <v>7833</v>
      </c>
      <c r="H355" s="210" t="s">
        <v>7834</v>
      </c>
      <c r="I355" s="210" t="s">
        <v>8833</v>
      </c>
      <c r="J355" s="210" t="s">
        <v>8834</v>
      </c>
      <c r="K355" s="210" t="s">
        <v>8835</v>
      </c>
      <c r="L355" s="210" t="s">
        <v>7851</v>
      </c>
      <c r="M355" s="210" t="s">
        <v>3533</v>
      </c>
      <c r="N355" s="211">
        <v>10557</v>
      </c>
      <c r="O355" s="210" t="s">
        <v>3754</v>
      </c>
    </row>
    <row r="356" spans="1:15" x14ac:dyDescent="0.2">
      <c r="A356" s="210" t="s">
        <v>7831</v>
      </c>
      <c r="B356" s="210" t="s">
        <v>3465</v>
      </c>
      <c r="C356" s="210" t="s">
        <v>7827</v>
      </c>
      <c r="D356" s="211">
        <v>10557</v>
      </c>
      <c r="E356" s="210" t="s">
        <v>3754</v>
      </c>
      <c r="F356" s="210" t="s">
        <v>7832</v>
      </c>
      <c r="G356" s="210" t="s">
        <v>7833</v>
      </c>
      <c r="H356" s="210" t="s">
        <v>7834</v>
      </c>
      <c r="I356" s="210" t="s">
        <v>8836</v>
      </c>
      <c r="J356" s="210" t="s">
        <v>8837</v>
      </c>
      <c r="K356" s="210" t="s">
        <v>8838</v>
      </c>
      <c r="L356" s="210" t="s">
        <v>7851</v>
      </c>
      <c r="M356" s="210" t="s">
        <v>3533</v>
      </c>
      <c r="N356" s="211">
        <v>10557</v>
      </c>
      <c r="O356" s="210" t="s">
        <v>3754</v>
      </c>
    </row>
    <row r="357" spans="1:15" x14ac:dyDescent="0.2">
      <c r="A357" s="210" t="s">
        <v>7831</v>
      </c>
      <c r="B357" s="210" t="s">
        <v>3465</v>
      </c>
      <c r="C357" s="210" t="s">
        <v>7827</v>
      </c>
      <c r="D357" s="211">
        <v>10557</v>
      </c>
      <c r="E357" s="210" t="s">
        <v>3754</v>
      </c>
      <c r="F357" s="210" t="s">
        <v>7832</v>
      </c>
      <c r="G357" s="210" t="s">
        <v>7833</v>
      </c>
      <c r="H357" s="210" t="s">
        <v>7834</v>
      </c>
      <c r="I357" s="210" t="s">
        <v>8839</v>
      </c>
      <c r="J357" s="210" t="s">
        <v>8840</v>
      </c>
      <c r="K357" s="210" t="s">
        <v>8841</v>
      </c>
      <c r="L357" s="210" t="s">
        <v>7851</v>
      </c>
      <c r="M357" s="210" t="s">
        <v>3533</v>
      </c>
      <c r="N357" s="211">
        <v>10557</v>
      </c>
      <c r="O357" s="210" t="s">
        <v>3754</v>
      </c>
    </row>
    <row r="358" spans="1:15" x14ac:dyDescent="0.2">
      <c r="A358" s="210" t="s">
        <v>7831</v>
      </c>
      <c r="B358" s="210" t="s">
        <v>3465</v>
      </c>
      <c r="C358" s="210" t="s">
        <v>7827</v>
      </c>
      <c r="D358" s="211">
        <v>10557</v>
      </c>
      <c r="E358" s="210" t="s">
        <v>3754</v>
      </c>
      <c r="F358" s="210" t="s">
        <v>7832</v>
      </c>
      <c r="G358" s="210" t="s">
        <v>7833</v>
      </c>
      <c r="H358" s="210" t="s">
        <v>7834</v>
      </c>
      <c r="I358" s="210" t="s">
        <v>8842</v>
      </c>
      <c r="J358" s="210" t="s">
        <v>8843</v>
      </c>
      <c r="K358" s="210" t="s">
        <v>8844</v>
      </c>
      <c r="L358" s="210" t="s">
        <v>7851</v>
      </c>
      <c r="M358" s="210" t="s">
        <v>3533</v>
      </c>
      <c r="N358" s="211">
        <v>10557</v>
      </c>
      <c r="O358" s="210" t="s">
        <v>3754</v>
      </c>
    </row>
    <row r="359" spans="1:15" x14ac:dyDescent="0.2">
      <c r="A359" s="210" t="s">
        <v>7831</v>
      </c>
      <c r="B359" s="210" t="s">
        <v>3465</v>
      </c>
      <c r="C359" s="210" t="s">
        <v>7827</v>
      </c>
      <c r="D359" s="211">
        <v>10557</v>
      </c>
      <c r="E359" s="210" t="s">
        <v>3754</v>
      </c>
      <c r="F359" s="210" t="s">
        <v>7832</v>
      </c>
      <c r="G359" s="210" t="s">
        <v>7833</v>
      </c>
      <c r="H359" s="210" t="s">
        <v>7834</v>
      </c>
      <c r="I359" s="210" t="s">
        <v>8845</v>
      </c>
      <c r="J359" s="210" t="s">
        <v>8846</v>
      </c>
      <c r="K359" s="210" t="s">
        <v>8847</v>
      </c>
      <c r="L359" s="210" t="s">
        <v>7851</v>
      </c>
      <c r="M359" s="210" t="s">
        <v>3533</v>
      </c>
      <c r="N359" s="211">
        <v>10557</v>
      </c>
      <c r="O359" s="210" t="s">
        <v>3754</v>
      </c>
    </row>
    <row r="360" spans="1:15" x14ac:dyDescent="0.2">
      <c r="A360" s="210" t="s">
        <v>7831</v>
      </c>
      <c r="B360" s="210" t="s">
        <v>3465</v>
      </c>
      <c r="C360" s="210" t="s">
        <v>7827</v>
      </c>
      <c r="D360" s="211">
        <v>10557</v>
      </c>
      <c r="E360" s="210" t="s">
        <v>3754</v>
      </c>
      <c r="F360" s="210" t="s">
        <v>7832</v>
      </c>
      <c r="G360" s="210" t="s">
        <v>7833</v>
      </c>
      <c r="H360" s="210" t="s">
        <v>7834</v>
      </c>
      <c r="I360" s="210" t="s">
        <v>8848</v>
      </c>
      <c r="J360" s="210" t="s">
        <v>8849</v>
      </c>
      <c r="K360" s="210" t="s">
        <v>8850</v>
      </c>
      <c r="L360" s="210" t="s">
        <v>7851</v>
      </c>
      <c r="M360" s="210" t="s">
        <v>3533</v>
      </c>
      <c r="N360" s="211">
        <v>10557</v>
      </c>
      <c r="O360" s="210" t="s">
        <v>3754</v>
      </c>
    </row>
    <row r="361" spans="1:15" x14ac:dyDescent="0.2">
      <c r="A361" s="210" t="s">
        <v>7831</v>
      </c>
      <c r="B361" s="210" t="s">
        <v>3465</v>
      </c>
      <c r="C361" s="210" t="s">
        <v>7827</v>
      </c>
      <c r="D361" s="211">
        <v>10557</v>
      </c>
      <c r="E361" s="210" t="s">
        <v>3754</v>
      </c>
      <c r="F361" s="210" t="s">
        <v>7832</v>
      </c>
      <c r="G361" s="210" t="s">
        <v>7833</v>
      </c>
      <c r="H361" s="210" t="s">
        <v>7834</v>
      </c>
      <c r="I361" s="210" t="s">
        <v>8851</v>
      </c>
      <c r="J361" s="210" t="s">
        <v>8852</v>
      </c>
      <c r="K361" s="210" t="s">
        <v>8853</v>
      </c>
      <c r="L361" s="210" t="s">
        <v>7851</v>
      </c>
      <c r="M361" s="210" t="s">
        <v>3533</v>
      </c>
      <c r="N361" s="211">
        <v>10557</v>
      </c>
      <c r="O361" s="210" t="s">
        <v>3754</v>
      </c>
    </row>
    <row r="362" spans="1:15" x14ac:dyDescent="0.2">
      <c r="A362" s="210" t="s">
        <v>7831</v>
      </c>
      <c r="B362" s="210" t="s">
        <v>3465</v>
      </c>
      <c r="C362" s="210" t="s">
        <v>7827</v>
      </c>
      <c r="D362" s="211">
        <v>10557</v>
      </c>
      <c r="E362" s="210" t="s">
        <v>3754</v>
      </c>
      <c r="F362" s="210" t="s">
        <v>7832</v>
      </c>
      <c r="G362" s="210" t="s">
        <v>7833</v>
      </c>
      <c r="H362" s="210" t="s">
        <v>7834</v>
      </c>
      <c r="I362" s="210" t="s">
        <v>8854</v>
      </c>
      <c r="J362" s="210" t="s">
        <v>8855</v>
      </c>
      <c r="K362" s="210" t="s">
        <v>8856</v>
      </c>
      <c r="L362" s="210" t="s">
        <v>7851</v>
      </c>
      <c r="M362" s="210" t="s">
        <v>3533</v>
      </c>
      <c r="N362" s="211">
        <v>10557</v>
      </c>
      <c r="O362" s="210" t="s">
        <v>3754</v>
      </c>
    </row>
    <row r="363" spans="1:15" x14ac:dyDescent="0.2">
      <c r="A363" s="210" t="s">
        <v>7831</v>
      </c>
      <c r="B363" s="210" t="s">
        <v>3465</v>
      </c>
      <c r="C363" s="210" t="s">
        <v>7827</v>
      </c>
      <c r="D363" s="211">
        <v>10557</v>
      </c>
      <c r="E363" s="210" t="s">
        <v>3754</v>
      </c>
      <c r="F363" s="210" t="s">
        <v>7832</v>
      </c>
      <c r="G363" s="210" t="s">
        <v>7833</v>
      </c>
      <c r="H363" s="210" t="s">
        <v>7834</v>
      </c>
      <c r="I363" s="210" t="s">
        <v>8857</v>
      </c>
      <c r="J363" s="210" t="s">
        <v>8858</v>
      </c>
      <c r="K363" s="210" t="s">
        <v>8859</v>
      </c>
      <c r="L363" s="210" t="s">
        <v>7851</v>
      </c>
      <c r="M363" s="210" t="s">
        <v>3533</v>
      </c>
      <c r="N363" s="211">
        <v>10557</v>
      </c>
      <c r="O363" s="210" t="s">
        <v>3754</v>
      </c>
    </row>
    <row r="364" spans="1:15" x14ac:dyDescent="0.2">
      <c r="A364" s="210" t="s">
        <v>7831</v>
      </c>
      <c r="B364" s="210" t="s">
        <v>3465</v>
      </c>
      <c r="C364" s="210" t="s">
        <v>7827</v>
      </c>
      <c r="D364" s="211">
        <v>10557</v>
      </c>
      <c r="E364" s="210" t="s">
        <v>3754</v>
      </c>
      <c r="F364" s="210" t="s">
        <v>7832</v>
      </c>
      <c r="G364" s="210" t="s">
        <v>7833</v>
      </c>
      <c r="H364" s="210" t="s">
        <v>7834</v>
      </c>
      <c r="I364" s="210" t="s">
        <v>8860</v>
      </c>
      <c r="J364" s="210" t="s">
        <v>8861</v>
      </c>
      <c r="K364" s="210" t="s">
        <v>8862</v>
      </c>
      <c r="L364" s="210" t="s">
        <v>7851</v>
      </c>
      <c r="M364" s="210" t="s">
        <v>3533</v>
      </c>
      <c r="N364" s="211">
        <v>10557</v>
      </c>
      <c r="O364" s="210" t="s">
        <v>3754</v>
      </c>
    </row>
    <row r="365" spans="1:15" x14ac:dyDescent="0.2">
      <c r="A365" s="210" t="s">
        <v>7831</v>
      </c>
      <c r="B365" s="210" t="s">
        <v>3465</v>
      </c>
      <c r="C365" s="210" t="s">
        <v>7827</v>
      </c>
      <c r="D365" s="211">
        <v>10557</v>
      </c>
      <c r="E365" s="210" t="s">
        <v>3754</v>
      </c>
      <c r="F365" s="210" t="s">
        <v>7832</v>
      </c>
      <c r="G365" s="210" t="s">
        <v>7833</v>
      </c>
      <c r="H365" s="210" t="s">
        <v>7834</v>
      </c>
      <c r="I365" s="210" t="s">
        <v>8863</v>
      </c>
      <c r="J365" s="210" t="s">
        <v>8864</v>
      </c>
      <c r="K365" s="210" t="s">
        <v>8865</v>
      </c>
      <c r="L365" s="210" t="s">
        <v>7851</v>
      </c>
      <c r="M365" s="210" t="s">
        <v>3533</v>
      </c>
      <c r="N365" s="211">
        <v>10557</v>
      </c>
      <c r="O365" s="210" t="s">
        <v>3754</v>
      </c>
    </row>
    <row r="366" spans="1:15" x14ac:dyDescent="0.2">
      <c r="A366" s="210" t="s">
        <v>7831</v>
      </c>
      <c r="B366" s="210" t="s">
        <v>3465</v>
      </c>
      <c r="C366" s="210" t="s">
        <v>7827</v>
      </c>
      <c r="D366" s="211">
        <v>10557</v>
      </c>
      <c r="E366" s="210" t="s">
        <v>3754</v>
      </c>
      <c r="F366" s="210" t="s">
        <v>7832</v>
      </c>
      <c r="G366" s="210" t="s">
        <v>7833</v>
      </c>
      <c r="H366" s="210" t="s">
        <v>7834</v>
      </c>
      <c r="I366" s="210" t="s">
        <v>8866</v>
      </c>
      <c r="J366" s="210" t="s">
        <v>8867</v>
      </c>
      <c r="K366" s="210" t="s">
        <v>8868</v>
      </c>
      <c r="L366" s="210" t="s">
        <v>7851</v>
      </c>
      <c r="M366" s="210" t="s">
        <v>3533</v>
      </c>
      <c r="N366" s="211">
        <v>10557</v>
      </c>
      <c r="O366" s="210" t="s">
        <v>3754</v>
      </c>
    </row>
    <row r="367" spans="1:15" x14ac:dyDescent="0.2">
      <c r="A367" s="210" t="s">
        <v>7831</v>
      </c>
      <c r="B367" s="210" t="s">
        <v>3465</v>
      </c>
      <c r="C367" s="210" t="s">
        <v>7827</v>
      </c>
      <c r="D367" s="211">
        <v>10557</v>
      </c>
      <c r="E367" s="210" t="s">
        <v>3754</v>
      </c>
      <c r="F367" s="210" t="s">
        <v>7832</v>
      </c>
      <c r="G367" s="210" t="s">
        <v>7833</v>
      </c>
      <c r="H367" s="210" t="s">
        <v>7834</v>
      </c>
      <c r="I367" s="210" t="s">
        <v>8869</v>
      </c>
      <c r="J367" s="210" t="s">
        <v>8870</v>
      </c>
      <c r="K367" s="210" t="s">
        <v>8871</v>
      </c>
      <c r="L367" s="210" t="s">
        <v>7851</v>
      </c>
      <c r="M367" s="210" t="s">
        <v>3533</v>
      </c>
      <c r="N367" s="211">
        <v>10557</v>
      </c>
      <c r="O367" s="210" t="s">
        <v>3754</v>
      </c>
    </row>
    <row r="368" spans="1:15" x14ac:dyDescent="0.2">
      <c r="A368" s="210" t="s">
        <v>7831</v>
      </c>
      <c r="B368" s="210" t="s">
        <v>3465</v>
      </c>
      <c r="C368" s="210" t="s">
        <v>7827</v>
      </c>
      <c r="D368" s="211">
        <v>10557</v>
      </c>
      <c r="E368" s="210" t="s">
        <v>3754</v>
      </c>
      <c r="F368" s="210" t="s">
        <v>7832</v>
      </c>
      <c r="G368" s="210" t="s">
        <v>7833</v>
      </c>
      <c r="H368" s="210" t="s">
        <v>7834</v>
      </c>
      <c r="I368" s="210" t="s">
        <v>8872</v>
      </c>
      <c r="J368" s="210" t="s">
        <v>8873</v>
      </c>
      <c r="K368" s="210" t="s">
        <v>8874</v>
      </c>
      <c r="L368" s="210" t="s">
        <v>7851</v>
      </c>
      <c r="M368" s="210" t="s">
        <v>3533</v>
      </c>
      <c r="N368" s="211">
        <v>10557</v>
      </c>
      <c r="O368" s="210" t="s">
        <v>3754</v>
      </c>
    </row>
    <row r="369" spans="1:15" x14ac:dyDescent="0.2">
      <c r="A369" s="210" t="s">
        <v>7831</v>
      </c>
      <c r="B369" s="210" t="s">
        <v>3465</v>
      </c>
      <c r="C369" s="210" t="s">
        <v>7827</v>
      </c>
      <c r="D369" s="211">
        <v>10557</v>
      </c>
      <c r="E369" s="210" t="s">
        <v>3754</v>
      </c>
      <c r="F369" s="210" t="s">
        <v>7832</v>
      </c>
      <c r="G369" s="210" t="s">
        <v>7833</v>
      </c>
      <c r="H369" s="210" t="s">
        <v>7834</v>
      </c>
      <c r="I369" s="210" t="s">
        <v>8875</v>
      </c>
      <c r="J369" s="210" t="s">
        <v>8876</v>
      </c>
      <c r="K369" s="210" t="s">
        <v>8877</v>
      </c>
      <c r="L369" s="210" t="s">
        <v>7851</v>
      </c>
      <c r="M369" s="210" t="s">
        <v>3533</v>
      </c>
      <c r="N369" s="211">
        <v>10557</v>
      </c>
      <c r="O369" s="210" t="s">
        <v>3754</v>
      </c>
    </row>
    <row r="370" spans="1:15" x14ac:dyDescent="0.2">
      <c r="A370" s="210" t="s">
        <v>7831</v>
      </c>
      <c r="B370" s="210" t="s">
        <v>3465</v>
      </c>
      <c r="C370" s="210" t="s">
        <v>7827</v>
      </c>
      <c r="D370" s="211">
        <v>10557</v>
      </c>
      <c r="E370" s="210" t="s">
        <v>3754</v>
      </c>
      <c r="F370" s="210" t="s">
        <v>7832</v>
      </c>
      <c r="G370" s="210" t="s">
        <v>7833</v>
      </c>
      <c r="H370" s="210" t="s">
        <v>7834</v>
      </c>
      <c r="I370" s="210" t="s">
        <v>8878</v>
      </c>
      <c r="J370" s="210" t="s">
        <v>8879</v>
      </c>
      <c r="K370" s="210" t="s">
        <v>8880</v>
      </c>
      <c r="L370" s="210" t="s">
        <v>7851</v>
      </c>
      <c r="M370" s="210" t="s">
        <v>3533</v>
      </c>
      <c r="N370" s="211">
        <v>10557</v>
      </c>
      <c r="O370" s="210" t="s">
        <v>3754</v>
      </c>
    </row>
    <row r="371" spans="1:15" x14ac:dyDescent="0.2">
      <c r="A371" s="210" t="s">
        <v>7831</v>
      </c>
      <c r="B371" s="210" t="s">
        <v>3465</v>
      </c>
      <c r="C371" s="210" t="s">
        <v>7827</v>
      </c>
      <c r="D371" s="211">
        <v>10557</v>
      </c>
      <c r="E371" s="210" t="s">
        <v>3754</v>
      </c>
      <c r="F371" s="210" t="s">
        <v>7832</v>
      </c>
      <c r="G371" s="210" t="s">
        <v>7833</v>
      </c>
      <c r="H371" s="210" t="s">
        <v>7834</v>
      </c>
      <c r="I371" s="210" t="s">
        <v>8881</v>
      </c>
      <c r="J371" s="210" t="s">
        <v>8882</v>
      </c>
      <c r="K371" s="210" t="s">
        <v>8883</v>
      </c>
      <c r="L371" s="210" t="s">
        <v>7851</v>
      </c>
      <c r="M371" s="210" t="s">
        <v>3533</v>
      </c>
      <c r="N371" s="211">
        <v>10557</v>
      </c>
      <c r="O371" s="210" t="s">
        <v>3754</v>
      </c>
    </row>
    <row r="372" spans="1:15" x14ac:dyDescent="0.2">
      <c r="A372" s="210" t="s">
        <v>7831</v>
      </c>
      <c r="B372" s="210" t="s">
        <v>3465</v>
      </c>
      <c r="C372" s="210" t="s">
        <v>7827</v>
      </c>
      <c r="D372" s="211">
        <v>10557</v>
      </c>
      <c r="E372" s="210" t="s">
        <v>3754</v>
      </c>
      <c r="F372" s="210" t="s">
        <v>7832</v>
      </c>
      <c r="G372" s="210" t="s">
        <v>7833</v>
      </c>
      <c r="H372" s="210" t="s">
        <v>7834</v>
      </c>
      <c r="I372" s="210" t="s">
        <v>8884</v>
      </c>
      <c r="J372" s="210" t="s">
        <v>8885</v>
      </c>
      <c r="K372" s="210" t="s">
        <v>8886</v>
      </c>
      <c r="L372" s="210" t="s">
        <v>7851</v>
      </c>
      <c r="M372" s="210" t="s">
        <v>3533</v>
      </c>
      <c r="N372" s="211">
        <v>10557</v>
      </c>
      <c r="O372" s="210" t="s">
        <v>3754</v>
      </c>
    </row>
    <row r="373" spans="1:15" x14ac:dyDescent="0.2">
      <c r="A373" s="210" t="s">
        <v>7831</v>
      </c>
      <c r="B373" s="210" t="s">
        <v>3465</v>
      </c>
      <c r="C373" s="210" t="s">
        <v>7827</v>
      </c>
      <c r="D373" s="211">
        <v>10557</v>
      </c>
      <c r="E373" s="210" t="s">
        <v>3754</v>
      </c>
      <c r="F373" s="210" t="s">
        <v>7832</v>
      </c>
      <c r="G373" s="210" t="s">
        <v>7833</v>
      </c>
      <c r="H373" s="210" t="s">
        <v>7834</v>
      </c>
      <c r="I373" s="210" t="s">
        <v>8887</v>
      </c>
      <c r="J373" s="210" t="s">
        <v>8888</v>
      </c>
      <c r="K373" s="210" t="s">
        <v>8889</v>
      </c>
      <c r="L373" s="210" t="s">
        <v>7851</v>
      </c>
      <c r="M373" s="210" t="s">
        <v>3533</v>
      </c>
      <c r="N373" s="211">
        <v>10557</v>
      </c>
      <c r="O373" s="210" t="s">
        <v>3754</v>
      </c>
    </row>
    <row r="374" spans="1:15" x14ac:dyDescent="0.2">
      <c r="A374" s="210" t="s">
        <v>7831</v>
      </c>
      <c r="B374" s="210" t="s">
        <v>3465</v>
      </c>
      <c r="C374" s="210" t="s">
        <v>7827</v>
      </c>
      <c r="D374" s="211">
        <v>10557</v>
      </c>
      <c r="E374" s="210" t="s">
        <v>3754</v>
      </c>
      <c r="F374" s="210" t="s">
        <v>7832</v>
      </c>
      <c r="G374" s="210" t="s">
        <v>7833</v>
      </c>
      <c r="H374" s="210" t="s">
        <v>7834</v>
      </c>
      <c r="I374" s="210" t="s">
        <v>8890</v>
      </c>
      <c r="J374" s="210" t="s">
        <v>8891</v>
      </c>
      <c r="K374" s="210" t="s">
        <v>8892</v>
      </c>
      <c r="L374" s="210" t="s">
        <v>7851</v>
      </c>
      <c r="M374" s="210" t="s">
        <v>3533</v>
      </c>
      <c r="N374" s="211">
        <v>10557</v>
      </c>
      <c r="O374" s="210" t="s">
        <v>3754</v>
      </c>
    </row>
    <row r="375" spans="1:15" x14ac:dyDescent="0.2">
      <c r="A375" s="210" t="s">
        <v>7831</v>
      </c>
      <c r="B375" s="210" t="s">
        <v>3465</v>
      </c>
      <c r="C375" s="210" t="s">
        <v>7827</v>
      </c>
      <c r="D375" s="211">
        <v>10557</v>
      </c>
      <c r="E375" s="210" t="s">
        <v>3754</v>
      </c>
      <c r="F375" s="210" t="s">
        <v>7832</v>
      </c>
      <c r="G375" s="210" t="s">
        <v>7833</v>
      </c>
      <c r="H375" s="210" t="s">
        <v>7834</v>
      </c>
      <c r="I375" s="210" t="s">
        <v>8893</v>
      </c>
      <c r="J375" s="210" t="s">
        <v>8894</v>
      </c>
      <c r="K375" s="210" t="s">
        <v>8895</v>
      </c>
      <c r="L375" s="210" t="s">
        <v>7851</v>
      </c>
      <c r="M375" s="210" t="s">
        <v>3533</v>
      </c>
      <c r="N375" s="211">
        <v>10557</v>
      </c>
      <c r="O375" s="210" t="s">
        <v>3754</v>
      </c>
    </row>
    <row r="376" spans="1:15" x14ac:dyDescent="0.2">
      <c r="A376" s="210" t="s">
        <v>7831</v>
      </c>
      <c r="B376" s="210" t="s">
        <v>3465</v>
      </c>
      <c r="C376" s="210" t="s">
        <v>7827</v>
      </c>
      <c r="D376" s="211">
        <v>10557</v>
      </c>
      <c r="E376" s="210" t="s">
        <v>3754</v>
      </c>
      <c r="F376" s="210" t="s">
        <v>7832</v>
      </c>
      <c r="G376" s="210" t="s">
        <v>7833</v>
      </c>
      <c r="H376" s="210" t="s">
        <v>7834</v>
      </c>
      <c r="I376" s="210" t="s">
        <v>8896</v>
      </c>
      <c r="J376" s="210" t="s">
        <v>8897</v>
      </c>
      <c r="K376" s="210" t="s">
        <v>8898</v>
      </c>
      <c r="L376" s="210" t="s">
        <v>7851</v>
      </c>
      <c r="M376" s="210" t="s">
        <v>3533</v>
      </c>
      <c r="N376" s="211">
        <v>10557</v>
      </c>
      <c r="O376" s="210" t="s">
        <v>3754</v>
      </c>
    </row>
    <row r="377" spans="1:15" x14ac:dyDescent="0.2">
      <c r="A377" s="210" t="s">
        <v>7831</v>
      </c>
      <c r="B377" s="210" t="s">
        <v>3465</v>
      </c>
      <c r="C377" s="210" t="s">
        <v>7827</v>
      </c>
      <c r="D377" s="211">
        <v>10557</v>
      </c>
      <c r="E377" s="210" t="s">
        <v>3754</v>
      </c>
      <c r="F377" s="210" t="s">
        <v>7832</v>
      </c>
      <c r="G377" s="210" t="s">
        <v>7833</v>
      </c>
      <c r="H377" s="210" t="s">
        <v>7834</v>
      </c>
      <c r="I377" s="210" t="s">
        <v>8899</v>
      </c>
      <c r="J377" s="210" t="s">
        <v>8900</v>
      </c>
      <c r="K377" s="210" t="s">
        <v>8901</v>
      </c>
      <c r="L377" s="210" t="s">
        <v>7851</v>
      </c>
      <c r="M377" s="210" t="s">
        <v>3533</v>
      </c>
      <c r="N377" s="211">
        <v>10557</v>
      </c>
      <c r="O377" s="210" t="s">
        <v>3754</v>
      </c>
    </row>
    <row r="378" spans="1:15" x14ac:dyDescent="0.2">
      <c r="A378" s="210" t="s">
        <v>7831</v>
      </c>
      <c r="B378" s="210" t="s">
        <v>3465</v>
      </c>
      <c r="C378" s="210" t="s">
        <v>7827</v>
      </c>
      <c r="D378" s="211">
        <v>10557</v>
      </c>
      <c r="E378" s="210" t="s">
        <v>3754</v>
      </c>
      <c r="F378" s="210" t="s">
        <v>7832</v>
      </c>
      <c r="G378" s="210" t="s">
        <v>7833</v>
      </c>
      <c r="H378" s="210" t="s">
        <v>7834</v>
      </c>
      <c r="I378" s="210" t="s">
        <v>8902</v>
      </c>
      <c r="J378" s="210" t="s">
        <v>8903</v>
      </c>
      <c r="K378" s="210" t="s">
        <v>8904</v>
      </c>
      <c r="L378" s="210" t="s">
        <v>7851</v>
      </c>
      <c r="M378" s="210" t="s">
        <v>3533</v>
      </c>
      <c r="N378" s="211">
        <v>10557</v>
      </c>
      <c r="O378" s="210" t="s">
        <v>3754</v>
      </c>
    </row>
    <row r="379" spans="1:15" x14ac:dyDescent="0.2">
      <c r="A379" s="210" t="s">
        <v>7831</v>
      </c>
      <c r="B379" s="210" t="s">
        <v>3465</v>
      </c>
      <c r="C379" s="210" t="s">
        <v>7827</v>
      </c>
      <c r="D379" s="211">
        <v>10557</v>
      </c>
      <c r="E379" s="210" t="s">
        <v>3754</v>
      </c>
      <c r="F379" s="210" t="s">
        <v>7832</v>
      </c>
      <c r="G379" s="210" t="s">
        <v>7833</v>
      </c>
      <c r="H379" s="210" t="s">
        <v>7834</v>
      </c>
      <c r="I379" s="210" t="s">
        <v>8905</v>
      </c>
      <c r="J379" s="210" t="s">
        <v>8906</v>
      </c>
      <c r="K379" s="210" t="s">
        <v>8907</v>
      </c>
      <c r="L379" s="210" t="s">
        <v>7851</v>
      </c>
      <c r="M379" s="210" t="s">
        <v>3533</v>
      </c>
      <c r="N379" s="211">
        <v>10557</v>
      </c>
      <c r="O379" s="210" t="s">
        <v>3754</v>
      </c>
    </row>
    <row r="380" spans="1:15" x14ac:dyDescent="0.2">
      <c r="A380" s="210" t="s">
        <v>7831</v>
      </c>
      <c r="B380" s="210" t="s">
        <v>3465</v>
      </c>
      <c r="C380" s="210" t="s">
        <v>7827</v>
      </c>
      <c r="D380" s="211">
        <v>10557</v>
      </c>
      <c r="E380" s="210" t="s">
        <v>3754</v>
      </c>
      <c r="F380" s="210" t="s">
        <v>7832</v>
      </c>
      <c r="G380" s="210" t="s">
        <v>7833</v>
      </c>
      <c r="H380" s="210" t="s">
        <v>7834</v>
      </c>
      <c r="I380" s="210" t="s">
        <v>8908</v>
      </c>
      <c r="J380" s="210" t="s">
        <v>8909</v>
      </c>
      <c r="K380" s="210" t="s">
        <v>8910</v>
      </c>
      <c r="L380" s="210" t="s">
        <v>7851</v>
      </c>
      <c r="M380" s="210" t="s">
        <v>3533</v>
      </c>
      <c r="N380" s="211">
        <v>10557</v>
      </c>
      <c r="O380" s="210" t="s">
        <v>3754</v>
      </c>
    </row>
    <row r="381" spans="1:15" x14ac:dyDescent="0.2">
      <c r="A381" s="210" t="s">
        <v>7831</v>
      </c>
      <c r="B381" s="210" t="s">
        <v>3465</v>
      </c>
      <c r="C381" s="210" t="s">
        <v>7827</v>
      </c>
      <c r="D381" s="211">
        <v>10557</v>
      </c>
      <c r="E381" s="210" t="s">
        <v>3754</v>
      </c>
      <c r="F381" s="210" t="s">
        <v>7832</v>
      </c>
      <c r="G381" s="210" t="s">
        <v>7833</v>
      </c>
      <c r="H381" s="210" t="s">
        <v>7834</v>
      </c>
      <c r="I381" s="210" t="s">
        <v>8911</v>
      </c>
      <c r="J381" s="210" t="s">
        <v>8912</v>
      </c>
      <c r="K381" s="210" t="s">
        <v>8913</v>
      </c>
      <c r="L381" s="210" t="s">
        <v>7851</v>
      </c>
      <c r="M381" s="210" t="s">
        <v>3533</v>
      </c>
      <c r="N381" s="211">
        <v>10557</v>
      </c>
      <c r="O381" s="210" t="s">
        <v>3754</v>
      </c>
    </row>
    <row r="382" spans="1:15" x14ac:dyDescent="0.2">
      <c r="A382" s="210" t="s">
        <v>7831</v>
      </c>
      <c r="B382" s="210" t="s">
        <v>3465</v>
      </c>
      <c r="C382" s="210" t="s">
        <v>7827</v>
      </c>
      <c r="D382" s="211">
        <v>10557</v>
      </c>
      <c r="E382" s="210" t="s">
        <v>3754</v>
      </c>
      <c r="F382" s="210" t="s">
        <v>7832</v>
      </c>
      <c r="G382" s="210" t="s">
        <v>7833</v>
      </c>
      <c r="H382" s="210" t="s">
        <v>7834</v>
      </c>
      <c r="I382" s="210" t="s">
        <v>8914</v>
      </c>
      <c r="J382" s="210" t="s">
        <v>8915</v>
      </c>
      <c r="K382" s="210" t="s">
        <v>8916</v>
      </c>
      <c r="L382" s="210" t="s">
        <v>7851</v>
      </c>
      <c r="M382" s="210" t="s">
        <v>3533</v>
      </c>
      <c r="N382" s="211">
        <v>10557</v>
      </c>
      <c r="O382" s="210" t="s">
        <v>3754</v>
      </c>
    </row>
    <row r="383" spans="1:15" x14ac:dyDescent="0.2">
      <c r="A383" s="210" t="s">
        <v>7831</v>
      </c>
      <c r="B383" s="210" t="s">
        <v>3465</v>
      </c>
      <c r="C383" s="210" t="s">
        <v>7827</v>
      </c>
      <c r="D383" s="211">
        <v>10557</v>
      </c>
      <c r="E383" s="210" t="s">
        <v>3754</v>
      </c>
      <c r="F383" s="210" t="s">
        <v>7832</v>
      </c>
      <c r="G383" s="210" t="s">
        <v>7833</v>
      </c>
      <c r="H383" s="210" t="s">
        <v>7834</v>
      </c>
      <c r="I383" s="210" t="s">
        <v>8917</v>
      </c>
      <c r="J383" s="210" t="s">
        <v>8918</v>
      </c>
      <c r="K383" s="210" t="s">
        <v>8919</v>
      </c>
      <c r="L383" s="210" t="s">
        <v>7851</v>
      </c>
      <c r="M383" s="210" t="s">
        <v>3533</v>
      </c>
      <c r="N383" s="211">
        <v>10557</v>
      </c>
      <c r="O383" s="210" t="s">
        <v>3754</v>
      </c>
    </row>
    <row r="384" spans="1:15" x14ac:dyDescent="0.2">
      <c r="A384" s="210" t="s">
        <v>7831</v>
      </c>
      <c r="B384" s="210" t="s">
        <v>3465</v>
      </c>
      <c r="C384" s="210" t="s">
        <v>7827</v>
      </c>
      <c r="D384" s="211">
        <v>10557</v>
      </c>
      <c r="E384" s="210" t="s">
        <v>3754</v>
      </c>
      <c r="F384" s="210" t="s">
        <v>7832</v>
      </c>
      <c r="G384" s="210" t="s">
        <v>7833</v>
      </c>
      <c r="H384" s="210" t="s">
        <v>7834</v>
      </c>
      <c r="I384" s="210" t="s">
        <v>8920</v>
      </c>
      <c r="J384" s="210" t="s">
        <v>8921</v>
      </c>
      <c r="K384" s="210" t="s">
        <v>8922</v>
      </c>
      <c r="L384" s="210" t="s">
        <v>7851</v>
      </c>
      <c r="M384" s="210" t="s">
        <v>3533</v>
      </c>
      <c r="N384" s="211">
        <v>10557</v>
      </c>
      <c r="O384" s="210" t="s">
        <v>3754</v>
      </c>
    </row>
    <row r="385" spans="1:15" x14ac:dyDescent="0.2">
      <c r="A385" s="210" t="s">
        <v>7831</v>
      </c>
      <c r="B385" s="210" t="s">
        <v>3465</v>
      </c>
      <c r="C385" s="210" t="s">
        <v>7827</v>
      </c>
      <c r="D385" s="211">
        <v>10557</v>
      </c>
      <c r="E385" s="210" t="s">
        <v>3754</v>
      </c>
      <c r="F385" s="210" t="s">
        <v>7832</v>
      </c>
      <c r="G385" s="210" t="s">
        <v>7833</v>
      </c>
      <c r="H385" s="210" t="s">
        <v>7834</v>
      </c>
      <c r="I385" s="210" t="s">
        <v>8923</v>
      </c>
      <c r="J385" s="210" t="s">
        <v>8924</v>
      </c>
      <c r="K385" s="210" t="s">
        <v>8925</v>
      </c>
      <c r="L385" s="210" t="s">
        <v>7851</v>
      </c>
      <c r="M385" s="210" t="s">
        <v>3533</v>
      </c>
      <c r="N385" s="211">
        <v>10557</v>
      </c>
      <c r="O385" s="210" t="s">
        <v>3754</v>
      </c>
    </row>
    <row r="386" spans="1:15" x14ac:dyDescent="0.2">
      <c r="A386" s="210" t="s">
        <v>7831</v>
      </c>
      <c r="B386" s="210" t="s">
        <v>3465</v>
      </c>
      <c r="C386" s="210" t="s">
        <v>7827</v>
      </c>
      <c r="D386" s="211">
        <v>10557</v>
      </c>
      <c r="E386" s="210" t="s">
        <v>3754</v>
      </c>
      <c r="F386" s="210" t="s">
        <v>7832</v>
      </c>
      <c r="G386" s="210" t="s">
        <v>7833</v>
      </c>
      <c r="H386" s="210" t="s">
        <v>7834</v>
      </c>
      <c r="I386" s="210" t="s">
        <v>8926</v>
      </c>
      <c r="J386" s="210" t="s">
        <v>8927</v>
      </c>
      <c r="K386" s="210" t="s">
        <v>8928</v>
      </c>
      <c r="L386" s="210" t="s">
        <v>7851</v>
      </c>
      <c r="M386" s="210" t="s">
        <v>3533</v>
      </c>
      <c r="N386" s="211">
        <v>10557</v>
      </c>
      <c r="O386" s="210" t="s">
        <v>3754</v>
      </c>
    </row>
    <row r="387" spans="1:15" x14ac:dyDescent="0.2">
      <c r="A387" s="210" t="s">
        <v>7831</v>
      </c>
      <c r="B387" s="210" t="s">
        <v>3465</v>
      </c>
      <c r="C387" s="210" t="s">
        <v>7827</v>
      </c>
      <c r="D387" s="211">
        <v>10557</v>
      </c>
      <c r="E387" s="210" t="s">
        <v>3754</v>
      </c>
      <c r="F387" s="210" t="s">
        <v>7832</v>
      </c>
      <c r="G387" s="210" t="s">
        <v>7833</v>
      </c>
      <c r="H387" s="210" t="s">
        <v>7834</v>
      </c>
      <c r="I387" s="210" t="s">
        <v>8929</v>
      </c>
      <c r="J387" s="210" t="s">
        <v>8930</v>
      </c>
      <c r="K387" s="210" t="s">
        <v>8931</v>
      </c>
      <c r="L387" s="210" t="s">
        <v>7851</v>
      </c>
      <c r="M387" s="210" t="s">
        <v>3533</v>
      </c>
      <c r="N387" s="211">
        <v>10557</v>
      </c>
      <c r="O387" s="210" t="s">
        <v>3754</v>
      </c>
    </row>
    <row r="388" spans="1:15" x14ac:dyDescent="0.2">
      <c r="A388" s="210" t="s">
        <v>7831</v>
      </c>
      <c r="B388" s="210" t="s">
        <v>3465</v>
      </c>
      <c r="C388" s="210" t="s">
        <v>7827</v>
      </c>
      <c r="D388" s="211">
        <v>10557</v>
      </c>
      <c r="E388" s="210" t="s">
        <v>3754</v>
      </c>
      <c r="F388" s="210" t="s">
        <v>7832</v>
      </c>
      <c r="G388" s="210" t="s">
        <v>7833</v>
      </c>
      <c r="H388" s="210" t="s">
        <v>7834</v>
      </c>
      <c r="I388" s="210" t="s">
        <v>8932</v>
      </c>
      <c r="J388" s="210" t="s">
        <v>8933</v>
      </c>
      <c r="K388" s="210" t="s">
        <v>8934</v>
      </c>
      <c r="L388" s="210" t="s">
        <v>7851</v>
      </c>
      <c r="M388" s="210" t="s">
        <v>3533</v>
      </c>
      <c r="N388" s="211">
        <v>10557</v>
      </c>
      <c r="O388" s="210" t="s">
        <v>3754</v>
      </c>
    </row>
    <row r="389" spans="1:15" x14ac:dyDescent="0.2">
      <c r="A389" s="210" t="s">
        <v>7831</v>
      </c>
      <c r="B389" s="210" t="s">
        <v>3465</v>
      </c>
      <c r="C389" s="210" t="s">
        <v>7827</v>
      </c>
      <c r="D389" s="211">
        <v>10557</v>
      </c>
      <c r="E389" s="210" t="s">
        <v>3754</v>
      </c>
      <c r="F389" s="210" t="s">
        <v>7832</v>
      </c>
      <c r="G389" s="210" t="s">
        <v>7833</v>
      </c>
      <c r="H389" s="210" t="s">
        <v>7834</v>
      </c>
      <c r="I389" s="210" t="s">
        <v>8935</v>
      </c>
      <c r="J389" s="210" t="s">
        <v>8936</v>
      </c>
      <c r="K389" s="210" t="s">
        <v>8937</v>
      </c>
      <c r="L389" s="210" t="s">
        <v>7851</v>
      </c>
      <c r="M389" s="210" t="s">
        <v>3533</v>
      </c>
      <c r="N389" s="211">
        <v>10557</v>
      </c>
      <c r="O389" s="210" t="s">
        <v>3754</v>
      </c>
    </row>
    <row r="390" spans="1:15" x14ac:dyDescent="0.2">
      <c r="A390" s="210" t="s">
        <v>7831</v>
      </c>
      <c r="B390" s="210" t="s">
        <v>3465</v>
      </c>
      <c r="C390" s="210" t="s">
        <v>7827</v>
      </c>
      <c r="D390" s="211">
        <v>10557</v>
      </c>
      <c r="E390" s="210" t="s">
        <v>3754</v>
      </c>
      <c r="F390" s="210" t="s">
        <v>7832</v>
      </c>
      <c r="G390" s="210" t="s">
        <v>7833</v>
      </c>
      <c r="H390" s="210" t="s">
        <v>7834</v>
      </c>
      <c r="I390" s="210" t="s">
        <v>8938</v>
      </c>
      <c r="J390" s="210" t="s">
        <v>8939</v>
      </c>
      <c r="K390" s="210" t="s">
        <v>8940</v>
      </c>
      <c r="L390" s="210" t="s">
        <v>7851</v>
      </c>
      <c r="M390" s="210" t="s">
        <v>3533</v>
      </c>
      <c r="N390" s="211">
        <v>10557</v>
      </c>
      <c r="O390" s="210" t="s">
        <v>3754</v>
      </c>
    </row>
    <row r="391" spans="1:15" x14ac:dyDescent="0.2">
      <c r="A391" s="210" t="s">
        <v>7831</v>
      </c>
      <c r="B391" s="210" t="s">
        <v>3465</v>
      </c>
      <c r="C391" s="210" t="s">
        <v>7827</v>
      </c>
      <c r="D391" s="211">
        <v>10557</v>
      </c>
      <c r="E391" s="210" t="s">
        <v>3754</v>
      </c>
      <c r="F391" s="210" t="s">
        <v>7832</v>
      </c>
      <c r="G391" s="210" t="s">
        <v>7833</v>
      </c>
      <c r="H391" s="210" t="s">
        <v>7834</v>
      </c>
      <c r="I391" s="210" t="s">
        <v>8941</v>
      </c>
      <c r="J391" s="210" t="s">
        <v>8942</v>
      </c>
      <c r="K391" s="210" t="s">
        <v>8943</v>
      </c>
      <c r="L391" s="210" t="s">
        <v>7851</v>
      </c>
      <c r="M391" s="210" t="s">
        <v>3533</v>
      </c>
      <c r="N391" s="211">
        <v>10557</v>
      </c>
      <c r="O391" s="210" t="s">
        <v>3754</v>
      </c>
    </row>
    <row r="392" spans="1:15" x14ac:dyDescent="0.2">
      <c r="A392" s="210" t="s">
        <v>7831</v>
      </c>
      <c r="B392" s="210" t="s">
        <v>3465</v>
      </c>
      <c r="C392" s="210" t="s">
        <v>7827</v>
      </c>
      <c r="D392" s="211">
        <v>10557</v>
      </c>
      <c r="E392" s="210" t="s">
        <v>3754</v>
      </c>
      <c r="F392" s="210" t="s">
        <v>7832</v>
      </c>
      <c r="G392" s="210" t="s">
        <v>7833</v>
      </c>
      <c r="H392" s="210" t="s">
        <v>7834</v>
      </c>
      <c r="I392" s="210" t="s">
        <v>8944</v>
      </c>
      <c r="J392" s="210" t="s">
        <v>8945</v>
      </c>
      <c r="K392" s="210" t="s">
        <v>8946</v>
      </c>
      <c r="L392" s="210" t="s">
        <v>7851</v>
      </c>
      <c r="M392" s="210" t="s">
        <v>3533</v>
      </c>
      <c r="N392" s="211">
        <v>10557</v>
      </c>
      <c r="O392" s="210" t="s">
        <v>3754</v>
      </c>
    </row>
    <row r="393" spans="1:15" x14ac:dyDescent="0.2">
      <c r="A393" s="210" t="s">
        <v>7831</v>
      </c>
      <c r="B393" s="210" t="s">
        <v>3465</v>
      </c>
      <c r="C393" s="210" t="s">
        <v>7827</v>
      </c>
      <c r="D393" s="211">
        <v>10557</v>
      </c>
      <c r="E393" s="210" t="s">
        <v>3754</v>
      </c>
      <c r="F393" s="210" t="s">
        <v>7832</v>
      </c>
      <c r="G393" s="210" t="s">
        <v>7833</v>
      </c>
      <c r="H393" s="210" t="s">
        <v>7834</v>
      </c>
      <c r="I393" s="210" t="s">
        <v>8947</v>
      </c>
      <c r="J393" s="210" t="s">
        <v>8948</v>
      </c>
      <c r="K393" s="210" t="s">
        <v>8949</v>
      </c>
      <c r="L393" s="210" t="s">
        <v>7851</v>
      </c>
      <c r="M393" s="210" t="s">
        <v>3533</v>
      </c>
      <c r="N393" s="211">
        <v>10557</v>
      </c>
      <c r="O393" s="210" t="s">
        <v>3754</v>
      </c>
    </row>
    <row r="394" spans="1:15" x14ac:dyDescent="0.2">
      <c r="A394" s="210" t="s">
        <v>7831</v>
      </c>
      <c r="B394" s="210" t="s">
        <v>3465</v>
      </c>
      <c r="C394" s="210" t="s">
        <v>7827</v>
      </c>
      <c r="D394" s="211">
        <v>10557</v>
      </c>
      <c r="E394" s="210" t="s">
        <v>3754</v>
      </c>
      <c r="F394" s="210" t="s">
        <v>7832</v>
      </c>
      <c r="G394" s="210" t="s">
        <v>7833</v>
      </c>
      <c r="H394" s="210" t="s">
        <v>7834</v>
      </c>
      <c r="I394" s="210" t="s">
        <v>8950</v>
      </c>
      <c r="J394" s="210" t="s">
        <v>8951</v>
      </c>
      <c r="K394" s="210" t="s">
        <v>8952</v>
      </c>
      <c r="L394" s="210" t="s">
        <v>7838</v>
      </c>
      <c r="M394" s="210" t="s">
        <v>3533</v>
      </c>
      <c r="N394" s="211">
        <v>10557</v>
      </c>
      <c r="O394" s="210" t="s">
        <v>3754</v>
      </c>
    </row>
    <row r="395" spans="1:15" x14ac:dyDescent="0.2">
      <c r="A395" s="210" t="s">
        <v>7831</v>
      </c>
      <c r="B395" s="210" t="s">
        <v>3465</v>
      </c>
      <c r="C395" s="210" t="s">
        <v>7827</v>
      </c>
      <c r="D395" s="211">
        <v>10557</v>
      </c>
      <c r="E395" s="210" t="s">
        <v>3754</v>
      </c>
      <c r="F395" s="210" t="s">
        <v>7832</v>
      </c>
      <c r="G395" s="210" t="s">
        <v>7833</v>
      </c>
      <c r="H395" s="210" t="s">
        <v>7834</v>
      </c>
      <c r="I395" s="210" t="s">
        <v>8953</v>
      </c>
      <c r="J395" s="210" t="s">
        <v>8954</v>
      </c>
      <c r="K395" s="210" t="s">
        <v>8955</v>
      </c>
      <c r="L395" s="210" t="s">
        <v>7838</v>
      </c>
      <c r="M395" s="210" t="s">
        <v>3533</v>
      </c>
      <c r="N395" s="211">
        <v>10557</v>
      </c>
      <c r="O395" s="210" t="s">
        <v>3754</v>
      </c>
    </row>
    <row r="396" spans="1:15" x14ac:dyDescent="0.2">
      <c r="A396" s="210" t="s">
        <v>7831</v>
      </c>
      <c r="B396" s="210" t="s">
        <v>3465</v>
      </c>
      <c r="C396" s="210" t="s">
        <v>7827</v>
      </c>
      <c r="D396" s="211">
        <v>10557</v>
      </c>
      <c r="E396" s="210" t="s">
        <v>3754</v>
      </c>
      <c r="F396" s="210" t="s">
        <v>7832</v>
      </c>
      <c r="G396" s="210" t="s">
        <v>7833</v>
      </c>
      <c r="H396" s="210" t="s">
        <v>7834</v>
      </c>
      <c r="I396" s="210" t="s">
        <v>8956</v>
      </c>
      <c r="J396" s="210" t="s">
        <v>8957</v>
      </c>
      <c r="K396" s="210" t="s">
        <v>8958</v>
      </c>
      <c r="L396" s="210" t="s">
        <v>7838</v>
      </c>
      <c r="M396" s="210" t="s">
        <v>3533</v>
      </c>
      <c r="N396" s="211">
        <v>10557</v>
      </c>
      <c r="O396" s="210" t="s">
        <v>3754</v>
      </c>
    </row>
    <row r="397" spans="1:15" x14ac:dyDescent="0.2">
      <c r="A397" s="210" t="s">
        <v>7831</v>
      </c>
      <c r="B397" s="210" t="s">
        <v>3465</v>
      </c>
      <c r="C397" s="210" t="s">
        <v>7827</v>
      </c>
      <c r="D397" s="211">
        <v>10557</v>
      </c>
      <c r="E397" s="210" t="s">
        <v>3754</v>
      </c>
      <c r="F397" s="210" t="s">
        <v>7832</v>
      </c>
      <c r="G397" s="210" t="s">
        <v>7833</v>
      </c>
      <c r="H397" s="210" t="s">
        <v>7834</v>
      </c>
      <c r="I397" s="210" t="s">
        <v>8959</v>
      </c>
      <c r="J397" s="210" t="s">
        <v>8960</v>
      </c>
      <c r="K397" s="210" t="s">
        <v>8961</v>
      </c>
      <c r="L397" s="210" t="s">
        <v>7838</v>
      </c>
      <c r="M397" s="210" t="s">
        <v>3533</v>
      </c>
      <c r="N397" s="211">
        <v>10557</v>
      </c>
      <c r="O397" s="210" t="s">
        <v>3754</v>
      </c>
    </row>
    <row r="398" spans="1:15" x14ac:dyDescent="0.2">
      <c r="A398" s="210" t="s">
        <v>7831</v>
      </c>
      <c r="B398" s="210" t="s">
        <v>3465</v>
      </c>
      <c r="C398" s="210" t="s">
        <v>7827</v>
      </c>
      <c r="D398" s="211">
        <v>10557</v>
      </c>
      <c r="E398" s="210" t="s">
        <v>3754</v>
      </c>
      <c r="F398" s="210" t="s">
        <v>7832</v>
      </c>
      <c r="G398" s="210" t="s">
        <v>7833</v>
      </c>
      <c r="H398" s="210" t="s">
        <v>7834</v>
      </c>
      <c r="I398" s="210" t="s">
        <v>8962</v>
      </c>
      <c r="J398" s="210" t="s">
        <v>8963</v>
      </c>
      <c r="K398" s="210" t="s">
        <v>8964</v>
      </c>
      <c r="L398" s="210" t="s">
        <v>7851</v>
      </c>
      <c r="M398" s="210" t="s">
        <v>3533</v>
      </c>
      <c r="N398" s="211">
        <v>10557</v>
      </c>
      <c r="O398" s="210" t="s">
        <v>3754</v>
      </c>
    </row>
    <row r="399" spans="1:15" x14ac:dyDescent="0.2">
      <c r="A399" s="210" t="s">
        <v>7831</v>
      </c>
      <c r="B399" s="210" t="s">
        <v>3465</v>
      </c>
      <c r="C399" s="210" t="s">
        <v>7827</v>
      </c>
      <c r="D399" s="211">
        <v>10557</v>
      </c>
      <c r="E399" s="210" t="s">
        <v>3754</v>
      </c>
      <c r="F399" s="210" t="s">
        <v>7832</v>
      </c>
      <c r="G399" s="210" t="s">
        <v>7833</v>
      </c>
      <c r="H399" s="210" t="s">
        <v>7834</v>
      </c>
      <c r="I399" s="210" t="s">
        <v>8965</v>
      </c>
      <c r="J399" s="210" t="s">
        <v>8966</v>
      </c>
      <c r="K399" s="210" t="s">
        <v>8967</v>
      </c>
      <c r="L399" s="210" t="s">
        <v>7851</v>
      </c>
      <c r="M399" s="210" t="s">
        <v>3533</v>
      </c>
      <c r="N399" s="211">
        <v>10557</v>
      </c>
      <c r="O399" s="210" t="s">
        <v>3754</v>
      </c>
    </row>
    <row r="400" spans="1:15" x14ac:dyDescent="0.2">
      <c r="A400" s="210" t="s">
        <v>7831</v>
      </c>
      <c r="B400" s="210" t="s">
        <v>3465</v>
      </c>
      <c r="C400" s="210" t="s">
        <v>7827</v>
      </c>
      <c r="D400" s="211">
        <v>10557</v>
      </c>
      <c r="E400" s="210" t="s">
        <v>3754</v>
      </c>
      <c r="F400" s="210" t="s">
        <v>7832</v>
      </c>
      <c r="G400" s="210" t="s">
        <v>7833</v>
      </c>
      <c r="H400" s="210" t="s">
        <v>7834</v>
      </c>
      <c r="I400" s="210" t="s">
        <v>8968</v>
      </c>
      <c r="J400" s="210" t="s">
        <v>8969</v>
      </c>
      <c r="K400" s="210" t="s">
        <v>8970</v>
      </c>
      <c r="L400" s="210" t="s">
        <v>7838</v>
      </c>
      <c r="M400" s="210" t="s">
        <v>3533</v>
      </c>
      <c r="N400" s="211">
        <v>10557</v>
      </c>
      <c r="O400" s="210" t="s">
        <v>3754</v>
      </c>
    </row>
    <row r="401" spans="1:15" x14ac:dyDescent="0.2">
      <c r="A401" s="210" t="s">
        <v>7831</v>
      </c>
      <c r="B401" s="210" t="s">
        <v>3465</v>
      </c>
      <c r="C401" s="210" t="s">
        <v>7827</v>
      </c>
      <c r="D401" s="211">
        <v>10557</v>
      </c>
      <c r="E401" s="210" t="s">
        <v>3754</v>
      </c>
      <c r="F401" s="210" t="s">
        <v>7832</v>
      </c>
      <c r="G401" s="210" t="s">
        <v>7833</v>
      </c>
      <c r="H401" s="210" t="s">
        <v>7834</v>
      </c>
      <c r="I401" s="210" t="s">
        <v>8971</v>
      </c>
      <c r="J401" s="210" t="s">
        <v>8972</v>
      </c>
      <c r="K401" s="210" t="s">
        <v>8973</v>
      </c>
      <c r="L401" s="210" t="s">
        <v>7838</v>
      </c>
      <c r="M401" s="210" t="s">
        <v>3533</v>
      </c>
      <c r="N401" s="211">
        <v>10557</v>
      </c>
      <c r="O401" s="210" t="s">
        <v>3754</v>
      </c>
    </row>
    <row r="402" spans="1:15" x14ac:dyDescent="0.2">
      <c r="A402" s="210" t="s">
        <v>7831</v>
      </c>
      <c r="B402" s="210" t="s">
        <v>3465</v>
      </c>
      <c r="C402" s="210" t="s">
        <v>7827</v>
      </c>
      <c r="D402" s="211">
        <v>10557</v>
      </c>
      <c r="E402" s="210" t="s">
        <v>3754</v>
      </c>
      <c r="F402" s="210" t="s">
        <v>7832</v>
      </c>
      <c r="G402" s="210" t="s">
        <v>7833</v>
      </c>
      <c r="H402" s="210" t="s">
        <v>7834</v>
      </c>
      <c r="I402" s="210" t="s">
        <v>8974</v>
      </c>
      <c r="J402" s="210" t="s">
        <v>8975</v>
      </c>
      <c r="K402" s="210" t="s">
        <v>8976</v>
      </c>
      <c r="L402" s="210" t="s">
        <v>7838</v>
      </c>
      <c r="M402" s="210" t="s">
        <v>3533</v>
      </c>
      <c r="N402" s="211">
        <v>10557</v>
      </c>
      <c r="O402" s="210" t="s">
        <v>3754</v>
      </c>
    </row>
    <row r="403" spans="1:15" x14ac:dyDescent="0.2">
      <c r="A403" s="210" t="s">
        <v>7831</v>
      </c>
      <c r="B403" s="210" t="s">
        <v>3465</v>
      </c>
      <c r="C403" s="210" t="s">
        <v>7827</v>
      </c>
      <c r="D403" s="211">
        <v>10557</v>
      </c>
      <c r="E403" s="210" t="s">
        <v>3754</v>
      </c>
      <c r="F403" s="210" t="s">
        <v>7832</v>
      </c>
      <c r="G403" s="210" t="s">
        <v>7833</v>
      </c>
      <c r="H403" s="210" t="s">
        <v>7834</v>
      </c>
      <c r="I403" s="210" t="s">
        <v>8977</v>
      </c>
      <c r="J403" s="210" t="s">
        <v>8978</v>
      </c>
      <c r="K403" s="210" t="s">
        <v>8979</v>
      </c>
      <c r="L403" s="210" t="s">
        <v>7838</v>
      </c>
      <c r="M403" s="210" t="s">
        <v>3533</v>
      </c>
      <c r="N403" s="211">
        <v>10557</v>
      </c>
      <c r="O403" s="210" t="s">
        <v>3754</v>
      </c>
    </row>
    <row r="404" spans="1:15" x14ac:dyDescent="0.2">
      <c r="A404" s="210" t="s">
        <v>7831</v>
      </c>
      <c r="B404" s="210" t="s">
        <v>3465</v>
      </c>
      <c r="C404" s="210" t="s">
        <v>7827</v>
      </c>
      <c r="D404" s="211">
        <v>10557</v>
      </c>
      <c r="E404" s="210" t="s">
        <v>3754</v>
      </c>
      <c r="F404" s="210" t="s">
        <v>7832</v>
      </c>
      <c r="G404" s="210" t="s">
        <v>7833</v>
      </c>
      <c r="H404" s="210" t="s">
        <v>7834</v>
      </c>
      <c r="I404" s="210" t="s">
        <v>8980</v>
      </c>
      <c r="J404" s="210" t="s">
        <v>8981</v>
      </c>
      <c r="K404" s="210" t="s">
        <v>8982</v>
      </c>
      <c r="L404" s="210" t="s">
        <v>7838</v>
      </c>
      <c r="M404" s="210" t="s">
        <v>3533</v>
      </c>
      <c r="N404" s="211">
        <v>10557</v>
      </c>
      <c r="O404" s="210" t="s">
        <v>3754</v>
      </c>
    </row>
    <row r="405" spans="1:15" x14ac:dyDescent="0.2">
      <c r="A405" s="210" t="s">
        <v>7831</v>
      </c>
      <c r="B405" s="210" t="s">
        <v>3465</v>
      </c>
      <c r="C405" s="210" t="s">
        <v>7827</v>
      </c>
      <c r="D405" s="211">
        <v>10557</v>
      </c>
      <c r="E405" s="210" t="s">
        <v>3754</v>
      </c>
      <c r="F405" s="210" t="s">
        <v>7832</v>
      </c>
      <c r="G405" s="210" t="s">
        <v>7833</v>
      </c>
      <c r="H405" s="210" t="s">
        <v>7834</v>
      </c>
      <c r="I405" s="210" t="s">
        <v>8983</v>
      </c>
      <c r="J405" s="210" t="s">
        <v>8984</v>
      </c>
      <c r="K405" s="210" t="s">
        <v>8985</v>
      </c>
      <c r="L405" s="210" t="s">
        <v>7838</v>
      </c>
      <c r="M405" s="210" t="s">
        <v>3533</v>
      </c>
      <c r="N405" s="211">
        <v>10557</v>
      </c>
      <c r="O405" s="210" t="s">
        <v>3754</v>
      </c>
    </row>
    <row r="406" spans="1:15" x14ac:dyDescent="0.2">
      <c r="A406" s="210" t="s">
        <v>7831</v>
      </c>
      <c r="B406" s="210" t="s">
        <v>3465</v>
      </c>
      <c r="C406" s="210" t="s">
        <v>7827</v>
      </c>
      <c r="D406" s="211">
        <v>10557</v>
      </c>
      <c r="E406" s="210" t="s">
        <v>3754</v>
      </c>
      <c r="F406" s="210" t="s">
        <v>7832</v>
      </c>
      <c r="G406" s="210" t="s">
        <v>7833</v>
      </c>
      <c r="H406" s="210" t="s">
        <v>7834</v>
      </c>
      <c r="I406" s="210" t="s">
        <v>8986</v>
      </c>
      <c r="J406" s="210" t="s">
        <v>8987</v>
      </c>
      <c r="K406" s="210" t="s">
        <v>8988</v>
      </c>
      <c r="L406" s="210" t="s">
        <v>7838</v>
      </c>
      <c r="M406" s="210" t="s">
        <v>3533</v>
      </c>
      <c r="N406" s="211">
        <v>10557</v>
      </c>
      <c r="O406" s="210" t="s">
        <v>3754</v>
      </c>
    </row>
    <row r="407" spans="1:15" x14ac:dyDescent="0.2">
      <c r="A407" s="210" t="s">
        <v>7831</v>
      </c>
      <c r="B407" s="210" t="s">
        <v>3465</v>
      </c>
      <c r="C407" s="210" t="s">
        <v>7827</v>
      </c>
      <c r="D407" s="211">
        <v>10557</v>
      </c>
      <c r="E407" s="210" t="s">
        <v>3754</v>
      </c>
      <c r="F407" s="210" t="s">
        <v>7832</v>
      </c>
      <c r="G407" s="210" t="s">
        <v>7833</v>
      </c>
      <c r="H407" s="210" t="s">
        <v>7834</v>
      </c>
      <c r="I407" s="210" t="s">
        <v>8989</v>
      </c>
      <c r="J407" s="210" t="s">
        <v>8990</v>
      </c>
      <c r="K407" s="210" t="s">
        <v>8991</v>
      </c>
      <c r="L407" s="210" t="s">
        <v>7838</v>
      </c>
      <c r="M407" s="210" t="s">
        <v>3533</v>
      </c>
      <c r="N407" s="211">
        <v>10557</v>
      </c>
      <c r="O407" s="210" t="s">
        <v>3754</v>
      </c>
    </row>
    <row r="408" spans="1:15" x14ac:dyDescent="0.2">
      <c r="A408" s="210" t="s">
        <v>7831</v>
      </c>
      <c r="B408" s="210" t="s">
        <v>3465</v>
      </c>
      <c r="C408" s="210" t="s">
        <v>7827</v>
      </c>
      <c r="D408" s="211">
        <v>10557</v>
      </c>
      <c r="E408" s="210" t="s">
        <v>3754</v>
      </c>
      <c r="F408" s="210" t="s">
        <v>7832</v>
      </c>
      <c r="G408" s="210" t="s">
        <v>7833</v>
      </c>
      <c r="H408" s="210" t="s">
        <v>7834</v>
      </c>
      <c r="I408" s="210" t="s">
        <v>8992</v>
      </c>
      <c r="J408" s="210" t="s">
        <v>8993</v>
      </c>
      <c r="K408" s="210" t="s">
        <v>8994</v>
      </c>
      <c r="L408" s="210" t="s">
        <v>7838</v>
      </c>
      <c r="M408" s="210" t="s">
        <v>3533</v>
      </c>
      <c r="N408" s="211">
        <v>10557</v>
      </c>
      <c r="O408" s="210" t="s">
        <v>3754</v>
      </c>
    </row>
    <row r="409" spans="1:15" x14ac:dyDescent="0.2">
      <c r="A409" s="210" t="s">
        <v>7831</v>
      </c>
      <c r="B409" s="210" t="s">
        <v>3465</v>
      </c>
      <c r="C409" s="210" t="s">
        <v>7827</v>
      </c>
      <c r="D409" s="211">
        <v>10557</v>
      </c>
      <c r="E409" s="210" t="s">
        <v>3754</v>
      </c>
      <c r="F409" s="210" t="s">
        <v>7832</v>
      </c>
      <c r="G409" s="210" t="s">
        <v>7833</v>
      </c>
      <c r="H409" s="210" t="s">
        <v>7834</v>
      </c>
      <c r="I409" s="210" t="s">
        <v>8995</v>
      </c>
      <c r="J409" s="210" t="s">
        <v>8996</v>
      </c>
      <c r="K409" s="210" t="s">
        <v>8997</v>
      </c>
      <c r="L409" s="210" t="s">
        <v>7838</v>
      </c>
      <c r="M409" s="210" t="s">
        <v>3533</v>
      </c>
      <c r="N409" s="211">
        <v>10557</v>
      </c>
      <c r="O409" s="210" t="s">
        <v>3754</v>
      </c>
    </row>
    <row r="410" spans="1:15" x14ac:dyDescent="0.2">
      <c r="A410" s="210" t="s">
        <v>7831</v>
      </c>
      <c r="B410" s="210" t="s">
        <v>3465</v>
      </c>
      <c r="C410" s="210" t="s">
        <v>7827</v>
      </c>
      <c r="D410" s="211">
        <v>10557</v>
      </c>
      <c r="E410" s="210" t="s">
        <v>3754</v>
      </c>
      <c r="F410" s="210" t="s">
        <v>7832</v>
      </c>
      <c r="G410" s="210" t="s">
        <v>7833</v>
      </c>
      <c r="H410" s="210" t="s">
        <v>7834</v>
      </c>
      <c r="I410" s="210" t="s">
        <v>8998</v>
      </c>
      <c r="J410" s="210" t="s">
        <v>8999</v>
      </c>
      <c r="K410" s="210" t="s">
        <v>9000</v>
      </c>
      <c r="L410" s="210" t="s">
        <v>7838</v>
      </c>
      <c r="M410" s="210" t="s">
        <v>3533</v>
      </c>
      <c r="N410" s="211">
        <v>10557</v>
      </c>
      <c r="O410" s="210" t="s">
        <v>3754</v>
      </c>
    </row>
    <row r="411" spans="1:15" x14ac:dyDescent="0.2">
      <c r="A411" s="210" t="s">
        <v>7831</v>
      </c>
      <c r="B411" s="210" t="s">
        <v>3465</v>
      </c>
      <c r="C411" s="210" t="s">
        <v>7827</v>
      </c>
      <c r="D411" s="211">
        <v>10557</v>
      </c>
      <c r="E411" s="210" t="s">
        <v>3754</v>
      </c>
      <c r="F411" s="210" t="s">
        <v>7832</v>
      </c>
      <c r="G411" s="210" t="s">
        <v>7833</v>
      </c>
      <c r="H411" s="210" t="s">
        <v>7834</v>
      </c>
      <c r="I411" s="210" t="s">
        <v>9001</v>
      </c>
      <c r="J411" s="210" t="s">
        <v>9002</v>
      </c>
      <c r="K411" s="210" t="s">
        <v>9003</v>
      </c>
      <c r="L411" s="210" t="s">
        <v>7838</v>
      </c>
      <c r="M411" s="210" t="s">
        <v>3533</v>
      </c>
      <c r="N411" s="211">
        <v>10557</v>
      </c>
      <c r="O411" s="210" t="s">
        <v>3754</v>
      </c>
    </row>
    <row r="412" spans="1:15" x14ac:dyDescent="0.2">
      <c r="A412" s="210" t="s">
        <v>7831</v>
      </c>
      <c r="B412" s="210" t="s">
        <v>3465</v>
      </c>
      <c r="C412" s="210" t="s">
        <v>7827</v>
      </c>
      <c r="D412" s="211">
        <v>10557</v>
      </c>
      <c r="E412" s="210" t="s">
        <v>3754</v>
      </c>
      <c r="F412" s="210" t="s">
        <v>7832</v>
      </c>
      <c r="G412" s="210" t="s">
        <v>7833</v>
      </c>
      <c r="H412" s="210" t="s">
        <v>7740</v>
      </c>
      <c r="I412" s="210" t="s">
        <v>9004</v>
      </c>
      <c r="J412" s="210" t="s">
        <v>9005</v>
      </c>
      <c r="K412" s="210" t="s">
        <v>9006</v>
      </c>
      <c r="L412" s="210" t="s">
        <v>9007</v>
      </c>
      <c r="M412" s="210" t="s">
        <v>3533</v>
      </c>
      <c r="N412" s="211">
        <v>10557</v>
      </c>
      <c r="O412" s="210" t="s">
        <v>3754</v>
      </c>
    </row>
    <row r="413" spans="1:15" x14ac:dyDescent="0.2">
      <c r="A413" s="210" t="s">
        <v>7831</v>
      </c>
      <c r="B413" s="210" t="s">
        <v>3465</v>
      </c>
      <c r="C413" s="210" t="s">
        <v>7827</v>
      </c>
      <c r="D413" s="211">
        <v>10557</v>
      </c>
      <c r="E413" s="210" t="s">
        <v>3754</v>
      </c>
      <c r="F413" s="210" t="s">
        <v>7832</v>
      </c>
      <c r="G413" s="210" t="s">
        <v>7833</v>
      </c>
      <c r="H413" s="210" t="s">
        <v>7740</v>
      </c>
      <c r="I413" s="210" t="s">
        <v>9008</v>
      </c>
      <c r="J413" s="210" t="s">
        <v>9009</v>
      </c>
      <c r="K413" s="210" t="s">
        <v>9010</v>
      </c>
      <c r="L413" s="210" t="s">
        <v>7741</v>
      </c>
      <c r="M413" s="210" t="s">
        <v>3562</v>
      </c>
      <c r="N413" s="211">
        <v>10557</v>
      </c>
      <c r="O413" s="210" t="s">
        <v>3754</v>
      </c>
    </row>
    <row r="414" spans="1:15" x14ac:dyDescent="0.2">
      <c r="A414" s="210" t="s">
        <v>7831</v>
      </c>
      <c r="B414" s="210" t="s">
        <v>3465</v>
      </c>
      <c r="C414" s="210" t="s">
        <v>7827</v>
      </c>
      <c r="D414" s="211">
        <v>10557</v>
      </c>
      <c r="E414" s="210" t="s">
        <v>3754</v>
      </c>
      <c r="F414" s="210" t="s">
        <v>7832</v>
      </c>
      <c r="G414" s="210" t="s">
        <v>7833</v>
      </c>
      <c r="H414" s="210" t="s">
        <v>0</v>
      </c>
      <c r="I414" s="210" t="s">
        <v>9011</v>
      </c>
      <c r="J414" s="210" t="s">
        <v>9012</v>
      </c>
      <c r="L414" s="210" t="s">
        <v>7743</v>
      </c>
      <c r="M414" s="210" t="s">
        <v>3533</v>
      </c>
      <c r="N414" s="211">
        <v>10557</v>
      </c>
      <c r="O414" s="210" t="s">
        <v>3754</v>
      </c>
    </row>
    <row r="415" spans="1:15" x14ac:dyDescent="0.2">
      <c r="A415" s="210" t="s">
        <v>7831</v>
      </c>
      <c r="B415" s="210" t="s">
        <v>3465</v>
      </c>
      <c r="C415" s="210" t="s">
        <v>7827</v>
      </c>
      <c r="D415" s="211">
        <v>10557</v>
      </c>
      <c r="E415" s="210" t="s">
        <v>3754</v>
      </c>
      <c r="F415" s="210" t="s">
        <v>7832</v>
      </c>
      <c r="G415" s="210" t="s">
        <v>7833</v>
      </c>
      <c r="H415" s="210" t="s">
        <v>0</v>
      </c>
      <c r="I415" s="210" t="s">
        <v>9013</v>
      </c>
      <c r="J415" s="210" t="s">
        <v>9014</v>
      </c>
      <c r="L415" s="210" t="s">
        <v>7743</v>
      </c>
      <c r="M415" s="210" t="s">
        <v>3533</v>
      </c>
      <c r="N415" s="211">
        <v>10557</v>
      </c>
      <c r="O415" s="210" t="s">
        <v>3754</v>
      </c>
    </row>
    <row r="416" spans="1:15" x14ac:dyDescent="0.2">
      <c r="A416" s="210" t="s">
        <v>7831</v>
      </c>
      <c r="B416" s="210" t="s">
        <v>3465</v>
      </c>
      <c r="C416" s="210" t="s">
        <v>7827</v>
      </c>
      <c r="D416" s="211">
        <v>10557</v>
      </c>
      <c r="E416" s="210" t="s">
        <v>3754</v>
      </c>
      <c r="F416" s="210" t="s">
        <v>7832</v>
      </c>
      <c r="G416" s="210" t="s">
        <v>7833</v>
      </c>
      <c r="H416" s="210" t="s">
        <v>0</v>
      </c>
      <c r="I416" s="210" t="s">
        <v>9015</v>
      </c>
      <c r="J416" s="210" t="s">
        <v>9016</v>
      </c>
      <c r="L416" s="210" t="s">
        <v>7743</v>
      </c>
      <c r="M416" s="210" t="s">
        <v>3533</v>
      </c>
      <c r="N416" s="211">
        <v>10557</v>
      </c>
      <c r="O416" s="210" t="s">
        <v>3754</v>
      </c>
    </row>
    <row r="417" spans="1:15" x14ac:dyDescent="0.2">
      <c r="A417" s="210" t="s">
        <v>7831</v>
      </c>
      <c r="B417" s="210" t="s">
        <v>3465</v>
      </c>
      <c r="C417" s="210" t="s">
        <v>7827</v>
      </c>
      <c r="D417" s="211">
        <v>10557</v>
      </c>
      <c r="E417" s="210" t="s">
        <v>3754</v>
      </c>
      <c r="F417" s="210" t="s">
        <v>7832</v>
      </c>
      <c r="G417" s="210" t="s">
        <v>7833</v>
      </c>
      <c r="H417" s="210" t="s">
        <v>0</v>
      </c>
      <c r="I417" s="210" t="s">
        <v>9017</v>
      </c>
      <c r="J417" s="210" t="s">
        <v>9018</v>
      </c>
      <c r="L417" s="210" t="s">
        <v>7743</v>
      </c>
      <c r="M417" s="210" t="s">
        <v>3533</v>
      </c>
      <c r="N417" s="211">
        <v>10557</v>
      </c>
      <c r="O417" s="210" t="s">
        <v>3754</v>
      </c>
    </row>
    <row r="418" spans="1:15" x14ac:dyDescent="0.2">
      <c r="A418" s="210" t="s">
        <v>7831</v>
      </c>
      <c r="B418" s="210" t="s">
        <v>3465</v>
      </c>
      <c r="C418" s="210" t="s">
        <v>7827</v>
      </c>
      <c r="D418" s="211">
        <v>10557</v>
      </c>
      <c r="E418" s="210" t="s">
        <v>3754</v>
      </c>
      <c r="F418" s="210" t="s">
        <v>7832</v>
      </c>
      <c r="G418" s="210" t="s">
        <v>7833</v>
      </c>
      <c r="H418" s="210" t="s">
        <v>0</v>
      </c>
      <c r="I418" s="210" t="s">
        <v>9019</v>
      </c>
      <c r="J418" s="210" t="s">
        <v>9020</v>
      </c>
      <c r="L418" s="210" t="s">
        <v>7743</v>
      </c>
      <c r="M418" s="210" t="s">
        <v>3533</v>
      </c>
      <c r="N418" s="211">
        <v>10557</v>
      </c>
      <c r="O418" s="210" t="s">
        <v>3754</v>
      </c>
    </row>
    <row r="419" spans="1:15" x14ac:dyDescent="0.2">
      <c r="A419" s="210" t="s">
        <v>7831</v>
      </c>
      <c r="B419" s="210" t="s">
        <v>3465</v>
      </c>
      <c r="C419" s="210" t="s">
        <v>7827</v>
      </c>
      <c r="D419" s="211">
        <v>10557</v>
      </c>
      <c r="E419" s="210" t="s">
        <v>3754</v>
      </c>
      <c r="F419" s="210" t="s">
        <v>7832</v>
      </c>
      <c r="G419" s="210" t="s">
        <v>7833</v>
      </c>
      <c r="H419" s="210" t="s">
        <v>0</v>
      </c>
      <c r="I419" s="210" t="s">
        <v>9021</v>
      </c>
      <c r="J419" s="210" t="s">
        <v>9022</v>
      </c>
      <c r="L419" s="210" t="s">
        <v>7743</v>
      </c>
      <c r="M419" s="210" t="s">
        <v>3533</v>
      </c>
      <c r="N419" s="211">
        <v>10557</v>
      </c>
      <c r="O419" s="210" t="s">
        <v>3754</v>
      </c>
    </row>
    <row r="420" spans="1:15" x14ac:dyDescent="0.2">
      <c r="A420" s="210" t="s">
        <v>7831</v>
      </c>
      <c r="B420" s="210" t="s">
        <v>3465</v>
      </c>
      <c r="C420" s="210" t="s">
        <v>7827</v>
      </c>
      <c r="D420" s="211">
        <v>10557</v>
      </c>
      <c r="E420" s="210" t="s">
        <v>3754</v>
      </c>
      <c r="F420" s="210" t="s">
        <v>7832</v>
      </c>
      <c r="G420" s="210" t="s">
        <v>7833</v>
      </c>
      <c r="H420" s="210" t="s">
        <v>0</v>
      </c>
      <c r="I420" s="210" t="s">
        <v>9023</v>
      </c>
      <c r="J420" s="210" t="s">
        <v>9024</v>
      </c>
      <c r="L420" s="210" t="s">
        <v>7743</v>
      </c>
      <c r="M420" s="210" t="s">
        <v>3533</v>
      </c>
      <c r="N420" s="211">
        <v>10557</v>
      </c>
      <c r="O420" s="210" t="s">
        <v>3754</v>
      </c>
    </row>
    <row r="421" spans="1:15" x14ac:dyDescent="0.2">
      <c r="A421" s="210" t="s">
        <v>7831</v>
      </c>
      <c r="B421" s="210" t="s">
        <v>3465</v>
      </c>
      <c r="C421" s="210" t="s">
        <v>7827</v>
      </c>
      <c r="D421" s="211">
        <v>10557</v>
      </c>
      <c r="E421" s="210" t="s">
        <v>3754</v>
      </c>
      <c r="F421" s="210" t="s">
        <v>7832</v>
      </c>
      <c r="G421" s="210" t="s">
        <v>7833</v>
      </c>
      <c r="H421" s="210" t="s">
        <v>0</v>
      </c>
      <c r="I421" s="210" t="s">
        <v>9025</v>
      </c>
      <c r="J421" s="210" t="s">
        <v>9026</v>
      </c>
      <c r="L421" s="210" t="s">
        <v>7743</v>
      </c>
      <c r="M421" s="210" t="s">
        <v>3533</v>
      </c>
      <c r="N421" s="211">
        <v>10557</v>
      </c>
      <c r="O421" s="210" t="s">
        <v>3754</v>
      </c>
    </row>
    <row r="422" spans="1:15" x14ac:dyDescent="0.2">
      <c r="A422" s="210" t="s">
        <v>7831</v>
      </c>
      <c r="B422" s="210" t="s">
        <v>3465</v>
      </c>
      <c r="C422" s="210" t="s">
        <v>7827</v>
      </c>
      <c r="D422" s="211">
        <v>10557</v>
      </c>
      <c r="E422" s="210" t="s">
        <v>3754</v>
      </c>
      <c r="F422" s="210" t="s">
        <v>7832</v>
      </c>
      <c r="G422" s="210" t="s">
        <v>7833</v>
      </c>
      <c r="H422" s="210" t="s">
        <v>0</v>
      </c>
      <c r="I422" s="210" t="s">
        <v>9027</v>
      </c>
      <c r="J422" s="210" t="s">
        <v>9028</v>
      </c>
      <c r="L422" s="210" t="s">
        <v>7743</v>
      </c>
      <c r="M422" s="210" t="s">
        <v>3533</v>
      </c>
      <c r="N422" s="211">
        <v>10557</v>
      </c>
      <c r="O422" s="210" t="s">
        <v>3754</v>
      </c>
    </row>
    <row r="423" spans="1:15" x14ac:dyDescent="0.2">
      <c r="A423" s="210" t="s">
        <v>7831</v>
      </c>
      <c r="B423" s="210" t="s">
        <v>3465</v>
      </c>
      <c r="C423" s="210" t="s">
        <v>7827</v>
      </c>
      <c r="D423" s="211">
        <v>10557</v>
      </c>
      <c r="E423" s="210" t="s">
        <v>3754</v>
      </c>
      <c r="F423" s="210" t="s">
        <v>7832</v>
      </c>
      <c r="G423" s="210" t="s">
        <v>7833</v>
      </c>
      <c r="H423" s="210" t="s">
        <v>0</v>
      </c>
      <c r="I423" s="210" t="s">
        <v>9029</v>
      </c>
      <c r="J423" s="210" t="s">
        <v>9030</v>
      </c>
      <c r="L423" s="210" t="s">
        <v>7743</v>
      </c>
      <c r="M423" s="210" t="s">
        <v>3533</v>
      </c>
      <c r="N423" s="211">
        <v>10557</v>
      </c>
      <c r="O423" s="210" t="s">
        <v>3754</v>
      </c>
    </row>
    <row r="424" spans="1:15" x14ac:dyDescent="0.2">
      <c r="A424" s="210" t="s">
        <v>7831</v>
      </c>
      <c r="B424" s="210" t="s">
        <v>3465</v>
      </c>
      <c r="C424" s="210" t="s">
        <v>7827</v>
      </c>
      <c r="D424" s="211">
        <v>10557</v>
      </c>
      <c r="E424" s="210" t="s">
        <v>3754</v>
      </c>
      <c r="F424" s="210" t="s">
        <v>7832</v>
      </c>
      <c r="G424" s="210" t="s">
        <v>7833</v>
      </c>
      <c r="H424" s="210" t="s">
        <v>0</v>
      </c>
      <c r="I424" s="210" t="s">
        <v>9031</v>
      </c>
      <c r="J424" s="210" t="s">
        <v>9032</v>
      </c>
      <c r="L424" s="210" t="s">
        <v>7743</v>
      </c>
      <c r="M424" s="210" t="s">
        <v>3533</v>
      </c>
      <c r="N424" s="211">
        <v>10557</v>
      </c>
      <c r="O424" s="210" t="s">
        <v>3754</v>
      </c>
    </row>
    <row r="425" spans="1:15" x14ac:dyDescent="0.2">
      <c r="A425" s="210" t="s">
        <v>7831</v>
      </c>
      <c r="B425" s="210" t="s">
        <v>3465</v>
      </c>
      <c r="C425" s="210" t="s">
        <v>7827</v>
      </c>
      <c r="D425" s="211">
        <v>10557</v>
      </c>
      <c r="E425" s="210" t="s">
        <v>3754</v>
      </c>
      <c r="F425" s="210" t="s">
        <v>7832</v>
      </c>
      <c r="G425" s="210" t="s">
        <v>7833</v>
      </c>
      <c r="H425" s="210" t="s">
        <v>0</v>
      </c>
      <c r="I425" s="210" t="s">
        <v>9033</v>
      </c>
      <c r="J425" s="210" t="s">
        <v>9034</v>
      </c>
      <c r="L425" s="210" t="s">
        <v>7743</v>
      </c>
      <c r="M425" s="210" t="s">
        <v>3533</v>
      </c>
      <c r="N425" s="211">
        <v>10557</v>
      </c>
      <c r="O425" s="210" t="s">
        <v>3754</v>
      </c>
    </row>
    <row r="426" spans="1:15" x14ac:dyDescent="0.2">
      <c r="A426" s="210" t="s">
        <v>7831</v>
      </c>
      <c r="B426" s="210" t="s">
        <v>3465</v>
      </c>
      <c r="C426" s="210" t="s">
        <v>7827</v>
      </c>
      <c r="D426" s="211">
        <v>10557</v>
      </c>
      <c r="E426" s="210" t="s">
        <v>3754</v>
      </c>
      <c r="F426" s="210" t="s">
        <v>7832</v>
      </c>
      <c r="G426" s="210" t="s">
        <v>7833</v>
      </c>
      <c r="H426" s="210" t="s">
        <v>0</v>
      </c>
      <c r="I426" s="210" t="s">
        <v>9035</v>
      </c>
      <c r="J426" s="210" t="s">
        <v>9036</v>
      </c>
      <c r="L426" s="210" t="s">
        <v>7743</v>
      </c>
      <c r="M426" s="210" t="s">
        <v>3533</v>
      </c>
      <c r="N426" s="211">
        <v>10557</v>
      </c>
      <c r="O426" s="210" t="s">
        <v>3754</v>
      </c>
    </row>
    <row r="427" spans="1:15" x14ac:dyDescent="0.2">
      <c r="A427" s="210" t="s">
        <v>7831</v>
      </c>
      <c r="B427" s="210" t="s">
        <v>3465</v>
      </c>
      <c r="C427" s="210" t="s">
        <v>7827</v>
      </c>
      <c r="D427" s="211">
        <v>10557</v>
      </c>
      <c r="E427" s="210" t="s">
        <v>3754</v>
      </c>
      <c r="F427" s="210" t="s">
        <v>7832</v>
      </c>
      <c r="G427" s="210" t="s">
        <v>7833</v>
      </c>
      <c r="H427" s="210" t="s">
        <v>0</v>
      </c>
      <c r="I427" s="210" t="s">
        <v>9037</v>
      </c>
      <c r="J427" s="210" t="s">
        <v>9038</v>
      </c>
      <c r="L427" s="210" t="s">
        <v>7743</v>
      </c>
      <c r="M427" s="210" t="s">
        <v>3533</v>
      </c>
      <c r="N427" s="211">
        <v>10557</v>
      </c>
      <c r="O427" s="210" t="s">
        <v>3754</v>
      </c>
    </row>
    <row r="428" spans="1:15" x14ac:dyDescent="0.2">
      <c r="A428" s="210" t="s">
        <v>7831</v>
      </c>
      <c r="B428" s="210" t="s">
        <v>3465</v>
      </c>
      <c r="C428" s="210" t="s">
        <v>7827</v>
      </c>
      <c r="D428" s="211">
        <v>10557</v>
      </c>
      <c r="E428" s="210" t="s">
        <v>3754</v>
      </c>
      <c r="F428" s="210" t="s">
        <v>7832</v>
      </c>
      <c r="G428" s="210" t="s">
        <v>7833</v>
      </c>
      <c r="H428" s="210" t="s">
        <v>0</v>
      </c>
      <c r="I428" s="210" t="s">
        <v>9039</v>
      </c>
      <c r="J428" s="210" t="s">
        <v>9040</v>
      </c>
      <c r="L428" s="210" t="s">
        <v>7743</v>
      </c>
      <c r="M428" s="210" t="s">
        <v>3533</v>
      </c>
      <c r="N428" s="211">
        <v>10557</v>
      </c>
      <c r="O428" s="210" t="s">
        <v>3754</v>
      </c>
    </row>
    <row r="429" spans="1:15" x14ac:dyDescent="0.2">
      <c r="A429" s="210" t="s">
        <v>7831</v>
      </c>
      <c r="B429" s="210" t="s">
        <v>3465</v>
      </c>
      <c r="C429" s="210" t="s">
        <v>7827</v>
      </c>
      <c r="D429" s="211">
        <v>10557</v>
      </c>
      <c r="E429" s="210" t="s">
        <v>3754</v>
      </c>
      <c r="F429" s="210" t="s">
        <v>7832</v>
      </c>
      <c r="G429" s="210" t="s">
        <v>7833</v>
      </c>
      <c r="H429" s="210" t="s">
        <v>0</v>
      </c>
      <c r="I429" s="210" t="s">
        <v>9041</v>
      </c>
      <c r="J429" s="210" t="s">
        <v>9042</v>
      </c>
      <c r="L429" s="210" t="s">
        <v>7743</v>
      </c>
      <c r="M429" s="210" t="s">
        <v>3533</v>
      </c>
      <c r="N429" s="211">
        <v>10557</v>
      </c>
      <c r="O429" s="210" t="s">
        <v>3754</v>
      </c>
    </row>
    <row r="430" spans="1:15" x14ac:dyDescent="0.2">
      <c r="A430" s="210" t="s">
        <v>7831</v>
      </c>
      <c r="B430" s="210" t="s">
        <v>3465</v>
      </c>
      <c r="C430" s="210" t="s">
        <v>7827</v>
      </c>
      <c r="D430" s="211">
        <v>10557</v>
      </c>
      <c r="E430" s="210" t="s">
        <v>3754</v>
      </c>
      <c r="F430" s="210" t="s">
        <v>7832</v>
      </c>
      <c r="G430" s="210" t="s">
        <v>7833</v>
      </c>
      <c r="H430" s="210" t="s">
        <v>0</v>
      </c>
      <c r="I430" s="210" t="s">
        <v>9043</v>
      </c>
      <c r="J430" s="210" t="s">
        <v>9044</v>
      </c>
      <c r="L430" s="210" t="s">
        <v>7743</v>
      </c>
      <c r="M430" s="210" t="s">
        <v>3533</v>
      </c>
      <c r="N430" s="211">
        <v>10557</v>
      </c>
      <c r="O430" s="210" t="s">
        <v>3754</v>
      </c>
    </row>
    <row r="431" spans="1:15" x14ac:dyDescent="0.2">
      <c r="A431" s="210" t="s">
        <v>7831</v>
      </c>
      <c r="B431" s="210" t="s">
        <v>3465</v>
      </c>
      <c r="C431" s="210" t="s">
        <v>7827</v>
      </c>
      <c r="D431" s="211">
        <v>10557</v>
      </c>
      <c r="E431" s="210" t="s">
        <v>3754</v>
      </c>
      <c r="F431" s="210" t="s">
        <v>7832</v>
      </c>
      <c r="G431" s="210" t="s">
        <v>7833</v>
      </c>
      <c r="H431" s="210" t="s">
        <v>0</v>
      </c>
      <c r="I431" s="210" t="s">
        <v>9045</v>
      </c>
      <c r="J431" s="210" t="s">
        <v>9046</v>
      </c>
      <c r="L431" s="210" t="s">
        <v>7743</v>
      </c>
      <c r="M431" s="210" t="s">
        <v>3533</v>
      </c>
      <c r="N431" s="211">
        <v>10557</v>
      </c>
      <c r="O431" s="210" t="s">
        <v>3754</v>
      </c>
    </row>
    <row r="432" spans="1:15" x14ac:dyDescent="0.2">
      <c r="A432" s="210" t="s">
        <v>7831</v>
      </c>
      <c r="B432" s="210" t="s">
        <v>3465</v>
      </c>
      <c r="C432" s="210" t="s">
        <v>7827</v>
      </c>
      <c r="D432" s="211">
        <v>10557</v>
      </c>
      <c r="E432" s="210" t="s">
        <v>3754</v>
      </c>
      <c r="F432" s="210" t="s">
        <v>7832</v>
      </c>
      <c r="G432" s="210" t="s">
        <v>7833</v>
      </c>
      <c r="H432" s="210" t="s">
        <v>0</v>
      </c>
      <c r="I432" s="210" t="s">
        <v>9047</v>
      </c>
      <c r="J432" s="210" t="s">
        <v>9048</v>
      </c>
      <c r="L432" s="210" t="s">
        <v>7743</v>
      </c>
      <c r="M432" s="210" t="s">
        <v>3533</v>
      </c>
      <c r="N432" s="211">
        <v>10557</v>
      </c>
      <c r="O432" s="210" t="s">
        <v>3754</v>
      </c>
    </row>
    <row r="433" spans="1:15" x14ac:dyDescent="0.2">
      <c r="A433" s="210" t="s">
        <v>7831</v>
      </c>
      <c r="B433" s="210" t="s">
        <v>3465</v>
      </c>
      <c r="C433" s="210" t="s">
        <v>7827</v>
      </c>
      <c r="D433" s="211">
        <v>10557</v>
      </c>
      <c r="E433" s="210" t="s">
        <v>3754</v>
      </c>
      <c r="F433" s="210" t="s">
        <v>7832</v>
      </c>
      <c r="G433" s="210" t="s">
        <v>7833</v>
      </c>
      <c r="H433" s="210" t="s">
        <v>0</v>
      </c>
      <c r="I433" s="210" t="s">
        <v>9049</v>
      </c>
      <c r="J433" s="210" t="s">
        <v>9050</v>
      </c>
      <c r="L433" s="210" t="s">
        <v>7743</v>
      </c>
      <c r="M433" s="210" t="s">
        <v>3533</v>
      </c>
      <c r="N433" s="211">
        <v>10557</v>
      </c>
      <c r="O433" s="210" t="s">
        <v>3754</v>
      </c>
    </row>
    <row r="434" spans="1:15" x14ac:dyDescent="0.2">
      <c r="A434" s="210" t="s">
        <v>7831</v>
      </c>
      <c r="B434" s="210" t="s">
        <v>3465</v>
      </c>
      <c r="C434" s="210" t="s">
        <v>7827</v>
      </c>
      <c r="D434" s="211">
        <v>10557</v>
      </c>
      <c r="E434" s="210" t="s">
        <v>3754</v>
      </c>
      <c r="F434" s="210" t="s">
        <v>7832</v>
      </c>
      <c r="G434" s="210" t="s">
        <v>7833</v>
      </c>
      <c r="H434" s="210" t="s">
        <v>0</v>
      </c>
      <c r="I434" s="210" t="s">
        <v>9051</v>
      </c>
      <c r="J434" s="210" t="s">
        <v>9052</v>
      </c>
      <c r="L434" s="210" t="s">
        <v>7743</v>
      </c>
      <c r="M434" s="210" t="s">
        <v>3533</v>
      </c>
      <c r="N434" s="211">
        <v>10557</v>
      </c>
      <c r="O434" s="210" t="s">
        <v>3754</v>
      </c>
    </row>
    <row r="435" spans="1:15" x14ac:dyDescent="0.2">
      <c r="A435" s="210" t="s">
        <v>7831</v>
      </c>
      <c r="B435" s="210" t="s">
        <v>3465</v>
      </c>
      <c r="C435" s="210" t="s">
        <v>7827</v>
      </c>
      <c r="D435" s="211">
        <v>10557</v>
      </c>
      <c r="E435" s="210" t="s">
        <v>3754</v>
      </c>
      <c r="F435" s="210" t="s">
        <v>7832</v>
      </c>
      <c r="G435" s="210" t="s">
        <v>7833</v>
      </c>
      <c r="H435" s="210" t="s">
        <v>0</v>
      </c>
      <c r="I435" s="210" t="s">
        <v>9053</v>
      </c>
      <c r="J435" s="210" t="s">
        <v>9054</v>
      </c>
      <c r="L435" s="210" t="s">
        <v>7743</v>
      </c>
      <c r="M435" s="210" t="s">
        <v>3533</v>
      </c>
      <c r="N435" s="211">
        <v>10557</v>
      </c>
      <c r="O435" s="210" t="s">
        <v>3754</v>
      </c>
    </row>
    <row r="436" spans="1:15" x14ac:dyDescent="0.2">
      <c r="A436" s="210" t="s">
        <v>7831</v>
      </c>
      <c r="B436" s="210" t="s">
        <v>3465</v>
      </c>
      <c r="C436" s="210" t="s">
        <v>7827</v>
      </c>
      <c r="D436" s="211">
        <v>10557</v>
      </c>
      <c r="E436" s="210" t="s">
        <v>3754</v>
      </c>
      <c r="F436" s="210" t="s">
        <v>7832</v>
      </c>
      <c r="G436" s="210" t="s">
        <v>7833</v>
      </c>
      <c r="H436" s="210" t="s">
        <v>0</v>
      </c>
      <c r="I436" s="210" t="s">
        <v>9055</v>
      </c>
      <c r="J436" s="210" t="s">
        <v>9056</v>
      </c>
      <c r="L436" s="210" t="s">
        <v>7743</v>
      </c>
      <c r="M436" s="210" t="s">
        <v>3533</v>
      </c>
      <c r="N436" s="211">
        <v>10557</v>
      </c>
      <c r="O436" s="210" t="s">
        <v>3754</v>
      </c>
    </row>
    <row r="437" spans="1:15" x14ac:dyDescent="0.2">
      <c r="A437" s="210" t="s">
        <v>7831</v>
      </c>
      <c r="B437" s="210" t="s">
        <v>3465</v>
      </c>
      <c r="C437" s="210" t="s">
        <v>7827</v>
      </c>
      <c r="D437" s="211">
        <v>10557</v>
      </c>
      <c r="E437" s="210" t="s">
        <v>3754</v>
      </c>
      <c r="F437" s="210" t="s">
        <v>7832</v>
      </c>
      <c r="G437" s="210" t="s">
        <v>7833</v>
      </c>
      <c r="H437" s="210" t="s">
        <v>7744</v>
      </c>
      <c r="I437" s="210" t="s">
        <v>9057</v>
      </c>
      <c r="J437" s="210" t="s">
        <v>9058</v>
      </c>
      <c r="K437" s="210" t="s">
        <v>3465</v>
      </c>
      <c r="L437" s="210" t="s">
        <v>7743</v>
      </c>
      <c r="M437" s="210" t="s">
        <v>3533</v>
      </c>
      <c r="N437" s="211">
        <v>10557</v>
      </c>
      <c r="O437" s="210" t="s">
        <v>3754</v>
      </c>
    </row>
    <row r="438" spans="1:15" x14ac:dyDescent="0.2">
      <c r="A438" s="210" t="s">
        <v>7831</v>
      </c>
      <c r="B438" s="210" t="s">
        <v>3465</v>
      </c>
      <c r="C438" s="210" t="s">
        <v>7827</v>
      </c>
      <c r="D438" s="211">
        <v>10557</v>
      </c>
      <c r="E438" s="210" t="s">
        <v>3754</v>
      </c>
      <c r="F438" s="210" t="s">
        <v>7832</v>
      </c>
      <c r="G438" s="210" t="s">
        <v>7833</v>
      </c>
      <c r="H438" s="210" t="s">
        <v>7744</v>
      </c>
      <c r="I438" s="210" t="s">
        <v>9059</v>
      </c>
      <c r="J438" s="210" t="s">
        <v>9060</v>
      </c>
      <c r="K438" s="210" t="s">
        <v>3465</v>
      </c>
      <c r="L438" s="210" t="s">
        <v>7743</v>
      </c>
      <c r="M438" s="210" t="s">
        <v>3533</v>
      </c>
      <c r="N438" s="211">
        <v>10557</v>
      </c>
      <c r="O438" s="210" t="s">
        <v>3754</v>
      </c>
    </row>
    <row r="439" spans="1:15" x14ac:dyDescent="0.2">
      <c r="A439" s="210" t="s">
        <v>7831</v>
      </c>
      <c r="B439" s="210" t="s">
        <v>3465</v>
      </c>
      <c r="C439" s="210" t="s">
        <v>7827</v>
      </c>
      <c r="D439" s="211">
        <v>10557</v>
      </c>
      <c r="E439" s="210" t="s">
        <v>3754</v>
      </c>
      <c r="F439" s="210" t="s">
        <v>7832</v>
      </c>
      <c r="G439" s="210" t="s">
        <v>7833</v>
      </c>
      <c r="H439" s="210" t="s">
        <v>7744</v>
      </c>
      <c r="I439" s="210" t="s">
        <v>9061</v>
      </c>
      <c r="J439" s="210" t="s">
        <v>9062</v>
      </c>
      <c r="K439" s="210" t="s">
        <v>3465</v>
      </c>
      <c r="L439" s="210" t="s">
        <v>7743</v>
      </c>
      <c r="M439" s="210" t="s">
        <v>3533</v>
      </c>
      <c r="N439" s="211">
        <v>10557</v>
      </c>
      <c r="O439" s="210" t="s">
        <v>3754</v>
      </c>
    </row>
    <row r="440" spans="1:15" x14ac:dyDescent="0.2">
      <c r="A440" s="210" t="s">
        <v>7831</v>
      </c>
      <c r="B440" s="210" t="s">
        <v>3465</v>
      </c>
      <c r="C440" s="210" t="s">
        <v>7827</v>
      </c>
      <c r="D440" s="211">
        <v>10557</v>
      </c>
      <c r="E440" s="210" t="s">
        <v>3754</v>
      </c>
      <c r="F440" s="210" t="s">
        <v>7832</v>
      </c>
      <c r="G440" s="210" t="s">
        <v>7833</v>
      </c>
      <c r="H440" s="210" t="s">
        <v>7744</v>
      </c>
      <c r="I440" s="210" t="s">
        <v>9063</v>
      </c>
      <c r="J440" s="210" t="s">
        <v>9064</v>
      </c>
      <c r="K440" s="210" t="s">
        <v>3465</v>
      </c>
      <c r="L440" s="210" t="s">
        <v>7743</v>
      </c>
      <c r="M440" s="210" t="s">
        <v>3533</v>
      </c>
      <c r="N440" s="211">
        <v>10557</v>
      </c>
      <c r="O440" s="210" t="s">
        <v>3754</v>
      </c>
    </row>
    <row r="441" spans="1:15" x14ac:dyDescent="0.2">
      <c r="A441" s="210" t="s">
        <v>7831</v>
      </c>
      <c r="B441" s="210" t="s">
        <v>3465</v>
      </c>
      <c r="C441" s="210" t="s">
        <v>7827</v>
      </c>
      <c r="D441" s="211">
        <v>10557</v>
      </c>
      <c r="E441" s="210" t="s">
        <v>3754</v>
      </c>
      <c r="F441" s="210" t="s">
        <v>7832</v>
      </c>
      <c r="G441" s="210" t="s">
        <v>7833</v>
      </c>
      <c r="H441" s="210" t="s">
        <v>7744</v>
      </c>
      <c r="I441" s="210" t="s">
        <v>9065</v>
      </c>
      <c r="J441" s="210" t="s">
        <v>9066</v>
      </c>
      <c r="K441" s="210" t="s">
        <v>3465</v>
      </c>
      <c r="L441" s="210" t="s">
        <v>7743</v>
      </c>
      <c r="M441" s="210" t="s">
        <v>3533</v>
      </c>
      <c r="N441" s="211">
        <v>10557</v>
      </c>
      <c r="O441" s="210" t="s">
        <v>3754</v>
      </c>
    </row>
    <row r="442" spans="1:15" x14ac:dyDescent="0.2">
      <c r="A442" s="210" t="s">
        <v>9067</v>
      </c>
      <c r="B442" s="210" t="s">
        <v>9068</v>
      </c>
      <c r="C442" s="210" t="s">
        <v>9069</v>
      </c>
      <c r="D442" s="211">
        <v>10119</v>
      </c>
      <c r="E442" s="210" t="s">
        <v>3754</v>
      </c>
      <c r="F442" s="210" t="s">
        <v>9070</v>
      </c>
      <c r="G442" s="210" t="s">
        <v>9071</v>
      </c>
      <c r="H442" s="210" t="s">
        <v>0</v>
      </c>
      <c r="I442" s="210" t="s">
        <v>9072</v>
      </c>
      <c r="J442" s="210" t="s">
        <v>9073</v>
      </c>
      <c r="L442" s="210" t="s">
        <v>7743</v>
      </c>
      <c r="M442" s="210" t="s">
        <v>3562</v>
      </c>
      <c r="N442" s="211">
        <v>10119</v>
      </c>
      <c r="O442" s="210" t="s">
        <v>3754</v>
      </c>
    </row>
    <row r="443" spans="1:15" x14ac:dyDescent="0.2">
      <c r="A443" s="210" t="s">
        <v>9074</v>
      </c>
      <c r="B443" s="210" t="s">
        <v>9075</v>
      </c>
      <c r="C443" s="210" t="s">
        <v>9076</v>
      </c>
      <c r="D443" s="211">
        <v>67655</v>
      </c>
      <c r="E443" s="210" t="s">
        <v>5123</v>
      </c>
      <c r="G443" s="210" t="s">
        <v>9077</v>
      </c>
      <c r="H443" s="210" t="s">
        <v>0</v>
      </c>
      <c r="I443" s="210" t="s">
        <v>9078</v>
      </c>
      <c r="J443" s="210" t="s">
        <v>9079</v>
      </c>
      <c r="L443" s="210" t="s">
        <v>7742</v>
      </c>
      <c r="M443" s="210" t="s">
        <v>3533</v>
      </c>
      <c r="N443" s="211">
        <v>67655</v>
      </c>
      <c r="O443" s="210" t="s">
        <v>5123</v>
      </c>
    </row>
    <row r="444" spans="1:15" x14ac:dyDescent="0.2">
      <c r="A444" s="210" t="s">
        <v>9074</v>
      </c>
      <c r="B444" s="210" t="s">
        <v>9075</v>
      </c>
      <c r="C444" s="210" t="s">
        <v>9076</v>
      </c>
      <c r="D444" s="211">
        <v>67655</v>
      </c>
      <c r="E444" s="210" t="s">
        <v>5123</v>
      </c>
      <c r="G444" s="210" t="s">
        <v>9077</v>
      </c>
      <c r="H444" s="210" t="s">
        <v>7744</v>
      </c>
      <c r="I444" s="210" t="s">
        <v>9080</v>
      </c>
      <c r="J444" s="210" t="s">
        <v>9081</v>
      </c>
      <c r="L444" s="210" t="s">
        <v>7743</v>
      </c>
      <c r="M444" s="210" t="s">
        <v>3533</v>
      </c>
      <c r="N444" s="211">
        <v>67655</v>
      </c>
      <c r="O444" s="210" t="s">
        <v>5123</v>
      </c>
    </row>
    <row r="445" spans="1:15" x14ac:dyDescent="0.2">
      <c r="A445" s="210" t="s">
        <v>9082</v>
      </c>
      <c r="B445" s="210" t="s">
        <v>9083</v>
      </c>
      <c r="C445" s="210" t="s">
        <v>9084</v>
      </c>
      <c r="D445" s="211">
        <v>82049</v>
      </c>
      <c r="E445" s="210" t="s">
        <v>9085</v>
      </c>
      <c r="G445" s="210" t="s">
        <v>9086</v>
      </c>
      <c r="H445" s="210" t="s">
        <v>0</v>
      </c>
      <c r="I445" s="210" t="s">
        <v>9087</v>
      </c>
      <c r="J445" s="210" t="s">
        <v>9088</v>
      </c>
      <c r="L445" s="210" t="s">
        <v>7743</v>
      </c>
      <c r="M445" s="210" t="s">
        <v>3533</v>
      </c>
      <c r="N445" s="211">
        <v>82049</v>
      </c>
      <c r="O445" s="210" t="s">
        <v>9085</v>
      </c>
    </row>
    <row r="446" spans="1:15" x14ac:dyDescent="0.2">
      <c r="A446" s="210" t="s">
        <v>9089</v>
      </c>
      <c r="B446" s="210" t="s">
        <v>9090</v>
      </c>
      <c r="C446" s="210" t="s">
        <v>9091</v>
      </c>
      <c r="D446" s="211">
        <v>51643</v>
      </c>
      <c r="E446" s="210" t="s">
        <v>9092</v>
      </c>
      <c r="F446" s="210" t="s">
        <v>9093</v>
      </c>
      <c r="G446" s="210" t="s">
        <v>9094</v>
      </c>
      <c r="H446" s="210" t="s">
        <v>0</v>
      </c>
      <c r="I446" s="210" t="s">
        <v>9095</v>
      </c>
      <c r="J446" s="210" t="s">
        <v>9096</v>
      </c>
      <c r="L446" s="210" t="s">
        <v>7743</v>
      </c>
      <c r="M446" s="210" t="s">
        <v>3562</v>
      </c>
      <c r="N446" s="211">
        <v>51643</v>
      </c>
      <c r="O446" s="210" t="s">
        <v>9092</v>
      </c>
    </row>
    <row r="447" spans="1:15" x14ac:dyDescent="0.2">
      <c r="A447" s="210" t="s">
        <v>9089</v>
      </c>
      <c r="B447" s="210" t="s">
        <v>9090</v>
      </c>
      <c r="C447" s="210" t="s">
        <v>9091</v>
      </c>
      <c r="D447" s="211">
        <v>51643</v>
      </c>
      <c r="E447" s="210" t="s">
        <v>9092</v>
      </c>
      <c r="F447" s="210" t="s">
        <v>9093</v>
      </c>
      <c r="G447" s="210" t="s">
        <v>9094</v>
      </c>
      <c r="H447" s="210" t="s">
        <v>0</v>
      </c>
      <c r="I447" s="210" t="s">
        <v>9097</v>
      </c>
      <c r="J447" s="210" t="s">
        <v>9098</v>
      </c>
      <c r="L447" s="210" t="s">
        <v>7742</v>
      </c>
      <c r="M447" s="210" t="s">
        <v>3562</v>
      </c>
      <c r="N447" s="211">
        <v>51643</v>
      </c>
      <c r="O447" s="210" t="s">
        <v>9092</v>
      </c>
    </row>
    <row r="448" spans="1:15" x14ac:dyDescent="0.2">
      <c r="A448" s="210" t="s">
        <v>9089</v>
      </c>
      <c r="B448" s="210" t="s">
        <v>9090</v>
      </c>
      <c r="C448" s="210" t="s">
        <v>9091</v>
      </c>
      <c r="D448" s="211">
        <v>51643</v>
      </c>
      <c r="E448" s="210" t="s">
        <v>9092</v>
      </c>
      <c r="F448" s="210" t="s">
        <v>9093</v>
      </c>
      <c r="G448" s="210" t="s">
        <v>9094</v>
      </c>
      <c r="H448" s="210" t="s">
        <v>0</v>
      </c>
      <c r="I448" s="210" t="s">
        <v>9099</v>
      </c>
      <c r="J448" s="210" t="s">
        <v>9100</v>
      </c>
      <c r="L448" s="210" t="s">
        <v>7743</v>
      </c>
      <c r="M448" s="210" t="s">
        <v>3533</v>
      </c>
      <c r="N448" s="211">
        <v>51643</v>
      </c>
      <c r="O448" s="210" t="s">
        <v>9092</v>
      </c>
    </row>
    <row r="449" spans="1:15" x14ac:dyDescent="0.2">
      <c r="A449" s="210" t="s">
        <v>9089</v>
      </c>
      <c r="B449" s="210" t="s">
        <v>9090</v>
      </c>
      <c r="C449" s="210" t="s">
        <v>9091</v>
      </c>
      <c r="D449" s="211">
        <v>51643</v>
      </c>
      <c r="E449" s="210" t="s">
        <v>9092</v>
      </c>
      <c r="F449" s="210" t="s">
        <v>9093</v>
      </c>
      <c r="G449" s="210" t="s">
        <v>9094</v>
      </c>
      <c r="H449" s="210" t="s">
        <v>0</v>
      </c>
      <c r="I449" s="210" t="s">
        <v>9101</v>
      </c>
      <c r="J449" s="210" t="s">
        <v>9102</v>
      </c>
      <c r="L449" s="210" t="s">
        <v>7743</v>
      </c>
      <c r="M449" s="210" t="s">
        <v>3533</v>
      </c>
      <c r="N449" s="211">
        <v>51643</v>
      </c>
      <c r="O449" s="210" t="s">
        <v>9092</v>
      </c>
    </row>
    <row r="450" spans="1:15" x14ac:dyDescent="0.2">
      <c r="A450" s="210" t="s">
        <v>9089</v>
      </c>
      <c r="B450" s="210" t="s">
        <v>9090</v>
      </c>
      <c r="C450" s="210" t="s">
        <v>9091</v>
      </c>
      <c r="D450" s="211">
        <v>51643</v>
      </c>
      <c r="E450" s="210" t="s">
        <v>9092</v>
      </c>
      <c r="F450" s="210" t="s">
        <v>9093</v>
      </c>
      <c r="G450" s="210" t="s">
        <v>9094</v>
      </c>
      <c r="H450" s="210" t="s">
        <v>0</v>
      </c>
      <c r="I450" s="210" t="s">
        <v>9103</v>
      </c>
      <c r="J450" s="210" t="s">
        <v>9104</v>
      </c>
      <c r="L450" s="210" t="s">
        <v>7743</v>
      </c>
      <c r="M450" s="210" t="s">
        <v>3533</v>
      </c>
      <c r="N450" s="211">
        <v>51643</v>
      </c>
      <c r="O450" s="210" t="s">
        <v>9092</v>
      </c>
    </row>
    <row r="451" spans="1:15" x14ac:dyDescent="0.2">
      <c r="A451" s="210" t="s">
        <v>9105</v>
      </c>
      <c r="B451" s="210" t="s">
        <v>9106</v>
      </c>
      <c r="C451" s="210" t="s">
        <v>9107</v>
      </c>
      <c r="D451" s="211">
        <v>53474</v>
      </c>
      <c r="E451" s="210" t="s">
        <v>9108</v>
      </c>
      <c r="F451" s="210" t="s">
        <v>9109</v>
      </c>
      <c r="G451" s="210" t="s">
        <v>9110</v>
      </c>
      <c r="H451" s="210" t="s">
        <v>0</v>
      </c>
      <c r="I451" s="210" t="s">
        <v>9111</v>
      </c>
      <c r="J451" s="210" t="s">
        <v>9112</v>
      </c>
      <c r="L451" s="210" t="s">
        <v>7743</v>
      </c>
      <c r="M451" s="210" t="s">
        <v>3533</v>
      </c>
      <c r="N451" s="211">
        <v>53474</v>
      </c>
      <c r="O451" s="210" t="s">
        <v>9108</v>
      </c>
    </row>
    <row r="452" spans="1:15" x14ac:dyDescent="0.2">
      <c r="A452" s="210" t="s">
        <v>9105</v>
      </c>
      <c r="B452" s="210" t="s">
        <v>9106</v>
      </c>
      <c r="C452" s="210" t="s">
        <v>9107</v>
      </c>
      <c r="D452" s="211">
        <v>53474</v>
      </c>
      <c r="E452" s="210" t="s">
        <v>9108</v>
      </c>
      <c r="F452" s="210" t="s">
        <v>9109</v>
      </c>
      <c r="G452" s="210" t="s">
        <v>9110</v>
      </c>
      <c r="H452" s="210" t="s">
        <v>0</v>
      </c>
      <c r="I452" s="210" t="s">
        <v>9113</v>
      </c>
      <c r="J452" s="210" t="s">
        <v>9114</v>
      </c>
      <c r="K452" s="210" t="s">
        <v>9115</v>
      </c>
      <c r="L452" s="210" t="s">
        <v>9116</v>
      </c>
      <c r="M452" s="210" t="s">
        <v>3533</v>
      </c>
      <c r="N452" s="211">
        <v>53474</v>
      </c>
      <c r="O452" s="210" t="s">
        <v>9108</v>
      </c>
    </row>
    <row r="453" spans="1:15" x14ac:dyDescent="0.2">
      <c r="A453" s="210" t="s">
        <v>9105</v>
      </c>
      <c r="B453" s="210" t="s">
        <v>9106</v>
      </c>
      <c r="C453" s="210" t="s">
        <v>9107</v>
      </c>
      <c r="D453" s="211">
        <v>53474</v>
      </c>
      <c r="E453" s="210" t="s">
        <v>9108</v>
      </c>
      <c r="F453" s="210" t="s">
        <v>9109</v>
      </c>
      <c r="G453" s="210" t="s">
        <v>9110</v>
      </c>
      <c r="H453" s="210" t="s">
        <v>7744</v>
      </c>
      <c r="I453" s="210" t="s">
        <v>9117</v>
      </c>
      <c r="J453" s="210" t="s">
        <v>9118</v>
      </c>
      <c r="K453" s="210" t="s">
        <v>9119</v>
      </c>
      <c r="L453" s="210" t="s">
        <v>7743</v>
      </c>
      <c r="M453" s="210" t="s">
        <v>3533</v>
      </c>
      <c r="N453" s="211">
        <v>53474</v>
      </c>
      <c r="O453" s="210" t="s">
        <v>9108</v>
      </c>
    </row>
    <row r="454" spans="1:15" x14ac:dyDescent="0.2">
      <c r="A454" s="210" t="s">
        <v>9105</v>
      </c>
      <c r="B454" s="210" t="s">
        <v>9106</v>
      </c>
      <c r="C454" s="210" t="s">
        <v>9107</v>
      </c>
      <c r="D454" s="211">
        <v>53474</v>
      </c>
      <c r="E454" s="210" t="s">
        <v>9108</v>
      </c>
      <c r="F454" s="210" t="s">
        <v>9109</v>
      </c>
      <c r="G454" s="210" t="s">
        <v>9110</v>
      </c>
      <c r="H454" s="210" t="s">
        <v>7744</v>
      </c>
      <c r="I454" s="210" t="s">
        <v>9120</v>
      </c>
      <c r="J454" s="210" t="s">
        <v>9121</v>
      </c>
      <c r="K454" s="210" t="s">
        <v>9122</v>
      </c>
      <c r="L454" s="210" t="s">
        <v>7743</v>
      </c>
      <c r="M454" s="210" t="s">
        <v>3533</v>
      </c>
      <c r="N454" s="211">
        <v>53474</v>
      </c>
      <c r="O454" s="210" t="s">
        <v>9108</v>
      </c>
    </row>
    <row r="455" spans="1:15" x14ac:dyDescent="0.2">
      <c r="A455" s="210" t="s">
        <v>9105</v>
      </c>
      <c r="B455" s="210" t="s">
        <v>9106</v>
      </c>
      <c r="C455" s="210" t="s">
        <v>9107</v>
      </c>
      <c r="D455" s="211">
        <v>53474</v>
      </c>
      <c r="E455" s="210" t="s">
        <v>9108</v>
      </c>
      <c r="F455" s="210" t="s">
        <v>9109</v>
      </c>
      <c r="G455" s="210" t="s">
        <v>9110</v>
      </c>
      <c r="H455" s="210" t="s">
        <v>7744</v>
      </c>
      <c r="I455" s="210" t="s">
        <v>9123</v>
      </c>
      <c r="J455" s="210" t="s">
        <v>9124</v>
      </c>
      <c r="K455" s="210" t="s">
        <v>9125</v>
      </c>
      <c r="L455" s="210" t="s">
        <v>7743</v>
      </c>
      <c r="M455" s="210" t="s">
        <v>3533</v>
      </c>
      <c r="N455" s="211">
        <v>53474</v>
      </c>
      <c r="O455" s="210" t="s">
        <v>9108</v>
      </c>
    </row>
    <row r="456" spans="1:15" x14ac:dyDescent="0.2">
      <c r="A456" s="210" t="s">
        <v>9126</v>
      </c>
      <c r="B456" s="210" t="s">
        <v>9127</v>
      </c>
      <c r="C456" s="210" t="s">
        <v>9128</v>
      </c>
      <c r="D456" s="211">
        <v>40235</v>
      </c>
      <c r="E456" s="210" t="s">
        <v>4265</v>
      </c>
      <c r="F456" s="210" t="s">
        <v>9129</v>
      </c>
      <c r="G456" s="210" t="s">
        <v>9130</v>
      </c>
      <c r="H456" s="210" t="s">
        <v>0</v>
      </c>
      <c r="I456" s="210" t="s">
        <v>9131</v>
      </c>
      <c r="J456" s="210" t="s">
        <v>9132</v>
      </c>
      <c r="L456" s="210" t="s">
        <v>7743</v>
      </c>
      <c r="M456" s="210" t="s">
        <v>3562</v>
      </c>
      <c r="N456" s="211">
        <v>40235</v>
      </c>
      <c r="O456" s="210" t="s">
        <v>4265</v>
      </c>
    </row>
    <row r="457" spans="1:15" x14ac:dyDescent="0.2">
      <c r="A457" s="210" t="s">
        <v>9133</v>
      </c>
      <c r="B457" s="210" t="s">
        <v>9134</v>
      </c>
      <c r="C457" s="210" t="s">
        <v>9135</v>
      </c>
      <c r="D457" s="211">
        <v>49479</v>
      </c>
      <c r="E457" s="210" t="s">
        <v>9136</v>
      </c>
      <c r="G457" s="210" t="s">
        <v>9137</v>
      </c>
      <c r="H457" s="210" t="s">
        <v>0</v>
      </c>
      <c r="I457" s="210" t="s">
        <v>9138</v>
      </c>
      <c r="J457" s="210" t="s">
        <v>9139</v>
      </c>
      <c r="L457" s="210" t="s">
        <v>7743</v>
      </c>
      <c r="M457" s="210" t="s">
        <v>3562</v>
      </c>
      <c r="N457" s="211">
        <v>49479</v>
      </c>
      <c r="O457" s="210" t="s">
        <v>9136</v>
      </c>
    </row>
    <row r="458" spans="1:15" x14ac:dyDescent="0.2">
      <c r="A458" s="210" t="s">
        <v>9140</v>
      </c>
      <c r="B458" s="210" t="s">
        <v>9141</v>
      </c>
      <c r="C458" s="210" t="s">
        <v>9142</v>
      </c>
      <c r="D458" s="211">
        <v>72461</v>
      </c>
      <c r="E458" s="210" t="s">
        <v>9143</v>
      </c>
      <c r="F458" s="210" t="s">
        <v>9144</v>
      </c>
      <c r="G458" s="210" t="s">
        <v>9145</v>
      </c>
      <c r="H458" s="210" t="s">
        <v>0</v>
      </c>
      <c r="I458" s="210" t="s">
        <v>9146</v>
      </c>
      <c r="J458" s="210" t="s">
        <v>9147</v>
      </c>
      <c r="L458" s="210" t="s">
        <v>7742</v>
      </c>
      <c r="M458" s="210" t="s">
        <v>3562</v>
      </c>
      <c r="N458" s="211">
        <v>72461</v>
      </c>
      <c r="O458" s="210" t="s">
        <v>9143</v>
      </c>
    </row>
    <row r="459" spans="1:15" x14ac:dyDescent="0.2">
      <c r="A459" s="210" t="s">
        <v>9140</v>
      </c>
      <c r="B459" s="210" t="s">
        <v>9141</v>
      </c>
      <c r="C459" s="210" t="s">
        <v>9142</v>
      </c>
      <c r="D459" s="211">
        <v>72461</v>
      </c>
      <c r="E459" s="210" t="s">
        <v>9143</v>
      </c>
      <c r="F459" s="210" t="s">
        <v>9144</v>
      </c>
      <c r="G459" s="210" t="s">
        <v>9145</v>
      </c>
      <c r="H459" s="210" t="s">
        <v>0</v>
      </c>
      <c r="I459" s="210" t="s">
        <v>9148</v>
      </c>
      <c r="J459" s="210" t="s">
        <v>9149</v>
      </c>
      <c r="K459" s="210" t="s">
        <v>9149</v>
      </c>
      <c r="L459" s="210" t="s">
        <v>7743</v>
      </c>
      <c r="M459" s="210" t="s">
        <v>3533</v>
      </c>
      <c r="N459" s="211">
        <v>72461</v>
      </c>
      <c r="O459" s="210" t="s">
        <v>9143</v>
      </c>
    </row>
    <row r="460" spans="1:15" x14ac:dyDescent="0.2">
      <c r="A460" s="210" t="s">
        <v>9150</v>
      </c>
      <c r="B460" s="210" t="s">
        <v>9151</v>
      </c>
      <c r="C460" s="210" t="s">
        <v>9152</v>
      </c>
      <c r="D460" s="211">
        <v>73312</v>
      </c>
      <c r="E460" s="210" t="s">
        <v>9153</v>
      </c>
      <c r="F460" s="210" t="s">
        <v>9154</v>
      </c>
      <c r="G460" s="210" t="s">
        <v>9155</v>
      </c>
      <c r="H460" s="210" t="s">
        <v>0</v>
      </c>
      <c r="I460" s="210" t="s">
        <v>9156</v>
      </c>
      <c r="J460" s="210" t="s">
        <v>9157</v>
      </c>
      <c r="L460" s="210" t="s">
        <v>7743</v>
      </c>
      <c r="M460" s="210" t="s">
        <v>3533</v>
      </c>
      <c r="N460" s="211">
        <v>73312</v>
      </c>
      <c r="O460" s="210" t="s">
        <v>9153</v>
      </c>
    </row>
    <row r="461" spans="1:15" x14ac:dyDescent="0.2">
      <c r="A461" s="210" t="s">
        <v>9150</v>
      </c>
      <c r="B461" s="210" t="s">
        <v>9151</v>
      </c>
      <c r="C461" s="210" t="s">
        <v>9152</v>
      </c>
      <c r="D461" s="211">
        <v>73312</v>
      </c>
      <c r="E461" s="210" t="s">
        <v>9153</v>
      </c>
      <c r="F461" s="210" t="s">
        <v>9154</v>
      </c>
      <c r="G461" s="210" t="s">
        <v>9155</v>
      </c>
      <c r="H461" s="210" t="s">
        <v>0</v>
      </c>
      <c r="I461" s="210" t="s">
        <v>9158</v>
      </c>
      <c r="J461" s="210" t="s">
        <v>9159</v>
      </c>
      <c r="L461" s="210" t="s">
        <v>7743</v>
      </c>
      <c r="M461" s="210" t="s">
        <v>3533</v>
      </c>
      <c r="N461" s="211">
        <v>73312</v>
      </c>
      <c r="O461" s="210" t="s">
        <v>9153</v>
      </c>
    </row>
    <row r="462" spans="1:15" x14ac:dyDescent="0.2">
      <c r="A462" s="210" t="s">
        <v>9150</v>
      </c>
      <c r="B462" s="210" t="s">
        <v>9151</v>
      </c>
      <c r="C462" s="210" t="s">
        <v>9152</v>
      </c>
      <c r="D462" s="211">
        <v>73312</v>
      </c>
      <c r="E462" s="210" t="s">
        <v>9153</v>
      </c>
      <c r="F462" s="210" t="s">
        <v>9154</v>
      </c>
      <c r="G462" s="210" t="s">
        <v>9155</v>
      </c>
      <c r="H462" s="210" t="s">
        <v>0</v>
      </c>
      <c r="I462" s="210" t="s">
        <v>9160</v>
      </c>
      <c r="J462" s="210" t="s">
        <v>9161</v>
      </c>
      <c r="L462" s="210" t="s">
        <v>7742</v>
      </c>
      <c r="M462" s="210" t="s">
        <v>3562</v>
      </c>
      <c r="N462" s="211">
        <v>73312</v>
      </c>
      <c r="O462" s="210" t="s">
        <v>9153</v>
      </c>
    </row>
    <row r="463" spans="1:15" x14ac:dyDescent="0.2">
      <c r="A463" s="210" t="s">
        <v>9150</v>
      </c>
      <c r="B463" s="210" t="s">
        <v>9151</v>
      </c>
      <c r="C463" s="210" t="s">
        <v>9152</v>
      </c>
      <c r="D463" s="211">
        <v>73312</v>
      </c>
      <c r="E463" s="210" t="s">
        <v>9153</v>
      </c>
      <c r="F463" s="210" t="s">
        <v>9154</v>
      </c>
      <c r="G463" s="210" t="s">
        <v>9155</v>
      </c>
      <c r="H463" s="210" t="s">
        <v>7744</v>
      </c>
      <c r="I463" s="210" t="s">
        <v>9162</v>
      </c>
      <c r="J463" s="210" t="s">
        <v>9163</v>
      </c>
      <c r="K463" s="210" t="s">
        <v>9164</v>
      </c>
      <c r="L463" s="210" t="s">
        <v>7743</v>
      </c>
      <c r="M463" s="210" t="s">
        <v>3533</v>
      </c>
      <c r="N463" s="211">
        <v>73312</v>
      </c>
      <c r="O463" s="210" t="s">
        <v>9153</v>
      </c>
    </row>
    <row r="464" spans="1:15" x14ac:dyDescent="0.2">
      <c r="A464" s="210" t="s">
        <v>9150</v>
      </c>
      <c r="B464" s="210" t="s">
        <v>9151</v>
      </c>
      <c r="C464" s="210" t="s">
        <v>9152</v>
      </c>
      <c r="D464" s="211">
        <v>73312</v>
      </c>
      <c r="E464" s="210" t="s">
        <v>9153</v>
      </c>
      <c r="F464" s="210" t="s">
        <v>9154</v>
      </c>
      <c r="G464" s="210" t="s">
        <v>9155</v>
      </c>
      <c r="H464" s="210" t="s">
        <v>7744</v>
      </c>
      <c r="I464" s="210" t="s">
        <v>9165</v>
      </c>
      <c r="J464" s="210" t="s">
        <v>9166</v>
      </c>
      <c r="K464" s="210" t="s">
        <v>9166</v>
      </c>
      <c r="L464" s="210" t="s">
        <v>7743</v>
      </c>
      <c r="M464" s="210" t="s">
        <v>3533</v>
      </c>
      <c r="N464" s="211">
        <v>73312</v>
      </c>
      <c r="O464" s="210" t="s">
        <v>9153</v>
      </c>
    </row>
    <row r="465" spans="1:15" x14ac:dyDescent="0.2">
      <c r="A465" s="210" t="s">
        <v>9150</v>
      </c>
      <c r="B465" s="210" t="s">
        <v>9151</v>
      </c>
      <c r="C465" s="210" t="s">
        <v>9152</v>
      </c>
      <c r="D465" s="211">
        <v>73312</v>
      </c>
      <c r="E465" s="210" t="s">
        <v>9153</v>
      </c>
      <c r="F465" s="210" t="s">
        <v>9154</v>
      </c>
      <c r="G465" s="210" t="s">
        <v>9155</v>
      </c>
      <c r="H465" s="210" t="s">
        <v>7744</v>
      </c>
      <c r="I465" s="210" t="s">
        <v>9167</v>
      </c>
      <c r="J465" s="210" t="s">
        <v>9168</v>
      </c>
      <c r="K465" s="210" t="s">
        <v>9168</v>
      </c>
      <c r="L465" s="210" t="s">
        <v>7743</v>
      </c>
      <c r="M465" s="210" t="s">
        <v>3533</v>
      </c>
      <c r="N465" s="211">
        <v>73312</v>
      </c>
      <c r="O465" s="210" t="s">
        <v>9153</v>
      </c>
    </row>
    <row r="466" spans="1:15" x14ac:dyDescent="0.2">
      <c r="A466" s="210" t="s">
        <v>9169</v>
      </c>
      <c r="B466" s="210" t="s">
        <v>9170</v>
      </c>
      <c r="C466" s="210" t="s">
        <v>9171</v>
      </c>
      <c r="D466" s="211">
        <v>82049</v>
      </c>
      <c r="E466" s="210" t="s">
        <v>9172</v>
      </c>
      <c r="G466" s="210" t="s">
        <v>9173</v>
      </c>
      <c r="H466" s="210" t="s">
        <v>0</v>
      </c>
      <c r="I466" s="210" t="s">
        <v>9174</v>
      </c>
      <c r="J466" s="210" t="s">
        <v>9175</v>
      </c>
      <c r="L466" s="210" t="s">
        <v>7743</v>
      </c>
      <c r="M466" s="210" t="s">
        <v>3533</v>
      </c>
      <c r="N466" s="211">
        <v>82049</v>
      </c>
      <c r="O466" s="210" t="s">
        <v>9172</v>
      </c>
    </row>
    <row r="467" spans="1:15" x14ac:dyDescent="0.2">
      <c r="A467" s="210" t="s">
        <v>9169</v>
      </c>
      <c r="B467" s="210" t="s">
        <v>9170</v>
      </c>
      <c r="C467" s="210" t="s">
        <v>9171</v>
      </c>
      <c r="D467" s="211">
        <v>82049</v>
      </c>
      <c r="E467" s="210" t="s">
        <v>9172</v>
      </c>
      <c r="G467" s="210" t="s">
        <v>9173</v>
      </c>
      <c r="H467" s="210" t="s">
        <v>0</v>
      </c>
      <c r="I467" s="210" t="s">
        <v>9176</v>
      </c>
      <c r="J467" s="210" t="s">
        <v>9177</v>
      </c>
      <c r="L467" s="210" t="s">
        <v>7743</v>
      </c>
      <c r="M467" s="210" t="s">
        <v>3533</v>
      </c>
      <c r="N467" s="211">
        <v>82049</v>
      </c>
      <c r="O467" s="210" t="s">
        <v>9172</v>
      </c>
    </row>
    <row r="468" spans="1:15" x14ac:dyDescent="0.2">
      <c r="A468" s="210" t="s">
        <v>9178</v>
      </c>
      <c r="B468" s="210" t="s">
        <v>6870</v>
      </c>
      <c r="C468" s="210" t="s">
        <v>9179</v>
      </c>
      <c r="D468" s="211">
        <v>87435</v>
      </c>
      <c r="E468" s="210" t="s">
        <v>9180</v>
      </c>
      <c r="G468" s="210" t="s">
        <v>9181</v>
      </c>
      <c r="H468" s="210" t="s">
        <v>0</v>
      </c>
      <c r="I468" s="210" t="s">
        <v>9182</v>
      </c>
      <c r="J468" s="210" t="s">
        <v>9183</v>
      </c>
      <c r="L468" s="210" t="s">
        <v>7742</v>
      </c>
      <c r="M468" s="210" t="s">
        <v>3562</v>
      </c>
      <c r="N468" s="211">
        <v>87435</v>
      </c>
      <c r="O468" s="210" t="s">
        <v>9180</v>
      </c>
    </row>
    <row r="469" spans="1:15" x14ac:dyDescent="0.2">
      <c r="A469" s="210" t="s">
        <v>9178</v>
      </c>
      <c r="B469" s="210" t="s">
        <v>6870</v>
      </c>
      <c r="C469" s="210" t="s">
        <v>9179</v>
      </c>
      <c r="D469" s="211">
        <v>87435</v>
      </c>
      <c r="E469" s="210" t="s">
        <v>9180</v>
      </c>
      <c r="G469" s="210" t="s">
        <v>9181</v>
      </c>
      <c r="H469" s="210" t="s">
        <v>0</v>
      </c>
      <c r="I469" s="210" t="s">
        <v>9184</v>
      </c>
      <c r="J469" s="210" t="s">
        <v>9185</v>
      </c>
      <c r="L469" s="210" t="s">
        <v>7743</v>
      </c>
      <c r="M469" s="210" t="s">
        <v>3533</v>
      </c>
      <c r="N469" s="211">
        <v>87435</v>
      </c>
      <c r="O469" s="210" t="s">
        <v>9180</v>
      </c>
    </row>
    <row r="470" spans="1:15" x14ac:dyDescent="0.2">
      <c r="A470" s="210" t="s">
        <v>9186</v>
      </c>
      <c r="B470" s="210" t="s">
        <v>9187</v>
      </c>
      <c r="C470" s="210" t="s">
        <v>9179</v>
      </c>
      <c r="D470" s="211">
        <v>87452</v>
      </c>
      <c r="E470" s="210" t="s">
        <v>9188</v>
      </c>
      <c r="F470" s="210" t="s">
        <v>9189</v>
      </c>
      <c r="G470" s="210" t="s">
        <v>9190</v>
      </c>
      <c r="H470" s="210" t="s">
        <v>0</v>
      </c>
      <c r="I470" s="210" t="s">
        <v>9191</v>
      </c>
      <c r="J470" s="210" t="s">
        <v>9192</v>
      </c>
      <c r="L470" s="210" t="s">
        <v>7743</v>
      </c>
      <c r="M470" s="210" t="s">
        <v>3533</v>
      </c>
      <c r="N470" s="211">
        <v>87452</v>
      </c>
      <c r="O470" s="210" t="s">
        <v>9188</v>
      </c>
    </row>
    <row r="471" spans="1:15" x14ac:dyDescent="0.2">
      <c r="A471" s="210" t="s">
        <v>9186</v>
      </c>
      <c r="B471" s="210" t="s">
        <v>9187</v>
      </c>
      <c r="C471" s="210" t="s">
        <v>9179</v>
      </c>
      <c r="D471" s="211">
        <v>87452</v>
      </c>
      <c r="E471" s="210" t="s">
        <v>9188</v>
      </c>
      <c r="F471" s="210" t="s">
        <v>9189</v>
      </c>
      <c r="G471" s="210" t="s">
        <v>9190</v>
      </c>
      <c r="H471" s="210" t="s">
        <v>0</v>
      </c>
      <c r="I471" s="210" t="s">
        <v>9193</v>
      </c>
      <c r="J471" s="210" t="s">
        <v>9194</v>
      </c>
      <c r="L471" s="210" t="s">
        <v>7743</v>
      </c>
      <c r="M471" s="210" t="s">
        <v>3533</v>
      </c>
      <c r="N471" s="211">
        <v>87452</v>
      </c>
      <c r="O471" s="210" t="s">
        <v>9188</v>
      </c>
    </row>
    <row r="472" spans="1:15" x14ac:dyDescent="0.2">
      <c r="A472" s="210" t="s">
        <v>9186</v>
      </c>
      <c r="B472" s="210" t="s">
        <v>9187</v>
      </c>
      <c r="C472" s="210" t="s">
        <v>9179</v>
      </c>
      <c r="D472" s="211">
        <v>87452</v>
      </c>
      <c r="E472" s="210" t="s">
        <v>9188</v>
      </c>
      <c r="F472" s="210" t="s">
        <v>9189</v>
      </c>
      <c r="G472" s="210" t="s">
        <v>9190</v>
      </c>
      <c r="H472" s="210" t="s">
        <v>0</v>
      </c>
      <c r="I472" s="210" t="s">
        <v>9195</v>
      </c>
      <c r="J472" s="210" t="s">
        <v>9196</v>
      </c>
      <c r="L472" s="210" t="s">
        <v>7743</v>
      </c>
      <c r="M472" s="210" t="s">
        <v>3533</v>
      </c>
      <c r="N472" s="211">
        <v>87452</v>
      </c>
      <c r="O472" s="210" t="s">
        <v>9188</v>
      </c>
    </row>
    <row r="473" spans="1:15" x14ac:dyDescent="0.2">
      <c r="A473" s="210" t="s">
        <v>9186</v>
      </c>
      <c r="B473" s="210" t="s">
        <v>9187</v>
      </c>
      <c r="C473" s="210" t="s">
        <v>9179</v>
      </c>
      <c r="D473" s="211">
        <v>87452</v>
      </c>
      <c r="E473" s="210" t="s">
        <v>9188</v>
      </c>
      <c r="F473" s="210" t="s">
        <v>9189</v>
      </c>
      <c r="G473" s="210" t="s">
        <v>9190</v>
      </c>
      <c r="H473" s="210" t="s">
        <v>0</v>
      </c>
      <c r="I473" s="210" t="s">
        <v>9197</v>
      </c>
      <c r="J473" s="210" t="s">
        <v>9198</v>
      </c>
      <c r="L473" s="210" t="s">
        <v>7743</v>
      </c>
      <c r="M473" s="210" t="s">
        <v>3533</v>
      </c>
      <c r="N473" s="211">
        <v>87452</v>
      </c>
      <c r="O473" s="210" t="s">
        <v>9188</v>
      </c>
    </row>
    <row r="474" spans="1:15" x14ac:dyDescent="0.2">
      <c r="A474" s="210" t="s">
        <v>9186</v>
      </c>
      <c r="B474" s="210" t="s">
        <v>9187</v>
      </c>
      <c r="C474" s="210" t="s">
        <v>9179</v>
      </c>
      <c r="D474" s="211">
        <v>87452</v>
      </c>
      <c r="E474" s="210" t="s">
        <v>9188</v>
      </c>
      <c r="F474" s="210" t="s">
        <v>9189</v>
      </c>
      <c r="G474" s="210" t="s">
        <v>9190</v>
      </c>
      <c r="H474" s="210" t="s">
        <v>0</v>
      </c>
      <c r="I474" s="210" t="s">
        <v>9199</v>
      </c>
      <c r="J474" s="210" t="s">
        <v>9200</v>
      </c>
      <c r="L474" s="210" t="s">
        <v>7743</v>
      </c>
      <c r="M474" s="210" t="s">
        <v>3533</v>
      </c>
      <c r="N474" s="211">
        <v>87452</v>
      </c>
      <c r="O474" s="210" t="s">
        <v>9188</v>
      </c>
    </row>
    <row r="475" spans="1:15" x14ac:dyDescent="0.2">
      <c r="A475" s="210" t="s">
        <v>9186</v>
      </c>
      <c r="B475" s="210" t="s">
        <v>9187</v>
      </c>
      <c r="C475" s="210" t="s">
        <v>9179</v>
      </c>
      <c r="D475" s="211">
        <v>87452</v>
      </c>
      <c r="E475" s="210" t="s">
        <v>9188</v>
      </c>
      <c r="F475" s="210" t="s">
        <v>9189</v>
      </c>
      <c r="G475" s="210" t="s">
        <v>9190</v>
      </c>
      <c r="H475" s="210" t="s">
        <v>0</v>
      </c>
      <c r="I475" s="210" t="s">
        <v>9201</v>
      </c>
      <c r="J475" s="210" t="s">
        <v>9202</v>
      </c>
      <c r="L475" s="210" t="s">
        <v>7743</v>
      </c>
      <c r="M475" s="210" t="s">
        <v>3533</v>
      </c>
      <c r="N475" s="211">
        <v>87452</v>
      </c>
      <c r="O475" s="210" t="s">
        <v>9188</v>
      </c>
    </row>
    <row r="476" spans="1:15" x14ac:dyDescent="0.2">
      <c r="A476" s="210" t="s">
        <v>9186</v>
      </c>
      <c r="B476" s="210" t="s">
        <v>9187</v>
      </c>
      <c r="C476" s="210" t="s">
        <v>9179</v>
      </c>
      <c r="D476" s="211">
        <v>87452</v>
      </c>
      <c r="E476" s="210" t="s">
        <v>9188</v>
      </c>
      <c r="F476" s="210" t="s">
        <v>9189</v>
      </c>
      <c r="G476" s="210" t="s">
        <v>9190</v>
      </c>
      <c r="H476" s="210" t="s">
        <v>0</v>
      </c>
      <c r="I476" s="210" t="s">
        <v>9203</v>
      </c>
      <c r="J476" s="210" t="s">
        <v>9204</v>
      </c>
      <c r="L476" s="210" t="s">
        <v>7743</v>
      </c>
      <c r="M476" s="210" t="s">
        <v>3533</v>
      </c>
      <c r="N476" s="211">
        <v>87452</v>
      </c>
      <c r="O476" s="210" t="s">
        <v>9188</v>
      </c>
    </row>
    <row r="477" spans="1:15" x14ac:dyDescent="0.2">
      <c r="A477" s="210" t="s">
        <v>9186</v>
      </c>
      <c r="B477" s="210" t="s">
        <v>9187</v>
      </c>
      <c r="C477" s="210" t="s">
        <v>9179</v>
      </c>
      <c r="D477" s="211">
        <v>87452</v>
      </c>
      <c r="E477" s="210" t="s">
        <v>9188</v>
      </c>
      <c r="F477" s="210" t="s">
        <v>9189</v>
      </c>
      <c r="G477" s="210" t="s">
        <v>9190</v>
      </c>
      <c r="H477" s="210" t="s">
        <v>0</v>
      </c>
      <c r="I477" s="210" t="s">
        <v>9205</v>
      </c>
      <c r="J477" s="210" t="s">
        <v>9206</v>
      </c>
      <c r="L477" s="210" t="s">
        <v>7743</v>
      </c>
      <c r="M477" s="210" t="s">
        <v>3533</v>
      </c>
      <c r="N477" s="211">
        <v>87452</v>
      </c>
      <c r="O477" s="210" t="s">
        <v>9188</v>
      </c>
    </row>
    <row r="478" spans="1:15" x14ac:dyDescent="0.2">
      <c r="A478" s="210" t="s">
        <v>9186</v>
      </c>
      <c r="B478" s="210" t="s">
        <v>9187</v>
      </c>
      <c r="C478" s="210" t="s">
        <v>9179</v>
      </c>
      <c r="D478" s="211">
        <v>87452</v>
      </c>
      <c r="E478" s="210" t="s">
        <v>9188</v>
      </c>
      <c r="F478" s="210" t="s">
        <v>9189</v>
      </c>
      <c r="G478" s="210" t="s">
        <v>9190</v>
      </c>
      <c r="H478" s="210" t="s">
        <v>0</v>
      </c>
      <c r="I478" s="210" t="s">
        <v>9207</v>
      </c>
      <c r="J478" s="210" t="s">
        <v>9208</v>
      </c>
      <c r="L478" s="210" t="s">
        <v>7743</v>
      </c>
      <c r="M478" s="210" t="s">
        <v>3533</v>
      </c>
      <c r="N478" s="211">
        <v>87452</v>
      </c>
      <c r="O478" s="210" t="s">
        <v>9188</v>
      </c>
    </row>
    <row r="479" spans="1:15" x14ac:dyDescent="0.2">
      <c r="A479" s="210" t="s">
        <v>9209</v>
      </c>
      <c r="B479" s="210" t="s">
        <v>9210</v>
      </c>
      <c r="C479" s="210" t="s">
        <v>9211</v>
      </c>
      <c r="D479" s="211">
        <v>10623</v>
      </c>
      <c r="E479" s="210" t="s">
        <v>3754</v>
      </c>
      <c r="F479" s="210" t="s">
        <v>9212</v>
      </c>
      <c r="G479" s="210" t="s">
        <v>9213</v>
      </c>
      <c r="H479" s="210" t="s">
        <v>0</v>
      </c>
      <c r="I479" s="210" t="s">
        <v>9214</v>
      </c>
      <c r="J479" s="210" t="s">
        <v>9215</v>
      </c>
      <c r="K479" s="210" t="s">
        <v>9210</v>
      </c>
      <c r="L479" s="210" t="s">
        <v>7742</v>
      </c>
      <c r="M479" s="210" t="s">
        <v>3562</v>
      </c>
      <c r="N479" s="211">
        <v>10623</v>
      </c>
      <c r="O479" s="210" t="s">
        <v>3754</v>
      </c>
    </row>
    <row r="480" spans="1:15" x14ac:dyDescent="0.2">
      <c r="A480" s="210" t="s">
        <v>9216</v>
      </c>
      <c r="B480" s="210" t="s">
        <v>9217</v>
      </c>
      <c r="C480" s="210" t="s">
        <v>9218</v>
      </c>
      <c r="D480" s="210">
        <v>21683</v>
      </c>
      <c r="E480" s="210" t="s">
        <v>6544</v>
      </c>
      <c r="G480" s="210" t="s">
        <v>9219</v>
      </c>
      <c r="H480" s="210" t="s">
        <v>7748</v>
      </c>
      <c r="I480" s="210" t="s">
        <v>9220</v>
      </c>
      <c r="J480" s="210" t="s">
        <v>9221</v>
      </c>
      <c r="K480" s="210" t="s">
        <v>9222</v>
      </c>
      <c r="L480" s="210" t="s">
        <v>7752</v>
      </c>
      <c r="M480" s="210" t="s">
        <v>3533</v>
      </c>
      <c r="N480" s="210">
        <v>21683</v>
      </c>
      <c r="O480" s="210" t="s">
        <v>6544</v>
      </c>
    </row>
    <row r="481" spans="1:15" x14ac:dyDescent="0.2">
      <c r="A481" s="210" t="s">
        <v>9216</v>
      </c>
      <c r="B481" s="210" t="s">
        <v>9217</v>
      </c>
      <c r="C481" s="210" t="s">
        <v>9218</v>
      </c>
      <c r="D481" s="210">
        <v>21683</v>
      </c>
      <c r="E481" s="210" t="s">
        <v>6544</v>
      </c>
      <c r="G481" s="210" t="s">
        <v>9219</v>
      </c>
      <c r="H481" s="210" t="s">
        <v>7748</v>
      </c>
      <c r="I481" s="210" t="s">
        <v>9223</v>
      </c>
      <c r="J481" s="210" t="s">
        <v>9224</v>
      </c>
      <c r="K481" s="210" t="s">
        <v>9225</v>
      </c>
      <c r="L481" s="210" t="s">
        <v>7752</v>
      </c>
      <c r="M481" s="210" t="s">
        <v>3533</v>
      </c>
      <c r="N481" s="210">
        <v>21683</v>
      </c>
      <c r="O481" s="210" t="s">
        <v>6544</v>
      </c>
    </row>
    <row r="482" spans="1:15" x14ac:dyDescent="0.2">
      <c r="A482" s="210" t="s">
        <v>9216</v>
      </c>
      <c r="B482" s="210" t="s">
        <v>9217</v>
      </c>
      <c r="C482" s="210" t="s">
        <v>9218</v>
      </c>
      <c r="D482" s="210">
        <v>21683</v>
      </c>
      <c r="E482" s="210" t="s">
        <v>6544</v>
      </c>
      <c r="G482" s="210" t="s">
        <v>9219</v>
      </c>
      <c r="H482" s="210" t="s">
        <v>7748</v>
      </c>
      <c r="I482" s="210" t="s">
        <v>9226</v>
      </c>
      <c r="J482" s="210" t="s">
        <v>9227</v>
      </c>
      <c r="K482" s="210" t="s">
        <v>9228</v>
      </c>
      <c r="L482" s="210" t="s">
        <v>7752</v>
      </c>
      <c r="M482" s="210" t="s">
        <v>3533</v>
      </c>
      <c r="N482" s="210">
        <v>21683</v>
      </c>
      <c r="O482" s="210" t="s">
        <v>6544</v>
      </c>
    </row>
    <row r="483" spans="1:15" x14ac:dyDescent="0.2">
      <c r="A483" s="210" t="s">
        <v>9229</v>
      </c>
      <c r="B483" s="210" t="s">
        <v>3482</v>
      </c>
      <c r="C483" s="210" t="s">
        <v>9230</v>
      </c>
      <c r="D483" s="211">
        <v>44263</v>
      </c>
      <c r="E483" s="210" t="s">
        <v>922</v>
      </c>
      <c r="F483" s="210" t="s">
        <v>9231</v>
      </c>
      <c r="G483" s="210" t="s">
        <v>9232</v>
      </c>
      <c r="H483" s="210" t="s">
        <v>7834</v>
      </c>
      <c r="I483" s="210" t="s">
        <v>9233</v>
      </c>
      <c r="J483" s="210" t="s">
        <v>9234</v>
      </c>
      <c r="K483" s="210" t="s">
        <v>9235</v>
      </c>
      <c r="L483" s="210" t="s">
        <v>7838</v>
      </c>
      <c r="M483" s="210" t="s">
        <v>3533</v>
      </c>
      <c r="N483" s="211">
        <v>44263</v>
      </c>
      <c r="O483" s="210" t="s">
        <v>922</v>
      </c>
    </row>
    <row r="484" spans="1:15" x14ac:dyDescent="0.2">
      <c r="A484" s="210" t="s">
        <v>9229</v>
      </c>
      <c r="B484" s="210" t="s">
        <v>3482</v>
      </c>
      <c r="C484" s="210" t="s">
        <v>9230</v>
      </c>
      <c r="D484" s="211">
        <v>44263</v>
      </c>
      <c r="E484" s="210" t="s">
        <v>922</v>
      </c>
      <c r="F484" s="210" t="s">
        <v>9231</v>
      </c>
      <c r="G484" s="210" t="s">
        <v>9232</v>
      </c>
      <c r="H484" s="210" t="s">
        <v>7834</v>
      </c>
      <c r="I484" s="210" t="s">
        <v>9236</v>
      </c>
      <c r="J484" s="210" t="s">
        <v>9237</v>
      </c>
      <c r="K484" s="210" t="s">
        <v>9238</v>
      </c>
      <c r="L484" s="210" t="s">
        <v>7838</v>
      </c>
      <c r="M484" s="210" t="s">
        <v>3533</v>
      </c>
      <c r="N484" s="211">
        <v>44263</v>
      </c>
      <c r="O484" s="210" t="s">
        <v>922</v>
      </c>
    </row>
    <row r="485" spans="1:15" x14ac:dyDescent="0.2">
      <c r="A485" s="210" t="s">
        <v>9229</v>
      </c>
      <c r="B485" s="210" t="s">
        <v>3482</v>
      </c>
      <c r="C485" s="210" t="s">
        <v>9230</v>
      </c>
      <c r="D485" s="211">
        <v>44263</v>
      </c>
      <c r="E485" s="210" t="s">
        <v>922</v>
      </c>
      <c r="F485" s="210" t="s">
        <v>9231</v>
      </c>
      <c r="G485" s="210" t="s">
        <v>9232</v>
      </c>
      <c r="H485" s="210" t="s">
        <v>7834</v>
      </c>
      <c r="I485" s="210" t="s">
        <v>9239</v>
      </c>
      <c r="J485" s="210" t="s">
        <v>9240</v>
      </c>
      <c r="K485" s="210" t="s">
        <v>9241</v>
      </c>
      <c r="L485" s="210" t="s">
        <v>7838</v>
      </c>
      <c r="M485" s="210" t="s">
        <v>3533</v>
      </c>
      <c r="N485" s="211">
        <v>44263</v>
      </c>
      <c r="O485" s="210" t="s">
        <v>922</v>
      </c>
    </row>
    <row r="486" spans="1:15" x14ac:dyDescent="0.2">
      <c r="A486" s="210" t="s">
        <v>9229</v>
      </c>
      <c r="B486" s="210" t="s">
        <v>3482</v>
      </c>
      <c r="C486" s="210" t="s">
        <v>9230</v>
      </c>
      <c r="D486" s="211">
        <v>44263</v>
      </c>
      <c r="E486" s="210" t="s">
        <v>922</v>
      </c>
      <c r="F486" s="210" t="s">
        <v>9231</v>
      </c>
      <c r="G486" s="210" t="s">
        <v>9232</v>
      </c>
      <c r="H486" s="210" t="s">
        <v>7834</v>
      </c>
      <c r="I486" s="210" t="s">
        <v>9242</v>
      </c>
      <c r="J486" s="210" t="s">
        <v>9243</v>
      </c>
      <c r="K486" s="210" t="s">
        <v>9244</v>
      </c>
      <c r="L486" s="210" t="s">
        <v>7838</v>
      </c>
      <c r="M486" s="210" t="s">
        <v>3533</v>
      </c>
      <c r="N486" s="211">
        <v>44263</v>
      </c>
      <c r="O486" s="210" t="s">
        <v>922</v>
      </c>
    </row>
    <row r="487" spans="1:15" x14ac:dyDescent="0.2">
      <c r="A487" s="210" t="s">
        <v>9229</v>
      </c>
      <c r="B487" s="210" t="s">
        <v>3482</v>
      </c>
      <c r="C487" s="210" t="s">
        <v>9230</v>
      </c>
      <c r="D487" s="211">
        <v>44263</v>
      </c>
      <c r="E487" s="210" t="s">
        <v>922</v>
      </c>
      <c r="F487" s="210" t="s">
        <v>9231</v>
      </c>
      <c r="G487" s="210" t="s">
        <v>9232</v>
      </c>
      <c r="H487" s="210" t="s">
        <v>7834</v>
      </c>
      <c r="I487" s="210" t="s">
        <v>9245</v>
      </c>
      <c r="J487" s="210" t="s">
        <v>9246</v>
      </c>
      <c r="K487" s="210" t="s">
        <v>9247</v>
      </c>
      <c r="L487" s="210" t="s">
        <v>7838</v>
      </c>
      <c r="M487" s="210" t="s">
        <v>3533</v>
      </c>
      <c r="N487" s="211">
        <v>44263</v>
      </c>
      <c r="O487" s="210" t="s">
        <v>922</v>
      </c>
    </row>
    <row r="488" spans="1:15" x14ac:dyDescent="0.2">
      <c r="A488" s="210" t="s">
        <v>9229</v>
      </c>
      <c r="B488" s="210" t="s">
        <v>3482</v>
      </c>
      <c r="C488" s="210" t="s">
        <v>9230</v>
      </c>
      <c r="D488" s="211">
        <v>44263</v>
      </c>
      <c r="E488" s="210" t="s">
        <v>922</v>
      </c>
      <c r="F488" s="210" t="s">
        <v>9231</v>
      </c>
      <c r="G488" s="210" t="s">
        <v>9232</v>
      </c>
      <c r="H488" s="210" t="s">
        <v>7834</v>
      </c>
      <c r="I488" s="210" t="s">
        <v>9248</v>
      </c>
      <c r="J488" s="210" t="s">
        <v>9249</v>
      </c>
      <c r="K488" s="210" t="s">
        <v>9250</v>
      </c>
      <c r="L488" s="210" t="s">
        <v>7838</v>
      </c>
      <c r="M488" s="210" t="s">
        <v>3533</v>
      </c>
      <c r="N488" s="211">
        <v>44263</v>
      </c>
      <c r="O488" s="210" t="s">
        <v>922</v>
      </c>
    </row>
    <row r="489" spans="1:15" x14ac:dyDescent="0.2">
      <c r="A489" s="210" t="s">
        <v>9229</v>
      </c>
      <c r="B489" s="210" t="s">
        <v>3482</v>
      </c>
      <c r="C489" s="210" t="s">
        <v>9230</v>
      </c>
      <c r="D489" s="211">
        <v>44263</v>
      </c>
      <c r="E489" s="210" t="s">
        <v>922</v>
      </c>
      <c r="F489" s="210" t="s">
        <v>9231</v>
      </c>
      <c r="G489" s="210" t="s">
        <v>9232</v>
      </c>
      <c r="H489" s="210" t="s">
        <v>7834</v>
      </c>
      <c r="I489" s="210" t="s">
        <v>9251</v>
      </c>
      <c r="J489" s="210" t="s">
        <v>9252</v>
      </c>
      <c r="K489" s="210" t="s">
        <v>9253</v>
      </c>
      <c r="L489" s="210" t="s">
        <v>7838</v>
      </c>
      <c r="M489" s="210" t="s">
        <v>3533</v>
      </c>
      <c r="N489" s="211">
        <v>44263</v>
      </c>
      <c r="O489" s="210" t="s">
        <v>922</v>
      </c>
    </row>
    <row r="490" spans="1:15" x14ac:dyDescent="0.2">
      <c r="A490" s="210" t="s">
        <v>9229</v>
      </c>
      <c r="B490" s="210" t="s">
        <v>3482</v>
      </c>
      <c r="C490" s="210" t="s">
        <v>9230</v>
      </c>
      <c r="D490" s="211">
        <v>44263</v>
      </c>
      <c r="E490" s="210" t="s">
        <v>922</v>
      </c>
      <c r="F490" s="210" t="s">
        <v>9231</v>
      </c>
      <c r="G490" s="210" t="s">
        <v>9232</v>
      </c>
      <c r="H490" s="210" t="s">
        <v>7834</v>
      </c>
      <c r="I490" s="210" t="s">
        <v>9254</v>
      </c>
      <c r="J490" s="210" t="s">
        <v>9255</v>
      </c>
      <c r="K490" s="210" t="s">
        <v>9256</v>
      </c>
      <c r="L490" s="210" t="s">
        <v>7838</v>
      </c>
      <c r="M490" s="210" t="s">
        <v>3533</v>
      </c>
      <c r="N490" s="211">
        <v>44263</v>
      </c>
      <c r="O490" s="210" t="s">
        <v>922</v>
      </c>
    </row>
    <row r="491" spans="1:15" x14ac:dyDescent="0.2">
      <c r="A491" s="210" t="s">
        <v>9229</v>
      </c>
      <c r="B491" s="210" t="s">
        <v>3482</v>
      </c>
      <c r="C491" s="210" t="s">
        <v>9230</v>
      </c>
      <c r="D491" s="211">
        <v>44263</v>
      </c>
      <c r="E491" s="210" t="s">
        <v>922</v>
      </c>
      <c r="F491" s="210" t="s">
        <v>9231</v>
      </c>
      <c r="G491" s="210" t="s">
        <v>9232</v>
      </c>
      <c r="H491" s="210" t="s">
        <v>7834</v>
      </c>
      <c r="I491" s="210" t="s">
        <v>9257</v>
      </c>
      <c r="J491" s="210" t="s">
        <v>9258</v>
      </c>
      <c r="K491" s="210" t="s">
        <v>9259</v>
      </c>
      <c r="L491" s="210" t="s">
        <v>7838</v>
      </c>
      <c r="M491" s="210" t="s">
        <v>3533</v>
      </c>
      <c r="N491" s="211">
        <v>44263</v>
      </c>
      <c r="O491" s="210" t="s">
        <v>922</v>
      </c>
    </row>
    <row r="492" spans="1:15" x14ac:dyDescent="0.2">
      <c r="A492" s="210" t="s">
        <v>9229</v>
      </c>
      <c r="B492" s="210" t="s">
        <v>3482</v>
      </c>
      <c r="C492" s="210" t="s">
        <v>9230</v>
      </c>
      <c r="D492" s="211">
        <v>44263</v>
      </c>
      <c r="E492" s="210" t="s">
        <v>922</v>
      </c>
      <c r="F492" s="210" t="s">
        <v>9231</v>
      </c>
      <c r="G492" s="210" t="s">
        <v>9232</v>
      </c>
      <c r="H492" s="210" t="s">
        <v>7834</v>
      </c>
      <c r="I492" s="210" t="s">
        <v>9260</v>
      </c>
      <c r="J492" s="210" t="s">
        <v>9261</v>
      </c>
      <c r="K492" s="210" t="s">
        <v>9262</v>
      </c>
      <c r="L492" s="210" t="s">
        <v>7838</v>
      </c>
      <c r="M492" s="210" t="s">
        <v>3533</v>
      </c>
      <c r="N492" s="211">
        <v>44263</v>
      </c>
      <c r="O492" s="210" t="s">
        <v>922</v>
      </c>
    </row>
    <row r="493" spans="1:15" x14ac:dyDescent="0.2">
      <c r="A493" s="210" t="s">
        <v>9229</v>
      </c>
      <c r="B493" s="210" t="s">
        <v>3482</v>
      </c>
      <c r="C493" s="210" t="s">
        <v>9230</v>
      </c>
      <c r="D493" s="211">
        <v>44263</v>
      </c>
      <c r="E493" s="210" t="s">
        <v>922</v>
      </c>
      <c r="F493" s="210" t="s">
        <v>9231</v>
      </c>
      <c r="G493" s="210" t="s">
        <v>9232</v>
      </c>
      <c r="H493" s="210" t="s">
        <v>7834</v>
      </c>
      <c r="I493" s="210" t="s">
        <v>9263</v>
      </c>
      <c r="J493" s="210" t="s">
        <v>9264</v>
      </c>
      <c r="K493" s="210" t="s">
        <v>9265</v>
      </c>
      <c r="L493" s="210" t="s">
        <v>7838</v>
      </c>
      <c r="M493" s="210" t="s">
        <v>3533</v>
      </c>
      <c r="N493" s="211">
        <v>44263</v>
      </c>
      <c r="O493" s="210" t="s">
        <v>922</v>
      </c>
    </row>
    <row r="494" spans="1:15" x14ac:dyDescent="0.2">
      <c r="A494" s="210" t="s">
        <v>9229</v>
      </c>
      <c r="B494" s="210" t="s">
        <v>3482</v>
      </c>
      <c r="C494" s="210" t="s">
        <v>9230</v>
      </c>
      <c r="D494" s="211">
        <v>44263</v>
      </c>
      <c r="E494" s="210" t="s">
        <v>922</v>
      </c>
      <c r="F494" s="210" t="s">
        <v>9231</v>
      </c>
      <c r="G494" s="210" t="s">
        <v>9232</v>
      </c>
      <c r="H494" s="210" t="s">
        <v>7834</v>
      </c>
      <c r="I494" s="210" t="s">
        <v>9266</v>
      </c>
      <c r="J494" s="210" t="s">
        <v>9267</v>
      </c>
      <c r="K494" s="210" t="s">
        <v>9268</v>
      </c>
      <c r="L494" s="210" t="s">
        <v>7838</v>
      </c>
      <c r="M494" s="210" t="s">
        <v>3533</v>
      </c>
      <c r="N494" s="211">
        <v>44263</v>
      </c>
      <c r="O494" s="210" t="s">
        <v>922</v>
      </c>
    </row>
    <row r="495" spans="1:15" x14ac:dyDescent="0.2">
      <c r="A495" s="210" t="s">
        <v>9229</v>
      </c>
      <c r="B495" s="210" t="s">
        <v>3482</v>
      </c>
      <c r="C495" s="210" t="s">
        <v>9230</v>
      </c>
      <c r="D495" s="211">
        <v>44263</v>
      </c>
      <c r="E495" s="210" t="s">
        <v>922</v>
      </c>
      <c r="F495" s="210" t="s">
        <v>9231</v>
      </c>
      <c r="G495" s="210" t="s">
        <v>9232</v>
      </c>
      <c r="H495" s="210" t="s">
        <v>7834</v>
      </c>
      <c r="I495" s="210" t="s">
        <v>9269</v>
      </c>
      <c r="J495" s="210" t="s">
        <v>9270</v>
      </c>
      <c r="K495" s="210" t="s">
        <v>9271</v>
      </c>
      <c r="L495" s="210" t="s">
        <v>7838</v>
      </c>
      <c r="M495" s="210" t="s">
        <v>3533</v>
      </c>
      <c r="N495" s="211">
        <v>44263</v>
      </c>
      <c r="O495" s="210" t="s">
        <v>922</v>
      </c>
    </row>
    <row r="496" spans="1:15" x14ac:dyDescent="0.2">
      <c r="A496" s="210" t="s">
        <v>9229</v>
      </c>
      <c r="B496" s="210" t="s">
        <v>3482</v>
      </c>
      <c r="C496" s="210" t="s">
        <v>9230</v>
      </c>
      <c r="D496" s="211">
        <v>44263</v>
      </c>
      <c r="E496" s="210" t="s">
        <v>922</v>
      </c>
      <c r="F496" s="210" t="s">
        <v>9231</v>
      </c>
      <c r="G496" s="210" t="s">
        <v>9232</v>
      </c>
      <c r="H496" s="210" t="s">
        <v>7834</v>
      </c>
      <c r="I496" s="210" t="s">
        <v>9272</v>
      </c>
      <c r="J496" s="210" t="s">
        <v>9273</v>
      </c>
      <c r="K496" s="210" t="s">
        <v>9274</v>
      </c>
      <c r="L496" s="210" t="s">
        <v>7838</v>
      </c>
      <c r="M496" s="210" t="s">
        <v>3533</v>
      </c>
      <c r="N496" s="211">
        <v>44263</v>
      </c>
      <c r="O496" s="210" t="s">
        <v>922</v>
      </c>
    </row>
    <row r="497" spans="1:15" x14ac:dyDescent="0.2">
      <c r="A497" s="210" t="s">
        <v>9229</v>
      </c>
      <c r="B497" s="210" t="s">
        <v>3482</v>
      </c>
      <c r="C497" s="210" t="s">
        <v>9230</v>
      </c>
      <c r="D497" s="211">
        <v>44263</v>
      </c>
      <c r="E497" s="210" t="s">
        <v>922</v>
      </c>
      <c r="F497" s="210" t="s">
        <v>9231</v>
      </c>
      <c r="G497" s="210" t="s">
        <v>9232</v>
      </c>
      <c r="H497" s="210" t="s">
        <v>7834</v>
      </c>
      <c r="I497" s="210" t="s">
        <v>9275</v>
      </c>
      <c r="J497" s="210" t="s">
        <v>9276</v>
      </c>
      <c r="K497" s="210" t="s">
        <v>9277</v>
      </c>
      <c r="L497" s="210" t="s">
        <v>7838</v>
      </c>
      <c r="M497" s="210" t="s">
        <v>3533</v>
      </c>
      <c r="N497" s="211">
        <v>44263</v>
      </c>
      <c r="O497" s="210" t="s">
        <v>922</v>
      </c>
    </row>
    <row r="498" spans="1:15" x14ac:dyDescent="0.2">
      <c r="A498" s="210" t="s">
        <v>9229</v>
      </c>
      <c r="B498" s="210" t="s">
        <v>3482</v>
      </c>
      <c r="C498" s="210" t="s">
        <v>9230</v>
      </c>
      <c r="D498" s="211">
        <v>44263</v>
      </c>
      <c r="E498" s="210" t="s">
        <v>922</v>
      </c>
      <c r="F498" s="210" t="s">
        <v>9231</v>
      </c>
      <c r="G498" s="210" t="s">
        <v>9232</v>
      </c>
      <c r="H498" s="210" t="s">
        <v>7834</v>
      </c>
      <c r="I498" s="210" t="s">
        <v>9278</v>
      </c>
      <c r="J498" s="210" t="s">
        <v>9279</v>
      </c>
      <c r="K498" s="210" t="s">
        <v>9280</v>
      </c>
      <c r="L498" s="210" t="s">
        <v>7838</v>
      </c>
      <c r="M498" s="210" t="s">
        <v>3533</v>
      </c>
      <c r="N498" s="211">
        <v>44263</v>
      </c>
      <c r="O498" s="210" t="s">
        <v>922</v>
      </c>
    </row>
    <row r="499" spans="1:15" x14ac:dyDescent="0.2">
      <c r="A499" s="210" t="s">
        <v>9229</v>
      </c>
      <c r="B499" s="210" t="s">
        <v>3482</v>
      </c>
      <c r="C499" s="210" t="s">
        <v>9230</v>
      </c>
      <c r="D499" s="211">
        <v>44263</v>
      </c>
      <c r="E499" s="210" t="s">
        <v>922</v>
      </c>
      <c r="F499" s="210" t="s">
        <v>9231</v>
      </c>
      <c r="G499" s="210" t="s">
        <v>9232</v>
      </c>
      <c r="H499" s="210" t="s">
        <v>7834</v>
      </c>
      <c r="I499" s="210" t="s">
        <v>9281</v>
      </c>
      <c r="J499" s="210" t="s">
        <v>9282</v>
      </c>
      <c r="K499" s="210" t="s">
        <v>9283</v>
      </c>
      <c r="L499" s="210" t="s">
        <v>7838</v>
      </c>
      <c r="M499" s="210" t="s">
        <v>3533</v>
      </c>
      <c r="N499" s="211">
        <v>44263</v>
      </c>
      <c r="O499" s="210" t="s">
        <v>922</v>
      </c>
    </row>
    <row r="500" spans="1:15" x14ac:dyDescent="0.2">
      <c r="A500" s="210" t="s">
        <v>9229</v>
      </c>
      <c r="B500" s="210" t="s">
        <v>3482</v>
      </c>
      <c r="C500" s="210" t="s">
        <v>9230</v>
      </c>
      <c r="D500" s="211">
        <v>44263</v>
      </c>
      <c r="E500" s="210" t="s">
        <v>922</v>
      </c>
      <c r="F500" s="210" t="s">
        <v>9231</v>
      </c>
      <c r="G500" s="210" t="s">
        <v>9232</v>
      </c>
      <c r="H500" s="210" t="s">
        <v>7834</v>
      </c>
      <c r="I500" s="210" t="s">
        <v>9284</v>
      </c>
      <c r="J500" s="210" t="s">
        <v>9285</v>
      </c>
      <c r="K500" s="210" t="s">
        <v>9286</v>
      </c>
      <c r="L500" s="210" t="s">
        <v>7838</v>
      </c>
      <c r="M500" s="210" t="s">
        <v>3533</v>
      </c>
      <c r="N500" s="211">
        <v>44263</v>
      </c>
      <c r="O500" s="210" t="s">
        <v>922</v>
      </c>
    </row>
    <row r="501" spans="1:15" x14ac:dyDescent="0.2">
      <c r="A501" s="210" t="s">
        <v>9229</v>
      </c>
      <c r="B501" s="210" t="s">
        <v>3482</v>
      </c>
      <c r="C501" s="210" t="s">
        <v>9230</v>
      </c>
      <c r="D501" s="211">
        <v>44263</v>
      </c>
      <c r="E501" s="210" t="s">
        <v>922</v>
      </c>
      <c r="F501" s="210" t="s">
        <v>9231</v>
      </c>
      <c r="G501" s="210" t="s">
        <v>9232</v>
      </c>
      <c r="H501" s="210" t="s">
        <v>7834</v>
      </c>
      <c r="I501" s="210" t="s">
        <v>9287</v>
      </c>
      <c r="J501" s="210" t="s">
        <v>9288</v>
      </c>
      <c r="K501" s="210" t="s">
        <v>9289</v>
      </c>
      <c r="L501" s="210" t="s">
        <v>7838</v>
      </c>
      <c r="M501" s="210" t="s">
        <v>3533</v>
      </c>
      <c r="N501" s="211">
        <v>44263</v>
      </c>
      <c r="O501" s="210" t="s">
        <v>922</v>
      </c>
    </row>
    <row r="502" spans="1:15" x14ac:dyDescent="0.2">
      <c r="A502" s="210" t="s">
        <v>9229</v>
      </c>
      <c r="B502" s="210" t="s">
        <v>3482</v>
      </c>
      <c r="C502" s="210" t="s">
        <v>9230</v>
      </c>
      <c r="D502" s="211">
        <v>44263</v>
      </c>
      <c r="E502" s="210" t="s">
        <v>922</v>
      </c>
      <c r="F502" s="210" t="s">
        <v>9231</v>
      </c>
      <c r="G502" s="210" t="s">
        <v>9232</v>
      </c>
      <c r="H502" s="210" t="s">
        <v>7834</v>
      </c>
      <c r="I502" s="210" t="s">
        <v>9290</v>
      </c>
      <c r="J502" s="210" t="s">
        <v>9291</v>
      </c>
      <c r="K502" s="210" t="s">
        <v>9292</v>
      </c>
      <c r="L502" s="210" t="s">
        <v>7838</v>
      </c>
      <c r="M502" s="210" t="s">
        <v>3533</v>
      </c>
      <c r="N502" s="211">
        <v>44263</v>
      </c>
      <c r="O502" s="210" t="s">
        <v>922</v>
      </c>
    </row>
    <row r="503" spans="1:15" x14ac:dyDescent="0.2">
      <c r="A503" s="210" t="s">
        <v>9229</v>
      </c>
      <c r="B503" s="210" t="s">
        <v>3482</v>
      </c>
      <c r="C503" s="210" t="s">
        <v>9230</v>
      </c>
      <c r="D503" s="211">
        <v>44263</v>
      </c>
      <c r="E503" s="210" t="s">
        <v>922</v>
      </c>
      <c r="F503" s="210" t="s">
        <v>9231</v>
      </c>
      <c r="G503" s="210" t="s">
        <v>9232</v>
      </c>
      <c r="H503" s="210" t="s">
        <v>7834</v>
      </c>
      <c r="I503" s="210" t="s">
        <v>9293</v>
      </c>
      <c r="J503" s="210" t="s">
        <v>9294</v>
      </c>
      <c r="K503" s="210" t="s">
        <v>9295</v>
      </c>
      <c r="L503" s="210" t="s">
        <v>7838</v>
      </c>
      <c r="M503" s="210" t="s">
        <v>3533</v>
      </c>
      <c r="N503" s="211">
        <v>44263</v>
      </c>
      <c r="O503" s="210" t="s">
        <v>922</v>
      </c>
    </row>
    <row r="504" spans="1:15" x14ac:dyDescent="0.2">
      <c r="A504" s="210" t="s">
        <v>9229</v>
      </c>
      <c r="B504" s="210" t="s">
        <v>3482</v>
      </c>
      <c r="C504" s="210" t="s">
        <v>9230</v>
      </c>
      <c r="D504" s="211">
        <v>44263</v>
      </c>
      <c r="E504" s="210" t="s">
        <v>922</v>
      </c>
      <c r="F504" s="210" t="s">
        <v>9231</v>
      </c>
      <c r="G504" s="210" t="s">
        <v>9232</v>
      </c>
      <c r="H504" s="210" t="s">
        <v>7834</v>
      </c>
      <c r="I504" s="210" t="s">
        <v>9296</v>
      </c>
      <c r="J504" s="210" t="s">
        <v>9297</v>
      </c>
      <c r="K504" s="210" t="s">
        <v>9298</v>
      </c>
      <c r="L504" s="210" t="s">
        <v>7838</v>
      </c>
      <c r="M504" s="210" t="s">
        <v>3533</v>
      </c>
      <c r="N504" s="211">
        <v>44263</v>
      </c>
      <c r="O504" s="210" t="s">
        <v>922</v>
      </c>
    </row>
    <row r="505" spans="1:15" x14ac:dyDescent="0.2">
      <c r="A505" s="210" t="s">
        <v>9229</v>
      </c>
      <c r="B505" s="210" t="s">
        <v>3482</v>
      </c>
      <c r="C505" s="210" t="s">
        <v>9230</v>
      </c>
      <c r="D505" s="211">
        <v>44263</v>
      </c>
      <c r="E505" s="210" t="s">
        <v>922</v>
      </c>
      <c r="F505" s="210" t="s">
        <v>9231</v>
      </c>
      <c r="G505" s="210" t="s">
        <v>9232</v>
      </c>
      <c r="H505" s="210" t="s">
        <v>7834</v>
      </c>
      <c r="I505" s="210" t="s">
        <v>9299</v>
      </c>
      <c r="J505" s="210" t="s">
        <v>9300</v>
      </c>
      <c r="K505" s="210" t="s">
        <v>9301</v>
      </c>
      <c r="L505" s="210" t="s">
        <v>7851</v>
      </c>
      <c r="M505" s="210" t="s">
        <v>3533</v>
      </c>
      <c r="N505" s="211">
        <v>44263</v>
      </c>
      <c r="O505" s="210" t="s">
        <v>922</v>
      </c>
    </row>
    <row r="506" spans="1:15" x14ac:dyDescent="0.2">
      <c r="A506" s="210" t="s">
        <v>9229</v>
      </c>
      <c r="B506" s="210" t="s">
        <v>3482</v>
      </c>
      <c r="C506" s="210" t="s">
        <v>9230</v>
      </c>
      <c r="D506" s="211">
        <v>44263</v>
      </c>
      <c r="E506" s="210" t="s">
        <v>922</v>
      </c>
      <c r="F506" s="210" t="s">
        <v>9231</v>
      </c>
      <c r="G506" s="210" t="s">
        <v>9232</v>
      </c>
      <c r="H506" s="210" t="s">
        <v>7834</v>
      </c>
      <c r="I506" s="210" t="s">
        <v>9302</v>
      </c>
      <c r="J506" s="210" t="s">
        <v>9303</v>
      </c>
      <c r="K506" s="210" t="s">
        <v>9304</v>
      </c>
      <c r="L506" s="210" t="s">
        <v>7851</v>
      </c>
      <c r="M506" s="210" t="s">
        <v>3533</v>
      </c>
      <c r="N506" s="211">
        <v>44263</v>
      </c>
      <c r="O506" s="210" t="s">
        <v>922</v>
      </c>
    </row>
    <row r="507" spans="1:15" x14ac:dyDescent="0.2">
      <c r="A507" s="210" t="s">
        <v>9229</v>
      </c>
      <c r="B507" s="210" t="s">
        <v>3482</v>
      </c>
      <c r="C507" s="210" t="s">
        <v>9230</v>
      </c>
      <c r="D507" s="211">
        <v>44263</v>
      </c>
      <c r="E507" s="210" t="s">
        <v>922</v>
      </c>
      <c r="F507" s="210" t="s">
        <v>9231</v>
      </c>
      <c r="G507" s="210" t="s">
        <v>9232</v>
      </c>
      <c r="H507" s="210" t="s">
        <v>7834</v>
      </c>
      <c r="I507" s="210" t="s">
        <v>9305</v>
      </c>
      <c r="J507" s="210" t="s">
        <v>9306</v>
      </c>
      <c r="K507" s="210" t="s">
        <v>9307</v>
      </c>
      <c r="L507" s="210" t="s">
        <v>7838</v>
      </c>
      <c r="M507" s="210" t="s">
        <v>3533</v>
      </c>
      <c r="N507" s="211">
        <v>44263</v>
      </c>
      <c r="O507" s="210" t="s">
        <v>922</v>
      </c>
    </row>
    <row r="508" spans="1:15" x14ac:dyDescent="0.2">
      <c r="A508" s="210" t="s">
        <v>9229</v>
      </c>
      <c r="B508" s="210" t="s">
        <v>3482</v>
      </c>
      <c r="C508" s="210" t="s">
        <v>9230</v>
      </c>
      <c r="D508" s="211">
        <v>44263</v>
      </c>
      <c r="E508" s="210" t="s">
        <v>922</v>
      </c>
      <c r="F508" s="210" t="s">
        <v>9231</v>
      </c>
      <c r="G508" s="210" t="s">
        <v>9232</v>
      </c>
      <c r="H508" s="210" t="s">
        <v>7834</v>
      </c>
      <c r="I508" s="210" t="s">
        <v>9308</v>
      </c>
      <c r="J508" s="210" t="s">
        <v>9309</v>
      </c>
      <c r="K508" s="210" t="s">
        <v>9310</v>
      </c>
      <c r="L508" s="210" t="s">
        <v>7851</v>
      </c>
      <c r="M508" s="210" t="s">
        <v>3533</v>
      </c>
      <c r="N508" s="211">
        <v>44263</v>
      </c>
      <c r="O508" s="210" t="s">
        <v>922</v>
      </c>
    </row>
    <row r="509" spans="1:15" x14ac:dyDescent="0.2">
      <c r="A509" s="210" t="s">
        <v>9229</v>
      </c>
      <c r="B509" s="210" t="s">
        <v>3482</v>
      </c>
      <c r="C509" s="210" t="s">
        <v>9230</v>
      </c>
      <c r="D509" s="211">
        <v>44263</v>
      </c>
      <c r="E509" s="210" t="s">
        <v>922</v>
      </c>
      <c r="F509" s="210" t="s">
        <v>9231</v>
      </c>
      <c r="G509" s="210" t="s">
        <v>9232</v>
      </c>
      <c r="H509" s="210" t="s">
        <v>7834</v>
      </c>
      <c r="I509" s="210" t="s">
        <v>9311</v>
      </c>
      <c r="J509" s="210" t="s">
        <v>9312</v>
      </c>
      <c r="K509" s="210" t="s">
        <v>9313</v>
      </c>
      <c r="L509" s="210" t="s">
        <v>7851</v>
      </c>
      <c r="M509" s="210" t="s">
        <v>3533</v>
      </c>
      <c r="N509" s="211">
        <v>44263</v>
      </c>
      <c r="O509" s="210" t="s">
        <v>922</v>
      </c>
    </row>
    <row r="510" spans="1:15" x14ac:dyDescent="0.2">
      <c r="A510" s="210" t="s">
        <v>9229</v>
      </c>
      <c r="B510" s="210" t="s">
        <v>3482</v>
      </c>
      <c r="C510" s="210" t="s">
        <v>9230</v>
      </c>
      <c r="D510" s="211">
        <v>44263</v>
      </c>
      <c r="E510" s="210" t="s">
        <v>922</v>
      </c>
      <c r="F510" s="210" t="s">
        <v>9231</v>
      </c>
      <c r="G510" s="210" t="s">
        <v>9232</v>
      </c>
      <c r="H510" s="210" t="s">
        <v>7834</v>
      </c>
      <c r="I510" s="210" t="s">
        <v>9314</v>
      </c>
      <c r="J510" s="210" t="s">
        <v>9315</v>
      </c>
      <c r="K510" s="210" t="s">
        <v>9316</v>
      </c>
      <c r="L510" s="210" t="s">
        <v>7838</v>
      </c>
      <c r="M510" s="210" t="s">
        <v>3533</v>
      </c>
      <c r="N510" s="211">
        <v>44263</v>
      </c>
      <c r="O510" s="210" t="s">
        <v>922</v>
      </c>
    </row>
    <row r="511" spans="1:15" x14ac:dyDescent="0.2">
      <c r="A511" s="210" t="s">
        <v>9229</v>
      </c>
      <c r="B511" s="210" t="s">
        <v>3482</v>
      </c>
      <c r="C511" s="210" t="s">
        <v>9230</v>
      </c>
      <c r="D511" s="211">
        <v>44263</v>
      </c>
      <c r="E511" s="210" t="s">
        <v>922</v>
      </c>
      <c r="F511" s="210" t="s">
        <v>9231</v>
      </c>
      <c r="G511" s="210" t="s">
        <v>9232</v>
      </c>
      <c r="H511" s="210" t="s">
        <v>7834</v>
      </c>
      <c r="I511" s="210" t="s">
        <v>9317</v>
      </c>
      <c r="J511" s="210" t="s">
        <v>9318</v>
      </c>
      <c r="K511" s="210" t="s">
        <v>9319</v>
      </c>
      <c r="L511" s="210" t="s">
        <v>7838</v>
      </c>
      <c r="M511" s="210" t="s">
        <v>3533</v>
      </c>
      <c r="N511" s="211">
        <v>44263</v>
      </c>
      <c r="O511" s="210" t="s">
        <v>922</v>
      </c>
    </row>
    <row r="512" spans="1:15" x14ac:dyDescent="0.2">
      <c r="A512" s="210" t="s">
        <v>9229</v>
      </c>
      <c r="B512" s="210" t="s">
        <v>3482</v>
      </c>
      <c r="C512" s="210" t="s">
        <v>9230</v>
      </c>
      <c r="D512" s="211">
        <v>44263</v>
      </c>
      <c r="E512" s="210" t="s">
        <v>922</v>
      </c>
      <c r="F512" s="210" t="s">
        <v>9231</v>
      </c>
      <c r="G512" s="210" t="s">
        <v>9232</v>
      </c>
      <c r="H512" s="210" t="s">
        <v>7834</v>
      </c>
      <c r="I512" s="210" t="s">
        <v>9320</v>
      </c>
      <c r="J512" s="210" t="s">
        <v>9321</v>
      </c>
      <c r="K512" s="210" t="s">
        <v>9322</v>
      </c>
      <c r="L512" s="210" t="s">
        <v>7838</v>
      </c>
      <c r="M512" s="210" t="s">
        <v>3533</v>
      </c>
      <c r="N512" s="211">
        <v>44263</v>
      </c>
      <c r="O512" s="210" t="s">
        <v>922</v>
      </c>
    </row>
    <row r="513" spans="1:15" x14ac:dyDescent="0.2">
      <c r="A513" s="210" t="s">
        <v>9229</v>
      </c>
      <c r="B513" s="210" t="s">
        <v>3482</v>
      </c>
      <c r="C513" s="210" t="s">
        <v>9230</v>
      </c>
      <c r="D513" s="211">
        <v>44263</v>
      </c>
      <c r="E513" s="210" t="s">
        <v>922</v>
      </c>
      <c r="F513" s="210" t="s">
        <v>9231</v>
      </c>
      <c r="G513" s="210" t="s">
        <v>9232</v>
      </c>
      <c r="H513" s="210" t="s">
        <v>7834</v>
      </c>
      <c r="I513" s="210" t="s">
        <v>9323</v>
      </c>
      <c r="J513" s="210" t="s">
        <v>9324</v>
      </c>
      <c r="K513" s="210" t="s">
        <v>9325</v>
      </c>
      <c r="L513" s="210" t="s">
        <v>7838</v>
      </c>
      <c r="M513" s="210" t="s">
        <v>3533</v>
      </c>
      <c r="N513" s="211">
        <v>44263</v>
      </c>
      <c r="O513" s="210" t="s">
        <v>922</v>
      </c>
    </row>
    <row r="514" spans="1:15" x14ac:dyDescent="0.2">
      <c r="A514" s="210" t="s">
        <v>9229</v>
      </c>
      <c r="B514" s="210" t="s">
        <v>3482</v>
      </c>
      <c r="C514" s="210" t="s">
        <v>9230</v>
      </c>
      <c r="D514" s="211">
        <v>44263</v>
      </c>
      <c r="E514" s="210" t="s">
        <v>922</v>
      </c>
      <c r="F514" s="210" t="s">
        <v>9231</v>
      </c>
      <c r="G514" s="210" t="s">
        <v>9232</v>
      </c>
      <c r="H514" s="210" t="s">
        <v>7834</v>
      </c>
      <c r="I514" s="210" t="s">
        <v>9326</v>
      </c>
      <c r="J514" s="210" t="s">
        <v>9327</v>
      </c>
      <c r="K514" s="210" t="s">
        <v>9328</v>
      </c>
      <c r="L514" s="210" t="s">
        <v>7838</v>
      </c>
      <c r="M514" s="210" t="s">
        <v>3533</v>
      </c>
      <c r="N514" s="211">
        <v>44263</v>
      </c>
      <c r="O514" s="210" t="s">
        <v>922</v>
      </c>
    </row>
    <row r="515" spans="1:15" x14ac:dyDescent="0.2">
      <c r="A515" s="210" t="s">
        <v>9229</v>
      </c>
      <c r="B515" s="210" t="s">
        <v>3482</v>
      </c>
      <c r="C515" s="210" t="s">
        <v>9230</v>
      </c>
      <c r="D515" s="211">
        <v>44263</v>
      </c>
      <c r="E515" s="210" t="s">
        <v>922</v>
      </c>
      <c r="F515" s="210" t="s">
        <v>9231</v>
      </c>
      <c r="G515" s="210" t="s">
        <v>9232</v>
      </c>
      <c r="H515" s="210" t="s">
        <v>7834</v>
      </c>
      <c r="I515" s="210" t="s">
        <v>9329</v>
      </c>
      <c r="J515" s="210" t="s">
        <v>9330</v>
      </c>
      <c r="K515" s="210" t="s">
        <v>9331</v>
      </c>
      <c r="L515" s="210" t="s">
        <v>7838</v>
      </c>
      <c r="M515" s="210" t="s">
        <v>3533</v>
      </c>
      <c r="N515" s="211">
        <v>44263</v>
      </c>
      <c r="O515" s="210" t="s">
        <v>922</v>
      </c>
    </row>
    <row r="516" spans="1:15" x14ac:dyDescent="0.2">
      <c r="A516" s="210" t="s">
        <v>9229</v>
      </c>
      <c r="B516" s="210" t="s">
        <v>3482</v>
      </c>
      <c r="C516" s="210" t="s">
        <v>9230</v>
      </c>
      <c r="D516" s="211">
        <v>44263</v>
      </c>
      <c r="E516" s="210" t="s">
        <v>922</v>
      </c>
      <c r="F516" s="210" t="s">
        <v>9231</v>
      </c>
      <c r="G516" s="210" t="s">
        <v>9232</v>
      </c>
      <c r="H516" s="210" t="s">
        <v>7834</v>
      </c>
      <c r="I516" s="210" t="s">
        <v>9332</v>
      </c>
      <c r="J516" s="210" t="s">
        <v>9333</v>
      </c>
      <c r="K516" s="210" t="s">
        <v>9334</v>
      </c>
      <c r="L516" s="210" t="s">
        <v>7838</v>
      </c>
      <c r="M516" s="210" t="s">
        <v>3533</v>
      </c>
      <c r="N516" s="211">
        <v>44263</v>
      </c>
      <c r="O516" s="210" t="s">
        <v>922</v>
      </c>
    </row>
    <row r="517" spans="1:15" x14ac:dyDescent="0.2">
      <c r="A517" s="210" t="s">
        <v>9229</v>
      </c>
      <c r="B517" s="210" t="s">
        <v>3482</v>
      </c>
      <c r="C517" s="210" t="s">
        <v>9230</v>
      </c>
      <c r="D517" s="211">
        <v>44263</v>
      </c>
      <c r="E517" s="210" t="s">
        <v>922</v>
      </c>
      <c r="F517" s="210" t="s">
        <v>9231</v>
      </c>
      <c r="G517" s="210" t="s">
        <v>9232</v>
      </c>
      <c r="H517" s="210" t="s">
        <v>7834</v>
      </c>
      <c r="I517" s="210" t="s">
        <v>9335</v>
      </c>
      <c r="J517" s="210" t="s">
        <v>9336</v>
      </c>
      <c r="K517" s="210" t="s">
        <v>9337</v>
      </c>
      <c r="L517" s="210" t="s">
        <v>7851</v>
      </c>
      <c r="M517" s="210" t="s">
        <v>3533</v>
      </c>
      <c r="N517" s="211">
        <v>44263</v>
      </c>
      <c r="O517" s="210" t="s">
        <v>922</v>
      </c>
    </row>
    <row r="518" spans="1:15" x14ac:dyDescent="0.2">
      <c r="A518" s="210" t="s">
        <v>9229</v>
      </c>
      <c r="B518" s="210" t="s">
        <v>3482</v>
      </c>
      <c r="C518" s="210" t="s">
        <v>9230</v>
      </c>
      <c r="D518" s="211">
        <v>44263</v>
      </c>
      <c r="E518" s="210" t="s">
        <v>922</v>
      </c>
      <c r="F518" s="210" t="s">
        <v>9231</v>
      </c>
      <c r="G518" s="210" t="s">
        <v>9232</v>
      </c>
      <c r="H518" s="210" t="s">
        <v>7834</v>
      </c>
      <c r="I518" s="210" t="s">
        <v>9338</v>
      </c>
      <c r="J518" s="210" t="s">
        <v>9339</v>
      </c>
      <c r="K518" s="210" t="s">
        <v>9340</v>
      </c>
      <c r="L518" s="210" t="s">
        <v>7851</v>
      </c>
      <c r="M518" s="210" t="s">
        <v>3533</v>
      </c>
      <c r="N518" s="211">
        <v>44263</v>
      </c>
      <c r="O518" s="210" t="s">
        <v>922</v>
      </c>
    </row>
    <row r="519" spans="1:15" x14ac:dyDescent="0.2">
      <c r="A519" s="210" t="s">
        <v>9229</v>
      </c>
      <c r="B519" s="210" t="s">
        <v>3482</v>
      </c>
      <c r="C519" s="210" t="s">
        <v>9230</v>
      </c>
      <c r="D519" s="211">
        <v>44263</v>
      </c>
      <c r="E519" s="210" t="s">
        <v>922</v>
      </c>
      <c r="F519" s="210" t="s">
        <v>9231</v>
      </c>
      <c r="G519" s="210" t="s">
        <v>9232</v>
      </c>
      <c r="H519" s="210" t="s">
        <v>7834</v>
      </c>
      <c r="I519" s="210" t="s">
        <v>9341</v>
      </c>
      <c r="J519" s="210" t="s">
        <v>9342</v>
      </c>
      <c r="K519" s="210" t="s">
        <v>9343</v>
      </c>
      <c r="L519" s="210" t="s">
        <v>7851</v>
      </c>
      <c r="M519" s="210" t="s">
        <v>3533</v>
      </c>
      <c r="N519" s="211">
        <v>44263</v>
      </c>
      <c r="O519" s="210" t="s">
        <v>922</v>
      </c>
    </row>
    <row r="520" spans="1:15" x14ac:dyDescent="0.2">
      <c r="A520" s="210" t="s">
        <v>9229</v>
      </c>
      <c r="B520" s="210" t="s">
        <v>3482</v>
      </c>
      <c r="C520" s="210" t="s">
        <v>9230</v>
      </c>
      <c r="D520" s="211">
        <v>44263</v>
      </c>
      <c r="E520" s="210" t="s">
        <v>922</v>
      </c>
      <c r="F520" s="210" t="s">
        <v>9231</v>
      </c>
      <c r="G520" s="210" t="s">
        <v>9232</v>
      </c>
      <c r="H520" s="210" t="s">
        <v>7834</v>
      </c>
      <c r="I520" s="210" t="s">
        <v>9344</v>
      </c>
      <c r="J520" s="210" t="s">
        <v>9345</v>
      </c>
      <c r="K520" s="210" t="s">
        <v>9346</v>
      </c>
      <c r="L520" s="210" t="s">
        <v>7851</v>
      </c>
      <c r="M520" s="210" t="s">
        <v>3533</v>
      </c>
      <c r="N520" s="211">
        <v>44263</v>
      </c>
      <c r="O520" s="210" t="s">
        <v>922</v>
      </c>
    </row>
    <row r="521" spans="1:15" x14ac:dyDescent="0.2">
      <c r="A521" s="210" t="s">
        <v>9229</v>
      </c>
      <c r="B521" s="210" t="s">
        <v>3482</v>
      </c>
      <c r="C521" s="210" t="s">
        <v>9230</v>
      </c>
      <c r="D521" s="211">
        <v>44263</v>
      </c>
      <c r="E521" s="210" t="s">
        <v>922</v>
      </c>
      <c r="F521" s="210" t="s">
        <v>9231</v>
      </c>
      <c r="G521" s="210" t="s">
        <v>9232</v>
      </c>
      <c r="H521" s="210" t="s">
        <v>7834</v>
      </c>
      <c r="I521" s="210" t="s">
        <v>9347</v>
      </c>
      <c r="J521" s="210" t="s">
        <v>9348</v>
      </c>
      <c r="K521" s="210" t="s">
        <v>9349</v>
      </c>
      <c r="L521" s="210" t="s">
        <v>7851</v>
      </c>
      <c r="M521" s="210" t="s">
        <v>3533</v>
      </c>
      <c r="N521" s="211">
        <v>44263</v>
      </c>
      <c r="O521" s="210" t="s">
        <v>922</v>
      </c>
    </row>
    <row r="522" spans="1:15" x14ac:dyDescent="0.2">
      <c r="A522" s="210" t="s">
        <v>9229</v>
      </c>
      <c r="B522" s="210" t="s">
        <v>3482</v>
      </c>
      <c r="C522" s="210" t="s">
        <v>9230</v>
      </c>
      <c r="D522" s="211">
        <v>44263</v>
      </c>
      <c r="E522" s="210" t="s">
        <v>922</v>
      </c>
      <c r="F522" s="210" t="s">
        <v>9231</v>
      </c>
      <c r="G522" s="210" t="s">
        <v>9232</v>
      </c>
      <c r="H522" s="210" t="s">
        <v>7834</v>
      </c>
      <c r="I522" s="210" t="s">
        <v>9350</v>
      </c>
      <c r="J522" s="210" t="s">
        <v>9351</v>
      </c>
      <c r="K522" s="210" t="s">
        <v>9352</v>
      </c>
      <c r="L522" s="210" t="s">
        <v>7851</v>
      </c>
      <c r="M522" s="210" t="s">
        <v>3533</v>
      </c>
      <c r="N522" s="211">
        <v>44263</v>
      </c>
      <c r="O522" s="210" t="s">
        <v>922</v>
      </c>
    </row>
    <row r="523" spans="1:15" x14ac:dyDescent="0.2">
      <c r="A523" s="210" t="s">
        <v>9229</v>
      </c>
      <c r="B523" s="210" t="s">
        <v>3482</v>
      </c>
      <c r="C523" s="210" t="s">
        <v>9230</v>
      </c>
      <c r="D523" s="211">
        <v>44263</v>
      </c>
      <c r="E523" s="210" t="s">
        <v>922</v>
      </c>
      <c r="F523" s="210" t="s">
        <v>9231</v>
      </c>
      <c r="G523" s="210" t="s">
        <v>9232</v>
      </c>
      <c r="H523" s="210" t="s">
        <v>7834</v>
      </c>
      <c r="I523" s="210" t="s">
        <v>9353</v>
      </c>
      <c r="J523" s="210" t="s">
        <v>9354</v>
      </c>
      <c r="K523" s="210" t="s">
        <v>9355</v>
      </c>
      <c r="L523" s="210" t="s">
        <v>7851</v>
      </c>
      <c r="M523" s="210" t="s">
        <v>3533</v>
      </c>
      <c r="N523" s="211">
        <v>44263</v>
      </c>
      <c r="O523" s="210" t="s">
        <v>922</v>
      </c>
    </row>
    <row r="524" spans="1:15" x14ac:dyDescent="0.2">
      <c r="A524" s="210" t="s">
        <v>9229</v>
      </c>
      <c r="B524" s="210" t="s">
        <v>3482</v>
      </c>
      <c r="C524" s="210" t="s">
        <v>9230</v>
      </c>
      <c r="D524" s="211">
        <v>44263</v>
      </c>
      <c r="E524" s="210" t="s">
        <v>922</v>
      </c>
      <c r="F524" s="210" t="s">
        <v>9231</v>
      </c>
      <c r="G524" s="210" t="s">
        <v>9232</v>
      </c>
      <c r="H524" s="210" t="s">
        <v>7834</v>
      </c>
      <c r="I524" s="210" t="s">
        <v>9356</v>
      </c>
      <c r="J524" s="210" t="s">
        <v>9357</v>
      </c>
      <c r="K524" s="210" t="s">
        <v>9358</v>
      </c>
      <c r="L524" s="210" t="s">
        <v>7851</v>
      </c>
      <c r="M524" s="210" t="s">
        <v>3533</v>
      </c>
      <c r="N524" s="211">
        <v>44263</v>
      </c>
      <c r="O524" s="210" t="s">
        <v>922</v>
      </c>
    </row>
    <row r="525" spans="1:15" x14ac:dyDescent="0.2">
      <c r="A525" s="210" t="s">
        <v>9229</v>
      </c>
      <c r="B525" s="210" t="s">
        <v>3482</v>
      </c>
      <c r="C525" s="210" t="s">
        <v>9230</v>
      </c>
      <c r="D525" s="211">
        <v>44263</v>
      </c>
      <c r="E525" s="210" t="s">
        <v>922</v>
      </c>
      <c r="F525" s="210" t="s">
        <v>9231</v>
      </c>
      <c r="G525" s="210" t="s">
        <v>9232</v>
      </c>
      <c r="H525" s="210" t="s">
        <v>7834</v>
      </c>
      <c r="I525" s="210" t="s">
        <v>9359</v>
      </c>
      <c r="J525" s="210" t="s">
        <v>9360</v>
      </c>
      <c r="K525" s="210" t="s">
        <v>9361</v>
      </c>
      <c r="L525" s="210" t="s">
        <v>7851</v>
      </c>
      <c r="M525" s="210" t="s">
        <v>3533</v>
      </c>
      <c r="N525" s="211">
        <v>44263</v>
      </c>
      <c r="O525" s="210" t="s">
        <v>922</v>
      </c>
    </row>
    <row r="526" spans="1:15" x14ac:dyDescent="0.2">
      <c r="A526" s="210" t="s">
        <v>9229</v>
      </c>
      <c r="B526" s="210" t="s">
        <v>3482</v>
      </c>
      <c r="C526" s="210" t="s">
        <v>9230</v>
      </c>
      <c r="D526" s="211">
        <v>44263</v>
      </c>
      <c r="E526" s="210" t="s">
        <v>922</v>
      </c>
      <c r="F526" s="210" t="s">
        <v>9231</v>
      </c>
      <c r="G526" s="210" t="s">
        <v>9232</v>
      </c>
      <c r="H526" s="210" t="s">
        <v>7834</v>
      </c>
      <c r="I526" s="210" t="s">
        <v>9362</v>
      </c>
      <c r="J526" s="210" t="s">
        <v>9363</v>
      </c>
      <c r="K526" s="210" t="s">
        <v>9364</v>
      </c>
      <c r="L526" s="210" t="s">
        <v>7851</v>
      </c>
      <c r="M526" s="210" t="s">
        <v>3533</v>
      </c>
      <c r="N526" s="211">
        <v>44263</v>
      </c>
      <c r="O526" s="210" t="s">
        <v>922</v>
      </c>
    </row>
    <row r="527" spans="1:15" x14ac:dyDescent="0.2">
      <c r="A527" s="210" t="s">
        <v>9229</v>
      </c>
      <c r="B527" s="210" t="s">
        <v>3482</v>
      </c>
      <c r="C527" s="210" t="s">
        <v>9230</v>
      </c>
      <c r="D527" s="211">
        <v>44263</v>
      </c>
      <c r="E527" s="210" t="s">
        <v>922</v>
      </c>
      <c r="F527" s="210" t="s">
        <v>9231</v>
      </c>
      <c r="G527" s="210" t="s">
        <v>9232</v>
      </c>
      <c r="H527" s="210" t="s">
        <v>7834</v>
      </c>
      <c r="I527" s="210" t="s">
        <v>9365</v>
      </c>
      <c r="J527" s="210" t="s">
        <v>9366</v>
      </c>
      <c r="K527" s="210" t="s">
        <v>9367</v>
      </c>
      <c r="L527" s="210" t="s">
        <v>7851</v>
      </c>
      <c r="M527" s="210" t="s">
        <v>3533</v>
      </c>
      <c r="N527" s="211">
        <v>44263</v>
      </c>
      <c r="O527" s="210" t="s">
        <v>922</v>
      </c>
    </row>
    <row r="528" spans="1:15" x14ac:dyDescent="0.2">
      <c r="A528" s="210" t="s">
        <v>9229</v>
      </c>
      <c r="B528" s="210" t="s">
        <v>3482</v>
      </c>
      <c r="C528" s="210" t="s">
        <v>9230</v>
      </c>
      <c r="D528" s="211">
        <v>44263</v>
      </c>
      <c r="E528" s="210" t="s">
        <v>922</v>
      </c>
      <c r="F528" s="210" t="s">
        <v>9231</v>
      </c>
      <c r="G528" s="210" t="s">
        <v>9232</v>
      </c>
      <c r="H528" s="210" t="s">
        <v>7834</v>
      </c>
      <c r="I528" s="210" t="s">
        <v>9368</v>
      </c>
      <c r="J528" s="210" t="s">
        <v>9369</v>
      </c>
      <c r="K528" s="210" t="s">
        <v>9370</v>
      </c>
      <c r="L528" s="210" t="s">
        <v>7851</v>
      </c>
      <c r="M528" s="210" t="s">
        <v>3533</v>
      </c>
      <c r="N528" s="211">
        <v>44263</v>
      </c>
      <c r="O528" s="210" t="s">
        <v>922</v>
      </c>
    </row>
    <row r="529" spans="1:15" x14ac:dyDescent="0.2">
      <c r="A529" s="210" t="s">
        <v>9229</v>
      </c>
      <c r="B529" s="210" t="s">
        <v>3482</v>
      </c>
      <c r="C529" s="210" t="s">
        <v>9230</v>
      </c>
      <c r="D529" s="211">
        <v>44263</v>
      </c>
      <c r="E529" s="210" t="s">
        <v>922</v>
      </c>
      <c r="F529" s="210" t="s">
        <v>9231</v>
      </c>
      <c r="G529" s="210" t="s">
        <v>9232</v>
      </c>
      <c r="H529" s="210" t="s">
        <v>7834</v>
      </c>
      <c r="I529" s="210" t="s">
        <v>9371</v>
      </c>
      <c r="J529" s="210" t="s">
        <v>9372</v>
      </c>
      <c r="K529" s="210" t="s">
        <v>9373</v>
      </c>
      <c r="L529" s="210" t="s">
        <v>7851</v>
      </c>
      <c r="M529" s="210" t="s">
        <v>3533</v>
      </c>
      <c r="N529" s="211">
        <v>44263</v>
      </c>
      <c r="O529" s="210" t="s">
        <v>922</v>
      </c>
    </row>
    <row r="530" spans="1:15" x14ac:dyDescent="0.2">
      <c r="A530" s="210" t="s">
        <v>9229</v>
      </c>
      <c r="B530" s="210" t="s">
        <v>3482</v>
      </c>
      <c r="C530" s="210" t="s">
        <v>9230</v>
      </c>
      <c r="D530" s="211">
        <v>44263</v>
      </c>
      <c r="E530" s="210" t="s">
        <v>922</v>
      </c>
      <c r="F530" s="210" t="s">
        <v>9231</v>
      </c>
      <c r="G530" s="210" t="s">
        <v>9232</v>
      </c>
      <c r="H530" s="210" t="s">
        <v>7834</v>
      </c>
      <c r="I530" s="210" t="s">
        <v>9374</v>
      </c>
      <c r="J530" s="210" t="s">
        <v>9375</v>
      </c>
      <c r="K530" s="210" t="s">
        <v>9376</v>
      </c>
      <c r="L530" s="210" t="s">
        <v>7851</v>
      </c>
      <c r="M530" s="210" t="s">
        <v>3533</v>
      </c>
      <c r="N530" s="211">
        <v>44263</v>
      </c>
      <c r="O530" s="210" t="s">
        <v>922</v>
      </c>
    </row>
    <row r="531" spans="1:15" x14ac:dyDescent="0.2">
      <c r="A531" s="210" t="s">
        <v>9229</v>
      </c>
      <c r="B531" s="210" t="s">
        <v>3482</v>
      </c>
      <c r="C531" s="210" t="s">
        <v>9230</v>
      </c>
      <c r="D531" s="211">
        <v>44263</v>
      </c>
      <c r="E531" s="210" t="s">
        <v>922</v>
      </c>
      <c r="F531" s="210" t="s">
        <v>9231</v>
      </c>
      <c r="G531" s="210" t="s">
        <v>9232</v>
      </c>
      <c r="H531" s="210" t="s">
        <v>7834</v>
      </c>
      <c r="I531" s="210" t="s">
        <v>9377</v>
      </c>
      <c r="J531" s="210" t="s">
        <v>9378</v>
      </c>
      <c r="K531" s="210" t="s">
        <v>9379</v>
      </c>
      <c r="L531" s="210" t="s">
        <v>7851</v>
      </c>
      <c r="M531" s="210" t="s">
        <v>3533</v>
      </c>
      <c r="N531" s="211">
        <v>44263</v>
      </c>
      <c r="O531" s="210" t="s">
        <v>922</v>
      </c>
    </row>
    <row r="532" spans="1:15" x14ac:dyDescent="0.2">
      <c r="A532" s="210" t="s">
        <v>9229</v>
      </c>
      <c r="B532" s="210" t="s">
        <v>3482</v>
      </c>
      <c r="C532" s="210" t="s">
        <v>9230</v>
      </c>
      <c r="D532" s="211">
        <v>44263</v>
      </c>
      <c r="E532" s="210" t="s">
        <v>922</v>
      </c>
      <c r="F532" s="210" t="s">
        <v>9231</v>
      </c>
      <c r="G532" s="210" t="s">
        <v>9232</v>
      </c>
      <c r="H532" s="210" t="s">
        <v>7834</v>
      </c>
      <c r="I532" s="210" t="s">
        <v>9380</v>
      </c>
      <c r="J532" s="210" t="s">
        <v>9381</v>
      </c>
      <c r="K532" s="210" t="s">
        <v>9382</v>
      </c>
      <c r="L532" s="210" t="s">
        <v>7851</v>
      </c>
      <c r="M532" s="210" t="s">
        <v>3533</v>
      </c>
      <c r="N532" s="211">
        <v>44263</v>
      </c>
      <c r="O532" s="210" t="s">
        <v>922</v>
      </c>
    </row>
    <row r="533" spans="1:15" x14ac:dyDescent="0.2">
      <c r="A533" s="210" t="s">
        <v>9229</v>
      </c>
      <c r="B533" s="210" t="s">
        <v>3482</v>
      </c>
      <c r="C533" s="210" t="s">
        <v>9230</v>
      </c>
      <c r="D533" s="211">
        <v>44263</v>
      </c>
      <c r="E533" s="210" t="s">
        <v>922</v>
      </c>
      <c r="F533" s="210" t="s">
        <v>9231</v>
      </c>
      <c r="G533" s="210" t="s">
        <v>9232</v>
      </c>
      <c r="H533" s="210" t="s">
        <v>7834</v>
      </c>
      <c r="I533" s="210" t="s">
        <v>9383</v>
      </c>
      <c r="J533" s="210" t="s">
        <v>9384</v>
      </c>
      <c r="K533" s="210" t="s">
        <v>9385</v>
      </c>
      <c r="L533" s="210" t="s">
        <v>7838</v>
      </c>
      <c r="M533" s="210" t="s">
        <v>3533</v>
      </c>
      <c r="N533" s="211">
        <v>44263</v>
      </c>
      <c r="O533" s="210" t="s">
        <v>922</v>
      </c>
    </row>
    <row r="534" spans="1:15" x14ac:dyDescent="0.2">
      <c r="A534" s="210" t="s">
        <v>9229</v>
      </c>
      <c r="B534" s="210" t="s">
        <v>3482</v>
      </c>
      <c r="C534" s="210" t="s">
        <v>9230</v>
      </c>
      <c r="D534" s="211">
        <v>44263</v>
      </c>
      <c r="E534" s="210" t="s">
        <v>922</v>
      </c>
      <c r="F534" s="210" t="s">
        <v>9231</v>
      </c>
      <c r="G534" s="210" t="s">
        <v>9232</v>
      </c>
      <c r="H534" s="210" t="s">
        <v>7834</v>
      </c>
      <c r="I534" s="210" t="s">
        <v>9386</v>
      </c>
      <c r="J534" s="210" t="s">
        <v>9387</v>
      </c>
      <c r="K534" s="210" t="s">
        <v>9388</v>
      </c>
      <c r="L534" s="210" t="s">
        <v>7838</v>
      </c>
      <c r="M534" s="210" t="s">
        <v>3533</v>
      </c>
      <c r="N534" s="211">
        <v>44263</v>
      </c>
      <c r="O534" s="210" t="s">
        <v>922</v>
      </c>
    </row>
    <row r="535" spans="1:15" x14ac:dyDescent="0.2">
      <c r="A535" s="210" t="s">
        <v>9229</v>
      </c>
      <c r="B535" s="210" t="s">
        <v>3482</v>
      </c>
      <c r="C535" s="210" t="s">
        <v>9230</v>
      </c>
      <c r="D535" s="211">
        <v>44263</v>
      </c>
      <c r="E535" s="210" t="s">
        <v>922</v>
      </c>
      <c r="F535" s="210" t="s">
        <v>9231</v>
      </c>
      <c r="G535" s="210" t="s">
        <v>9232</v>
      </c>
      <c r="H535" s="210" t="s">
        <v>7834</v>
      </c>
      <c r="I535" s="210" t="s">
        <v>9389</v>
      </c>
      <c r="J535" s="210" t="s">
        <v>9390</v>
      </c>
      <c r="K535" s="210" t="s">
        <v>9391</v>
      </c>
      <c r="L535" s="210" t="s">
        <v>7838</v>
      </c>
      <c r="M535" s="210" t="s">
        <v>3533</v>
      </c>
      <c r="N535" s="211">
        <v>44263</v>
      </c>
      <c r="O535" s="210" t="s">
        <v>922</v>
      </c>
    </row>
    <row r="536" spans="1:15" x14ac:dyDescent="0.2">
      <c r="A536" s="210" t="s">
        <v>9229</v>
      </c>
      <c r="B536" s="210" t="s">
        <v>3482</v>
      </c>
      <c r="C536" s="210" t="s">
        <v>9230</v>
      </c>
      <c r="D536" s="211">
        <v>44263</v>
      </c>
      <c r="E536" s="210" t="s">
        <v>922</v>
      </c>
      <c r="F536" s="210" t="s">
        <v>9231</v>
      </c>
      <c r="G536" s="210" t="s">
        <v>9232</v>
      </c>
      <c r="H536" s="210" t="s">
        <v>7834</v>
      </c>
      <c r="I536" s="210" t="s">
        <v>9392</v>
      </c>
      <c r="J536" s="210" t="s">
        <v>9393</v>
      </c>
      <c r="K536" s="210" t="s">
        <v>9394</v>
      </c>
      <c r="L536" s="210" t="s">
        <v>7838</v>
      </c>
      <c r="M536" s="210" t="s">
        <v>3533</v>
      </c>
      <c r="N536" s="211">
        <v>44263</v>
      </c>
      <c r="O536" s="210" t="s">
        <v>922</v>
      </c>
    </row>
    <row r="537" spans="1:15" x14ac:dyDescent="0.2">
      <c r="A537" s="210" t="s">
        <v>9229</v>
      </c>
      <c r="B537" s="210" t="s">
        <v>3482</v>
      </c>
      <c r="C537" s="210" t="s">
        <v>9230</v>
      </c>
      <c r="D537" s="211">
        <v>44263</v>
      </c>
      <c r="E537" s="210" t="s">
        <v>922</v>
      </c>
      <c r="F537" s="210" t="s">
        <v>9231</v>
      </c>
      <c r="G537" s="210" t="s">
        <v>9232</v>
      </c>
      <c r="H537" s="210" t="s">
        <v>7834</v>
      </c>
      <c r="I537" s="210" t="s">
        <v>9395</v>
      </c>
      <c r="J537" s="210" t="s">
        <v>9396</v>
      </c>
      <c r="K537" s="210" t="s">
        <v>9397</v>
      </c>
      <c r="L537" s="210" t="s">
        <v>7838</v>
      </c>
      <c r="M537" s="210" t="s">
        <v>3533</v>
      </c>
      <c r="N537" s="211">
        <v>44263</v>
      </c>
      <c r="O537" s="210" t="s">
        <v>922</v>
      </c>
    </row>
    <row r="538" spans="1:15" x14ac:dyDescent="0.2">
      <c r="A538" s="210" t="s">
        <v>9229</v>
      </c>
      <c r="B538" s="210" t="s">
        <v>3482</v>
      </c>
      <c r="C538" s="210" t="s">
        <v>9230</v>
      </c>
      <c r="D538" s="211">
        <v>44263</v>
      </c>
      <c r="E538" s="210" t="s">
        <v>922</v>
      </c>
      <c r="F538" s="210" t="s">
        <v>9231</v>
      </c>
      <c r="G538" s="210" t="s">
        <v>9232</v>
      </c>
      <c r="H538" s="210" t="s">
        <v>7834</v>
      </c>
      <c r="I538" s="210" t="s">
        <v>9398</v>
      </c>
      <c r="J538" s="210" t="s">
        <v>9399</v>
      </c>
      <c r="K538" s="210" t="s">
        <v>9400</v>
      </c>
      <c r="L538" s="210" t="s">
        <v>7838</v>
      </c>
      <c r="M538" s="210" t="s">
        <v>3533</v>
      </c>
      <c r="N538" s="211">
        <v>44263</v>
      </c>
      <c r="O538" s="210" t="s">
        <v>922</v>
      </c>
    </row>
    <row r="539" spans="1:15" x14ac:dyDescent="0.2">
      <c r="A539" s="210" t="s">
        <v>9229</v>
      </c>
      <c r="B539" s="210" t="s">
        <v>3482</v>
      </c>
      <c r="C539" s="210" t="s">
        <v>9230</v>
      </c>
      <c r="D539" s="211">
        <v>44263</v>
      </c>
      <c r="E539" s="210" t="s">
        <v>922</v>
      </c>
      <c r="F539" s="210" t="s">
        <v>9231</v>
      </c>
      <c r="G539" s="210" t="s">
        <v>9232</v>
      </c>
      <c r="H539" s="210" t="s">
        <v>7834</v>
      </c>
      <c r="I539" s="210" t="s">
        <v>9401</v>
      </c>
      <c r="J539" s="210" t="s">
        <v>9402</v>
      </c>
      <c r="K539" s="210" t="s">
        <v>9403</v>
      </c>
      <c r="L539" s="210" t="s">
        <v>7838</v>
      </c>
      <c r="M539" s="210" t="s">
        <v>3533</v>
      </c>
      <c r="N539" s="211">
        <v>44263</v>
      </c>
      <c r="O539" s="210" t="s">
        <v>922</v>
      </c>
    </row>
    <row r="540" spans="1:15" x14ac:dyDescent="0.2">
      <c r="A540" s="210" t="s">
        <v>9229</v>
      </c>
      <c r="B540" s="210" t="s">
        <v>3482</v>
      </c>
      <c r="C540" s="210" t="s">
        <v>9230</v>
      </c>
      <c r="D540" s="211">
        <v>44263</v>
      </c>
      <c r="E540" s="210" t="s">
        <v>922</v>
      </c>
      <c r="F540" s="210" t="s">
        <v>9231</v>
      </c>
      <c r="G540" s="210" t="s">
        <v>9232</v>
      </c>
      <c r="H540" s="210" t="s">
        <v>7834</v>
      </c>
      <c r="I540" s="210" t="s">
        <v>9404</v>
      </c>
      <c r="J540" s="210" t="s">
        <v>9405</v>
      </c>
      <c r="K540" s="210" t="s">
        <v>9406</v>
      </c>
      <c r="L540" s="210" t="s">
        <v>7851</v>
      </c>
      <c r="M540" s="210" t="s">
        <v>3533</v>
      </c>
      <c r="N540" s="211">
        <v>44263</v>
      </c>
      <c r="O540" s="210" t="s">
        <v>922</v>
      </c>
    </row>
    <row r="541" spans="1:15" x14ac:dyDescent="0.2">
      <c r="A541" s="210" t="s">
        <v>9229</v>
      </c>
      <c r="B541" s="210" t="s">
        <v>3482</v>
      </c>
      <c r="C541" s="210" t="s">
        <v>9230</v>
      </c>
      <c r="D541" s="211">
        <v>44263</v>
      </c>
      <c r="E541" s="210" t="s">
        <v>922</v>
      </c>
      <c r="F541" s="210" t="s">
        <v>9231</v>
      </c>
      <c r="G541" s="210" t="s">
        <v>9232</v>
      </c>
      <c r="H541" s="210" t="s">
        <v>7834</v>
      </c>
      <c r="I541" s="210" t="s">
        <v>9407</v>
      </c>
      <c r="J541" s="210" t="s">
        <v>9408</v>
      </c>
      <c r="K541" s="210" t="s">
        <v>9409</v>
      </c>
      <c r="L541" s="210" t="s">
        <v>7851</v>
      </c>
      <c r="M541" s="210" t="s">
        <v>3533</v>
      </c>
      <c r="N541" s="211">
        <v>44263</v>
      </c>
      <c r="O541" s="210" t="s">
        <v>922</v>
      </c>
    </row>
    <row r="542" spans="1:15" x14ac:dyDescent="0.2">
      <c r="A542" s="210" t="s">
        <v>9229</v>
      </c>
      <c r="B542" s="210" t="s">
        <v>3482</v>
      </c>
      <c r="C542" s="210" t="s">
        <v>9230</v>
      </c>
      <c r="D542" s="211">
        <v>44263</v>
      </c>
      <c r="E542" s="210" t="s">
        <v>922</v>
      </c>
      <c r="F542" s="210" t="s">
        <v>9231</v>
      </c>
      <c r="G542" s="210" t="s">
        <v>9232</v>
      </c>
      <c r="H542" s="210" t="s">
        <v>7834</v>
      </c>
      <c r="I542" s="210" t="s">
        <v>9410</v>
      </c>
      <c r="J542" s="210" t="s">
        <v>9411</v>
      </c>
      <c r="K542" s="210" t="s">
        <v>9412</v>
      </c>
      <c r="L542" s="210" t="s">
        <v>7851</v>
      </c>
      <c r="M542" s="210" t="s">
        <v>3533</v>
      </c>
      <c r="N542" s="211">
        <v>44263</v>
      </c>
      <c r="O542" s="210" t="s">
        <v>922</v>
      </c>
    </row>
    <row r="543" spans="1:15" x14ac:dyDescent="0.2">
      <c r="A543" s="210" t="s">
        <v>9229</v>
      </c>
      <c r="B543" s="210" t="s">
        <v>3482</v>
      </c>
      <c r="C543" s="210" t="s">
        <v>9230</v>
      </c>
      <c r="D543" s="211">
        <v>44263</v>
      </c>
      <c r="E543" s="210" t="s">
        <v>922</v>
      </c>
      <c r="F543" s="210" t="s">
        <v>9231</v>
      </c>
      <c r="G543" s="210" t="s">
        <v>9232</v>
      </c>
      <c r="H543" s="210" t="s">
        <v>7834</v>
      </c>
      <c r="I543" s="210" t="s">
        <v>9413</v>
      </c>
      <c r="J543" s="210" t="s">
        <v>9414</v>
      </c>
      <c r="K543" s="210" t="s">
        <v>9415</v>
      </c>
      <c r="L543" s="210" t="s">
        <v>7851</v>
      </c>
      <c r="M543" s="210" t="s">
        <v>3533</v>
      </c>
      <c r="N543" s="211">
        <v>44263</v>
      </c>
      <c r="O543" s="210" t="s">
        <v>922</v>
      </c>
    </row>
    <row r="544" spans="1:15" x14ac:dyDescent="0.2">
      <c r="A544" s="210" t="s">
        <v>9229</v>
      </c>
      <c r="B544" s="210" t="s">
        <v>3482</v>
      </c>
      <c r="C544" s="210" t="s">
        <v>9230</v>
      </c>
      <c r="D544" s="211">
        <v>44263</v>
      </c>
      <c r="E544" s="210" t="s">
        <v>922</v>
      </c>
      <c r="F544" s="210" t="s">
        <v>9231</v>
      </c>
      <c r="G544" s="210" t="s">
        <v>9232</v>
      </c>
      <c r="H544" s="210" t="s">
        <v>7834</v>
      </c>
      <c r="I544" s="210" t="s">
        <v>9416</v>
      </c>
      <c r="J544" s="210" t="s">
        <v>9417</v>
      </c>
      <c r="K544" s="210" t="s">
        <v>9418</v>
      </c>
      <c r="L544" s="210" t="s">
        <v>7851</v>
      </c>
      <c r="M544" s="210" t="s">
        <v>3533</v>
      </c>
      <c r="N544" s="211">
        <v>44263</v>
      </c>
      <c r="O544" s="210" t="s">
        <v>922</v>
      </c>
    </row>
    <row r="545" spans="1:15" x14ac:dyDescent="0.2">
      <c r="A545" s="210" t="s">
        <v>9229</v>
      </c>
      <c r="B545" s="210" t="s">
        <v>3482</v>
      </c>
      <c r="C545" s="210" t="s">
        <v>9230</v>
      </c>
      <c r="D545" s="211">
        <v>44263</v>
      </c>
      <c r="E545" s="210" t="s">
        <v>922</v>
      </c>
      <c r="F545" s="210" t="s">
        <v>9231</v>
      </c>
      <c r="G545" s="210" t="s">
        <v>9232</v>
      </c>
      <c r="H545" s="210" t="s">
        <v>7834</v>
      </c>
      <c r="I545" s="210" t="s">
        <v>9419</v>
      </c>
      <c r="J545" s="210" t="s">
        <v>9420</v>
      </c>
      <c r="K545" s="210" t="s">
        <v>9421</v>
      </c>
      <c r="L545" s="210" t="s">
        <v>7851</v>
      </c>
      <c r="M545" s="210" t="s">
        <v>3533</v>
      </c>
      <c r="N545" s="211">
        <v>44263</v>
      </c>
      <c r="O545" s="210" t="s">
        <v>922</v>
      </c>
    </row>
    <row r="546" spans="1:15" x14ac:dyDescent="0.2">
      <c r="A546" s="210" t="s">
        <v>9229</v>
      </c>
      <c r="B546" s="210" t="s">
        <v>3482</v>
      </c>
      <c r="C546" s="210" t="s">
        <v>9230</v>
      </c>
      <c r="D546" s="211">
        <v>44263</v>
      </c>
      <c r="E546" s="210" t="s">
        <v>922</v>
      </c>
      <c r="F546" s="210" t="s">
        <v>9231</v>
      </c>
      <c r="G546" s="210" t="s">
        <v>9232</v>
      </c>
      <c r="H546" s="210" t="s">
        <v>7834</v>
      </c>
      <c r="I546" s="210" t="s">
        <v>9422</v>
      </c>
      <c r="J546" s="210" t="s">
        <v>9423</v>
      </c>
      <c r="K546" s="210" t="s">
        <v>9424</v>
      </c>
      <c r="L546" s="210" t="s">
        <v>7838</v>
      </c>
      <c r="M546" s="210" t="s">
        <v>3533</v>
      </c>
      <c r="N546" s="211">
        <v>44263</v>
      </c>
      <c r="O546" s="210" t="s">
        <v>922</v>
      </c>
    </row>
    <row r="547" spans="1:15" x14ac:dyDescent="0.2">
      <c r="A547" s="210" t="s">
        <v>9229</v>
      </c>
      <c r="B547" s="210" t="s">
        <v>3482</v>
      </c>
      <c r="C547" s="210" t="s">
        <v>9230</v>
      </c>
      <c r="D547" s="211">
        <v>44263</v>
      </c>
      <c r="E547" s="210" t="s">
        <v>922</v>
      </c>
      <c r="F547" s="210" t="s">
        <v>9231</v>
      </c>
      <c r="G547" s="210" t="s">
        <v>9232</v>
      </c>
      <c r="H547" s="210" t="s">
        <v>7834</v>
      </c>
      <c r="I547" s="210" t="s">
        <v>9425</v>
      </c>
      <c r="J547" s="210" t="s">
        <v>9426</v>
      </c>
      <c r="K547" s="210" t="s">
        <v>9427</v>
      </c>
      <c r="L547" s="210" t="s">
        <v>7851</v>
      </c>
      <c r="M547" s="210" t="s">
        <v>3533</v>
      </c>
      <c r="N547" s="211">
        <v>44263</v>
      </c>
      <c r="O547" s="210" t="s">
        <v>922</v>
      </c>
    </row>
    <row r="548" spans="1:15" x14ac:dyDescent="0.2">
      <c r="A548" s="210" t="s">
        <v>9229</v>
      </c>
      <c r="B548" s="210" t="s">
        <v>3482</v>
      </c>
      <c r="C548" s="210" t="s">
        <v>9230</v>
      </c>
      <c r="D548" s="211">
        <v>44263</v>
      </c>
      <c r="E548" s="210" t="s">
        <v>922</v>
      </c>
      <c r="F548" s="210" t="s">
        <v>9231</v>
      </c>
      <c r="G548" s="210" t="s">
        <v>9232</v>
      </c>
      <c r="H548" s="210" t="s">
        <v>7834</v>
      </c>
      <c r="I548" s="210" t="s">
        <v>9428</v>
      </c>
      <c r="J548" s="210" t="s">
        <v>9429</v>
      </c>
      <c r="K548" s="210" t="s">
        <v>9430</v>
      </c>
      <c r="L548" s="210" t="s">
        <v>7851</v>
      </c>
      <c r="M548" s="210" t="s">
        <v>3533</v>
      </c>
      <c r="N548" s="211">
        <v>44263</v>
      </c>
      <c r="O548" s="210" t="s">
        <v>922</v>
      </c>
    </row>
    <row r="549" spans="1:15" x14ac:dyDescent="0.2">
      <c r="A549" s="210" t="s">
        <v>9229</v>
      </c>
      <c r="B549" s="210" t="s">
        <v>3482</v>
      </c>
      <c r="C549" s="210" t="s">
        <v>9230</v>
      </c>
      <c r="D549" s="211">
        <v>44263</v>
      </c>
      <c r="E549" s="210" t="s">
        <v>922</v>
      </c>
      <c r="F549" s="210" t="s">
        <v>9231</v>
      </c>
      <c r="G549" s="210" t="s">
        <v>9232</v>
      </c>
      <c r="H549" s="210" t="s">
        <v>7834</v>
      </c>
      <c r="I549" s="210" t="s">
        <v>9431</v>
      </c>
      <c r="J549" s="210" t="s">
        <v>9432</v>
      </c>
      <c r="K549" s="210" t="s">
        <v>9433</v>
      </c>
      <c r="L549" s="210" t="s">
        <v>7851</v>
      </c>
      <c r="M549" s="210" t="s">
        <v>3533</v>
      </c>
      <c r="N549" s="211">
        <v>44263</v>
      </c>
      <c r="O549" s="210" t="s">
        <v>922</v>
      </c>
    </row>
    <row r="550" spans="1:15" x14ac:dyDescent="0.2">
      <c r="A550" s="210" t="s">
        <v>9229</v>
      </c>
      <c r="B550" s="210" t="s">
        <v>3482</v>
      </c>
      <c r="C550" s="210" t="s">
        <v>9230</v>
      </c>
      <c r="D550" s="211">
        <v>44263</v>
      </c>
      <c r="E550" s="210" t="s">
        <v>922</v>
      </c>
      <c r="F550" s="210" t="s">
        <v>9231</v>
      </c>
      <c r="G550" s="210" t="s">
        <v>9232</v>
      </c>
      <c r="H550" s="210" t="s">
        <v>7834</v>
      </c>
      <c r="I550" s="210" t="s">
        <v>9434</v>
      </c>
      <c r="J550" s="210" t="s">
        <v>9435</v>
      </c>
      <c r="K550" s="210" t="s">
        <v>9436</v>
      </c>
      <c r="L550" s="210" t="s">
        <v>7851</v>
      </c>
      <c r="M550" s="210" t="s">
        <v>3533</v>
      </c>
      <c r="N550" s="211">
        <v>44263</v>
      </c>
      <c r="O550" s="210" t="s">
        <v>922</v>
      </c>
    </row>
    <row r="551" spans="1:15" x14ac:dyDescent="0.2">
      <c r="A551" s="210" t="s">
        <v>9229</v>
      </c>
      <c r="B551" s="210" t="s">
        <v>3482</v>
      </c>
      <c r="C551" s="210" t="s">
        <v>9230</v>
      </c>
      <c r="D551" s="211">
        <v>44263</v>
      </c>
      <c r="E551" s="210" t="s">
        <v>922</v>
      </c>
      <c r="F551" s="210" t="s">
        <v>9231</v>
      </c>
      <c r="G551" s="210" t="s">
        <v>9232</v>
      </c>
      <c r="H551" s="210" t="s">
        <v>7834</v>
      </c>
      <c r="I551" s="210" t="s">
        <v>9437</v>
      </c>
      <c r="J551" s="210" t="s">
        <v>9438</v>
      </c>
      <c r="K551" s="210" t="s">
        <v>9439</v>
      </c>
      <c r="L551" s="210" t="s">
        <v>7838</v>
      </c>
      <c r="M551" s="210" t="s">
        <v>3533</v>
      </c>
      <c r="N551" s="211">
        <v>44263</v>
      </c>
      <c r="O551" s="210" t="s">
        <v>922</v>
      </c>
    </row>
    <row r="552" spans="1:15" x14ac:dyDescent="0.2">
      <c r="A552" s="210" t="s">
        <v>9229</v>
      </c>
      <c r="B552" s="210" t="s">
        <v>3482</v>
      </c>
      <c r="C552" s="210" t="s">
        <v>9230</v>
      </c>
      <c r="D552" s="211">
        <v>44263</v>
      </c>
      <c r="E552" s="210" t="s">
        <v>922</v>
      </c>
      <c r="F552" s="210" t="s">
        <v>9231</v>
      </c>
      <c r="G552" s="210" t="s">
        <v>9232</v>
      </c>
      <c r="H552" s="210" t="s">
        <v>7834</v>
      </c>
      <c r="I552" s="210" t="s">
        <v>9440</v>
      </c>
      <c r="J552" s="210" t="s">
        <v>9441</v>
      </c>
      <c r="K552" s="210" t="s">
        <v>9442</v>
      </c>
      <c r="L552" s="210" t="s">
        <v>7838</v>
      </c>
      <c r="M552" s="210" t="s">
        <v>3533</v>
      </c>
      <c r="N552" s="211">
        <v>44263</v>
      </c>
      <c r="O552" s="210" t="s">
        <v>922</v>
      </c>
    </row>
    <row r="553" spans="1:15" x14ac:dyDescent="0.2">
      <c r="A553" s="210" t="s">
        <v>9229</v>
      </c>
      <c r="B553" s="210" t="s">
        <v>3482</v>
      </c>
      <c r="C553" s="210" t="s">
        <v>9230</v>
      </c>
      <c r="D553" s="211">
        <v>44263</v>
      </c>
      <c r="E553" s="210" t="s">
        <v>922</v>
      </c>
      <c r="F553" s="210" t="s">
        <v>9231</v>
      </c>
      <c r="G553" s="210" t="s">
        <v>9232</v>
      </c>
      <c r="H553" s="210" t="s">
        <v>7834</v>
      </c>
      <c r="I553" s="210" t="s">
        <v>9443</v>
      </c>
      <c r="J553" s="210" t="s">
        <v>9444</v>
      </c>
      <c r="K553" s="210" t="s">
        <v>9445</v>
      </c>
      <c r="L553" s="210" t="s">
        <v>7838</v>
      </c>
      <c r="M553" s="210" t="s">
        <v>3533</v>
      </c>
      <c r="N553" s="211">
        <v>44263</v>
      </c>
      <c r="O553" s="210" t="s">
        <v>922</v>
      </c>
    </row>
    <row r="554" spans="1:15" x14ac:dyDescent="0.2">
      <c r="A554" s="210" t="s">
        <v>9229</v>
      </c>
      <c r="B554" s="210" t="s">
        <v>3482</v>
      </c>
      <c r="C554" s="210" t="s">
        <v>9230</v>
      </c>
      <c r="D554" s="211">
        <v>44263</v>
      </c>
      <c r="E554" s="210" t="s">
        <v>922</v>
      </c>
      <c r="F554" s="210" t="s">
        <v>9231</v>
      </c>
      <c r="G554" s="210" t="s">
        <v>9232</v>
      </c>
      <c r="H554" s="210" t="s">
        <v>7834</v>
      </c>
      <c r="I554" s="210" t="s">
        <v>9446</v>
      </c>
      <c r="J554" s="210" t="s">
        <v>9447</v>
      </c>
      <c r="K554" s="210" t="s">
        <v>9448</v>
      </c>
      <c r="L554" s="210" t="s">
        <v>7838</v>
      </c>
      <c r="M554" s="210" t="s">
        <v>3533</v>
      </c>
      <c r="N554" s="211">
        <v>44263</v>
      </c>
      <c r="O554" s="210" t="s">
        <v>922</v>
      </c>
    </row>
    <row r="555" spans="1:15" x14ac:dyDescent="0.2">
      <c r="A555" s="210" t="s">
        <v>9229</v>
      </c>
      <c r="B555" s="210" t="s">
        <v>3482</v>
      </c>
      <c r="C555" s="210" t="s">
        <v>9230</v>
      </c>
      <c r="D555" s="211">
        <v>44263</v>
      </c>
      <c r="E555" s="210" t="s">
        <v>922</v>
      </c>
      <c r="F555" s="210" t="s">
        <v>9231</v>
      </c>
      <c r="G555" s="210" t="s">
        <v>9232</v>
      </c>
      <c r="H555" s="210" t="s">
        <v>7834</v>
      </c>
      <c r="I555" s="210" t="s">
        <v>9449</v>
      </c>
      <c r="J555" s="210" t="s">
        <v>9450</v>
      </c>
      <c r="K555" s="210" t="s">
        <v>9451</v>
      </c>
      <c r="L555" s="210" t="s">
        <v>7838</v>
      </c>
      <c r="M555" s="210" t="s">
        <v>3533</v>
      </c>
      <c r="N555" s="211">
        <v>44263</v>
      </c>
      <c r="O555" s="210" t="s">
        <v>922</v>
      </c>
    </row>
    <row r="556" spans="1:15" x14ac:dyDescent="0.2">
      <c r="A556" s="210" t="s">
        <v>9229</v>
      </c>
      <c r="B556" s="210" t="s">
        <v>3482</v>
      </c>
      <c r="C556" s="210" t="s">
        <v>9230</v>
      </c>
      <c r="D556" s="211">
        <v>44263</v>
      </c>
      <c r="E556" s="210" t="s">
        <v>922</v>
      </c>
      <c r="F556" s="210" t="s">
        <v>9231</v>
      </c>
      <c r="G556" s="210" t="s">
        <v>9232</v>
      </c>
      <c r="H556" s="210" t="s">
        <v>7834</v>
      </c>
      <c r="I556" s="210" t="s">
        <v>9452</v>
      </c>
      <c r="J556" s="210" t="s">
        <v>9453</v>
      </c>
      <c r="K556" s="210" t="s">
        <v>9454</v>
      </c>
      <c r="L556" s="210" t="s">
        <v>7838</v>
      </c>
      <c r="M556" s="210" t="s">
        <v>3533</v>
      </c>
      <c r="N556" s="211">
        <v>44263</v>
      </c>
      <c r="O556" s="210" t="s">
        <v>922</v>
      </c>
    </row>
    <row r="557" spans="1:15" x14ac:dyDescent="0.2">
      <c r="A557" s="210" t="s">
        <v>9229</v>
      </c>
      <c r="B557" s="210" t="s">
        <v>3482</v>
      </c>
      <c r="C557" s="210" t="s">
        <v>9230</v>
      </c>
      <c r="D557" s="211">
        <v>44263</v>
      </c>
      <c r="E557" s="210" t="s">
        <v>922</v>
      </c>
      <c r="F557" s="210" t="s">
        <v>9231</v>
      </c>
      <c r="G557" s="210" t="s">
        <v>9232</v>
      </c>
      <c r="H557" s="210" t="s">
        <v>7834</v>
      </c>
      <c r="I557" s="210" t="s">
        <v>9455</v>
      </c>
      <c r="J557" s="210" t="s">
        <v>9456</v>
      </c>
      <c r="K557" s="210" t="s">
        <v>9457</v>
      </c>
      <c r="L557" s="210" t="s">
        <v>7838</v>
      </c>
      <c r="M557" s="210" t="s">
        <v>3533</v>
      </c>
      <c r="N557" s="211">
        <v>44263</v>
      </c>
      <c r="O557" s="210" t="s">
        <v>922</v>
      </c>
    </row>
    <row r="558" spans="1:15" x14ac:dyDescent="0.2">
      <c r="A558" s="210" t="s">
        <v>9229</v>
      </c>
      <c r="B558" s="210" t="s">
        <v>3482</v>
      </c>
      <c r="C558" s="210" t="s">
        <v>9230</v>
      </c>
      <c r="D558" s="211">
        <v>44263</v>
      </c>
      <c r="E558" s="210" t="s">
        <v>922</v>
      </c>
      <c r="F558" s="210" t="s">
        <v>9231</v>
      </c>
      <c r="G558" s="210" t="s">
        <v>9232</v>
      </c>
      <c r="H558" s="210" t="s">
        <v>7834</v>
      </c>
      <c r="I558" s="210" t="s">
        <v>9458</v>
      </c>
      <c r="J558" s="210" t="s">
        <v>9459</v>
      </c>
      <c r="K558" s="210" t="s">
        <v>9460</v>
      </c>
      <c r="L558" s="210" t="s">
        <v>7838</v>
      </c>
      <c r="M558" s="210" t="s">
        <v>3533</v>
      </c>
      <c r="N558" s="211">
        <v>44263</v>
      </c>
      <c r="O558" s="210" t="s">
        <v>922</v>
      </c>
    </row>
    <row r="559" spans="1:15" x14ac:dyDescent="0.2">
      <c r="A559" s="210" t="s">
        <v>9229</v>
      </c>
      <c r="B559" s="210" t="s">
        <v>3482</v>
      </c>
      <c r="C559" s="210" t="s">
        <v>9230</v>
      </c>
      <c r="D559" s="211">
        <v>44263</v>
      </c>
      <c r="E559" s="210" t="s">
        <v>922</v>
      </c>
      <c r="F559" s="210" t="s">
        <v>9231</v>
      </c>
      <c r="G559" s="210" t="s">
        <v>9232</v>
      </c>
      <c r="H559" s="210" t="s">
        <v>7834</v>
      </c>
      <c r="I559" s="210" t="s">
        <v>9461</v>
      </c>
      <c r="J559" s="210" t="s">
        <v>9462</v>
      </c>
      <c r="K559" s="210" t="s">
        <v>9463</v>
      </c>
      <c r="L559" s="210" t="s">
        <v>7851</v>
      </c>
      <c r="M559" s="210" t="s">
        <v>3533</v>
      </c>
      <c r="N559" s="211">
        <v>44263</v>
      </c>
      <c r="O559" s="210" t="s">
        <v>922</v>
      </c>
    </row>
    <row r="560" spans="1:15" x14ac:dyDescent="0.2">
      <c r="A560" s="210" t="s">
        <v>9229</v>
      </c>
      <c r="B560" s="210" t="s">
        <v>3482</v>
      </c>
      <c r="C560" s="210" t="s">
        <v>9230</v>
      </c>
      <c r="D560" s="211">
        <v>44263</v>
      </c>
      <c r="E560" s="210" t="s">
        <v>922</v>
      </c>
      <c r="F560" s="210" t="s">
        <v>9231</v>
      </c>
      <c r="G560" s="210" t="s">
        <v>9232</v>
      </c>
      <c r="H560" s="210" t="s">
        <v>7834</v>
      </c>
      <c r="I560" s="210" t="s">
        <v>9464</v>
      </c>
      <c r="J560" s="210" t="s">
        <v>9465</v>
      </c>
      <c r="K560" s="210" t="s">
        <v>9466</v>
      </c>
      <c r="L560" s="210" t="s">
        <v>7838</v>
      </c>
      <c r="M560" s="210" t="s">
        <v>3533</v>
      </c>
      <c r="N560" s="211">
        <v>44263</v>
      </c>
      <c r="O560" s="210" t="s">
        <v>922</v>
      </c>
    </row>
    <row r="561" spans="1:15" x14ac:dyDescent="0.2">
      <c r="A561" s="210" t="s">
        <v>9229</v>
      </c>
      <c r="B561" s="210" t="s">
        <v>3482</v>
      </c>
      <c r="C561" s="210" t="s">
        <v>9230</v>
      </c>
      <c r="D561" s="211">
        <v>44263</v>
      </c>
      <c r="E561" s="210" t="s">
        <v>922</v>
      </c>
      <c r="F561" s="210" t="s">
        <v>9231</v>
      </c>
      <c r="G561" s="210" t="s">
        <v>9232</v>
      </c>
      <c r="H561" s="210" t="s">
        <v>7834</v>
      </c>
      <c r="I561" s="210" t="s">
        <v>9467</v>
      </c>
      <c r="J561" s="210" t="s">
        <v>9468</v>
      </c>
      <c r="K561" s="210" t="s">
        <v>9469</v>
      </c>
      <c r="L561" s="210" t="s">
        <v>7851</v>
      </c>
      <c r="M561" s="210" t="s">
        <v>3533</v>
      </c>
      <c r="N561" s="211">
        <v>44263</v>
      </c>
      <c r="O561" s="210" t="s">
        <v>922</v>
      </c>
    </row>
    <row r="562" spans="1:15" x14ac:dyDescent="0.2">
      <c r="A562" s="210" t="s">
        <v>9229</v>
      </c>
      <c r="B562" s="210" t="s">
        <v>3482</v>
      </c>
      <c r="C562" s="210" t="s">
        <v>9230</v>
      </c>
      <c r="D562" s="211">
        <v>44263</v>
      </c>
      <c r="E562" s="210" t="s">
        <v>922</v>
      </c>
      <c r="F562" s="210" t="s">
        <v>9231</v>
      </c>
      <c r="G562" s="210" t="s">
        <v>9232</v>
      </c>
      <c r="H562" s="210" t="s">
        <v>7834</v>
      </c>
      <c r="I562" s="210" t="s">
        <v>9470</v>
      </c>
      <c r="J562" s="210" t="s">
        <v>9471</v>
      </c>
      <c r="K562" s="210" t="s">
        <v>9472</v>
      </c>
      <c r="L562" s="210" t="s">
        <v>7851</v>
      </c>
      <c r="M562" s="210" t="s">
        <v>3533</v>
      </c>
      <c r="N562" s="211">
        <v>44263</v>
      </c>
      <c r="O562" s="210" t="s">
        <v>922</v>
      </c>
    </row>
    <row r="563" spans="1:15" x14ac:dyDescent="0.2">
      <c r="A563" s="210" t="s">
        <v>9229</v>
      </c>
      <c r="B563" s="210" t="s">
        <v>3482</v>
      </c>
      <c r="C563" s="210" t="s">
        <v>9230</v>
      </c>
      <c r="D563" s="211">
        <v>44263</v>
      </c>
      <c r="E563" s="210" t="s">
        <v>922</v>
      </c>
      <c r="F563" s="210" t="s">
        <v>9231</v>
      </c>
      <c r="G563" s="210" t="s">
        <v>9232</v>
      </c>
      <c r="H563" s="210" t="s">
        <v>7834</v>
      </c>
      <c r="I563" s="210" t="s">
        <v>9473</v>
      </c>
      <c r="J563" s="210" t="s">
        <v>9474</v>
      </c>
      <c r="K563" s="210" t="s">
        <v>9475</v>
      </c>
      <c r="L563" s="210" t="s">
        <v>7838</v>
      </c>
      <c r="M563" s="210" t="s">
        <v>3533</v>
      </c>
      <c r="N563" s="211">
        <v>44263</v>
      </c>
      <c r="O563" s="210" t="s">
        <v>922</v>
      </c>
    </row>
    <row r="564" spans="1:15" x14ac:dyDescent="0.2">
      <c r="A564" s="210" t="s">
        <v>9229</v>
      </c>
      <c r="B564" s="210" t="s">
        <v>3482</v>
      </c>
      <c r="C564" s="210" t="s">
        <v>9230</v>
      </c>
      <c r="D564" s="211">
        <v>44263</v>
      </c>
      <c r="E564" s="210" t="s">
        <v>922</v>
      </c>
      <c r="F564" s="210" t="s">
        <v>9231</v>
      </c>
      <c r="G564" s="210" t="s">
        <v>9232</v>
      </c>
      <c r="H564" s="210" t="s">
        <v>7834</v>
      </c>
      <c r="I564" s="210" t="s">
        <v>9476</v>
      </c>
      <c r="J564" s="210" t="s">
        <v>9477</v>
      </c>
      <c r="K564" s="210" t="s">
        <v>9478</v>
      </c>
      <c r="L564" s="210" t="s">
        <v>7838</v>
      </c>
      <c r="M564" s="210" t="s">
        <v>3533</v>
      </c>
      <c r="N564" s="211">
        <v>44263</v>
      </c>
      <c r="O564" s="210" t="s">
        <v>922</v>
      </c>
    </row>
    <row r="565" spans="1:15" x14ac:dyDescent="0.2">
      <c r="A565" s="210" t="s">
        <v>9229</v>
      </c>
      <c r="B565" s="210" t="s">
        <v>3482</v>
      </c>
      <c r="C565" s="210" t="s">
        <v>9230</v>
      </c>
      <c r="D565" s="211">
        <v>44263</v>
      </c>
      <c r="E565" s="210" t="s">
        <v>922</v>
      </c>
      <c r="F565" s="210" t="s">
        <v>9231</v>
      </c>
      <c r="G565" s="210" t="s">
        <v>9232</v>
      </c>
      <c r="H565" s="210" t="s">
        <v>7834</v>
      </c>
      <c r="I565" s="210" t="s">
        <v>9479</v>
      </c>
      <c r="J565" s="210" t="s">
        <v>9480</v>
      </c>
      <c r="K565" s="210" t="s">
        <v>9481</v>
      </c>
      <c r="L565" s="210" t="s">
        <v>7838</v>
      </c>
      <c r="M565" s="210" t="s">
        <v>3533</v>
      </c>
      <c r="N565" s="211">
        <v>44263</v>
      </c>
      <c r="O565" s="210" t="s">
        <v>922</v>
      </c>
    </row>
    <row r="566" spans="1:15" x14ac:dyDescent="0.2">
      <c r="A566" s="210" t="s">
        <v>9229</v>
      </c>
      <c r="B566" s="210" t="s">
        <v>3482</v>
      </c>
      <c r="C566" s="210" t="s">
        <v>9230</v>
      </c>
      <c r="D566" s="211">
        <v>44263</v>
      </c>
      <c r="E566" s="210" t="s">
        <v>922</v>
      </c>
      <c r="F566" s="210" t="s">
        <v>9231</v>
      </c>
      <c r="G566" s="210" t="s">
        <v>9232</v>
      </c>
      <c r="H566" s="210" t="s">
        <v>7834</v>
      </c>
      <c r="I566" s="210" t="s">
        <v>9482</v>
      </c>
      <c r="J566" s="210" t="s">
        <v>9483</v>
      </c>
      <c r="K566" s="210" t="s">
        <v>9484</v>
      </c>
      <c r="L566" s="210" t="s">
        <v>7851</v>
      </c>
      <c r="M566" s="210" t="s">
        <v>3533</v>
      </c>
      <c r="N566" s="211">
        <v>44263</v>
      </c>
      <c r="O566" s="210" t="s">
        <v>922</v>
      </c>
    </row>
    <row r="567" spans="1:15" x14ac:dyDescent="0.2">
      <c r="A567" s="210" t="s">
        <v>9229</v>
      </c>
      <c r="B567" s="210" t="s">
        <v>3482</v>
      </c>
      <c r="C567" s="210" t="s">
        <v>9230</v>
      </c>
      <c r="D567" s="211">
        <v>44263</v>
      </c>
      <c r="E567" s="210" t="s">
        <v>922</v>
      </c>
      <c r="F567" s="210" t="s">
        <v>9231</v>
      </c>
      <c r="G567" s="210" t="s">
        <v>9232</v>
      </c>
      <c r="H567" s="210" t="s">
        <v>7834</v>
      </c>
      <c r="I567" s="210" t="s">
        <v>9485</v>
      </c>
      <c r="J567" s="210" t="s">
        <v>9486</v>
      </c>
      <c r="K567" s="210" t="s">
        <v>9487</v>
      </c>
      <c r="L567" s="210" t="s">
        <v>7851</v>
      </c>
      <c r="M567" s="210" t="s">
        <v>3533</v>
      </c>
      <c r="N567" s="211">
        <v>44263</v>
      </c>
      <c r="O567" s="210" t="s">
        <v>922</v>
      </c>
    </row>
    <row r="568" spans="1:15" x14ac:dyDescent="0.2">
      <c r="A568" s="210" t="s">
        <v>9229</v>
      </c>
      <c r="B568" s="210" t="s">
        <v>3482</v>
      </c>
      <c r="C568" s="210" t="s">
        <v>9230</v>
      </c>
      <c r="D568" s="211">
        <v>44263</v>
      </c>
      <c r="E568" s="210" t="s">
        <v>922</v>
      </c>
      <c r="F568" s="210" t="s">
        <v>9231</v>
      </c>
      <c r="G568" s="210" t="s">
        <v>9232</v>
      </c>
      <c r="H568" s="210" t="s">
        <v>7834</v>
      </c>
      <c r="I568" s="210" t="s">
        <v>9488</v>
      </c>
      <c r="J568" s="210" t="s">
        <v>9489</v>
      </c>
      <c r="K568" s="210" t="s">
        <v>9490</v>
      </c>
      <c r="L568" s="210" t="s">
        <v>7851</v>
      </c>
      <c r="M568" s="210" t="s">
        <v>3533</v>
      </c>
      <c r="N568" s="211">
        <v>44263</v>
      </c>
      <c r="O568" s="210" t="s">
        <v>922</v>
      </c>
    </row>
    <row r="569" spans="1:15" x14ac:dyDescent="0.2">
      <c r="A569" s="210" t="s">
        <v>9229</v>
      </c>
      <c r="B569" s="210" t="s">
        <v>3482</v>
      </c>
      <c r="C569" s="210" t="s">
        <v>9230</v>
      </c>
      <c r="D569" s="211">
        <v>44263</v>
      </c>
      <c r="E569" s="210" t="s">
        <v>922</v>
      </c>
      <c r="F569" s="210" t="s">
        <v>9231</v>
      </c>
      <c r="G569" s="210" t="s">
        <v>9232</v>
      </c>
      <c r="H569" s="210" t="s">
        <v>7834</v>
      </c>
      <c r="I569" s="210" t="s">
        <v>9491</v>
      </c>
      <c r="J569" s="210" t="s">
        <v>9492</v>
      </c>
      <c r="K569" s="210" t="s">
        <v>9493</v>
      </c>
      <c r="L569" s="210" t="s">
        <v>7851</v>
      </c>
      <c r="M569" s="210" t="s">
        <v>3533</v>
      </c>
      <c r="N569" s="211">
        <v>44263</v>
      </c>
      <c r="O569" s="210" t="s">
        <v>922</v>
      </c>
    </row>
    <row r="570" spans="1:15" x14ac:dyDescent="0.2">
      <c r="A570" s="210" t="s">
        <v>9229</v>
      </c>
      <c r="B570" s="210" t="s">
        <v>3482</v>
      </c>
      <c r="C570" s="210" t="s">
        <v>9230</v>
      </c>
      <c r="D570" s="211">
        <v>44263</v>
      </c>
      <c r="E570" s="210" t="s">
        <v>922</v>
      </c>
      <c r="F570" s="210" t="s">
        <v>9231</v>
      </c>
      <c r="G570" s="210" t="s">
        <v>9232</v>
      </c>
      <c r="H570" s="210" t="s">
        <v>7834</v>
      </c>
      <c r="I570" s="210" t="s">
        <v>9494</v>
      </c>
      <c r="J570" s="210" t="s">
        <v>9495</v>
      </c>
      <c r="K570" s="210" t="s">
        <v>9496</v>
      </c>
      <c r="L570" s="210" t="s">
        <v>7851</v>
      </c>
      <c r="M570" s="210" t="s">
        <v>3533</v>
      </c>
      <c r="N570" s="211">
        <v>44263</v>
      </c>
      <c r="O570" s="210" t="s">
        <v>922</v>
      </c>
    </row>
    <row r="571" spans="1:15" x14ac:dyDescent="0.2">
      <c r="A571" s="210" t="s">
        <v>9229</v>
      </c>
      <c r="B571" s="210" t="s">
        <v>3482</v>
      </c>
      <c r="C571" s="210" t="s">
        <v>9230</v>
      </c>
      <c r="D571" s="211">
        <v>44263</v>
      </c>
      <c r="E571" s="210" t="s">
        <v>922</v>
      </c>
      <c r="F571" s="210" t="s">
        <v>9231</v>
      </c>
      <c r="G571" s="210" t="s">
        <v>9232</v>
      </c>
      <c r="H571" s="210" t="s">
        <v>7834</v>
      </c>
      <c r="I571" s="210" t="s">
        <v>9497</v>
      </c>
      <c r="J571" s="210" t="s">
        <v>9498</v>
      </c>
      <c r="K571" s="210" t="s">
        <v>9499</v>
      </c>
      <c r="L571" s="210" t="s">
        <v>7838</v>
      </c>
      <c r="M571" s="210" t="s">
        <v>3533</v>
      </c>
      <c r="N571" s="211">
        <v>44263</v>
      </c>
      <c r="O571" s="210" t="s">
        <v>922</v>
      </c>
    </row>
    <row r="572" spans="1:15" x14ac:dyDescent="0.2">
      <c r="A572" s="210" t="s">
        <v>9229</v>
      </c>
      <c r="B572" s="210" t="s">
        <v>3482</v>
      </c>
      <c r="C572" s="210" t="s">
        <v>9230</v>
      </c>
      <c r="D572" s="211">
        <v>44263</v>
      </c>
      <c r="E572" s="210" t="s">
        <v>922</v>
      </c>
      <c r="F572" s="210" t="s">
        <v>9231</v>
      </c>
      <c r="G572" s="210" t="s">
        <v>9232</v>
      </c>
      <c r="H572" s="210" t="s">
        <v>7834</v>
      </c>
      <c r="I572" s="210" t="s">
        <v>9500</v>
      </c>
      <c r="J572" s="210" t="s">
        <v>9501</v>
      </c>
      <c r="K572" s="210" t="s">
        <v>9502</v>
      </c>
      <c r="L572" s="210" t="s">
        <v>7838</v>
      </c>
      <c r="M572" s="210" t="s">
        <v>3533</v>
      </c>
      <c r="N572" s="211">
        <v>44263</v>
      </c>
      <c r="O572" s="210" t="s">
        <v>922</v>
      </c>
    </row>
    <row r="573" spans="1:15" x14ac:dyDescent="0.2">
      <c r="A573" s="210" t="s">
        <v>9229</v>
      </c>
      <c r="B573" s="210" t="s">
        <v>3482</v>
      </c>
      <c r="C573" s="210" t="s">
        <v>9230</v>
      </c>
      <c r="D573" s="211">
        <v>44263</v>
      </c>
      <c r="E573" s="210" t="s">
        <v>922</v>
      </c>
      <c r="F573" s="210" t="s">
        <v>9231</v>
      </c>
      <c r="G573" s="210" t="s">
        <v>9232</v>
      </c>
      <c r="H573" s="210" t="s">
        <v>7834</v>
      </c>
      <c r="I573" s="210" t="s">
        <v>9503</v>
      </c>
      <c r="J573" s="210" t="s">
        <v>9504</v>
      </c>
      <c r="K573" s="210" t="s">
        <v>9505</v>
      </c>
      <c r="L573" s="210" t="s">
        <v>7851</v>
      </c>
      <c r="M573" s="210" t="s">
        <v>3533</v>
      </c>
      <c r="N573" s="211">
        <v>44263</v>
      </c>
      <c r="O573" s="210" t="s">
        <v>922</v>
      </c>
    </row>
    <row r="574" spans="1:15" x14ac:dyDescent="0.2">
      <c r="A574" s="210" t="s">
        <v>9229</v>
      </c>
      <c r="B574" s="210" t="s">
        <v>3482</v>
      </c>
      <c r="C574" s="210" t="s">
        <v>9230</v>
      </c>
      <c r="D574" s="211">
        <v>44263</v>
      </c>
      <c r="E574" s="210" t="s">
        <v>922</v>
      </c>
      <c r="F574" s="210" t="s">
        <v>9231</v>
      </c>
      <c r="G574" s="210" t="s">
        <v>9232</v>
      </c>
      <c r="H574" s="210" t="s">
        <v>7834</v>
      </c>
      <c r="I574" s="210" t="s">
        <v>9506</v>
      </c>
      <c r="J574" s="210" t="s">
        <v>9507</v>
      </c>
      <c r="K574" s="210" t="s">
        <v>9508</v>
      </c>
      <c r="L574" s="210" t="s">
        <v>7851</v>
      </c>
      <c r="M574" s="210" t="s">
        <v>3533</v>
      </c>
      <c r="N574" s="211">
        <v>44263</v>
      </c>
      <c r="O574" s="210" t="s">
        <v>922</v>
      </c>
    </row>
    <row r="575" spans="1:15" x14ac:dyDescent="0.2">
      <c r="A575" s="210" t="s">
        <v>9229</v>
      </c>
      <c r="B575" s="210" t="s">
        <v>3482</v>
      </c>
      <c r="C575" s="210" t="s">
        <v>9230</v>
      </c>
      <c r="D575" s="211">
        <v>44263</v>
      </c>
      <c r="E575" s="210" t="s">
        <v>922</v>
      </c>
      <c r="F575" s="210" t="s">
        <v>9231</v>
      </c>
      <c r="G575" s="210" t="s">
        <v>9232</v>
      </c>
      <c r="H575" s="210" t="s">
        <v>7834</v>
      </c>
      <c r="I575" s="210" t="s">
        <v>9509</v>
      </c>
      <c r="J575" s="210" t="s">
        <v>9510</v>
      </c>
      <c r="K575" s="210" t="s">
        <v>9511</v>
      </c>
      <c r="L575" s="210" t="s">
        <v>7838</v>
      </c>
      <c r="M575" s="210" t="s">
        <v>3533</v>
      </c>
      <c r="N575" s="211">
        <v>44263</v>
      </c>
      <c r="O575" s="210" t="s">
        <v>922</v>
      </c>
    </row>
    <row r="576" spans="1:15" x14ac:dyDescent="0.2">
      <c r="A576" s="210" t="s">
        <v>9229</v>
      </c>
      <c r="B576" s="210" t="s">
        <v>3482</v>
      </c>
      <c r="C576" s="210" t="s">
        <v>9230</v>
      </c>
      <c r="D576" s="211">
        <v>44263</v>
      </c>
      <c r="E576" s="210" t="s">
        <v>922</v>
      </c>
      <c r="F576" s="210" t="s">
        <v>9231</v>
      </c>
      <c r="G576" s="210" t="s">
        <v>9232</v>
      </c>
      <c r="H576" s="210" t="s">
        <v>7834</v>
      </c>
      <c r="I576" s="210" t="s">
        <v>9512</v>
      </c>
      <c r="J576" s="210" t="s">
        <v>9513</v>
      </c>
      <c r="K576" s="210" t="s">
        <v>9514</v>
      </c>
      <c r="L576" s="210" t="s">
        <v>7851</v>
      </c>
      <c r="M576" s="210" t="s">
        <v>3533</v>
      </c>
      <c r="N576" s="211">
        <v>44263</v>
      </c>
      <c r="O576" s="210" t="s">
        <v>922</v>
      </c>
    </row>
    <row r="577" spans="1:15" x14ac:dyDescent="0.2">
      <c r="A577" s="210" t="s">
        <v>9229</v>
      </c>
      <c r="B577" s="210" t="s">
        <v>3482</v>
      </c>
      <c r="C577" s="210" t="s">
        <v>9230</v>
      </c>
      <c r="D577" s="211">
        <v>44263</v>
      </c>
      <c r="E577" s="210" t="s">
        <v>922</v>
      </c>
      <c r="F577" s="210" t="s">
        <v>9231</v>
      </c>
      <c r="G577" s="210" t="s">
        <v>9232</v>
      </c>
      <c r="H577" s="210" t="s">
        <v>7834</v>
      </c>
      <c r="I577" s="210" t="s">
        <v>9515</v>
      </c>
      <c r="J577" s="210" t="s">
        <v>9516</v>
      </c>
      <c r="K577" s="210" t="s">
        <v>9517</v>
      </c>
      <c r="L577" s="210" t="s">
        <v>7851</v>
      </c>
      <c r="M577" s="210" t="s">
        <v>3533</v>
      </c>
      <c r="N577" s="211">
        <v>44263</v>
      </c>
      <c r="O577" s="210" t="s">
        <v>922</v>
      </c>
    </row>
    <row r="578" spans="1:15" x14ac:dyDescent="0.2">
      <c r="A578" s="210" t="s">
        <v>9229</v>
      </c>
      <c r="B578" s="210" t="s">
        <v>3482</v>
      </c>
      <c r="C578" s="210" t="s">
        <v>9230</v>
      </c>
      <c r="D578" s="211">
        <v>44263</v>
      </c>
      <c r="E578" s="210" t="s">
        <v>922</v>
      </c>
      <c r="F578" s="210" t="s">
        <v>9231</v>
      </c>
      <c r="G578" s="210" t="s">
        <v>9232</v>
      </c>
      <c r="H578" s="210" t="s">
        <v>7834</v>
      </c>
      <c r="I578" s="210" t="s">
        <v>9518</v>
      </c>
      <c r="J578" s="210" t="s">
        <v>9519</v>
      </c>
      <c r="K578" s="210" t="s">
        <v>9520</v>
      </c>
      <c r="L578" s="210" t="s">
        <v>7851</v>
      </c>
      <c r="M578" s="210" t="s">
        <v>3533</v>
      </c>
      <c r="N578" s="211">
        <v>44263</v>
      </c>
      <c r="O578" s="210" t="s">
        <v>922</v>
      </c>
    </row>
    <row r="579" spans="1:15" x14ac:dyDescent="0.2">
      <c r="A579" s="210" t="s">
        <v>9229</v>
      </c>
      <c r="B579" s="210" t="s">
        <v>3482</v>
      </c>
      <c r="C579" s="210" t="s">
        <v>9230</v>
      </c>
      <c r="D579" s="211">
        <v>44263</v>
      </c>
      <c r="E579" s="210" t="s">
        <v>922</v>
      </c>
      <c r="F579" s="210" t="s">
        <v>9231</v>
      </c>
      <c r="G579" s="210" t="s">
        <v>9232</v>
      </c>
      <c r="H579" s="210" t="s">
        <v>7834</v>
      </c>
      <c r="I579" s="210" t="s">
        <v>9521</v>
      </c>
      <c r="J579" s="210" t="s">
        <v>9522</v>
      </c>
      <c r="K579" s="210" t="s">
        <v>9523</v>
      </c>
      <c r="L579" s="210" t="s">
        <v>7838</v>
      </c>
      <c r="M579" s="210" t="s">
        <v>3533</v>
      </c>
      <c r="N579" s="211">
        <v>44263</v>
      </c>
      <c r="O579" s="210" t="s">
        <v>922</v>
      </c>
    </row>
    <row r="580" spans="1:15" x14ac:dyDescent="0.2">
      <c r="A580" s="210" t="s">
        <v>9229</v>
      </c>
      <c r="B580" s="210" t="s">
        <v>3482</v>
      </c>
      <c r="C580" s="210" t="s">
        <v>9230</v>
      </c>
      <c r="D580" s="211">
        <v>44263</v>
      </c>
      <c r="E580" s="210" t="s">
        <v>922</v>
      </c>
      <c r="F580" s="210" t="s">
        <v>9231</v>
      </c>
      <c r="G580" s="210" t="s">
        <v>9232</v>
      </c>
      <c r="H580" s="210" t="s">
        <v>7834</v>
      </c>
      <c r="I580" s="210" t="s">
        <v>9524</v>
      </c>
      <c r="J580" s="210" t="s">
        <v>9525</v>
      </c>
      <c r="K580" s="210" t="s">
        <v>9526</v>
      </c>
      <c r="L580" s="210" t="s">
        <v>7838</v>
      </c>
      <c r="M580" s="210" t="s">
        <v>3533</v>
      </c>
      <c r="N580" s="211">
        <v>44263</v>
      </c>
      <c r="O580" s="210" t="s">
        <v>922</v>
      </c>
    </row>
    <row r="581" spans="1:15" x14ac:dyDescent="0.2">
      <c r="A581" s="210" t="s">
        <v>9229</v>
      </c>
      <c r="B581" s="210" t="s">
        <v>3482</v>
      </c>
      <c r="C581" s="210" t="s">
        <v>9230</v>
      </c>
      <c r="D581" s="211">
        <v>44263</v>
      </c>
      <c r="E581" s="210" t="s">
        <v>922</v>
      </c>
      <c r="F581" s="210" t="s">
        <v>9231</v>
      </c>
      <c r="G581" s="210" t="s">
        <v>9232</v>
      </c>
      <c r="H581" s="210" t="s">
        <v>7834</v>
      </c>
      <c r="I581" s="210" t="s">
        <v>9527</v>
      </c>
      <c r="J581" s="210" t="s">
        <v>9528</v>
      </c>
      <c r="K581" s="210" t="s">
        <v>9529</v>
      </c>
      <c r="L581" s="210" t="s">
        <v>7838</v>
      </c>
      <c r="M581" s="210" t="s">
        <v>3533</v>
      </c>
      <c r="N581" s="211">
        <v>44263</v>
      </c>
      <c r="O581" s="210" t="s">
        <v>922</v>
      </c>
    </row>
    <row r="582" spans="1:15" x14ac:dyDescent="0.2">
      <c r="A582" s="210" t="s">
        <v>9229</v>
      </c>
      <c r="B582" s="210" t="s">
        <v>3482</v>
      </c>
      <c r="C582" s="210" t="s">
        <v>9230</v>
      </c>
      <c r="D582" s="211">
        <v>44263</v>
      </c>
      <c r="E582" s="210" t="s">
        <v>922</v>
      </c>
      <c r="F582" s="210" t="s">
        <v>9231</v>
      </c>
      <c r="G582" s="210" t="s">
        <v>9232</v>
      </c>
      <c r="H582" s="210" t="s">
        <v>7834</v>
      </c>
      <c r="I582" s="210" t="s">
        <v>9530</v>
      </c>
      <c r="J582" s="210" t="s">
        <v>9531</v>
      </c>
      <c r="K582" s="210" t="s">
        <v>9532</v>
      </c>
      <c r="L582" s="210" t="s">
        <v>7838</v>
      </c>
      <c r="M582" s="210" t="s">
        <v>3533</v>
      </c>
      <c r="N582" s="211">
        <v>44263</v>
      </c>
      <c r="O582" s="210" t="s">
        <v>922</v>
      </c>
    </row>
    <row r="583" spans="1:15" x14ac:dyDescent="0.2">
      <c r="A583" s="210" t="s">
        <v>9229</v>
      </c>
      <c r="B583" s="210" t="s">
        <v>3482</v>
      </c>
      <c r="C583" s="210" t="s">
        <v>9230</v>
      </c>
      <c r="D583" s="211">
        <v>44263</v>
      </c>
      <c r="E583" s="210" t="s">
        <v>922</v>
      </c>
      <c r="F583" s="210" t="s">
        <v>9231</v>
      </c>
      <c r="G583" s="210" t="s">
        <v>9232</v>
      </c>
      <c r="H583" s="210" t="s">
        <v>7834</v>
      </c>
      <c r="I583" s="210" t="s">
        <v>9533</v>
      </c>
      <c r="J583" s="210" t="s">
        <v>9534</v>
      </c>
      <c r="K583" s="210" t="s">
        <v>9535</v>
      </c>
      <c r="L583" s="210" t="s">
        <v>7838</v>
      </c>
      <c r="M583" s="210" t="s">
        <v>3533</v>
      </c>
      <c r="N583" s="211">
        <v>44263</v>
      </c>
      <c r="O583" s="210" t="s">
        <v>922</v>
      </c>
    </row>
    <row r="584" spans="1:15" x14ac:dyDescent="0.2">
      <c r="A584" s="210" t="s">
        <v>9229</v>
      </c>
      <c r="B584" s="210" t="s">
        <v>3482</v>
      </c>
      <c r="C584" s="210" t="s">
        <v>9230</v>
      </c>
      <c r="D584" s="211">
        <v>44263</v>
      </c>
      <c r="E584" s="210" t="s">
        <v>922</v>
      </c>
      <c r="F584" s="210" t="s">
        <v>9231</v>
      </c>
      <c r="G584" s="210" t="s">
        <v>9232</v>
      </c>
      <c r="H584" s="210" t="s">
        <v>7834</v>
      </c>
      <c r="I584" s="210" t="s">
        <v>9536</v>
      </c>
      <c r="J584" s="210" t="s">
        <v>9537</v>
      </c>
      <c r="K584" s="210" t="s">
        <v>9538</v>
      </c>
      <c r="L584" s="210" t="s">
        <v>7851</v>
      </c>
      <c r="M584" s="210" t="s">
        <v>3533</v>
      </c>
      <c r="N584" s="211">
        <v>44263</v>
      </c>
      <c r="O584" s="210" t="s">
        <v>922</v>
      </c>
    </row>
    <row r="585" spans="1:15" x14ac:dyDescent="0.2">
      <c r="A585" s="210" t="s">
        <v>9229</v>
      </c>
      <c r="B585" s="210" t="s">
        <v>3482</v>
      </c>
      <c r="C585" s="210" t="s">
        <v>9230</v>
      </c>
      <c r="D585" s="211">
        <v>44263</v>
      </c>
      <c r="E585" s="210" t="s">
        <v>922</v>
      </c>
      <c r="F585" s="210" t="s">
        <v>9231</v>
      </c>
      <c r="G585" s="210" t="s">
        <v>9232</v>
      </c>
      <c r="H585" s="210" t="s">
        <v>7834</v>
      </c>
      <c r="I585" s="210" t="s">
        <v>9539</v>
      </c>
      <c r="J585" s="210" t="s">
        <v>9540</v>
      </c>
      <c r="K585" s="210" t="s">
        <v>9541</v>
      </c>
      <c r="L585" s="210" t="s">
        <v>7851</v>
      </c>
      <c r="M585" s="210" t="s">
        <v>3533</v>
      </c>
      <c r="N585" s="211">
        <v>44263</v>
      </c>
      <c r="O585" s="210" t="s">
        <v>922</v>
      </c>
    </row>
    <row r="586" spans="1:15" x14ac:dyDescent="0.2">
      <c r="A586" s="210" t="s">
        <v>9229</v>
      </c>
      <c r="B586" s="210" t="s">
        <v>3482</v>
      </c>
      <c r="C586" s="210" t="s">
        <v>9230</v>
      </c>
      <c r="D586" s="211">
        <v>44263</v>
      </c>
      <c r="E586" s="210" t="s">
        <v>922</v>
      </c>
      <c r="F586" s="210" t="s">
        <v>9231</v>
      </c>
      <c r="G586" s="210" t="s">
        <v>9232</v>
      </c>
      <c r="H586" s="210" t="s">
        <v>7834</v>
      </c>
      <c r="I586" s="210" t="s">
        <v>9542</v>
      </c>
      <c r="J586" s="210" t="s">
        <v>9543</v>
      </c>
      <c r="K586" s="210" t="s">
        <v>9544</v>
      </c>
      <c r="L586" s="210" t="s">
        <v>7838</v>
      </c>
      <c r="M586" s="210" t="s">
        <v>3533</v>
      </c>
      <c r="N586" s="211">
        <v>44263</v>
      </c>
      <c r="O586" s="210" t="s">
        <v>922</v>
      </c>
    </row>
    <row r="587" spans="1:15" x14ac:dyDescent="0.2">
      <c r="A587" s="210" t="s">
        <v>9229</v>
      </c>
      <c r="B587" s="210" t="s">
        <v>3482</v>
      </c>
      <c r="C587" s="210" t="s">
        <v>9230</v>
      </c>
      <c r="D587" s="211">
        <v>44263</v>
      </c>
      <c r="E587" s="210" t="s">
        <v>922</v>
      </c>
      <c r="F587" s="210" t="s">
        <v>9231</v>
      </c>
      <c r="G587" s="210" t="s">
        <v>9232</v>
      </c>
      <c r="H587" s="210" t="s">
        <v>7834</v>
      </c>
      <c r="I587" s="210" t="s">
        <v>9545</v>
      </c>
      <c r="J587" s="210" t="s">
        <v>9546</v>
      </c>
      <c r="K587" s="210" t="s">
        <v>9547</v>
      </c>
      <c r="L587" s="210" t="s">
        <v>7838</v>
      </c>
      <c r="M587" s="210" t="s">
        <v>3533</v>
      </c>
      <c r="N587" s="211">
        <v>44263</v>
      </c>
      <c r="O587" s="210" t="s">
        <v>922</v>
      </c>
    </row>
    <row r="588" spans="1:15" x14ac:dyDescent="0.2">
      <c r="A588" s="210" t="s">
        <v>9229</v>
      </c>
      <c r="B588" s="210" t="s">
        <v>3482</v>
      </c>
      <c r="C588" s="210" t="s">
        <v>9230</v>
      </c>
      <c r="D588" s="211">
        <v>44263</v>
      </c>
      <c r="E588" s="210" t="s">
        <v>922</v>
      </c>
      <c r="F588" s="210" t="s">
        <v>9231</v>
      </c>
      <c r="G588" s="210" t="s">
        <v>9232</v>
      </c>
      <c r="H588" s="210" t="s">
        <v>7834</v>
      </c>
      <c r="I588" s="210" t="s">
        <v>9548</v>
      </c>
      <c r="J588" s="210" t="s">
        <v>9549</v>
      </c>
      <c r="K588" s="210" t="s">
        <v>9550</v>
      </c>
      <c r="L588" s="210" t="s">
        <v>7838</v>
      </c>
      <c r="M588" s="210" t="s">
        <v>3533</v>
      </c>
      <c r="N588" s="211">
        <v>44263</v>
      </c>
      <c r="O588" s="210" t="s">
        <v>922</v>
      </c>
    </row>
    <row r="589" spans="1:15" x14ac:dyDescent="0.2">
      <c r="A589" s="210" t="s">
        <v>9229</v>
      </c>
      <c r="B589" s="210" t="s">
        <v>3482</v>
      </c>
      <c r="C589" s="210" t="s">
        <v>9230</v>
      </c>
      <c r="D589" s="211">
        <v>44263</v>
      </c>
      <c r="E589" s="210" t="s">
        <v>922</v>
      </c>
      <c r="F589" s="210" t="s">
        <v>9231</v>
      </c>
      <c r="G589" s="210" t="s">
        <v>9232</v>
      </c>
      <c r="H589" s="210" t="s">
        <v>7834</v>
      </c>
      <c r="I589" s="210" t="s">
        <v>9551</v>
      </c>
      <c r="J589" s="210" t="s">
        <v>9552</v>
      </c>
      <c r="K589" s="210" t="s">
        <v>9553</v>
      </c>
      <c r="L589" s="210" t="s">
        <v>7838</v>
      </c>
      <c r="M589" s="210" t="s">
        <v>3533</v>
      </c>
      <c r="N589" s="211">
        <v>44263</v>
      </c>
      <c r="O589" s="210" t="s">
        <v>922</v>
      </c>
    </row>
    <row r="590" spans="1:15" x14ac:dyDescent="0.2">
      <c r="A590" s="210" t="s">
        <v>9229</v>
      </c>
      <c r="B590" s="210" t="s">
        <v>3482</v>
      </c>
      <c r="C590" s="210" t="s">
        <v>9230</v>
      </c>
      <c r="D590" s="211">
        <v>44263</v>
      </c>
      <c r="E590" s="210" t="s">
        <v>922</v>
      </c>
      <c r="F590" s="210" t="s">
        <v>9231</v>
      </c>
      <c r="G590" s="210" t="s">
        <v>9232</v>
      </c>
      <c r="H590" s="210" t="s">
        <v>7834</v>
      </c>
      <c r="I590" s="210" t="s">
        <v>9554</v>
      </c>
      <c r="J590" s="210" t="s">
        <v>9555</v>
      </c>
      <c r="K590" s="210" t="s">
        <v>9556</v>
      </c>
      <c r="L590" s="210" t="s">
        <v>7838</v>
      </c>
      <c r="M590" s="210" t="s">
        <v>3533</v>
      </c>
      <c r="N590" s="211">
        <v>44263</v>
      </c>
      <c r="O590" s="210" t="s">
        <v>922</v>
      </c>
    </row>
    <row r="591" spans="1:15" x14ac:dyDescent="0.2">
      <c r="A591" s="210" t="s">
        <v>9229</v>
      </c>
      <c r="B591" s="210" t="s">
        <v>3482</v>
      </c>
      <c r="C591" s="210" t="s">
        <v>9230</v>
      </c>
      <c r="D591" s="211">
        <v>44263</v>
      </c>
      <c r="E591" s="210" t="s">
        <v>922</v>
      </c>
      <c r="F591" s="210" t="s">
        <v>9231</v>
      </c>
      <c r="G591" s="210" t="s">
        <v>9232</v>
      </c>
      <c r="H591" s="210" t="s">
        <v>7834</v>
      </c>
      <c r="I591" s="210" t="s">
        <v>9557</v>
      </c>
      <c r="J591" s="210" t="s">
        <v>9558</v>
      </c>
      <c r="K591" s="210" t="s">
        <v>9559</v>
      </c>
      <c r="L591" s="210" t="s">
        <v>7838</v>
      </c>
      <c r="M591" s="210" t="s">
        <v>3533</v>
      </c>
      <c r="N591" s="211">
        <v>44263</v>
      </c>
      <c r="O591" s="210" t="s">
        <v>922</v>
      </c>
    </row>
    <row r="592" spans="1:15" x14ac:dyDescent="0.2">
      <c r="A592" s="210" t="s">
        <v>9229</v>
      </c>
      <c r="B592" s="210" t="s">
        <v>3482</v>
      </c>
      <c r="C592" s="210" t="s">
        <v>9230</v>
      </c>
      <c r="D592" s="211">
        <v>44263</v>
      </c>
      <c r="E592" s="210" t="s">
        <v>922</v>
      </c>
      <c r="F592" s="210" t="s">
        <v>9231</v>
      </c>
      <c r="G592" s="210" t="s">
        <v>9232</v>
      </c>
      <c r="H592" s="210" t="s">
        <v>7834</v>
      </c>
      <c r="I592" s="210" t="s">
        <v>9560</v>
      </c>
      <c r="J592" s="210" t="s">
        <v>9561</v>
      </c>
      <c r="K592" s="210" t="s">
        <v>9562</v>
      </c>
      <c r="L592" s="210" t="s">
        <v>7851</v>
      </c>
      <c r="M592" s="210" t="s">
        <v>3533</v>
      </c>
      <c r="N592" s="211">
        <v>44263</v>
      </c>
      <c r="O592" s="210" t="s">
        <v>922</v>
      </c>
    </row>
    <row r="593" spans="1:15" x14ac:dyDescent="0.2">
      <c r="A593" s="210" t="s">
        <v>9229</v>
      </c>
      <c r="B593" s="210" t="s">
        <v>3482</v>
      </c>
      <c r="C593" s="210" t="s">
        <v>9230</v>
      </c>
      <c r="D593" s="211">
        <v>44263</v>
      </c>
      <c r="E593" s="210" t="s">
        <v>922</v>
      </c>
      <c r="F593" s="210" t="s">
        <v>9231</v>
      </c>
      <c r="G593" s="210" t="s">
        <v>9232</v>
      </c>
      <c r="H593" s="210" t="s">
        <v>7834</v>
      </c>
      <c r="I593" s="210" t="s">
        <v>9563</v>
      </c>
      <c r="J593" s="210" t="s">
        <v>9564</v>
      </c>
      <c r="K593" s="210" t="s">
        <v>9565</v>
      </c>
      <c r="L593" s="210" t="s">
        <v>7838</v>
      </c>
      <c r="M593" s="210" t="s">
        <v>3533</v>
      </c>
      <c r="N593" s="211">
        <v>44263</v>
      </c>
      <c r="O593" s="210" t="s">
        <v>922</v>
      </c>
    </row>
    <row r="594" spans="1:15" x14ac:dyDescent="0.2">
      <c r="A594" s="210" t="s">
        <v>9229</v>
      </c>
      <c r="B594" s="210" t="s">
        <v>3482</v>
      </c>
      <c r="C594" s="210" t="s">
        <v>9230</v>
      </c>
      <c r="D594" s="211">
        <v>44263</v>
      </c>
      <c r="E594" s="210" t="s">
        <v>922</v>
      </c>
      <c r="F594" s="210" t="s">
        <v>9231</v>
      </c>
      <c r="G594" s="210" t="s">
        <v>9232</v>
      </c>
      <c r="H594" s="210" t="s">
        <v>7834</v>
      </c>
      <c r="I594" s="210" t="s">
        <v>9566</v>
      </c>
      <c r="J594" s="210" t="s">
        <v>9567</v>
      </c>
      <c r="K594" s="210" t="s">
        <v>9568</v>
      </c>
      <c r="L594" s="210" t="s">
        <v>7838</v>
      </c>
      <c r="M594" s="210" t="s">
        <v>3533</v>
      </c>
      <c r="N594" s="211">
        <v>44263</v>
      </c>
      <c r="O594" s="210" t="s">
        <v>922</v>
      </c>
    </row>
    <row r="595" spans="1:15" x14ac:dyDescent="0.2">
      <c r="A595" s="210" t="s">
        <v>9229</v>
      </c>
      <c r="B595" s="210" t="s">
        <v>3482</v>
      </c>
      <c r="C595" s="210" t="s">
        <v>9230</v>
      </c>
      <c r="D595" s="211">
        <v>44263</v>
      </c>
      <c r="E595" s="210" t="s">
        <v>922</v>
      </c>
      <c r="F595" s="210" t="s">
        <v>9231</v>
      </c>
      <c r="G595" s="210" t="s">
        <v>9232</v>
      </c>
      <c r="H595" s="210" t="s">
        <v>7834</v>
      </c>
      <c r="I595" s="210" t="s">
        <v>9569</v>
      </c>
      <c r="J595" s="210" t="s">
        <v>9570</v>
      </c>
      <c r="K595" s="210" t="s">
        <v>9571</v>
      </c>
      <c r="L595" s="210" t="s">
        <v>7838</v>
      </c>
      <c r="M595" s="210" t="s">
        <v>3533</v>
      </c>
      <c r="N595" s="211">
        <v>44263</v>
      </c>
      <c r="O595" s="210" t="s">
        <v>922</v>
      </c>
    </row>
    <row r="596" spans="1:15" x14ac:dyDescent="0.2">
      <c r="A596" s="210" t="s">
        <v>9229</v>
      </c>
      <c r="B596" s="210" t="s">
        <v>3482</v>
      </c>
      <c r="C596" s="210" t="s">
        <v>9230</v>
      </c>
      <c r="D596" s="211">
        <v>44263</v>
      </c>
      <c r="E596" s="210" t="s">
        <v>922</v>
      </c>
      <c r="F596" s="210" t="s">
        <v>9231</v>
      </c>
      <c r="G596" s="210" t="s">
        <v>9232</v>
      </c>
      <c r="H596" s="210" t="s">
        <v>7834</v>
      </c>
      <c r="I596" s="210" t="s">
        <v>9572</v>
      </c>
      <c r="J596" s="210" t="s">
        <v>9573</v>
      </c>
      <c r="K596" s="210" t="s">
        <v>9574</v>
      </c>
      <c r="L596" s="210" t="s">
        <v>7838</v>
      </c>
      <c r="M596" s="210" t="s">
        <v>3533</v>
      </c>
      <c r="N596" s="211">
        <v>44263</v>
      </c>
      <c r="O596" s="210" t="s">
        <v>922</v>
      </c>
    </row>
    <row r="597" spans="1:15" x14ac:dyDescent="0.2">
      <c r="A597" s="210" t="s">
        <v>9229</v>
      </c>
      <c r="B597" s="210" t="s">
        <v>3482</v>
      </c>
      <c r="C597" s="210" t="s">
        <v>9230</v>
      </c>
      <c r="D597" s="211">
        <v>44263</v>
      </c>
      <c r="E597" s="210" t="s">
        <v>922</v>
      </c>
      <c r="F597" s="210" t="s">
        <v>9231</v>
      </c>
      <c r="G597" s="210" t="s">
        <v>9232</v>
      </c>
      <c r="H597" s="210" t="s">
        <v>7834</v>
      </c>
      <c r="I597" s="210" t="s">
        <v>9575</v>
      </c>
      <c r="J597" s="210" t="s">
        <v>9576</v>
      </c>
      <c r="K597" s="210" t="s">
        <v>9577</v>
      </c>
      <c r="L597" s="210" t="s">
        <v>7838</v>
      </c>
      <c r="M597" s="210" t="s">
        <v>3533</v>
      </c>
      <c r="N597" s="211">
        <v>44263</v>
      </c>
      <c r="O597" s="210" t="s">
        <v>922</v>
      </c>
    </row>
    <row r="598" spans="1:15" x14ac:dyDescent="0.2">
      <c r="A598" s="210" t="s">
        <v>9229</v>
      </c>
      <c r="B598" s="210" t="s">
        <v>3482</v>
      </c>
      <c r="C598" s="210" t="s">
        <v>9230</v>
      </c>
      <c r="D598" s="211">
        <v>44263</v>
      </c>
      <c r="E598" s="210" t="s">
        <v>922</v>
      </c>
      <c r="F598" s="210" t="s">
        <v>9231</v>
      </c>
      <c r="G598" s="210" t="s">
        <v>9232</v>
      </c>
      <c r="H598" s="210" t="s">
        <v>7834</v>
      </c>
      <c r="I598" s="210" t="s">
        <v>9578</v>
      </c>
      <c r="J598" s="210" t="s">
        <v>9579</v>
      </c>
      <c r="K598" s="210" t="s">
        <v>9580</v>
      </c>
      <c r="L598" s="210" t="s">
        <v>7838</v>
      </c>
      <c r="M598" s="210" t="s">
        <v>3533</v>
      </c>
      <c r="N598" s="211">
        <v>44263</v>
      </c>
      <c r="O598" s="210" t="s">
        <v>922</v>
      </c>
    </row>
    <row r="599" spans="1:15" x14ac:dyDescent="0.2">
      <c r="A599" s="210" t="s">
        <v>9229</v>
      </c>
      <c r="B599" s="210" t="s">
        <v>3482</v>
      </c>
      <c r="C599" s="210" t="s">
        <v>9230</v>
      </c>
      <c r="D599" s="211">
        <v>44263</v>
      </c>
      <c r="E599" s="210" t="s">
        <v>922</v>
      </c>
      <c r="F599" s="210" t="s">
        <v>9231</v>
      </c>
      <c r="G599" s="210" t="s">
        <v>9232</v>
      </c>
      <c r="H599" s="210" t="s">
        <v>7834</v>
      </c>
      <c r="I599" s="210" t="s">
        <v>9581</v>
      </c>
      <c r="J599" s="210" t="s">
        <v>9582</v>
      </c>
      <c r="K599" s="210" t="s">
        <v>9583</v>
      </c>
      <c r="L599" s="210" t="s">
        <v>7851</v>
      </c>
      <c r="M599" s="210" t="s">
        <v>3533</v>
      </c>
      <c r="N599" s="211">
        <v>44263</v>
      </c>
      <c r="O599" s="210" t="s">
        <v>922</v>
      </c>
    </row>
    <row r="600" spans="1:15" x14ac:dyDescent="0.2">
      <c r="A600" s="210" t="s">
        <v>9229</v>
      </c>
      <c r="B600" s="210" t="s">
        <v>3482</v>
      </c>
      <c r="C600" s="210" t="s">
        <v>9230</v>
      </c>
      <c r="D600" s="211">
        <v>44263</v>
      </c>
      <c r="E600" s="210" t="s">
        <v>922</v>
      </c>
      <c r="F600" s="210" t="s">
        <v>9231</v>
      </c>
      <c r="G600" s="210" t="s">
        <v>9232</v>
      </c>
      <c r="H600" s="210" t="s">
        <v>7834</v>
      </c>
      <c r="I600" s="210" t="s">
        <v>9584</v>
      </c>
      <c r="J600" s="210" t="s">
        <v>9585</v>
      </c>
      <c r="K600" s="210" t="s">
        <v>9586</v>
      </c>
      <c r="L600" s="210" t="s">
        <v>7838</v>
      </c>
      <c r="M600" s="210" t="s">
        <v>3533</v>
      </c>
      <c r="N600" s="211">
        <v>44263</v>
      </c>
      <c r="O600" s="210" t="s">
        <v>922</v>
      </c>
    </row>
    <row r="601" spans="1:15" x14ac:dyDescent="0.2">
      <c r="A601" s="210" t="s">
        <v>9229</v>
      </c>
      <c r="B601" s="210" t="s">
        <v>3482</v>
      </c>
      <c r="C601" s="210" t="s">
        <v>9230</v>
      </c>
      <c r="D601" s="211">
        <v>44263</v>
      </c>
      <c r="E601" s="210" t="s">
        <v>922</v>
      </c>
      <c r="F601" s="210" t="s">
        <v>9231</v>
      </c>
      <c r="G601" s="210" t="s">
        <v>9232</v>
      </c>
      <c r="H601" s="210" t="s">
        <v>7834</v>
      </c>
      <c r="I601" s="210" t="s">
        <v>9587</v>
      </c>
      <c r="J601" s="210" t="s">
        <v>9588</v>
      </c>
      <c r="K601" s="210" t="s">
        <v>9589</v>
      </c>
      <c r="L601" s="210" t="s">
        <v>7838</v>
      </c>
      <c r="M601" s="210" t="s">
        <v>3533</v>
      </c>
      <c r="N601" s="211">
        <v>44263</v>
      </c>
      <c r="O601" s="210" t="s">
        <v>922</v>
      </c>
    </row>
    <row r="602" spans="1:15" x14ac:dyDescent="0.2">
      <c r="A602" s="210" t="s">
        <v>9229</v>
      </c>
      <c r="B602" s="210" t="s">
        <v>3482</v>
      </c>
      <c r="C602" s="210" t="s">
        <v>9230</v>
      </c>
      <c r="D602" s="211">
        <v>44263</v>
      </c>
      <c r="E602" s="210" t="s">
        <v>922</v>
      </c>
      <c r="F602" s="210" t="s">
        <v>9231</v>
      </c>
      <c r="G602" s="210" t="s">
        <v>9232</v>
      </c>
      <c r="H602" s="210" t="s">
        <v>7834</v>
      </c>
      <c r="I602" s="210" t="s">
        <v>9590</v>
      </c>
      <c r="J602" s="210" t="s">
        <v>9591</v>
      </c>
      <c r="K602" s="210" t="s">
        <v>9592</v>
      </c>
      <c r="L602" s="210" t="s">
        <v>7838</v>
      </c>
      <c r="M602" s="210" t="s">
        <v>3533</v>
      </c>
      <c r="N602" s="211">
        <v>44263</v>
      </c>
      <c r="O602" s="210" t="s">
        <v>922</v>
      </c>
    </row>
    <row r="603" spans="1:15" x14ac:dyDescent="0.2">
      <c r="A603" s="210" t="s">
        <v>9229</v>
      </c>
      <c r="B603" s="210" t="s">
        <v>3482</v>
      </c>
      <c r="C603" s="210" t="s">
        <v>9230</v>
      </c>
      <c r="D603" s="211">
        <v>44263</v>
      </c>
      <c r="E603" s="210" t="s">
        <v>922</v>
      </c>
      <c r="F603" s="210" t="s">
        <v>9231</v>
      </c>
      <c r="G603" s="210" t="s">
        <v>9232</v>
      </c>
      <c r="H603" s="210" t="s">
        <v>7834</v>
      </c>
      <c r="I603" s="210" t="s">
        <v>9593</v>
      </c>
      <c r="J603" s="210" t="s">
        <v>9594</v>
      </c>
      <c r="K603" s="210" t="s">
        <v>9595</v>
      </c>
      <c r="L603" s="210" t="s">
        <v>7838</v>
      </c>
      <c r="M603" s="210" t="s">
        <v>3533</v>
      </c>
      <c r="N603" s="211">
        <v>44263</v>
      </c>
      <c r="O603" s="210" t="s">
        <v>922</v>
      </c>
    </row>
    <row r="604" spans="1:15" x14ac:dyDescent="0.2">
      <c r="A604" s="210" t="s">
        <v>9229</v>
      </c>
      <c r="B604" s="210" t="s">
        <v>3482</v>
      </c>
      <c r="C604" s="210" t="s">
        <v>9230</v>
      </c>
      <c r="D604" s="211">
        <v>44263</v>
      </c>
      <c r="E604" s="210" t="s">
        <v>922</v>
      </c>
      <c r="F604" s="210" t="s">
        <v>9231</v>
      </c>
      <c r="G604" s="210" t="s">
        <v>9232</v>
      </c>
      <c r="H604" s="210" t="s">
        <v>7834</v>
      </c>
      <c r="I604" s="210" t="s">
        <v>9596</v>
      </c>
      <c r="J604" s="210" t="s">
        <v>9597</v>
      </c>
      <c r="K604" s="210" t="s">
        <v>9598</v>
      </c>
      <c r="L604" s="210" t="s">
        <v>7838</v>
      </c>
      <c r="M604" s="210" t="s">
        <v>3533</v>
      </c>
      <c r="N604" s="211">
        <v>44263</v>
      </c>
      <c r="O604" s="210" t="s">
        <v>922</v>
      </c>
    </row>
    <row r="605" spans="1:15" x14ac:dyDescent="0.2">
      <c r="A605" s="210" t="s">
        <v>9229</v>
      </c>
      <c r="B605" s="210" t="s">
        <v>3482</v>
      </c>
      <c r="C605" s="210" t="s">
        <v>9230</v>
      </c>
      <c r="D605" s="211">
        <v>44263</v>
      </c>
      <c r="E605" s="210" t="s">
        <v>922</v>
      </c>
      <c r="F605" s="210" t="s">
        <v>9231</v>
      </c>
      <c r="G605" s="210" t="s">
        <v>9232</v>
      </c>
      <c r="H605" s="210" t="s">
        <v>7834</v>
      </c>
      <c r="I605" s="210" t="s">
        <v>9599</v>
      </c>
      <c r="J605" s="210" t="s">
        <v>9600</v>
      </c>
      <c r="K605" s="210" t="s">
        <v>9601</v>
      </c>
      <c r="L605" s="210" t="s">
        <v>7838</v>
      </c>
      <c r="M605" s="210" t="s">
        <v>3533</v>
      </c>
      <c r="N605" s="211">
        <v>44263</v>
      </c>
      <c r="O605" s="210" t="s">
        <v>922</v>
      </c>
    </row>
    <row r="606" spans="1:15" x14ac:dyDescent="0.2">
      <c r="A606" s="210" t="s">
        <v>9229</v>
      </c>
      <c r="B606" s="210" t="s">
        <v>3482</v>
      </c>
      <c r="C606" s="210" t="s">
        <v>9230</v>
      </c>
      <c r="D606" s="211">
        <v>44263</v>
      </c>
      <c r="E606" s="210" t="s">
        <v>922</v>
      </c>
      <c r="F606" s="210" t="s">
        <v>9231</v>
      </c>
      <c r="G606" s="210" t="s">
        <v>9232</v>
      </c>
      <c r="H606" s="210" t="s">
        <v>7834</v>
      </c>
      <c r="I606" s="210" t="s">
        <v>9602</v>
      </c>
      <c r="J606" s="210" t="s">
        <v>9603</v>
      </c>
      <c r="K606" s="210" t="s">
        <v>9604</v>
      </c>
      <c r="L606" s="210" t="s">
        <v>7838</v>
      </c>
      <c r="M606" s="210" t="s">
        <v>3533</v>
      </c>
      <c r="N606" s="211">
        <v>44263</v>
      </c>
      <c r="O606" s="210" t="s">
        <v>922</v>
      </c>
    </row>
    <row r="607" spans="1:15" x14ac:dyDescent="0.2">
      <c r="A607" s="210" t="s">
        <v>9229</v>
      </c>
      <c r="B607" s="210" t="s">
        <v>3482</v>
      </c>
      <c r="C607" s="210" t="s">
        <v>9230</v>
      </c>
      <c r="D607" s="211">
        <v>44263</v>
      </c>
      <c r="E607" s="210" t="s">
        <v>922</v>
      </c>
      <c r="F607" s="210" t="s">
        <v>9231</v>
      </c>
      <c r="G607" s="210" t="s">
        <v>9232</v>
      </c>
      <c r="H607" s="210" t="s">
        <v>7834</v>
      </c>
      <c r="I607" s="210" t="s">
        <v>9605</v>
      </c>
      <c r="J607" s="210" t="s">
        <v>9606</v>
      </c>
      <c r="K607" s="210" t="s">
        <v>9607</v>
      </c>
      <c r="L607" s="210" t="s">
        <v>7838</v>
      </c>
      <c r="M607" s="210" t="s">
        <v>3533</v>
      </c>
      <c r="N607" s="211">
        <v>44263</v>
      </c>
      <c r="O607" s="210" t="s">
        <v>922</v>
      </c>
    </row>
    <row r="608" spans="1:15" x14ac:dyDescent="0.2">
      <c r="A608" s="210" t="s">
        <v>9229</v>
      </c>
      <c r="B608" s="210" t="s">
        <v>3482</v>
      </c>
      <c r="C608" s="210" t="s">
        <v>9230</v>
      </c>
      <c r="D608" s="211">
        <v>44263</v>
      </c>
      <c r="E608" s="210" t="s">
        <v>922</v>
      </c>
      <c r="F608" s="210" t="s">
        <v>9231</v>
      </c>
      <c r="G608" s="210" t="s">
        <v>9232</v>
      </c>
      <c r="H608" s="210" t="s">
        <v>7834</v>
      </c>
      <c r="I608" s="210" t="s">
        <v>9608</v>
      </c>
      <c r="J608" s="210" t="s">
        <v>9609</v>
      </c>
      <c r="K608" s="210" t="s">
        <v>9610</v>
      </c>
      <c r="L608" s="210" t="s">
        <v>7838</v>
      </c>
      <c r="M608" s="210" t="s">
        <v>3533</v>
      </c>
      <c r="N608" s="211">
        <v>44263</v>
      </c>
      <c r="O608" s="210" t="s">
        <v>922</v>
      </c>
    </row>
    <row r="609" spans="1:15" x14ac:dyDescent="0.2">
      <c r="A609" s="210" t="s">
        <v>9229</v>
      </c>
      <c r="B609" s="210" t="s">
        <v>3482</v>
      </c>
      <c r="C609" s="210" t="s">
        <v>9230</v>
      </c>
      <c r="D609" s="211">
        <v>44263</v>
      </c>
      <c r="E609" s="210" t="s">
        <v>922</v>
      </c>
      <c r="F609" s="210" t="s">
        <v>9231</v>
      </c>
      <c r="G609" s="210" t="s">
        <v>9232</v>
      </c>
      <c r="H609" s="210" t="s">
        <v>7834</v>
      </c>
      <c r="I609" s="210" t="s">
        <v>9611</v>
      </c>
      <c r="J609" s="210" t="s">
        <v>9612</v>
      </c>
      <c r="K609" s="210" t="s">
        <v>9613</v>
      </c>
      <c r="L609" s="210" t="s">
        <v>7838</v>
      </c>
      <c r="M609" s="210" t="s">
        <v>3533</v>
      </c>
      <c r="N609" s="211">
        <v>44263</v>
      </c>
      <c r="O609" s="210" t="s">
        <v>922</v>
      </c>
    </row>
    <row r="610" spans="1:15" x14ac:dyDescent="0.2">
      <c r="A610" s="210" t="s">
        <v>9229</v>
      </c>
      <c r="B610" s="210" t="s">
        <v>3482</v>
      </c>
      <c r="C610" s="210" t="s">
        <v>9230</v>
      </c>
      <c r="D610" s="211">
        <v>44263</v>
      </c>
      <c r="E610" s="210" t="s">
        <v>922</v>
      </c>
      <c r="F610" s="210" t="s">
        <v>9231</v>
      </c>
      <c r="G610" s="210" t="s">
        <v>9232</v>
      </c>
      <c r="H610" s="210" t="s">
        <v>7834</v>
      </c>
      <c r="I610" s="210" t="s">
        <v>9614</v>
      </c>
      <c r="J610" s="210" t="s">
        <v>9615</v>
      </c>
      <c r="K610" s="210" t="s">
        <v>9616</v>
      </c>
      <c r="L610" s="210" t="s">
        <v>7838</v>
      </c>
      <c r="M610" s="210" t="s">
        <v>3533</v>
      </c>
      <c r="N610" s="211">
        <v>44263</v>
      </c>
      <c r="O610" s="210" t="s">
        <v>922</v>
      </c>
    </row>
    <row r="611" spans="1:15" x14ac:dyDescent="0.2">
      <c r="A611" s="210" t="s">
        <v>9229</v>
      </c>
      <c r="B611" s="210" t="s">
        <v>3482</v>
      </c>
      <c r="C611" s="210" t="s">
        <v>9230</v>
      </c>
      <c r="D611" s="211">
        <v>44263</v>
      </c>
      <c r="E611" s="210" t="s">
        <v>922</v>
      </c>
      <c r="F611" s="210" t="s">
        <v>9231</v>
      </c>
      <c r="G611" s="210" t="s">
        <v>9232</v>
      </c>
      <c r="H611" s="210" t="s">
        <v>7834</v>
      </c>
      <c r="I611" s="210" t="s">
        <v>9617</v>
      </c>
      <c r="J611" s="210" t="s">
        <v>9618</v>
      </c>
      <c r="K611" s="210" t="s">
        <v>9619</v>
      </c>
      <c r="L611" s="210" t="s">
        <v>7838</v>
      </c>
      <c r="M611" s="210" t="s">
        <v>3533</v>
      </c>
      <c r="N611" s="211">
        <v>44263</v>
      </c>
      <c r="O611" s="210" t="s">
        <v>922</v>
      </c>
    </row>
    <row r="612" spans="1:15" x14ac:dyDescent="0.2">
      <c r="A612" s="210" t="s">
        <v>9229</v>
      </c>
      <c r="B612" s="210" t="s">
        <v>3482</v>
      </c>
      <c r="C612" s="210" t="s">
        <v>9230</v>
      </c>
      <c r="D612" s="211">
        <v>44263</v>
      </c>
      <c r="E612" s="210" t="s">
        <v>922</v>
      </c>
      <c r="F612" s="210" t="s">
        <v>9231</v>
      </c>
      <c r="G612" s="210" t="s">
        <v>9232</v>
      </c>
      <c r="H612" s="210" t="s">
        <v>7834</v>
      </c>
      <c r="I612" s="210" t="s">
        <v>9620</v>
      </c>
      <c r="J612" s="210" t="s">
        <v>9621</v>
      </c>
      <c r="K612" s="210" t="s">
        <v>9622</v>
      </c>
      <c r="L612" s="210" t="s">
        <v>7851</v>
      </c>
      <c r="M612" s="210" t="s">
        <v>3533</v>
      </c>
      <c r="N612" s="211">
        <v>44263</v>
      </c>
      <c r="O612" s="210" t="s">
        <v>922</v>
      </c>
    </row>
    <row r="613" spans="1:15" x14ac:dyDescent="0.2">
      <c r="A613" s="210" t="s">
        <v>9229</v>
      </c>
      <c r="B613" s="210" t="s">
        <v>3482</v>
      </c>
      <c r="C613" s="210" t="s">
        <v>9230</v>
      </c>
      <c r="D613" s="211">
        <v>44263</v>
      </c>
      <c r="E613" s="210" t="s">
        <v>922</v>
      </c>
      <c r="F613" s="210" t="s">
        <v>9231</v>
      </c>
      <c r="G613" s="210" t="s">
        <v>9232</v>
      </c>
      <c r="H613" s="210" t="s">
        <v>7834</v>
      </c>
      <c r="I613" s="210" t="s">
        <v>9623</v>
      </c>
      <c r="J613" s="210" t="s">
        <v>9624</v>
      </c>
      <c r="K613" s="210" t="s">
        <v>9625</v>
      </c>
      <c r="L613" s="210" t="s">
        <v>7851</v>
      </c>
      <c r="M613" s="210" t="s">
        <v>3533</v>
      </c>
      <c r="N613" s="211">
        <v>44263</v>
      </c>
      <c r="O613" s="210" t="s">
        <v>922</v>
      </c>
    </row>
    <row r="614" spans="1:15" x14ac:dyDescent="0.2">
      <c r="A614" s="210" t="s">
        <v>9229</v>
      </c>
      <c r="B614" s="210" t="s">
        <v>3482</v>
      </c>
      <c r="C614" s="210" t="s">
        <v>9230</v>
      </c>
      <c r="D614" s="211">
        <v>44263</v>
      </c>
      <c r="E614" s="210" t="s">
        <v>922</v>
      </c>
      <c r="F614" s="210" t="s">
        <v>9231</v>
      </c>
      <c r="G614" s="210" t="s">
        <v>9232</v>
      </c>
      <c r="H614" s="210" t="s">
        <v>7834</v>
      </c>
      <c r="I614" s="210" t="s">
        <v>9626</v>
      </c>
      <c r="J614" s="210" t="s">
        <v>9627</v>
      </c>
      <c r="K614" s="210" t="s">
        <v>9628</v>
      </c>
      <c r="L614" s="210" t="s">
        <v>7851</v>
      </c>
      <c r="M614" s="210" t="s">
        <v>3533</v>
      </c>
      <c r="N614" s="211">
        <v>44263</v>
      </c>
      <c r="O614" s="210" t="s">
        <v>922</v>
      </c>
    </row>
    <row r="615" spans="1:15" x14ac:dyDescent="0.2">
      <c r="A615" s="210" t="s">
        <v>9229</v>
      </c>
      <c r="B615" s="210" t="s">
        <v>3482</v>
      </c>
      <c r="C615" s="210" t="s">
        <v>9230</v>
      </c>
      <c r="D615" s="211">
        <v>44263</v>
      </c>
      <c r="E615" s="210" t="s">
        <v>922</v>
      </c>
      <c r="F615" s="210" t="s">
        <v>9231</v>
      </c>
      <c r="G615" s="210" t="s">
        <v>9232</v>
      </c>
      <c r="H615" s="210" t="s">
        <v>7834</v>
      </c>
      <c r="I615" s="210" t="s">
        <v>9629</v>
      </c>
      <c r="J615" s="210" t="s">
        <v>9630</v>
      </c>
      <c r="K615" s="210" t="s">
        <v>9631</v>
      </c>
      <c r="L615" s="210" t="s">
        <v>7851</v>
      </c>
      <c r="M615" s="210" t="s">
        <v>3533</v>
      </c>
      <c r="N615" s="211">
        <v>44263</v>
      </c>
      <c r="O615" s="210" t="s">
        <v>922</v>
      </c>
    </row>
    <row r="616" spans="1:15" x14ac:dyDescent="0.2">
      <c r="A616" s="210" t="s">
        <v>9229</v>
      </c>
      <c r="B616" s="210" t="s">
        <v>3482</v>
      </c>
      <c r="C616" s="210" t="s">
        <v>9230</v>
      </c>
      <c r="D616" s="211">
        <v>44263</v>
      </c>
      <c r="E616" s="210" t="s">
        <v>922</v>
      </c>
      <c r="F616" s="210" t="s">
        <v>9231</v>
      </c>
      <c r="G616" s="210" t="s">
        <v>9232</v>
      </c>
      <c r="H616" s="210" t="s">
        <v>7834</v>
      </c>
      <c r="I616" s="210" t="s">
        <v>9632</v>
      </c>
      <c r="J616" s="210" t="s">
        <v>9633</v>
      </c>
      <c r="K616" s="210" t="s">
        <v>9634</v>
      </c>
      <c r="L616" s="210" t="s">
        <v>7838</v>
      </c>
      <c r="M616" s="210" t="s">
        <v>3533</v>
      </c>
      <c r="N616" s="211">
        <v>44263</v>
      </c>
      <c r="O616" s="210" t="s">
        <v>922</v>
      </c>
    </row>
    <row r="617" spans="1:15" x14ac:dyDescent="0.2">
      <c r="A617" s="210" t="s">
        <v>9229</v>
      </c>
      <c r="B617" s="210" t="s">
        <v>3482</v>
      </c>
      <c r="C617" s="210" t="s">
        <v>9230</v>
      </c>
      <c r="D617" s="211">
        <v>44263</v>
      </c>
      <c r="E617" s="210" t="s">
        <v>922</v>
      </c>
      <c r="F617" s="210" t="s">
        <v>9231</v>
      </c>
      <c r="G617" s="210" t="s">
        <v>9232</v>
      </c>
      <c r="H617" s="210" t="s">
        <v>7834</v>
      </c>
      <c r="I617" s="210" t="s">
        <v>9635</v>
      </c>
      <c r="J617" s="210" t="s">
        <v>9636</v>
      </c>
      <c r="K617" s="210" t="s">
        <v>9637</v>
      </c>
      <c r="L617" s="210" t="s">
        <v>7838</v>
      </c>
      <c r="M617" s="210" t="s">
        <v>3533</v>
      </c>
      <c r="N617" s="211">
        <v>44263</v>
      </c>
      <c r="O617" s="210" t="s">
        <v>922</v>
      </c>
    </row>
    <row r="618" spans="1:15" x14ac:dyDescent="0.2">
      <c r="A618" s="210" t="s">
        <v>9229</v>
      </c>
      <c r="B618" s="210" t="s">
        <v>3482</v>
      </c>
      <c r="C618" s="210" t="s">
        <v>9230</v>
      </c>
      <c r="D618" s="211">
        <v>44263</v>
      </c>
      <c r="E618" s="210" t="s">
        <v>922</v>
      </c>
      <c r="F618" s="210" t="s">
        <v>9231</v>
      </c>
      <c r="G618" s="210" t="s">
        <v>9232</v>
      </c>
      <c r="H618" s="210" t="s">
        <v>7834</v>
      </c>
      <c r="I618" s="210" t="s">
        <v>9638</v>
      </c>
      <c r="J618" s="210" t="s">
        <v>9639</v>
      </c>
      <c r="K618" s="210" t="s">
        <v>9640</v>
      </c>
      <c r="L618" s="210" t="s">
        <v>7851</v>
      </c>
      <c r="M618" s="210" t="s">
        <v>3533</v>
      </c>
      <c r="N618" s="211">
        <v>44263</v>
      </c>
      <c r="O618" s="210" t="s">
        <v>922</v>
      </c>
    </row>
    <row r="619" spans="1:15" x14ac:dyDescent="0.2">
      <c r="A619" s="210" t="s">
        <v>9229</v>
      </c>
      <c r="B619" s="210" t="s">
        <v>3482</v>
      </c>
      <c r="C619" s="210" t="s">
        <v>9230</v>
      </c>
      <c r="D619" s="211">
        <v>44263</v>
      </c>
      <c r="E619" s="210" t="s">
        <v>922</v>
      </c>
      <c r="F619" s="210" t="s">
        <v>9231</v>
      </c>
      <c r="G619" s="210" t="s">
        <v>9232</v>
      </c>
      <c r="H619" s="210" t="s">
        <v>7834</v>
      </c>
      <c r="I619" s="210" t="s">
        <v>9641</v>
      </c>
      <c r="J619" s="210" t="s">
        <v>9642</v>
      </c>
      <c r="K619" s="210" t="s">
        <v>9643</v>
      </c>
      <c r="L619" s="210" t="s">
        <v>7851</v>
      </c>
      <c r="M619" s="210" t="s">
        <v>3533</v>
      </c>
      <c r="N619" s="211">
        <v>44263</v>
      </c>
      <c r="O619" s="210" t="s">
        <v>922</v>
      </c>
    </row>
    <row r="620" spans="1:15" x14ac:dyDescent="0.2">
      <c r="A620" s="210" t="s">
        <v>9229</v>
      </c>
      <c r="B620" s="210" t="s">
        <v>3482</v>
      </c>
      <c r="C620" s="210" t="s">
        <v>9230</v>
      </c>
      <c r="D620" s="211">
        <v>44263</v>
      </c>
      <c r="E620" s="210" t="s">
        <v>922</v>
      </c>
      <c r="F620" s="210" t="s">
        <v>9231</v>
      </c>
      <c r="G620" s="210" t="s">
        <v>9232</v>
      </c>
      <c r="H620" s="210" t="s">
        <v>7834</v>
      </c>
      <c r="I620" s="210" t="s">
        <v>9644</v>
      </c>
      <c r="J620" s="210" t="s">
        <v>9645</v>
      </c>
      <c r="K620" s="210" t="s">
        <v>9646</v>
      </c>
      <c r="L620" s="210" t="s">
        <v>7838</v>
      </c>
      <c r="M620" s="210" t="s">
        <v>3533</v>
      </c>
      <c r="N620" s="211">
        <v>44263</v>
      </c>
      <c r="O620" s="210" t="s">
        <v>922</v>
      </c>
    </row>
    <row r="621" spans="1:15" x14ac:dyDescent="0.2">
      <c r="A621" s="210" t="s">
        <v>9229</v>
      </c>
      <c r="B621" s="210" t="s">
        <v>3482</v>
      </c>
      <c r="C621" s="210" t="s">
        <v>9230</v>
      </c>
      <c r="D621" s="211">
        <v>44263</v>
      </c>
      <c r="E621" s="210" t="s">
        <v>922</v>
      </c>
      <c r="F621" s="210" t="s">
        <v>9231</v>
      </c>
      <c r="G621" s="210" t="s">
        <v>9232</v>
      </c>
      <c r="H621" s="210" t="s">
        <v>7834</v>
      </c>
      <c r="I621" s="210" t="s">
        <v>9647</v>
      </c>
      <c r="J621" s="210" t="s">
        <v>9648</v>
      </c>
      <c r="K621" s="210" t="s">
        <v>9649</v>
      </c>
      <c r="L621" s="210" t="s">
        <v>7838</v>
      </c>
      <c r="M621" s="210" t="s">
        <v>3533</v>
      </c>
      <c r="N621" s="211">
        <v>44263</v>
      </c>
      <c r="O621" s="210" t="s">
        <v>922</v>
      </c>
    </row>
    <row r="622" spans="1:15" x14ac:dyDescent="0.2">
      <c r="A622" s="210" t="s">
        <v>9229</v>
      </c>
      <c r="B622" s="210" t="s">
        <v>3482</v>
      </c>
      <c r="C622" s="210" t="s">
        <v>9230</v>
      </c>
      <c r="D622" s="211">
        <v>44263</v>
      </c>
      <c r="E622" s="210" t="s">
        <v>922</v>
      </c>
      <c r="F622" s="210" t="s">
        <v>9231</v>
      </c>
      <c r="G622" s="210" t="s">
        <v>9232</v>
      </c>
      <c r="H622" s="210" t="s">
        <v>7834</v>
      </c>
      <c r="I622" s="210" t="s">
        <v>9650</v>
      </c>
      <c r="J622" s="210" t="s">
        <v>9651</v>
      </c>
      <c r="K622" s="210" t="s">
        <v>9652</v>
      </c>
      <c r="L622" s="210" t="s">
        <v>7838</v>
      </c>
      <c r="M622" s="210" t="s">
        <v>3533</v>
      </c>
      <c r="N622" s="211">
        <v>44263</v>
      </c>
      <c r="O622" s="210" t="s">
        <v>922</v>
      </c>
    </row>
    <row r="623" spans="1:15" x14ac:dyDescent="0.2">
      <c r="A623" s="210" t="s">
        <v>9229</v>
      </c>
      <c r="B623" s="210" t="s">
        <v>3482</v>
      </c>
      <c r="C623" s="210" t="s">
        <v>9230</v>
      </c>
      <c r="D623" s="211">
        <v>44263</v>
      </c>
      <c r="E623" s="210" t="s">
        <v>922</v>
      </c>
      <c r="F623" s="210" t="s">
        <v>9231</v>
      </c>
      <c r="G623" s="210" t="s">
        <v>9232</v>
      </c>
      <c r="H623" s="210" t="s">
        <v>7834</v>
      </c>
      <c r="I623" s="210" t="s">
        <v>9653</v>
      </c>
      <c r="J623" s="210" t="s">
        <v>9654</v>
      </c>
      <c r="K623" s="210" t="s">
        <v>9655</v>
      </c>
      <c r="L623" s="210" t="s">
        <v>7851</v>
      </c>
      <c r="M623" s="210" t="s">
        <v>3533</v>
      </c>
      <c r="N623" s="211">
        <v>44263</v>
      </c>
      <c r="O623" s="210" t="s">
        <v>922</v>
      </c>
    </row>
    <row r="624" spans="1:15" x14ac:dyDescent="0.2">
      <c r="A624" s="210" t="s">
        <v>9229</v>
      </c>
      <c r="B624" s="210" t="s">
        <v>3482</v>
      </c>
      <c r="C624" s="210" t="s">
        <v>9230</v>
      </c>
      <c r="D624" s="211">
        <v>44263</v>
      </c>
      <c r="E624" s="210" t="s">
        <v>922</v>
      </c>
      <c r="F624" s="210" t="s">
        <v>9231</v>
      </c>
      <c r="G624" s="210" t="s">
        <v>9232</v>
      </c>
      <c r="H624" s="210" t="s">
        <v>7834</v>
      </c>
      <c r="I624" s="210" t="s">
        <v>9656</v>
      </c>
      <c r="J624" s="210" t="s">
        <v>9657</v>
      </c>
      <c r="K624" s="210" t="s">
        <v>9658</v>
      </c>
      <c r="L624" s="210" t="s">
        <v>7838</v>
      </c>
      <c r="M624" s="210" t="s">
        <v>3533</v>
      </c>
      <c r="N624" s="211">
        <v>44263</v>
      </c>
      <c r="O624" s="210" t="s">
        <v>922</v>
      </c>
    </row>
    <row r="625" spans="1:15" x14ac:dyDescent="0.2">
      <c r="A625" s="210" t="s">
        <v>9229</v>
      </c>
      <c r="B625" s="210" t="s">
        <v>3482</v>
      </c>
      <c r="C625" s="210" t="s">
        <v>9230</v>
      </c>
      <c r="D625" s="211">
        <v>44263</v>
      </c>
      <c r="E625" s="210" t="s">
        <v>922</v>
      </c>
      <c r="F625" s="210" t="s">
        <v>9231</v>
      </c>
      <c r="G625" s="210" t="s">
        <v>9232</v>
      </c>
      <c r="H625" s="210" t="s">
        <v>7834</v>
      </c>
      <c r="I625" s="210" t="s">
        <v>9659</v>
      </c>
      <c r="J625" s="210" t="s">
        <v>9660</v>
      </c>
      <c r="K625" s="210" t="s">
        <v>9661</v>
      </c>
      <c r="L625" s="210" t="s">
        <v>7851</v>
      </c>
      <c r="M625" s="210" t="s">
        <v>3533</v>
      </c>
      <c r="N625" s="211">
        <v>44263</v>
      </c>
      <c r="O625" s="210" t="s">
        <v>922</v>
      </c>
    </row>
    <row r="626" spans="1:15" x14ac:dyDescent="0.2">
      <c r="A626" s="210" t="s">
        <v>9229</v>
      </c>
      <c r="B626" s="210" t="s">
        <v>3482</v>
      </c>
      <c r="C626" s="210" t="s">
        <v>9230</v>
      </c>
      <c r="D626" s="211">
        <v>44263</v>
      </c>
      <c r="E626" s="210" t="s">
        <v>922</v>
      </c>
      <c r="F626" s="210" t="s">
        <v>9231</v>
      </c>
      <c r="G626" s="210" t="s">
        <v>9232</v>
      </c>
      <c r="H626" s="210" t="s">
        <v>7834</v>
      </c>
      <c r="I626" s="210" t="s">
        <v>9662</v>
      </c>
      <c r="J626" s="210" t="s">
        <v>9663</v>
      </c>
      <c r="K626" s="210" t="s">
        <v>9664</v>
      </c>
      <c r="L626" s="210" t="s">
        <v>7851</v>
      </c>
      <c r="M626" s="210" t="s">
        <v>3533</v>
      </c>
      <c r="N626" s="211">
        <v>44263</v>
      </c>
      <c r="O626" s="210" t="s">
        <v>922</v>
      </c>
    </row>
    <row r="627" spans="1:15" x14ac:dyDescent="0.2">
      <c r="A627" s="210" t="s">
        <v>9229</v>
      </c>
      <c r="B627" s="210" t="s">
        <v>3482</v>
      </c>
      <c r="C627" s="210" t="s">
        <v>9230</v>
      </c>
      <c r="D627" s="211">
        <v>44263</v>
      </c>
      <c r="E627" s="210" t="s">
        <v>922</v>
      </c>
      <c r="F627" s="210" t="s">
        <v>9231</v>
      </c>
      <c r="G627" s="210" t="s">
        <v>9232</v>
      </c>
      <c r="H627" s="210" t="s">
        <v>7834</v>
      </c>
      <c r="I627" s="210" t="s">
        <v>9665</v>
      </c>
      <c r="J627" s="210" t="s">
        <v>9666</v>
      </c>
      <c r="K627" s="210" t="s">
        <v>9667</v>
      </c>
      <c r="L627" s="210" t="s">
        <v>7838</v>
      </c>
      <c r="M627" s="210" t="s">
        <v>3533</v>
      </c>
      <c r="N627" s="211">
        <v>44263</v>
      </c>
      <c r="O627" s="210" t="s">
        <v>922</v>
      </c>
    </row>
    <row r="628" spans="1:15" x14ac:dyDescent="0.2">
      <c r="A628" s="210" t="s">
        <v>9229</v>
      </c>
      <c r="B628" s="210" t="s">
        <v>3482</v>
      </c>
      <c r="C628" s="210" t="s">
        <v>9230</v>
      </c>
      <c r="D628" s="211">
        <v>44263</v>
      </c>
      <c r="E628" s="210" t="s">
        <v>922</v>
      </c>
      <c r="F628" s="210" t="s">
        <v>9231</v>
      </c>
      <c r="G628" s="210" t="s">
        <v>9232</v>
      </c>
      <c r="H628" s="210" t="s">
        <v>7834</v>
      </c>
      <c r="I628" s="210" t="s">
        <v>9668</v>
      </c>
      <c r="J628" s="210" t="s">
        <v>9669</v>
      </c>
      <c r="K628" s="210" t="s">
        <v>9670</v>
      </c>
      <c r="L628" s="210" t="s">
        <v>7838</v>
      </c>
      <c r="M628" s="210" t="s">
        <v>3533</v>
      </c>
      <c r="N628" s="211">
        <v>44263</v>
      </c>
      <c r="O628" s="210" t="s">
        <v>922</v>
      </c>
    </row>
    <row r="629" spans="1:15" x14ac:dyDescent="0.2">
      <c r="A629" s="210" t="s">
        <v>9229</v>
      </c>
      <c r="B629" s="210" t="s">
        <v>3482</v>
      </c>
      <c r="C629" s="210" t="s">
        <v>9230</v>
      </c>
      <c r="D629" s="211">
        <v>44263</v>
      </c>
      <c r="E629" s="210" t="s">
        <v>922</v>
      </c>
      <c r="F629" s="210" t="s">
        <v>9231</v>
      </c>
      <c r="G629" s="210" t="s">
        <v>9232</v>
      </c>
      <c r="H629" s="210" t="s">
        <v>7834</v>
      </c>
      <c r="I629" s="210" t="s">
        <v>9671</v>
      </c>
      <c r="J629" s="210" t="s">
        <v>9672</v>
      </c>
      <c r="K629" s="210" t="s">
        <v>9673</v>
      </c>
      <c r="L629" s="210" t="s">
        <v>7838</v>
      </c>
      <c r="M629" s="210" t="s">
        <v>3533</v>
      </c>
      <c r="N629" s="211">
        <v>44263</v>
      </c>
      <c r="O629" s="210" t="s">
        <v>922</v>
      </c>
    </row>
    <row r="630" spans="1:15" x14ac:dyDescent="0.2">
      <c r="A630" s="210" t="s">
        <v>9229</v>
      </c>
      <c r="B630" s="210" t="s">
        <v>3482</v>
      </c>
      <c r="C630" s="210" t="s">
        <v>9230</v>
      </c>
      <c r="D630" s="211">
        <v>44263</v>
      </c>
      <c r="E630" s="210" t="s">
        <v>922</v>
      </c>
      <c r="F630" s="210" t="s">
        <v>9231</v>
      </c>
      <c r="G630" s="210" t="s">
        <v>9232</v>
      </c>
      <c r="H630" s="210" t="s">
        <v>7834</v>
      </c>
      <c r="I630" s="210" t="s">
        <v>9674</v>
      </c>
      <c r="J630" s="210" t="s">
        <v>9675</v>
      </c>
      <c r="K630" s="210" t="s">
        <v>9676</v>
      </c>
      <c r="L630" s="210" t="s">
        <v>7838</v>
      </c>
      <c r="M630" s="210" t="s">
        <v>3533</v>
      </c>
      <c r="N630" s="211">
        <v>44263</v>
      </c>
      <c r="O630" s="210" t="s">
        <v>922</v>
      </c>
    </row>
    <row r="631" spans="1:15" x14ac:dyDescent="0.2">
      <c r="A631" s="210" t="s">
        <v>9229</v>
      </c>
      <c r="B631" s="210" t="s">
        <v>3482</v>
      </c>
      <c r="C631" s="210" t="s">
        <v>9230</v>
      </c>
      <c r="D631" s="211">
        <v>44263</v>
      </c>
      <c r="E631" s="210" t="s">
        <v>922</v>
      </c>
      <c r="F631" s="210" t="s">
        <v>9231</v>
      </c>
      <c r="G631" s="210" t="s">
        <v>9232</v>
      </c>
      <c r="H631" s="210" t="s">
        <v>7834</v>
      </c>
      <c r="I631" s="210" t="s">
        <v>9677</v>
      </c>
      <c r="J631" s="210" t="s">
        <v>9678</v>
      </c>
      <c r="K631" s="210" t="s">
        <v>9679</v>
      </c>
      <c r="L631" s="210" t="s">
        <v>7838</v>
      </c>
      <c r="M631" s="210" t="s">
        <v>3533</v>
      </c>
      <c r="N631" s="211">
        <v>44263</v>
      </c>
      <c r="O631" s="210" t="s">
        <v>922</v>
      </c>
    </row>
    <row r="632" spans="1:15" x14ac:dyDescent="0.2">
      <c r="A632" s="210" t="s">
        <v>9229</v>
      </c>
      <c r="B632" s="210" t="s">
        <v>3482</v>
      </c>
      <c r="C632" s="210" t="s">
        <v>9230</v>
      </c>
      <c r="D632" s="211">
        <v>44263</v>
      </c>
      <c r="E632" s="210" t="s">
        <v>922</v>
      </c>
      <c r="F632" s="210" t="s">
        <v>9231</v>
      </c>
      <c r="G632" s="210" t="s">
        <v>9232</v>
      </c>
      <c r="H632" s="210" t="s">
        <v>7834</v>
      </c>
      <c r="I632" s="210" t="s">
        <v>9680</v>
      </c>
      <c r="J632" s="210" t="s">
        <v>9681</v>
      </c>
      <c r="K632" s="210" t="s">
        <v>9682</v>
      </c>
      <c r="L632" s="210" t="s">
        <v>7838</v>
      </c>
      <c r="M632" s="210" t="s">
        <v>3533</v>
      </c>
      <c r="N632" s="211">
        <v>44263</v>
      </c>
      <c r="O632" s="210" t="s">
        <v>922</v>
      </c>
    </row>
    <row r="633" spans="1:15" x14ac:dyDescent="0.2">
      <c r="A633" s="210" t="s">
        <v>9229</v>
      </c>
      <c r="B633" s="210" t="s">
        <v>3482</v>
      </c>
      <c r="C633" s="210" t="s">
        <v>9230</v>
      </c>
      <c r="D633" s="211">
        <v>44263</v>
      </c>
      <c r="E633" s="210" t="s">
        <v>922</v>
      </c>
      <c r="F633" s="210" t="s">
        <v>9231</v>
      </c>
      <c r="G633" s="210" t="s">
        <v>9232</v>
      </c>
      <c r="H633" s="210" t="s">
        <v>7834</v>
      </c>
      <c r="I633" s="210" t="s">
        <v>9683</v>
      </c>
      <c r="J633" s="210" t="s">
        <v>9684</v>
      </c>
      <c r="K633" s="210" t="s">
        <v>9685</v>
      </c>
      <c r="L633" s="210" t="s">
        <v>7838</v>
      </c>
      <c r="M633" s="210" t="s">
        <v>3533</v>
      </c>
      <c r="N633" s="211">
        <v>44263</v>
      </c>
      <c r="O633" s="210" t="s">
        <v>922</v>
      </c>
    </row>
    <row r="634" spans="1:15" x14ac:dyDescent="0.2">
      <c r="A634" s="210" t="s">
        <v>9229</v>
      </c>
      <c r="B634" s="210" t="s">
        <v>3482</v>
      </c>
      <c r="C634" s="210" t="s">
        <v>9230</v>
      </c>
      <c r="D634" s="211">
        <v>44263</v>
      </c>
      <c r="E634" s="210" t="s">
        <v>922</v>
      </c>
      <c r="F634" s="210" t="s">
        <v>9231</v>
      </c>
      <c r="G634" s="210" t="s">
        <v>9232</v>
      </c>
      <c r="H634" s="210" t="s">
        <v>7834</v>
      </c>
      <c r="I634" s="210" t="s">
        <v>9686</v>
      </c>
      <c r="J634" s="210" t="s">
        <v>9687</v>
      </c>
      <c r="K634" s="210" t="s">
        <v>9688</v>
      </c>
      <c r="L634" s="210" t="s">
        <v>7838</v>
      </c>
      <c r="M634" s="210" t="s">
        <v>3533</v>
      </c>
      <c r="N634" s="211">
        <v>44263</v>
      </c>
      <c r="O634" s="210" t="s">
        <v>922</v>
      </c>
    </row>
    <row r="635" spans="1:15" x14ac:dyDescent="0.2">
      <c r="A635" s="210" t="s">
        <v>9229</v>
      </c>
      <c r="B635" s="210" t="s">
        <v>3482</v>
      </c>
      <c r="C635" s="210" t="s">
        <v>9230</v>
      </c>
      <c r="D635" s="211">
        <v>44263</v>
      </c>
      <c r="E635" s="210" t="s">
        <v>922</v>
      </c>
      <c r="F635" s="210" t="s">
        <v>9231</v>
      </c>
      <c r="G635" s="210" t="s">
        <v>9232</v>
      </c>
      <c r="H635" s="210" t="s">
        <v>7834</v>
      </c>
      <c r="I635" s="210" t="s">
        <v>9689</v>
      </c>
      <c r="J635" s="210" t="s">
        <v>9690</v>
      </c>
      <c r="K635" s="210" t="s">
        <v>9691</v>
      </c>
      <c r="L635" s="210" t="s">
        <v>7838</v>
      </c>
      <c r="M635" s="210" t="s">
        <v>3533</v>
      </c>
      <c r="N635" s="211">
        <v>44263</v>
      </c>
      <c r="O635" s="210" t="s">
        <v>922</v>
      </c>
    </row>
    <row r="636" spans="1:15" x14ac:dyDescent="0.2">
      <c r="A636" s="210" t="s">
        <v>9229</v>
      </c>
      <c r="B636" s="210" t="s">
        <v>3482</v>
      </c>
      <c r="C636" s="210" t="s">
        <v>9230</v>
      </c>
      <c r="D636" s="211">
        <v>44263</v>
      </c>
      <c r="E636" s="210" t="s">
        <v>922</v>
      </c>
      <c r="F636" s="210" t="s">
        <v>9231</v>
      </c>
      <c r="G636" s="210" t="s">
        <v>9232</v>
      </c>
      <c r="H636" s="210" t="s">
        <v>7834</v>
      </c>
      <c r="I636" s="210" t="s">
        <v>9692</v>
      </c>
      <c r="J636" s="210" t="s">
        <v>9693</v>
      </c>
      <c r="K636" s="210" t="s">
        <v>9694</v>
      </c>
      <c r="L636" s="210" t="s">
        <v>7838</v>
      </c>
      <c r="M636" s="210" t="s">
        <v>3533</v>
      </c>
      <c r="N636" s="211">
        <v>44263</v>
      </c>
      <c r="O636" s="210" t="s">
        <v>922</v>
      </c>
    </row>
    <row r="637" spans="1:15" x14ac:dyDescent="0.2">
      <c r="A637" s="210" t="s">
        <v>9229</v>
      </c>
      <c r="B637" s="210" t="s">
        <v>3482</v>
      </c>
      <c r="C637" s="210" t="s">
        <v>9230</v>
      </c>
      <c r="D637" s="211">
        <v>44263</v>
      </c>
      <c r="E637" s="210" t="s">
        <v>922</v>
      </c>
      <c r="F637" s="210" t="s">
        <v>9231</v>
      </c>
      <c r="G637" s="210" t="s">
        <v>9232</v>
      </c>
      <c r="H637" s="210" t="s">
        <v>7834</v>
      </c>
      <c r="I637" s="210" t="s">
        <v>9695</v>
      </c>
      <c r="J637" s="210" t="s">
        <v>9696</v>
      </c>
      <c r="K637" s="210" t="s">
        <v>9697</v>
      </c>
      <c r="L637" s="210" t="s">
        <v>7851</v>
      </c>
      <c r="M637" s="210" t="s">
        <v>3533</v>
      </c>
      <c r="N637" s="211">
        <v>44263</v>
      </c>
      <c r="O637" s="210" t="s">
        <v>922</v>
      </c>
    </row>
    <row r="638" spans="1:15" x14ac:dyDescent="0.2">
      <c r="A638" s="210" t="s">
        <v>9229</v>
      </c>
      <c r="B638" s="210" t="s">
        <v>3482</v>
      </c>
      <c r="C638" s="210" t="s">
        <v>9230</v>
      </c>
      <c r="D638" s="211">
        <v>44263</v>
      </c>
      <c r="E638" s="210" t="s">
        <v>922</v>
      </c>
      <c r="F638" s="210" t="s">
        <v>9231</v>
      </c>
      <c r="G638" s="210" t="s">
        <v>9232</v>
      </c>
      <c r="H638" s="210" t="s">
        <v>7834</v>
      </c>
      <c r="I638" s="210" t="s">
        <v>9698</v>
      </c>
      <c r="J638" s="210" t="s">
        <v>9699</v>
      </c>
      <c r="K638" s="210" t="s">
        <v>9700</v>
      </c>
      <c r="L638" s="210" t="s">
        <v>7851</v>
      </c>
      <c r="M638" s="210" t="s">
        <v>3533</v>
      </c>
      <c r="N638" s="211">
        <v>44263</v>
      </c>
      <c r="O638" s="210" t="s">
        <v>922</v>
      </c>
    </row>
    <row r="639" spans="1:15" x14ac:dyDescent="0.2">
      <c r="A639" s="210" t="s">
        <v>9229</v>
      </c>
      <c r="B639" s="210" t="s">
        <v>3482</v>
      </c>
      <c r="C639" s="210" t="s">
        <v>9230</v>
      </c>
      <c r="D639" s="211">
        <v>44263</v>
      </c>
      <c r="E639" s="210" t="s">
        <v>922</v>
      </c>
      <c r="F639" s="210" t="s">
        <v>9231</v>
      </c>
      <c r="G639" s="210" t="s">
        <v>9232</v>
      </c>
      <c r="H639" s="210" t="s">
        <v>7834</v>
      </c>
      <c r="I639" s="210" t="s">
        <v>9701</v>
      </c>
      <c r="J639" s="210" t="s">
        <v>9702</v>
      </c>
      <c r="K639" s="210" t="s">
        <v>9703</v>
      </c>
      <c r="L639" s="210" t="s">
        <v>7838</v>
      </c>
      <c r="M639" s="210" t="s">
        <v>3533</v>
      </c>
      <c r="N639" s="211">
        <v>44263</v>
      </c>
      <c r="O639" s="210" t="s">
        <v>922</v>
      </c>
    </row>
    <row r="640" spans="1:15" x14ac:dyDescent="0.2">
      <c r="A640" s="210" t="s">
        <v>9229</v>
      </c>
      <c r="B640" s="210" t="s">
        <v>3482</v>
      </c>
      <c r="C640" s="210" t="s">
        <v>9230</v>
      </c>
      <c r="D640" s="211">
        <v>44263</v>
      </c>
      <c r="E640" s="210" t="s">
        <v>922</v>
      </c>
      <c r="F640" s="210" t="s">
        <v>9231</v>
      </c>
      <c r="G640" s="210" t="s">
        <v>9232</v>
      </c>
      <c r="H640" s="210" t="s">
        <v>7834</v>
      </c>
      <c r="I640" s="210" t="s">
        <v>9704</v>
      </c>
      <c r="J640" s="210" t="s">
        <v>9705</v>
      </c>
      <c r="K640" s="210" t="s">
        <v>9706</v>
      </c>
      <c r="L640" s="210" t="s">
        <v>7851</v>
      </c>
      <c r="M640" s="210" t="s">
        <v>3533</v>
      </c>
      <c r="N640" s="211">
        <v>44263</v>
      </c>
      <c r="O640" s="210" t="s">
        <v>922</v>
      </c>
    </row>
    <row r="641" spans="1:15" x14ac:dyDescent="0.2">
      <c r="A641" s="210" t="s">
        <v>9229</v>
      </c>
      <c r="B641" s="210" t="s">
        <v>3482</v>
      </c>
      <c r="C641" s="210" t="s">
        <v>9230</v>
      </c>
      <c r="D641" s="211">
        <v>44263</v>
      </c>
      <c r="E641" s="210" t="s">
        <v>922</v>
      </c>
      <c r="F641" s="210" t="s">
        <v>9231</v>
      </c>
      <c r="G641" s="210" t="s">
        <v>9232</v>
      </c>
      <c r="H641" s="210" t="s">
        <v>7834</v>
      </c>
      <c r="I641" s="210" t="s">
        <v>9707</v>
      </c>
      <c r="J641" s="210" t="s">
        <v>9708</v>
      </c>
      <c r="K641" s="210" t="s">
        <v>9709</v>
      </c>
      <c r="L641" s="210" t="s">
        <v>7851</v>
      </c>
      <c r="M641" s="210" t="s">
        <v>3533</v>
      </c>
      <c r="N641" s="211">
        <v>44263</v>
      </c>
      <c r="O641" s="210" t="s">
        <v>922</v>
      </c>
    </row>
    <row r="642" spans="1:15" x14ac:dyDescent="0.2">
      <c r="A642" s="210" t="s">
        <v>9229</v>
      </c>
      <c r="B642" s="210" t="s">
        <v>3482</v>
      </c>
      <c r="C642" s="210" t="s">
        <v>9230</v>
      </c>
      <c r="D642" s="211">
        <v>44263</v>
      </c>
      <c r="E642" s="210" t="s">
        <v>922</v>
      </c>
      <c r="F642" s="210" t="s">
        <v>9231</v>
      </c>
      <c r="G642" s="210" t="s">
        <v>9232</v>
      </c>
      <c r="H642" s="210" t="s">
        <v>7834</v>
      </c>
      <c r="I642" s="210" t="s">
        <v>9710</v>
      </c>
      <c r="J642" s="210" t="s">
        <v>9711</v>
      </c>
      <c r="K642" s="210" t="s">
        <v>9712</v>
      </c>
      <c r="L642" s="210" t="s">
        <v>7838</v>
      </c>
      <c r="M642" s="210" t="s">
        <v>3533</v>
      </c>
      <c r="N642" s="211">
        <v>44263</v>
      </c>
      <c r="O642" s="210" t="s">
        <v>922</v>
      </c>
    </row>
    <row r="643" spans="1:15" x14ac:dyDescent="0.2">
      <c r="A643" s="210" t="s">
        <v>9229</v>
      </c>
      <c r="B643" s="210" t="s">
        <v>3482</v>
      </c>
      <c r="C643" s="210" t="s">
        <v>9230</v>
      </c>
      <c r="D643" s="211">
        <v>44263</v>
      </c>
      <c r="E643" s="210" t="s">
        <v>922</v>
      </c>
      <c r="F643" s="210" t="s">
        <v>9231</v>
      </c>
      <c r="G643" s="210" t="s">
        <v>9232</v>
      </c>
      <c r="H643" s="210" t="s">
        <v>7834</v>
      </c>
      <c r="I643" s="210" t="s">
        <v>9713</v>
      </c>
      <c r="J643" s="210" t="s">
        <v>9714</v>
      </c>
      <c r="K643" s="210" t="s">
        <v>9715</v>
      </c>
      <c r="L643" s="210" t="s">
        <v>7851</v>
      </c>
      <c r="M643" s="210" t="s">
        <v>3533</v>
      </c>
      <c r="N643" s="211">
        <v>44263</v>
      </c>
      <c r="O643" s="210" t="s">
        <v>922</v>
      </c>
    </row>
    <row r="644" spans="1:15" x14ac:dyDescent="0.2">
      <c r="A644" s="210" t="s">
        <v>9229</v>
      </c>
      <c r="B644" s="210" t="s">
        <v>3482</v>
      </c>
      <c r="C644" s="210" t="s">
        <v>9230</v>
      </c>
      <c r="D644" s="211">
        <v>44263</v>
      </c>
      <c r="E644" s="210" t="s">
        <v>922</v>
      </c>
      <c r="F644" s="210" t="s">
        <v>9231</v>
      </c>
      <c r="G644" s="210" t="s">
        <v>9232</v>
      </c>
      <c r="H644" s="210" t="s">
        <v>7834</v>
      </c>
      <c r="I644" s="210" t="s">
        <v>9716</v>
      </c>
      <c r="J644" s="210" t="s">
        <v>9717</v>
      </c>
      <c r="K644" s="210" t="s">
        <v>9718</v>
      </c>
      <c r="L644" s="210" t="s">
        <v>7851</v>
      </c>
      <c r="M644" s="210" t="s">
        <v>3533</v>
      </c>
      <c r="N644" s="211">
        <v>44263</v>
      </c>
      <c r="O644" s="210" t="s">
        <v>922</v>
      </c>
    </row>
    <row r="645" spans="1:15" x14ac:dyDescent="0.2">
      <c r="A645" s="210" t="s">
        <v>9229</v>
      </c>
      <c r="B645" s="210" t="s">
        <v>3482</v>
      </c>
      <c r="C645" s="210" t="s">
        <v>9230</v>
      </c>
      <c r="D645" s="211">
        <v>44263</v>
      </c>
      <c r="E645" s="210" t="s">
        <v>922</v>
      </c>
      <c r="F645" s="210" t="s">
        <v>9231</v>
      </c>
      <c r="G645" s="210" t="s">
        <v>9232</v>
      </c>
      <c r="H645" s="210" t="s">
        <v>7834</v>
      </c>
      <c r="I645" s="210" t="s">
        <v>9719</v>
      </c>
      <c r="J645" s="210" t="s">
        <v>9720</v>
      </c>
      <c r="K645" s="210" t="s">
        <v>9721</v>
      </c>
      <c r="L645" s="210" t="s">
        <v>7838</v>
      </c>
      <c r="M645" s="210" t="s">
        <v>3533</v>
      </c>
      <c r="N645" s="211">
        <v>44263</v>
      </c>
      <c r="O645" s="210" t="s">
        <v>922</v>
      </c>
    </row>
    <row r="646" spans="1:15" x14ac:dyDescent="0.2">
      <c r="A646" s="210" t="s">
        <v>9229</v>
      </c>
      <c r="B646" s="210" t="s">
        <v>3482</v>
      </c>
      <c r="C646" s="210" t="s">
        <v>9230</v>
      </c>
      <c r="D646" s="211">
        <v>44263</v>
      </c>
      <c r="E646" s="210" t="s">
        <v>922</v>
      </c>
      <c r="F646" s="210" t="s">
        <v>9231</v>
      </c>
      <c r="G646" s="210" t="s">
        <v>9232</v>
      </c>
      <c r="H646" s="210" t="s">
        <v>7834</v>
      </c>
      <c r="I646" s="210" t="s">
        <v>9722</v>
      </c>
      <c r="J646" s="210" t="s">
        <v>9723</v>
      </c>
      <c r="K646" s="210" t="s">
        <v>9724</v>
      </c>
      <c r="L646" s="210" t="s">
        <v>7851</v>
      </c>
      <c r="M646" s="210" t="s">
        <v>3533</v>
      </c>
      <c r="N646" s="211">
        <v>44263</v>
      </c>
      <c r="O646" s="210" t="s">
        <v>922</v>
      </c>
    </row>
    <row r="647" spans="1:15" x14ac:dyDescent="0.2">
      <c r="A647" s="210" t="s">
        <v>9229</v>
      </c>
      <c r="B647" s="210" t="s">
        <v>3482</v>
      </c>
      <c r="C647" s="210" t="s">
        <v>9230</v>
      </c>
      <c r="D647" s="211">
        <v>44263</v>
      </c>
      <c r="E647" s="210" t="s">
        <v>922</v>
      </c>
      <c r="F647" s="210" t="s">
        <v>9231</v>
      </c>
      <c r="G647" s="210" t="s">
        <v>9232</v>
      </c>
      <c r="H647" s="210" t="s">
        <v>7834</v>
      </c>
      <c r="I647" s="210" t="s">
        <v>9725</v>
      </c>
      <c r="J647" s="210" t="s">
        <v>9726</v>
      </c>
      <c r="K647" s="210" t="s">
        <v>9727</v>
      </c>
      <c r="L647" s="210" t="s">
        <v>7851</v>
      </c>
      <c r="M647" s="210" t="s">
        <v>3533</v>
      </c>
      <c r="N647" s="211">
        <v>44263</v>
      </c>
      <c r="O647" s="210" t="s">
        <v>922</v>
      </c>
    </row>
    <row r="648" spans="1:15" x14ac:dyDescent="0.2">
      <c r="A648" s="210" t="s">
        <v>9229</v>
      </c>
      <c r="B648" s="210" t="s">
        <v>3482</v>
      </c>
      <c r="C648" s="210" t="s">
        <v>9230</v>
      </c>
      <c r="D648" s="211">
        <v>44263</v>
      </c>
      <c r="E648" s="210" t="s">
        <v>922</v>
      </c>
      <c r="F648" s="210" t="s">
        <v>9231</v>
      </c>
      <c r="G648" s="210" t="s">
        <v>9232</v>
      </c>
      <c r="H648" s="210" t="s">
        <v>7834</v>
      </c>
      <c r="I648" s="210" t="s">
        <v>9728</v>
      </c>
      <c r="J648" s="210" t="s">
        <v>9729</v>
      </c>
      <c r="K648" s="210" t="s">
        <v>9730</v>
      </c>
      <c r="L648" s="210" t="s">
        <v>7851</v>
      </c>
      <c r="M648" s="210" t="s">
        <v>3533</v>
      </c>
      <c r="N648" s="211">
        <v>44263</v>
      </c>
      <c r="O648" s="210" t="s">
        <v>922</v>
      </c>
    </row>
    <row r="649" spans="1:15" x14ac:dyDescent="0.2">
      <c r="A649" s="210" t="s">
        <v>9229</v>
      </c>
      <c r="B649" s="210" t="s">
        <v>3482</v>
      </c>
      <c r="C649" s="210" t="s">
        <v>9230</v>
      </c>
      <c r="D649" s="211">
        <v>44263</v>
      </c>
      <c r="E649" s="210" t="s">
        <v>922</v>
      </c>
      <c r="F649" s="210" t="s">
        <v>9231</v>
      </c>
      <c r="G649" s="210" t="s">
        <v>9232</v>
      </c>
      <c r="H649" s="210" t="s">
        <v>7834</v>
      </c>
      <c r="I649" s="210" t="s">
        <v>9731</v>
      </c>
      <c r="J649" s="210" t="s">
        <v>9732</v>
      </c>
      <c r="K649" s="210" t="s">
        <v>9733</v>
      </c>
      <c r="L649" s="210" t="s">
        <v>7851</v>
      </c>
      <c r="M649" s="210" t="s">
        <v>3533</v>
      </c>
      <c r="N649" s="211">
        <v>44263</v>
      </c>
      <c r="O649" s="210" t="s">
        <v>922</v>
      </c>
    </row>
    <row r="650" spans="1:15" x14ac:dyDescent="0.2">
      <c r="A650" s="210" t="s">
        <v>9229</v>
      </c>
      <c r="B650" s="210" t="s">
        <v>3482</v>
      </c>
      <c r="C650" s="210" t="s">
        <v>9230</v>
      </c>
      <c r="D650" s="211">
        <v>44263</v>
      </c>
      <c r="E650" s="210" t="s">
        <v>922</v>
      </c>
      <c r="F650" s="210" t="s">
        <v>9231</v>
      </c>
      <c r="G650" s="210" t="s">
        <v>9232</v>
      </c>
      <c r="H650" s="210" t="s">
        <v>7834</v>
      </c>
      <c r="I650" s="210" t="s">
        <v>9734</v>
      </c>
      <c r="J650" s="210" t="s">
        <v>9735</v>
      </c>
      <c r="K650" s="210" t="s">
        <v>9736</v>
      </c>
      <c r="L650" s="210" t="s">
        <v>7838</v>
      </c>
      <c r="M650" s="210" t="s">
        <v>3533</v>
      </c>
      <c r="N650" s="211">
        <v>44263</v>
      </c>
      <c r="O650" s="210" t="s">
        <v>922</v>
      </c>
    </row>
    <row r="651" spans="1:15" x14ac:dyDescent="0.2">
      <c r="A651" s="210" t="s">
        <v>9229</v>
      </c>
      <c r="B651" s="210" t="s">
        <v>3482</v>
      </c>
      <c r="C651" s="210" t="s">
        <v>9230</v>
      </c>
      <c r="D651" s="211">
        <v>44263</v>
      </c>
      <c r="E651" s="210" t="s">
        <v>922</v>
      </c>
      <c r="F651" s="210" t="s">
        <v>9231</v>
      </c>
      <c r="G651" s="210" t="s">
        <v>9232</v>
      </c>
      <c r="H651" s="210" t="s">
        <v>7834</v>
      </c>
      <c r="I651" s="210" t="s">
        <v>9737</v>
      </c>
      <c r="J651" s="210" t="s">
        <v>9738</v>
      </c>
      <c r="K651" s="210" t="s">
        <v>9739</v>
      </c>
      <c r="L651" s="210" t="s">
        <v>7838</v>
      </c>
      <c r="M651" s="210" t="s">
        <v>3533</v>
      </c>
      <c r="N651" s="211">
        <v>44263</v>
      </c>
      <c r="O651" s="210" t="s">
        <v>922</v>
      </c>
    </row>
    <row r="652" spans="1:15" x14ac:dyDescent="0.2">
      <c r="A652" s="210" t="s">
        <v>9229</v>
      </c>
      <c r="B652" s="210" t="s">
        <v>3482</v>
      </c>
      <c r="C652" s="210" t="s">
        <v>9230</v>
      </c>
      <c r="D652" s="211">
        <v>44263</v>
      </c>
      <c r="E652" s="210" t="s">
        <v>922</v>
      </c>
      <c r="F652" s="210" t="s">
        <v>9231</v>
      </c>
      <c r="G652" s="210" t="s">
        <v>9232</v>
      </c>
      <c r="H652" s="210" t="s">
        <v>7834</v>
      </c>
      <c r="I652" s="210" t="s">
        <v>9740</v>
      </c>
      <c r="J652" s="210" t="s">
        <v>9741</v>
      </c>
      <c r="K652" s="210" t="s">
        <v>9742</v>
      </c>
      <c r="L652" s="210" t="s">
        <v>7851</v>
      </c>
      <c r="M652" s="210" t="s">
        <v>3533</v>
      </c>
      <c r="N652" s="211">
        <v>44263</v>
      </c>
      <c r="O652" s="210" t="s">
        <v>922</v>
      </c>
    </row>
    <row r="653" spans="1:15" x14ac:dyDescent="0.2">
      <c r="A653" s="210" t="s">
        <v>9229</v>
      </c>
      <c r="B653" s="210" t="s">
        <v>3482</v>
      </c>
      <c r="C653" s="210" t="s">
        <v>9230</v>
      </c>
      <c r="D653" s="211">
        <v>44263</v>
      </c>
      <c r="E653" s="210" t="s">
        <v>922</v>
      </c>
      <c r="F653" s="210" t="s">
        <v>9231</v>
      </c>
      <c r="G653" s="210" t="s">
        <v>9232</v>
      </c>
      <c r="H653" s="210" t="s">
        <v>7834</v>
      </c>
      <c r="I653" s="210" t="s">
        <v>9743</v>
      </c>
      <c r="J653" s="210" t="s">
        <v>9744</v>
      </c>
      <c r="K653" s="210" t="s">
        <v>9745</v>
      </c>
      <c r="L653" s="210" t="s">
        <v>7838</v>
      </c>
      <c r="M653" s="210" t="s">
        <v>3533</v>
      </c>
      <c r="N653" s="211">
        <v>44263</v>
      </c>
      <c r="O653" s="210" t="s">
        <v>922</v>
      </c>
    </row>
    <row r="654" spans="1:15" x14ac:dyDescent="0.2">
      <c r="A654" s="210" t="s">
        <v>9229</v>
      </c>
      <c r="B654" s="210" t="s">
        <v>3482</v>
      </c>
      <c r="C654" s="210" t="s">
        <v>9230</v>
      </c>
      <c r="D654" s="211">
        <v>44263</v>
      </c>
      <c r="E654" s="210" t="s">
        <v>922</v>
      </c>
      <c r="F654" s="210" t="s">
        <v>9231</v>
      </c>
      <c r="G654" s="210" t="s">
        <v>9232</v>
      </c>
      <c r="H654" s="210" t="s">
        <v>7834</v>
      </c>
      <c r="I654" s="210" t="s">
        <v>9746</v>
      </c>
      <c r="J654" s="210" t="s">
        <v>9747</v>
      </c>
      <c r="K654" s="210" t="s">
        <v>9748</v>
      </c>
      <c r="L654" s="210" t="s">
        <v>7851</v>
      </c>
      <c r="M654" s="210" t="s">
        <v>3533</v>
      </c>
      <c r="N654" s="211">
        <v>44263</v>
      </c>
      <c r="O654" s="210" t="s">
        <v>922</v>
      </c>
    </row>
    <row r="655" spans="1:15" x14ac:dyDescent="0.2">
      <c r="A655" s="210" t="s">
        <v>9229</v>
      </c>
      <c r="B655" s="210" t="s">
        <v>3482</v>
      </c>
      <c r="C655" s="210" t="s">
        <v>9230</v>
      </c>
      <c r="D655" s="211">
        <v>44263</v>
      </c>
      <c r="E655" s="210" t="s">
        <v>922</v>
      </c>
      <c r="F655" s="210" t="s">
        <v>9231</v>
      </c>
      <c r="G655" s="210" t="s">
        <v>9232</v>
      </c>
      <c r="H655" s="210" t="s">
        <v>7834</v>
      </c>
      <c r="I655" s="210" t="s">
        <v>9749</v>
      </c>
      <c r="J655" s="210" t="s">
        <v>9750</v>
      </c>
      <c r="K655" s="210" t="s">
        <v>9751</v>
      </c>
      <c r="L655" s="210" t="s">
        <v>7851</v>
      </c>
      <c r="M655" s="210" t="s">
        <v>3533</v>
      </c>
      <c r="N655" s="211">
        <v>44263</v>
      </c>
      <c r="O655" s="210" t="s">
        <v>922</v>
      </c>
    </row>
    <row r="656" spans="1:15" x14ac:dyDescent="0.2">
      <c r="A656" s="210" t="s">
        <v>9229</v>
      </c>
      <c r="B656" s="210" t="s">
        <v>3482</v>
      </c>
      <c r="C656" s="210" t="s">
        <v>9230</v>
      </c>
      <c r="D656" s="211">
        <v>44263</v>
      </c>
      <c r="E656" s="210" t="s">
        <v>922</v>
      </c>
      <c r="F656" s="210" t="s">
        <v>9231</v>
      </c>
      <c r="G656" s="210" t="s">
        <v>9232</v>
      </c>
      <c r="H656" s="210" t="s">
        <v>7834</v>
      </c>
      <c r="I656" s="210" t="s">
        <v>9752</v>
      </c>
      <c r="J656" s="210" t="s">
        <v>9753</v>
      </c>
      <c r="K656" s="210" t="s">
        <v>9754</v>
      </c>
      <c r="L656" s="210" t="s">
        <v>7851</v>
      </c>
      <c r="M656" s="210" t="s">
        <v>3533</v>
      </c>
      <c r="N656" s="211">
        <v>44263</v>
      </c>
      <c r="O656" s="210" t="s">
        <v>922</v>
      </c>
    </row>
    <row r="657" spans="1:15" x14ac:dyDescent="0.2">
      <c r="A657" s="210" t="s">
        <v>9229</v>
      </c>
      <c r="B657" s="210" t="s">
        <v>3482</v>
      </c>
      <c r="C657" s="210" t="s">
        <v>9230</v>
      </c>
      <c r="D657" s="211">
        <v>44263</v>
      </c>
      <c r="E657" s="210" t="s">
        <v>922</v>
      </c>
      <c r="F657" s="210" t="s">
        <v>9231</v>
      </c>
      <c r="G657" s="210" t="s">
        <v>9232</v>
      </c>
      <c r="H657" s="210" t="s">
        <v>7834</v>
      </c>
      <c r="I657" s="210" t="s">
        <v>9755</v>
      </c>
      <c r="J657" s="210" t="s">
        <v>9756</v>
      </c>
      <c r="K657" s="210" t="s">
        <v>9757</v>
      </c>
      <c r="L657" s="210" t="s">
        <v>7851</v>
      </c>
      <c r="M657" s="210" t="s">
        <v>3533</v>
      </c>
      <c r="N657" s="211">
        <v>44263</v>
      </c>
      <c r="O657" s="210" t="s">
        <v>922</v>
      </c>
    </row>
    <row r="658" spans="1:15" x14ac:dyDescent="0.2">
      <c r="A658" s="210" t="s">
        <v>9229</v>
      </c>
      <c r="B658" s="210" t="s">
        <v>3482</v>
      </c>
      <c r="C658" s="210" t="s">
        <v>9230</v>
      </c>
      <c r="D658" s="211">
        <v>44263</v>
      </c>
      <c r="E658" s="210" t="s">
        <v>922</v>
      </c>
      <c r="F658" s="210" t="s">
        <v>9231</v>
      </c>
      <c r="G658" s="210" t="s">
        <v>9232</v>
      </c>
      <c r="H658" s="210" t="s">
        <v>7834</v>
      </c>
      <c r="I658" s="210" t="s">
        <v>9758</v>
      </c>
      <c r="J658" s="210" t="s">
        <v>9759</v>
      </c>
      <c r="K658" s="210" t="s">
        <v>9760</v>
      </c>
      <c r="L658" s="210" t="s">
        <v>7838</v>
      </c>
      <c r="M658" s="210" t="s">
        <v>3533</v>
      </c>
      <c r="N658" s="211">
        <v>44263</v>
      </c>
      <c r="O658" s="210" t="s">
        <v>922</v>
      </c>
    </row>
    <row r="659" spans="1:15" x14ac:dyDescent="0.2">
      <c r="A659" s="210" t="s">
        <v>9229</v>
      </c>
      <c r="B659" s="210" t="s">
        <v>3482</v>
      </c>
      <c r="C659" s="210" t="s">
        <v>9230</v>
      </c>
      <c r="D659" s="211">
        <v>44263</v>
      </c>
      <c r="E659" s="210" t="s">
        <v>922</v>
      </c>
      <c r="F659" s="210" t="s">
        <v>9231</v>
      </c>
      <c r="G659" s="210" t="s">
        <v>9232</v>
      </c>
      <c r="H659" s="210" t="s">
        <v>7834</v>
      </c>
      <c r="I659" s="210" t="s">
        <v>9761</v>
      </c>
      <c r="J659" s="210" t="s">
        <v>9762</v>
      </c>
      <c r="K659" s="210" t="s">
        <v>9763</v>
      </c>
      <c r="L659" s="210" t="s">
        <v>7838</v>
      </c>
      <c r="M659" s="210" t="s">
        <v>3533</v>
      </c>
      <c r="N659" s="211">
        <v>44263</v>
      </c>
      <c r="O659" s="210" t="s">
        <v>922</v>
      </c>
    </row>
    <row r="660" spans="1:15" x14ac:dyDescent="0.2">
      <c r="A660" s="210" t="s">
        <v>9229</v>
      </c>
      <c r="B660" s="210" t="s">
        <v>3482</v>
      </c>
      <c r="C660" s="210" t="s">
        <v>9230</v>
      </c>
      <c r="D660" s="211">
        <v>44263</v>
      </c>
      <c r="E660" s="210" t="s">
        <v>922</v>
      </c>
      <c r="F660" s="210" t="s">
        <v>9231</v>
      </c>
      <c r="G660" s="210" t="s">
        <v>9232</v>
      </c>
      <c r="H660" s="210" t="s">
        <v>7834</v>
      </c>
      <c r="I660" s="210" t="s">
        <v>9764</v>
      </c>
      <c r="J660" s="210" t="s">
        <v>9765</v>
      </c>
      <c r="K660" s="210" t="s">
        <v>9766</v>
      </c>
      <c r="L660" s="210" t="s">
        <v>7838</v>
      </c>
      <c r="M660" s="210" t="s">
        <v>3533</v>
      </c>
      <c r="N660" s="211">
        <v>44263</v>
      </c>
      <c r="O660" s="210" t="s">
        <v>922</v>
      </c>
    </row>
    <row r="661" spans="1:15" x14ac:dyDescent="0.2">
      <c r="A661" s="210" t="s">
        <v>9229</v>
      </c>
      <c r="B661" s="210" t="s">
        <v>3482</v>
      </c>
      <c r="C661" s="210" t="s">
        <v>9230</v>
      </c>
      <c r="D661" s="211">
        <v>44263</v>
      </c>
      <c r="E661" s="210" t="s">
        <v>922</v>
      </c>
      <c r="F661" s="210" t="s">
        <v>9231</v>
      </c>
      <c r="G661" s="210" t="s">
        <v>9232</v>
      </c>
      <c r="H661" s="210" t="s">
        <v>7834</v>
      </c>
      <c r="I661" s="210" t="s">
        <v>9767</v>
      </c>
      <c r="J661" s="210" t="s">
        <v>9768</v>
      </c>
      <c r="K661" s="210" t="s">
        <v>9769</v>
      </c>
      <c r="L661" s="210" t="s">
        <v>7838</v>
      </c>
      <c r="M661" s="210" t="s">
        <v>3533</v>
      </c>
      <c r="N661" s="211">
        <v>44263</v>
      </c>
      <c r="O661" s="210" t="s">
        <v>922</v>
      </c>
    </row>
    <row r="662" spans="1:15" x14ac:dyDescent="0.2">
      <c r="A662" s="210" t="s">
        <v>9229</v>
      </c>
      <c r="B662" s="210" t="s">
        <v>3482</v>
      </c>
      <c r="C662" s="210" t="s">
        <v>9230</v>
      </c>
      <c r="D662" s="211">
        <v>44263</v>
      </c>
      <c r="E662" s="210" t="s">
        <v>922</v>
      </c>
      <c r="F662" s="210" t="s">
        <v>9231</v>
      </c>
      <c r="G662" s="210" t="s">
        <v>9232</v>
      </c>
      <c r="H662" s="210" t="s">
        <v>7834</v>
      </c>
      <c r="I662" s="210" t="s">
        <v>9770</v>
      </c>
      <c r="J662" s="210" t="s">
        <v>9771</v>
      </c>
      <c r="K662" s="210" t="s">
        <v>9772</v>
      </c>
      <c r="L662" s="210" t="s">
        <v>7851</v>
      </c>
      <c r="M662" s="210" t="s">
        <v>3533</v>
      </c>
      <c r="N662" s="211">
        <v>44263</v>
      </c>
      <c r="O662" s="210" t="s">
        <v>922</v>
      </c>
    </row>
    <row r="663" spans="1:15" x14ac:dyDescent="0.2">
      <c r="A663" s="210" t="s">
        <v>9229</v>
      </c>
      <c r="B663" s="210" t="s">
        <v>3482</v>
      </c>
      <c r="C663" s="210" t="s">
        <v>9230</v>
      </c>
      <c r="D663" s="211">
        <v>44263</v>
      </c>
      <c r="E663" s="210" t="s">
        <v>922</v>
      </c>
      <c r="F663" s="210" t="s">
        <v>9231</v>
      </c>
      <c r="G663" s="210" t="s">
        <v>9232</v>
      </c>
      <c r="H663" s="210" t="s">
        <v>7834</v>
      </c>
      <c r="I663" s="210" t="s">
        <v>9773</v>
      </c>
      <c r="J663" s="210" t="s">
        <v>9774</v>
      </c>
      <c r="K663" s="210" t="s">
        <v>9775</v>
      </c>
      <c r="L663" s="210" t="s">
        <v>7851</v>
      </c>
      <c r="M663" s="210" t="s">
        <v>3533</v>
      </c>
      <c r="N663" s="211">
        <v>44263</v>
      </c>
      <c r="O663" s="210" t="s">
        <v>922</v>
      </c>
    </row>
    <row r="664" spans="1:15" x14ac:dyDescent="0.2">
      <c r="A664" s="210" t="s">
        <v>9229</v>
      </c>
      <c r="B664" s="210" t="s">
        <v>3482</v>
      </c>
      <c r="C664" s="210" t="s">
        <v>9230</v>
      </c>
      <c r="D664" s="211">
        <v>44263</v>
      </c>
      <c r="E664" s="210" t="s">
        <v>922</v>
      </c>
      <c r="F664" s="210" t="s">
        <v>9231</v>
      </c>
      <c r="G664" s="210" t="s">
        <v>9232</v>
      </c>
      <c r="H664" s="210" t="s">
        <v>7834</v>
      </c>
      <c r="I664" s="210" t="s">
        <v>9776</v>
      </c>
      <c r="J664" s="210" t="s">
        <v>9777</v>
      </c>
      <c r="K664" s="210" t="s">
        <v>9778</v>
      </c>
      <c r="L664" s="210" t="s">
        <v>7851</v>
      </c>
      <c r="M664" s="210" t="s">
        <v>3533</v>
      </c>
      <c r="N664" s="211">
        <v>44263</v>
      </c>
      <c r="O664" s="210" t="s">
        <v>922</v>
      </c>
    </row>
    <row r="665" spans="1:15" x14ac:dyDescent="0.2">
      <c r="A665" s="210" t="s">
        <v>9229</v>
      </c>
      <c r="B665" s="210" t="s">
        <v>3482</v>
      </c>
      <c r="C665" s="210" t="s">
        <v>9230</v>
      </c>
      <c r="D665" s="211">
        <v>44263</v>
      </c>
      <c r="E665" s="210" t="s">
        <v>922</v>
      </c>
      <c r="F665" s="210" t="s">
        <v>9231</v>
      </c>
      <c r="G665" s="210" t="s">
        <v>9232</v>
      </c>
      <c r="H665" s="210" t="s">
        <v>7834</v>
      </c>
      <c r="I665" s="210" t="s">
        <v>9779</v>
      </c>
      <c r="J665" s="210" t="s">
        <v>9780</v>
      </c>
      <c r="K665" s="210" t="s">
        <v>9781</v>
      </c>
      <c r="L665" s="210" t="s">
        <v>7838</v>
      </c>
      <c r="M665" s="210" t="s">
        <v>3533</v>
      </c>
      <c r="N665" s="211">
        <v>44263</v>
      </c>
      <c r="O665" s="210" t="s">
        <v>922</v>
      </c>
    </row>
    <row r="666" spans="1:15" x14ac:dyDescent="0.2">
      <c r="A666" s="210" t="s">
        <v>9229</v>
      </c>
      <c r="B666" s="210" t="s">
        <v>3482</v>
      </c>
      <c r="C666" s="210" t="s">
        <v>9230</v>
      </c>
      <c r="D666" s="211">
        <v>44263</v>
      </c>
      <c r="E666" s="210" t="s">
        <v>922</v>
      </c>
      <c r="F666" s="210" t="s">
        <v>9231</v>
      </c>
      <c r="G666" s="210" t="s">
        <v>9232</v>
      </c>
      <c r="H666" s="210" t="s">
        <v>7834</v>
      </c>
      <c r="I666" s="210" t="s">
        <v>9782</v>
      </c>
      <c r="J666" s="210" t="s">
        <v>9783</v>
      </c>
      <c r="K666" s="210" t="s">
        <v>9784</v>
      </c>
      <c r="L666" s="210" t="s">
        <v>7838</v>
      </c>
      <c r="M666" s="210" t="s">
        <v>3533</v>
      </c>
      <c r="N666" s="211">
        <v>44263</v>
      </c>
      <c r="O666" s="210" t="s">
        <v>922</v>
      </c>
    </row>
    <row r="667" spans="1:15" x14ac:dyDescent="0.2">
      <c r="A667" s="210" t="s">
        <v>9229</v>
      </c>
      <c r="B667" s="210" t="s">
        <v>3482</v>
      </c>
      <c r="C667" s="210" t="s">
        <v>9230</v>
      </c>
      <c r="D667" s="211">
        <v>44263</v>
      </c>
      <c r="E667" s="210" t="s">
        <v>922</v>
      </c>
      <c r="F667" s="210" t="s">
        <v>9231</v>
      </c>
      <c r="G667" s="210" t="s">
        <v>9232</v>
      </c>
      <c r="H667" s="210" t="s">
        <v>7834</v>
      </c>
      <c r="I667" s="210" t="s">
        <v>9785</v>
      </c>
      <c r="J667" s="210" t="s">
        <v>9786</v>
      </c>
      <c r="K667" s="210" t="s">
        <v>9787</v>
      </c>
      <c r="L667" s="210" t="s">
        <v>7838</v>
      </c>
      <c r="M667" s="210" t="s">
        <v>3533</v>
      </c>
      <c r="N667" s="211">
        <v>44263</v>
      </c>
      <c r="O667" s="210" t="s">
        <v>922</v>
      </c>
    </row>
    <row r="668" spans="1:15" x14ac:dyDescent="0.2">
      <c r="A668" s="210" t="s">
        <v>9229</v>
      </c>
      <c r="B668" s="210" t="s">
        <v>3482</v>
      </c>
      <c r="C668" s="210" t="s">
        <v>9230</v>
      </c>
      <c r="D668" s="211">
        <v>44263</v>
      </c>
      <c r="E668" s="210" t="s">
        <v>922</v>
      </c>
      <c r="F668" s="210" t="s">
        <v>9231</v>
      </c>
      <c r="G668" s="210" t="s">
        <v>9232</v>
      </c>
      <c r="H668" s="210" t="s">
        <v>7834</v>
      </c>
      <c r="I668" s="210" t="s">
        <v>9788</v>
      </c>
      <c r="J668" s="210" t="s">
        <v>9789</v>
      </c>
      <c r="K668" s="210" t="s">
        <v>9790</v>
      </c>
      <c r="L668" s="210" t="s">
        <v>7838</v>
      </c>
      <c r="M668" s="210" t="s">
        <v>3533</v>
      </c>
      <c r="N668" s="211">
        <v>44263</v>
      </c>
      <c r="O668" s="210" t="s">
        <v>922</v>
      </c>
    </row>
    <row r="669" spans="1:15" x14ac:dyDescent="0.2">
      <c r="A669" s="210" t="s">
        <v>9229</v>
      </c>
      <c r="B669" s="210" t="s">
        <v>3482</v>
      </c>
      <c r="C669" s="210" t="s">
        <v>9230</v>
      </c>
      <c r="D669" s="211">
        <v>44263</v>
      </c>
      <c r="E669" s="210" t="s">
        <v>922</v>
      </c>
      <c r="F669" s="210" t="s">
        <v>9231</v>
      </c>
      <c r="G669" s="210" t="s">
        <v>9232</v>
      </c>
      <c r="H669" s="210" t="s">
        <v>7834</v>
      </c>
      <c r="I669" s="210" t="s">
        <v>9791</v>
      </c>
      <c r="J669" s="210" t="s">
        <v>9792</v>
      </c>
      <c r="K669" s="210" t="s">
        <v>9793</v>
      </c>
      <c r="L669" s="210" t="s">
        <v>7838</v>
      </c>
      <c r="M669" s="210" t="s">
        <v>3533</v>
      </c>
      <c r="N669" s="211">
        <v>44263</v>
      </c>
      <c r="O669" s="210" t="s">
        <v>922</v>
      </c>
    </row>
    <row r="670" spans="1:15" x14ac:dyDescent="0.2">
      <c r="A670" s="210" t="s">
        <v>9229</v>
      </c>
      <c r="B670" s="210" t="s">
        <v>3482</v>
      </c>
      <c r="C670" s="210" t="s">
        <v>9230</v>
      </c>
      <c r="D670" s="211">
        <v>44263</v>
      </c>
      <c r="E670" s="210" t="s">
        <v>922</v>
      </c>
      <c r="F670" s="210" t="s">
        <v>9231</v>
      </c>
      <c r="G670" s="210" t="s">
        <v>9232</v>
      </c>
      <c r="H670" s="210" t="s">
        <v>7834</v>
      </c>
      <c r="I670" s="210" t="s">
        <v>9794</v>
      </c>
      <c r="J670" s="210" t="s">
        <v>9795</v>
      </c>
      <c r="K670" s="210" t="s">
        <v>9796</v>
      </c>
      <c r="L670" s="210" t="s">
        <v>7838</v>
      </c>
      <c r="M670" s="210" t="s">
        <v>3533</v>
      </c>
      <c r="N670" s="211">
        <v>44263</v>
      </c>
      <c r="O670" s="210" t="s">
        <v>922</v>
      </c>
    </row>
    <row r="671" spans="1:15" x14ac:dyDescent="0.2">
      <c r="A671" s="210" t="s">
        <v>9229</v>
      </c>
      <c r="B671" s="210" t="s">
        <v>3482</v>
      </c>
      <c r="C671" s="210" t="s">
        <v>9230</v>
      </c>
      <c r="D671" s="211">
        <v>44263</v>
      </c>
      <c r="E671" s="210" t="s">
        <v>922</v>
      </c>
      <c r="F671" s="210" t="s">
        <v>9231</v>
      </c>
      <c r="G671" s="210" t="s">
        <v>9232</v>
      </c>
      <c r="H671" s="210" t="s">
        <v>7834</v>
      </c>
      <c r="I671" s="210" t="s">
        <v>9797</v>
      </c>
      <c r="J671" s="210" t="s">
        <v>9798</v>
      </c>
      <c r="K671" s="210" t="s">
        <v>9799</v>
      </c>
      <c r="L671" s="210" t="s">
        <v>7838</v>
      </c>
      <c r="M671" s="210" t="s">
        <v>3533</v>
      </c>
      <c r="N671" s="211">
        <v>44263</v>
      </c>
      <c r="O671" s="210" t="s">
        <v>922</v>
      </c>
    </row>
    <row r="672" spans="1:15" x14ac:dyDescent="0.2">
      <c r="A672" s="210" t="s">
        <v>9229</v>
      </c>
      <c r="B672" s="210" t="s">
        <v>3482</v>
      </c>
      <c r="C672" s="210" t="s">
        <v>9230</v>
      </c>
      <c r="D672" s="211">
        <v>44263</v>
      </c>
      <c r="E672" s="210" t="s">
        <v>922</v>
      </c>
      <c r="F672" s="210" t="s">
        <v>9231</v>
      </c>
      <c r="G672" s="210" t="s">
        <v>9232</v>
      </c>
      <c r="H672" s="210" t="s">
        <v>7834</v>
      </c>
      <c r="I672" s="210" t="s">
        <v>9800</v>
      </c>
      <c r="J672" s="210" t="s">
        <v>9801</v>
      </c>
      <c r="K672" s="210" t="s">
        <v>9802</v>
      </c>
      <c r="L672" s="210" t="s">
        <v>7838</v>
      </c>
      <c r="M672" s="210" t="s">
        <v>3533</v>
      </c>
      <c r="N672" s="211">
        <v>44263</v>
      </c>
      <c r="O672" s="210" t="s">
        <v>922</v>
      </c>
    </row>
    <row r="673" spans="1:15" x14ac:dyDescent="0.2">
      <c r="A673" s="210" t="s">
        <v>9229</v>
      </c>
      <c r="B673" s="210" t="s">
        <v>3482</v>
      </c>
      <c r="C673" s="210" t="s">
        <v>9230</v>
      </c>
      <c r="D673" s="211">
        <v>44263</v>
      </c>
      <c r="E673" s="210" t="s">
        <v>922</v>
      </c>
      <c r="F673" s="210" t="s">
        <v>9231</v>
      </c>
      <c r="G673" s="210" t="s">
        <v>9232</v>
      </c>
      <c r="H673" s="210" t="s">
        <v>7834</v>
      </c>
      <c r="I673" s="210" t="s">
        <v>9803</v>
      </c>
      <c r="J673" s="210" t="s">
        <v>9804</v>
      </c>
      <c r="K673" s="210" t="s">
        <v>9805</v>
      </c>
      <c r="L673" s="210" t="s">
        <v>7838</v>
      </c>
      <c r="M673" s="210" t="s">
        <v>3533</v>
      </c>
      <c r="N673" s="211">
        <v>44263</v>
      </c>
      <c r="O673" s="210" t="s">
        <v>922</v>
      </c>
    </row>
    <row r="674" spans="1:15" x14ac:dyDescent="0.2">
      <c r="A674" s="210" t="s">
        <v>9229</v>
      </c>
      <c r="B674" s="210" t="s">
        <v>3482</v>
      </c>
      <c r="C674" s="210" t="s">
        <v>9230</v>
      </c>
      <c r="D674" s="211">
        <v>44263</v>
      </c>
      <c r="E674" s="210" t="s">
        <v>922</v>
      </c>
      <c r="F674" s="210" t="s">
        <v>9231</v>
      </c>
      <c r="G674" s="210" t="s">
        <v>9232</v>
      </c>
      <c r="H674" s="210" t="s">
        <v>7834</v>
      </c>
      <c r="I674" s="210" t="s">
        <v>9806</v>
      </c>
      <c r="J674" s="210" t="s">
        <v>9807</v>
      </c>
      <c r="K674" s="210" t="s">
        <v>9808</v>
      </c>
      <c r="L674" s="210" t="s">
        <v>7838</v>
      </c>
      <c r="M674" s="210" t="s">
        <v>3533</v>
      </c>
      <c r="N674" s="211">
        <v>44263</v>
      </c>
      <c r="O674" s="210" t="s">
        <v>922</v>
      </c>
    </row>
    <row r="675" spans="1:15" x14ac:dyDescent="0.2">
      <c r="A675" s="210" t="s">
        <v>9229</v>
      </c>
      <c r="B675" s="210" t="s">
        <v>3482</v>
      </c>
      <c r="C675" s="210" t="s">
        <v>9230</v>
      </c>
      <c r="D675" s="211">
        <v>44263</v>
      </c>
      <c r="E675" s="210" t="s">
        <v>922</v>
      </c>
      <c r="F675" s="210" t="s">
        <v>9231</v>
      </c>
      <c r="G675" s="210" t="s">
        <v>9232</v>
      </c>
      <c r="H675" s="210" t="s">
        <v>7834</v>
      </c>
      <c r="I675" s="210" t="s">
        <v>9809</v>
      </c>
      <c r="J675" s="210" t="s">
        <v>9810</v>
      </c>
      <c r="K675" s="210" t="s">
        <v>9811</v>
      </c>
      <c r="L675" s="210" t="s">
        <v>7851</v>
      </c>
      <c r="M675" s="210" t="s">
        <v>3533</v>
      </c>
      <c r="N675" s="211">
        <v>44263</v>
      </c>
      <c r="O675" s="210" t="s">
        <v>922</v>
      </c>
    </row>
    <row r="676" spans="1:15" x14ac:dyDescent="0.2">
      <c r="A676" s="210" t="s">
        <v>9229</v>
      </c>
      <c r="B676" s="210" t="s">
        <v>3482</v>
      </c>
      <c r="C676" s="210" t="s">
        <v>9230</v>
      </c>
      <c r="D676" s="211">
        <v>44263</v>
      </c>
      <c r="E676" s="210" t="s">
        <v>922</v>
      </c>
      <c r="F676" s="210" t="s">
        <v>9231</v>
      </c>
      <c r="G676" s="210" t="s">
        <v>9232</v>
      </c>
      <c r="H676" s="210" t="s">
        <v>7834</v>
      </c>
      <c r="I676" s="210" t="s">
        <v>9812</v>
      </c>
      <c r="J676" s="210" t="s">
        <v>9813</v>
      </c>
      <c r="K676" s="210" t="s">
        <v>9814</v>
      </c>
      <c r="L676" s="210" t="s">
        <v>7838</v>
      </c>
      <c r="M676" s="210" t="s">
        <v>3533</v>
      </c>
      <c r="N676" s="211">
        <v>44263</v>
      </c>
      <c r="O676" s="210" t="s">
        <v>922</v>
      </c>
    </row>
    <row r="677" spans="1:15" x14ac:dyDescent="0.2">
      <c r="A677" s="210" t="s">
        <v>9229</v>
      </c>
      <c r="B677" s="210" t="s">
        <v>3482</v>
      </c>
      <c r="C677" s="210" t="s">
        <v>9230</v>
      </c>
      <c r="D677" s="211">
        <v>44263</v>
      </c>
      <c r="E677" s="210" t="s">
        <v>922</v>
      </c>
      <c r="F677" s="210" t="s">
        <v>9231</v>
      </c>
      <c r="G677" s="210" t="s">
        <v>9232</v>
      </c>
      <c r="H677" s="210" t="s">
        <v>7834</v>
      </c>
      <c r="I677" s="210" t="s">
        <v>9815</v>
      </c>
      <c r="J677" s="210" t="s">
        <v>9816</v>
      </c>
      <c r="K677" s="210" t="s">
        <v>9817</v>
      </c>
      <c r="L677" s="210" t="s">
        <v>7851</v>
      </c>
      <c r="M677" s="210" t="s">
        <v>3533</v>
      </c>
      <c r="N677" s="211">
        <v>44263</v>
      </c>
      <c r="O677" s="210" t="s">
        <v>922</v>
      </c>
    </row>
    <row r="678" spans="1:15" x14ac:dyDescent="0.2">
      <c r="A678" s="210" t="s">
        <v>9229</v>
      </c>
      <c r="B678" s="210" t="s">
        <v>3482</v>
      </c>
      <c r="C678" s="210" t="s">
        <v>9230</v>
      </c>
      <c r="D678" s="211">
        <v>44263</v>
      </c>
      <c r="E678" s="210" t="s">
        <v>922</v>
      </c>
      <c r="F678" s="210" t="s">
        <v>9231</v>
      </c>
      <c r="G678" s="210" t="s">
        <v>9232</v>
      </c>
      <c r="H678" s="210" t="s">
        <v>7834</v>
      </c>
      <c r="I678" s="210" t="s">
        <v>9818</v>
      </c>
      <c r="J678" s="210" t="s">
        <v>9819</v>
      </c>
      <c r="K678" s="210" t="s">
        <v>9820</v>
      </c>
      <c r="L678" s="210" t="s">
        <v>7838</v>
      </c>
      <c r="M678" s="210" t="s">
        <v>3533</v>
      </c>
      <c r="N678" s="211">
        <v>44263</v>
      </c>
      <c r="O678" s="210" t="s">
        <v>922</v>
      </c>
    </row>
    <row r="679" spans="1:15" x14ac:dyDescent="0.2">
      <c r="A679" s="210" t="s">
        <v>9229</v>
      </c>
      <c r="B679" s="210" t="s">
        <v>3482</v>
      </c>
      <c r="C679" s="210" t="s">
        <v>9230</v>
      </c>
      <c r="D679" s="211">
        <v>44263</v>
      </c>
      <c r="E679" s="210" t="s">
        <v>922</v>
      </c>
      <c r="F679" s="210" t="s">
        <v>9231</v>
      </c>
      <c r="G679" s="210" t="s">
        <v>9232</v>
      </c>
      <c r="H679" s="210" t="s">
        <v>7834</v>
      </c>
      <c r="I679" s="210" t="s">
        <v>9821</v>
      </c>
      <c r="J679" s="210" t="s">
        <v>9822</v>
      </c>
      <c r="K679" s="210" t="s">
        <v>9823</v>
      </c>
      <c r="L679" s="210" t="s">
        <v>7851</v>
      </c>
      <c r="M679" s="210" t="s">
        <v>3533</v>
      </c>
      <c r="N679" s="211">
        <v>44263</v>
      </c>
      <c r="O679" s="210" t="s">
        <v>922</v>
      </c>
    </row>
    <row r="680" spans="1:15" x14ac:dyDescent="0.2">
      <c r="A680" s="210" t="s">
        <v>9229</v>
      </c>
      <c r="B680" s="210" t="s">
        <v>3482</v>
      </c>
      <c r="C680" s="210" t="s">
        <v>9230</v>
      </c>
      <c r="D680" s="211">
        <v>44263</v>
      </c>
      <c r="E680" s="210" t="s">
        <v>922</v>
      </c>
      <c r="F680" s="210" t="s">
        <v>9231</v>
      </c>
      <c r="G680" s="210" t="s">
        <v>9232</v>
      </c>
      <c r="H680" s="210" t="s">
        <v>7834</v>
      </c>
      <c r="I680" s="210" t="s">
        <v>9824</v>
      </c>
      <c r="J680" s="210" t="s">
        <v>9825</v>
      </c>
      <c r="K680" s="210" t="s">
        <v>9826</v>
      </c>
      <c r="L680" s="210" t="s">
        <v>7851</v>
      </c>
      <c r="M680" s="210" t="s">
        <v>3533</v>
      </c>
      <c r="N680" s="211">
        <v>44263</v>
      </c>
      <c r="O680" s="210" t="s">
        <v>922</v>
      </c>
    </row>
    <row r="681" spans="1:15" x14ac:dyDescent="0.2">
      <c r="A681" s="210" t="s">
        <v>9229</v>
      </c>
      <c r="B681" s="210" t="s">
        <v>3482</v>
      </c>
      <c r="C681" s="210" t="s">
        <v>9230</v>
      </c>
      <c r="D681" s="211">
        <v>44263</v>
      </c>
      <c r="E681" s="210" t="s">
        <v>922</v>
      </c>
      <c r="F681" s="210" t="s">
        <v>9231</v>
      </c>
      <c r="G681" s="210" t="s">
        <v>9232</v>
      </c>
      <c r="H681" s="210" t="s">
        <v>7834</v>
      </c>
      <c r="I681" s="210" t="s">
        <v>9827</v>
      </c>
      <c r="J681" s="210" t="s">
        <v>9828</v>
      </c>
      <c r="K681" s="210" t="s">
        <v>9829</v>
      </c>
      <c r="L681" s="210" t="s">
        <v>7851</v>
      </c>
      <c r="M681" s="210" t="s">
        <v>3533</v>
      </c>
      <c r="N681" s="211">
        <v>44263</v>
      </c>
      <c r="O681" s="210" t="s">
        <v>922</v>
      </c>
    </row>
    <row r="682" spans="1:15" x14ac:dyDescent="0.2">
      <c r="A682" s="210" t="s">
        <v>9229</v>
      </c>
      <c r="B682" s="210" t="s">
        <v>3482</v>
      </c>
      <c r="C682" s="210" t="s">
        <v>9230</v>
      </c>
      <c r="D682" s="211">
        <v>44263</v>
      </c>
      <c r="E682" s="210" t="s">
        <v>922</v>
      </c>
      <c r="F682" s="210" t="s">
        <v>9231</v>
      </c>
      <c r="G682" s="210" t="s">
        <v>9232</v>
      </c>
      <c r="H682" s="210" t="s">
        <v>7834</v>
      </c>
      <c r="I682" s="210" t="s">
        <v>9830</v>
      </c>
      <c r="J682" s="210" t="s">
        <v>9831</v>
      </c>
      <c r="K682" s="210" t="s">
        <v>9832</v>
      </c>
      <c r="L682" s="210" t="s">
        <v>7851</v>
      </c>
      <c r="M682" s="210" t="s">
        <v>3533</v>
      </c>
      <c r="N682" s="211">
        <v>44263</v>
      </c>
      <c r="O682" s="210" t="s">
        <v>922</v>
      </c>
    </row>
    <row r="683" spans="1:15" x14ac:dyDescent="0.2">
      <c r="A683" s="210" t="s">
        <v>9229</v>
      </c>
      <c r="B683" s="210" t="s">
        <v>3482</v>
      </c>
      <c r="C683" s="210" t="s">
        <v>9230</v>
      </c>
      <c r="D683" s="211">
        <v>44263</v>
      </c>
      <c r="E683" s="210" t="s">
        <v>922</v>
      </c>
      <c r="F683" s="210" t="s">
        <v>9231</v>
      </c>
      <c r="G683" s="210" t="s">
        <v>9232</v>
      </c>
      <c r="H683" s="210" t="s">
        <v>7834</v>
      </c>
      <c r="I683" s="210" t="s">
        <v>9833</v>
      </c>
      <c r="J683" s="210" t="s">
        <v>9834</v>
      </c>
      <c r="K683" s="210" t="s">
        <v>9835</v>
      </c>
      <c r="L683" s="210" t="s">
        <v>7838</v>
      </c>
      <c r="M683" s="210" t="s">
        <v>3533</v>
      </c>
      <c r="N683" s="211">
        <v>44263</v>
      </c>
      <c r="O683" s="210" t="s">
        <v>922</v>
      </c>
    </row>
    <row r="684" spans="1:15" x14ac:dyDescent="0.2">
      <c r="A684" s="210" t="s">
        <v>9229</v>
      </c>
      <c r="B684" s="210" t="s">
        <v>3482</v>
      </c>
      <c r="C684" s="210" t="s">
        <v>9230</v>
      </c>
      <c r="D684" s="211">
        <v>44263</v>
      </c>
      <c r="E684" s="210" t="s">
        <v>922</v>
      </c>
      <c r="F684" s="210" t="s">
        <v>9231</v>
      </c>
      <c r="G684" s="210" t="s">
        <v>9232</v>
      </c>
      <c r="H684" s="210" t="s">
        <v>7834</v>
      </c>
      <c r="I684" s="210" t="s">
        <v>9836</v>
      </c>
      <c r="J684" s="210" t="s">
        <v>9837</v>
      </c>
      <c r="K684" s="210" t="s">
        <v>9838</v>
      </c>
      <c r="L684" s="210" t="s">
        <v>7851</v>
      </c>
      <c r="M684" s="210" t="s">
        <v>3533</v>
      </c>
      <c r="N684" s="211">
        <v>44263</v>
      </c>
      <c r="O684" s="210" t="s">
        <v>922</v>
      </c>
    </row>
    <row r="685" spans="1:15" x14ac:dyDescent="0.2">
      <c r="A685" s="210" t="s">
        <v>9229</v>
      </c>
      <c r="B685" s="210" t="s">
        <v>3482</v>
      </c>
      <c r="C685" s="210" t="s">
        <v>9230</v>
      </c>
      <c r="D685" s="211">
        <v>44263</v>
      </c>
      <c r="E685" s="210" t="s">
        <v>922</v>
      </c>
      <c r="F685" s="210" t="s">
        <v>9231</v>
      </c>
      <c r="G685" s="210" t="s">
        <v>9232</v>
      </c>
      <c r="H685" s="210" t="s">
        <v>7834</v>
      </c>
      <c r="I685" s="210" t="s">
        <v>9839</v>
      </c>
      <c r="J685" s="210" t="s">
        <v>9840</v>
      </c>
      <c r="K685" s="210" t="s">
        <v>9841</v>
      </c>
      <c r="L685" s="210" t="s">
        <v>7838</v>
      </c>
      <c r="M685" s="210" t="s">
        <v>3533</v>
      </c>
      <c r="N685" s="211">
        <v>44263</v>
      </c>
      <c r="O685" s="210" t="s">
        <v>922</v>
      </c>
    </row>
    <row r="686" spans="1:15" x14ac:dyDescent="0.2">
      <c r="A686" s="210" t="s">
        <v>9229</v>
      </c>
      <c r="B686" s="210" t="s">
        <v>3482</v>
      </c>
      <c r="C686" s="210" t="s">
        <v>9230</v>
      </c>
      <c r="D686" s="211">
        <v>44263</v>
      </c>
      <c r="E686" s="210" t="s">
        <v>922</v>
      </c>
      <c r="F686" s="210" t="s">
        <v>9231</v>
      </c>
      <c r="G686" s="210" t="s">
        <v>9232</v>
      </c>
      <c r="H686" s="210" t="s">
        <v>7834</v>
      </c>
      <c r="I686" s="210" t="s">
        <v>9842</v>
      </c>
      <c r="J686" s="210" t="s">
        <v>9843</v>
      </c>
      <c r="K686" s="210" t="s">
        <v>9844</v>
      </c>
      <c r="L686" s="210" t="s">
        <v>7838</v>
      </c>
      <c r="M686" s="210" t="s">
        <v>3533</v>
      </c>
      <c r="N686" s="211">
        <v>44263</v>
      </c>
      <c r="O686" s="210" t="s">
        <v>922</v>
      </c>
    </row>
    <row r="687" spans="1:15" x14ac:dyDescent="0.2">
      <c r="A687" s="210" t="s">
        <v>9229</v>
      </c>
      <c r="B687" s="210" t="s">
        <v>3482</v>
      </c>
      <c r="C687" s="210" t="s">
        <v>9230</v>
      </c>
      <c r="D687" s="211">
        <v>44263</v>
      </c>
      <c r="E687" s="210" t="s">
        <v>922</v>
      </c>
      <c r="F687" s="210" t="s">
        <v>9231</v>
      </c>
      <c r="G687" s="210" t="s">
        <v>9232</v>
      </c>
      <c r="H687" s="210" t="s">
        <v>7834</v>
      </c>
      <c r="I687" s="210" t="s">
        <v>9845</v>
      </c>
      <c r="J687" s="210" t="s">
        <v>9846</v>
      </c>
      <c r="K687" s="210" t="s">
        <v>9847</v>
      </c>
      <c r="L687" s="210" t="s">
        <v>7851</v>
      </c>
      <c r="M687" s="210" t="s">
        <v>3533</v>
      </c>
      <c r="N687" s="211">
        <v>44263</v>
      </c>
      <c r="O687" s="210" t="s">
        <v>922</v>
      </c>
    </row>
    <row r="688" spans="1:15" x14ac:dyDescent="0.2">
      <c r="A688" s="210" t="s">
        <v>9229</v>
      </c>
      <c r="B688" s="210" t="s">
        <v>3482</v>
      </c>
      <c r="C688" s="210" t="s">
        <v>9230</v>
      </c>
      <c r="D688" s="211">
        <v>44263</v>
      </c>
      <c r="E688" s="210" t="s">
        <v>922</v>
      </c>
      <c r="F688" s="210" t="s">
        <v>9231</v>
      </c>
      <c r="G688" s="210" t="s">
        <v>9232</v>
      </c>
      <c r="H688" s="210" t="s">
        <v>7834</v>
      </c>
      <c r="I688" s="210" t="s">
        <v>9848</v>
      </c>
      <c r="J688" s="210" t="s">
        <v>9849</v>
      </c>
      <c r="K688" s="210" t="s">
        <v>9850</v>
      </c>
      <c r="L688" s="210" t="s">
        <v>7851</v>
      </c>
      <c r="M688" s="210" t="s">
        <v>3533</v>
      </c>
      <c r="N688" s="211">
        <v>44263</v>
      </c>
      <c r="O688" s="210" t="s">
        <v>922</v>
      </c>
    </row>
    <row r="689" spans="1:15" x14ac:dyDescent="0.2">
      <c r="A689" s="210" t="s">
        <v>9229</v>
      </c>
      <c r="B689" s="210" t="s">
        <v>3482</v>
      </c>
      <c r="C689" s="210" t="s">
        <v>9230</v>
      </c>
      <c r="D689" s="211">
        <v>44263</v>
      </c>
      <c r="E689" s="210" t="s">
        <v>922</v>
      </c>
      <c r="F689" s="210" t="s">
        <v>9231</v>
      </c>
      <c r="G689" s="210" t="s">
        <v>9232</v>
      </c>
      <c r="H689" s="210" t="s">
        <v>7834</v>
      </c>
      <c r="I689" s="210" t="s">
        <v>9851</v>
      </c>
      <c r="J689" s="210" t="s">
        <v>9852</v>
      </c>
      <c r="K689" s="210" t="s">
        <v>9853</v>
      </c>
      <c r="L689" s="210" t="s">
        <v>7838</v>
      </c>
      <c r="M689" s="210" t="s">
        <v>3533</v>
      </c>
      <c r="N689" s="211">
        <v>44263</v>
      </c>
      <c r="O689" s="210" t="s">
        <v>922</v>
      </c>
    </row>
    <row r="690" spans="1:15" x14ac:dyDescent="0.2">
      <c r="A690" s="210" t="s">
        <v>9229</v>
      </c>
      <c r="B690" s="210" t="s">
        <v>3482</v>
      </c>
      <c r="C690" s="210" t="s">
        <v>9230</v>
      </c>
      <c r="D690" s="211">
        <v>44263</v>
      </c>
      <c r="E690" s="210" t="s">
        <v>922</v>
      </c>
      <c r="F690" s="210" t="s">
        <v>9231</v>
      </c>
      <c r="G690" s="210" t="s">
        <v>9232</v>
      </c>
      <c r="H690" s="210" t="s">
        <v>7834</v>
      </c>
      <c r="I690" s="210" t="s">
        <v>9854</v>
      </c>
      <c r="J690" s="210" t="s">
        <v>9855</v>
      </c>
      <c r="K690" s="210" t="s">
        <v>9856</v>
      </c>
      <c r="L690" s="210" t="s">
        <v>7851</v>
      </c>
      <c r="M690" s="210" t="s">
        <v>3533</v>
      </c>
      <c r="N690" s="211">
        <v>44263</v>
      </c>
      <c r="O690" s="210" t="s">
        <v>922</v>
      </c>
    </row>
    <row r="691" spans="1:15" x14ac:dyDescent="0.2">
      <c r="A691" s="210" t="s">
        <v>9229</v>
      </c>
      <c r="B691" s="210" t="s">
        <v>3482</v>
      </c>
      <c r="C691" s="210" t="s">
        <v>9230</v>
      </c>
      <c r="D691" s="211">
        <v>44263</v>
      </c>
      <c r="E691" s="210" t="s">
        <v>922</v>
      </c>
      <c r="F691" s="210" t="s">
        <v>9231</v>
      </c>
      <c r="G691" s="210" t="s">
        <v>9232</v>
      </c>
      <c r="H691" s="210" t="s">
        <v>7834</v>
      </c>
      <c r="I691" s="210" t="s">
        <v>9857</v>
      </c>
      <c r="J691" s="210" t="s">
        <v>9858</v>
      </c>
      <c r="K691" s="210" t="s">
        <v>9859</v>
      </c>
      <c r="L691" s="210" t="s">
        <v>7838</v>
      </c>
      <c r="M691" s="210" t="s">
        <v>3533</v>
      </c>
      <c r="N691" s="211">
        <v>44263</v>
      </c>
      <c r="O691" s="210" t="s">
        <v>922</v>
      </c>
    </row>
    <row r="692" spans="1:15" x14ac:dyDescent="0.2">
      <c r="A692" s="210" t="s">
        <v>9229</v>
      </c>
      <c r="B692" s="210" t="s">
        <v>3482</v>
      </c>
      <c r="C692" s="210" t="s">
        <v>9230</v>
      </c>
      <c r="D692" s="211">
        <v>44263</v>
      </c>
      <c r="E692" s="210" t="s">
        <v>922</v>
      </c>
      <c r="F692" s="210" t="s">
        <v>9231</v>
      </c>
      <c r="G692" s="210" t="s">
        <v>9232</v>
      </c>
      <c r="H692" s="210" t="s">
        <v>7834</v>
      </c>
      <c r="I692" s="210" t="s">
        <v>9860</v>
      </c>
      <c r="J692" s="210" t="s">
        <v>9861</v>
      </c>
      <c r="K692" s="210" t="s">
        <v>9862</v>
      </c>
      <c r="L692" s="210" t="s">
        <v>7838</v>
      </c>
      <c r="M692" s="210" t="s">
        <v>3533</v>
      </c>
      <c r="N692" s="211">
        <v>44263</v>
      </c>
      <c r="O692" s="210" t="s">
        <v>922</v>
      </c>
    </row>
    <row r="693" spans="1:15" x14ac:dyDescent="0.2">
      <c r="A693" s="210" t="s">
        <v>9229</v>
      </c>
      <c r="B693" s="210" t="s">
        <v>3482</v>
      </c>
      <c r="C693" s="210" t="s">
        <v>9230</v>
      </c>
      <c r="D693" s="211">
        <v>44263</v>
      </c>
      <c r="E693" s="210" t="s">
        <v>922</v>
      </c>
      <c r="F693" s="210" t="s">
        <v>9231</v>
      </c>
      <c r="G693" s="210" t="s">
        <v>9232</v>
      </c>
      <c r="H693" s="210" t="s">
        <v>7834</v>
      </c>
      <c r="I693" s="210" t="s">
        <v>9863</v>
      </c>
      <c r="J693" s="210" t="s">
        <v>9864</v>
      </c>
      <c r="K693" s="210" t="s">
        <v>9865</v>
      </c>
      <c r="L693" s="210" t="s">
        <v>7838</v>
      </c>
      <c r="M693" s="210" t="s">
        <v>3533</v>
      </c>
      <c r="N693" s="211">
        <v>44263</v>
      </c>
      <c r="O693" s="210" t="s">
        <v>922</v>
      </c>
    </row>
    <row r="694" spans="1:15" x14ac:dyDescent="0.2">
      <c r="A694" s="210" t="s">
        <v>9229</v>
      </c>
      <c r="B694" s="210" t="s">
        <v>3482</v>
      </c>
      <c r="C694" s="210" t="s">
        <v>9230</v>
      </c>
      <c r="D694" s="211">
        <v>44263</v>
      </c>
      <c r="E694" s="210" t="s">
        <v>922</v>
      </c>
      <c r="F694" s="210" t="s">
        <v>9231</v>
      </c>
      <c r="G694" s="210" t="s">
        <v>9232</v>
      </c>
      <c r="H694" s="210" t="s">
        <v>7834</v>
      </c>
      <c r="I694" s="210" t="s">
        <v>9866</v>
      </c>
      <c r="J694" s="210" t="s">
        <v>9867</v>
      </c>
      <c r="K694" s="210" t="s">
        <v>9868</v>
      </c>
      <c r="L694" s="210" t="s">
        <v>7838</v>
      </c>
      <c r="M694" s="210" t="s">
        <v>3533</v>
      </c>
      <c r="N694" s="211">
        <v>44263</v>
      </c>
      <c r="O694" s="210" t="s">
        <v>922</v>
      </c>
    </row>
    <row r="695" spans="1:15" x14ac:dyDescent="0.2">
      <c r="A695" s="210" t="s">
        <v>9229</v>
      </c>
      <c r="B695" s="210" t="s">
        <v>3482</v>
      </c>
      <c r="C695" s="210" t="s">
        <v>9230</v>
      </c>
      <c r="D695" s="211">
        <v>44263</v>
      </c>
      <c r="E695" s="210" t="s">
        <v>922</v>
      </c>
      <c r="F695" s="210" t="s">
        <v>9231</v>
      </c>
      <c r="G695" s="210" t="s">
        <v>9232</v>
      </c>
      <c r="H695" s="210" t="s">
        <v>7834</v>
      </c>
      <c r="I695" s="210" t="s">
        <v>9869</v>
      </c>
      <c r="J695" s="210" t="s">
        <v>9870</v>
      </c>
      <c r="K695" s="210" t="s">
        <v>9871</v>
      </c>
      <c r="L695" s="210" t="s">
        <v>7851</v>
      </c>
      <c r="M695" s="210" t="s">
        <v>3533</v>
      </c>
      <c r="N695" s="211">
        <v>44263</v>
      </c>
      <c r="O695" s="210" t="s">
        <v>922</v>
      </c>
    </row>
    <row r="696" spans="1:15" x14ac:dyDescent="0.2">
      <c r="A696" s="210" t="s">
        <v>9229</v>
      </c>
      <c r="B696" s="210" t="s">
        <v>3482</v>
      </c>
      <c r="C696" s="210" t="s">
        <v>9230</v>
      </c>
      <c r="D696" s="211">
        <v>44263</v>
      </c>
      <c r="E696" s="210" t="s">
        <v>922</v>
      </c>
      <c r="F696" s="210" t="s">
        <v>9231</v>
      </c>
      <c r="G696" s="210" t="s">
        <v>9232</v>
      </c>
      <c r="H696" s="210" t="s">
        <v>7834</v>
      </c>
      <c r="I696" s="210" t="s">
        <v>9872</v>
      </c>
      <c r="J696" s="210" t="s">
        <v>9873</v>
      </c>
      <c r="K696" s="210" t="s">
        <v>9874</v>
      </c>
      <c r="L696" s="210" t="s">
        <v>7838</v>
      </c>
      <c r="M696" s="210" t="s">
        <v>3533</v>
      </c>
      <c r="N696" s="211">
        <v>44263</v>
      </c>
      <c r="O696" s="210" t="s">
        <v>922</v>
      </c>
    </row>
    <row r="697" spans="1:15" x14ac:dyDescent="0.2">
      <c r="A697" s="210" t="s">
        <v>9229</v>
      </c>
      <c r="B697" s="210" t="s">
        <v>3482</v>
      </c>
      <c r="C697" s="210" t="s">
        <v>9230</v>
      </c>
      <c r="D697" s="211">
        <v>44263</v>
      </c>
      <c r="E697" s="210" t="s">
        <v>922</v>
      </c>
      <c r="F697" s="210" t="s">
        <v>9231</v>
      </c>
      <c r="G697" s="210" t="s">
        <v>9232</v>
      </c>
      <c r="H697" s="210" t="s">
        <v>7834</v>
      </c>
      <c r="I697" s="210" t="s">
        <v>9875</v>
      </c>
      <c r="J697" s="210" t="s">
        <v>9876</v>
      </c>
      <c r="K697" s="210" t="s">
        <v>9877</v>
      </c>
      <c r="L697" s="210" t="s">
        <v>7838</v>
      </c>
      <c r="M697" s="210" t="s">
        <v>3533</v>
      </c>
      <c r="N697" s="211">
        <v>44263</v>
      </c>
      <c r="O697" s="210" t="s">
        <v>922</v>
      </c>
    </row>
    <row r="698" spans="1:15" x14ac:dyDescent="0.2">
      <c r="A698" s="210" t="s">
        <v>9229</v>
      </c>
      <c r="B698" s="210" t="s">
        <v>3482</v>
      </c>
      <c r="C698" s="210" t="s">
        <v>9230</v>
      </c>
      <c r="D698" s="211">
        <v>44263</v>
      </c>
      <c r="E698" s="210" t="s">
        <v>922</v>
      </c>
      <c r="F698" s="210" t="s">
        <v>9231</v>
      </c>
      <c r="G698" s="210" t="s">
        <v>9232</v>
      </c>
      <c r="H698" s="210" t="s">
        <v>7834</v>
      </c>
      <c r="I698" s="210" t="s">
        <v>9878</v>
      </c>
      <c r="J698" s="210" t="s">
        <v>9879</v>
      </c>
      <c r="K698" s="210" t="s">
        <v>9880</v>
      </c>
      <c r="L698" s="210" t="s">
        <v>7838</v>
      </c>
      <c r="M698" s="210" t="s">
        <v>3533</v>
      </c>
      <c r="N698" s="211">
        <v>44263</v>
      </c>
      <c r="O698" s="210" t="s">
        <v>922</v>
      </c>
    </row>
    <row r="699" spans="1:15" x14ac:dyDescent="0.2">
      <c r="A699" s="210" t="s">
        <v>9229</v>
      </c>
      <c r="B699" s="210" t="s">
        <v>3482</v>
      </c>
      <c r="C699" s="210" t="s">
        <v>9230</v>
      </c>
      <c r="D699" s="211">
        <v>44263</v>
      </c>
      <c r="E699" s="210" t="s">
        <v>922</v>
      </c>
      <c r="F699" s="210" t="s">
        <v>9231</v>
      </c>
      <c r="G699" s="210" t="s">
        <v>9232</v>
      </c>
      <c r="H699" s="210" t="s">
        <v>7834</v>
      </c>
      <c r="I699" s="210" t="s">
        <v>9881</v>
      </c>
      <c r="J699" s="210" t="s">
        <v>9882</v>
      </c>
      <c r="K699" s="210" t="s">
        <v>9883</v>
      </c>
      <c r="L699" s="210" t="s">
        <v>7838</v>
      </c>
      <c r="M699" s="210" t="s">
        <v>3533</v>
      </c>
      <c r="N699" s="211">
        <v>44263</v>
      </c>
      <c r="O699" s="210" t="s">
        <v>922</v>
      </c>
    </row>
    <row r="700" spans="1:15" x14ac:dyDescent="0.2">
      <c r="A700" s="210" t="s">
        <v>9229</v>
      </c>
      <c r="B700" s="210" t="s">
        <v>3482</v>
      </c>
      <c r="C700" s="210" t="s">
        <v>9230</v>
      </c>
      <c r="D700" s="211">
        <v>44263</v>
      </c>
      <c r="E700" s="210" t="s">
        <v>922</v>
      </c>
      <c r="F700" s="210" t="s">
        <v>9231</v>
      </c>
      <c r="G700" s="210" t="s">
        <v>9232</v>
      </c>
      <c r="H700" s="210" t="s">
        <v>7834</v>
      </c>
      <c r="I700" s="210" t="s">
        <v>9884</v>
      </c>
      <c r="J700" s="210" t="s">
        <v>9885</v>
      </c>
      <c r="K700" s="210" t="s">
        <v>9886</v>
      </c>
      <c r="L700" s="210" t="s">
        <v>7838</v>
      </c>
      <c r="M700" s="210" t="s">
        <v>3533</v>
      </c>
      <c r="N700" s="211">
        <v>44263</v>
      </c>
      <c r="O700" s="210" t="s">
        <v>922</v>
      </c>
    </row>
    <row r="701" spans="1:15" x14ac:dyDescent="0.2">
      <c r="A701" s="210" t="s">
        <v>9229</v>
      </c>
      <c r="B701" s="210" t="s">
        <v>3482</v>
      </c>
      <c r="C701" s="210" t="s">
        <v>9230</v>
      </c>
      <c r="D701" s="211">
        <v>44263</v>
      </c>
      <c r="E701" s="210" t="s">
        <v>922</v>
      </c>
      <c r="F701" s="210" t="s">
        <v>9231</v>
      </c>
      <c r="G701" s="210" t="s">
        <v>9232</v>
      </c>
      <c r="H701" s="210" t="s">
        <v>7834</v>
      </c>
      <c r="I701" s="210" t="s">
        <v>9887</v>
      </c>
      <c r="J701" s="210" t="s">
        <v>9888</v>
      </c>
      <c r="K701" s="210" t="s">
        <v>9889</v>
      </c>
      <c r="L701" s="210" t="s">
        <v>7851</v>
      </c>
      <c r="M701" s="210" t="s">
        <v>3533</v>
      </c>
      <c r="N701" s="211">
        <v>44263</v>
      </c>
      <c r="O701" s="210" t="s">
        <v>922</v>
      </c>
    </row>
    <row r="702" spans="1:15" x14ac:dyDescent="0.2">
      <c r="A702" s="210" t="s">
        <v>9229</v>
      </c>
      <c r="B702" s="210" t="s">
        <v>3482</v>
      </c>
      <c r="C702" s="210" t="s">
        <v>9230</v>
      </c>
      <c r="D702" s="211">
        <v>44263</v>
      </c>
      <c r="E702" s="210" t="s">
        <v>922</v>
      </c>
      <c r="F702" s="210" t="s">
        <v>9231</v>
      </c>
      <c r="G702" s="210" t="s">
        <v>9232</v>
      </c>
      <c r="H702" s="210" t="s">
        <v>7834</v>
      </c>
      <c r="I702" s="210" t="s">
        <v>9890</v>
      </c>
      <c r="J702" s="210" t="s">
        <v>9891</v>
      </c>
      <c r="K702" s="210" t="s">
        <v>9892</v>
      </c>
      <c r="L702" s="210" t="s">
        <v>7851</v>
      </c>
      <c r="M702" s="210" t="s">
        <v>3533</v>
      </c>
      <c r="N702" s="211">
        <v>44263</v>
      </c>
      <c r="O702" s="210" t="s">
        <v>922</v>
      </c>
    </row>
    <row r="703" spans="1:15" x14ac:dyDescent="0.2">
      <c r="A703" s="210" t="s">
        <v>9229</v>
      </c>
      <c r="B703" s="210" t="s">
        <v>3482</v>
      </c>
      <c r="C703" s="210" t="s">
        <v>9230</v>
      </c>
      <c r="D703" s="211">
        <v>44263</v>
      </c>
      <c r="E703" s="210" t="s">
        <v>922</v>
      </c>
      <c r="F703" s="210" t="s">
        <v>9231</v>
      </c>
      <c r="G703" s="210" t="s">
        <v>9232</v>
      </c>
      <c r="H703" s="210" t="s">
        <v>7834</v>
      </c>
      <c r="I703" s="210" t="s">
        <v>9893</v>
      </c>
      <c r="J703" s="210" t="s">
        <v>9894</v>
      </c>
      <c r="K703" s="210" t="s">
        <v>9895</v>
      </c>
      <c r="L703" s="210" t="s">
        <v>7851</v>
      </c>
      <c r="M703" s="210" t="s">
        <v>3533</v>
      </c>
      <c r="N703" s="211">
        <v>44263</v>
      </c>
      <c r="O703" s="210" t="s">
        <v>922</v>
      </c>
    </row>
    <row r="704" spans="1:15" x14ac:dyDescent="0.2">
      <c r="A704" s="210" t="s">
        <v>9229</v>
      </c>
      <c r="B704" s="210" t="s">
        <v>3482</v>
      </c>
      <c r="C704" s="210" t="s">
        <v>9230</v>
      </c>
      <c r="D704" s="211">
        <v>44263</v>
      </c>
      <c r="E704" s="210" t="s">
        <v>922</v>
      </c>
      <c r="F704" s="210" t="s">
        <v>9231</v>
      </c>
      <c r="G704" s="210" t="s">
        <v>9232</v>
      </c>
      <c r="H704" s="210" t="s">
        <v>7834</v>
      </c>
      <c r="I704" s="210" t="s">
        <v>9896</v>
      </c>
      <c r="J704" s="210" t="s">
        <v>9897</v>
      </c>
      <c r="K704" s="210" t="s">
        <v>9898</v>
      </c>
      <c r="L704" s="210" t="s">
        <v>7838</v>
      </c>
      <c r="M704" s="210" t="s">
        <v>3533</v>
      </c>
      <c r="N704" s="211">
        <v>44263</v>
      </c>
      <c r="O704" s="210" t="s">
        <v>922</v>
      </c>
    </row>
    <row r="705" spans="1:15" x14ac:dyDescent="0.2">
      <c r="A705" s="210" t="s">
        <v>9229</v>
      </c>
      <c r="B705" s="210" t="s">
        <v>3482</v>
      </c>
      <c r="C705" s="210" t="s">
        <v>9230</v>
      </c>
      <c r="D705" s="211">
        <v>44263</v>
      </c>
      <c r="E705" s="210" t="s">
        <v>922</v>
      </c>
      <c r="F705" s="210" t="s">
        <v>9231</v>
      </c>
      <c r="G705" s="210" t="s">
        <v>9232</v>
      </c>
      <c r="H705" s="210" t="s">
        <v>7834</v>
      </c>
      <c r="I705" s="210" t="s">
        <v>9899</v>
      </c>
      <c r="J705" s="210" t="s">
        <v>9900</v>
      </c>
      <c r="K705" s="210" t="s">
        <v>9901</v>
      </c>
      <c r="L705" s="210" t="s">
        <v>7838</v>
      </c>
      <c r="M705" s="210" t="s">
        <v>3533</v>
      </c>
      <c r="N705" s="211">
        <v>44263</v>
      </c>
      <c r="O705" s="210" t="s">
        <v>922</v>
      </c>
    </row>
    <row r="706" spans="1:15" x14ac:dyDescent="0.2">
      <c r="A706" s="210" t="s">
        <v>9229</v>
      </c>
      <c r="B706" s="210" t="s">
        <v>3482</v>
      </c>
      <c r="C706" s="210" t="s">
        <v>9230</v>
      </c>
      <c r="D706" s="211">
        <v>44263</v>
      </c>
      <c r="E706" s="210" t="s">
        <v>922</v>
      </c>
      <c r="F706" s="210" t="s">
        <v>9231</v>
      </c>
      <c r="G706" s="210" t="s">
        <v>9232</v>
      </c>
      <c r="H706" s="210" t="s">
        <v>7834</v>
      </c>
      <c r="I706" s="210" t="s">
        <v>9902</v>
      </c>
      <c r="J706" s="210" t="s">
        <v>9903</v>
      </c>
      <c r="K706" s="210" t="s">
        <v>9904</v>
      </c>
      <c r="L706" s="210" t="s">
        <v>7838</v>
      </c>
      <c r="M706" s="210" t="s">
        <v>3533</v>
      </c>
      <c r="N706" s="211">
        <v>44263</v>
      </c>
      <c r="O706" s="210" t="s">
        <v>922</v>
      </c>
    </row>
    <row r="707" spans="1:15" x14ac:dyDescent="0.2">
      <c r="A707" s="210" t="s">
        <v>9229</v>
      </c>
      <c r="B707" s="210" t="s">
        <v>3482</v>
      </c>
      <c r="C707" s="210" t="s">
        <v>9230</v>
      </c>
      <c r="D707" s="211">
        <v>44263</v>
      </c>
      <c r="E707" s="210" t="s">
        <v>922</v>
      </c>
      <c r="F707" s="210" t="s">
        <v>9231</v>
      </c>
      <c r="G707" s="210" t="s">
        <v>9232</v>
      </c>
      <c r="H707" s="210" t="s">
        <v>7834</v>
      </c>
      <c r="I707" s="210" t="s">
        <v>9905</v>
      </c>
      <c r="J707" s="210" t="s">
        <v>9906</v>
      </c>
      <c r="K707" s="210" t="s">
        <v>9907</v>
      </c>
      <c r="L707" s="210" t="s">
        <v>7851</v>
      </c>
      <c r="M707" s="210" t="s">
        <v>3533</v>
      </c>
      <c r="N707" s="211">
        <v>44263</v>
      </c>
      <c r="O707" s="210" t="s">
        <v>922</v>
      </c>
    </row>
    <row r="708" spans="1:15" x14ac:dyDescent="0.2">
      <c r="A708" s="210" t="s">
        <v>9229</v>
      </c>
      <c r="B708" s="210" t="s">
        <v>3482</v>
      </c>
      <c r="C708" s="210" t="s">
        <v>9230</v>
      </c>
      <c r="D708" s="211">
        <v>44263</v>
      </c>
      <c r="E708" s="210" t="s">
        <v>922</v>
      </c>
      <c r="F708" s="210" t="s">
        <v>9231</v>
      </c>
      <c r="G708" s="210" t="s">
        <v>9232</v>
      </c>
      <c r="H708" s="210" t="s">
        <v>7834</v>
      </c>
      <c r="I708" s="210" t="s">
        <v>9908</v>
      </c>
      <c r="J708" s="210" t="s">
        <v>9909</v>
      </c>
      <c r="K708" s="210" t="s">
        <v>9910</v>
      </c>
      <c r="L708" s="210" t="s">
        <v>7838</v>
      </c>
      <c r="M708" s="210" t="s">
        <v>3533</v>
      </c>
      <c r="N708" s="211">
        <v>44263</v>
      </c>
      <c r="O708" s="210" t="s">
        <v>922</v>
      </c>
    </row>
    <row r="709" spans="1:15" x14ac:dyDescent="0.2">
      <c r="A709" s="210" t="s">
        <v>9229</v>
      </c>
      <c r="B709" s="210" t="s">
        <v>3482</v>
      </c>
      <c r="C709" s="210" t="s">
        <v>9230</v>
      </c>
      <c r="D709" s="211">
        <v>44263</v>
      </c>
      <c r="E709" s="210" t="s">
        <v>922</v>
      </c>
      <c r="F709" s="210" t="s">
        <v>9231</v>
      </c>
      <c r="G709" s="210" t="s">
        <v>9232</v>
      </c>
      <c r="H709" s="210" t="s">
        <v>7834</v>
      </c>
      <c r="I709" s="210" t="s">
        <v>9911</v>
      </c>
      <c r="J709" s="210" t="s">
        <v>9912</v>
      </c>
      <c r="K709" s="210" t="s">
        <v>9913</v>
      </c>
      <c r="L709" s="210" t="s">
        <v>7851</v>
      </c>
      <c r="M709" s="210" t="s">
        <v>3533</v>
      </c>
      <c r="N709" s="211">
        <v>44263</v>
      </c>
      <c r="O709" s="210" t="s">
        <v>922</v>
      </c>
    </row>
    <row r="710" spans="1:15" x14ac:dyDescent="0.2">
      <c r="A710" s="210" t="s">
        <v>9229</v>
      </c>
      <c r="B710" s="210" t="s">
        <v>3482</v>
      </c>
      <c r="C710" s="210" t="s">
        <v>9230</v>
      </c>
      <c r="D710" s="211">
        <v>44263</v>
      </c>
      <c r="E710" s="210" t="s">
        <v>922</v>
      </c>
      <c r="F710" s="210" t="s">
        <v>9231</v>
      </c>
      <c r="G710" s="210" t="s">
        <v>9232</v>
      </c>
      <c r="H710" s="210" t="s">
        <v>7834</v>
      </c>
      <c r="I710" s="210" t="s">
        <v>9914</v>
      </c>
      <c r="J710" s="210" t="s">
        <v>9915</v>
      </c>
      <c r="K710" s="210" t="s">
        <v>9916</v>
      </c>
      <c r="L710" s="210" t="s">
        <v>7838</v>
      </c>
      <c r="M710" s="210" t="s">
        <v>3533</v>
      </c>
      <c r="N710" s="211">
        <v>44263</v>
      </c>
      <c r="O710" s="210" t="s">
        <v>922</v>
      </c>
    </row>
    <row r="711" spans="1:15" x14ac:dyDescent="0.2">
      <c r="A711" s="210" t="s">
        <v>9229</v>
      </c>
      <c r="B711" s="210" t="s">
        <v>3482</v>
      </c>
      <c r="C711" s="210" t="s">
        <v>9230</v>
      </c>
      <c r="D711" s="211">
        <v>44263</v>
      </c>
      <c r="E711" s="210" t="s">
        <v>922</v>
      </c>
      <c r="F711" s="210" t="s">
        <v>9231</v>
      </c>
      <c r="G711" s="210" t="s">
        <v>9232</v>
      </c>
      <c r="H711" s="210" t="s">
        <v>7834</v>
      </c>
      <c r="I711" s="210" t="s">
        <v>9917</v>
      </c>
      <c r="J711" s="210" t="s">
        <v>9918</v>
      </c>
      <c r="K711" s="210" t="s">
        <v>9919</v>
      </c>
      <c r="L711" s="210" t="s">
        <v>7851</v>
      </c>
      <c r="M711" s="210" t="s">
        <v>3533</v>
      </c>
      <c r="N711" s="211">
        <v>44263</v>
      </c>
      <c r="O711" s="210" t="s">
        <v>922</v>
      </c>
    </row>
    <row r="712" spans="1:15" x14ac:dyDescent="0.2">
      <c r="A712" s="210" t="s">
        <v>9229</v>
      </c>
      <c r="B712" s="210" t="s">
        <v>3482</v>
      </c>
      <c r="C712" s="210" t="s">
        <v>9230</v>
      </c>
      <c r="D712" s="211">
        <v>44263</v>
      </c>
      <c r="E712" s="210" t="s">
        <v>922</v>
      </c>
      <c r="F712" s="210" t="s">
        <v>9231</v>
      </c>
      <c r="G712" s="210" t="s">
        <v>9232</v>
      </c>
      <c r="H712" s="210" t="s">
        <v>7834</v>
      </c>
      <c r="I712" s="210" t="s">
        <v>9920</v>
      </c>
      <c r="J712" s="210" t="s">
        <v>9921</v>
      </c>
      <c r="K712" s="210" t="s">
        <v>9922</v>
      </c>
      <c r="L712" s="210" t="s">
        <v>7851</v>
      </c>
      <c r="M712" s="210" t="s">
        <v>3533</v>
      </c>
      <c r="N712" s="211">
        <v>44263</v>
      </c>
      <c r="O712" s="210" t="s">
        <v>922</v>
      </c>
    </row>
    <row r="713" spans="1:15" x14ac:dyDescent="0.2">
      <c r="A713" s="210" t="s">
        <v>9229</v>
      </c>
      <c r="B713" s="210" t="s">
        <v>3482</v>
      </c>
      <c r="C713" s="210" t="s">
        <v>9230</v>
      </c>
      <c r="D713" s="211">
        <v>44263</v>
      </c>
      <c r="E713" s="210" t="s">
        <v>922</v>
      </c>
      <c r="F713" s="210" t="s">
        <v>9231</v>
      </c>
      <c r="G713" s="210" t="s">
        <v>9232</v>
      </c>
      <c r="H713" s="210" t="s">
        <v>7834</v>
      </c>
      <c r="I713" s="210" t="s">
        <v>9923</v>
      </c>
      <c r="J713" s="210" t="s">
        <v>9924</v>
      </c>
      <c r="K713" s="210" t="s">
        <v>9925</v>
      </c>
      <c r="L713" s="210" t="s">
        <v>7851</v>
      </c>
      <c r="M713" s="210" t="s">
        <v>3533</v>
      </c>
      <c r="N713" s="211">
        <v>44263</v>
      </c>
      <c r="O713" s="210" t="s">
        <v>922</v>
      </c>
    </row>
    <row r="714" spans="1:15" x14ac:dyDescent="0.2">
      <c r="A714" s="210" t="s">
        <v>9229</v>
      </c>
      <c r="B714" s="210" t="s">
        <v>3482</v>
      </c>
      <c r="C714" s="210" t="s">
        <v>9230</v>
      </c>
      <c r="D714" s="211">
        <v>44263</v>
      </c>
      <c r="E714" s="210" t="s">
        <v>922</v>
      </c>
      <c r="F714" s="210" t="s">
        <v>9231</v>
      </c>
      <c r="G714" s="210" t="s">
        <v>9232</v>
      </c>
      <c r="H714" s="210" t="s">
        <v>7834</v>
      </c>
      <c r="I714" s="210" t="s">
        <v>9926</v>
      </c>
      <c r="J714" s="210" t="s">
        <v>9927</v>
      </c>
      <c r="K714" s="210" t="s">
        <v>9928</v>
      </c>
      <c r="L714" s="210" t="s">
        <v>7838</v>
      </c>
      <c r="M714" s="210" t="s">
        <v>3533</v>
      </c>
      <c r="N714" s="211">
        <v>44263</v>
      </c>
      <c r="O714" s="210" t="s">
        <v>922</v>
      </c>
    </row>
    <row r="715" spans="1:15" x14ac:dyDescent="0.2">
      <c r="A715" s="210" t="s">
        <v>9229</v>
      </c>
      <c r="B715" s="210" t="s">
        <v>3482</v>
      </c>
      <c r="C715" s="210" t="s">
        <v>9230</v>
      </c>
      <c r="D715" s="211">
        <v>44263</v>
      </c>
      <c r="E715" s="210" t="s">
        <v>922</v>
      </c>
      <c r="F715" s="210" t="s">
        <v>9231</v>
      </c>
      <c r="G715" s="210" t="s">
        <v>9232</v>
      </c>
      <c r="H715" s="210" t="s">
        <v>7834</v>
      </c>
      <c r="I715" s="210" t="s">
        <v>9929</v>
      </c>
      <c r="J715" s="210" t="s">
        <v>9930</v>
      </c>
      <c r="K715" s="210" t="s">
        <v>9931</v>
      </c>
      <c r="L715" s="210" t="s">
        <v>7838</v>
      </c>
      <c r="M715" s="210" t="s">
        <v>3533</v>
      </c>
      <c r="N715" s="211">
        <v>44263</v>
      </c>
      <c r="O715" s="210" t="s">
        <v>922</v>
      </c>
    </row>
    <row r="716" spans="1:15" x14ac:dyDescent="0.2">
      <c r="A716" s="210" t="s">
        <v>9229</v>
      </c>
      <c r="B716" s="210" t="s">
        <v>3482</v>
      </c>
      <c r="C716" s="210" t="s">
        <v>9230</v>
      </c>
      <c r="D716" s="211">
        <v>44263</v>
      </c>
      <c r="E716" s="210" t="s">
        <v>922</v>
      </c>
      <c r="F716" s="210" t="s">
        <v>9231</v>
      </c>
      <c r="G716" s="210" t="s">
        <v>9232</v>
      </c>
      <c r="H716" s="210" t="s">
        <v>7834</v>
      </c>
      <c r="I716" s="210" t="s">
        <v>9932</v>
      </c>
      <c r="J716" s="210" t="s">
        <v>9933</v>
      </c>
      <c r="K716" s="210" t="s">
        <v>9934</v>
      </c>
      <c r="L716" s="210" t="s">
        <v>7851</v>
      </c>
      <c r="M716" s="210" t="s">
        <v>3533</v>
      </c>
      <c r="N716" s="211">
        <v>44263</v>
      </c>
      <c r="O716" s="210" t="s">
        <v>922</v>
      </c>
    </row>
    <row r="717" spans="1:15" x14ac:dyDescent="0.2">
      <c r="A717" s="210" t="s">
        <v>9229</v>
      </c>
      <c r="B717" s="210" t="s">
        <v>3482</v>
      </c>
      <c r="C717" s="210" t="s">
        <v>9230</v>
      </c>
      <c r="D717" s="211">
        <v>44263</v>
      </c>
      <c r="E717" s="210" t="s">
        <v>922</v>
      </c>
      <c r="F717" s="210" t="s">
        <v>9231</v>
      </c>
      <c r="G717" s="210" t="s">
        <v>9232</v>
      </c>
      <c r="H717" s="210" t="s">
        <v>7834</v>
      </c>
      <c r="I717" s="210" t="s">
        <v>9935</v>
      </c>
      <c r="J717" s="210" t="s">
        <v>9936</v>
      </c>
      <c r="K717" s="210" t="s">
        <v>9937</v>
      </c>
      <c r="L717" s="210" t="s">
        <v>7851</v>
      </c>
      <c r="M717" s="210" t="s">
        <v>3533</v>
      </c>
      <c r="N717" s="211">
        <v>44263</v>
      </c>
      <c r="O717" s="210" t="s">
        <v>922</v>
      </c>
    </row>
    <row r="718" spans="1:15" x14ac:dyDescent="0.2">
      <c r="A718" s="210" t="s">
        <v>9229</v>
      </c>
      <c r="B718" s="210" t="s">
        <v>3482</v>
      </c>
      <c r="C718" s="210" t="s">
        <v>9230</v>
      </c>
      <c r="D718" s="211">
        <v>44263</v>
      </c>
      <c r="E718" s="210" t="s">
        <v>922</v>
      </c>
      <c r="F718" s="210" t="s">
        <v>9231</v>
      </c>
      <c r="G718" s="210" t="s">
        <v>9232</v>
      </c>
      <c r="H718" s="210" t="s">
        <v>7834</v>
      </c>
      <c r="I718" s="210" t="s">
        <v>9938</v>
      </c>
      <c r="J718" s="210" t="s">
        <v>9939</v>
      </c>
      <c r="K718" s="210" t="s">
        <v>9940</v>
      </c>
      <c r="L718" s="210" t="s">
        <v>7838</v>
      </c>
      <c r="M718" s="210" t="s">
        <v>3533</v>
      </c>
      <c r="N718" s="211">
        <v>44263</v>
      </c>
      <c r="O718" s="210" t="s">
        <v>922</v>
      </c>
    </row>
    <row r="719" spans="1:15" x14ac:dyDescent="0.2">
      <c r="A719" s="210" t="s">
        <v>9229</v>
      </c>
      <c r="B719" s="210" t="s">
        <v>3482</v>
      </c>
      <c r="C719" s="210" t="s">
        <v>9230</v>
      </c>
      <c r="D719" s="211">
        <v>44263</v>
      </c>
      <c r="E719" s="210" t="s">
        <v>922</v>
      </c>
      <c r="F719" s="210" t="s">
        <v>9231</v>
      </c>
      <c r="G719" s="210" t="s">
        <v>9232</v>
      </c>
      <c r="H719" s="210" t="s">
        <v>7834</v>
      </c>
      <c r="I719" s="210" t="s">
        <v>9941</v>
      </c>
      <c r="J719" s="210" t="s">
        <v>9942</v>
      </c>
      <c r="K719" s="210" t="s">
        <v>9943</v>
      </c>
      <c r="L719" s="210" t="s">
        <v>7851</v>
      </c>
      <c r="M719" s="210" t="s">
        <v>3533</v>
      </c>
      <c r="N719" s="211">
        <v>44263</v>
      </c>
      <c r="O719" s="210" t="s">
        <v>922</v>
      </c>
    </row>
    <row r="720" spans="1:15" x14ac:dyDescent="0.2">
      <c r="A720" s="210" t="s">
        <v>9229</v>
      </c>
      <c r="B720" s="210" t="s">
        <v>3482</v>
      </c>
      <c r="C720" s="210" t="s">
        <v>9230</v>
      </c>
      <c r="D720" s="211">
        <v>44263</v>
      </c>
      <c r="E720" s="210" t="s">
        <v>922</v>
      </c>
      <c r="F720" s="210" t="s">
        <v>9231</v>
      </c>
      <c r="G720" s="210" t="s">
        <v>9232</v>
      </c>
      <c r="H720" s="210" t="s">
        <v>7834</v>
      </c>
      <c r="I720" s="210" t="s">
        <v>9944</v>
      </c>
      <c r="J720" s="210" t="s">
        <v>9945</v>
      </c>
      <c r="K720" s="210" t="s">
        <v>9946</v>
      </c>
      <c r="L720" s="210" t="s">
        <v>7851</v>
      </c>
      <c r="M720" s="210" t="s">
        <v>3533</v>
      </c>
      <c r="N720" s="211">
        <v>44263</v>
      </c>
      <c r="O720" s="210" t="s">
        <v>922</v>
      </c>
    </row>
    <row r="721" spans="1:15" x14ac:dyDescent="0.2">
      <c r="A721" s="210" t="s">
        <v>9229</v>
      </c>
      <c r="B721" s="210" t="s">
        <v>3482</v>
      </c>
      <c r="C721" s="210" t="s">
        <v>9230</v>
      </c>
      <c r="D721" s="211">
        <v>44263</v>
      </c>
      <c r="E721" s="210" t="s">
        <v>922</v>
      </c>
      <c r="F721" s="210" t="s">
        <v>9231</v>
      </c>
      <c r="G721" s="210" t="s">
        <v>9232</v>
      </c>
      <c r="H721" s="210" t="s">
        <v>7834</v>
      </c>
      <c r="I721" s="210" t="s">
        <v>9947</v>
      </c>
      <c r="J721" s="210" t="s">
        <v>9948</v>
      </c>
      <c r="K721" s="210" t="s">
        <v>9949</v>
      </c>
      <c r="L721" s="210" t="s">
        <v>7838</v>
      </c>
      <c r="M721" s="210" t="s">
        <v>3533</v>
      </c>
      <c r="N721" s="211">
        <v>44263</v>
      </c>
      <c r="O721" s="210" t="s">
        <v>922</v>
      </c>
    </row>
    <row r="722" spans="1:15" x14ac:dyDescent="0.2">
      <c r="A722" s="210" t="s">
        <v>9229</v>
      </c>
      <c r="B722" s="210" t="s">
        <v>3482</v>
      </c>
      <c r="C722" s="210" t="s">
        <v>9230</v>
      </c>
      <c r="D722" s="211">
        <v>44263</v>
      </c>
      <c r="E722" s="210" t="s">
        <v>922</v>
      </c>
      <c r="F722" s="210" t="s">
        <v>9231</v>
      </c>
      <c r="G722" s="210" t="s">
        <v>9232</v>
      </c>
      <c r="H722" s="210" t="s">
        <v>7834</v>
      </c>
      <c r="I722" s="210" t="s">
        <v>9950</v>
      </c>
      <c r="J722" s="210" t="s">
        <v>9951</v>
      </c>
      <c r="K722" s="210" t="s">
        <v>9952</v>
      </c>
      <c r="L722" s="210" t="s">
        <v>7838</v>
      </c>
      <c r="M722" s="210" t="s">
        <v>3533</v>
      </c>
      <c r="N722" s="211">
        <v>44263</v>
      </c>
      <c r="O722" s="210" t="s">
        <v>922</v>
      </c>
    </row>
    <row r="723" spans="1:15" x14ac:dyDescent="0.2">
      <c r="A723" s="210" t="s">
        <v>9229</v>
      </c>
      <c r="B723" s="210" t="s">
        <v>3482</v>
      </c>
      <c r="C723" s="210" t="s">
        <v>9230</v>
      </c>
      <c r="D723" s="211">
        <v>44263</v>
      </c>
      <c r="E723" s="210" t="s">
        <v>922</v>
      </c>
      <c r="F723" s="210" t="s">
        <v>9231</v>
      </c>
      <c r="G723" s="210" t="s">
        <v>9232</v>
      </c>
      <c r="H723" s="210" t="s">
        <v>7834</v>
      </c>
      <c r="I723" s="210" t="s">
        <v>9953</v>
      </c>
      <c r="J723" s="210" t="s">
        <v>9954</v>
      </c>
      <c r="K723" s="210" t="s">
        <v>9955</v>
      </c>
      <c r="L723" s="210" t="s">
        <v>7838</v>
      </c>
      <c r="M723" s="210" t="s">
        <v>3533</v>
      </c>
      <c r="N723" s="211">
        <v>44263</v>
      </c>
      <c r="O723" s="210" t="s">
        <v>922</v>
      </c>
    </row>
    <row r="724" spans="1:15" x14ac:dyDescent="0.2">
      <c r="A724" s="210" t="s">
        <v>9229</v>
      </c>
      <c r="B724" s="210" t="s">
        <v>3482</v>
      </c>
      <c r="C724" s="210" t="s">
        <v>9230</v>
      </c>
      <c r="D724" s="211">
        <v>44263</v>
      </c>
      <c r="E724" s="210" t="s">
        <v>922</v>
      </c>
      <c r="F724" s="210" t="s">
        <v>9231</v>
      </c>
      <c r="G724" s="210" t="s">
        <v>9232</v>
      </c>
      <c r="H724" s="210" t="s">
        <v>7834</v>
      </c>
      <c r="I724" s="210" t="s">
        <v>9956</v>
      </c>
      <c r="J724" s="210" t="s">
        <v>9957</v>
      </c>
      <c r="K724" s="210" t="s">
        <v>9958</v>
      </c>
      <c r="L724" s="210" t="s">
        <v>7838</v>
      </c>
      <c r="M724" s="210" t="s">
        <v>3533</v>
      </c>
      <c r="N724" s="211">
        <v>44263</v>
      </c>
      <c r="O724" s="210" t="s">
        <v>922</v>
      </c>
    </row>
    <row r="725" spans="1:15" x14ac:dyDescent="0.2">
      <c r="A725" s="210" t="s">
        <v>9229</v>
      </c>
      <c r="B725" s="210" t="s">
        <v>3482</v>
      </c>
      <c r="C725" s="210" t="s">
        <v>9230</v>
      </c>
      <c r="D725" s="211">
        <v>44263</v>
      </c>
      <c r="E725" s="210" t="s">
        <v>922</v>
      </c>
      <c r="F725" s="210" t="s">
        <v>9231</v>
      </c>
      <c r="G725" s="210" t="s">
        <v>9232</v>
      </c>
      <c r="H725" s="210" t="s">
        <v>7834</v>
      </c>
      <c r="I725" s="210" t="s">
        <v>9959</v>
      </c>
      <c r="J725" s="210" t="s">
        <v>9960</v>
      </c>
      <c r="K725" s="210" t="s">
        <v>9961</v>
      </c>
      <c r="L725" s="210" t="s">
        <v>7838</v>
      </c>
      <c r="M725" s="210" t="s">
        <v>3533</v>
      </c>
      <c r="N725" s="211">
        <v>44263</v>
      </c>
      <c r="O725" s="210" t="s">
        <v>922</v>
      </c>
    </row>
    <row r="726" spans="1:15" x14ac:dyDescent="0.2">
      <c r="A726" s="210" t="s">
        <v>9229</v>
      </c>
      <c r="B726" s="210" t="s">
        <v>3482</v>
      </c>
      <c r="C726" s="210" t="s">
        <v>9230</v>
      </c>
      <c r="D726" s="211">
        <v>44263</v>
      </c>
      <c r="E726" s="210" t="s">
        <v>922</v>
      </c>
      <c r="F726" s="210" t="s">
        <v>9231</v>
      </c>
      <c r="G726" s="210" t="s">
        <v>9232</v>
      </c>
      <c r="H726" s="210" t="s">
        <v>7834</v>
      </c>
      <c r="I726" s="210" t="s">
        <v>9962</v>
      </c>
      <c r="J726" s="210" t="s">
        <v>9963</v>
      </c>
      <c r="K726" s="210" t="s">
        <v>9964</v>
      </c>
      <c r="L726" s="210" t="s">
        <v>7851</v>
      </c>
      <c r="M726" s="210" t="s">
        <v>3533</v>
      </c>
      <c r="N726" s="211">
        <v>44263</v>
      </c>
      <c r="O726" s="210" t="s">
        <v>922</v>
      </c>
    </row>
    <row r="727" spans="1:15" x14ac:dyDescent="0.2">
      <c r="A727" s="210" t="s">
        <v>9229</v>
      </c>
      <c r="B727" s="210" t="s">
        <v>3482</v>
      </c>
      <c r="C727" s="210" t="s">
        <v>9230</v>
      </c>
      <c r="D727" s="211">
        <v>44263</v>
      </c>
      <c r="E727" s="210" t="s">
        <v>922</v>
      </c>
      <c r="F727" s="210" t="s">
        <v>9231</v>
      </c>
      <c r="G727" s="210" t="s">
        <v>9232</v>
      </c>
      <c r="H727" s="210" t="s">
        <v>7834</v>
      </c>
      <c r="I727" s="210" t="s">
        <v>9965</v>
      </c>
      <c r="J727" s="210" t="s">
        <v>9966</v>
      </c>
      <c r="K727" s="210" t="s">
        <v>9967</v>
      </c>
      <c r="L727" s="210" t="s">
        <v>7851</v>
      </c>
      <c r="M727" s="210" t="s">
        <v>3533</v>
      </c>
      <c r="N727" s="211">
        <v>44263</v>
      </c>
      <c r="O727" s="210" t="s">
        <v>922</v>
      </c>
    </row>
    <row r="728" spans="1:15" x14ac:dyDescent="0.2">
      <c r="A728" s="210" t="s">
        <v>9229</v>
      </c>
      <c r="B728" s="210" t="s">
        <v>3482</v>
      </c>
      <c r="C728" s="210" t="s">
        <v>9230</v>
      </c>
      <c r="D728" s="211">
        <v>44263</v>
      </c>
      <c r="E728" s="210" t="s">
        <v>922</v>
      </c>
      <c r="F728" s="210" t="s">
        <v>9231</v>
      </c>
      <c r="G728" s="210" t="s">
        <v>9232</v>
      </c>
      <c r="H728" s="210" t="s">
        <v>7834</v>
      </c>
      <c r="I728" s="210" t="s">
        <v>9968</v>
      </c>
      <c r="J728" s="210" t="s">
        <v>9969</v>
      </c>
      <c r="K728" s="210" t="s">
        <v>9970</v>
      </c>
      <c r="L728" s="210" t="s">
        <v>7838</v>
      </c>
      <c r="M728" s="210" t="s">
        <v>3533</v>
      </c>
      <c r="N728" s="211">
        <v>44263</v>
      </c>
      <c r="O728" s="210" t="s">
        <v>922</v>
      </c>
    </row>
    <row r="729" spans="1:15" x14ac:dyDescent="0.2">
      <c r="A729" s="210" t="s">
        <v>9229</v>
      </c>
      <c r="B729" s="210" t="s">
        <v>3482</v>
      </c>
      <c r="C729" s="210" t="s">
        <v>9230</v>
      </c>
      <c r="D729" s="211">
        <v>44263</v>
      </c>
      <c r="E729" s="210" t="s">
        <v>922</v>
      </c>
      <c r="F729" s="210" t="s">
        <v>9231</v>
      </c>
      <c r="G729" s="210" t="s">
        <v>9232</v>
      </c>
      <c r="H729" s="210" t="s">
        <v>7834</v>
      </c>
      <c r="I729" s="210" t="s">
        <v>9971</v>
      </c>
      <c r="J729" s="210" t="s">
        <v>9972</v>
      </c>
      <c r="K729" s="210" t="s">
        <v>9973</v>
      </c>
      <c r="L729" s="210" t="s">
        <v>7838</v>
      </c>
      <c r="M729" s="210" t="s">
        <v>3533</v>
      </c>
      <c r="N729" s="211">
        <v>44263</v>
      </c>
      <c r="O729" s="210" t="s">
        <v>922</v>
      </c>
    </row>
    <row r="730" spans="1:15" x14ac:dyDescent="0.2">
      <c r="A730" s="210" t="s">
        <v>9229</v>
      </c>
      <c r="B730" s="210" t="s">
        <v>3482</v>
      </c>
      <c r="C730" s="210" t="s">
        <v>9230</v>
      </c>
      <c r="D730" s="211">
        <v>44263</v>
      </c>
      <c r="E730" s="210" t="s">
        <v>922</v>
      </c>
      <c r="F730" s="210" t="s">
        <v>9231</v>
      </c>
      <c r="G730" s="210" t="s">
        <v>9232</v>
      </c>
      <c r="H730" s="210" t="s">
        <v>7834</v>
      </c>
      <c r="I730" s="210" t="s">
        <v>9974</v>
      </c>
      <c r="J730" s="210" t="s">
        <v>9975</v>
      </c>
      <c r="K730" s="210" t="s">
        <v>9976</v>
      </c>
      <c r="L730" s="210" t="s">
        <v>7838</v>
      </c>
      <c r="M730" s="210" t="s">
        <v>3533</v>
      </c>
      <c r="N730" s="211">
        <v>44263</v>
      </c>
      <c r="O730" s="210" t="s">
        <v>922</v>
      </c>
    </row>
    <row r="731" spans="1:15" x14ac:dyDescent="0.2">
      <c r="A731" s="210" t="s">
        <v>9229</v>
      </c>
      <c r="B731" s="210" t="s">
        <v>3482</v>
      </c>
      <c r="C731" s="210" t="s">
        <v>9230</v>
      </c>
      <c r="D731" s="211">
        <v>44263</v>
      </c>
      <c r="E731" s="210" t="s">
        <v>922</v>
      </c>
      <c r="F731" s="210" t="s">
        <v>9231</v>
      </c>
      <c r="G731" s="210" t="s">
        <v>9232</v>
      </c>
      <c r="H731" s="210" t="s">
        <v>7834</v>
      </c>
      <c r="I731" s="210" t="s">
        <v>9977</v>
      </c>
      <c r="J731" s="210" t="s">
        <v>9978</v>
      </c>
      <c r="K731" s="210" t="s">
        <v>9979</v>
      </c>
      <c r="L731" s="210" t="s">
        <v>7838</v>
      </c>
      <c r="M731" s="210" t="s">
        <v>3533</v>
      </c>
      <c r="N731" s="211">
        <v>44263</v>
      </c>
      <c r="O731" s="210" t="s">
        <v>922</v>
      </c>
    </row>
    <row r="732" spans="1:15" x14ac:dyDescent="0.2">
      <c r="A732" s="210" t="s">
        <v>9229</v>
      </c>
      <c r="B732" s="210" t="s">
        <v>3482</v>
      </c>
      <c r="C732" s="210" t="s">
        <v>9230</v>
      </c>
      <c r="D732" s="211">
        <v>44263</v>
      </c>
      <c r="E732" s="210" t="s">
        <v>922</v>
      </c>
      <c r="F732" s="210" t="s">
        <v>9231</v>
      </c>
      <c r="G732" s="210" t="s">
        <v>9232</v>
      </c>
      <c r="H732" s="210" t="s">
        <v>7834</v>
      </c>
      <c r="I732" s="210" t="s">
        <v>9980</v>
      </c>
      <c r="J732" s="210" t="s">
        <v>9981</v>
      </c>
      <c r="K732" s="210" t="s">
        <v>9982</v>
      </c>
      <c r="L732" s="210" t="s">
        <v>7851</v>
      </c>
      <c r="M732" s="210" t="s">
        <v>3533</v>
      </c>
      <c r="N732" s="211">
        <v>44263</v>
      </c>
      <c r="O732" s="210" t="s">
        <v>922</v>
      </c>
    </row>
    <row r="733" spans="1:15" x14ac:dyDescent="0.2">
      <c r="A733" s="210" t="s">
        <v>9229</v>
      </c>
      <c r="B733" s="210" t="s">
        <v>3482</v>
      </c>
      <c r="C733" s="210" t="s">
        <v>9230</v>
      </c>
      <c r="D733" s="211">
        <v>44263</v>
      </c>
      <c r="E733" s="210" t="s">
        <v>922</v>
      </c>
      <c r="F733" s="210" t="s">
        <v>9231</v>
      </c>
      <c r="G733" s="210" t="s">
        <v>9232</v>
      </c>
      <c r="H733" s="210" t="s">
        <v>7834</v>
      </c>
      <c r="I733" s="210" t="s">
        <v>9983</v>
      </c>
      <c r="J733" s="210" t="s">
        <v>9984</v>
      </c>
      <c r="K733" s="210" t="s">
        <v>9985</v>
      </c>
      <c r="L733" s="210" t="s">
        <v>7851</v>
      </c>
      <c r="M733" s="210" t="s">
        <v>3533</v>
      </c>
      <c r="N733" s="211">
        <v>44263</v>
      </c>
      <c r="O733" s="210" t="s">
        <v>922</v>
      </c>
    </row>
    <row r="734" spans="1:15" x14ac:dyDescent="0.2">
      <c r="A734" s="210" t="s">
        <v>9229</v>
      </c>
      <c r="B734" s="210" t="s">
        <v>3482</v>
      </c>
      <c r="C734" s="210" t="s">
        <v>9230</v>
      </c>
      <c r="D734" s="211">
        <v>44263</v>
      </c>
      <c r="E734" s="210" t="s">
        <v>922</v>
      </c>
      <c r="F734" s="210" t="s">
        <v>9231</v>
      </c>
      <c r="G734" s="210" t="s">
        <v>9232</v>
      </c>
      <c r="H734" s="210" t="s">
        <v>7834</v>
      </c>
      <c r="I734" s="210" t="s">
        <v>9986</v>
      </c>
      <c r="J734" s="210" t="s">
        <v>9987</v>
      </c>
      <c r="K734" s="210" t="s">
        <v>9988</v>
      </c>
      <c r="L734" s="210" t="s">
        <v>7851</v>
      </c>
      <c r="M734" s="210" t="s">
        <v>3533</v>
      </c>
      <c r="N734" s="211">
        <v>44263</v>
      </c>
      <c r="O734" s="210" t="s">
        <v>922</v>
      </c>
    </row>
    <row r="735" spans="1:15" x14ac:dyDescent="0.2">
      <c r="A735" s="210" t="s">
        <v>9229</v>
      </c>
      <c r="B735" s="210" t="s">
        <v>3482</v>
      </c>
      <c r="C735" s="210" t="s">
        <v>9230</v>
      </c>
      <c r="D735" s="211">
        <v>44263</v>
      </c>
      <c r="E735" s="210" t="s">
        <v>922</v>
      </c>
      <c r="F735" s="210" t="s">
        <v>9231</v>
      </c>
      <c r="G735" s="210" t="s">
        <v>9232</v>
      </c>
      <c r="H735" s="210" t="s">
        <v>7834</v>
      </c>
      <c r="I735" s="210" t="s">
        <v>9989</v>
      </c>
      <c r="J735" s="210" t="s">
        <v>9990</v>
      </c>
      <c r="K735" s="210" t="s">
        <v>9991</v>
      </c>
      <c r="L735" s="210" t="s">
        <v>7838</v>
      </c>
      <c r="M735" s="210" t="s">
        <v>3533</v>
      </c>
      <c r="N735" s="211">
        <v>44263</v>
      </c>
      <c r="O735" s="210" t="s">
        <v>922</v>
      </c>
    </row>
    <row r="736" spans="1:15" x14ac:dyDescent="0.2">
      <c r="A736" s="210" t="s">
        <v>9229</v>
      </c>
      <c r="B736" s="210" t="s">
        <v>3482</v>
      </c>
      <c r="C736" s="210" t="s">
        <v>9230</v>
      </c>
      <c r="D736" s="211">
        <v>44263</v>
      </c>
      <c r="E736" s="210" t="s">
        <v>922</v>
      </c>
      <c r="F736" s="210" t="s">
        <v>9231</v>
      </c>
      <c r="G736" s="210" t="s">
        <v>9232</v>
      </c>
      <c r="H736" s="210" t="s">
        <v>7834</v>
      </c>
      <c r="I736" s="210" t="s">
        <v>9992</v>
      </c>
      <c r="J736" s="210" t="s">
        <v>9993</v>
      </c>
      <c r="K736" s="210" t="s">
        <v>9994</v>
      </c>
      <c r="L736" s="210" t="s">
        <v>7851</v>
      </c>
      <c r="M736" s="210" t="s">
        <v>3533</v>
      </c>
      <c r="N736" s="211">
        <v>44263</v>
      </c>
      <c r="O736" s="210" t="s">
        <v>922</v>
      </c>
    </row>
    <row r="737" spans="1:15" x14ac:dyDescent="0.2">
      <c r="A737" s="210" t="s">
        <v>9229</v>
      </c>
      <c r="B737" s="210" t="s">
        <v>3482</v>
      </c>
      <c r="C737" s="210" t="s">
        <v>9230</v>
      </c>
      <c r="D737" s="211">
        <v>44263</v>
      </c>
      <c r="E737" s="210" t="s">
        <v>922</v>
      </c>
      <c r="F737" s="210" t="s">
        <v>9231</v>
      </c>
      <c r="G737" s="210" t="s">
        <v>9232</v>
      </c>
      <c r="H737" s="210" t="s">
        <v>7834</v>
      </c>
      <c r="I737" s="210" t="s">
        <v>9995</v>
      </c>
      <c r="J737" s="210" t="s">
        <v>9996</v>
      </c>
      <c r="K737" s="210" t="s">
        <v>9997</v>
      </c>
      <c r="L737" s="210" t="s">
        <v>7851</v>
      </c>
      <c r="M737" s="210" t="s">
        <v>3533</v>
      </c>
      <c r="N737" s="211">
        <v>44263</v>
      </c>
      <c r="O737" s="210" t="s">
        <v>922</v>
      </c>
    </row>
    <row r="738" spans="1:15" x14ac:dyDescent="0.2">
      <c r="A738" s="210" t="s">
        <v>9229</v>
      </c>
      <c r="B738" s="210" t="s">
        <v>3482</v>
      </c>
      <c r="C738" s="210" t="s">
        <v>9230</v>
      </c>
      <c r="D738" s="211">
        <v>44263</v>
      </c>
      <c r="E738" s="210" t="s">
        <v>922</v>
      </c>
      <c r="F738" s="210" t="s">
        <v>9231</v>
      </c>
      <c r="G738" s="210" t="s">
        <v>9232</v>
      </c>
      <c r="H738" s="210" t="s">
        <v>7834</v>
      </c>
      <c r="I738" s="210" t="s">
        <v>9998</v>
      </c>
      <c r="J738" s="210" t="s">
        <v>9999</v>
      </c>
      <c r="K738" s="210" t="s">
        <v>10000</v>
      </c>
      <c r="L738" s="210" t="s">
        <v>7851</v>
      </c>
      <c r="M738" s="210" t="s">
        <v>3533</v>
      </c>
      <c r="N738" s="211">
        <v>44263</v>
      </c>
      <c r="O738" s="210" t="s">
        <v>922</v>
      </c>
    </row>
    <row r="739" spans="1:15" x14ac:dyDescent="0.2">
      <c r="A739" s="210" t="s">
        <v>9229</v>
      </c>
      <c r="B739" s="210" t="s">
        <v>3482</v>
      </c>
      <c r="C739" s="210" t="s">
        <v>9230</v>
      </c>
      <c r="D739" s="211">
        <v>44263</v>
      </c>
      <c r="E739" s="210" t="s">
        <v>922</v>
      </c>
      <c r="F739" s="210" t="s">
        <v>9231</v>
      </c>
      <c r="G739" s="210" t="s">
        <v>9232</v>
      </c>
      <c r="H739" s="210" t="s">
        <v>7834</v>
      </c>
      <c r="I739" s="210" t="s">
        <v>10001</v>
      </c>
      <c r="J739" s="210" t="s">
        <v>10002</v>
      </c>
      <c r="K739" s="210" t="s">
        <v>10003</v>
      </c>
      <c r="L739" s="210" t="s">
        <v>7851</v>
      </c>
      <c r="M739" s="210" t="s">
        <v>3533</v>
      </c>
      <c r="N739" s="211">
        <v>44263</v>
      </c>
      <c r="O739" s="210" t="s">
        <v>922</v>
      </c>
    </row>
    <row r="740" spans="1:15" x14ac:dyDescent="0.2">
      <c r="A740" s="210" t="s">
        <v>9229</v>
      </c>
      <c r="B740" s="210" t="s">
        <v>3482</v>
      </c>
      <c r="C740" s="210" t="s">
        <v>9230</v>
      </c>
      <c r="D740" s="211">
        <v>44263</v>
      </c>
      <c r="E740" s="210" t="s">
        <v>922</v>
      </c>
      <c r="F740" s="210" t="s">
        <v>9231</v>
      </c>
      <c r="G740" s="210" t="s">
        <v>9232</v>
      </c>
      <c r="H740" s="210" t="s">
        <v>7834</v>
      </c>
      <c r="I740" s="210" t="s">
        <v>10004</v>
      </c>
      <c r="J740" s="210" t="s">
        <v>10005</v>
      </c>
      <c r="K740" s="210" t="s">
        <v>10006</v>
      </c>
      <c r="L740" s="210" t="s">
        <v>7851</v>
      </c>
      <c r="M740" s="210" t="s">
        <v>3533</v>
      </c>
      <c r="N740" s="211">
        <v>44263</v>
      </c>
      <c r="O740" s="210" t="s">
        <v>922</v>
      </c>
    </row>
    <row r="741" spans="1:15" x14ac:dyDescent="0.2">
      <c r="A741" s="210" t="s">
        <v>9229</v>
      </c>
      <c r="B741" s="210" t="s">
        <v>3482</v>
      </c>
      <c r="C741" s="210" t="s">
        <v>9230</v>
      </c>
      <c r="D741" s="211">
        <v>44263</v>
      </c>
      <c r="E741" s="210" t="s">
        <v>922</v>
      </c>
      <c r="F741" s="210" t="s">
        <v>9231</v>
      </c>
      <c r="G741" s="210" t="s">
        <v>9232</v>
      </c>
      <c r="H741" s="210" t="s">
        <v>7834</v>
      </c>
      <c r="I741" s="210" t="s">
        <v>10007</v>
      </c>
      <c r="J741" s="210" t="s">
        <v>10008</v>
      </c>
      <c r="K741" s="210" t="s">
        <v>10009</v>
      </c>
      <c r="L741" s="210" t="s">
        <v>7851</v>
      </c>
      <c r="M741" s="210" t="s">
        <v>3533</v>
      </c>
      <c r="N741" s="211">
        <v>44263</v>
      </c>
      <c r="O741" s="210" t="s">
        <v>922</v>
      </c>
    </row>
    <row r="742" spans="1:15" x14ac:dyDescent="0.2">
      <c r="A742" s="210" t="s">
        <v>9229</v>
      </c>
      <c r="B742" s="210" t="s">
        <v>3482</v>
      </c>
      <c r="C742" s="210" t="s">
        <v>9230</v>
      </c>
      <c r="D742" s="211">
        <v>44263</v>
      </c>
      <c r="E742" s="210" t="s">
        <v>922</v>
      </c>
      <c r="F742" s="210" t="s">
        <v>9231</v>
      </c>
      <c r="G742" s="210" t="s">
        <v>9232</v>
      </c>
      <c r="H742" s="210" t="s">
        <v>7834</v>
      </c>
      <c r="I742" s="210" t="s">
        <v>10010</v>
      </c>
      <c r="J742" s="210" t="s">
        <v>10011</v>
      </c>
      <c r="K742" s="210" t="s">
        <v>10012</v>
      </c>
      <c r="L742" s="210" t="s">
        <v>7851</v>
      </c>
      <c r="M742" s="210" t="s">
        <v>3533</v>
      </c>
      <c r="N742" s="211">
        <v>44263</v>
      </c>
      <c r="O742" s="210" t="s">
        <v>922</v>
      </c>
    </row>
    <row r="743" spans="1:15" x14ac:dyDescent="0.2">
      <c r="A743" s="210" t="s">
        <v>9229</v>
      </c>
      <c r="B743" s="210" t="s">
        <v>3482</v>
      </c>
      <c r="C743" s="210" t="s">
        <v>9230</v>
      </c>
      <c r="D743" s="211">
        <v>44263</v>
      </c>
      <c r="E743" s="210" t="s">
        <v>922</v>
      </c>
      <c r="F743" s="210" t="s">
        <v>9231</v>
      </c>
      <c r="G743" s="210" t="s">
        <v>9232</v>
      </c>
      <c r="H743" s="210" t="s">
        <v>7834</v>
      </c>
      <c r="I743" s="210" t="s">
        <v>10013</v>
      </c>
      <c r="J743" s="210" t="s">
        <v>10014</v>
      </c>
      <c r="K743" s="210" t="s">
        <v>10015</v>
      </c>
      <c r="L743" s="210" t="s">
        <v>7838</v>
      </c>
      <c r="M743" s="210" t="s">
        <v>3533</v>
      </c>
      <c r="N743" s="211">
        <v>44263</v>
      </c>
      <c r="O743" s="210" t="s">
        <v>922</v>
      </c>
    </row>
    <row r="744" spans="1:15" x14ac:dyDescent="0.2">
      <c r="A744" s="210" t="s">
        <v>9229</v>
      </c>
      <c r="B744" s="210" t="s">
        <v>3482</v>
      </c>
      <c r="C744" s="210" t="s">
        <v>9230</v>
      </c>
      <c r="D744" s="211">
        <v>44263</v>
      </c>
      <c r="E744" s="210" t="s">
        <v>922</v>
      </c>
      <c r="F744" s="210" t="s">
        <v>9231</v>
      </c>
      <c r="G744" s="210" t="s">
        <v>9232</v>
      </c>
      <c r="H744" s="210" t="s">
        <v>7834</v>
      </c>
      <c r="I744" s="210" t="s">
        <v>10016</v>
      </c>
      <c r="J744" s="210" t="s">
        <v>10017</v>
      </c>
      <c r="K744" s="210" t="s">
        <v>10018</v>
      </c>
      <c r="L744" s="210" t="s">
        <v>7851</v>
      </c>
      <c r="M744" s="210" t="s">
        <v>3533</v>
      </c>
      <c r="N744" s="211">
        <v>44263</v>
      </c>
      <c r="O744" s="210" t="s">
        <v>922</v>
      </c>
    </row>
    <row r="745" spans="1:15" x14ac:dyDescent="0.2">
      <c r="A745" s="210" t="s">
        <v>9229</v>
      </c>
      <c r="B745" s="210" t="s">
        <v>3482</v>
      </c>
      <c r="C745" s="210" t="s">
        <v>9230</v>
      </c>
      <c r="D745" s="211">
        <v>44263</v>
      </c>
      <c r="E745" s="210" t="s">
        <v>922</v>
      </c>
      <c r="F745" s="210" t="s">
        <v>9231</v>
      </c>
      <c r="G745" s="210" t="s">
        <v>9232</v>
      </c>
      <c r="H745" s="210" t="s">
        <v>7834</v>
      </c>
      <c r="I745" s="210" t="s">
        <v>10019</v>
      </c>
      <c r="J745" s="210" t="s">
        <v>10020</v>
      </c>
      <c r="K745" s="210" t="s">
        <v>10021</v>
      </c>
      <c r="L745" s="210" t="s">
        <v>7851</v>
      </c>
      <c r="M745" s="210" t="s">
        <v>3533</v>
      </c>
      <c r="N745" s="211">
        <v>44263</v>
      </c>
      <c r="O745" s="210" t="s">
        <v>922</v>
      </c>
    </row>
    <row r="746" spans="1:15" x14ac:dyDescent="0.2">
      <c r="A746" s="210" t="s">
        <v>9229</v>
      </c>
      <c r="B746" s="210" t="s">
        <v>3482</v>
      </c>
      <c r="C746" s="210" t="s">
        <v>9230</v>
      </c>
      <c r="D746" s="211">
        <v>44263</v>
      </c>
      <c r="E746" s="210" t="s">
        <v>922</v>
      </c>
      <c r="F746" s="210" t="s">
        <v>9231</v>
      </c>
      <c r="G746" s="210" t="s">
        <v>9232</v>
      </c>
      <c r="H746" s="210" t="s">
        <v>7834</v>
      </c>
      <c r="I746" s="210" t="s">
        <v>10022</v>
      </c>
      <c r="J746" s="210" t="s">
        <v>10023</v>
      </c>
      <c r="K746" s="210" t="s">
        <v>10024</v>
      </c>
      <c r="L746" s="210" t="s">
        <v>7851</v>
      </c>
      <c r="M746" s="210" t="s">
        <v>3533</v>
      </c>
      <c r="N746" s="211">
        <v>44263</v>
      </c>
      <c r="O746" s="210" t="s">
        <v>922</v>
      </c>
    </row>
    <row r="747" spans="1:15" x14ac:dyDescent="0.2">
      <c r="A747" s="210" t="s">
        <v>9229</v>
      </c>
      <c r="B747" s="210" t="s">
        <v>3482</v>
      </c>
      <c r="C747" s="210" t="s">
        <v>9230</v>
      </c>
      <c r="D747" s="211">
        <v>44263</v>
      </c>
      <c r="E747" s="210" t="s">
        <v>922</v>
      </c>
      <c r="F747" s="210" t="s">
        <v>9231</v>
      </c>
      <c r="G747" s="210" t="s">
        <v>9232</v>
      </c>
      <c r="H747" s="210" t="s">
        <v>7834</v>
      </c>
      <c r="I747" s="210" t="s">
        <v>10025</v>
      </c>
      <c r="J747" s="210" t="s">
        <v>10026</v>
      </c>
      <c r="K747" s="210" t="s">
        <v>10027</v>
      </c>
      <c r="L747" s="210" t="s">
        <v>7838</v>
      </c>
      <c r="M747" s="210" t="s">
        <v>3533</v>
      </c>
      <c r="N747" s="211">
        <v>44263</v>
      </c>
      <c r="O747" s="210" t="s">
        <v>922</v>
      </c>
    </row>
    <row r="748" spans="1:15" x14ac:dyDescent="0.2">
      <c r="A748" s="210" t="s">
        <v>9229</v>
      </c>
      <c r="B748" s="210" t="s">
        <v>3482</v>
      </c>
      <c r="C748" s="210" t="s">
        <v>9230</v>
      </c>
      <c r="D748" s="211">
        <v>44263</v>
      </c>
      <c r="E748" s="210" t="s">
        <v>922</v>
      </c>
      <c r="F748" s="210" t="s">
        <v>9231</v>
      </c>
      <c r="G748" s="210" t="s">
        <v>9232</v>
      </c>
      <c r="H748" s="210" t="s">
        <v>7834</v>
      </c>
      <c r="I748" s="210" t="s">
        <v>10028</v>
      </c>
      <c r="J748" s="210" t="s">
        <v>10029</v>
      </c>
      <c r="K748" s="210" t="s">
        <v>10030</v>
      </c>
      <c r="L748" s="210" t="s">
        <v>7838</v>
      </c>
      <c r="M748" s="210" t="s">
        <v>3533</v>
      </c>
      <c r="N748" s="211">
        <v>44263</v>
      </c>
      <c r="O748" s="210" t="s">
        <v>922</v>
      </c>
    </row>
    <row r="749" spans="1:15" x14ac:dyDescent="0.2">
      <c r="A749" s="210" t="s">
        <v>9229</v>
      </c>
      <c r="B749" s="210" t="s">
        <v>3482</v>
      </c>
      <c r="C749" s="210" t="s">
        <v>9230</v>
      </c>
      <c r="D749" s="211">
        <v>44263</v>
      </c>
      <c r="E749" s="210" t="s">
        <v>922</v>
      </c>
      <c r="F749" s="210" t="s">
        <v>9231</v>
      </c>
      <c r="G749" s="210" t="s">
        <v>9232</v>
      </c>
      <c r="H749" s="210" t="s">
        <v>7834</v>
      </c>
      <c r="I749" s="210" t="s">
        <v>10031</v>
      </c>
      <c r="J749" s="210" t="s">
        <v>10032</v>
      </c>
      <c r="K749" s="210" t="s">
        <v>10033</v>
      </c>
      <c r="L749" s="210" t="s">
        <v>7838</v>
      </c>
      <c r="M749" s="210" t="s">
        <v>3533</v>
      </c>
      <c r="N749" s="211">
        <v>44263</v>
      </c>
      <c r="O749" s="210" t="s">
        <v>922</v>
      </c>
    </row>
    <row r="750" spans="1:15" x14ac:dyDescent="0.2">
      <c r="A750" s="210" t="s">
        <v>9229</v>
      </c>
      <c r="B750" s="210" t="s">
        <v>3482</v>
      </c>
      <c r="C750" s="210" t="s">
        <v>9230</v>
      </c>
      <c r="D750" s="211">
        <v>44263</v>
      </c>
      <c r="E750" s="210" t="s">
        <v>922</v>
      </c>
      <c r="F750" s="210" t="s">
        <v>9231</v>
      </c>
      <c r="G750" s="210" t="s">
        <v>9232</v>
      </c>
      <c r="H750" s="210" t="s">
        <v>7834</v>
      </c>
      <c r="I750" s="210" t="s">
        <v>10034</v>
      </c>
      <c r="J750" s="210" t="s">
        <v>10035</v>
      </c>
      <c r="K750" s="210" t="s">
        <v>10036</v>
      </c>
      <c r="L750" s="210" t="s">
        <v>7838</v>
      </c>
      <c r="M750" s="210" t="s">
        <v>3533</v>
      </c>
      <c r="N750" s="211">
        <v>44263</v>
      </c>
      <c r="O750" s="210" t="s">
        <v>922</v>
      </c>
    </row>
    <row r="751" spans="1:15" x14ac:dyDescent="0.2">
      <c r="A751" s="210" t="s">
        <v>9229</v>
      </c>
      <c r="B751" s="210" t="s">
        <v>3482</v>
      </c>
      <c r="C751" s="210" t="s">
        <v>9230</v>
      </c>
      <c r="D751" s="211">
        <v>44263</v>
      </c>
      <c r="E751" s="210" t="s">
        <v>922</v>
      </c>
      <c r="F751" s="210" t="s">
        <v>9231</v>
      </c>
      <c r="G751" s="210" t="s">
        <v>9232</v>
      </c>
      <c r="H751" s="210" t="s">
        <v>7834</v>
      </c>
      <c r="I751" s="210" t="s">
        <v>10037</v>
      </c>
      <c r="J751" s="210" t="s">
        <v>10038</v>
      </c>
      <c r="K751" s="210" t="s">
        <v>10039</v>
      </c>
      <c r="L751" s="210" t="s">
        <v>7838</v>
      </c>
      <c r="M751" s="210" t="s">
        <v>3533</v>
      </c>
      <c r="N751" s="211">
        <v>44263</v>
      </c>
      <c r="O751" s="210" t="s">
        <v>922</v>
      </c>
    </row>
    <row r="752" spans="1:15" x14ac:dyDescent="0.2">
      <c r="A752" s="210" t="s">
        <v>9229</v>
      </c>
      <c r="B752" s="210" t="s">
        <v>3482</v>
      </c>
      <c r="C752" s="210" t="s">
        <v>9230</v>
      </c>
      <c r="D752" s="211">
        <v>44263</v>
      </c>
      <c r="E752" s="210" t="s">
        <v>922</v>
      </c>
      <c r="F752" s="210" t="s">
        <v>9231</v>
      </c>
      <c r="G752" s="210" t="s">
        <v>9232</v>
      </c>
      <c r="H752" s="210" t="s">
        <v>7834</v>
      </c>
      <c r="I752" s="210" t="s">
        <v>10040</v>
      </c>
      <c r="J752" s="210" t="s">
        <v>10041</v>
      </c>
      <c r="K752" s="210" t="s">
        <v>10042</v>
      </c>
      <c r="L752" s="210" t="s">
        <v>7838</v>
      </c>
      <c r="M752" s="210" t="s">
        <v>3533</v>
      </c>
      <c r="N752" s="211">
        <v>44263</v>
      </c>
      <c r="O752" s="210" t="s">
        <v>922</v>
      </c>
    </row>
    <row r="753" spans="1:15" x14ac:dyDescent="0.2">
      <c r="A753" s="210" t="s">
        <v>9229</v>
      </c>
      <c r="B753" s="210" t="s">
        <v>3482</v>
      </c>
      <c r="C753" s="210" t="s">
        <v>9230</v>
      </c>
      <c r="D753" s="211">
        <v>44263</v>
      </c>
      <c r="E753" s="210" t="s">
        <v>922</v>
      </c>
      <c r="F753" s="210" t="s">
        <v>9231</v>
      </c>
      <c r="G753" s="210" t="s">
        <v>9232</v>
      </c>
      <c r="H753" s="210" t="s">
        <v>7834</v>
      </c>
      <c r="I753" s="210" t="s">
        <v>10043</v>
      </c>
      <c r="J753" s="210" t="s">
        <v>10044</v>
      </c>
      <c r="K753" s="210" t="s">
        <v>10045</v>
      </c>
      <c r="L753" s="210" t="s">
        <v>7838</v>
      </c>
      <c r="M753" s="210" t="s">
        <v>3533</v>
      </c>
      <c r="N753" s="211">
        <v>44263</v>
      </c>
      <c r="O753" s="210" t="s">
        <v>922</v>
      </c>
    </row>
    <row r="754" spans="1:15" x14ac:dyDescent="0.2">
      <c r="A754" s="210" t="s">
        <v>9229</v>
      </c>
      <c r="B754" s="210" t="s">
        <v>3482</v>
      </c>
      <c r="C754" s="210" t="s">
        <v>9230</v>
      </c>
      <c r="D754" s="211">
        <v>44263</v>
      </c>
      <c r="E754" s="210" t="s">
        <v>922</v>
      </c>
      <c r="F754" s="210" t="s">
        <v>9231</v>
      </c>
      <c r="G754" s="210" t="s">
        <v>9232</v>
      </c>
      <c r="H754" s="210" t="s">
        <v>7834</v>
      </c>
      <c r="I754" s="210" t="s">
        <v>10046</v>
      </c>
      <c r="J754" s="210" t="s">
        <v>10047</v>
      </c>
      <c r="K754" s="210" t="s">
        <v>10048</v>
      </c>
      <c r="L754" s="210" t="s">
        <v>7851</v>
      </c>
      <c r="M754" s="210" t="s">
        <v>3533</v>
      </c>
      <c r="N754" s="211">
        <v>44263</v>
      </c>
      <c r="O754" s="210" t="s">
        <v>922</v>
      </c>
    </row>
    <row r="755" spans="1:15" x14ac:dyDescent="0.2">
      <c r="A755" s="210" t="s">
        <v>9229</v>
      </c>
      <c r="B755" s="210" t="s">
        <v>3482</v>
      </c>
      <c r="C755" s="210" t="s">
        <v>9230</v>
      </c>
      <c r="D755" s="211">
        <v>44263</v>
      </c>
      <c r="E755" s="210" t="s">
        <v>922</v>
      </c>
      <c r="F755" s="210" t="s">
        <v>9231</v>
      </c>
      <c r="G755" s="210" t="s">
        <v>9232</v>
      </c>
      <c r="H755" s="210" t="s">
        <v>7834</v>
      </c>
      <c r="I755" s="210" t="s">
        <v>10049</v>
      </c>
      <c r="J755" s="210" t="s">
        <v>10050</v>
      </c>
      <c r="K755" s="210" t="s">
        <v>10051</v>
      </c>
      <c r="L755" s="210" t="s">
        <v>7851</v>
      </c>
      <c r="M755" s="210" t="s">
        <v>3533</v>
      </c>
      <c r="N755" s="211">
        <v>44263</v>
      </c>
      <c r="O755" s="210" t="s">
        <v>922</v>
      </c>
    </row>
    <row r="756" spans="1:15" x14ac:dyDescent="0.2">
      <c r="A756" s="210" t="s">
        <v>9229</v>
      </c>
      <c r="B756" s="210" t="s">
        <v>3482</v>
      </c>
      <c r="C756" s="210" t="s">
        <v>9230</v>
      </c>
      <c r="D756" s="211">
        <v>44263</v>
      </c>
      <c r="E756" s="210" t="s">
        <v>922</v>
      </c>
      <c r="F756" s="210" t="s">
        <v>9231</v>
      </c>
      <c r="G756" s="210" t="s">
        <v>9232</v>
      </c>
      <c r="H756" s="210" t="s">
        <v>7834</v>
      </c>
      <c r="I756" s="210" t="s">
        <v>10052</v>
      </c>
      <c r="J756" s="210" t="s">
        <v>10053</v>
      </c>
      <c r="K756" s="210" t="s">
        <v>10054</v>
      </c>
      <c r="L756" s="210" t="s">
        <v>7851</v>
      </c>
      <c r="M756" s="210" t="s">
        <v>3533</v>
      </c>
      <c r="N756" s="211">
        <v>44263</v>
      </c>
      <c r="O756" s="210" t="s">
        <v>922</v>
      </c>
    </row>
    <row r="757" spans="1:15" x14ac:dyDescent="0.2">
      <c r="A757" s="210" t="s">
        <v>9229</v>
      </c>
      <c r="B757" s="210" t="s">
        <v>3482</v>
      </c>
      <c r="C757" s="210" t="s">
        <v>9230</v>
      </c>
      <c r="D757" s="211">
        <v>44263</v>
      </c>
      <c r="E757" s="210" t="s">
        <v>922</v>
      </c>
      <c r="F757" s="210" t="s">
        <v>9231</v>
      </c>
      <c r="G757" s="210" t="s">
        <v>9232</v>
      </c>
      <c r="H757" s="210" t="s">
        <v>7834</v>
      </c>
      <c r="I757" s="210" t="s">
        <v>10055</v>
      </c>
      <c r="J757" s="210" t="s">
        <v>10056</v>
      </c>
      <c r="K757" s="210" t="s">
        <v>10057</v>
      </c>
      <c r="L757" s="210" t="s">
        <v>7851</v>
      </c>
      <c r="M757" s="210" t="s">
        <v>3533</v>
      </c>
      <c r="N757" s="211">
        <v>44263</v>
      </c>
      <c r="O757" s="210" t="s">
        <v>922</v>
      </c>
    </row>
    <row r="758" spans="1:15" x14ac:dyDescent="0.2">
      <c r="A758" s="210" t="s">
        <v>9229</v>
      </c>
      <c r="B758" s="210" t="s">
        <v>3482</v>
      </c>
      <c r="C758" s="210" t="s">
        <v>9230</v>
      </c>
      <c r="D758" s="211">
        <v>44263</v>
      </c>
      <c r="E758" s="210" t="s">
        <v>922</v>
      </c>
      <c r="F758" s="210" t="s">
        <v>9231</v>
      </c>
      <c r="G758" s="210" t="s">
        <v>9232</v>
      </c>
      <c r="H758" s="210" t="s">
        <v>7834</v>
      </c>
      <c r="I758" s="210" t="s">
        <v>10058</v>
      </c>
      <c r="J758" s="210" t="s">
        <v>10059</v>
      </c>
      <c r="K758" s="210" t="s">
        <v>10060</v>
      </c>
      <c r="L758" s="210" t="s">
        <v>7838</v>
      </c>
      <c r="M758" s="210" t="s">
        <v>3533</v>
      </c>
      <c r="N758" s="211">
        <v>44263</v>
      </c>
      <c r="O758" s="210" t="s">
        <v>922</v>
      </c>
    </row>
    <row r="759" spans="1:15" x14ac:dyDescent="0.2">
      <c r="A759" s="210" t="s">
        <v>9229</v>
      </c>
      <c r="B759" s="210" t="s">
        <v>3482</v>
      </c>
      <c r="C759" s="210" t="s">
        <v>9230</v>
      </c>
      <c r="D759" s="211">
        <v>44263</v>
      </c>
      <c r="E759" s="210" t="s">
        <v>922</v>
      </c>
      <c r="F759" s="210" t="s">
        <v>9231</v>
      </c>
      <c r="G759" s="210" t="s">
        <v>9232</v>
      </c>
      <c r="H759" s="210" t="s">
        <v>7834</v>
      </c>
      <c r="I759" s="210" t="s">
        <v>10061</v>
      </c>
      <c r="J759" s="210" t="s">
        <v>10062</v>
      </c>
      <c r="K759" s="210" t="s">
        <v>10063</v>
      </c>
      <c r="L759" s="210" t="s">
        <v>7838</v>
      </c>
      <c r="M759" s="210" t="s">
        <v>3533</v>
      </c>
      <c r="N759" s="211">
        <v>44263</v>
      </c>
      <c r="O759" s="210" t="s">
        <v>922</v>
      </c>
    </row>
    <row r="760" spans="1:15" x14ac:dyDescent="0.2">
      <c r="A760" s="210" t="s">
        <v>9229</v>
      </c>
      <c r="B760" s="210" t="s">
        <v>3482</v>
      </c>
      <c r="C760" s="210" t="s">
        <v>9230</v>
      </c>
      <c r="D760" s="211">
        <v>44263</v>
      </c>
      <c r="E760" s="210" t="s">
        <v>922</v>
      </c>
      <c r="F760" s="210" t="s">
        <v>9231</v>
      </c>
      <c r="G760" s="210" t="s">
        <v>9232</v>
      </c>
      <c r="H760" s="210" t="s">
        <v>7834</v>
      </c>
      <c r="I760" s="210" t="s">
        <v>10064</v>
      </c>
      <c r="J760" s="210" t="s">
        <v>10065</v>
      </c>
      <c r="K760" s="210" t="s">
        <v>10066</v>
      </c>
      <c r="L760" s="210" t="s">
        <v>7851</v>
      </c>
      <c r="M760" s="210" t="s">
        <v>3533</v>
      </c>
      <c r="N760" s="211">
        <v>44263</v>
      </c>
      <c r="O760" s="210" t="s">
        <v>922</v>
      </c>
    </row>
    <row r="761" spans="1:15" x14ac:dyDescent="0.2">
      <c r="A761" s="210" t="s">
        <v>9229</v>
      </c>
      <c r="B761" s="210" t="s">
        <v>3482</v>
      </c>
      <c r="C761" s="210" t="s">
        <v>9230</v>
      </c>
      <c r="D761" s="211">
        <v>44263</v>
      </c>
      <c r="E761" s="210" t="s">
        <v>922</v>
      </c>
      <c r="F761" s="210" t="s">
        <v>9231</v>
      </c>
      <c r="G761" s="210" t="s">
        <v>9232</v>
      </c>
      <c r="H761" s="210" t="s">
        <v>7834</v>
      </c>
      <c r="I761" s="210" t="s">
        <v>10067</v>
      </c>
      <c r="J761" s="210" t="s">
        <v>10068</v>
      </c>
      <c r="K761" s="210" t="s">
        <v>10069</v>
      </c>
      <c r="L761" s="210" t="s">
        <v>7851</v>
      </c>
      <c r="M761" s="210" t="s">
        <v>3533</v>
      </c>
      <c r="N761" s="211">
        <v>44263</v>
      </c>
      <c r="O761" s="210" t="s">
        <v>922</v>
      </c>
    </row>
    <row r="762" spans="1:15" x14ac:dyDescent="0.2">
      <c r="A762" s="210" t="s">
        <v>9229</v>
      </c>
      <c r="B762" s="210" t="s">
        <v>3482</v>
      </c>
      <c r="C762" s="210" t="s">
        <v>9230</v>
      </c>
      <c r="D762" s="211">
        <v>44263</v>
      </c>
      <c r="E762" s="210" t="s">
        <v>922</v>
      </c>
      <c r="F762" s="210" t="s">
        <v>9231</v>
      </c>
      <c r="G762" s="210" t="s">
        <v>9232</v>
      </c>
      <c r="H762" s="210" t="s">
        <v>7834</v>
      </c>
      <c r="I762" s="210" t="s">
        <v>10070</v>
      </c>
      <c r="J762" s="210" t="s">
        <v>10071</v>
      </c>
      <c r="K762" s="210" t="s">
        <v>10072</v>
      </c>
      <c r="L762" s="210" t="s">
        <v>7838</v>
      </c>
      <c r="M762" s="210" t="s">
        <v>3533</v>
      </c>
      <c r="N762" s="211">
        <v>44263</v>
      </c>
      <c r="O762" s="210" t="s">
        <v>922</v>
      </c>
    </row>
    <row r="763" spans="1:15" x14ac:dyDescent="0.2">
      <c r="A763" s="210" t="s">
        <v>9229</v>
      </c>
      <c r="B763" s="210" t="s">
        <v>3482</v>
      </c>
      <c r="C763" s="210" t="s">
        <v>9230</v>
      </c>
      <c r="D763" s="211">
        <v>44263</v>
      </c>
      <c r="E763" s="210" t="s">
        <v>922</v>
      </c>
      <c r="F763" s="210" t="s">
        <v>9231</v>
      </c>
      <c r="G763" s="210" t="s">
        <v>9232</v>
      </c>
      <c r="H763" s="210" t="s">
        <v>7834</v>
      </c>
      <c r="I763" s="210" t="s">
        <v>10073</v>
      </c>
      <c r="J763" s="210" t="s">
        <v>10074</v>
      </c>
      <c r="K763" s="210" t="s">
        <v>10075</v>
      </c>
      <c r="L763" s="210" t="s">
        <v>7838</v>
      </c>
      <c r="M763" s="210" t="s">
        <v>3533</v>
      </c>
      <c r="N763" s="211">
        <v>44263</v>
      </c>
      <c r="O763" s="210" t="s">
        <v>922</v>
      </c>
    </row>
    <row r="764" spans="1:15" x14ac:dyDescent="0.2">
      <c r="A764" s="210" t="s">
        <v>9229</v>
      </c>
      <c r="B764" s="210" t="s">
        <v>3482</v>
      </c>
      <c r="C764" s="210" t="s">
        <v>9230</v>
      </c>
      <c r="D764" s="211">
        <v>44263</v>
      </c>
      <c r="E764" s="210" t="s">
        <v>922</v>
      </c>
      <c r="F764" s="210" t="s">
        <v>9231</v>
      </c>
      <c r="G764" s="210" t="s">
        <v>9232</v>
      </c>
      <c r="H764" s="210" t="s">
        <v>7834</v>
      </c>
      <c r="I764" s="210" t="s">
        <v>10076</v>
      </c>
      <c r="J764" s="210" t="s">
        <v>10077</v>
      </c>
      <c r="K764" s="210" t="s">
        <v>10078</v>
      </c>
      <c r="L764" s="210" t="s">
        <v>7838</v>
      </c>
      <c r="M764" s="210" t="s">
        <v>3533</v>
      </c>
      <c r="N764" s="211">
        <v>44263</v>
      </c>
      <c r="O764" s="210" t="s">
        <v>922</v>
      </c>
    </row>
    <row r="765" spans="1:15" x14ac:dyDescent="0.2">
      <c r="A765" s="210" t="s">
        <v>9229</v>
      </c>
      <c r="B765" s="210" t="s">
        <v>3482</v>
      </c>
      <c r="C765" s="210" t="s">
        <v>9230</v>
      </c>
      <c r="D765" s="211">
        <v>44263</v>
      </c>
      <c r="E765" s="210" t="s">
        <v>922</v>
      </c>
      <c r="F765" s="210" t="s">
        <v>9231</v>
      </c>
      <c r="G765" s="210" t="s">
        <v>9232</v>
      </c>
      <c r="H765" s="210" t="s">
        <v>7834</v>
      </c>
      <c r="I765" s="210" t="s">
        <v>10079</v>
      </c>
      <c r="J765" s="210" t="s">
        <v>10080</v>
      </c>
      <c r="K765" s="210" t="s">
        <v>10081</v>
      </c>
      <c r="L765" s="210" t="s">
        <v>7838</v>
      </c>
      <c r="M765" s="210" t="s">
        <v>3533</v>
      </c>
      <c r="N765" s="211">
        <v>44263</v>
      </c>
      <c r="O765" s="210" t="s">
        <v>922</v>
      </c>
    </row>
    <row r="766" spans="1:15" x14ac:dyDescent="0.2">
      <c r="A766" s="210" t="s">
        <v>9229</v>
      </c>
      <c r="B766" s="210" t="s">
        <v>3482</v>
      </c>
      <c r="C766" s="210" t="s">
        <v>9230</v>
      </c>
      <c r="D766" s="211">
        <v>44263</v>
      </c>
      <c r="E766" s="210" t="s">
        <v>922</v>
      </c>
      <c r="F766" s="210" t="s">
        <v>9231</v>
      </c>
      <c r="G766" s="210" t="s">
        <v>9232</v>
      </c>
      <c r="H766" s="210" t="s">
        <v>7834</v>
      </c>
      <c r="I766" s="210" t="s">
        <v>10082</v>
      </c>
      <c r="J766" s="210" t="s">
        <v>10083</v>
      </c>
      <c r="K766" s="210" t="s">
        <v>10084</v>
      </c>
      <c r="L766" s="210" t="s">
        <v>7838</v>
      </c>
      <c r="M766" s="210" t="s">
        <v>3533</v>
      </c>
      <c r="N766" s="211">
        <v>44263</v>
      </c>
      <c r="O766" s="210" t="s">
        <v>922</v>
      </c>
    </row>
    <row r="767" spans="1:15" x14ac:dyDescent="0.2">
      <c r="A767" s="210" t="s">
        <v>9229</v>
      </c>
      <c r="B767" s="210" t="s">
        <v>3482</v>
      </c>
      <c r="C767" s="210" t="s">
        <v>9230</v>
      </c>
      <c r="D767" s="211">
        <v>44263</v>
      </c>
      <c r="E767" s="210" t="s">
        <v>922</v>
      </c>
      <c r="F767" s="210" t="s">
        <v>9231</v>
      </c>
      <c r="G767" s="210" t="s">
        <v>9232</v>
      </c>
      <c r="H767" s="210" t="s">
        <v>7834</v>
      </c>
      <c r="I767" s="210" t="s">
        <v>10085</v>
      </c>
      <c r="J767" s="210" t="s">
        <v>10086</v>
      </c>
      <c r="K767" s="210" t="s">
        <v>10087</v>
      </c>
      <c r="L767" s="210" t="s">
        <v>7838</v>
      </c>
      <c r="M767" s="210" t="s">
        <v>3533</v>
      </c>
      <c r="N767" s="211">
        <v>44263</v>
      </c>
      <c r="O767" s="210" t="s">
        <v>922</v>
      </c>
    </row>
    <row r="768" spans="1:15" x14ac:dyDescent="0.2">
      <c r="A768" s="210" t="s">
        <v>9229</v>
      </c>
      <c r="B768" s="210" t="s">
        <v>3482</v>
      </c>
      <c r="C768" s="210" t="s">
        <v>9230</v>
      </c>
      <c r="D768" s="211">
        <v>44263</v>
      </c>
      <c r="E768" s="210" t="s">
        <v>922</v>
      </c>
      <c r="F768" s="210" t="s">
        <v>9231</v>
      </c>
      <c r="G768" s="210" t="s">
        <v>9232</v>
      </c>
      <c r="H768" s="210" t="s">
        <v>7834</v>
      </c>
      <c r="I768" s="210" t="s">
        <v>10088</v>
      </c>
      <c r="J768" s="210" t="s">
        <v>10089</v>
      </c>
      <c r="K768" s="210" t="s">
        <v>10090</v>
      </c>
      <c r="L768" s="210" t="s">
        <v>7838</v>
      </c>
      <c r="M768" s="210" t="s">
        <v>3533</v>
      </c>
      <c r="N768" s="211">
        <v>44263</v>
      </c>
      <c r="O768" s="210" t="s">
        <v>922</v>
      </c>
    </row>
    <row r="769" spans="1:15" x14ac:dyDescent="0.2">
      <c r="A769" s="210" t="s">
        <v>9229</v>
      </c>
      <c r="B769" s="210" t="s">
        <v>3482</v>
      </c>
      <c r="C769" s="210" t="s">
        <v>9230</v>
      </c>
      <c r="D769" s="211">
        <v>44263</v>
      </c>
      <c r="E769" s="210" t="s">
        <v>922</v>
      </c>
      <c r="F769" s="210" t="s">
        <v>9231</v>
      </c>
      <c r="G769" s="210" t="s">
        <v>9232</v>
      </c>
      <c r="H769" s="210" t="s">
        <v>7834</v>
      </c>
      <c r="I769" s="210" t="s">
        <v>10091</v>
      </c>
      <c r="J769" s="210" t="s">
        <v>10092</v>
      </c>
      <c r="K769" s="210" t="s">
        <v>10093</v>
      </c>
      <c r="L769" s="210" t="s">
        <v>7838</v>
      </c>
      <c r="M769" s="210" t="s">
        <v>3533</v>
      </c>
      <c r="N769" s="211">
        <v>44263</v>
      </c>
      <c r="O769" s="210" t="s">
        <v>922</v>
      </c>
    </row>
    <row r="770" spans="1:15" x14ac:dyDescent="0.2">
      <c r="A770" s="210" t="s">
        <v>9229</v>
      </c>
      <c r="B770" s="210" t="s">
        <v>3482</v>
      </c>
      <c r="C770" s="210" t="s">
        <v>9230</v>
      </c>
      <c r="D770" s="211">
        <v>44263</v>
      </c>
      <c r="E770" s="210" t="s">
        <v>922</v>
      </c>
      <c r="F770" s="210" t="s">
        <v>9231</v>
      </c>
      <c r="G770" s="210" t="s">
        <v>9232</v>
      </c>
      <c r="H770" s="210" t="s">
        <v>7834</v>
      </c>
      <c r="I770" s="210" t="s">
        <v>10094</v>
      </c>
      <c r="J770" s="210" t="s">
        <v>10095</v>
      </c>
      <c r="K770" s="210" t="s">
        <v>10096</v>
      </c>
      <c r="L770" s="210" t="s">
        <v>7838</v>
      </c>
      <c r="M770" s="210" t="s">
        <v>3533</v>
      </c>
      <c r="N770" s="211">
        <v>44263</v>
      </c>
      <c r="O770" s="210" t="s">
        <v>922</v>
      </c>
    </row>
    <row r="771" spans="1:15" x14ac:dyDescent="0.2">
      <c r="A771" s="210" t="s">
        <v>9229</v>
      </c>
      <c r="B771" s="210" t="s">
        <v>3482</v>
      </c>
      <c r="C771" s="210" t="s">
        <v>9230</v>
      </c>
      <c r="D771" s="211">
        <v>44263</v>
      </c>
      <c r="E771" s="210" t="s">
        <v>922</v>
      </c>
      <c r="F771" s="210" t="s">
        <v>9231</v>
      </c>
      <c r="G771" s="210" t="s">
        <v>9232</v>
      </c>
      <c r="H771" s="210" t="s">
        <v>7834</v>
      </c>
      <c r="I771" s="210" t="s">
        <v>10097</v>
      </c>
      <c r="J771" s="210" t="s">
        <v>10098</v>
      </c>
      <c r="K771" s="210" t="s">
        <v>10099</v>
      </c>
      <c r="L771" s="210" t="s">
        <v>7851</v>
      </c>
      <c r="M771" s="210" t="s">
        <v>3533</v>
      </c>
      <c r="N771" s="211">
        <v>44263</v>
      </c>
      <c r="O771" s="210" t="s">
        <v>922</v>
      </c>
    </row>
    <row r="772" spans="1:15" x14ac:dyDescent="0.2">
      <c r="A772" s="210" t="s">
        <v>9229</v>
      </c>
      <c r="B772" s="210" t="s">
        <v>3482</v>
      </c>
      <c r="C772" s="210" t="s">
        <v>9230</v>
      </c>
      <c r="D772" s="211">
        <v>44263</v>
      </c>
      <c r="E772" s="210" t="s">
        <v>922</v>
      </c>
      <c r="F772" s="210" t="s">
        <v>9231</v>
      </c>
      <c r="G772" s="210" t="s">
        <v>9232</v>
      </c>
      <c r="H772" s="210" t="s">
        <v>7834</v>
      </c>
      <c r="I772" s="210" t="s">
        <v>10100</v>
      </c>
      <c r="J772" s="210" t="s">
        <v>10101</v>
      </c>
      <c r="K772" s="210" t="s">
        <v>10102</v>
      </c>
      <c r="L772" s="210" t="s">
        <v>7838</v>
      </c>
      <c r="M772" s="210" t="s">
        <v>3533</v>
      </c>
      <c r="N772" s="211">
        <v>44263</v>
      </c>
      <c r="O772" s="210" t="s">
        <v>922</v>
      </c>
    </row>
    <row r="773" spans="1:15" x14ac:dyDescent="0.2">
      <c r="A773" s="210" t="s">
        <v>9229</v>
      </c>
      <c r="B773" s="210" t="s">
        <v>3482</v>
      </c>
      <c r="C773" s="210" t="s">
        <v>9230</v>
      </c>
      <c r="D773" s="211">
        <v>44263</v>
      </c>
      <c r="E773" s="210" t="s">
        <v>922</v>
      </c>
      <c r="F773" s="210" t="s">
        <v>9231</v>
      </c>
      <c r="G773" s="210" t="s">
        <v>9232</v>
      </c>
      <c r="H773" s="210" t="s">
        <v>7834</v>
      </c>
      <c r="I773" s="210" t="s">
        <v>10103</v>
      </c>
      <c r="J773" s="210" t="s">
        <v>10104</v>
      </c>
      <c r="K773" s="210" t="s">
        <v>10105</v>
      </c>
      <c r="L773" s="210" t="s">
        <v>7838</v>
      </c>
      <c r="M773" s="210" t="s">
        <v>3533</v>
      </c>
      <c r="N773" s="211">
        <v>44263</v>
      </c>
      <c r="O773" s="210" t="s">
        <v>922</v>
      </c>
    </row>
    <row r="774" spans="1:15" x14ac:dyDescent="0.2">
      <c r="A774" s="210" t="s">
        <v>9229</v>
      </c>
      <c r="B774" s="210" t="s">
        <v>3482</v>
      </c>
      <c r="C774" s="210" t="s">
        <v>9230</v>
      </c>
      <c r="D774" s="211">
        <v>44263</v>
      </c>
      <c r="E774" s="210" t="s">
        <v>922</v>
      </c>
      <c r="F774" s="210" t="s">
        <v>9231</v>
      </c>
      <c r="G774" s="210" t="s">
        <v>9232</v>
      </c>
      <c r="H774" s="210" t="s">
        <v>7834</v>
      </c>
      <c r="I774" s="210" t="s">
        <v>10106</v>
      </c>
      <c r="J774" s="210" t="s">
        <v>10107</v>
      </c>
      <c r="K774" s="210" t="s">
        <v>10108</v>
      </c>
      <c r="L774" s="210" t="s">
        <v>7838</v>
      </c>
      <c r="M774" s="210" t="s">
        <v>3533</v>
      </c>
      <c r="N774" s="211">
        <v>44263</v>
      </c>
      <c r="O774" s="210" t="s">
        <v>922</v>
      </c>
    </row>
    <row r="775" spans="1:15" x14ac:dyDescent="0.2">
      <c r="A775" s="210" t="s">
        <v>9229</v>
      </c>
      <c r="B775" s="210" t="s">
        <v>3482</v>
      </c>
      <c r="C775" s="210" t="s">
        <v>9230</v>
      </c>
      <c r="D775" s="211">
        <v>44263</v>
      </c>
      <c r="E775" s="210" t="s">
        <v>922</v>
      </c>
      <c r="F775" s="210" t="s">
        <v>9231</v>
      </c>
      <c r="G775" s="210" t="s">
        <v>9232</v>
      </c>
      <c r="H775" s="210" t="s">
        <v>7834</v>
      </c>
      <c r="I775" s="210" t="s">
        <v>10109</v>
      </c>
      <c r="J775" s="210" t="s">
        <v>10110</v>
      </c>
      <c r="K775" s="210" t="s">
        <v>10111</v>
      </c>
      <c r="L775" s="210" t="s">
        <v>7838</v>
      </c>
      <c r="M775" s="210" t="s">
        <v>3533</v>
      </c>
      <c r="N775" s="211">
        <v>44263</v>
      </c>
      <c r="O775" s="210" t="s">
        <v>922</v>
      </c>
    </row>
    <row r="776" spans="1:15" x14ac:dyDescent="0.2">
      <c r="A776" s="210" t="s">
        <v>9229</v>
      </c>
      <c r="B776" s="210" t="s">
        <v>3482</v>
      </c>
      <c r="C776" s="210" t="s">
        <v>9230</v>
      </c>
      <c r="D776" s="211">
        <v>44263</v>
      </c>
      <c r="E776" s="210" t="s">
        <v>922</v>
      </c>
      <c r="F776" s="210" t="s">
        <v>9231</v>
      </c>
      <c r="G776" s="210" t="s">
        <v>9232</v>
      </c>
      <c r="H776" s="210" t="s">
        <v>7834</v>
      </c>
      <c r="I776" s="210" t="s">
        <v>10112</v>
      </c>
      <c r="J776" s="210" t="s">
        <v>10113</v>
      </c>
      <c r="K776" s="210" t="s">
        <v>10114</v>
      </c>
      <c r="L776" s="210" t="s">
        <v>7838</v>
      </c>
      <c r="M776" s="210" t="s">
        <v>3533</v>
      </c>
      <c r="N776" s="211">
        <v>44263</v>
      </c>
      <c r="O776" s="210" t="s">
        <v>922</v>
      </c>
    </row>
    <row r="777" spans="1:15" x14ac:dyDescent="0.2">
      <c r="A777" s="210" t="s">
        <v>9229</v>
      </c>
      <c r="B777" s="210" t="s">
        <v>3482</v>
      </c>
      <c r="C777" s="210" t="s">
        <v>9230</v>
      </c>
      <c r="D777" s="211">
        <v>44263</v>
      </c>
      <c r="E777" s="210" t="s">
        <v>922</v>
      </c>
      <c r="F777" s="210" t="s">
        <v>9231</v>
      </c>
      <c r="G777" s="210" t="s">
        <v>9232</v>
      </c>
      <c r="H777" s="210" t="s">
        <v>7834</v>
      </c>
      <c r="I777" s="210" t="s">
        <v>10115</v>
      </c>
      <c r="J777" s="210" t="s">
        <v>10116</v>
      </c>
      <c r="K777" s="210" t="s">
        <v>10117</v>
      </c>
      <c r="L777" s="210" t="s">
        <v>7838</v>
      </c>
      <c r="M777" s="210" t="s">
        <v>3533</v>
      </c>
      <c r="N777" s="211">
        <v>44263</v>
      </c>
      <c r="O777" s="210" t="s">
        <v>922</v>
      </c>
    </row>
    <row r="778" spans="1:15" x14ac:dyDescent="0.2">
      <c r="A778" s="210" t="s">
        <v>9229</v>
      </c>
      <c r="B778" s="210" t="s">
        <v>3482</v>
      </c>
      <c r="C778" s="210" t="s">
        <v>9230</v>
      </c>
      <c r="D778" s="211">
        <v>44263</v>
      </c>
      <c r="E778" s="210" t="s">
        <v>922</v>
      </c>
      <c r="F778" s="210" t="s">
        <v>9231</v>
      </c>
      <c r="G778" s="210" t="s">
        <v>9232</v>
      </c>
      <c r="H778" s="210" t="s">
        <v>7834</v>
      </c>
      <c r="I778" s="210" t="s">
        <v>10118</v>
      </c>
      <c r="J778" s="210" t="s">
        <v>10119</v>
      </c>
      <c r="K778" s="210" t="s">
        <v>10120</v>
      </c>
      <c r="L778" s="210" t="s">
        <v>7838</v>
      </c>
      <c r="M778" s="210" t="s">
        <v>3533</v>
      </c>
      <c r="N778" s="211">
        <v>44263</v>
      </c>
      <c r="O778" s="210" t="s">
        <v>922</v>
      </c>
    </row>
    <row r="779" spans="1:15" x14ac:dyDescent="0.2">
      <c r="A779" s="210" t="s">
        <v>9229</v>
      </c>
      <c r="B779" s="210" t="s">
        <v>3482</v>
      </c>
      <c r="C779" s="210" t="s">
        <v>9230</v>
      </c>
      <c r="D779" s="211">
        <v>44263</v>
      </c>
      <c r="E779" s="210" t="s">
        <v>922</v>
      </c>
      <c r="F779" s="210" t="s">
        <v>9231</v>
      </c>
      <c r="G779" s="210" t="s">
        <v>9232</v>
      </c>
      <c r="H779" s="210" t="s">
        <v>7834</v>
      </c>
      <c r="I779" s="210" t="s">
        <v>10121</v>
      </c>
      <c r="J779" s="210" t="s">
        <v>10122</v>
      </c>
      <c r="K779" s="210" t="s">
        <v>10123</v>
      </c>
      <c r="L779" s="210" t="s">
        <v>7851</v>
      </c>
      <c r="M779" s="210" t="s">
        <v>3533</v>
      </c>
      <c r="N779" s="211">
        <v>44263</v>
      </c>
      <c r="O779" s="210" t="s">
        <v>922</v>
      </c>
    </row>
    <row r="780" spans="1:15" x14ac:dyDescent="0.2">
      <c r="A780" s="210" t="s">
        <v>9229</v>
      </c>
      <c r="B780" s="210" t="s">
        <v>3482</v>
      </c>
      <c r="C780" s="210" t="s">
        <v>9230</v>
      </c>
      <c r="D780" s="211">
        <v>44263</v>
      </c>
      <c r="E780" s="210" t="s">
        <v>922</v>
      </c>
      <c r="F780" s="210" t="s">
        <v>9231</v>
      </c>
      <c r="G780" s="210" t="s">
        <v>9232</v>
      </c>
      <c r="H780" s="210" t="s">
        <v>7834</v>
      </c>
      <c r="I780" s="210" t="s">
        <v>10124</v>
      </c>
      <c r="J780" s="210" t="s">
        <v>10125</v>
      </c>
      <c r="K780" s="210" t="s">
        <v>10126</v>
      </c>
      <c r="L780" s="210" t="s">
        <v>7851</v>
      </c>
      <c r="M780" s="210" t="s">
        <v>3533</v>
      </c>
      <c r="N780" s="211">
        <v>44263</v>
      </c>
      <c r="O780" s="210" t="s">
        <v>922</v>
      </c>
    </row>
    <row r="781" spans="1:15" x14ac:dyDescent="0.2">
      <c r="A781" s="210" t="s">
        <v>9229</v>
      </c>
      <c r="B781" s="210" t="s">
        <v>3482</v>
      </c>
      <c r="C781" s="210" t="s">
        <v>9230</v>
      </c>
      <c r="D781" s="211">
        <v>44263</v>
      </c>
      <c r="E781" s="210" t="s">
        <v>922</v>
      </c>
      <c r="F781" s="210" t="s">
        <v>9231</v>
      </c>
      <c r="G781" s="210" t="s">
        <v>9232</v>
      </c>
      <c r="H781" s="210" t="s">
        <v>7834</v>
      </c>
      <c r="I781" s="210" t="s">
        <v>10127</v>
      </c>
      <c r="J781" s="210" t="s">
        <v>10128</v>
      </c>
      <c r="K781" s="210" t="s">
        <v>10129</v>
      </c>
      <c r="L781" s="210" t="s">
        <v>7851</v>
      </c>
      <c r="M781" s="210" t="s">
        <v>3533</v>
      </c>
      <c r="N781" s="211">
        <v>44263</v>
      </c>
      <c r="O781" s="210" t="s">
        <v>922</v>
      </c>
    </row>
    <row r="782" spans="1:15" x14ac:dyDescent="0.2">
      <c r="A782" s="210" t="s">
        <v>9229</v>
      </c>
      <c r="B782" s="210" t="s">
        <v>3482</v>
      </c>
      <c r="C782" s="210" t="s">
        <v>9230</v>
      </c>
      <c r="D782" s="211">
        <v>44263</v>
      </c>
      <c r="E782" s="210" t="s">
        <v>922</v>
      </c>
      <c r="F782" s="210" t="s">
        <v>9231</v>
      </c>
      <c r="G782" s="210" t="s">
        <v>9232</v>
      </c>
      <c r="H782" s="210" t="s">
        <v>7834</v>
      </c>
      <c r="I782" s="210" t="s">
        <v>10130</v>
      </c>
      <c r="J782" s="210" t="s">
        <v>10131</v>
      </c>
      <c r="K782" s="210" t="s">
        <v>10132</v>
      </c>
      <c r="L782" s="210" t="s">
        <v>7851</v>
      </c>
      <c r="M782" s="210" t="s">
        <v>3533</v>
      </c>
      <c r="N782" s="211">
        <v>44263</v>
      </c>
      <c r="O782" s="210" t="s">
        <v>922</v>
      </c>
    </row>
    <row r="783" spans="1:15" x14ac:dyDescent="0.2">
      <c r="A783" s="210" t="s">
        <v>9229</v>
      </c>
      <c r="B783" s="210" t="s">
        <v>3482</v>
      </c>
      <c r="C783" s="210" t="s">
        <v>9230</v>
      </c>
      <c r="D783" s="211">
        <v>44263</v>
      </c>
      <c r="E783" s="210" t="s">
        <v>922</v>
      </c>
      <c r="F783" s="210" t="s">
        <v>9231</v>
      </c>
      <c r="G783" s="210" t="s">
        <v>9232</v>
      </c>
      <c r="H783" s="210" t="s">
        <v>7834</v>
      </c>
      <c r="I783" s="210" t="s">
        <v>10133</v>
      </c>
      <c r="J783" s="210" t="s">
        <v>10134</v>
      </c>
      <c r="K783" s="210" t="s">
        <v>10135</v>
      </c>
      <c r="L783" s="210" t="s">
        <v>7851</v>
      </c>
      <c r="M783" s="210" t="s">
        <v>3533</v>
      </c>
      <c r="N783" s="211">
        <v>44263</v>
      </c>
      <c r="O783" s="210" t="s">
        <v>922</v>
      </c>
    </row>
    <row r="784" spans="1:15" x14ac:dyDescent="0.2">
      <c r="A784" s="210" t="s">
        <v>9229</v>
      </c>
      <c r="B784" s="210" t="s">
        <v>3482</v>
      </c>
      <c r="C784" s="210" t="s">
        <v>9230</v>
      </c>
      <c r="D784" s="211">
        <v>44263</v>
      </c>
      <c r="E784" s="210" t="s">
        <v>922</v>
      </c>
      <c r="F784" s="210" t="s">
        <v>9231</v>
      </c>
      <c r="G784" s="210" t="s">
        <v>9232</v>
      </c>
      <c r="H784" s="210" t="s">
        <v>7834</v>
      </c>
      <c r="I784" s="210" t="s">
        <v>10136</v>
      </c>
      <c r="J784" s="210" t="s">
        <v>10137</v>
      </c>
      <c r="K784" s="210" t="s">
        <v>10138</v>
      </c>
      <c r="L784" s="210" t="s">
        <v>7851</v>
      </c>
      <c r="M784" s="210" t="s">
        <v>3533</v>
      </c>
      <c r="N784" s="211">
        <v>44263</v>
      </c>
      <c r="O784" s="210" t="s">
        <v>922</v>
      </c>
    </row>
    <row r="785" spans="1:15" x14ac:dyDescent="0.2">
      <c r="A785" s="210" t="s">
        <v>9229</v>
      </c>
      <c r="B785" s="210" t="s">
        <v>3482</v>
      </c>
      <c r="C785" s="210" t="s">
        <v>9230</v>
      </c>
      <c r="D785" s="211">
        <v>44263</v>
      </c>
      <c r="E785" s="210" t="s">
        <v>922</v>
      </c>
      <c r="F785" s="210" t="s">
        <v>9231</v>
      </c>
      <c r="G785" s="210" t="s">
        <v>9232</v>
      </c>
      <c r="H785" s="210" t="s">
        <v>7834</v>
      </c>
      <c r="I785" s="210" t="s">
        <v>10139</v>
      </c>
      <c r="J785" s="210" t="s">
        <v>10140</v>
      </c>
      <c r="K785" s="210" t="s">
        <v>10141</v>
      </c>
      <c r="L785" s="210" t="s">
        <v>7851</v>
      </c>
      <c r="M785" s="210" t="s">
        <v>3533</v>
      </c>
      <c r="N785" s="211">
        <v>44263</v>
      </c>
      <c r="O785" s="210" t="s">
        <v>922</v>
      </c>
    </row>
    <row r="786" spans="1:15" x14ac:dyDescent="0.2">
      <c r="A786" s="210" t="s">
        <v>9229</v>
      </c>
      <c r="B786" s="210" t="s">
        <v>3482</v>
      </c>
      <c r="C786" s="210" t="s">
        <v>9230</v>
      </c>
      <c r="D786" s="211">
        <v>44263</v>
      </c>
      <c r="E786" s="210" t="s">
        <v>922</v>
      </c>
      <c r="F786" s="210" t="s">
        <v>9231</v>
      </c>
      <c r="G786" s="210" t="s">
        <v>9232</v>
      </c>
      <c r="H786" s="210" t="s">
        <v>7834</v>
      </c>
      <c r="I786" s="210" t="s">
        <v>10142</v>
      </c>
      <c r="J786" s="210" t="s">
        <v>10143</v>
      </c>
      <c r="K786" s="210" t="s">
        <v>10144</v>
      </c>
      <c r="L786" s="210" t="s">
        <v>7851</v>
      </c>
      <c r="M786" s="210" t="s">
        <v>3533</v>
      </c>
      <c r="N786" s="211">
        <v>44263</v>
      </c>
      <c r="O786" s="210" t="s">
        <v>922</v>
      </c>
    </row>
    <row r="787" spans="1:15" x14ac:dyDescent="0.2">
      <c r="A787" s="210" t="s">
        <v>9229</v>
      </c>
      <c r="B787" s="210" t="s">
        <v>3482</v>
      </c>
      <c r="C787" s="210" t="s">
        <v>9230</v>
      </c>
      <c r="D787" s="211">
        <v>44263</v>
      </c>
      <c r="E787" s="210" t="s">
        <v>922</v>
      </c>
      <c r="F787" s="210" t="s">
        <v>9231</v>
      </c>
      <c r="G787" s="210" t="s">
        <v>9232</v>
      </c>
      <c r="H787" s="210" t="s">
        <v>7834</v>
      </c>
      <c r="I787" s="210" t="s">
        <v>10145</v>
      </c>
      <c r="J787" s="210" t="s">
        <v>10146</v>
      </c>
      <c r="K787" s="210" t="s">
        <v>10147</v>
      </c>
      <c r="L787" s="210" t="s">
        <v>7851</v>
      </c>
      <c r="M787" s="210" t="s">
        <v>3533</v>
      </c>
      <c r="N787" s="211">
        <v>44263</v>
      </c>
      <c r="O787" s="210" t="s">
        <v>922</v>
      </c>
    </row>
    <row r="788" spans="1:15" x14ac:dyDescent="0.2">
      <c r="A788" s="210" t="s">
        <v>9229</v>
      </c>
      <c r="B788" s="210" t="s">
        <v>3482</v>
      </c>
      <c r="C788" s="210" t="s">
        <v>9230</v>
      </c>
      <c r="D788" s="211">
        <v>44263</v>
      </c>
      <c r="E788" s="210" t="s">
        <v>922</v>
      </c>
      <c r="F788" s="210" t="s">
        <v>9231</v>
      </c>
      <c r="G788" s="210" t="s">
        <v>9232</v>
      </c>
      <c r="H788" s="210" t="s">
        <v>7834</v>
      </c>
      <c r="I788" s="210" t="s">
        <v>10148</v>
      </c>
      <c r="J788" s="210" t="s">
        <v>10149</v>
      </c>
      <c r="K788" s="210" t="s">
        <v>10150</v>
      </c>
      <c r="L788" s="210" t="s">
        <v>7851</v>
      </c>
      <c r="M788" s="210" t="s">
        <v>3533</v>
      </c>
      <c r="N788" s="211">
        <v>44263</v>
      </c>
      <c r="O788" s="210" t="s">
        <v>922</v>
      </c>
    </row>
    <row r="789" spans="1:15" x14ac:dyDescent="0.2">
      <c r="A789" s="210" t="s">
        <v>9229</v>
      </c>
      <c r="B789" s="210" t="s">
        <v>3482</v>
      </c>
      <c r="C789" s="210" t="s">
        <v>9230</v>
      </c>
      <c r="D789" s="211">
        <v>44263</v>
      </c>
      <c r="E789" s="210" t="s">
        <v>922</v>
      </c>
      <c r="F789" s="210" t="s">
        <v>9231</v>
      </c>
      <c r="G789" s="210" t="s">
        <v>9232</v>
      </c>
      <c r="H789" s="210" t="s">
        <v>7834</v>
      </c>
      <c r="I789" s="210" t="s">
        <v>10151</v>
      </c>
      <c r="J789" s="210" t="s">
        <v>10152</v>
      </c>
      <c r="K789" s="210" t="s">
        <v>10153</v>
      </c>
      <c r="L789" s="210" t="s">
        <v>7851</v>
      </c>
      <c r="M789" s="210" t="s">
        <v>3533</v>
      </c>
      <c r="N789" s="211">
        <v>44263</v>
      </c>
      <c r="O789" s="210" t="s">
        <v>922</v>
      </c>
    </row>
    <row r="790" spans="1:15" x14ac:dyDescent="0.2">
      <c r="A790" s="210" t="s">
        <v>9229</v>
      </c>
      <c r="B790" s="210" t="s">
        <v>3482</v>
      </c>
      <c r="C790" s="210" t="s">
        <v>9230</v>
      </c>
      <c r="D790" s="211">
        <v>44263</v>
      </c>
      <c r="E790" s="210" t="s">
        <v>922</v>
      </c>
      <c r="F790" s="210" t="s">
        <v>9231</v>
      </c>
      <c r="G790" s="210" t="s">
        <v>9232</v>
      </c>
      <c r="H790" s="210" t="s">
        <v>7834</v>
      </c>
      <c r="I790" s="210" t="s">
        <v>10154</v>
      </c>
      <c r="J790" s="210" t="s">
        <v>10155</v>
      </c>
      <c r="K790" s="210" t="s">
        <v>10156</v>
      </c>
      <c r="L790" s="210" t="s">
        <v>7851</v>
      </c>
      <c r="M790" s="210" t="s">
        <v>3533</v>
      </c>
      <c r="N790" s="211">
        <v>44263</v>
      </c>
      <c r="O790" s="210" t="s">
        <v>922</v>
      </c>
    </row>
    <row r="791" spans="1:15" x14ac:dyDescent="0.2">
      <c r="A791" s="210" t="s">
        <v>9229</v>
      </c>
      <c r="B791" s="210" t="s">
        <v>3482</v>
      </c>
      <c r="C791" s="210" t="s">
        <v>9230</v>
      </c>
      <c r="D791" s="211">
        <v>44263</v>
      </c>
      <c r="E791" s="210" t="s">
        <v>922</v>
      </c>
      <c r="F791" s="210" t="s">
        <v>9231</v>
      </c>
      <c r="G791" s="210" t="s">
        <v>9232</v>
      </c>
      <c r="H791" s="210" t="s">
        <v>7834</v>
      </c>
      <c r="I791" s="210" t="s">
        <v>10157</v>
      </c>
      <c r="J791" s="210" t="s">
        <v>10158</v>
      </c>
      <c r="K791" s="210" t="s">
        <v>10159</v>
      </c>
      <c r="L791" s="210" t="s">
        <v>7851</v>
      </c>
      <c r="M791" s="210" t="s">
        <v>3533</v>
      </c>
      <c r="N791" s="211">
        <v>44263</v>
      </c>
      <c r="O791" s="210" t="s">
        <v>922</v>
      </c>
    </row>
    <row r="792" spans="1:15" x14ac:dyDescent="0.2">
      <c r="A792" s="210" t="s">
        <v>9229</v>
      </c>
      <c r="B792" s="210" t="s">
        <v>3482</v>
      </c>
      <c r="C792" s="210" t="s">
        <v>9230</v>
      </c>
      <c r="D792" s="211">
        <v>44263</v>
      </c>
      <c r="E792" s="210" t="s">
        <v>922</v>
      </c>
      <c r="F792" s="210" t="s">
        <v>9231</v>
      </c>
      <c r="G792" s="210" t="s">
        <v>9232</v>
      </c>
      <c r="H792" s="210" t="s">
        <v>7834</v>
      </c>
      <c r="I792" s="210" t="s">
        <v>10160</v>
      </c>
      <c r="J792" s="210" t="s">
        <v>10161</v>
      </c>
      <c r="K792" s="210" t="s">
        <v>10162</v>
      </c>
      <c r="L792" s="210" t="s">
        <v>7838</v>
      </c>
      <c r="M792" s="210" t="s">
        <v>3533</v>
      </c>
      <c r="N792" s="211">
        <v>44263</v>
      </c>
      <c r="O792" s="210" t="s">
        <v>922</v>
      </c>
    </row>
    <row r="793" spans="1:15" x14ac:dyDescent="0.2">
      <c r="A793" s="210" t="s">
        <v>9229</v>
      </c>
      <c r="B793" s="210" t="s">
        <v>3482</v>
      </c>
      <c r="C793" s="210" t="s">
        <v>9230</v>
      </c>
      <c r="D793" s="211">
        <v>44263</v>
      </c>
      <c r="E793" s="210" t="s">
        <v>922</v>
      </c>
      <c r="F793" s="210" t="s">
        <v>9231</v>
      </c>
      <c r="G793" s="210" t="s">
        <v>9232</v>
      </c>
      <c r="H793" s="210" t="s">
        <v>7834</v>
      </c>
      <c r="I793" s="210" t="s">
        <v>10163</v>
      </c>
      <c r="J793" s="210" t="s">
        <v>10164</v>
      </c>
      <c r="K793" s="210" t="s">
        <v>10165</v>
      </c>
      <c r="L793" s="210" t="s">
        <v>7838</v>
      </c>
      <c r="M793" s="210" t="s">
        <v>3533</v>
      </c>
      <c r="N793" s="211">
        <v>44263</v>
      </c>
      <c r="O793" s="210" t="s">
        <v>922</v>
      </c>
    </row>
    <row r="794" spans="1:15" x14ac:dyDescent="0.2">
      <c r="A794" s="210" t="s">
        <v>9229</v>
      </c>
      <c r="B794" s="210" t="s">
        <v>3482</v>
      </c>
      <c r="C794" s="210" t="s">
        <v>9230</v>
      </c>
      <c r="D794" s="211">
        <v>44263</v>
      </c>
      <c r="E794" s="210" t="s">
        <v>922</v>
      </c>
      <c r="F794" s="210" t="s">
        <v>9231</v>
      </c>
      <c r="G794" s="210" t="s">
        <v>9232</v>
      </c>
      <c r="H794" s="210" t="s">
        <v>7834</v>
      </c>
      <c r="I794" s="210" t="s">
        <v>10166</v>
      </c>
      <c r="J794" s="210" t="s">
        <v>10167</v>
      </c>
      <c r="K794" s="210" t="s">
        <v>10168</v>
      </c>
      <c r="L794" s="210" t="s">
        <v>7838</v>
      </c>
      <c r="M794" s="210" t="s">
        <v>3533</v>
      </c>
      <c r="N794" s="211">
        <v>44263</v>
      </c>
      <c r="O794" s="210" t="s">
        <v>922</v>
      </c>
    </row>
    <row r="795" spans="1:15" x14ac:dyDescent="0.2">
      <c r="A795" s="210" t="s">
        <v>9229</v>
      </c>
      <c r="B795" s="210" t="s">
        <v>3482</v>
      </c>
      <c r="C795" s="210" t="s">
        <v>9230</v>
      </c>
      <c r="D795" s="211">
        <v>44263</v>
      </c>
      <c r="E795" s="210" t="s">
        <v>922</v>
      </c>
      <c r="F795" s="210" t="s">
        <v>9231</v>
      </c>
      <c r="G795" s="210" t="s">
        <v>9232</v>
      </c>
      <c r="H795" s="210" t="s">
        <v>7834</v>
      </c>
      <c r="I795" s="210" t="s">
        <v>10169</v>
      </c>
      <c r="J795" s="210" t="s">
        <v>10170</v>
      </c>
      <c r="K795" s="210" t="s">
        <v>10171</v>
      </c>
      <c r="L795" s="210" t="s">
        <v>7838</v>
      </c>
      <c r="M795" s="210" t="s">
        <v>3533</v>
      </c>
      <c r="N795" s="211">
        <v>44263</v>
      </c>
      <c r="O795" s="210" t="s">
        <v>922</v>
      </c>
    </row>
    <row r="796" spans="1:15" x14ac:dyDescent="0.2">
      <c r="A796" s="210" t="s">
        <v>9229</v>
      </c>
      <c r="B796" s="210" t="s">
        <v>3482</v>
      </c>
      <c r="C796" s="210" t="s">
        <v>9230</v>
      </c>
      <c r="D796" s="211">
        <v>44263</v>
      </c>
      <c r="E796" s="210" t="s">
        <v>922</v>
      </c>
      <c r="F796" s="210" t="s">
        <v>9231</v>
      </c>
      <c r="G796" s="210" t="s">
        <v>9232</v>
      </c>
      <c r="H796" s="210" t="s">
        <v>7834</v>
      </c>
      <c r="I796" s="210" t="s">
        <v>10172</v>
      </c>
      <c r="J796" s="210" t="s">
        <v>10173</v>
      </c>
      <c r="K796" s="210" t="s">
        <v>10174</v>
      </c>
      <c r="L796" s="210" t="s">
        <v>7838</v>
      </c>
      <c r="M796" s="210" t="s">
        <v>3533</v>
      </c>
      <c r="N796" s="211">
        <v>44263</v>
      </c>
      <c r="O796" s="210" t="s">
        <v>922</v>
      </c>
    </row>
    <row r="797" spans="1:15" x14ac:dyDescent="0.2">
      <c r="A797" s="210" t="s">
        <v>9229</v>
      </c>
      <c r="B797" s="210" t="s">
        <v>3482</v>
      </c>
      <c r="C797" s="210" t="s">
        <v>9230</v>
      </c>
      <c r="D797" s="211">
        <v>44263</v>
      </c>
      <c r="E797" s="210" t="s">
        <v>922</v>
      </c>
      <c r="F797" s="210" t="s">
        <v>9231</v>
      </c>
      <c r="G797" s="210" t="s">
        <v>9232</v>
      </c>
      <c r="H797" s="210" t="s">
        <v>7834</v>
      </c>
      <c r="I797" s="210" t="s">
        <v>10175</v>
      </c>
      <c r="J797" s="210" t="s">
        <v>10176</v>
      </c>
      <c r="K797" s="210" t="s">
        <v>10177</v>
      </c>
      <c r="L797" s="210" t="s">
        <v>7838</v>
      </c>
      <c r="M797" s="210" t="s">
        <v>3533</v>
      </c>
      <c r="N797" s="211">
        <v>44263</v>
      </c>
      <c r="O797" s="210" t="s">
        <v>922</v>
      </c>
    </row>
    <row r="798" spans="1:15" x14ac:dyDescent="0.2">
      <c r="A798" s="210" t="s">
        <v>9229</v>
      </c>
      <c r="B798" s="210" t="s">
        <v>3482</v>
      </c>
      <c r="C798" s="210" t="s">
        <v>9230</v>
      </c>
      <c r="D798" s="211">
        <v>44263</v>
      </c>
      <c r="E798" s="210" t="s">
        <v>922</v>
      </c>
      <c r="F798" s="210" t="s">
        <v>9231</v>
      </c>
      <c r="G798" s="210" t="s">
        <v>9232</v>
      </c>
      <c r="H798" s="210" t="s">
        <v>7834</v>
      </c>
      <c r="I798" s="210" t="s">
        <v>10178</v>
      </c>
      <c r="J798" s="210" t="s">
        <v>10179</v>
      </c>
      <c r="K798" s="210" t="s">
        <v>10180</v>
      </c>
      <c r="L798" s="210" t="s">
        <v>7851</v>
      </c>
      <c r="M798" s="210" t="s">
        <v>3533</v>
      </c>
      <c r="N798" s="211">
        <v>44263</v>
      </c>
      <c r="O798" s="210" t="s">
        <v>922</v>
      </c>
    </row>
    <row r="799" spans="1:15" x14ac:dyDescent="0.2">
      <c r="A799" s="210" t="s">
        <v>9229</v>
      </c>
      <c r="B799" s="210" t="s">
        <v>3482</v>
      </c>
      <c r="C799" s="210" t="s">
        <v>9230</v>
      </c>
      <c r="D799" s="211">
        <v>44263</v>
      </c>
      <c r="E799" s="210" t="s">
        <v>922</v>
      </c>
      <c r="F799" s="210" t="s">
        <v>9231</v>
      </c>
      <c r="G799" s="210" t="s">
        <v>9232</v>
      </c>
      <c r="H799" s="210" t="s">
        <v>7834</v>
      </c>
      <c r="I799" s="210" t="s">
        <v>10181</v>
      </c>
      <c r="J799" s="210" t="s">
        <v>10182</v>
      </c>
      <c r="K799" s="210" t="s">
        <v>10183</v>
      </c>
      <c r="L799" s="210" t="s">
        <v>7851</v>
      </c>
      <c r="M799" s="210" t="s">
        <v>3533</v>
      </c>
      <c r="N799" s="211">
        <v>44263</v>
      </c>
      <c r="O799" s="210" t="s">
        <v>922</v>
      </c>
    </row>
    <row r="800" spans="1:15" x14ac:dyDescent="0.2">
      <c r="A800" s="210" t="s">
        <v>9229</v>
      </c>
      <c r="B800" s="210" t="s">
        <v>3482</v>
      </c>
      <c r="C800" s="210" t="s">
        <v>9230</v>
      </c>
      <c r="D800" s="211">
        <v>44263</v>
      </c>
      <c r="E800" s="210" t="s">
        <v>922</v>
      </c>
      <c r="F800" s="210" t="s">
        <v>9231</v>
      </c>
      <c r="G800" s="210" t="s">
        <v>9232</v>
      </c>
      <c r="H800" s="210" t="s">
        <v>7834</v>
      </c>
      <c r="I800" s="210" t="s">
        <v>10184</v>
      </c>
      <c r="J800" s="210" t="s">
        <v>10185</v>
      </c>
      <c r="K800" s="210" t="s">
        <v>10186</v>
      </c>
      <c r="L800" s="210" t="s">
        <v>7838</v>
      </c>
      <c r="M800" s="210" t="s">
        <v>3533</v>
      </c>
      <c r="N800" s="211">
        <v>44263</v>
      </c>
      <c r="O800" s="210" t="s">
        <v>922</v>
      </c>
    </row>
    <row r="801" spans="1:15" x14ac:dyDescent="0.2">
      <c r="A801" s="210" t="s">
        <v>9229</v>
      </c>
      <c r="B801" s="210" t="s">
        <v>3482</v>
      </c>
      <c r="C801" s="210" t="s">
        <v>9230</v>
      </c>
      <c r="D801" s="211">
        <v>44263</v>
      </c>
      <c r="E801" s="210" t="s">
        <v>922</v>
      </c>
      <c r="F801" s="210" t="s">
        <v>9231</v>
      </c>
      <c r="G801" s="210" t="s">
        <v>9232</v>
      </c>
      <c r="H801" s="210" t="s">
        <v>7834</v>
      </c>
      <c r="I801" s="210" t="s">
        <v>10187</v>
      </c>
      <c r="J801" s="210" t="s">
        <v>10188</v>
      </c>
      <c r="K801" s="210" t="s">
        <v>10189</v>
      </c>
      <c r="L801" s="210" t="s">
        <v>7838</v>
      </c>
      <c r="M801" s="210" t="s">
        <v>3533</v>
      </c>
      <c r="N801" s="211">
        <v>44263</v>
      </c>
      <c r="O801" s="210" t="s">
        <v>922</v>
      </c>
    </row>
    <row r="802" spans="1:15" x14ac:dyDescent="0.2">
      <c r="A802" s="210" t="s">
        <v>9229</v>
      </c>
      <c r="B802" s="210" t="s">
        <v>3482</v>
      </c>
      <c r="C802" s="210" t="s">
        <v>9230</v>
      </c>
      <c r="D802" s="211">
        <v>44263</v>
      </c>
      <c r="E802" s="210" t="s">
        <v>922</v>
      </c>
      <c r="F802" s="210" t="s">
        <v>9231</v>
      </c>
      <c r="G802" s="210" t="s">
        <v>9232</v>
      </c>
      <c r="H802" s="210" t="s">
        <v>7834</v>
      </c>
      <c r="I802" s="210" t="s">
        <v>10190</v>
      </c>
      <c r="J802" s="210" t="s">
        <v>10191</v>
      </c>
      <c r="K802" s="210" t="s">
        <v>10192</v>
      </c>
      <c r="L802" s="210" t="s">
        <v>7838</v>
      </c>
      <c r="M802" s="210" t="s">
        <v>3533</v>
      </c>
      <c r="N802" s="211">
        <v>44263</v>
      </c>
      <c r="O802" s="210" t="s">
        <v>922</v>
      </c>
    </row>
    <row r="803" spans="1:15" x14ac:dyDescent="0.2">
      <c r="A803" s="210" t="s">
        <v>9229</v>
      </c>
      <c r="B803" s="210" t="s">
        <v>3482</v>
      </c>
      <c r="C803" s="210" t="s">
        <v>9230</v>
      </c>
      <c r="D803" s="211">
        <v>44263</v>
      </c>
      <c r="E803" s="210" t="s">
        <v>922</v>
      </c>
      <c r="F803" s="210" t="s">
        <v>9231</v>
      </c>
      <c r="G803" s="210" t="s">
        <v>9232</v>
      </c>
      <c r="H803" s="210" t="s">
        <v>7834</v>
      </c>
      <c r="I803" s="210" t="s">
        <v>10193</v>
      </c>
      <c r="J803" s="210" t="s">
        <v>10194</v>
      </c>
      <c r="K803" s="210" t="s">
        <v>10195</v>
      </c>
      <c r="L803" s="210" t="s">
        <v>7851</v>
      </c>
      <c r="M803" s="210" t="s">
        <v>3533</v>
      </c>
      <c r="N803" s="211">
        <v>44263</v>
      </c>
      <c r="O803" s="210" t="s">
        <v>922</v>
      </c>
    </row>
    <row r="804" spans="1:15" x14ac:dyDescent="0.2">
      <c r="A804" s="210" t="s">
        <v>9229</v>
      </c>
      <c r="B804" s="210" t="s">
        <v>3482</v>
      </c>
      <c r="C804" s="210" t="s">
        <v>9230</v>
      </c>
      <c r="D804" s="211">
        <v>44263</v>
      </c>
      <c r="E804" s="210" t="s">
        <v>922</v>
      </c>
      <c r="F804" s="210" t="s">
        <v>9231</v>
      </c>
      <c r="G804" s="210" t="s">
        <v>9232</v>
      </c>
      <c r="H804" s="210" t="s">
        <v>7834</v>
      </c>
      <c r="I804" s="210" t="s">
        <v>10196</v>
      </c>
      <c r="J804" s="210" t="s">
        <v>10197</v>
      </c>
      <c r="K804" s="210" t="s">
        <v>10198</v>
      </c>
      <c r="L804" s="210" t="s">
        <v>7838</v>
      </c>
      <c r="M804" s="210" t="s">
        <v>3533</v>
      </c>
      <c r="N804" s="211">
        <v>44263</v>
      </c>
      <c r="O804" s="210" t="s">
        <v>922</v>
      </c>
    </row>
    <row r="805" spans="1:15" x14ac:dyDescent="0.2">
      <c r="A805" s="210" t="s">
        <v>9229</v>
      </c>
      <c r="B805" s="210" t="s">
        <v>3482</v>
      </c>
      <c r="C805" s="210" t="s">
        <v>9230</v>
      </c>
      <c r="D805" s="211">
        <v>44263</v>
      </c>
      <c r="E805" s="210" t="s">
        <v>922</v>
      </c>
      <c r="F805" s="210" t="s">
        <v>9231</v>
      </c>
      <c r="G805" s="210" t="s">
        <v>9232</v>
      </c>
      <c r="H805" s="210" t="s">
        <v>7834</v>
      </c>
      <c r="I805" s="210" t="s">
        <v>10199</v>
      </c>
      <c r="J805" s="210" t="s">
        <v>10200</v>
      </c>
      <c r="K805" s="210" t="s">
        <v>10201</v>
      </c>
      <c r="L805" s="210" t="s">
        <v>7838</v>
      </c>
      <c r="M805" s="210" t="s">
        <v>3533</v>
      </c>
      <c r="N805" s="211">
        <v>44263</v>
      </c>
      <c r="O805" s="210" t="s">
        <v>922</v>
      </c>
    </row>
    <row r="806" spans="1:15" x14ac:dyDescent="0.2">
      <c r="A806" s="210" t="s">
        <v>9229</v>
      </c>
      <c r="B806" s="210" t="s">
        <v>3482</v>
      </c>
      <c r="C806" s="210" t="s">
        <v>9230</v>
      </c>
      <c r="D806" s="211">
        <v>44263</v>
      </c>
      <c r="E806" s="210" t="s">
        <v>922</v>
      </c>
      <c r="F806" s="210" t="s">
        <v>9231</v>
      </c>
      <c r="G806" s="210" t="s">
        <v>9232</v>
      </c>
      <c r="H806" s="210" t="s">
        <v>7834</v>
      </c>
      <c r="I806" s="210" t="s">
        <v>10202</v>
      </c>
      <c r="J806" s="210" t="s">
        <v>10203</v>
      </c>
      <c r="K806" s="210" t="s">
        <v>10204</v>
      </c>
      <c r="L806" s="210" t="s">
        <v>7838</v>
      </c>
      <c r="M806" s="210" t="s">
        <v>3533</v>
      </c>
      <c r="N806" s="211">
        <v>44263</v>
      </c>
      <c r="O806" s="210" t="s">
        <v>922</v>
      </c>
    </row>
    <row r="807" spans="1:15" x14ac:dyDescent="0.2">
      <c r="A807" s="210" t="s">
        <v>9229</v>
      </c>
      <c r="B807" s="210" t="s">
        <v>3482</v>
      </c>
      <c r="C807" s="210" t="s">
        <v>9230</v>
      </c>
      <c r="D807" s="211">
        <v>44263</v>
      </c>
      <c r="E807" s="210" t="s">
        <v>922</v>
      </c>
      <c r="F807" s="210" t="s">
        <v>9231</v>
      </c>
      <c r="G807" s="210" t="s">
        <v>9232</v>
      </c>
      <c r="H807" s="210" t="s">
        <v>7834</v>
      </c>
      <c r="I807" s="210" t="s">
        <v>10205</v>
      </c>
      <c r="J807" s="210" t="s">
        <v>10206</v>
      </c>
      <c r="K807" s="210" t="s">
        <v>10207</v>
      </c>
      <c r="L807" s="210" t="s">
        <v>7838</v>
      </c>
      <c r="M807" s="210" t="s">
        <v>3533</v>
      </c>
      <c r="N807" s="211">
        <v>44263</v>
      </c>
      <c r="O807" s="210" t="s">
        <v>922</v>
      </c>
    </row>
    <row r="808" spans="1:15" x14ac:dyDescent="0.2">
      <c r="A808" s="210" t="s">
        <v>9229</v>
      </c>
      <c r="B808" s="210" t="s">
        <v>3482</v>
      </c>
      <c r="C808" s="210" t="s">
        <v>9230</v>
      </c>
      <c r="D808" s="211">
        <v>44263</v>
      </c>
      <c r="E808" s="210" t="s">
        <v>922</v>
      </c>
      <c r="F808" s="210" t="s">
        <v>9231</v>
      </c>
      <c r="G808" s="210" t="s">
        <v>9232</v>
      </c>
      <c r="H808" s="210" t="s">
        <v>7834</v>
      </c>
      <c r="I808" s="210" t="s">
        <v>10208</v>
      </c>
      <c r="J808" s="210" t="s">
        <v>10209</v>
      </c>
      <c r="K808" s="210" t="s">
        <v>10210</v>
      </c>
      <c r="L808" s="210" t="s">
        <v>7838</v>
      </c>
      <c r="M808" s="210" t="s">
        <v>3533</v>
      </c>
      <c r="N808" s="211">
        <v>44263</v>
      </c>
      <c r="O808" s="210" t="s">
        <v>922</v>
      </c>
    </row>
    <row r="809" spans="1:15" x14ac:dyDescent="0.2">
      <c r="A809" s="210" t="s">
        <v>9229</v>
      </c>
      <c r="B809" s="210" t="s">
        <v>3482</v>
      </c>
      <c r="C809" s="210" t="s">
        <v>9230</v>
      </c>
      <c r="D809" s="211">
        <v>44263</v>
      </c>
      <c r="E809" s="210" t="s">
        <v>922</v>
      </c>
      <c r="F809" s="210" t="s">
        <v>9231</v>
      </c>
      <c r="G809" s="210" t="s">
        <v>9232</v>
      </c>
      <c r="H809" s="210" t="s">
        <v>7834</v>
      </c>
      <c r="I809" s="210" t="s">
        <v>10211</v>
      </c>
      <c r="J809" s="210" t="s">
        <v>10212</v>
      </c>
      <c r="K809" s="210" t="s">
        <v>10213</v>
      </c>
      <c r="L809" s="210" t="s">
        <v>7851</v>
      </c>
      <c r="M809" s="210" t="s">
        <v>3533</v>
      </c>
      <c r="N809" s="211">
        <v>44263</v>
      </c>
      <c r="O809" s="210" t="s">
        <v>922</v>
      </c>
    </row>
    <row r="810" spans="1:15" x14ac:dyDescent="0.2">
      <c r="A810" s="210" t="s">
        <v>9229</v>
      </c>
      <c r="B810" s="210" t="s">
        <v>3482</v>
      </c>
      <c r="C810" s="210" t="s">
        <v>9230</v>
      </c>
      <c r="D810" s="211">
        <v>44263</v>
      </c>
      <c r="E810" s="210" t="s">
        <v>922</v>
      </c>
      <c r="F810" s="210" t="s">
        <v>9231</v>
      </c>
      <c r="G810" s="210" t="s">
        <v>9232</v>
      </c>
      <c r="H810" s="210" t="s">
        <v>7834</v>
      </c>
      <c r="I810" s="210" t="s">
        <v>10214</v>
      </c>
      <c r="J810" s="210" t="s">
        <v>10215</v>
      </c>
      <c r="K810" s="210" t="s">
        <v>10216</v>
      </c>
      <c r="L810" s="210" t="s">
        <v>7851</v>
      </c>
      <c r="M810" s="210" t="s">
        <v>3533</v>
      </c>
      <c r="N810" s="211">
        <v>44263</v>
      </c>
      <c r="O810" s="210" t="s">
        <v>922</v>
      </c>
    </row>
    <row r="811" spans="1:15" x14ac:dyDescent="0.2">
      <c r="A811" s="210" t="s">
        <v>9229</v>
      </c>
      <c r="B811" s="210" t="s">
        <v>3482</v>
      </c>
      <c r="C811" s="210" t="s">
        <v>9230</v>
      </c>
      <c r="D811" s="211">
        <v>44263</v>
      </c>
      <c r="E811" s="210" t="s">
        <v>922</v>
      </c>
      <c r="F811" s="210" t="s">
        <v>9231</v>
      </c>
      <c r="G811" s="210" t="s">
        <v>9232</v>
      </c>
      <c r="H811" s="210" t="s">
        <v>7834</v>
      </c>
      <c r="I811" s="210" t="s">
        <v>10217</v>
      </c>
      <c r="J811" s="210" t="s">
        <v>10218</v>
      </c>
      <c r="K811" s="210" t="s">
        <v>10219</v>
      </c>
      <c r="L811" s="210" t="s">
        <v>7851</v>
      </c>
      <c r="M811" s="210" t="s">
        <v>3533</v>
      </c>
      <c r="N811" s="211">
        <v>44263</v>
      </c>
      <c r="O811" s="210" t="s">
        <v>922</v>
      </c>
    </row>
    <row r="812" spans="1:15" x14ac:dyDescent="0.2">
      <c r="A812" s="210" t="s">
        <v>9229</v>
      </c>
      <c r="B812" s="210" t="s">
        <v>3482</v>
      </c>
      <c r="C812" s="210" t="s">
        <v>9230</v>
      </c>
      <c r="D812" s="211">
        <v>44263</v>
      </c>
      <c r="E812" s="210" t="s">
        <v>922</v>
      </c>
      <c r="F812" s="210" t="s">
        <v>9231</v>
      </c>
      <c r="G812" s="210" t="s">
        <v>9232</v>
      </c>
      <c r="H812" s="210" t="s">
        <v>7834</v>
      </c>
      <c r="I812" s="210" t="s">
        <v>10220</v>
      </c>
      <c r="J812" s="210" t="s">
        <v>10221</v>
      </c>
      <c r="K812" s="210" t="s">
        <v>10222</v>
      </c>
      <c r="L812" s="210" t="s">
        <v>7838</v>
      </c>
      <c r="M812" s="210" t="s">
        <v>3533</v>
      </c>
      <c r="N812" s="211">
        <v>44263</v>
      </c>
      <c r="O812" s="210" t="s">
        <v>922</v>
      </c>
    </row>
    <row r="813" spans="1:15" x14ac:dyDescent="0.2">
      <c r="A813" s="210" t="s">
        <v>9229</v>
      </c>
      <c r="B813" s="210" t="s">
        <v>3482</v>
      </c>
      <c r="C813" s="210" t="s">
        <v>9230</v>
      </c>
      <c r="D813" s="211">
        <v>44263</v>
      </c>
      <c r="E813" s="210" t="s">
        <v>922</v>
      </c>
      <c r="F813" s="210" t="s">
        <v>9231</v>
      </c>
      <c r="G813" s="210" t="s">
        <v>9232</v>
      </c>
      <c r="H813" s="210" t="s">
        <v>7834</v>
      </c>
      <c r="I813" s="210" t="s">
        <v>10223</v>
      </c>
      <c r="J813" s="210" t="s">
        <v>10224</v>
      </c>
      <c r="K813" s="210" t="s">
        <v>10225</v>
      </c>
      <c r="L813" s="210" t="s">
        <v>7838</v>
      </c>
      <c r="M813" s="210" t="s">
        <v>3533</v>
      </c>
      <c r="N813" s="211">
        <v>44263</v>
      </c>
      <c r="O813" s="210" t="s">
        <v>922</v>
      </c>
    </row>
    <row r="814" spans="1:15" x14ac:dyDescent="0.2">
      <c r="A814" s="210" t="s">
        <v>9229</v>
      </c>
      <c r="B814" s="210" t="s">
        <v>3482</v>
      </c>
      <c r="C814" s="210" t="s">
        <v>9230</v>
      </c>
      <c r="D814" s="211">
        <v>44263</v>
      </c>
      <c r="E814" s="210" t="s">
        <v>922</v>
      </c>
      <c r="F814" s="210" t="s">
        <v>9231</v>
      </c>
      <c r="G814" s="210" t="s">
        <v>9232</v>
      </c>
      <c r="H814" s="210" t="s">
        <v>7834</v>
      </c>
      <c r="I814" s="210" t="s">
        <v>10226</v>
      </c>
      <c r="J814" s="210" t="s">
        <v>10227</v>
      </c>
      <c r="K814" s="210" t="s">
        <v>10228</v>
      </c>
      <c r="L814" s="210" t="s">
        <v>7838</v>
      </c>
      <c r="M814" s="210" t="s">
        <v>3533</v>
      </c>
      <c r="N814" s="211">
        <v>44263</v>
      </c>
      <c r="O814" s="210" t="s">
        <v>922</v>
      </c>
    </row>
    <row r="815" spans="1:15" x14ac:dyDescent="0.2">
      <c r="A815" s="210" t="s">
        <v>9229</v>
      </c>
      <c r="B815" s="210" t="s">
        <v>3482</v>
      </c>
      <c r="C815" s="210" t="s">
        <v>9230</v>
      </c>
      <c r="D815" s="211">
        <v>44263</v>
      </c>
      <c r="E815" s="210" t="s">
        <v>922</v>
      </c>
      <c r="F815" s="210" t="s">
        <v>9231</v>
      </c>
      <c r="G815" s="210" t="s">
        <v>9232</v>
      </c>
      <c r="H815" s="210" t="s">
        <v>7834</v>
      </c>
      <c r="I815" s="210" t="s">
        <v>10229</v>
      </c>
      <c r="J815" s="210" t="s">
        <v>10230</v>
      </c>
      <c r="K815" s="210" t="s">
        <v>10231</v>
      </c>
      <c r="L815" s="210" t="s">
        <v>7851</v>
      </c>
      <c r="M815" s="210" t="s">
        <v>3533</v>
      </c>
      <c r="N815" s="211">
        <v>44263</v>
      </c>
      <c r="O815" s="210" t="s">
        <v>922</v>
      </c>
    </row>
    <row r="816" spans="1:15" x14ac:dyDescent="0.2">
      <c r="A816" s="210" t="s">
        <v>9229</v>
      </c>
      <c r="B816" s="210" t="s">
        <v>3482</v>
      </c>
      <c r="C816" s="210" t="s">
        <v>9230</v>
      </c>
      <c r="D816" s="211">
        <v>44263</v>
      </c>
      <c r="E816" s="210" t="s">
        <v>922</v>
      </c>
      <c r="F816" s="210" t="s">
        <v>9231</v>
      </c>
      <c r="G816" s="210" t="s">
        <v>9232</v>
      </c>
      <c r="H816" s="210" t="s">
        <v>7834</v>
      </c>
      <c r="I816" s="210" t="s">
        <v>10232</v>
      </c>
      <c r="J816" s="210" t="s">
        <v>10233</v>
      </c>
      <c r="K816" s="210" t="s">
        <v>10234</v>
      </c>
      <c r="L816" s="210" t="s">
        <v>7838</v>
      </c>
      <c r="M816" s="210" t="s">
        <v>3533</v>
      </c>
      <c r="N816" s="211">
        <v>44263</v>
      </c>
      <c r="O816" s="210" t="s">
        <v>922</v>
      </c>
    </row>
    <row r="817" spans="1:15" x14ac:dyDescent="0.2">
      <c r="A817" s="210" t="s">
        <v>9229</v>
      </c>
      <c r="B817" s="210" t="s">
        <v>3482</v>
      </c>
      <c r="C817" s="210" t="s">
        <v>9230</v>
      </c>
      <c r="D817" s="211">
        <v>44263</v>
      </c>
      <c r="E817" s="210" t="s">
        <v>922</v>
      </c>
      <c r="F817" s="210" t="s">
        <v>9231</v>
      </c>
      <c r="G817" s="210" t="s">
        <v>9232</v>
      </c>
      <c r="H817" s="210" t="s">
        <v>7834</v>
      </c>
      <c r="I817" s="210" t="s">
        <v>10235</v>
      </c>
      <c r="J817" s="210" t="s">
        <v>10236</v>
      </c>
      <c r="K817" s="210" t="s">
        <v>10237</v>
      </c>
      <c r="L817" s="210" t="s">
        <v>7838</v>
      </c>
      <c r="M817" s="210" t="s">
        <v>3533</v>
      </c>
      <c r="N817" s="211">
        <v>44263</v>
      </c>
      <c r="O817" s="210" t="s">
        <v>922</v>
      </c>
    </row>
    <row r="818" spans="1:15" x14ac:dyDescent="0.2">
      <c r="A818" s="210" t="s">
        <v>9229</v>
      </c>
      <c r="B818" s="210" t="s">
        <v>3482</v>
      </c>
      <c r="C818" s="210" t="s">
        <v>9230</v>
      </c>
      <c r="D818" s="211">
        <v>44263</v>
      </c>
      <c r="E818" s="210" t="s">
        <v>922</v>
      </c>
      <c r="F818" s="210" t="s">
        <v>9231</v>
      </c>
      <c r="G818" s="210" t="s">
        <v>9232</v>
      </c>
      <c r="H818" s="210" t="s">
        <v>7834</v>
      </c>
      <c r="I818" s="210" t="s">
        <v>10238</v>
      </c>
      <c r="J818" s="210" t="s">
        <v>10239</v>
      </c>
      <c r="K818" s="210" t="s">
        <v>10240</v>
      </c>
      <c r="L818" s="210" t="s">
        <v>7838</v>
      </c>
      <c r="M818" s="210" t="s">
        <v>3533</v>
      </c>
      <c r="N818" s="211">
        <v>44263</v>
      </c>
      <c r="O818" s="210" t="s">
        <v>922</v>
      </c>
    </row>
    <row r="819" spans="1:15" x14ac:dyDescent="0.2">
      <c r="A819" s="210" t="s">
        <v>9229</v>
      </c>
      <c r="B819" s="210" t="s">
        <v>3482</v>
      </c>
      <c r="C819" s="210" t="s">
        <v>9230</v>
      </c>
      <c r="D819" s="211">
        <v>44263</v>
      </c>
      <c r="E819" s="210" t="s">
        <v>922</v>
      </c>
      <c r="F819" s="210" t="s">
        <v>9231</v>
      </c>
      <c r="G819" s="210" t="s">
        <v>9232</v>
      </c>
      <c r="H819" s="210" t="s">
        <v>7834</v>
      </c>
      <c r="I819" s="210" t="s">
        <v>10241</v>
      </c>
      <c r="J819" s="210" t="s">
        <v>10242</v>
      </c>
      <c r="K819" s="210" t="s">
        <v>10243</v>
      </c>
      <c r="L819" s="210" t="s">
        <v>7851</v>
      </c>
      <c r="M819" s="210" t="s">
        <v>3533</v>
      </c>
      <c r="N819" s="211">
        <v>44263</v>
      </c>
      <c r="O819" s="210" t="s">
        <v>922</v>
      </c>
    </row>
    <row r="820" spans="1:15" x14ac:dyDescent="0.2">
      <c r="A820" s="210" t="s">
        <v>9229</v>
      </c>
      <c r="B820" s="210" t="s">
        <v>3482</v>
      </c>
      <c r="C820" s="210" t="s">
        <v>9230</v>
      </c>
      <c r="D820" s="211">
        <v>44263</v>
      </c>
      <c r="E820" s="210" t="s">
        <v>922</v>
      </c>
      <c r="F820" s="210" t="s">
        <v>9231</v>
      </c>
      <c r="G820" s="210" t="s">
        <v>9232</v>
      </c>
      <c r="H820" s="210" t="s">
        <v>7834</v>
      </c>
      <c r="I820" s="210" t="s">
        <v>10244</v>
      </c>
      <c r="J820" s="210" t="s">
        <v>10245</v>
      </c>
      <c r="K820" s="210" t="s">
        <v>10246</v>
      </c>
      <c r="L820" s="210" t="s">
        <v>7851</v>
      </c>
      <c r="M820" s="210" t="s">
        <v>3533</v>
      </c>
      <c r="N820" s="211">
        <v>44263</v>
      </c>
      <c r="O820" s="210" t="s">
        <v>922</v>
      </c>
    </row>
    <row r="821" spans="1:15" x14ac:dyDescent="0.2">
      <c r="A821" s="210" t="s">
        <v>9229</v>
      </c>
      <c r="B821" s="210" t="s">
        <v>3482</v>
      </c>
      <c r="C821" s="210" t="s">
        <v>9230</v>
      </c>
      <c r="D821" s="211">
        <v>44263</v>
      </c>
      <c r="E821" s="210" t="s">
        <v>922</v>
      </c>
      <c r="F821" s="210" t="s">
        <v>9231</v>
      </c>
      <c r="G821" s="210" t="s">
        <v>9232</v>
      </c>
      <c r="H821" s="210" t="s">
        <v>7834</v>
      </c>
      <c r="I821" s="210" t="s">
        <v>10247</v>
      </c>
      <c r="J821" s="210" t="s">
        <v>10248</v>
      </c>
      <c r="K821" s="210" t="s">
        <v>10249</v>
      </c>
      <c r="L821" s="210" t="s">
        <v>7851</v>
      </c>
      <c r="M821" s="210" t="s">
        <v>3533</v>
      </c>
      <c r="N821" s="211">
        <v>44263</v>
      </c>
      <c r="O821" s="210" t="s">
        <v>922</v>
      </c>
    </row>
    <row r="822" spans="1:15" x14ac:dyDescent="0.2">
      <c r="A822" s="210" t="s">
        <v>9229</v>
      </c>
      <c r="B822" s="210" t="s">
        <v>3482</v>
      </c>
      <c r="C822" s="210" t="s">
        <v>9230</v>
      </c>
      <c r="D822" s="211">
        <v>44263</v>
      </c>
      <c r="E822" s="210" t="s">
        <v>922</v>
      </c>
      <c r="F822" s="210" t="s">
        <v>9231</v>
      </c>
      <c r="G822" s="210" t="s">
        <v>9232</v>
      </c>
      <c r="H822" s="210" t="s">
        <v>7834</v>
      </c>
      <c r="I822" s="210" t="s">
        <v>10250</v>
      </c>
      <c r="J822" s="210" t="s">
        <v>10251</v>
      </c>
      <c r="K822" s="210" t="s">
        <v>10252</v>
      </c>
      <c r="L822" s="210" t="s">
        <v>7838</v>
      </c>
      <c r="M822" s="210" t="s">
        <v>3533</v>
      </c>
      <c r="N822" s="211">
        <v>44263</v>
      </c>
      <c r="O822" s="210" t="s">
        <v>922</v>
      </c>
    </row>
    <row r="823" spans="1:15" x14ac:dyDescent="0.2">
      <c r="A823" s="210" t="s">
        <v>9229</v>
      </c>
      <c r="B823" s="210" t="s">
        <v>3482</v>
      </c>
      <c r="C823" s="210" t="s">
        <v>9230</v>
      </c>
      <c r="D823" s="211">
        <v>44263</v>
      </c>
      <c r="E823" s="210" t="s">
        <v>922</v>
      </c>
      <c r="F823" s="210" t="s">
        <v>9231</v>
      </c>
      <c r="G823" s="210" t="s">
        <v>9232</v>
      </c>
      <c r="H823" s="210" t="s">
        <v>7834</v>
      </c>
      <c r="I823" s="210" t="s">
        <v>10253</v>
      </c>
      <c r="J823" s="210" t="s">
        <v>10254</v>
      </c>
      <c r="K823" s="210" t="s">
        <v>10255</v>
      </c>
      <c r="L823" s="210" t="s">
        <v>7838</v>
      </c>
      <c r="M823" s="210" t="s">
        <v>3533</v>
      </c>
      <c r="N823" s="211">
        <v>44263</v>
      </c>
      <c r="O823" s="210" t="s">
        <v>922</v>
      </c>
    </row>
    <row r="824" spans="1:15" x14ac:dyDescent="0.2">
      <c r="A824" s="210" t="s">
        <v>9229</v>
      </c>
      <c r="B824" s="210" t="s">
        <v>3482</v>
      </c>
      <c r="C824" s="210" t="s">
        <v>9230</v>
      </c>
      <c r="D824" s="211">
        <v>44263</v>
      </c>
      <c r="E824" s="210" t="s">
        <v>922</v>
      </c>
      <c r="F824" s="210" t="s">
        <v>9231</v>
      </c>
      <c r="G824" s="210" t="s">
        <v>9232</v>
      </c>
      <c r="H824" s="210" t="s">
        <v>7834</v>
      </c>
      <c r="I824" s="210" t="s">
        <v>10256</v>
      </c>
      <c r="J824" s="210" t="s">
        <v>10257</v>
      </c>
      <c r="K824" s="210" t="s">
        <v>10258</v>
      </c>
      <c r="L824" s="210" t="s">
        <v>7838</v>
      </c>
      <c r="M824" s="210" t="s">
        <v>3533</v>
      </c>
      <c r="N824" s="211">
        <v>44263</v>
      </c>
      <c r="O824" s="210" t="s">
        <v>922</v>
      </c>
    </row>
    <row r="825" spans="1:15" x14ac:dyDescent="0.2">
      <c r="A825" s="210" t="s">
        <v>9229</v>
      </c>
      <c r="B825" s="210" t="s">
        <v>3482</v>
      </c>
      <c r="C825" s="210" t="s">
        <v>9230</v>
      </c>
      <c r="D825" s="211">
        <v>44263</v>
      </c>
      <c r="E825" s="210" t="s">
        <v>922</v>
      </c>
      <c r="F825" s="210" t="s">
        <v>9231</v>
      </c>
      <c r="G825" s="210" t="s">
        <v>9232</v>
      </c>
      <c r="H825" s="210" t="s">
        <v>7834</v>
      </c>
      <c r="I825" s="210" t="s">
        <v>10259</v>
      </c>
      <c r="J825" s="210" t="s">
        <v>10260</v>
      </c>
      <c r="K825" s="210" t="s">
        <v>10261</v>
      </c>
      <c r="L825" s="210" t="s">
        <v>7838</v>
      </c>
      <c r="M825" s="210" t="s">
        <v>3533</v>
      </c>
      <c r="N825" s="211">
        <v>44263</v>
      </c>
      <c r="O825" s="210" t="s">
        <v>922</v>
      </c>
    </row>
    <row r="826" spans="1:15" x14ac:dyDescent="0.2">
      <c r="A826" s="210" t="s">
        <v>9229</v>
      </c>
      <c r="B826" s="210" t="s">
        <v>3482</v>
      </c>
      <c r="C826" s="210" t="s">
        <v>9230</v>
      </c>
      <c r="D826" s="211">
        <v>44263</v>
      </c>
      <c r="E826" s="210" t="s">
        <v>922</v>
      </c>
      <c r="F826" s="210" t="s">
        <v>9231</v>
      </c>
      <c r="G826" s="210" t="s">
        <v>9232</v>
      </c>
      <c r="H826" s="210" t="s">
        <v>7834</v>
      </c>
      <c r="I826" s="210" t="s">
        <v>10262</v>
      </c>
      <c r="J826" s="210" t="s">
        <v>10263</v>
      </c>
      <c r="K826" s="210" t="s">
        <v>10264</v>
      </c>
      <c r="L826" s="210" t="s">
        <v>7838</v>
      </c>
      <c r="M826" s="210" t="s">
        <v>3533</v>
      </c>
      <c r="N826" s="211">
        <v>44263</v>
      </c>
      <c r="O826" s="210" t="s">
        <v>922</v>
      </c>
    </row>
    <row r="827" spans="1:15" x14ac:dyDescent="0.2">
      <c r="A827" s="210" t="s">
        <v>9229</v>
      </c>
      <c r="B827" s="210" t="s">
        <v>3482</v>
      </c>
      <c r="C827" s="210" t="s">
        <v>9230</v>
      </c>
      <c r="D827" s="211">
        <v>44263</v>
      </c>
      <c r="E827" s="210" t="s">
        <v>922</v>
      </c>
      <c r="F827" s="210" t="s">
        <v>9231</v>
      </c>
      <c r="G827" s="210" t="s">
        <v>9232</v>
      </c>
      <c r="H827" s="210" t="s">
        <v>7834</v>
      </c>
      <c r="I827" s="210" t="s">
        <v>10265</v>
      </c>
      <c r="J827" s="210" t="s">
        <v>10266</v>
      </c>
      <c r="K827" s="210" t="s">
        <v>10267</v>
      </c>
      <c r="L827" s="210" t="s">
        <v>7851</v>
      </c>
      <c r="M827" s="210" t="s">
        <v>3533</v>
      </c>
      <c r="N827" s="211">
        <v>44263</v>
      </c>
      <c r="O827" s="210" t="s">
        <v>922</v>
      </c>
    </row>
    <row r="828" spans="1:15" x14ac:dyDescent="0.2">
      <c r="A828" s="210" t="s">
        <v>9229</v>
      </c>
      <c r="B828" s="210" t="s">
        <v>3482</v>
      </c>
      <c r="C828" s="210" t="s">
        <v>9230</v>
      </c>
      <c r="D828" s="211">
        <v>44263</v>
      </c>
      <c r="E828" s="210" t="s">
        <v>922</v>
      </c>
      <c r="F828" s="210" t="s">
        <v>9231</v>
      </c>
      <c r="G828" s="210" t="s">
        <v>9232</v>
      </c>
      <c r="H828" s="210" t="s">
        <v>7834</v>
      </c>
      <c r="I828" s="210" t="s">
        <v>10268</v>
      </c>
      <c r="J828" s="210" t="s">
        <v>10269</v>
      </c>
      <c r="K828" s="210" t="s">
        <v>10270</v>
      </c>
      <c r="L828" s="210" t="s">
        <v>7838</v>
      </c>
      <c r="M828" s="210" t="s">
        <v>3533</v>
      </c>
      <c r="N828" s="211">
        <v>44263</v>
      </c>
      <c r="O828" s="210" t="s">
        <v>922</v>
      </c>
    </row>
    <row r="829" spans="1:15" x14ac:dyDescent="0.2">
      <c r="A829" s="210" t="s">
        <v>9229</v>
      </c>
      <c r="B829" s="210" t="s">
        <v>3482</v>
      </c>
      <c r="C829" s="210" t="s">
        <v>9230</v>
      </c>
      <c r="D829" s="211">
        <v>44263</v>
      </c>
      <c r="E829" s="210" t="s">
        <v>922</v>
      </c>
      <c r="F829" s="210" t="s">
        <v>9231</v>
      </c>
      <c r="G829" s="210" t="s">
        <v>9232</v>
      </c>
      <c r="H829" s="210" t="s">
        <v>7834</v>
      </c>
      <c r="I829" s="210" t="s">
        <v>10271</v>
      </c>
      <c r="J829" s="210" t="s">
        <v>10272</v>
      </c>
      <c r="K829" s="210" t="s">
        <v>10273</v>
      </c>
      <c r="L829" s="210" t="s">
        <v>7851</v>
      </c>
      <c r="M829" s="210" t="s">
        <v>3533</v>
      </c>
      <c r="N829" s="211">
        <v>44263</v>
      </c>
      <c r="O829" s="210" t="s">
        <v>922</v>
      </c>
    </row>
    <row r="830" spans="1:15" x14ac:dyDescent="0.2">
      <c r="A830" s="210" t="s">
        <v>9229</v>
      </c>
      <c r="B830" s="210" t="s">
        <v>3482</v>
      </c>
      <c r="C830" s="210" t="s">
        <v>9230</v>
      </c>
      <c r="D830" s="211">
        <v>44263</v>
      </c>
      <c r="E830" s="210" t="s">
        <v>922</v>
      </c>
      <c r="F830" s="210" t="s">
        <v>9231</v>
      </c>
      <c r="G830" s="210" t="s">
        <v>9232</v>
      </c>
      <c r="H830" s="210" t="s">
        <v>7834</v>
      </c>
      <c r="I830" s="210" t="s">
        <v>10274</v>
      </c>
      <c r="J830" s="210" t="s">
        <v>10275</v>
      </c>
      <c r="K830" s="210" t="s">
        <v>10276</v>
      </c>
      <c r="L830" s="210" t="s">
        <v>7838</v>
      </c>
      <c r="M830" s="210" t="s">
        <v>3533</v>
      </c>
      <c r="N830" s="211">
        <v>44263</v>
      </c>
      <c r="O830" s="210" t="s">
        <v>922</v>
      </c>
    </row>
    <row r="831" spans="1:15" x14ac:dyDescent="0.2">
      <c r="A831" s="210" t="s">
        <v>9229</v>
      </c>
      <c r="B831" s="210" t="s">
        <v>3482</v>
      </c>
      <c r="C831" s="210" t="s">
        <v>9230</v>
      </c>
      <c r="D831" s="211">
        <v>44263</v>
      </c>
      <c r="E831" s="210" t="s">
        <v>922</v>
      </c>
      <c r="F831" s="210" t="s">
        <v>9231</v>
      </c>
      <c r="G831" s="210" t="s">
        <v>9232</v>
      </c>
      <c r="H831" s="210" t="s">
        <v>7834</v>
      </c>
      <c r="I831" s="210" t="s">
        <v>10277</v>
      </c>
      <c r="J831" s="210" t="s">
        <v>10278</v>
      </c>
      <c r="K831" s="210" t="s">
        <v>10279</v>
      </c>
      <c r="L831" s="210" t="s">
        <v>7838</v>
      </c>
      <c r="M831" s="210" t="s">
        <v>3533</v>
      </c>
      <c r="N831" s="211">
        <v>44263</v>
      </c>
      <c r="O831" s="210" t="s">
        <v>922</v>
      </c>
    </row>
    <row r="832" spans="1:15" x14ac:dyDescent="0.2">
      <c r="A832" s="210" t="s">
        <v>9229</v>
      </c>
      <c r="B832" s="210" t="s">
        <v>3482</v>
      </c>
      <c r="C832" s="210" t="s">
        <v>9230</v>
      </c>
      <c r="D832" s="211">
        <v>44263</v>
      </c>
      <c r="E832" s="210" t="s">
        <v>922</v>
      </c>
      <c r="F832" s="210" t="s">
        <v>9231</v>
      </c>
      <c r="G832" s="210" t="s">
        <v>9232</v>
      </c>
      <c r="H832" s="210" t="s">
        <v>7834</v>
      </c>
      <c r="I832" s="210" t="s">
        <v>10280</v>
      </c>
      <c r="J832" s="210" t="s">
        <v>10281</v>
      </c>
      <c r="K832" s="210" t="s">
        <v>10282</v>
      </c>
      <c r="L832" s="210" t="s">
        <v>7851</v>
      </c>
      <c r="M832" s="210" t="s">
        <v>3533</v>
      </c>
      <c r="N832" s="211">
        <v>44263</v>
      </c>
      <c r="O832" s="210" t="s">
        <v>922</v>
      </c>
    </row>
    <row r="833" spans="1:15" x14ac:dyDescent="0.2">
      <c r="A833" s="210" t="s">
        <v>9229</v>
      </c>
      <c r="B833" s="210" t="s">
        <v>3482</v>
      </c>
      <c r="C833" s="210" t="s">
        <v>9230</v>
      </c>
      <c r="D833" s="211">
        <v>44263</v>
      </c>
      <c r="E833" s="210" t="s">
        <v>922</v>
      </c>
      <c r="F833" s="210" t="s">
        <v>9231</v>
      </c>
      <c r="G833" s="210" t="s">
        <v>9232</v>
      </c>
      <c r="H833" s="210" t="s">
        <v>7834</v>
      </c>
      <c r="I833" s="210" t="s">
        <v>10283</v>
      </c>
      <c r="J833" s="210" t="s">
        <v>10284</v>
      </c>
      <c r="K833" s="210" t="s">
        <v>10285</v>
      </c>
      <c r="L833" s="210" t="s">
        <v>7851</v>
      </c>
      <c r="M833" s="210" t="s">
        <v>3533</v>
      </c>
      <c r="N833" s="211">
        <v>44263</v>
      </c>
      <c r="O833" s="210" t="s">
        <v>922</v>
      </c>
    </row>
    <row r="834" spans="1:15" x14ac:dyDescent="0.2">
      <c r="A834" s="210" t="s">
        <v>9229</v>
      </c>
      <c r="B834" s="210" t="s">
        <v>3482</v>
      </c>
      <c r="C834" s="210" t="s">
        <v>9230</v>
      </c>
      <c r="D834" s="211">
        <v>44263</v>
      </c>
      <c r="E834" s="210" t="s">
        <v>922</v>
      </c>
      <c r="F834" s="210" t="s">
        <v>9231</v>
      </c>
      <c r="G834" s="210" t="s">
        <v>9232</v>
      </c>
      <c r="H834" s="210" t="s">
        <v>7834</v>
      </c>
      <c r="I834" s="210" t="s">
        <v>10286</v>
      </c>
      <c r="J834" s="210" t="s">
        <v>10287</v>
      </c>
      <c r="K834" s="210" t="s">
        <v>10288</v>
      </c>
      <c r="L834" s="210" t="s">
        <v>7851</v>
      </c>
      <c r="M834" s="210" t="s">
        <v>3533</v>
      </c>
      <c r="N834" s="211">
        <v>44263</v>
      </c>
      <c r="O834" s="210" t="s">
        <v>922</v>
      </c>
    </row>
    <row r="835" spans="1:15" x14ac:dyDescent="0.2">
      <c r="A835" s="210" t="s">
        <v>9229</v>
      </c>
      <c r="B835" s="210" t="s">
        <v>3482</v>
      </c>
      <c r="C835" s="210" t="s">
        <v>9230</v>
      </c>
      <c r="D835" s="211">
        <v>44263</v>
      </c>
      <c r="E835" s="210" t="s">
        <v>922</v>
      </c>
      <c r="F835" s="210" t="s">
        <v>9231</v>
      </c>
      <c r="G835" s="210" t="s">
        <v>9232</v>
      </c>
      <c r="H835" s="210" t="s">
        <v>7834</v>
      </c>
      <c r="I835" s="210" t="s">
        <v>10289</v>
      </c>
      <c r="J835" s="210" t="s">
        <v>10290</v>
      </c>
      <c r="K835" s="210" t="s">
        <v>10291</v>
      </c>
      <c r="L835" s="210" t="s">
        <v>7838</v>
      </c>
      <c r="M835" s="210" t="s">
        <v>3533</v>
      </c>
      <c r="N835" s="211">
        <v>44263</v>
      </c>
      <c r="O835" s="210" t="s">
        <v>922</v>
      </c>
    </row>
    <row r="836" spans="1:15" x14ac:dyDescent="0.2">
      <c r="A836" s="210" t="s">
        <v>9229</v>
      </c>
      <c r="B836" s="210" t="s">
        <v>3482</v>
      </c>
      <c r="C836" s="210" t="s">
        <v>9230</v>
      </c>
      <c r="D836" s="211">
        <v>44263</v>
      </c>
      <c r="E836" s="210" t="s">
        <v>922</v>
      </c>
      <c r="F836" s="210" t="s">
        <v>9231</v>
      </c>
      <c r="G836" s="210" t="s">
        <v>9232</v>
      </c>
      <c r="H836" s="210" t="s">
        <v>7834</v>
      </c>
      <c r="I836" s="210" t="s">
        <v>10292</v>
      </c>
      <c r="J836" s="210" t="s">
        <v>10293</v>
      </c>
      <c r="K836" s="210" t="s">
        <v>10294</v>
      </c>
      <c r="L836" s="210" t="s">
        <v>7838</v>
      </c>
      <c r="M836" s="210" t="s">
        <v>3533</v>
      </c>
      <c r="N836" s="211">
        <v>44263</v>
      </c>
      <c r="O836" s="210" t="s">
        <v>922</v>
      </c>
    </row>
    <row r="837" spans="1:15" x14ac:dyDescent="0.2">
      <c r="A837" s="210" t="s">
        <v>9229</v>
      </c>
      <c r="B837" s="210" t="s">
        <v>3482</v>
      </c>
      <c r="C837" s="210" t="s">
        <v>9230</v>
      </c>
      <c r="D837" s="211">
        <v>44263</v>
      </c>
      <c r="E837" s="210" t="s">
        <v>922</v>
      </c>
      <c r="F837" s="210" t="s">
        <v>9231</v>
      </c>
      <c r="G837" s="210" t="s">
        <v>9232</v>
      </c>
      <c r="H837" s="210" t="s">
        <v>7834</v>
      </c>
      <c r="I837" s="210" t="s">
        <v>10295</v>
      </c>
      <c r="J837" s="210" t="s">
        <v>10296</v>
      </c>
      <c r="K837" s="210" t="s">
        <v>10297</v>
      </c>
      <c r="L837" s="210" t="s">
        <v>7851</v>
      </c>
      <c r="M837" s="210" t="s">
        <v>3533</v>
      </c>
      <c r="N837" s="211">
        <v>44263</v>
      </c>
      <c r="O837" s="210" t="s">
        <v>922</v>
      </c>
    </row>
    <row r="838" spans="1:15" x14ac:dyDescent="0.2">
      <c r="A838" s="210" t="s">
        <v>9229</v>
      </c>
      <c r="B838" s="210" t="s">
        <v>3482</v>
      </c>
      <c r="C838" s="210" t="s">
        <v>9230</v>
      </c>
      <c r="D838" s="211">
        <v>44263</v>
      </c>
      <c r="E838" s="210" t="s">
        <v>922</v>
      </c>
      <c r="F838" s="210" t="s">
        <v>9231</v>
      </c>
      <c r="G838" s="210" t="s">
        <v>9232</v>
      </c>
      <c r="H838" s="210" t="s">
        <v>7834</v>
      </c>
      <c r="I838" s="210" t="s">
        <v>10298</v>
      </c>
      <c r="J838" s="210" t="s">
        <v>10299</v>
      </c>
      <c r="K838" s="210" t="s">
        <v>10300</v>
      </c>
      <c r="L838" s="210" t="s">
        <v>7851</v>
      </c>
      <c r="M838" s="210" t="s">
        <v>3533</v>
      </c>
      <c r="N838" s="211">
        <v>44263</v>
      </c>
      <c r="O838" s="210" t="s">
        <v>922</v>
      </c>
    </row>
    <row r="839" spans="1:15" x14ac:dyDescent="0.2">
      <c r="A839" s="210" t="s">
        <v>9229</v>
      </c>
      <c r="B839" s="210" t="s">
        <v>3482</v>
      </c>
      <c r="C839" s="210" t="s">
        <v>9230</v>
      </c>
      <c r="D839" s="211">
        <v>44263</v>
      </c>
      <c r="E839" s="210" t="s">
        <v>922</v>
      </c>
      <c r="F839" s="210" t="s">
        <v>9231</v>
      </c>
      <c r="G839" s="210" t="s">
        <v>9232</v>
      </c>
      <c r="H839" s="210" t="s">
        <v>7834</v>
      </c>
      <c r="I839" s="210" t="s">
        <v>10301</v>
      </c>
      <c r="J839" s="210" t="s">
        <v>10302</v>
      </c>
      <c r="K839" s="210" t="s">
        <v>10303</v>
      </c>
      <c r="L839" s="210" t="s">
        <v>7838</v>
      </c>
      <c r="M839" s="210" t="s">
        <v>3533</v>
      </c>
      <c r="N839" s="211">
        <v>44263</v>
      </c>
      <c r="O839" s="210" t="s">
        <v>922</v>
      </c>
    </row>
    <row r="840" spans="1:15" x14ac:dyDescent="0.2">
      <c r="A840" s="210" t="s">
        <v>9229</v>
      </c>
      <c r="B840" s="210" t="s">
        <v>3482</v>
      </c>
      <c r="C840" s="210" t="s">
        <v>9230</v>
      </c>
      <c r="D840" s="211">
        <v>44263</v>
      </c>
      <c r="E840" s="210" t="s">
        <v>922</v>
      </c>
      <c r="F840" s="210" t="s">
        <v>9231</v>
      </c>
      <c r="G840" s="210" t="s">
        <v>9232</v>
      </c>
      <c r="H840" s="210" t="s">
        <v>7834</v>
      </c>
      <c r="I840" s="210" t="s">
        <v>10304</v>
      </c>
      <c r="J840" s="210" t="s">
        <v>10305</v>
      </c>
      <c r="K840" s="210" t="s">
        <v>10306</v>
      </c>
      <c r="L840" s="210" t="s">
        <v>7838</v>
      </c>
      <c r="M840" s="210" t="s">
        <v>3533</v>
      </c>
      <c r="N840" s="211">
        <v>44263</v>
      </c>
      <c r="O840" s="210" t="s">
        <v>922</v>
      </c>
    </row>
    <row r="841" spans="1:15" x14ac:dyDescent="0.2">
      <c r="A841" s="210" t="s">
        <v>9229</v>
      </c>
      <c r="B841" s="210" t="s">
        <v>3482</v>
      </c>
      <c r="C841" s="210" t="s">
        <v>9230</v>
      </c>
      <c r="D841" s="211">
        <v>44263</v>
      </c>
      <c r="E841" s="210" t="s">
        <v>922</v>
      </c>
      <c r="F841" s="210" t="s">
        <v>9231</v>
      </c>
      <c r="G841" s="210" t="s">
        <v>9232</v>
      </c>
      <c r="H841" s="210" t="s">
        <v>7834</v>
      </c>
      <c r="I841" s="210" t="s">
        <v>10307</v>
      </c>
      <c r="J841" s="210" t="s">
        <v>10308</v>
      </c>
      <c r="K841" s="210" t="s">
        <v>10309</v>
      </c>
      <c r="L841" s="210" t="s">
        <v>7838</v>
      </c>
      <c r="M841" s="210" t="s">
        <v>3533</v>
      </c>
      <c r="N841" s="211">
        <v>44263</v>
      </c>
      <c r="O841" s="210" t="s">
        <v>922</v>
      </c>
    </row>
    <row r="842" spans="1:15" x14ac:dyDescent="0.2">
      <c r="A842" s="210" t="s">
        <v>9229</v>
      </c>
      <c r="B842" s="210" t="s">
        <v>3482</v>
      </c>
      <c r="C842" s="210" t="s">
        <v>9230</v>
      </c>
      <c r="D842" s="211">
        <v>44263</v>
      </c>
      <c r="E842" s="210" t="s">
        <v>922</v>
      </c>
      <c r="F842" s="210" t="s">
        <v>9231</v>
      </c>
      <c r="G842" s="210" t="s">
        <v>9232</v>
      </c>
      <c r="H842" s="210" t="s">
        <v>7834</v>
      </c>
      <c r="I842" s="210" t="s">
        <v>10310</v>
      </c>
      <c r="J842" s="210" t="s">
        <v>10311</v>
      </c>
      <c r="K842" s="210" t="s">
        <v>10312</v>
      </c>
      <c r="L842" s="210" t="s">
        <v>7838</v>
      </c>
      <c r="M842" s="210" t="s">
        <v>3533</v>
      </c>
      <c r="N842" s="211">
        <v>44263</v>
      </c>
      <c r="O842" s="210" t="s">
        <v>922</v>
      </c>
    </row>
    <row r="843" spans="1:15" x14ac:dyDescent="0.2">
      <c r="A843" s="210" t="s">
        <v>9229</v>
      </c>
      <c r="B843" s="210" t="s">
        <v>3482</v>
      </c>
      <c r="C843" s="210" t="s">
        <v>9230</v>
      </c>
      <c r="D843" s="211">
        <v>44263</v>
      </c>
      <c r="E843" s="210" t="s">
        <v>922</v>
      </c>
      <c r="F843" s="210" t="s">
        <v>9231</v>
      </c>
      <c r="G843" s="210" t="s">
        <v>9232</v>
      </c>
      <c r="H843" s="210" t="s">
        <v>7834</v>
      </c>
      <c r="I843" s="210" t="s">
        <v>10313</v>
      </c>
      <c r="J843" s="210" t="s">
        <v>10314</v>
      </c>
      <c r="K843" s="210" t="s">
        <v>10315</v>
      </c>
      <c r="L843" s="210" t="s">
        <v>7851</v>
      </c>
      <c r="M843" s="210" t="s">
        <v>3533</v>
      </c>
      <c r="N843" s="211">
        <v>44263</v>
      </c>
      <c r="O843" s="210" t="s">
        <v>922</v>
      </c>
    </row>
    <row r="844" spans="1:15" x14ac:dyDescent="0.2">
      <c r="A844" s="210" t="s">
        <v>9229</v>
      </c>
      <c r="B844" s="210" t="s">
        <v>3482</v>
      </c>
      <c r="C844" s="210" t="s">
        <v>9230</v>
      </c>
      <c r="D844" s="211">
        <v>44263</v>
      </c>
      <c r="E844" s="210" t="s">
        <v>922</v>
      </c>
      <c r="F844" s="210" t="s">
        <v>9231</v>
      </c>
      <c r="G844" s="210" t="s">
        <v>9232</v>
      </c>
      <c r="H844" s="210" t="s">
        <v>7834</v>
      </c>
      <c r="I844" s="210" t="s">
        <v>10316</v>
      </c>
      <c r="J844" s="210" t="s">
        <v>10317</v>
      </c>
      <c r="K844" s="210" t="s">
        <v>10318</v>
      </c>
      <c r="L844" s="210" t="s">
        <v>7851</v>
      </c>
      <c r="M844" s="210" t="s">
        <v>3533</v>
      </c>
      <c r="N844" s="211">
        <v>44263</v>
      </c>
      <c r="O844" s="210" t="s">
        <v>922</v>
      </c>
    </row>
    <row r="845" spans="1:15" x14ac:dyDescent="0.2">
      <c r="A845" s="210" t="s">
        <v>9229</v>
      </c>
      <c r="B845" s="210" t="s">
        <v>3482</v>
      </c>
      <c r="C845" s="210" t="s">
        <v>9230</v>
      </c>
      <c r="D845" s="211">
        <v>44263</v>
      </c>
      <c r="E845" s="210" t="s">
        <v>922</v>
      </c>
      <c r="F845" s="210" t="s">
        <v>9231</v>
      </c>
      <c r="G845" s="210" t="s">
        <v>9232</v>
      </c>
      <c r="H845" s="210" t="s">
        <v>7834</v>
      </c>
      <c r="I845" s="210" t="s">
        <v>10319</v>
      </c>
      <c r="J845" s="210" t="s">
        <v>10320</v>
      </c>
      <c r="K845" s="210" t="s">
        <v>10321</v>
      </c>
      <c r="L845" s="210" t="s">
        <v>7838</v>
      </c>
      <c r="M845" s="210" t="s">
        <v>3533</v>
      </c>
      <c r="N845" s="211">
        <v>44263</v>
      </c>
      <c r="O845" s="210" t="s">
        <v>922</v>
      </c>
    </row>
    <row r="846" spans="1:15" x14ac:dyDescent="0.2">
      <c r="A846" s="210" t="s">
        <v>9229</v>
      </c>
      <c r="B846" s="210" t="s">
        <v>3482</v>
      </c>
      <c r="C846" s="210" t="s">
        <v>9230</v>
      </c>
      <c r="D846" s="211">
        <v>44263</v>
      </c>
      <c r="E846" s="210" t="s">
        <v>922</v>
      </c>
      <c r="F846" s="210" t="s">
        <v>9231</v>
      </c>
      <c r="G846" s="210" t="s">
        <v>9232</v>
      </c>
      <c r="H846" s="210" t="s">
        <v>7834</v>
      </c>
      <c r="I846" s="210" t="s">
        <v>10322</v>
      </c>
      <c r="J846" s="210" t="s">
        <v>10323</v>
      </c>
      <c r="K846" s="210" t="s">
        <v>10324</v>
      </c>
      <c r="L846" s="210" t="s">
        <v>7838</v>
      </c>
      <c r="M846" s="210" t="s">
        <v>3533</v>
      </c>
      <c r="N846" s="211">
        <v>44263</v>
      </c>
      <c r="O846" s="210" t="s">
        <v>922</v>
      </c>
    </row>
    <row r="847" spans="1:15" x14ac:dyDescent="0.2">
      <c r="A847" s="210" t="s">
        <v>9229</v>
      </c>
      <c r="B847" s="210" t="s">
        <v>3482</v>
      </c>
      <c r="C847" s="210" t="s">
        <v>9230</v>
      </c>
      <c r="D847" s="211">
        <v>44263</v>
      </c>
      <c r="E847" s="210" t="s">
        <v>922</v>
      </c>
      <c r="F847" s="210" t="s">
        <v>9231</v>
      </c>
      <c r="G847" s="210" t="s">
        <v>9232</v>
      </c>
      <c r="H847" s="210" t="s">
        <v>7834</v>
      </c>
      <c r="I847" s="210" t="s">
        <v>10325</v>
      </c>
      <c r="J847" s="210" t="s">
        <v>10326</v>
      </c>
      <c r="K847" s="210" t="s">
        <v>10327</v>
      </c>
      <c r="L847" s="210" t="s">
        <v>7851</v>
      </c>
      <c r="M847" s="210" t="s">
        <v>3533</v>
      </c>
      <c r="N847" s="211">
        <v>44263</v>
      </c>
      <c r="O847" s="210" t="s">
        <v>922</v>
      </c>
    </row>
    <row r="848" spans="1:15" x14ac:dyDescent="0.2">
      <c r="A848" s="210" t="s">
        <v>9229</v>
      </c>
      <c r="B848" s="210" t="s">
        <v>3482</v>
      </c>
      <c r="C848" s="210" t="s">
        <v>9230</v>
      </c>
      <c r="D848" s="211">
        <v>44263</v>
      </c>
      <c r="E848" s="210" t="s">
        <v>922</v>
      </c>
      <c r="F848" s="210" t="s">
        <v>9231</v>
      </c>
      <c r="G848" s="210" t="s">
        <v>9232</v>
      </c>
      <c r="H848" s="210" t="s">
        <v>7834</v>
      </c>
      <c r="I848" s="210" t="s">
        <v>10328</v>
      </c>
      <c r="J848" s="210" t="s">
        <v>10329</v>
      </c>
      <c r="K848" s="210" t="s">
        <v>10330</v>
      </c>
      <c r="L848" s="210" t="s">
        <v>7851</v>
      </c>
      <c r="M848" s="210" t="s">
        <v>3533</v>
      </c>
      <c r="N848" s="211">
        <v>44263</v>
      </c>
      <c r="O848" s="210" t="s">
        <v>922</v>
      </c>
    </row>
    <row r="849" spans="1:15" x14ac:dyDescent="0.2">
      <c r="A849" s="210" t="s">
        <v>9229</v>
      </c>
      <c r="B849" s="210" t="s">
        <v>3482</v>
      </c>
      <c r="C849" s="210" t="s">
        <v>9230</v>
      </c>
      <c r="D849" s="211">
        <v>44263</v>
      </c>
      <c r="E849" s="210" t="s">
        <v>922</v>
      </c>
      <c r="F849" s="210" t="s">
        <v>9231</v>
      </c>
      <c r="G849" s="210" t="s">
        <v>9232</v>
      </c>
      <c r="H849" s="210" t="s">
        <v>7834</v>
      </c>
      <c r="I849" s="210" t="s">
        <v>10331</v>
      </c>
      <c r="J849" s="210" t="s">
        <v>10332</v>
      </c>
      <c r="K849" s="210" t="s">
        <v>10333</v>
      </c>
      <c r="L849" s="210" t="s">
        <v>7851</v>
      </c>
      <c r="M849" s="210" t="s">
        <v>3533</v>
      </c>
      <c r="N849" s="211">
        <v>44263</v>
      </c>
      <c r="O849" s="210" t="s">
        <v>922</v>
      </c>
    </row>
    <row r="850" spans="1:15" x14ac:dyDescent="0.2">
      <c r="A850" s="210" t="s">
        <v>9229</v>
      </c>
      <c r="B850" s="210" t="s">
        <v>3482</v>
      </c>
      <c r="C850" s="210" t="s">
        <v>9230</v>
      </c>
      <c r="D850" s="211">
        <v>44263</v>
      </c>
      <c r="E850" s="210" t="s">
        <v>922</v>
      </c>
      <c r="F850" s="210" t="s">
        <v>9231</v>
      </c>
      <c r="G850" s="210" t="s">
        <v>9232</v>
      </c>
      <c r="H850" s="210" t="s">
        <v>7834</v>
      </c>
      <c r="I850" s="210" t="s">
        <v>10334</v>
      </c>
      <c r="J850" s="210" t="s">
        <v>10335</v>
      </c>
      <c r="K850" s="210" t="s">
        <v>10336</v>
      </c>
      <c r="L850" s="210" t="s">
        <v>7851</v>
      </c>
      <c r="M850" s="210" t="s">
        <v>3533</v>
      </c>
      <c r="N850" s="211">
        <v>44263</v>
      </c>
      <c r="O850" s="210" t="s">
        <v>922</v>
      </c>
    </row>
    <row r="851" spans="1:15" x14ac:dyDescent="0.2">
      <c r="A851" s="210" t="s">
        <v>9229</v>
      </c>
      <c r="B851" s="210" t="s">
        <v>3482</v>
      </c>
      <c r="C851" s="210" t="s">
        <v>9230</v>
      </c>
      <c r="D851" s="211">
        <v>44263</v>
      </c>
      <c r="E851" s="210" t="s">
        <v>922</v>
      </c>
      <c r="F851" s="210" t="s">
        <v>9231</v>
      </c>
      <c r="G851" s="210" t="s">
        <v>9232</v>
      </c>
      <c r="H851" s="210" t="s">
        <v>7834</v>
      </c>
      <c r="I851" s="210" t="s">
        <v>10337</v>
      </c>
      <c r="J851" s="210" t="s">
        <v>10338</v>
      </c>
      <c r="K851" s="210" t="s">
        <v>10339</v>
      </c>
      <c r="L851" s="210" t="s">
        <v>7851</v>
      </c>
      <c r="M851" s="210" t="s">
        <v>3533</v>
      </c>
      <c r="N851" s="211">
        <v>44263</v>
      </c>
      <c r="O851" s="210" t="s">
        <v>922</v>
      </c>
    </row>
    <row r="852" spans="1:15" x14ac:dyDescent="0.2">
      <c r="A852" s="210" t="s">
        <v>9229</v>
      </c>
      <c r="B852" s="210" t="s">
        <v>3482</v>
      </c>
      <c r="C852" s="210" t="s">
        <v>9230</v>
      </c>
      <c r="D852" s="211">
        <v>44263</v>
      </c>
      <c r="E852" s="210" t="s">
        <v>922</v>
      </c>
      <c r="F852" s="210" t="s">
        <v>9231</v>
      </c>
      <c r="G852" s="210" t="s">
        <v>9232</v>
      </c>
      <c r="H852" s="210" t="s">
        <v>7834</v>
      </c>
      <c r="I852" s="210" t="s">
        <v>10340</v>
      </c>
      <c r="J852" s="210" t="s">
        <v>10341</v>
      </c>
      <c r="K852" s="210" t="s">
        <v>10342</v>
      </c>
      <c r="L852" s="210" t="s">
        <v>7838</v>
      </c>
      <c r="M852" s="210" t="s">
        <v>3533</v>
      </c>
      <c r="N852" s="211">
        <v>44263</v>
      </c>
      <c r="O852" s="210" t="s">
        <v>922</v>
      </c>
    </row>
    <row r="853" spans="1:15" x14ac:dyDescent="0.2">
      <c r="A853" s="210" t="s">
        <v>9229</v>
      </c>
      <c r="B853" s="210" t="s">
        <v>3482</v>
      </c>
      <c r="C853" s="210" t="s">
        <v>9230</v>
      </c>
      <c r="D853" s="211">
        <v>44263</v>
      </c>
      <c r="E853" s="210" t="s">
        <v>922</v>
      </c>
      <c r="F853" s="210" t="s">
        <v>9231</v>
      </c>
      <c r="G853" s="210" t="s">
        <v>9232</v>
      </c>
      <c r="H853" s="210" t="s">
        <v>7834</v>
      </c>
      <c r="I853" s="210" t="s">
        <v>10343</v>
      </c>
      <c r="J853" s="210" t="s">
        <v>10344</v>
      </c>
      <c r="K853" s="210" t="s">
        <v>10345</v>
      </c>
      <c r="L853" s="210" t="s">
        <v>7838</v>
      </c>
      <c r="M853" s="210" t="s">
        <v>3533</v>
      </c>
      <c r="N853" s="211">
        <v>44263</v>
      </c>
      <c r="O853" s="210" t="s">
        <v>922</v>
      </c>
    </row>
    <row r="854" spans="1:15" x14ac:dyDescent="0.2">
      <c r="A854" s="210" t="s">
        <v>9229</v>
      </c>
      <c r="B854" s="210" t="s">
        <v>3482</v>
      </c>
      <c r="C854" s="210" t="s">
        <v>9230</v>
      </c>
      <c r="D854" s="211">
        <v>44263</v>
      </c>
      <c r="E854" s="210" t="s">
        <v>922</v>
      </c>
      <c r="F854" s="210" t="s">
        <v>9231</v>
      </c>
      <c r="G854" s="210" t="s">
        <v>9232</v>
      </c>
      <c r="H854" s="210" t="s">
        <v>7834</v>
      </c>
      <c r="I854" s="210" t="s">
        <v>10346</v>
      </c>
      <c r="J854" s="210" t="s">
        <v>10347</v>
      </c>
      <c r="K854" s="210" t="s">
        <v>10348</v>
      </c>
      <c r="L854" s="210" t="s">
        <v>7838</v>
      </c>
      <c r="M854" s="210" t="s">
        <v>3533</v>
      </c>
      <c r="N854" s="211">
        <v>44263</v>
      </c>
      <c r="O854" s="210" t="s">
        <v>922</v>
      </c>
    </row>
    <row r="855" spans="1:15" x14ac:dyDescent="0.2">
      <c r="A855" s="210" t="s">
        <v>9229</v>
      </c>
      <c r="B855" s="210" t="s">
        <v>3482</v>
      </c>
      <c r="C855" s="210" t="s">
        <v>9230</v>
      </c>
      <c r="D855" s="211">
        <v>44263</v>
      </c>
      <c r="E855" s="210" t="s">
        <v>922</v>
      </c>
      <c r="F855" s="210" t="s">
        <v>9231</v>
      </c>
      <c r="G855" s="210" t="s">
        <v>9232</v>
      </c>
      <c r="H855" s="210" t="s">
        <v>7834</v>
      </c>
      <c r="I855" s="210" t="s">
        <v>10349</v>
      </c>
      <c r="J855" s="210" t="s">
        <v>10350</v>
      </c>
      <c r="K855" s="210" t="s">
        <v>10351</v>
      </c>
      <c r="L855" s="210" t="s">
        <v>7838</v>
      </c>
      <c r="M855" s="210" t="s">
        <v>3533</v>
      </c>
      <c r="N855" s="211">
        <v>44263</v>
      </c>
      <c r="O855" s="210" t="s">
        <v>922</v>
      </c>
    </row>
    <row r="856" spans="1:15" x14ac:dyDescent="0.2">
      <c r="A856" s="210" t="s">
        <v>9229</v>
      </c>
      <c r="B856" s="210" t="s">
        <v>3482</v>
      </c>
      <c r="C856" s="210" t="s">
        <v>9230</v>
      </c>
      <c r="D856" s="211">
        <v>44263</v>
      </c>
      <c r="E856" s="210" t="s">
        <v>922</v>
      </c>
      <c r="F856" s="210" t="s">
        <v>9231</v>
      </c>
      <c r="G856" s="210" t="s">
        <v>9232</v>
      </c>
      <c r="H856" s="210" t="s">
        <v>7834</v>
      </c>
      <c r="I856" s="210" t="s">
        <v>10352</v>
      </c>
      <c r="J856" s="210" t="s">
        <v>10353</v>
      </c>
      <c r="K856" s="210" t="s">
        <v>10354</v>
      </c>
      <c r="L856" s="210" t="s">
        <v>7838</v>
      </c>
      <c r="M856" s="210" t="s">
        <v>3533</v>
      </c>
      <c r="N856" s="211">
        <v>44263</v>
      </c>
      <c r="O856" s="210" t="s">
        <v>922</v>
      </c>
    </row>
    <row r="857" spans="1:15" x14ac:dyDescent="0.2">
      <c r="A857" s="210" t="s">
        <v>9229</v>
      </c>
      <c r="B857" s="210" t="s">
        <v>3482</v>
      </c>
      <c r="C857" s="210" t="s">
        <v>9230</v>
      </c>
      <c r="D857" s="211">
        <v>44263</v>
      </c>
      <c r="E857" s="210" t="s">
        <v>922</v>
      </c>
      <c r="F857" s="210" t="s">
        <v>9231</v>
      </c>
      <c r="G857" s="210" t="s">
        <v>9232</v>
      </c>
      <c r="H857" s="210" t="s">
        <v>7834</v>
      </c>
      <c r="I857" s="210" t="s">
        <v>10355</v>
      </c>
      <c r="J857" s="210" t="s">
        <v>10356</v>
      </c>
      <c r="K857" s="210" t="s">
        <v>10357</v>
      </c>
      <c r="L857" s="210" t="s">
        <v>7838</v>
      </c>
      <c r="M857" s="210" t="s">
        <v>3533</v>
      </c>
      <c r="N857" s="211">
        <v>44263</v>
      </c>
      <c r="O857" s="210" t="s">
        <v>922</v>
      </c>
    </row>
    <row r="858" spans="1:15" x14ac:dyDescent="0.2">
      <c r="A858" s="210" t="s">
        <v>9229</v>
      </c>
      <c r="B858" s="210" t="s">
        <v>3482</v>
      </c>
      <c r="C858" s="210" t="s">
        <v>9230</v>
      </c>
      <c r="D858" s="211">
        <v>44263</v>
      </c>
      <c r="E858" s="210" t="s">
        <v>922</v>
      </c>
      <c r="F858" s="210" t="s">
        <v>9231</v>
      </c>
      <c r="G858" s="210" t="s">
        <v>9232</v>
      </c>
      <c r="H858" s="210" t="s">
        <v>7834</v>
      </c>
      <c r="I858" s="210" t="s">
        <v>10358</v>
      </c>
      <c r="J858" s="210" t="s">
        <v>10359</v>
      </c>
      <c r="K858" s="210" t="s">
        <v>10360</v>
      </c>
      <c r="L858" s="210" t="s">
        <v>7851</v>
      </c>
      <c r="M858" s="210" t="s">
        <v>3533</v>
      </c>
      <c r="N858" s="211">
        <v>44263</v>
      </c>
      <c r="O858" s="210" t="s">
        <v>922</v>
      </c>
    </row>
    <row r="859" spans="1:15" x14ac:dyDescent="0.2">
      <c r="A859" s="210" t="s">
        <v>9229</v>
      </c>
      <c r="B859" s="210" t="s">
        <v>3482</v>
      </c>
      <c r="C859" s="210" t="s">
        <v>9230</v>
      </c>
      <c r="D859" s="211">
        <v>44263</v>
      </c>
      <c r="E859" s="210" t="s">
        <v>922</v>
      </c>
      <c r="F859" s="210" t="s">
        <v>9231</v>
      </c>
      <c r="G859" s="210" t="s">
        <v>9232</v>
      </c>
      <c r="H859" s="210" t="s">
        <v>7834</v>
      </c>
      <c r="I859" s="210" t="s">
        <v>10361</v>
      </c>
      <c r="J859" s="210" t="s">
        <v>10362</v>
      </c>
      <c r="K859" s="210" t="s">
        <v>10363</v>
      </c>
      <c r="L859" s="210" t="s">
        <v>7838</v>
      </c>
      <c r="M859" s="210" t="s">
        <v>3533</v>
      </c>
      <c r="N859" s="211">
        <v>44263</v>
      </c>
      <c r="O859" s="210" t="s">
        <v>922</v>
      </c>
    </row>
    <row r="860" spans="1:15" x14ac:dyDescent="0.2">
      <c r="A860" s="210" t="s">
        <v>9229</v>
      </c>
      <c r="B860" s="210" t="s">
        <v>3482</v>
      </c>
      <c r="C860" s="210" t="s">
        <v>9230</v>
      </c>
      <c r="D860" s="211">
        <v>44263</v>
      </c>
      <c r="E860" s="210" t="s">
        <v>922</v>
      </c>
      <c r="F860" s="210" t="s">
        <v>9231</v>
      </c>
      <c r="G860" s="210" t="s">
        <v>9232</v>
      </c>
      <c r="H860" s="210" t="s">
        <v>7834</v>
      </c>
      <c r="I860" s="210" t="s">
        <v>10364</v>
      </c>
      <c r="J860" s="210" t="s">
        <v>10365</v>
      </c>
      <c r="K860" s="210" t="s">
        <v>10366</v>
      </c>
      <c r="L860" s="210" t="s">
        <v>7838</v>
      </c>
      <c r="M860" s="210" t="s">
        <v>3533</v>
      </c>
      <c r="N860" s="211">
        <v>44263</v>
      </c>
      <c r="O860" s="210" t="s">
        <v>922</v>
      </c>
    </row>
    <row r="861" spans="1:15" x14ac:dyDescent="0.2">
      <c r="A861" s="210" t="s">
        <v>9229</v>
      </c>
      <c r="B861" s="210" t="s">
        <v>3482</v>
      </c>
      <c r="C861" s="210" t="s">
        <v>9230</v>
      </c>
      <c r="D861" s="211">
        <v>44263</v>
      </c>
      <c r="E861" s="210" t="s">
        <v>922</v>
      </c>
      <c r="F861" s="210" t="s">
        <v>9231</v>
      </c>
      <c r="G861" s="210" t="s">
        <v>9232</v>
      </c>
      <c r="H861" s="210" t="s">
        <v>7834</v>
      </c>
      <c r="I861" s="210" t="s">
        <v>10367</v>
      </c>
      <c r="J861" s="210" t="s">
        <v>10368</v>
      </c>
      <c r="K861" s="210" t="s">
        <v>10369</v>
      </c>
      <c r="L861" s="210" t="s">
        <v>7838</v>
      </c>
      <c r="M861" s="210" t="s">
        <v>3533</v>
      </c>
      <c r="N861" s="211">
        <v>44263</v>
      </c>
      <c r="O861" s="210" t="s">
        <v>922</v>
      </c>
    </row>
    <row r="862" spans="1:15" x14ac:dyDescent="0.2">
      <c r="A862" s="210" t="s">
        <v>9229</v>
      </c>
      <c r="B862" s="210" t="s">
        <v>3482</v>
      </c>
      <c r="C862" s="210" t="s">
        <v>9230</v>
      </c>
      <c r="D862" s="211">
        <v>44263</v>
      </c>
      <c r="E862" s="210" t="s">
        <v>922</v>
      </c>
      <c r="F862" s="210" t="s">
        <v>9231</v>
      </c>
      <c r="G862" s="210" t="s">
        <v>9232</v>
      </c>
      <c r="H862" s="210" t="s">
        <v>7834</v>
      </c>
      <c r="I862" s="210" t="s">
        <v>10370</v>
      </c>
      <c r="J862" s="210" t="s">
        <v>10371</v>
      </c>
      <c r="K862" s="210" t="s">
        <v>10372</v>
      </c>
      <c r="L862" s="210" t="s">
        <v>7851</v>
      </c>
      <c r="M862" s="210" t="s">
        <v>3533</v>
      </c>
      <c r="N862" s="211">
        <v>44263</v>
      </c>
      <c r="O862" s="210" t="s">
        <v>922</v>
      </c>
    </row>
    <row r="863" spans="1:15" x14ac:dyDescent="0.2">
      <c r="A863" s="210" t="s">
        <v>9229</v>
      </c>
      <c r="B863" s="210" t="s">
        <v>3482</v>
      </c>
      <c r="C863" s="210" t="s">
        <v>9230</v>
      </c>
      <c r="D863" s="211">
        <v>44263</v>
      </c>
      <c r="E863" s="210" t="s">
        <v>922</v>
      </c>
      <c r="F863" s="210" t="s">
        <v>9231</v>
      </c>
      <c r="G863" s="210" t="s">
        <v>9232</v>
      </c>
      <c r="H863" s="210" t="s">
        <v>7834</v>
      </c>
      <c r="I863" s="210" t="s">
        <v>10373</v>
      </c>
      <c r="J863" s="210" t="s">
        <v>10374</v>
      </c>
      <c r="K863" s="210" t="s">
        <v>10375</v>
      </c>
      <c r="L863" s="210" t="s">
        <v>7851</v>
      </c>
      <c r="M863" s="210" t="s">
        <v>3533</v>
      </c>
      <c r="N863" s="211">
        <v>44263</v>
      </c>
      <c r="O863" s="210" t="s">
        <v>922</v>
      </c>
    </row>
    <row r="864" spans="1:15" x14ac:dyDescent="0.2">
      <c r="A864" s="210" t="s">
        <v>9229</v>
      </c>
      <c r="B864" s="210" t="s">
        <v>3482</v>
      </c>
      <c r="C864" s="210" t="s">
        <v>9230</v>
      </c>
      <c r="D864" s="211">
        <v>44263</v>
      </c>
      <c r="E864" s="210" t="s">
        <v>922</v>
      </c>
      <c r="F864" s="210" t="s">
        <v>9231</v>
      </c>
      <c r="G864" s="210" t="s">
        <v>9232</v>
      </c>
      <c r="H864" s="210" t="s">
        <v>7834</v>
      </c>
      <c r="I864" s="210" t="s">
        <v>10376</v>
      </c>
      <c r="J864" s="210" t="s">
        <v>10377</v>
      </c>
      <c r="K864" s="210" t="s">
        <v>10378</v>
      </c>
      <c r="L864" s="210" t="s">
        <v>7851</v>
      </c>
      <c r="M864" s="210" t="s">
        <v>3533</v>
      </c>
      <c r="N864" s="211">
        <v>44263</v>
      </c>
      <c r="O864" s="210" t="s">
        <v>922</v>
      </c>
    </row>
    <row r="865" spans="1:15" x14ac:dyDescent="0.2">
      <c r="A865" s="210" t="s">
        <v>9229</v>
      </c>
      <c r="B865" s="210" t="s">
        <v>3482</v>
      </c>
      <c r="C865" s="210" t="s">
        <v>9230</v>
      </c>
      <c r="D865" s="211">
        <v>44263</v>
      </c>
      <c r="E865" s="210" t="s">
        <v>922</v>
      </c>
      <c r="F865" s="210" t="s">
        <v>9231</v>
      </c>
      <c r="G865" s="210" t="s">
        <v>9232</v>
      </c>
      <c r="H865" s="210" t="s">
        <v>7834</v>
      </c>
      <c r="I865" s="210" t="s">
        <v>10379</v>
      </c>
      <c r="J865" s="210" t="s">
        <v>10380</v>
      </c>
      <c r="K865" s="210" t="s">
        <v>10381</v>
      </c>
      <c r="L865" s="210" t="s">
        <v>7838</v>
      </c>
      <c r="M865" s="210" t="s">
        <v>3533</v>
      </c>
      <c r="N865" s="211">
        <v>44263</v>
      </c>
      <c r="O865" s="210" t="s">
        <v>922</v>
      </c>
    </row>
    <row r="866" spans="1:15" x14ac:dyDescent="0.2">
      <c r="A866" s="210" t="s">
        <v>9229</v>
      </c>
      <c r="B866" s="210" t="s">
        <v>3482</v>
      </c>
      <c r="C866" s="210" t="s">
        <v>9230</v>
      </c>
      <c r="D866" s="211">
        <v>44263</v>
      </c>
      <c r="E866" s="210" t="s">
        <v>922</v>
      </c>
      <c r="F866" s="210" t="s">
        <v>9231</v>
      </c>
      <c r="G866" s="210" t="s">
        <v>9232</v>
      </c>
      <c r="H866" s="210" t="s">
        <v>7834</v>
      </c>
      <c r="I866" s="210" t="s">
        <v>10382</v>
      </c>
      <c r="J866" s="210" t="s">
        <v>10383</v>
      </c>
      <c r="K866" s="210" t="s">
        <v>10384</v>
      </c>
      <c r="L866" s="210" t="s">
        <v>7838</v>
      </c>
      <c r="M866" s="210" t="s">
        <v>3533</v>
      </c>
      <c r="N866" s="211">
        <v>44263</v>
      </c>
      <c r="O866" s="210" t="s">
        <v>922</v>
      </c>
    </row>
    <row r="867" spans="1:15" x14ac:dyDescent="0.2">
      <c r="A867" s="210" t="s">
        <v>9229</v>
      </c>
      <c r="B867" s="210" t="s">
        <v>3482</v>
      </c>
      <c r="C867" s="210" t="s">
        <v>9230</v>
      </c>
      <c r="D867" s="211">
        <v>44263</v>
      </c>
      <c r="E867" s="210" t="s">
        <v>922</v>
      </c>
      <c r="F867" s="210" t="s">
        <v>9231</v>
      </c>
      <c r="G867" s="210" t="s">
        <v>9232</v>
      </c>
      <c r="H867" s="210" t="s">
        <v>7834</v>
      </c>
      <c r="I867" s="210" t="s">
        <v>10385</v>
      </c>
      <c r="J867" s="210" t="s">
        <v>10386</v>
      </c>
      <c r="K867" s="210" t="s">
        <v>10387</v>
      </c>
      <c r="L867" s="210" t="s">
        <v>7838</v>
      </c>
      <c r="M867" s="210" t="s">
        <v>3533</v>
      </c>
      <c r="N867" s="211">
        <v>44263</v>
      </c>
      <c r="O867" s="210" t="s">
        <v>922</v>
      </c>
    </row>
    <row r="868" spans="1:15" x14ac:dyDescent="0.2">
      <c r="A868" s="210" t="s">
        <v>9229</v>
      </c>
      <c r="B868" s="210" t="s">
        <v>3482</v>
      </c>
      <c r="C868" s="210" t="s">
        <v>9230</v>
      </c>
      <c r="D868" s="211">
        <v>44263</v>
      </c>
      <c r="E868" s="210" t="s">
        <v>922</v>
      </c>
      <c r="F868" s="210" t="s">
        <v>9231</v>
      </c>
      <c r="G868" s="210" t="s">
        <v>9232</v>
      </c>
      <c r="H868" s="210" t="s">
        <v>7834</v>
      </c>
      <c r="I868" s="210" t="s">
        <v>10388</v>
      </c>
      <c r="J868" s="210" t="s">
        <v>10389</v>
      </c>
      <c r="K868" s="210" t="s">
        <v>10390</v>
      </c>
      <c r="L868" s="210" t="s">
        <v>7851</v>
      </c>
      <c r="M868" s="210" t="s">
        <v>3533</v>
      </c>
      <c r="N868" s="211">
        <v>44263</v>
      </c>
      <c r="O868" s="210" t="s">
        <v>922</v>
      </c>
    </row>
    <row r="869" spans="1:15" x14ac:dyDescent="0.2">
      <c r="A869" s="210" t="s">
        <v>9229</v>
      </c>
      <c r="B869" s="210" t="s">
        <v>3482</v>
      </c>
      <c r="C869" s="210" t="s">
        <v>9230</v>
      </c>
      <c r="D869" s="211">
        <v>44263</v>
      </c>
      <c r="E869" s="210" t="s">
        <v>922</v>
      </c>
      <c r="F869" s="210" t="s">
        <v>9231</v>
      </c>
      <c r="G869" s="210" t="s">
        <v>9232</v>
      </c>
      <c r="H869" s="210" t="s">
        <v>7834</v>
      </c>
      <c r="I869" s="210" t="s">
        <v>10391</v>
      </c>
      <c r="J869" s="210" t="s">
        <v>10392</v>
      </c>
      <c r="K869" s="210" t="s">
        <v>10393</v>
      </c>
      <c r="L869" s="210" t="s">
        <v>7851</v>
      </c>
      <c r="M869" s="210" t="s">
        <v>3533</v>
      </c>
      <c r="N869" s="211">
        <v>44263</v>
      </c>
      <c r="O869" s="210" t="s">
        <v>922</v>
      </c>
    </row>
    <row r="870" spans="1:15" x14ac:dyDescent="0.2">
      <c r="A870" s="210" t="s">
        <v>9229</v>
      </c>
      <c r="B870" s="210" t="s">
        <v>3482</v>
      </c>
      <c r="C870" s="210" t="s">
        <v>9230</v>
      </c>
      <c r="D870" s="211">
        <v>44263</v>
      </c>
      <c r="E870" s="210" t="s">
        <v>922</v>
      </c>
      <c r="F870" s="210" t="s">
        <v>9231</v>
      </c>
      <c r="G870" s="210" t="s">
        <v>9232</v>
      </c>
      <c r="H870" s="210" t="s">
        <v>7834</v>
      </c>
      <c r="I870" s="210" t="s">
        <v>10394</v>
      </c>
      <c r="J870" s="210" t="s">
        <v>10395</v>
      </c>
      <c r="K870" s="210" t="s">
        <v>10396</v>
      </c>
      <c r="L870" s="210" t="s">
        <v>7851</v>
      </c>
      <c r="M870" s="210" t="s">
        <v>3533</v>
      </c>
      <c r="N870" s="211">
        <v>44263</v>
      </c>
      <c r="O870" s="210" t="s">
        <v>922</v>
      </c>
    </row>
    <row r="871" spans="1:15" x14ac:dyDescent="0.2">
      <c r="A871" s="210" t="s">
        <v>9229</v>
      </c>
      <c r="B871" s="210" t="s">
        <v>3482</v>
      </c>
      <c r="C871" s="210" t="s">
        <v>9230</v>
      </c>
      <c r="D871" s="211">
        <v>44263</v>
      </c>
      <c r="E871" s="210" t="s">
        <v>922</v>
      </c>
      <c r="F871" s="210" t="s">
        <v>9231</v>
      </c>
      <c r="G871" s="210" t="s">
        <v>9232</v>
      </c>
      <c r="H871" s="210" t="s">
        <v>7834</v>
      </c>
      <c r="I871" s="210" t="s">
        <v>10397</v>
      </c>
      <c r="J871" s="210" t="s">
        <v>10398</v>
      </c>
      <c r="K871" s="210" t="s">
        <v>10399</v>
      </c>
      <c r="L871" s="210" t="s">
        <v>7838</v>
      </c>
      <c r="M871" s="210" t="s">
        <v>3533</v>
      </c>
      <c r="N871" s="211">
        <v>44263</v>
      </c>
      <c r="O871" s="210" t="s">
        <v>922</v>
      </c>
    </row>
    <row r="872" spans="1:15" x14ac:dyDescent="0.2">
      <c r="A872" s="210" t="s">
        <v>9229</v>
      </c>
      <c r="B872" s="210" t="s">
        <v>3482</v>
      </c>
      <c r="C872" s="210" t="s">
        <v>9230</v>
      </c>
      <c r="D872" s="211">
        <v>44263</v>
      </c>
      <c r="E872" s="210" t="s">
        <v>922</v>
      </c>
      <c r="F872" s="210" t="s">
        <v>9231</v>
      </c>
      <c r="G872" s="210" t="s">
        <v>9232</v>
      </c>
      <c r="H872" s="210" t="s">
        <v>7834</v>
      </c>
      <c r="I872" s="210" t="s">
        <v>10400</v>
      </c>
      <c r="J872" s="210" t="s">
        <v>10401</v>
      </c>
      <c r="K872" s="210" t="s">
        <v>10402</v>
      </c>
      <c r="L872" s="210" t="s">
        <v>7838</v>
      </c>
      <c r="M872" s="210" t="s">
        <v>3533</v>
      </c>
      <c r="N872" s="211">
        <v>44263</v>
      </c>
      <c r="O872" s="210" t="s">
        <v>922</v>
      </c>
    </row>
    <row r="873" spans="1:15" x14ac:dyDescent="0.2">
      <c r="A873" s="210" t="s">
        <v>9229</v>
      </c>
      <c r="B873" s="210" t="s">
        <v>3482</v>
      </c>
      <c r="C873" s="210" t="s">
        <v>9230</v>
      </c>
      <c r="D873" s="211">
        <v>44263</v>
      </c>
      <c r="E873" s="210" t="s">
        <v>922</v>
      </c>
      <c r="F873" s="210" t="s">
        <v>9231</v>
      </c>
      <c r="G873" s="210" t="s">
        <v>9232</v>
      </c>
      <c r="H873" s="210" t="s">
        <v>7834</v>
      </c>
      <c r="I873" s="210" t="s">
        <v>10403</v>
      </c>
      <c r="J873" s="210" t="s">
        <v>10404</v>
      </c>
      <c r="K873" s="210" t="s">
        <v>10405</v>
      </c>
      <c r="L873" s="210" t="s">
        <v>7851</v>
      </c>
      <c r="M873" s="210" t="s">
        <v>3533</v>
      </c>
      <c r="N873" s="211">
        <v>44263</v>
      </c>
      <c r="O873" s="210" t="s">
        <v>922</v>
      </c>
    </row>
    <row r="874" spans="1:15" x14ac:dyDescent="0.2">
      <c r="A874" s="210" t="s">
        <v>9229</v>
      </c>
      <c r="B874" s="210" t="s">
        <v>3482</v>
      </c>
      <c r="C874" s="210" t="s">
        <v>9230</v>
      </c>
      <c r="D874" s="211">
        <v>44263</v>
      </c>
      <c r="E874" s="210" t="s">
        <v>922</v>
      </c>
      <c r="F874" s="210" t="s">
        <v>9231</v>
      </c>
      <c r="G874" s="210" t="s">
        <v>9232</v>
      </c>
      <c r="H874" s="210" t="s">
        <v>7834</v>
      </c>
      <c r="I874" s="210" t="s">
        <v>10406</v>
      </c>
      <c r="J874" s="210" t="s">
        <v>10407</v>
      </c>
      <c r="K874" s="210" t="s">
        <v>10408</v>
      </c>
      <c r="L874" s="210" t="s">
        <v>7851</v>
      </c>
      <c r="M874" s="210" t="s">
        <v>3533</v>
      </c>
      <c r="N874" s="211">
        <v>44263</v>
      </c>
      <c r="O874" s="210" t="s">
        <v>922</v>
      </c>
    </row>
    <row r="875" spans="1:15" x14ac:dyDescent="0.2">
      <c r="A875" s="210" t="s">
        <v>9229</v>
      </c>
      <c r="B875" s="210" t="s">
        <v>3482</v>
      </c>
      <c r="C875" s="210" t="s">
        <v>9230</v>
      </c>
      <c r="D875" s="211">
        <v>44263</v>
      </c>
      <c r="E875" s="210" t="s">
        <v>922</v>
      </c>
      <c r="F875" s="210" t="s">
        <v>9231</v>
      </c>
      <c r="G875" s="210" t="s">
        <v>9232</v>
      </c>
      <c r="H875" s="210" t="s">
        <v>7834</v>
      </c>
      <c r="I875" s="210" t="s">
        <v>10409</v>
      </c>
      <c r="J875" s="210" t="s">
        <v>10410</v>
      </c>
      <c r="K875" s="210" t="s">
        <v>10411</v>
      </c>
      <c r="L875" s="210" t="s">
        <v>7838</v>
      </c>
      <c r="M875" s="210" t="s">
        <v>3533</v>
      </c>
      <c r="N875" s="211">
        <v>44263</v>
      </c>
      <c r="O875" s="210" t="s">
        <v>922</v>
      </c>
    </row>
    <row r="876" spans="1:15" x14ac:dyDescent="0.2">
      <c r="A876" s="210" t="s">
        <v>9229</v>
      </c>
      <c r="B876" s="210" t="s">
        <v>3482</v>
      </c>
      <c r="C876" s="210" t="s">
        <v>9230</v>
      </c>
      <c r="D876" s="211">
        <v>44263</v>
      </c>
      <c r="E876" s="210" t="s">
        <v>922</v>
      </c>
      <c r="F876" s="210" t="s">
        <v>9231</v>
      </c>
      <c r="G876" s="210" t="s">
        <v>9232</v>
      </c>
      <c r="H876" s="210" t="s">
        <v>7834</v>
      </c>
      <c r="I876" s="210" t="s">
        <v>10412</v>
      </c>
      <c r="J876" s="210" t="s">
        <v>10413</v>
      </c>
      <c r="K876" s="210" t="s">
        <v>10414</v>
      </c>
      <c r="L876" s="210" t="s">
        <v>7838</v>
      </c>
      <c r="M876" s="210" t="s">
        <v>3533</v>
      </c>
      <c r="N876" s="211">
        <v>44263</v>
      </c>
      <c r="O876" s="210" t="s">
        <v>922</v>
      </c>
    </row>
    <row r="877" spans="1:15" x14ac:dyDescent="0.2">
      <c r="A877" s="210" t="s">
        <v>9229</v>
      </c>
      <c r="B877" s="210" t="s">
        <v>3482</v>
      </c>
      <c r="C877" s="210" t="s">
        <v>9230</v>
      </c>
      <c r="D877" s="211">
        <v>44263</v>
      </c>
      <c r="E877" s="210" t="s">
        <v>922</v>
      </c>
      <c r="F877" s="210" t="s">
        <v>9231</v>
      </c>
      <c r="G877" s="210" t="s">
        <v>9232</v>
      </c>
      <c r="H877" s="210" t="s">
        <v>7834</v>
      </c>
      <c r="I877" s="210" t="s">
        <v>10415</v>
      </c>
      <c r="J877" s="210" t="s">
        <v>10416</v>
      </c>
      <c r="K877" s="210" t="s">
        <v>10417</v>
      </c>
      <c r="L877" s="210" t="s">
        <v>7838</v>
      </c>
      <c r="M877" s="210" t="s">
        <v>3533</v>
      </c>
      <c r="N877" s="211">
        <v>44263</v>
      </c>
      <c r="O877" s="210" t="s">
        <v>922</v>
      </c>
    </row>
    <row r="878" spans="1:15" x14ac:dyDescent="0.2">
      <c r="A878" s="210" t="s">
        <v>9229</v>
      </c>
      <c r="B878" s="210" t="s">
        <v>3482</v>
      </c>
      <c r="C878" s="210" t="s">
        <v>9230</v>
      </c>
      <c r="D878" s="211">
        <v>44263</v>
      </c>
      <c r="E878" s="210" t="s">
        <v>922</v>
      </c>
      <c r="F878" s="210" t="s">
        <v>9231</v>
      </c>
      <c r="G878" s="210" t="s">
        <v>9232</v>
      </c>
      <c r="H878" s="210" t="s">
        <v>7834</v>
      </c>
      <c r="I878" s="210" t="s">
        <v>10418</v>
      </c>
      <c r="J878" s="210" t="s">
        <v>10419</v>
      </c>
      <c r="K878" s="210" t="s">
        <v>10420</v>
      </c>
      <c r="L878" s="210" t="s">
        <v>7838</v>
      </c>
      <c r="M878" s="210" t="s">
        <v>3533</v>
      </c>
      <c r="N878" s="211">
        <v>44263</v>
      </c>
      <c r="O878" s="210" t="s">
        <v>922</v>
      </c>
    </row>
    <row r="879" spans="1:15" x14ac:dyDescent="0.2">
      <c r="A879" s="210" t="s">
        <v>9229</v>
      </c>
      <c r="B879" s="210" t="s">
        <v>3482</v>
      </c>
      <c r="C879" s="210" t="s">
        <v>9230</v>
      </c>
      <c r="D879" s="211">
        <v>44263</v>
      </c>
      <c r="E879" s="210" t="s">
        <v>922</v>
      </c>
      <c r="F879" s="210" t="s">
        <v>9231</v>
      </c>
      <c r="G879" s="210" t="s">
        <v>9232</v>
      </c>
      <c r="H879" s="210" t="s">
        <v>7834</v>
      </c>
      <c r="I879" s="210" t="s">
        <v>10421</v>
      </c>
      <c r="J879" s="210" t="s">
        <v>10422</v>
      </c>
      <c r="K879" s="210" t="s">
        <v>10423</v>
      </c>
      <c r="L879" s="210" t="s">
        <v>7851</v>
      </c>
      <c r="M879" s="210" t="s">
        <v>3533</v>
      </c>
      <c r="N879" s="211">
        <v>44263</v>
      </c>
      <c r="O879" s="210" t="s">
        <v>922</v>
      </c>
    </row>
    <row r="880" spans="1:15" x14ac:dyDescent="0.2">
      <c r="A880" s="210" t="s">
        <v>9229</v>
      </c>
      <c r="B880" s="210" t="s">
        <v>3482</v>
      </c>
      <c r="C880" s="210" t="s">
        <v>9230</v>
      </c>
      <c r="D880" s="211">
        <v>44263</v>
      </c>
      <c r="E880" s="210" t="s">
        <v>922</v>
      </c>
      <c r="F880" s="210" t="s">
        <v>9231</v>
      </c>
      <c r="G880" s="210" t="s">
        <v>9232</v>
      </c>
      <c r="H880" s="210" t="s">
        <v>7834</v>
      </c>
      <c r="I880" s="210" t="s">
        <v>10424</v>
      </c>
      <c r="J880" s="210" t="s">
        <v>10425</v>
      </c>
      <c r="K880" s="210" t="s">
        <v>10426</v>
      </c>
      <c r="L880" s="210" t="s">
        <v>7851</v>
      </c>
      <c r="M880" s="210" t="s">
        <v>3533</v>
      </c>
      <c r="N880" s="211">
        <v>44263</v>
      </c>
      <c r="O880" s="210" t="s">
        <v>922</v>
      </c>
    </row>
    <row r="881" spans="1:15" x14ac:dyDescent="0.2">
      <c r="A881" s="210" t="s">
        <v>9229</v>
      </c>
      <c r="B881" s="210" t="s">
        <v>3482</v>
      </c>
      <c r="C881" s="210" t="s">
        <v>9230</v>
      </c>
      <c r="D881" s="211">
        <v>44263</v>
      </c>
      <c r="E881" s="210" t="s">
        <v>922</v>
      </c>
      <c r="F881" s="210" t="s">
        <v>9231</v>
      </c>
      <c r="G881" s="210" t="s">
        <v>9232</v>
      </c>
      <c r="H881" s="210" t="s">
        <v>7834</v>
      </c>
      <c r="I881" s="210" t="s">
        <v>10427</v>
      </c>
      <c r="J881" s="210" t="s">
        <v>10428</v>
      </c>
      <c r="K881" s="210" t="s">
        <v>10429</v>
      </c>
      <c r="L881" s="210" t="s">
        <v>7851</v>
      </c>
      <c r="M881" s="210" t="s">
        <v>3533</v>
      </c>
      <c r="N881" s="211">
        <v>44263</v>
      </c>
      <c r="O881" s="210" t="s">
        <v>922</v>
      </c>
    </row>
    <row r="882" spans="1:15" x14ac:dyDescent="0.2">
      <c r="A882" s="210" t="s">
        <v>9229</v>
      </c>
      <c r="B882" s="210" t="s">
        <v>3482</v>
      </c>
      <c r="C882" s="210" t="s">
        <v>9230</v>
      </c>
      <c r="D882" s="211">
        <v>44263</v>
      </c>
      <c r="E882" s="210" t="s">
        <v>922</v>
      </c>
      <c r="F882" s="210" t="s">
        <v>9231</v>
      </c>
      <c r="G882" s="210" t="s">
        <v>9232</v>
      </c>
      <c r="H882" s="210" t="s">
        <v>7834</v>
      </c>
      <c r="I882" s="210" t="s">
        <v>10430</v>
      </c>
      <c r="J882" s="210" t="s">
        <v>10431</v>
      </c>
      <c r="K882" s="210" t="s">
        <v>10432</v>
      </c>
      <c r="L882" s="210" t="s">
        <v>7851</v>
      </c>
      <c r="M882" s="210" t="s">
        <v>3533</v>
      </c>
      <c r="N882" s="211">
        <v>44263</v>
      </c>
      <c r="O882" s="210" t="s">
        <v>922</v>
      </c>
    </row>
    <row r="883" spans="1:15" x14ac:dyDescent="0.2">
      <c r="A883" s="210" t="s">
        <v>9229</v>
      </c>
      <c r="B883" s="210" t="s">
        <v>3482</v>
      </c>
      <c r="C883" s="210" t="s">
        <v>9230</v>
      </c>
      <c r="D883" s="211">
        <v>44263</v>
      </c>
      <c r="E883" s="210" t="s">
        <v>922</v>
      </c>
      <c r="F883" s="210" t="s">
        <v>9231</v>
      </c>
      <c r="G883" s="210" t="s">
        <v>9232</v>
      </c>
      <c r="H883" s="210" t="s">
        <v>7834</v>
      </c>
      <c r="I883" s="210" t="s">
        <v>10433</v>
      </c>
      <c r="J883" s="210" t="s">
        <v>10434</v>
      </c>
      <c r="K883" s="210" t="s">
        <v>10435</v>
      </c>
      <c r="L883" s="210" t="s">
        <v>7838</v>
      </c>
      <c r="M883" s="210" t="s">
        <v>3533</v>
      </c>
      <c r="N883" s="211">
        <v>44263</v>
      </c>
      <c r="O883" s="210" t="s">
        <v>922</v>
      </c>
    </row>
    <row r="884" spans="1:15" x14ac:dyDescent="0.2">
      <c r="A884" s="210" t="s">
        <v>9229</v>
      </c>
      <c r="B884" s="210" t="s">
        <v>3482</v>
      </c>
      <c r="C884" s="210" t="s">
        <v>9230</v>
      </c>
      <c r="D884" s="211">
        <v>44263</v>
      </c>
      <c r="E884" s="210" t="s">
        <v>922</v>
      </c>
      <c r="F884" s="210" t="s">
        <v>9231</v>
      </c>
      <c r="G884" s="210" t="s">
        <v>9232</v>
      </c>
      <c r="H884" s="210" t="s">
        <v>7834</v>
      </c>
      <c r="I884" s="210" t="s">
        <v>10436</v>
      </c>
      <c r="J884" s="210" t="s">
        <v>10437</v>
      </c>
      <c r="K884" s="210" t="s">
        <v>10438</v>
      </c>
      <c r="L884" s="210" t="s">
        <v>7838</v>
      </c>
      <c r="M884" s="210" t="s">
        <v>3533</v>
      </c>
      <c r="N884" s="211">
        <v>44263</v>
      </c>
      <c r="O884" s="210" t="s">
        <v>922</v>
      </c>
    </row>
    <row r="885" spans="1:15" x14ac:dyDescent="0.2">
      <c r="A885" s="210" t="s">
        <v>9229</v>
      </c>
      <c r="B885" s="210" t="s">
        <v>3482</v>
      </c>
      <c r="C885" s="210" t="s">
        <v>9230</v>
      </c>
      <c r="D885" s="211">
        <v>44263</v>
      </c>
      <c r="E885" s="210" t="s">
        <v>922</v>
      </c>
      <c r="F885" s="210" t="s">
        <v>9231</v>
      </c>
      <c r="G885" s="210" t="s">
        <v>9232</v>
      </c>
      <c r="H885" s="210" t="s">
        <v>7834</v>
      </c>
      <c r="I885" s="210" t="s">
        <v>10439</v>
      </c>
      <c r="J885" s="210" t="s">
        <v>10440</v>
      </c>
      <c r="K885" s="210" t="s">
        <v>10441</v>
      </c>
      <c r="L885" s="210" t="s">
        <v>7838</v>
      </c>
      <c r="M885" s="210" t="s">
        <v>3533</v>
      </c>
      <c r="N885" s="211">
        <v>44263</v>
      </c>
      <c r="O885" s="210" t="s">
        <v>922</v>
      </c>
    </row>
    <row r="886" spans="1:15" x14ac:dyDescent="0.2">
      <c r="A886" s="210" t="s">
        <v>9229</v>
      </c>
      <c r="B886" s="210" t="s">
        <v>3482</v>
      </c>
      <c r="C886" s="210" t="s">
        <v>9230</v>
      </c>
      <c r="D886" s="211">
        <v>44263</v>
      </c>
      <c r="E886" s="210" t="s">
        <v>922</v>
      </c>
      <c r="F886" s="210" t="s">
        <v>9231</v>
      </c>
      <c r="G886" s="210" t="s">
        <v>9232</v>
      </c>
      <c r="H886" s="210" t="s">
        <v>7834</v>
      </c>
      <c r="I886" s="210" t="s">
        <v>10442</v>
      </c>
      <c r="J886" s="210" t="s">
        <v>10443</v>
      </c>
      <c r="K886" s="210" t="s">
        <v>10444</v>
      </c>
      <c r="L886" s="210" t="s">
        <v>7838</v>
      </c>
      <c r="M886" s="210" t="s">
        <v>3533</v>
      </c>
      <c r="N886" s="211">
        <v>44263</v>
      </c>
      <c r="O886" s="210" t="s">
        <v>922</v>
      </c>
    </row>
    <row r="887" spans="1:15" x14ac:dyDescent="0.2">
      <c r="A887" s="210" t="s">
        <v>9229</v>
      </c>
      <c r="B887" s="210" t="s">
        <v>3482</v>
      </c>
      <c r="C887" s="210" t="s">
        <v>9230</v>
      </c>
      <c r="D887" s="211">
        <v>44263</v>
      </c>
      <c r="E887" s="210" t="s">
        <v>922</v>
      </c>
      <c r="F887" s="210" t="s">
        <v>9231</v>
      </c>
      <c r="G887" s="210" t="s">
        <v>9232</v>
      </c>
      <c r="H887" s="210" t="s">
        <v>7834</v>
      </c>
      <c r="I887" s="210" t="s">
        <v>10445</v>
      </c>
      <c r="J887" s="210" t="s">
        <v>10446</v>
      </c>
      <c r="K887" s="210" t="s">
        <v>10447</v>
      </c>
      <c r="L887" s="210" t="s">
        <v>7838</v>
      </c>
      <c r="M887" s="210" t="s">
        <v>3533</v>
      </c>
      <c r="N887" s="211">
        <v>44263</v>
      </c>
      <c r="O887" s="210" t="s">
        <v>922</v>
      </c>
    </row>
    <row r="888" spans="1:15" x14ac:dyDescent="0.2">
      <c r="A888" s="210" t="s">
        <v>9229</v>
      </c>
      <c r="B888" s="210" t="s">
        <v>3482</v>
      </c>
      <c r="C888" s="210" t="s">
        <v>9230</v>
      </c>
      <c r="D888" s="211">
        <v>44263</v>
      </c>
      <c r="E888" s="210" t="s">
        <v>922</v>
      </c>
      <c r="F888" s="210" t="s">
        <v>9231</v>
      </c>
      <c r="G888" s="210" t="s">
        <v>9232</v>
      </c>
      <c r="H888" s="210" t="s">
        <v>7834</v>
      </c>
      <c r="I888" s="210" t="s">
        <v>10448</v>
      </c>
      <c r="J888" s="210" t="s">
        <v>10449</v>
      </c>
      <c r="K888" s="210" t="s">
        <v>10450</v>
      </c>
      <c r="L888" s="210" t="s">
        <v>7851</v>
      </c>
      <c r="M888" s="210" t="s">
        <v>3533</v>
      </c>
      <c r="N888" s="211">
        <v>44263</v>
      </c>
      <c r="O888" s="210" t="s">
        <v>922</v>
      </c>
    </row>
    <row r="889" spans="1:15" x14ac:dyDescent="0.2">
      <c r="A889" s="210" t="s">
        <v>9229</v>
      </c>
      <c r="B889" s="210" t="s">
        <v>3482</v>
      </c>
      <c r="C889" s="210" t="s">
        <v>9230</v>
      </c>
      <c r="D889" s="211">
        <v>44263</v>
      </c>
      <c r="E889" s="210" t="s">
        <v>922</v>
      </c>
      <c r="F889" s="210" t="s">
        <v>9231</v>
      </c>
      <c r="G889" s="210" t="s">
        <v>9232</v>
      </c>
      <c r="H889" s="210" t="s">
        <v>7834</v>
      </c>
      <c r="I889" s="210" t="s">
        <v>10451</v>
      </c>
      <c r="J889" s="210" t="s">
        <v>10452</v>
      </c>
      <c r="K889" s="210" t="s">
        <v>10453</v>
      </c>
      <c r="L889" s="210" t="s">
        <v>7838</v>
      </c>
      <c r="M889" s="210" t="s">
        <v>3533</v>
      </c>
      <c r="N889" s="211">
        <v>44263</v>
      </c>
      <c r="O889" s="210" t="s">
        <v>922</v>
      </c>
    </row>
    <row r="890" spans="1:15" x14ac:dyDescent="0.2">
      <c r="A890" s="210" t="s">
        <v>9229</v>
      </c>
      <c r="B890" s="210" t="s">
        <v>3482</v>
      </c>
      <c r="C890" s="210" t="s">
        <v>9230</v>
      </c>
      <c r="D890" s="211">
        <v>44263</v>
      </c>
      <c r="E890" s="210" t="s">
        <v>922</v>
      </c>
      <c r="F890" s="210" t="s">
        <v>9231</v>
      </c>
      <c r="G890" s="210" t="s">
        <v>9232</v>
      </c>
      <c r="H890" s="210" t="s">
        <v>7834</v>
      </c>
      <c r="I890" s="210" t="s">
        <v>10454</v>
      </c>
      <c r="J890" s="210" t="s">
        <v>10455</v>
      </c>
      <c r="K890" s="210" t="s">
        <v>10456</v>
      </c>
      <c r="L890" s="210" t="s">
        <v>7838</v>
      </c>
      <c r="M890" s="210" t="s">
        <v>3533</v>
      </c>
      <c r="N890" s="211">
        <v>44263</v>
      </c>
      <c r="O890" s="210" t="s">
        <v>922</v>
      </c>
    </row>
    <row r="891" spans="1:15" x14ac:dyDescent="0.2">
      <c r="A891" s="210" t="s">
        <v>9229</v>
      </c>
      <c r="B891" s="210" t="s">
        <v>3482</v>
      </c>
      <c r="C891" s="210" t="s">
        <v>9230</v>
      </c>
      <c r="D891" s="211">
        <v>44263</v>
      </c>
      <c r="E891" s="210" t="s">
        <v>922</v>
      </c>
      <c r="F891" s="210" t="s">
        <v>9231</v>
      </c>
      <c r="G891" s="210" t="s">
        <v>9232</v>
      </c>
      <c r="H891" s="210" t="s">
        <v>7834</v>
      </c>
      <c r="I891" s="210" t="s">
        <v>10457</v>
      </c>
      <c r="J891" s="210" t="s">
        <v>10458</v>
      </c>
      <c r="K891" s="210" t="s">
        <v>10459</v>
      </c>
      <c r="L891" s="210" t="s">
        <v>7851</v>
      </c>
      <c r="M891" s="210" t="s">
        <v>3533</v>
      </c>
      <c r="N891" s="211">
        <v>44263</v>
      </c>
      <c r="O891" s="210" t="s">
        <v>922</v>
      </c>
    </row>
    <row r="892" spans="1:15" x14ac:dyDescent="0.2">
      <c r="A892" s="210" t="s">
        <v>9229</v>
      </c>
      <c r="B892" s="210" t="s">
        <v>3482</v>
      </c>
      <c r="C892" s="210" t="s">
        <v>9230</v>
      </c>
      <c r="D892" s="211">
        <v>44263</v>
      </c>
      <c r="E892" s="210" t="s">
        <v>922</v>
      </c>
      <c r="F892" s="210" t="s">
        <v>9231</v>
      </c>
      <c r="G892" s="210" t="s">
        <v>9232</v>
      </c>
      <c r="H892" s="210" t="s">
        <v>7834</v>
      </c>
      <c r="I892" s="210" t="s">
        <v>10460</v>
      </c>
      <c r="J892" s="210" t="s">
        <v>10461</v>
      </c>
      <c r="K892" s="210" t="s">
        <v>10462</v>
      </c>
      <c r="L892" s="210" t="s">
        <v>7851</v>
      </c>
      <c r="M892" s="210" t="s">
        <v>3533</v>
      </c>
      <c r="N892" s="211">
        <v>44263</v>
      </c>
      <c r="O892" s="210" t="s">
        <v>922</v>
      </c>
    </row>
    <row r="893" spans="1:15" x14ac:dyDescent="0.2">
      <c r="A893" s="210" t="s">
        <v>9229</v>
      </c>
      <c r="B893" s="210" t="s">
        <v>3482</v>
      </c>
      <c r="C893" s="210" t="s">
        <v>9230</v>
      </c>
      <c r="D893" s="211">
        <v>44263</v>
      </c>
      <c r="E893" s="210" t="s">
        <v>922</v>
      </c>
      <c r="F893" s="210" t="s">
        <v>9231</v>
      </c>
      <c r="G893" s="210" t="s">
        <v>9232</v>
      </c>
      <c r="H893" s="210" t="s">
        <v>7834</v>
      </c>
      <c r="I893" s="210" t="s">
        <v>10463</v>
      </c>
      <c r="J893" s="210" t="s">
        <v>10464</v>
      </c>
      <c r="K893" s="210" t="s">
        <v>10465</v>
      </c>
      <c r="L893" s="210" t="s">
        <v>7851</v>
      </c>
      <c r="M893" s="210" t="s">
        <v>3533</v>
      </c>
      <c r="N893" s="211">
        <v>44263</v>
      </c>
      <c r="O893" s="210" t="s">
        <v>922</v>
      </c>
    </row>
    <row r="894" spans="1:15" x14ac:dyDescent="0.2">
      <c r="A894" s="210" t="s">
        <v>9229</v>
      </c>
      <c r="B894" s="210" t="s">
        <v>3482</v>
      </c>
      <c r="C894" s="210" t="s">
        <v>9230</v>
      </c>
      <c r="D894" s="211">
        <v>44263</v>
      </c>
      <c r="E894" s="210" t="s">
        <v>922</v>
      </c>
      <c r="F894" s="210" t="s">
        <v>9231</v>
      </c>
      <c r="G894" s="210" t="s">
        <v>9232</v>
      </c>
      <c r="H894" s="210" t="s">
        <v>7834</v>
      </c>
      <c r="I894" s="210" t="s">
        <v>10466</v>
      </c>
      <c r="J894" s="210" t="s">
        <v>10467</v>
      </c>
      <c r="K894" s="210" t="s">
        <v>10468</v>
      </c>
      <c r="L894" s="210" t="s">
        <v>7838</v>
      </c>
      <c r="M894" s="210" t="s">
        <v>3533</v>
      </c>
      <c r="N894" s="211">
        <v>44263</v>
      </c>
      <c r="O894" s="210" t="s">
        <v>922</v>
      </c>
    </row>
    <row r="895" spans="1:15" x14ac:dyDescent="0.2">
      <c r="A895" s="210" t="s">
        <v>9229</v>
      </c>
      <c r="B895" s="210" t="s">
        <v>3482</v>
      </c>
      <c r="C895" s="210" t="s">
        <v>9230</v>
      </c>
      <c r="D895" s="211">
        <v>44263</v>
      </c>
      <c r="E895" s="210" t="s">
        <v>922</v>
      </c>
      <c r="F895" s="210" t="s">
        <v>9231</v>
      </c>
      <c r="G895" s="210" t="s">
        <v>9232</v>
      </c>
      <c r="H895" s="210" t="s">
        <v>7834</v>
      </c>
      <c r="I895" s="210" t="s">
        <v>10469</v>
      </c>
      <c r="J895" s="210" t="s">
        <v>10470</v>
      </c>
      <c r="K895" s="210" t="s">
        <v>10471</v>
      </c>
      <c r="L895" s="210" t="s">
        <v>7838</v>
      </c>
      <c r="M895" s="210" t="s">
        <v>3533</v>
      </c>
      <c r="N895" s="211">
        <v>44263</v>
      </c>
      <c r="O895" s="210" t="s">
        <v>922</v>
      </c>
    </row>
    <row r="896" spans="1:15" x14ac:dyDescent="0.2">
      <c r="A896" s="210" t="s">
        <v>9229</v>
      </c>
      <c r="B896" s="210" t="s">
        <v>3482</v>
      </c>
      <c r="C896" s="210" t="s">
        <v>9230</v>
      </c>
      <c r="D896" s="211">
        <v>44263</v>
      </c>
      <c r="E896" s="210" t="s">
        <v>922</v>
      </c>
      <c r="F896" s="210" t="s">
        <v>9231</v>
      </c>
      <c r="G896" s="210" t="s">
        <v>9232</v>
      </c>
      <c r="H896" s="210" t="s">
        <v>7834</v>
      </c>
      <c r="I896" s="210" t="s">
        <v>10472</v>
      </c>
      <c r="J896" s="210" t="s">
        <v>10473</v>
      </c>
      <c r="K896" s="210" t="s">
        <v>10474</v>
      </c>
      <c r="L896" s="210" t="s">
        <v>7838</v>
      </c>
      <c r="M896" s="210" t="s">
        <v>3533</v>
      </c>
      <c r="N896" s="211">
        <v>44263</v>
      </c>
      <c r="O896" s="210" t="s">
        <v>922</v>
      </c>
    </row>
    <row r="897" spans="1:15" x14ac:dyDescent="0.2">
      <c r="A897" s="210" t="s">
        <v>9229</v>
      </c>
      <c r="B897" s="210" t="s">
        <v>3482</v>
      </c>
      <c r="C897" s="210" t="s">
        <v>9230</v>
      </c>
      <c r="D897" s="211">
        <v>44263</v>
      </c>
      <c r="E897" s="210" t="s">
        <v>922</v>
      </c>
      <c r="F897" s="210" t="s">
        <v>9231</v>
      </c>
      <c r="G897" s="210" t="s">
        <v>9232</v>
      </c>
      <c r="H897" s="210" t="s">
        <v>7834</v>
      </c>
      <c r="I897" s="210" t="s">
        <v>10475</v>
      </c>
      <c r="J897" s="210" t="s">
        <v>10476</v>
      </c>
      <c r="K897" s="210" t="s">
        <v>10477</v>
      </c>
      <c r="L897" s="210" t="s">
        <v>7838</v>
      </c>
      <c r="M897" s="210" t="s">
        <v>3533</v>
      </c>
      <c r="N897" s="211">
        <v>44263</v>
      </c>
      <c r="O897" s="210" t="s">
        <v>922</v>
      </c>
    </row>
    <row r="898" spans="1:15" x14ac:dyDescent="0.2">
      <c r="A898" s="210" t="s">
        <v>9229</v>
      </c>
      <c r="B898" s="210" t="s">
        <v>3482</v>
      </c>
      <c r="C898" s="210" t="s">
        <v>9230</v>
      </c>
      <c r="D898" s="211">
        <v>44263</v>
      </c>
      <c r="E898" s="210" t="s">
        <v>922</v>
      </c>
      <c r="F898" s="210" t="s">
        <v>9231</v>
      </c>
      <c r="G898" s="210" t="s">
        <v>9232</v>
      </c>
      <c r="H898" s="210" t="s">
        <v>7834</v>
      </c>
      <c r="I898" s="210" t="s">
        <v>10478</v>
      </c>
      <c r="J898" s="210" t="s">
        <v>10479</v>
      </c>
      <c r="K898" s="210" t="s">
        <v>10480</v>
      </c>
      <c r="L898" s="210" t="s">
        <v>7851</v>
      </c>
      <c r="M898" s="210" t="s">
        <v>3533</v>
      </c>
      <c r="N898" s="211">
        <v>44263</v>
      </c>
      <c r="O898" s="210" t="s">
        <v>922</v>
      </c>
    </row>
    <row r="899" spans="1:15" x14ac:dyDescent="0.2">
      <c r="A899" s="210" t="s">
        <v>9229</v>
      </c>
      <c r="B899" s="210" t="s">
        <v>3482</v>
      </c>
      <c r="C899" s="210" t="s">
        <v>9230</v>
      </c>
      <c r="D899" s="211">
        <v>44263</v>
      </c>
      <c r="E899" s="210" t="s">
        <v>922</v>
      </c>
      <c r="F899" s="210" t="s">
        <v>9231</v>
      </c>
      <c r="G899" s="210" t="s">
        <v>9232</v>
      </c>
      <c r="H899" s="210" t="s">
        <v>7834</v>
      </c>
      <c r="I899" s="210" t="s">
        <v>10481</v>
      </c>
      <c r="J899" s="210" t="s">
        <v>10482</v>
      </c>
      <c r="K899" s="210" t="s">
        <v>10483</v>
      </c>
      <c r="L899" s="210" t="s">
        <v>7851</v>
      </c>
      <c r="M899" s="210" t="s">
        <v>3533</v>
      </c>
      <c r="N899" s="211">
        <v>44263</v>
      </c>
      <c r="O899" s="210" t="s">
        <v>922</v>
      </c>
    </row>
    <row r="900" spans="1:15" x14ac:dyDescent="0.2">
      <c r="A900" s="210" t="s">
        <v>9229</v>
      </c>
      <c r="B900" s="210" t="s">
        <v>3482</v>
      </c>
      <c r="C900" s="210" t="s">
        <v>9230</v>
      </c>
      <c r="D900" s="211">
        <v>44263</v>
      </c>
      <c r="E900" s="210" t="s">
        <v>922</v>
      </c>
      <c r="F900" s="210" t="s">
        <v>9231</v>
      </c>
      <c r="G900" s="210" t="s">
        <v>9232</v>
      </c>
      <c r="H900" s="210" t="s">
        <v>7834</v>
      </c>
      <c r="I900" s="210" t="s">
        <v>10484</v>
      </c>
      <c r="J900" s="210" t="s">
        <v>10485</v>
      </c>
      <c r="K900" s="210" t="s">
        <v>10486</v>
      </c>
      <c r="L900" s="210" t="s">
        <v>7851</v>
      </c>
      <c r="M900" s="210" t="s">
        <v>3533</v>
      </c>
      <c r="N900" s="211">
        <v>44263</v>
      </c>
      <c r="O900" s="210" t="s">
        <v>922</v>
      </c>
    </row>
    <row r="901" spans="1:15" x14ac:dyDescent="0.2">
      <c r="A901" s="210" t="s">
        <v>9229</v>
      </c>
      <c r="B901" s="210" t="s">
        <v>3482</v>
      </c>
      <c r="C901" s="210" t="s">
        <v>9230</v>
      </c>
      <c r="D901" s="211">
        <v>44263</v>
      </c>
      <c r="E901" s="210" t="s">
        <v>922</v>
      </c>
      <c r="F901" s="210" t="s">
        <v>9231</v>
      </c>
      <c r="G901" s="210" t="s">
        <v>9232</v>
      </c>
      <c r="H901" s="210" t="s">
        <v>7834</v>
      </c>
      <c r="I901" s="210" t="s">
        <v>10487</v>
      </c>
      <c r="J901" s="210" t="s">
        <v>10488</v>
      </c>
      <c r="K901" s="210" t="s">
        <v>10489</v>
      </c>
      <c r="L901" s="210" t="s">
        <v>7851</v>
      </c>
      <c r="M901" s="210" t="s">
        <v>3533</v>
      </c>
      <c r="N901" s="211">
        <v>44263</v>
      </c>
      <c r="O901" s="210" t="s">
        <v>922</v>
      </c>
    </row>
    <row r="902" spans="1:15" x14ac:dyDescent="0.2">
      <c r="A902" s="210" t="s">
        <v>9229</v>
      </c>
      <c r="B902" s="210" t="s">
        <v>3482</v>
      </c>
      <c r="C902" s="210" t="s">
        <v>9230</v>
      </c>
      <c r="D902" s="211">
        <v>44263</v>
      </c>
      <c r="E902" s="210" t="s">
        <v>922</v>
      </c>
      <c r="F902" s="210" t="s">
        <v>9231</v>
      </c>
      <c r="G902" s="210" t="s">
        <v>9232</v>
      </c>
      <c r="H902" s="210" t="s">
        <v>7834</v>
      </c>
      <c r="I902" s="210" t="s">
        <v>10490</v>
      </c>
      <c r="J902" s="210" t="s">
        <v>10491</v>
      </c>
      <c r="K902" s="210" t="s">
        <v>10492</v>
      </c>
      <c r="L902" s="210" t="s">
        <v>7838</v>
      </c>
      <c r="M902" s="210" t="s">
        <v>3533</v>
      </c>
      <c r="N902" s="211">
        <v>44263</v>
      </c>
      <c r="O902" s="210" t="s">
        <v>922</v>
      </c>
    </row>
    <row r="903" spans="1:15" x14ac:dyDescent="0.2">
      <c r="A903" s="210" t="s">
        <v>9229</v>
      </c>
      <c r="B903" s="210" t="s">
        <v>3482</v>
      </c>
      <c r="C903" s="210" t="s">
        <v>9230</v>
      </c>
      <c r="D903" s="211">
        <v>44263</v>
      </c>
      <c r="E903" s="210" t="s">
        <v>922</v>
      </c>
      <c r="F903" s="210" t="s">
        <v>9231</v>
      </c>
      <c r="G903" s="210" t="s">
        <v>9232</v>
      </c>
      <c r="H903" s="210" t="s">
        <v>7834</v>
      </c>
      <c r="I903" s="210" t="s">
        <v>10493</v>
      </c>
      <c r="J903" s="210" t="s">
        <v>10494</v>
      </c>
      <c r="K903" s="210" t="s">
        <v>10495</v>
      </c>
      <c r="L903" s="210" t="s">
        <v>7838</v>
      </c>
      <c r="M903" s="210" t="s">
        <v>3533</v>
      </c>
      <c r="N903" s="211">
        <v>44263</v>
      </c>
      <c r="O903" s="210" t="s">
        <v>922</v>
      </c>
    </row>
    <row r="904" spans="1:15" x14ac:dyDescent="0.2">
      <c r="A904" s="210" t="s">
        <v>9229</v>
      </c>
      <c r="B904" s="210" t="s">
        <v>3482</v>
      </c>
      <c r="C904" s="210" t="s">
        <v>9230</v>
      </c>
      <c r="D904" s="211">
        <v>44263</v>
      </c>
      <c r="E904" s="210" t="s">
        <v>922</v>
      </c>
      <c r="F904" s="210" t="s">
        <v>9231</v>
      </c>
      <c r="G904" s="210" t="s">
        <v>9232</v>
      </c>
      <c r="H904" s="210" t="s">
        <v>7834</v>
      </c>
      <c r="I904" s="210" t="s">
        <v>10496</v>
      </c>
      <c r="J904" s="210" t="s">
        <v>10497</v>
      </c>
      <c r="K904" s="210" t="s">
        <v>10498</v>
      </c>
      <c r="L904" s="210" t="s">
        <v>7851</v>
      </c>
      <c r="M904" s="210" t="s">
        <v>3533</v>
      </c>
      <c r="N904" s="211">
        <v>44263</v>
      </c>
      <c r="O904" s="210" t="s">
        <v>922</v>
      </c>
    </row>
    <row r="905" spans="1:15" x14ac:dyDescent="0.2">
      <c r="A905" s="210" t="s">
        <v>9229</v>
      </c>
      <c r="B905" s="210" t="s">
        <v>3482</v>
      </c>
      <c r="C905" s="210" t="s">
        <v>9230</v>
      </c>
      <c r="D905" s="211">
        <v>44263</v>
      </c>
      <c r="E905" s="210" t="s">
        <v>922</v>
      </c>
      <c r="F905" s="210" t="s">
        <v>9231</v>
      </c>
      <c r="G905" s="210" t="s">
        <v>9232</v>
      </c>
      <c r="H905" s="210" t="s">
        <v>7834</v>
      </c>
      <c r="I905" s="210" t="s">
        <v>10499</v>
      </c>
      <c r="J905" s="210" t="s">
        <v>10500</v>
      </c>
      <c r="K905" s="210" t="s">
        <v>10501</v>
      </c>
      <c r="L905" s="210" t="s">
        <v>7838</v>
      </c>
      <c r="M905" s="210" t="s">
        <v>3533</v>
      </c>
      <c r="N905" s="211">
        <v>44263</v>
      </c>
      <c r="O905" s="210" t="s">
        <v>922</v>
      </c>
    </row>
    <row r="906" spans="1:15" x14ac:dyDescent="0.2">
      <c r="A906" s="210" t="s">
        <v>9229</v>
      </c>
      <c r="B906" s="210" t="s">
        <v>3482</v>
      </c>
      <c r="C906" s="210" t="s">
        <v>9230</v>
      </c>
      <c r="D906" s="211">
        <v>44263</v>
      </c>
      <c r="E906" s="210" t="s">
        <v>922</v>
      </c>
      <c r="F906" s="210" t="s">
        <v>9231</v>
      </c>
      <c r="G906" s="210" t="s">
        <v>9232</v>
      </c>
      <c r="H906" s="210" t="s">
        <v>7834</v>
      </c>
      <c r="I906" s="210" t="s">
        <v>10502</v>
      </c>
      <c r="J906" s="210" t="s">
        <v>10503</v>
      </c>
      <c r="K906" s="210" t="s">
        <v>10504</v>
      </c>
      <c r="L906" s="210" t="s">
        <v>7838</v>
      </c>
      <c r="M906" s="210" t="s">
        <v>3533</v>
      </c>
      <c r="N906" s="211">
        <v>44263</v>
      </c>
      <c r="O906" s="210" t="s">
        <v>922</v>
      </c>
    </row>
    <row r="907" spans="1:15" x14ac:dyDescent="0.2">
      <c r="A907" s="210" t="s">
        <v>9229</v>
      </c>
      <c r="B907" s="210" t="s">
        <v>3482</v>
      </c>
      <c r="C907" s="210" t="s">
        <v>9230</v>
      </c>
      <c r="D907" s="211">
        <v>44263</v>
      </c>
      <c r="E907" s="210" t="s">
        <v>922</v>
      </c>
      <c r="F907" s="210" t="s">
        <v>9231</v>
      </c>
      <c r="G907" s="210" t="s">
        <v>9232</v>
      </c>
      <c r="H907" s="210" t="s">
        <v>7834</v>
      </c>
      <c r="I907" s="210" t="s">
        <v>10505</v>
      </c>
      <c r="J907" s="210" t="s">
        <v>10506</v>
      </c>
      <c r="K907" s="210" t="s">
        <v>10507</v>
      </c>
      <c r="L907" s="210" t="s">
        <v>7851</v>
      </c>
      <c r="M907" s="210" t="s">
        <v>3533</v>
      </c>
      <c r="N907" s="211">
        <v>44263</v>
      </c>
      <c r="O907" s="210" t="s">
        <v>922</v>
      </c>
    </row>
    <row r="908" spans="1:15" x14ac:dyDescent="0.2">
      <c r="A908" s="210" t="s">
        <v>9229</v>
      </c>
      <c r="B908" s="210" t="s">
        <v>3482</v>
      </c>
      <c r="C908" s="210" t="s">
        <v>9230</v>
      </c>
      <c r="D908" s="211">
        <v>44263</v>
      </c>
      <c r="E908" s="210" t="s">
        <v>922</v>
      </c>
      <c r="F908" s="210" t="s">
        <v>9231</v>
      </c>
      <c r="G908" s="210" t="s">
        <v>9232</v>
      </c>
      <c r="H908" s="210" t="s">
        <v>7834</v>
      </c>
      <c r="I908" s="210" t="s">
        <v>10508</v>
      </c>
      <c r="J908" s="210" t="s">
        <v>10509</v>
      </c>
      <c r="K908" s="210" t="s">
        <v>10510</v>
      </c>
      <c r="L908" s="210" t="s">
        <v>7838</v>
      </c>
      <c r="M908" s="210" t="s">
        <v>3533</v>
      </c>
      <c r="N908" s="211">
        <v>44263</v>
      </c>
      <c r="O908" s="210" t="s">
        <v>922</v>
      </c>
    </row>
    <row r="909" spans="1:15" x14ac:dyDescent="0.2">
      <c r="A909" s="210" t="s">
        <v>9229</v>
      </c>
      <c r="B909" s="210" t="s">
        <v>3482</v>
      </c>
      <c r="C909" s="210" t="s">
        <v>9230</v>
      </c>
      <c r="D909" s="211">
        <v>44263</v>
      </c>
      <c r="E909" s="210" t="s">
        <v>922</v>
      </c>
      <c r="F909" s="210" t="s">
        <v>9231</v>
      </c>
      <c r="G909" s="210" t="s">
        <v>9232</v>
      </c>
      <c r="H909" s="210" t="s">
        <v>7834</v>
      </c>
      <c r="I909" s="210" t="s">
        <v>10511</v>
      </c>
      <c r="J909" s="210" t="s">
        <v>10512</v>
      </c>
      <c r="K909" s="210" t="s">
        <v>10513</v>
      </c>
      <c r="L909" s="210" t="s">
        <v>7838</v>
      </c>
      <c r="M909" s="210" t="s">
        <v>3533</v>
      </c>
      <c r="N909" s="211">
        <v>44263</v>
      </c>
      <c r="O909" s="210" t="s">
        <v>922</v>
      </c>
    </row>
    <row r="910" spans="1:15" x14ac:dyDescent="0.2">
      <c r="A910" s="210" t="s">
        <v>9229</v>
      </c>
      <c r="B910" s="210" t="s">
        <v>3482</v>
      </c>
      <c r="C910" s="210" t="s">
        <v>9230</v>
      </c>
      <c r="D910" s="211">
        <v>44263</v>
      </c>
      <c r="E910" s="210" t="s">
        <v>922</v>
      </c>
      <c r="F910" s="210" t="s">
        <v>9231</v>
      </c>
      <c r="G910" s="210" t="s">
        <v>9232</v>
      </c>
      <c r="H910" s="210" t="s">
        <v>7834</v>
      </c>
      <c r="I910" s="210" t="s">
        <v>10514</v>
      </c>
      <c r="J910" s="210" t="s">
        <v>10515</v>
      </c>
      <c r="K910" s="210" t="s">
        <v>10516</v>
      </c>
      <c r="L910" s="210" t="s">
        <v>7838</v>
      </c>
      <c r="M910" s="210" t="s">
        <v>3533</v>
      </c>
      <c r="N910" s="211">
        <v>44263</v>
      </c>
      <c r="O910" s="210" t="s">
        <v>922</v>
      </c>
    </row>
    <row r="911" spans="1:15" x14ac:dyDescent="0.2">
      <c r="A911" s="210" t="s">
        <v>9229</v>
      </c>
      <c r="B911" s="210" t="s">
        <v>3482</v>
      </c>
      <c r="C911" s="210" t="s">
        <v>9230</v>
      </c>
      <c r="D911" s="211">
        <v>44263</v>
      </c>
      <c r="E911" s="210" t="s">
        <v>922</v>
      </c>
      <c r="F911" s="210" t="s">
        <v>9231</v>
      </c>
      <c r="G911" s="210" t="s">
        <v>9232</v>
      </c>
      <c r="H911" s="210" t="s">
        <v>7834</v>
      </c>
      <c r="I911" s="210" t="s">
        <v>10517</v>
      </c>
      <c r="J911" s="210" t="s">
        <v>10518</v>
      </c>
      <c r="K911" s="210" t="s">
        <v>10519</v>
      </c>
      <c r="L911" s="210" t="s">
        <v>7851</v>
      </c>
      <c r="M911" s="210" t="s">
        <v>3533</v>
      </c>
      <c r="N911" s="211">
        <v>44263</v>
      </c>
      <c r="O911" s="210" t="s">
        <v>922</v>
      </c>
    </row>
    <row r="912" spans="1:15" x14ac:dyDescent="0.2">
      <c r="A912" s="210" t="s">
        <v>9229</v>
      </c>
      <c r="B912" s="210" t="s">
        <v>3482</v>
      </c>
      <c r="C912" s="210" t="s">
        <v>9230</v>
      </c>
      <c r="D912" s="211">
        <v>44263</v>
      </c>
      <c r="E912" s="210" t="s">
        <v>922</v>
      </c>
      <c r="F912" s="210" t="s">
        <v>9231</v>
      </c>
      <c r="G912" s="210" t="s">
        <v>9232</v>
      </c>
      <c r="H912" s="210" t="s">
        <v>7834</v>
      </c>
      <c r="I912" s="210" t="s">
        <v>10520</v>
      </c>
      <c r="J912" s="210" t="s">
        <v>10521</v>
      </c>
      <c r="K912" s="210" t="s">
        <v>10522</v>
      </c>
      <c r="L912" s="210" t="s">
        <v>7851</v>
      </c>
      <c r="M912" s="210" t="s">
        <v>3533</v>
      </c>
      <c r="N912" s="211">
        <v>44263</v>
      </c>
      <c r="O912" s="210" t="s">
        <v>922</v>
      </c>
    </row>
    <row r="913" spans="1:15" x14ac:dyDescent="0.2">
      <c r="A913" s="210" t="s">
        <v>9229</v>
      </c>
      <c r="B913" s="210" t="s">
        <v>3482</v>
      </c>
      <c r="C913" s="210" t="s">
        <v>9230</v>
      </c>
      <c r="D913" s="211">
        <v>44263</v>
      </c>
      <c r="E913" s="210" t="s">
        <v>922</v>
      </c>
      <c r="F913" s="210" t="s">
        <v>9231</v>
      </c>
      <c r="G913" s="210" t="s">
        <v>9232</v>
      </c>
      <c r="H913" s="210" t="s">
        <v>7834</v>
      </c>
      <c r="I913" s="210" t="s">
        <v>10523</v>
      </c>
      <c r="J913" s="210" t="s">
        <v>10524</v>
      </c>
      <c r="K913" s="210" t="s">
        <v>10525</v>
      </c>
      <c r="L913" s="210" t="s">
        <v>7838</v>
      </c>
      <c r="M913" s="210" t="s">
        <v>3533</v>
      </c>
      <c r="N913" s="211">
        <v>44263</v>
      </c>
      <c r="O913" s="210" t="s">
        <v>922</v>
      </c>
    </row>
    <row r="914" spans="1:15" x14ac:dyDescent="0.2">
      <c r="A914" s="210" t="s">
        <v>9229</v>
      </c>
      <c r="B914" s="210" t="s">
        <v>3482</v>
      </c>
      <c r="C914" s="210" t="s">
        <v>9230</v>
      </c>
      <c r="D914" s="211">
        <v>44263</v>
      </c>
      <c r="E914" s="210" t="s">
        <v>922</v>
      </c>
      <c r="F914" s="210" t="s">
        <v>9231</v>
      </c>
      <c r="G914" s="210" t="s">
        <v>9232</v>
      </c>
      <c r="H914" s="210" t="s">
        <v>7834</v>
      </c>
      <c r="I914" s="210" t="s">
        <v>10526</v>
      </c>
      <c r="J914" s="210" t="s">
        <v>10527</v>
      </c>
      <c r="K914" s="210" t="s">
        <v>10528</v>
      </c>
      <c r="L914" s="210" t="s">
        <v>7838</v>
      </c>
      <c r="M914" s="210" t="s">
        <v>3533</v>
      </c>
      <c r="N914" s="211">
        <v>44263</v>
      </c>
      <c r="O914" s="210" t="s">
        <v>922</v>
      </c>
    </row>
    <row r="915" spans="1:15" x14ac:dyDescent="0.2">
      <c r="A915" s="210" t="s">
        <v>9229</v>
      </c>
      <c r="B915" s="210" t="s">
        <v>3482</v>
      </c>
      <c r="C915" s="210" t="s">
        <v>9230</v>
      </c>
      <c r="D915" s="211">
        <v>44263</v>
      </c>
      <c r="E915" s="210" t="s">
        <v>922</v>
      </c>
      <c r="F915" s="210" t="s">
        <v>9231</v>
      </c>
      <c r="G915" s="210" t="s">
        <v>9232</v>
      </c>
      <c r="H915" s="210" t="s">
        <v>7834</v>
      </c>
      <c r="I915" s="210" t="s">
        <v>10529</v>
      </c>
      <c r="J915" s="210" t="s">
        <v>10530</v>
      </c>
      <c r="K915" s="210" t="s">
        <v>10531</v>
      </c>
      <c r="L915" s="210" t="s">
        <v>7838</v>
      </c>
      <c r="M915" s="210" t="s">
        <v>3533</v>
      </c>
      <c r="N915" s="211">
        <v>44263</v>
      </c>
      <c r="O915" s="210" t="s">
        <v>922</v>
      </c>
    </row>
    <row r="916" spans="1:15" x14ac:dyDescent="0.2">
      <c r="A916" s="210" t="s">
        <v>9229</v>
      </c>
      <c r="B916" s="210" t="s">
        <v>3482</v>
      </c>
      <c r="C916" s="210" t="s">
        <v>9230</v>
      </c>
      <c r="D916" s="211">
        <v>44263</v>
      </c>
      <c r="E916" s="210" t="s">
        <v>922</v>
      </c>
      <c r="F916" s="210" t="s">
        <v>9231</v>
      </c>
      <c r="G916" s="210" t="s">
        <v>9232</v>
      </c>
      <c r="H916" s="210" t="s">
        <v>7834</v>
      </c>
      <c r="I916" s="210" t="s">
        <v>10532</v>
      </c>
      <c r="J916" s="210" t="s">
        <v>10533</v>
      </c>
      <c r="K916" s="210" t="s">
        <v>10534</v>
      </c>
      <c r="L916" s="210" t="s">
        <v>7838</v>
      </c>
      <c r="M916" s="210" t="s">
        <v>3533</v>
      </c>
      <c r="N916" s="211">
        <v>44263</v>
      </c>
      <c r="O916" s="210" t="s">
        <v>922</v>
      </c>
    </row>
    <row r="917" spans="1:15" x14ac:dyDescent="0.2">
      <c r="A917" s="210" t="s">
        <v>9229</v>
      </c>
      <c r="B917" s="210" t="s">
        <v>3482</v>
      </c>
      <c r="C917" s="210" t="s">
        <v>9230</v>
      </c>
      <c r="D917" s="211">
        <v>44263</v>
      </c>
      <c r="E917" s="210" t="s">
        <v>922</v>
      </c>
      <c r="F917" s="210" t="s">
        <v>9231</v>
      </c>
      <c r="G917" s="210" t="s">
        <v>9232</v>
      </c>
      <c r="H917" s="210" t="s">
        <v>7834</v>
      </c>
      <c r="I917" s="210" t="s">
        <v>10535</v>
      </c>
      <c r="J917" s="210" t="s">
        <v>10536</v>
      </c>
      <c r="K917" s="210" t="s">
        <v>10537</v>
      </c>
      <c r="L917" s="210" t="s">
        <v>7838</v>
      </c>
      <c r="M917" s="210" t="s">
        <v>3533</v>
      </c>
      <c r="N917" s="211">
        <v>44263</v>
      </c>
      <c r="O917" s="210" t="s">
        <v>922</v>
      </c>
    </row>
    <row r="918" spans="1:15" x14ac:dyDescent="0.2">
      <c r="A918" s="210" t="s">
        <v>9229</v>
      </c>
      <c r="B918" s="210" t="s">
        <v>3482</v>
      </c>
      <c r="C918" s="210" t="s">
        <v>9230</v>
      </c>
      <c r="D918" s="211">
        <v>44263</v>
      </c>
      <c r="E918" s="210" t="s">
        <v>922</v>
      </c>
      <c r="F918" s="210" t="s">
        <v>9231</v>
      </c>
      <c r="G918" s="210" t="s">
        <v>9232</v>
      </c>
      <c r="H918" s="210" t="s">
        <v>7834</v>
      </c>
      <c r="I918" s="210" t="s">
        <v>10538</v>
      </c>
      <c r="J918" s="210" t="s">
        <v>10539</v>
      </c>
      <c r="K918" s="210" t="s">
        <v>10540</v>
      </c>
      <c r="L918" s="210" t="s">
        <v>7838</v>
      </c>
      <c r="M918" s="210" t="s">
        <v>3533</v>
      </c>
      <c r="N918" s="211">
        <v>44263</v>
      </c>
      <c r="O918" s="210" t="s">
        <v>922</v>
      </c>
    </row>
    <row r="919" spans="1:15" x14ac:dyDescent="0.2">
      <c r="A919" s="210" t="s">
        <v>9229</v>
      </c>
      <c r="B919" s="210" t="s">
        <v>3482</v>
      </c>
      <c r="C919" s="210" t="s">
        <v>9230</v>
      </c>
      <c r="D919" s="211">
        <v>44263</v>
      </c>
      <c r="E919" s="210" t="s">
        <v>922</v>
      </c>
      <c r="F919" s="210" t="s">
        <v>9231</v>
      </c>
      <c r="G919" s="210" t="s">
        <v>9232</v>
      </c>
      <c r="H919" s="210" t="s">
        <v>7834</v>
      </c>
      <c r="I919" s="210" t="s">
        <v>10541</v>
      </c>
      <c r="J919" s="210" t="s">
        <v>10542</v>
      </c>
      <c r="K919" s="210" t="s">
        <v>10543</v>
      </c>
      <c r="L919" s="210" t="s">
        <v>7838</v>
      </c>
      <c r="M919" s="210" t="s">
        <v>3533</v>
      </c>
      <c r="N919" s="211">
        <v>44263</v>
      </c>
      <c r="O919" s="210" t="s">
        <v>922</v>
      </c>
    </row>
    <row r="920" spans="1:15" x14ac:dyDescent="0.2">
      <c r="A920" s="210" t="s">
        <v>9229</v>
      </c>
      <c r="B920" s="210" t="s">
        <v>3482</v>
      </c>
      <c r="C920" s="210" t="s">
        <v>9230</v>
      </c>
      <c r="D920" s="211">
        <v>44263</v>
      </c>
      <c r="E920" s="210" t="s">
        <v>922</v>
      </c>
      <c r="F920" s="210" t="s">
        <v>9231</v>
      </c>
      <c r="G920" s="210" t="s">
        <v>9232</v>
      </c>
      <c r="H920" s="210" t="s">
        <v>7834</v>
      </c>
      <c r="I920" s="210" t="s">
        <v>10544</v>
      </c>
      <c r="J920" s="210" t="s">
        <v>10545</v>
      </c>
      <c r="K920" s="210" t="s">
        <v>10546</v>
      </c>
      <c r="L920" s="210" t="s">
        <v>7851</v>
      </c>
      <c r="M920" s="210" t="s">
        <v>3533</v>
      </c>
      <c r="N920" s="211">
        <v>44263</v>
      </c>
      <c r="O920" s="210" t="s">
        <v>922</v>
      </c>
    </row>
    <row r="921" spans="1:15" x14ac:dyDescent="0.2">
      <c r="A921" s="210" t="s">
        <v>9229</v>
      </c>
      <c r="B921" s="210" t="s">
        <v>3482</v>
      </c>
      <c r="C921" s="210" t="s">
        <v>9230</v>
      </c>
      <c r="D921" s="211">
        <v>44263</v>
      </c>
      <c r="E921" s="210" t="s">
        <v>922</v>
      </c>
      <c r="F921" s="210" t="s">
        <v>9231</v>
      </c>
      <c r="G921" s="210" t="s">
        <v>9232</v>
      </c>
      <c r="H921" s="210" t="s">
        <v>7834</v>
      </c>
      <c r="I921" s="210" t="s">
        <v>10547</v>
      </c>
      <c r="J921" s="210" t="s">
        <v>10548</v>
      </c>
      <c r="K921" s="210" t="s">
        <v>10549</v>
      </c>
      <c r="L921" s="210" t="s">
        <v>7838</v>
      </c>
      <c r="M921" s="210" t="s">
        <v>3533</v>
      </c>
      <c r="N921" s="211">
        <v>44263</v>
      </c>
      <c r="O921" s="210" t="s">
        <v>922</v>
      </c>
    </row>
    <row r="922" spans="1:15" x14ac:dyDescent="0.2">
      <c r="A922" s="210" t="s">
        <v>9229</v>
      </c>
      <c r="B922" s="210" t="s">
        <v>3482</v>
      </c>
      <c r="C922" s="210" t="s">
        <v>9230</v>
      </c>
      <c r="D922" s="211">
        <v>44263</v>
      </c>
      <c r="E922" s="210" t="s">
        <v>922</v>
      </c>
      <c r="F922" s="210" t="s">
        <v>9231</v>
      </c>
      <c r="G922" s="210" t="s">
        <v>9232</v>
      </c>
      <c r="H922" s="210" t="s">
        <v>7834</v>
      </c>
      <c r="I922" s="210" t="s">
        <v>10550</v>
      </c>
      <c r="J922" s="210" t="s">
        <v>10551</v>
      </c>
      <c r="K922" s="210" t="s">
        <v>10552</v>
      </c>
      <c r="L922" s="210" t="s">
        <v>7851</v>
      </c>
      <c r="M922" s="210" t="s">
        <v>3533</v>
      </c>
      <c r="N922" s="211">
        <v>44263</v>
      </c>
      <c r="O922" s="210" t="s">
        <v>922</v>
      </c>
    </row>
    <row r="923" spans="1:15" x14ac:dyDescent="0.2">
      <c r="A923" s="210" t="s">
        <v>9229</v>
      </c>
      <c r="B923" s="210" t="s">
        <v>3482</v>
      </c>
      <c r="C923" s="210" t="s">
        <v>9230</v>
      </c>
      <c r="D923" s="211">
        <v>44263</v>
      </c>
      <c r="E923" s="210" t="s">
        <v>922</v>
      </c>
      <c r="F923" s="210" t="s">
        <v>9231</v>
      </c>
      <c r="G923" s="210" t="s">
        <v>9232</v>
      </c>
      <c r="H923" s="210" t="s">
        <v>7834</v>
      </c>
      <c r="I923" s="210" t="s">
        <v>10553</v>
      </c>
      <c r="J923" s="210" t="s">
        <v>10554</v>
      </c>
      <c r="K923" s="210" t="s">
        <v>10555</v>
      </c>
      <c r="L923" s="210" t="s">
        <v>7851</v>
      </c>
      <c r="M923" s="210" t="s">
        <v>3533</v>
      </c>
      <c r="N923" s="211">
        <v>44263</v>
      </c>
      <c r="O923" s="210" t="s">
        <v>922</v>
      </c>
    </row>
    <row r="924" spans="1:15" x14ac:dyDescent="0.2">
      <c r="A924" s="210" t="s">
        <v>9229</v>
      </c>
      <c r="B924" s="210" t="s">
        <v>3482</v>
      </c>
      <c r="C924" s="210" t="s">
        <v>9230</v>
      </c>
      <c r="D924" s="211">
        <v>44263</v>
      </c>
      <c r="E924" s="210" t="s">
        <v>922</v>
      </c>
      <c r="F924" s="210" t="s">
        <v>9231</v>
      </c>
      <c r="G924" s="210" t="s">
        <v>9232</v>
      </c>
      <c r="H924" s="210" t="s">
        <v>7834</v>
      </c>
      <c r="I924" s="210" t="s">
        <v>10556</v>
      </c>
      <c r="J924" s="210" t="s">
        <v>10557</v>
      </c>
      <c r="K924" s="210" t="s">
        <v>10558</v>
      </c>
      <c r="L924" s="210" t="s">
        <v>7838</v>
      </c>
      <c r="M924" s="210" t="s">
        <v>3533</v>
      </c>
      <c r="N924" s="211">
        <v>44263</v>
      </c>
      <c r="O924" s="210" t="s">
        <v>922</v>
      </c>
    </row>
    <row r="925" spans="1:15" x14ac:dyDescent="0.2">
      <c r="A925" s="210" t="s">
        <v>9229</v>
      </c>
      <c r="B925" s="210" t="s">
        <v>3482</v>
      </c>
      <c r="C925" s="210" t="s">
        <v>9230</v>
      </c>
      <c r="D925" s="211">
        <v>44263</v>
      </c>
      <c r="E925" s="210" t="s">
        <v>922</v>
      </c>
      <c r="F925" s="210" t="s">
        <v>9231</v>
      </c>
      <c r="G925" s="210" t="s">
        <v>9232</v>
      </c>
      <c r="H925" s="210" t="s">
        <v>7834</v>
      </c>
      <c r="I925" s="210" t="s">
        <v>10559</v>
      </c>
      <c r="J925" s="210" t="s">
        <v>10560</v>
      </c>
      <c r="K925" s="210" t="s">
        <v>10561</v>
      </c>
      <c r="L925" s="210" t="s">
        <v>7838</v>
      </c>
      <c r="M925" s="210" t="s">
        <v>3533</v>
      </c>
      <c r="N925" s="211">
        <v>44263</v>
      </c>
      <c r="O925" s="210" t="s">
        <v>922</v>
      </c>
    </row>
    <row r="926" spans="1:15" x14ac:dyDescent="0.2">
      <c r="A926" s="210" t="s">
        <v>9229</v>
      </c>
      <c r="B926" s="210" t="s">
        <v>3482</v>
      </c>
      <c r="C926" s="210" t="s">
        <v>9230</v>
      </c>
      <c r="D926" s="211">
        <v>44263</v>
      </c>
      <c r="E926" s="210" t="s">
        <v>922</v>
      </c>
      <c r="F926" s="210" t="s">
        <v>9231</v>
      </c>
      <c r="G926" s="210" t="s">
        <v>9232</v>
      </c>
      <c r="H926" s="210" t="s">
        <v>7834</v>
      </c>
      <c r="I926" s="210" t="s">
        <v>10562</v>
      </c>
      <c r="J926" s="210" t="s">
        <v>10563</v>
      </c>
      <c r="K926" s="210" t="s">
        <v>10564</v>
      </c>
      <c r="L926" s="210" t="s">
        <v>7838</v>
      </c>
      <c r="M926" s="210" t="s">
        <v>3533</v>
      </c>
      <c r="N926" s="211">
        <v>44263</v>
      </c>
      <c r="O926" s="210" t="s">
        <v>922</v>
      </c>
    </row>
    <row r="927" spans="1:15" x14ac:dyDescent="0.2">
      <c r="A927" s="210" t="s">
        <v>9229</v>
      </c>
      <c r="B927" s="210" t="s">
        <v>3482</v>
      </c>
      <c r="C927" s="210" t="s">
        <v>9230</v>
      </c>
      <c r="D927" s="211">
        <v>44263</v>
      </c>
      <c r="E927" s="210" t="s">
        <v>922</v>
      </c>
      <c r="F927" s="210" t="s">
        <v>9231</v>
      </c>
      <c r="G927" s="210" t="s">
        <v>9232</v>
      </c>
      <c r="H927" s="210" t="s">
        <v>7834</v>
      </c>
      <c r="I927" s="210" t="s">
        <v>10565</v>
      </c>
      <c r="J927" s="210" t="s">
        <v>10566</v>
      </c>
      <c r="K927" s="210" t="s">
        <v>10567</v>
      </c>
      <c r="L927" s="210" t="s">
        <v>7838</v>
      </c>
      <c r="M927" s="210" t="s">
        <v>3533</v>
      </c>
      <c r="N927" s="211">
        <v>44263</v>
      </c>
      <c r="O927" s="210" t="s">
        <v>922</v>
      </c>
    </row>
    <row r="928" spans="1:15" x14ac:dyDescent="0.2">
      <c r="A928" s="210" t="s">
        <v>9229</v>
      </c>
      <c r="B928" s="210" t="s">
        <v>3482</v>
      </c>
      <c r="C928" s="210" t="s">
        <v>9230</v>
      </c>
      <c r="D928" s="211">
        <v>44263</v>
      </c>
      <c r="E928" s="210" t="s">
        <v>922</v>
      </c>
      <c r="F928" s="210" t="s">
        <v>9231</v>
      </c>
      <c r="G928" s="210" t="s">
        <v>9232</v>
      </c>
      <c r="H928" s="210" t="s">
        <v>7834</v>
      </c>
      <c r="I928" s="210" t="s">
        <v>10568</v>
      </c>
      <c r="J928" s="210" t="s">
        <v>10569</v>
      </c>
      <c r="K928" s="210" t="s">
        <v>10570</v>
      </c>
      <c r="L928" s="210" t="s">
        <v>7838</v>
      </c>
      <c r="M928" s="210" t="s">
        <v>3533</v>
      </c>
      <c r="N928" s="211">
        <v>44263</v>
      </c>
      <c r="O928" s="210" t="s">
        <v>922</v>
      </c>
    </row>
    <row r="929" spans="1:15" x14ac:dyDescent="0.2">
      <c r="A929" s="210" t="s">
        <v>9229</v>
      </c>
      <c r="B929" s="210" t="s">
        <v>3482</v>
      </c>
      <c r="C929" s="210" t="s">
        <v>9230</v>
      </c>
      <c r="D929" s="211">
        <v>44263</v>
      </c>
      <c r="E929" s="210" t="s">
        <v>922</v>
      </c>
      <c r="F929" s="210" t="s">
        <v>9231</v>
      </c>
      <c r="G929" s="210" t="s">
        <v>9232</v>
      </c>
      <c r="H929" s="210" t="s">
        <v>7834</v>
      </c>
      <c r="I929" s="210" t="s">
        <v>10571</v>
      </c>
      <c r="J929" s="210" t="s">
        <v>10572</v>
      </c>
      <c r="K929" s="210" t="s">
        <v>10573</v>
      </c>
      <c r="L929" s="210" t="s">
        <v>7851</v>
      </c>
      <c r="M929" s="210" t="s">
        <v>3533</v>
      </c>
      <c r="N929" s="211">
        <v>44263</v>
      </c>
      <c r="O929" s="210" t="s">
        <v>922</v>
      </c>
    </row>
    <row r="930" spans="1:15" x14ac:dyDescent="0.2">
      <c r="A930" s="210" t="s">
        <v>9229</v>
      </c>
      <c r="B930" s="210" t="s">
        <v>3482</v>
      </c>
      <c r="C930" s="210" t="s">
        <v>9230</v>
      </c>
      <c r="D930" s="211">
        <v>44263</v>
      </c>
      <c r="E930" s="210" t="s">
        <v>922</v>
      </c>
      <c r="F930" s="210" t="s">
        <v>9231</v>
      </c>
      <c r="G930" s="210" t="s">
        <v>9232</v>
      </c>
      <c r="H930" s="210" t="s">
        <v>7834</v>
      </c>
      <c r="I930" s="210" t="s">
        <v>10574</v>
      </c>
      <c r="J930" s="210" t="s">
        <v>10575</v>
      </c>
      <c r="K930" s="210" t="s">
        <v>10576</v>
      </c>
      <c r="L930" s="210" t="s">
        <v>7851</v>
      </c>
      <c r="M930" s="210" t="s">
        <v>3533</v>
      </c>
      <c r="N930" s="211">
        <v>44263</v>
      </c>
      <c r="O930" s="210" t="s">
        <v>922</v>
      </c>
    </row>
    <row r="931" spans="1:15" x14ac:dyDescent="0.2">
      <c r="A931" s="210" t="s">
        <v>9229</v>
      </c>
      <c r="B931" s="210" t="s">
        <v>3482</v>
      </c>
      <c r="C931" s="210" t="s">
        <v>9230</v>
      </c>
      <c r="D931" s="211">
        <v>44263</v>
      </c>
      <c r="E931" s="210" t="s">
        <v>922</v>
      </c>
      <c r="F931" s="210" t="s">
        <v>9231</v>
      </c>
      <c r="G931" s="210" t="s">
        <v>9232</v>
      </c>
      <c r="H931" s="210" t="s">
        <v>7834</v>
      </c>
      <c r="I931" s="210" t="s">
        <v>10577</v>
      </c>
      <c r="J931" s="210" t="s">
        <v>10578</v>
      </c>
      <c r="K931" s="210" t="s">
        <v>10579</v>
      </c>
      <c r="L931" s="210" t="s">
        <v>7851</v>
      </c>
      <c r="M931" s="210" t="s">
        <v>3533</v>
      </c>
      <c r="N931" s="211">
        <v>44263</v>
      </c>
      <c r="O931" s="210" t="s">
        <v>922</v>
      </c>
    </row>
    <row r="932" spans="1:15" x14ac:dyDescent="0.2">
      <c r="A932" s="210" t="s">
        <v>9229</v>
      </c>
      <c r="B932" s="210" t="s">
        <v>3482</v>
      </c>
      <c r="C932" s="210" t="s">
        <v>9230</v>
      </c>
      <c r="D932" s="211">
        <v>44263</v>
      </c>
      <c r="E932" s="210" t="s">
        <v>922</v>
      </c>
      <c r="F932" s="210" t="s">
        <v>9231</v>
      </c>
      <c r="G932" s="210" t="s">
        <v>9232</v>
      </c>
      <c r="H932" s="210" t="s">
        <v>7834</v>
      </c>
      <c r="I932" s="210" t="s">
        <v>10580</v>
      </c>
      <c r="J932" s="210" t="s">
        <v>10581</v>
      </c>
      <c r="K932" s="210" t="s">
        <v>10582</v>
      </c>
      <c r="L932" s="210" t="s">
        <v>7851</v>
      </c>
      <c r="M932" s="210" t="s">
        <v>3533</v>
      </c>
      <c r="N932" s="211">
        <v>44263</v>
      </c>
      <c r="O932" s="210" t="s">
        <v>922</v>
      </c>
    </row>
    <row r="933" spans="1:15" x14ac:dyDescent="0.2">
      <c r="A933" s="210" t="s">
        <v>9229</v>
      </c>
      <c r="B933" s="210" t="s">
        <v>3482</v>
      </c>
      <c r="C933" s="210" t="s">
        <v>9230</v>
      </c>
      <c r="D933" s="211">
        <v>44263</v>
      </c>
      <c r="E933" s="210" t="s">
        <v>922</v>
      </c>
      <c r="F933" s="210" t="s">
        <v>9231</v>
      </c>
      <c r="G933" s="210" t="s">
        <v>9232</v>
      </c>
      <c r="H933" s="210" t="s">
        <v>7834</v>
      </c>
      <c r="I933" s="210" t="s">
        <v>10583</v>
      </c>
      <c r="J933" s="210" t="s">
        <v>10584</v>
      </c>
      <c r="K933" s="210" t="s">
        <v>10585</v>
      </c>
      <c r="L933" s="210" t="s">
        <v>7851</v>
      </c>
      <c r="M933" s="210" t="s">
        <v>3533</v>
      </c>
      <c r="N933" s="211">
        <v>44263</v>
      </c>
      <c r="O933" s="210" t="s">
        <v>922</v>
      </c>
    </row>
    <row r="934" spans="1:15" x14ac:dyDescent="0.2">
      <c r="A934" s="210" t="s">
        <v>9229</v>
      </c>
      <c r="B934" s="210" t="s">
        <v>3482</v>
      </c>
      <c r="C934" s="210" t="s">
        <v>9230</v>
      </c>
      <c r="D934" s="211">
        <v>44263</v>
      </c>
      <c r="E934" s="210" t="s">
        <v>922</v>
      </c>
      <c r="F934" s="210" t="s">
        <v>9231</v>
      </c>
      <c r="G934" s="210" t="s">
        <v>9232</v>
      </c>
      <c r="H934" s="210" t="s">
        <v>7834</v>
      </c>
      <c r="I934" s="210" t="s">
        <v>10586</v>
      </c>
      <c r="J934" s="210" t="s">
        <v>10587</v>
      </c>
      <c r="K934" s="210" t="s">
        <v>10588</v>
      </c>
      <c r="L934" s="210" t="s">
        <v>7851</v>
      </c>
      <c r="M934" s="210" t="s">
        <v>3533</v>
      </c>
      <c r="N934" s="211">
        <v>44263</v>
      </c>
      <c r="O934" s="210" t="s">
        <v>922</v>
      </c>
    </row>
    <row r="935" spans="1:15" x14ac:dyDescent="0.2">
      <c r="A935" s="210" t="s">
        <v>9229</v>
      </c>
      <c r="B935" s="210" t="s">
        <v>3482</v>
      </c>
      <c r="C935" s="210" t="s">
        <v>9230</v>
      </c>
      <c r="D935" s="211">
        <v>44263</v>
      </c>
      <c r="E935" s="210" t="s">
        <v>922</v>
      </c>
      <c r="F935" s="210" t="s">
        <v>9231</v>
      </c>
      <c r="G935" s="210" t="s">
        <v>9232</v>
      </c>
      <c r="H935" s="210" t="s">
        <v>7834</v>
      </c>
      <c r="I935" s="210" t="s">
        <v>10589</v>
      </c>
      <c r="J935" s="210" t="s">
        <v>10590</v>
      </c>
      <c r="K935" s="210" t="s">
        <v>10591</v>
      </c>
      <c r="L935" s="210" t="s">
        <v>7838</v>
      </c>
      <c r="M935" s="210" t="s">
        <v>3533</v>
      </c>
      <c r="N935" s="211">
        <v>44263</v>
      </c>
      <c r="O935" s="210" t="s">
        <v>922</v>
      </c>
    </row>
    <row r="936" spans="1:15" x14ac:dyDescent="0.2">
      <c r="A936" s="210" t="s">
        <v>9229</v>
      </c>
      <c r="B936" s="210" t="s">
        <v>3482</v>
      </c>
      <c r="C936" s="210" t="s">
        <v>9230</v>
      </c>
      <c r="D936" s="211">
        <v>44263</v>
      </c>
      <c r="E936" s="210" t="s">
        <v>922</v>
      </c>
      <c r="F936" s="210" t="s">
        <v>9231</v>
      </c>
      <c r="G936" s="210" t="s">
        <v>9232</v>
      </c>
      <c r="H936" s="210" t="s">
        <v>7834</v>
      </c>
      <c r="I936" s="210" t="s">
        <v>10592</v>
      </c>
      <c r="J936" s="210" t="s">
        <v>10593</v>
      </c>
      <c r="K936" s="210" t="s">
        <v>10594</v>
      </c>
      <c r="L936" s="210" t="s">
        <v>7851</v>
      </c>
      <c r="M936" s="210" t="s">
        <v>3533</v>
      </c>
      <c r="N936" s="211">
        <v>44263</v>
      </c>
      <c r="O936" s="210" t="s">
        <v>922</v>
      </c>
    </row>
    <row r="937" spans="1:15" x14ac:dyDescent="0.2">
      <c r="A937" s="210" t="s">
        <v>9229</v>
      </c>
      <c r="B937" s="210" t="s">
        <v>3482</v>
      </c>
      <c r="C937" s="210" t="s">
        <v>9230</v>
      </c>
      <c r="D937" s="211">
        <v>44263</v>
      </c>
      <c r="E937" s="210" t="s">
        <v>922</v>
      </c>
      <c r="F937" s="210" t="s">
        <v>9231</v>
      </c>
      <c r="G937" s="210" t="s">
        <v>9232</v>
      </c>
      <c r="H937" s="210" t="s">
        <v>7834</v>
      </c>
      <c r="I937" s="210" t="s">
        <v>10595</v>
      </c>
      <c r="J937" s="210" t="s">
        <v>10596</v>
      </c>
      <c r="K937" s="210" t="s">
        <v>10597</v>
      </c>
      <c r="L937" s="210" t="s">
        <v>7838</v>
      </c>
      <c r="M937" s="210" t="s">
        <v>3533</v>
      </c>
      <c r="N937" s="211">
        <v>44263</v>
      </c>
      <c r="O937" s="210" t="s">
        <v>922</v>
      </c>
    </row>
    <row r="938" spans="1:15" x14ac:dyDescent="0.2">
      <c r="A938" s="210" t="s">
        <v>9229</v>
      </c>
      <c r="B938" s="210" t="s">
        <v>3482</v>
      </c>
      <c r="C938" s="210" t="s">
        <v>9230</v>
      </c>
      <c r="D938" s="211">
        <v>44263</v>
      </c>
      <c r="E938" s="210" t="s">
        <v>922</v>
      </c>
      <c r="F938" s="210" t="s">
        <v>9231</v>
      </c>
      <c r="G938" s="210" t="s">
        <v>9232</v>
      </c>
      <c r="H938" s="210" t="s">
        <v>7834</v>
      </c>
      <c r="I938" s="210" t="s">
        <v>10598</v>
      </c>
      <c r="J938" s="210" t="s">
        <v>10599</v>
      </c>
      <c r="K938" s="210" t="s">
        <v>10600</v>
      </c>
      <c r="L938" s="210" t="s">
        <v>7838</v>
      </c>
      <c r="M938" s="210" t="s">
        <v>3533</v>
      </c>
      <c r="N938" s="211">
        <v>44263</v>
      </c>
      <c r="O938" s="210" t="s">
        <v>922</v>
      </c>
    </row>
    <row r="939" spans="1:15" x14ac:dyDescent="0.2">
      <c r="A939" s="210" t="s">
        <v>9229</v>
      </c>
      <c r="B939" s="210" t="s">
        <v>3482</v>
      </c>
      <c r="C939" s="210" t="s">
        <v>9230</v>
      </c>
      <c r="D939" s="211">
        <v>44263</v>
      </c>
      <c r="E939" s="210" t="s">
        <v>922</v>
      </c>
      <c r="F939" s="210" t="s">
        <v>9231</v>
      </c>
      <c r="G939" s="210" t="s">
        <v>9232</v>
      </c>
      <c r="H939" s="210" t="s">
        <v>7834</v>
      </c>
      <c r="I939" s="210" t="s">
        <v>10601</v>
      </c>
      <c r="J939" s="210" t="s">
        <v>10602</v>
      </c>
      <c r="K939" s="210" t="s">
        <v>10603</v>
      </c>
      <c r="L939" s="210" t="s">
        <v>7851</v>
      </c>
      <c r="M939" s="210" t="s">
        <v>3533</v>
      </c>
      <c r="N939" s="211">
        <v>44263</v>
      </c>
      <c r="O939" s="210" t="s">
        <v>922</v>
      </c>
    </row>
    <row r="940" spans="1:15" x14ac:dyDescent="0.2">
      <c r="A940" s="210" t="s">
        <v>9229</v>
      </c>
      <c r="B940" s="210" t="s">
        <v>3482</v>
      </c>
      <c r="C940" s="210" t="s">
        <v>9230</v>
      </c>
      <c r="D940" s="211">
        <v>44263</v>
      </c>
      <c r="E940" s="210" t="s">
        <v>922</v>
      </c>
      <c r="F940" s="210" t="s">
        <v>9231</v>
      </c>
      <c r="G940" s="210" t="s">
        <v>9232</v>
      </c>
      <c r="H940" s="210" t="s">
        <v>7834</v>
      </c>
      <c r="I940" s="210" t="s">
        <v>10604</v>
      </c>
      <c r="J940" s="210" t="s">
        <v>10605</v>
      </c>
      <c r="K940" s="210" t="s">
        <v>10606</v>
      </c>
      <c r="L940" s="210" t="s">
        <v>7851</v>
      </c>
      <c r="M940" s="210" t="s">
        <v>3533</v>
      </c>
      <c r="N940" s="211">
        <v>44263</v>
      </c>
      <c r="O940" s="210" t="s">
        <v>922</v>
      </c>
    </row>
    <row r="941" spans="1:15" x14ac:dyDescent="0.2">
      <c r="A941" s="210" t="s">
        <v>9229</v>
      </c>
      <c r="B941" s="210" t="s">
        <v>3482</v>
      </c>
      <c r="C941" s="210" t="s">
        <v>9230</v>
      </c>
      <c r="D941" s="211">
        <v>44263</v>
      </c>
      <c r="E941" s="210" t="s">
        <v>922</v>
      </c>
      <c r="F941" s="210" t="s">
        <v>9231</v>
      </c>
      <c r="G941" s="210" t="s">
        <v>9232</v>
      </c>
      <c r="H941" s="210" t="s">
        <v>7834</v>
      </c>
      <c r="I941" s="210" t="s">
        <v>10607</v>
      </c>
      <c r="J941" s="210" t="s">
        <v>10608</v>
      </c>
      <c r="K941" s="210" t="s">
        <v>10609</v>
      </c>
      <c r="L941" s="210" t="s">
        <v>7838</v>
      </c>
      <c r="M941" s="210" t="s">
        <v>3533</v>
      </c>
      <c r="N941" s="211">
        <v>44263</v>
      </c>
      <c r="O941" s="210" t="s">
        <v>922</v>
      </c>
    </row>
    <row r="942" spans="1:15" x14ac:dyDescent="0.2">
      <c r="A942" s="210" t="s">
        <v>9229</v>
      </c>
      <c r="B942" s="210" t="s">
        <v>3482</v>
      </c>
      <c r="C942" s="210" t="s">
        <v>9230</v>
      </c>
      <c r="D942" s="211">
        <v>44263</v>
      </c>
      <c r="E942" s="210" t="s">
        <v>922</v>
      </c>
      <c r="F942" s="210" t="s">
        <v>9231</v>
      </c>
      <c r="G942" s="210" t="s">
        <v>9232</v>
      </c>
      <c r="H942" s="210" t="s">
        <v>7834</v>
      </c>
      <c r="I942" s="210" t="s">
        <v>10610</v>
      </c>
      <c r="J942" s="210" t="s">
        <v>10611</v>
      </c>
      <c r="K942" s="210" t="s">
        <v>10612</v>
      </c>
      <c r="L942" s="210" t="s">
        <v>7838</v>
      </c>
      <c r="M942" s="210" t="s">
        <v>3533</v>
      </c>
      <c r="N942" s="211">
        <v>44263</v>
      </c>
      <c r="O942" s="210" t="s">
        <v>922</v>
      </c>
    </row>
    <row r="943" spans="1:15" x14ac:dyDescent="0.2">
      <c r="A943" s="210" t="s">
        <v>9229</v>
      </c>
      <c r="B943" s="210" t="s">
        <v>3482</v>
      </c>
      <c r="C943" s="210" t="s">
        <v>9230</v>
      </c>
      <c r="D943" s="211">
        <v>44263</v>
      </c>
      <c r="E943" s="210" t="s">
        <v>922</v>
      </c>
      <c r="F943" s="210" t="s">
        <v>9231</v>
      </c>
      <c r="G943" s="210" t="s">
        <v>9232</v>
      </c>
      <c r="H943" s="210" t="s">
        <v>7834</v>
      </c>
      <c r="I943" s="210" t="s">
        <v>10613</v>
      </c>
      <c r="J943" s="210" t="s">
        <v>10614</v>
      </c>
      <c r="K943" s="210" t="s">
        <v>10615</v>
      </c>
      <c r="L943" s="210" t="s">
        <v>7838</v>
      </c>
      <c r="M943" s="210" t="s">
        <v>3533</v>
      </c>
      <c r="N943" s="211">
        <v>44263</v>
      </c>
      <c r="O943" s="210" t="s">
        <v>922</v>
      </c>
    </row>
    <row r="944" spans="1:15" x14ac:dyDescent="0.2">
      <c r="A944" s="210" t="s">
        <v>9229</v>
      </c>
      <c r="B944" s="210" t="s">
        <v>3482</v>
      </c>
      <c r="C944" s="210" t="s">
        <v>9230</v>
      </c>
      <c r="D944" s="211">
        <v>44263</v>
      </c>
      <c r="E944" s="210" t="s">
        <v>922</v>
      </c>
      <c r="F944" s="210" t="s">
        <v>9231</v>
      </c>
      <c r="G944" s="210" t="s">
        <v>9232</v>
      </c>
      <c r="H944" s="210" t="s">
        <v>7834</v>
      </c>
      <c r="I944" s="210" t="s">
        <v>10616</v>
      </c>
      <c r="J944" s="210" t="s">
        <v>10617</v>
      </c>
      <c r="K944" s="210" t="s">
        <v>10618</v>
      </c>
      <c r="L944" s="210" t="s">
        <v>7838</v>
      </c>
      <c r="M944" s="210" t="s">
        <v>3533</v>
      </c>
      <c r="N944" s="211">
        <v>44263</v>
      </c>
      <c r="O944" s="210" t="s">
        <v>922</v>
      </c>
    </row>
    <row r="945" spans="1:15" x14ac:dyDescent="0.2">
      <c r="A945" s="210" t="s">
        <v>9229</v>
      </c>
      <c r="B945" s="210" t="s">
        <v>3482</v>
      </c>
      <c r="C945" s="210" t="s">
        <v>9230</v>
      </c>
      <c r="D945" s="211">
        <v>44263</v>
      </c>
      <c r="E945" s="210" t="s">
        <v>922</v>
      </c>
      <c r="F945" s="210" t="s">
        <v>9231</v>
      </c>
      <c r="G945" s="210" t="s">
        <v>9232</v>
      </c>
      <c r="H945" s="210" t="s">
        <v>7834</v>
      </c>
      <c r="I945" s="210" t="s">
        <v>10619</v>
      </c>
      <c r="J945" s="210" t="s">
        <v>10620</v>
      </c>
      <c r="K945" s="210" t="s">
        <v>10621</v>
      </c>
      <c r="L945" s="210" t="s">
        <v>7838</v>
      </c>
      <c r="M945" s="210" t="s">
        <v>3533</v>
      </c>
      <c r="N945" s="211">
        <v>44263</v>
      </c>
      <c r="O945" s="210" t="s">
        <v>922</v>
      </c>
    </row>
    <row r="946" spans="1:15" x14ac:dyDescent="0.2">
      <c r="A946" s="210" t="s">
        <v>9229</v>
      </c>
      <c r="B946" s="210" t="s">
        <v>3482</v>
      </c>
      <c r="C946" s="210" t="s">
        <v>9230</v>
      </c>
      <c r="D946" s="211">
        <v>44263</v>
      </c>
      <c r="E946" s="210" t="s">
        <v>922</v>
      </c>
      <c r="F946" s="210" t="s">
        <v>9231</v>
      </c>
      <c r="G946" s="210" t="s">
        <v>9232</v>
      </c>
      <c r="H946" s="210" t="s">
        <v>7834</v>
      </c>
      <c r="I946" s="210" t="s">
        <v>10622</v>
      </c>
      <c r="J946" s="210" t="s">
        <v>10623</v>
      </c>
      <c r="K946" s="210" t="s">
        <v>10624</v>
      </c>
      <c r="L946" s="210" t="s">
        <v>7851</v>
      </c>
      <c r="M946" s="210" t="s">
        <v>3533</v>
      </c>
      <c r="N946" s="211">
        <v>44263</v>
      </c>
      <c r="O946" s="210" t="s">
        <v>922</v>
      </c>
    </row>
    <row r="947" spans="1:15" x14ac:dyDescent="0.2">
      <c r="A947" s="210" t="s">
        <v>9229</v>
      </c>
      <c r="B947" s="210" t="s">
        <v>3482</v>
      </c>
      <c r="C947" s="210" t="s">
        <v>9230</v>
      </c>
      <c r="D947" s="211">
        <v>44263</v>
      </c>
      <c r="E947" s="210" t="s">
        <v>922</v>
      </c>
      <c r="F947" s="210" t="s">
        <v>9231</v>
      </c>
      <c r="G947" s="210" t="s">
        <v>9232</v>
      </c>
      <c r="H947" s="210" t="s">
        <v>7834</v>
      </c>
      <c r="I947" s="210" t="s">
        <v>10625</v>
      </c>
      <c r="J947" s="210" t="s">
        <v>10626</v>
      </c>
      <c r="K947" s="210" t="s">
        <v>10627</v>
      </c>
      <c r="L947" s="210" t="s">
        <v>7851</v>
      </c>
      <c r="M947" s="210" t="s">
        <v>3533</v>
      </c>
      <c r="N947" s="211">
        <v>44263</v>
      </c>
      <c r="O947" s="210" t="s">
        <v>922</v>
      </c>
    </row>
    <row r="948" spans="1:15" x14ac:dyDescent="0.2">
      <c r="A948" s="210" t="s">
        <v>9229</v>
      </c>
      <c r="B948" s="210" t="s">
        <v>3482</v>
      </c>
      <c r="C948" s="210" t="s">
        <v>9230</v>
      </c>
      <c r="D948" s="211">
        <v>44263</v>
      </c>
      <c r="E948" s="210" t="s">
        <v>922</v>
      </c>
      <c r="F948" s="210" t="s">
        <v>9231</v>
      </c>
      <c r="G948" s="210" t="s">
        <v>9232</v>
      </c>
      <c r="H948" s="210" t="s">
        <v>7834</v>
      </c>
      <c r="I948" s="210" t="s">
        <v>10628</v>
      </c>
      <c r="J948" s="210" t="s">
        <v>10629</v>
      </c>
      <c r="K948" s="210" t="s">
        <v>10630</v>
      </c>
      <c r="L948" s="210" t="s">
        <v>7851</v>
      </c>
      <c r="M948" s="210" t="s">
        <v>3533</v>
      </c>
      <c r="N948" s="211">
        <v>44263</v>
      </c>
      <c r="O948" s="210" t="s">
        <v>922</v>
      </c>
    </row>
    <row r="949" spans="1:15" x14ac:dyDescent="0.2">
      <c r="A949" s="210" t="s">
        <v>9229</v>
      </c>
      <c r="B949" s="210" t="s">
        <v>3482</v>
      </c>
      <c r="C949" s="210" t="s">
        <v>9230</v>
      </c>
      <c r="D949" s="211">
        <v>44263</v>
      </c>
      <c r="E949" s="210" t="s">
        <v>922</v>
      </c>
      <c r="F949" s="210" t="s">
        <v>9231</v>
      </c>
      <c r="G949" s="210" t="s">
        <v>9232</v>
      </c>
      <c r="H949" s="210" t="s">
        <v>7834</v>
      </c>
      <c r="I949" s="210" t="s">
        <v>10631</v>
      </c>
      <c r="J949" s="210" t="s">
        <v>10632</v>
      </c>
      <c r="K949" s="210" t="s">
        <v>10633</v>
      </c>
      <c r="L949" s="210" t="s">
        <v>7851</v>
      </c>
      <c r="M949" s="210" t="s">
        <v>3533</v>
      </c>
      <c r="N949" s="211">
        <v>44263</v>
      </c>
      <c r="O949" s="210" t="s">
        <v>922</v>
      </c>
    </row>
    <row r="950" spans="1:15" x14ac:dyDescent="0.2">
      <c r="A950" s="210" t="s">
        <v>9229</v>
      </c>
      <c r="B950" s="210" t="s">
        <v>3482</v>
      </c>
      <c r="C950" s="210" t="s">
        <v>9230</v>
      </c>
      <c r="D950" s="211">
        <v>44263</v>
      </c>
      <c r="E950" s="210" t="s">
        <v>922</v>
      </c>
      <c r="F950" s="210" t="s">
        <v>9231</v>
      </c>
      <c r="G950" s="210" t="s">
        <v>9232</v>
      </c>
      <c r="H950" s="210" t="s">
        <v>7834</v>
      </c>
      <c r="I950" s="210" t="s">
        <v>10634</v>
      </c>
      <c r="J950" s="210" t="s">
        <v>10635</v>
      </c>
      <c r="K950" s="210" t="s">
        <v>10636</v>
      </c>
      <c r="L950" s="210" t="s">
        <v>7851</v>
      </c>
      <c r="M950" s="210" t="s">
        <v>3533</v>
      </c>
      <c r="N950" s="211">
        <v>44263</v>
      </c>
      <c r="O950" s="210" t="s">
        <v>922</v>
      </c>
    </row>
    <row r="951" spans="1:15" x14ac:dyDescent="0.2">
      <c r="A951" s="210" t="s">
        <v>9229</v>
      </c>
      <c r="B951" s="210" t="s">
        <v>3482</v>
      </c>
      <c r="C951" s="210" t="s">
        <v>9230</v>
      </c>
      <c r="D951" s="211">
        <v>44263</v>
      </c>
      <c r="E951" s="210" t="s">
        <v>922</v>
      </c>
      <c r="F951" s="210" t="s">
        <v>9231</v>
      </c>
      <c r="G951" s="210" t="s">
        <v>9232</v>
      </c>
      <c r="H951" s="210" t="s">
        <v>7834</v>
      </c>
      <c r="I951" s="210" t="s">
        <v>10637</v>
      </c>
      <c r="J951" s="210" t="s">
        <v>10638</v>
      </c>
      <c r="K951" s="210" t="s">
        <v>10639</v>
      </c>
      <c r="L951" s="210" t="s">
        <v>7838</v>
      </c>
      <c r="M951" s="210" t="s">
        <v>3533</v>
      </c>
      <c r="N951" s="211">
        <v>44263</v>
      </c>
      <c r="O951" s="210" t="s">
        <v>922</v>
      </c>
    </row>
    <row r="952" spans="1:15" x14ac:dyDescent="0.2">
      <c r="A952" s="210" t="s">
        <v>9229</v>
      </c>
      <c r="B952" s="210" t="s">
        <v>3482</v>
      </c>
      <c r="C952" s="210" t="s">
        <v>9230</v>
      </c>
      <c r="D952" s="211">
        <v>44263</v>
      </c>
      <c r="E952" s="210" t="s">
        <v>922</v>
      </c>
      <c r="F952" s="210" t="s">
        <v>9231</v>
      </c>
      <c r="G952" s="210" t="s">
        <v>9232</v>
      </c>
      <c r="H952" s="210" t="s">
        <v>7834</v>
      </c>
      <c r="I952" s="210" t="s">
        <v>10640</v>
      </c>
      <c r="J952" s="210" t="s">
        <v>10641</v>
      </c>
      <c r="K952" s="210" t="s">
        <v>10642</v>
      </c>
      <c r="L952" s="210" t="s">
        <v>7838</v>
      </c>
      <c r="M952" s="210" t="s">
        <v>3533</v>
      </c>
      <c r="N952" s="211">
        <v>44263</v>
      </c>
      <c r="O952" s="210" t="s">
        <v>922</v>
      </c>
    </row>
    <row r="953" spans="1:15" x14ac:dyDescent="0.2">
      <c r="A953" s="210" t="s">
        <v>9229</v>
      </c>
      <c r="B953" s="210" t="s">
        <v>3482</v>
      </c>
      <c r="C953" s="210" t="s">
        <v>9230</v>
      </c>
      <c r="D953" s="211">
        <v>44263</v>
      </c>
      <c r="E953" s="210" t="s">
        <v>922</v>
      </c>
      <c r="F953" s="210" t="s">
        <v>9231</v>
      </c>
      <c r="G953" s="210" t="s">
        <v>9232</v>
      </c>
      <c r="H953" s="210" t="s">
        <v>7834</v>
      </c>
      <c r="I953" s="210" t="s">
        <v>10643</v>
      </c>
      <c r="J953" s="210" t="s">
        <v>10644</v>
      </c>
      <c r="K953" s="210" t="s">
        <v>10645</v>
      </c>
      <c r="L953" s="210" t="s">
        <v>7851</v>
      </c>
      <c r="M953" s="210" t="s">
        <v>3533</v>
      </c>
      <c r="N953" s="211">
        <v>44263</v>
      </c>
      <c r="O953" s="210" t="s">
        <v>922</v>
      </c>
    </row>
    <row r="954" spans="1:15" x14ac:dyDescent="0.2">
      <c r="A954" s="210" t="s">
        <v>9229</v>
      </c>
      <c r="B954" s="210" t="s">
        <v>3482</v>
      </c>
      <c r="C954" s="210" t="s">
        <v>9230</v>
      </c>
      <c r="D954" s="211">
        <v>44263</v>
      </c>
      <c r="E954" s="210" t="s">
        <v>922</v>
      </c>
      <c r="F954" s="210" t="s">
        <v>9231</v>
      </c>
      <c r="G954" s="210" t="s">
        <v>9232</v>
      </c>
      <c r="H954" s="210" t="s">
        <v>7834</v>
      </c>
      <c r="I954" s="210" t="s">
        <v>10646</v>
      </c>
      <c r="J954" s="210" t="s">
        <v>10647</v>
      </c>
      <c r="K954" s="210" t="s">
        <v>10648</v>
      </c>
      <c r="L954" s="210" t="s">
        <v>7838</v>
      </c>
      <c r="M954" s="210" t="s">
        <v>3533</v>
      </c>
      <c r="N954" s="211">
        <v>44263</v>
      </c>
      <c r="O954" s="210" t="s">
        <v>922</v>
      </c>
    </row>
    <row r="955" spans="1:15" x14ac:dyDescent="0.2">
      <c r="A955" s="210" t="s">
        <v>9229</v>
      </c>
      <c r="B955" s="210" t="s">
        <v>3482</v>
      </c>
      <c r="C955" s="210" t="s">
        <v>9230</v>
      </c>
      <c r="D955" s="211">
        <v>44263</v>
      </c>
      <c r="E955" s="210" t="s">
        <v>922</v>
      </c>
      <c r="F955" s="210" t="s">
        <v>9231</v>
      </c>
      <c r="G955" s="210" t="s">
        <v>9232</v>
      </c>
      <c r="H955" s="210" t="s">
        <v>7834</v>
      </c>
      <c r="I955" s="210" t="s">
        <v>10649</v>
      </c>
      <c r="J955" s="210" t="s">
        <v>10650</v>
      </c>
      <c r="K955" s="210" t="s">
        <v>10651</v>
      </c>
      <c r="L955" s="210" t="s">
        <v>7851</v>
      </c>
      <c r="M955" s="210" t="s">
        <v>3533</v>
      </c>
      <c r="N955" s="211">
        <v>44263</v>
      </c>
      <c r="O955" s="210" t="s">
        <v>922</v>
      </c>
    </row>
    <row r="956" spans="1:15" x14ac:dyDescent="0.2">
      <c r="A956" s="210" t="s">
        <v>9229</v>
      </c>
      <c r="B956" s="210" t="s">
        <v>3482</v>
      </c>
      <c r="C956" s="210" t="s">
        <v>9230</v>
      </c>
      <c r="D956" s="211">
        <v>44263</v>
      </c>
      <c r="E956" s="210" t="s">
        <v>922</v>
      </c>
      <c r="F956" s="210" t="s">
        <v>9231</v>
      </c>
      <c r="G956" s="210" t="s">
        <v>9232</v>
      </c>
      <c r="H956" s="210" t="s">
        <v>7834</v>
      </c>
      <c r="I956" s="210" t="s">
        <v>10652</v>
      </c>
      <c r="J956" s="210" t="s">
        <v>10653</v>
      </c>
      <c r="K956" s="210" t="s">
        <v>10654</v>
      </c>
      <c r="L956" s="210" t="s">
        <v>7851</v>
      </c>
      <c r="M956" s="210" t="s">
        <v>3533</v>
      </c>
      <c r="N956" s="211">
        <v>44263</v>
      </c>
      <c r="O956" s="210" t="s">
        <v>922</v>
      </c>
    </row>
    <row r="957" spans="1:15" x14ac:dyDescent="0.2">
      <c r="A957" s="210" t="s">
        <v>9229</v>
      </c>
      <c r="B957" s="210" t="s">
        <v>3482</v>
      </c>
      <c r="C957" s="210" t="s">
        <v>9230</v>
      </c>
      <c r="D957" s="211">
        <v>44263</v>
      </c>
      <c r="E957" s="210" t="s">
        <v>922</v>
      </c>
      <c r="F957" s="210" t="s">
        <v>9231</v>
      </c>
      <c r="G957" s="210" t="s">
        <v>9232</v>
      </c>
      <c r="H957" s="210" t="s">
        <v>7834</v>
      </c>
      <c r="I957" s="210" t="s">
        <v>10655</v>
      </c>
      <c r="J957" s="210" t="s">
        <v>10656</v>
      </c>
      <c r="K957" s="210" t="s">
        <v>10657</v>
      </c>
      <c r="L957" s="210" t="s">
        <v>7838</v>
      </c>
      <c r="M957" s="210" t="s">
        <v>3533</v>
      </c>
      <c r="N957" s="211">
        <v>44263</v>
      </c>
      <c r="O957" s="210" t="s">
        <v>922</v>
      </c>
    </row>
    <row r="958" spans="1:15" x14ac:dyDescent="0.2">
      <c r="A958" s="210" t="s">
        <v>9229</v>
      </c>
      <c r="B958" s="210" t="s">
        <v>3482</v>
      </c>
      <c r="C958" s="210" t="s">
        <v>9230</v>
      </c>
      <c r="D958" s="211">
        <v>44263</v>
      </c>
      <c r="E958" s="210" t="s">
        <v>922</v>
      </c>
      <c r="F958" s="210" t="s">
        <v>9231</v>
      </c>
      <c r="G958" s="210" t="s">
        <v>9232</v>
      </c>
      <c r="H958" s="210" t="s">
        <v>7834</v>
      </c>
      <c r="I958" s="210" t="s">
        <v>10658</v>
      </c>
      <c r="J958" s="210" t="s">
        <v>10659</v>
      </c>
      <c r="K958" s="210" t="s">
        <v>10660</v>
      </c>
      <c r="L958" s="210" t="s">
        <v>7838</v>
      </c>
      <c r="M958" s="210" t="s">
        <v>3533</v>
      </c>
      <c r="N958" s="211">
        <v>44263</v>
      </c>
      <c r="O958" s="210" t="s">
        <v>922</v>
      </c>
    </row>
    <row r="959" spans="1:15" x14ac:dyDescent="0.2">
      <c r="A959" s="210" t="s">
        <v>9229</v>
      </c>
      <c r="B959" s="210" t="s">
        <v>3482</v>
      </c>
      <c r="C959" s="210" t="s">
        <v>9230</v>
      </c>
      <c r="D959" s="211">
        <v>44263</v>
      </c>
      <c r="E959" s="210" t="s">
        <v>922</v>
      </c>
      <c r="F959" s="210" t="s">
        <v>9231</v>
      </c>
      <c r="G959" s="210" t="s">
        <v>9232</v>
      </c>
      <c r="H959" s="210" t="s">
        <v>7834</v>
      </c>
      <c r="I959" s="210" t="s">
        <v>10661</v>
      </c>
      <c r="J959" s="210" t="s">
        <v>10662</v>
      </c>
      <c r="K959" s="210" t="s">
        <v>10663</v>
      </c>
      <c r="L959" s="210" t="s">
        <v>7851</v>
      </c>
      <c r="M959" s="210" t="s">
        <v>3533</v>
      </c>
      <c r="N959" s="211">
        <v>44263</v>
      </c>
      <c r="O959" s="210" t="s">
        <v>922</v>
      </c>
    </row>
    <row r="960" spans="1:15" x14ac:dyDescent="0.2">
      <c r="A960" s="210" t="s">
        <v>9229</v>
      </c>
      <c r="B960" s="210" t="s">
        <v>3482</v>
      </c>
      <c r="C960" s="210" t="s">
        <v>9230</v>
      </c>
      <c r="D960" s="211">
        <v>44263</v>
      </c>
      <c r="E960" s="210" t="s">
        <v>922</v>
      </c>
      <c r="F960" s="210" t="s">
        <v>9231</v>
      </c>
      <c r="G960" s="210" t="s">
        <v>9232</v>
      </c>
      <c r="H960" s="210" t="s">
        <v>7834</v>
      </c>
      <c r="I960" s="210" t="s">
        <v>10664</v>
      </c>
      <c r="J960" s="210" t="s">
        <v>10665</v>
      </c>
      <c r="K960" s="210" t="s">
        <v>10666</v>
      </c>
      <c r="L960" s="210" t="s">
        <v>7851</v>
      </c>
      <c r="M960" s="210" t="s">
        <v>3533</v>
      </c>
      <c r="N960" s="211">
        <v>44263</v>
      </c>
      <c r="O960" s="210" t="s">
        <v>922</v>
      </c>
    </row>
    <row r="961" spans="1:15" x14ac:dyDescent="0.2">
      <c r="A961" s="210" t="s">
        <v>9229</v>
      </c>
      <c r="B961" s="210" t="s">
        <v>3482</v>
      </c>
      <c r="C961" s="210" t="s">
        <v>9230</v>
      </c>
      <c r="D961" s="211">
        <v>44263</v>
      </c>
      <c r="E961" s="210" t="s">
        <v>922</v>
      </c>
      <c r="F961" s="210" t="s">
        <v>9231</v>
      </c>
      <c r="G961" s="210" t="s">
        <v>9232</v>
      </c>
      <c r="H961" s="210" t="s">
        <v>7834</v>
      </c>
      <c r="I961" s="210" t="s">
        <v>10667</v>
      </c>
      <c r="J961" s="210" t="s">
        <v>10668</v>
      </c>
      <c r="K961" s="210" t="s">
        <v>10669</v>
      </c>
      <c r="L961" s="210" t="s">
        <v>7851</v>
      </c>
      <c r="M961" s="210" t="s">
        <v>3533</v>
      </c>
      <c r="N961" s="211">
        <v>44263</v>
      </c>
      <c r="O961" s="210" t="s">
        <v>922</v>
      </c>
    </row>
    <row r="962" spans="1:15" x14ac:dyDescent="0.2">
      <c r="A962" s="210" t="s">
        <v>9229</v>
      </c>
      <c r="B962" s="210" t="s">
        <v>3482</v>
      </c>
      <c r="C962" s="210" t="s">
        <v>9230</v>
      </c>
      <c r="D962" s="211">
        <v>44263</v>
      </c>
      <c r="E962" s="210" t="s">
        <v>922</v>
      </c>
      <c r="F962" s="210" t="s">
        <v>9231</v>
      </c>
      <c r="G962" s="210" t="s">
        <v>9232</v>
      </c>
      <c r="H962" s="210" t="s">
        <v>7834</v>
      </c>
      <c r="I962" s="210" t="s">
        <v>10670</v>
      </c>
      <c r="J962" s="210" t="s">
        <v>10671</v>
      </c>
      <c r="K962" s="210" t="s">
        <v>10672</v>
      </c>
      <c r="L962" s="210" t="s">
        <v>7851</v>
      </c>
      <c r="M962" s="210" t="s">
        <v>3533</v>
      </c>
      <c r="N962" s="211">
        <v>44263</v>
      </c>
      <c r="O962" s="210" t="s">
        <v>922</v>
      </c>
    </row>
    <row r="963" spans="1:15" x14ac:dyDescent="0.2">
      <c r="A963" s="210" t="s">
        <v>9229</v>
      </c>
      <c r="B963" s="210" t="s">
        <v>3482</v>
      </c>
      <c r="C963" s="210" t="s">
        <v>9230</v>
      </c>
      <c r="D963" s="211">
        <v>44263</v>
      </c>
      <c r="E963" s="210" t="s">
        <v>922</v>
      </c>
      <c r="F963" s="210" t="s">
        <v>9231</v>
      </c>
      <c r="G963" s="210" t="s">
        <v>9232</v>
      </c>
      <c r="H963" s="210" t="s">
        <v>7834</v>
      </c>
      <c r="I963" s="210" t="s">
        <v>10673</v>
      </c>
      <c r="J963" s="210" t="s">
        <v>10674</v>
      </c>
      <c r="K963" s="210" t="s">
        <v>10675</v>
      </c>
      <c r="L963" s="210" t="s">
        <v>7838</v>
      </c>
      <c r="M963" s="210" t="s">
        <v>3533</v>
      </c>
      <c r="N963" s="211">
        <v>44263</v>
      </c>
      <c r="O963" s="210" t="s">
        <v>922</v>
      </c>
    </row>
    <row r="964" spans="1:15" x14ac:dyDescent="0.2">
      <c r="A964" s="210" t="s">
        <v>9229</v>
      </c>
      <c r="B964" s="210" t="s">
        <v>3482</v>
      </c>
      <c r="C964" s="210" t="s">
        <v>9230</v>
      </c>
      <c r="D964" s="211">
        <v>44263</v>
      </c>
      <c r="E964" s="210" t="s">
        <v>922</v>
      </c>
      <c r="F964" s="210" t="s">
        <v>9231</v>
      </c>
      <c r="G964" s="210" t="s">
        <v>9232</v>
      </c>
      <c r="H964" s="210" t="s">
        <v>7834</v>
      </c>
      <c r="I964" s="210" t="s">
        <v>10676</v>
      </c>
      <c r="J964" s="210" t="s">
        <v>10677</v>
      </c>
      <c r="K964" s="210" t="s">
        <v>10678</v>
      </c>
      <c r="L964" s="210" t="s">
        <v>7838</v>
      </c>
      <c r="M964" s="210" t="s">
        <v>3533</v>
      </c>
      <c r="N964" s="211">
        <v>44263</v>
      </c>
      <c r="O964" s="210" t="s">
        <v>922</v>
      </c>
    </row>
    <row r="965" spans="1:15" x14ac:dyDescent="0.2">
      <c r="A965" s="210" t="s">
        <v>9229</v>
      </c>
      <c r="B965" s="210" t="s">
        <v>3482</v>
      </c>
      <c r="C965" s="210" t="s">
        <v>9230</v>
      </c>
      <c r="D965" s="211">
        <v>44263</v>
      </c>
      <c r="E965" s="210" t="s">
        <v>922</v>
      </c>
      <c r="F965" s="210" t="s">
        <v>9231</v>
      </c>
      <c r="G965" s="210" t="s">
        <v>9232</v>
      </c>
      <c r="H965" s="210" t="s">
        <v>7834</v>
      </c>
      <c r="I965" s="210" t="s">
        <v>10679</v>
      </c>
      <c r="J965" s="210" t="s">
        <v>10680</v>
      </c>
      <c r="K965" s="210" t="s">
        <v>10681</v>
      </c>
      <c r="L965" s="210" t="s">
        <v>7851</v>
      </c>
      <c r="M965" s="210" t="s">
        <v>3533</v>
      </c>
      <c r="N965" s="211">
        <v>44263</v>
      </c>
      <c r="O965" s="210" t="s">
        <v>922</v>
      </c>
    </row>
    <row r="966" spans="1:15" x14ac:dyDescent="0.2">
      <c r="A966" s="210" t="s">
        <v>9229</v>
      </c>
      <c r="B966" s="210" t="s">
        <v>3482</v>
      </c>
      <c r="C966" s="210" t="s">
        <v>9230</v>
      </c>
      <c r="D966" s="211">
        <v>44263</v>
      </c>
      <c r="E966" s="210" t="s">
        <v>922</v>
      </c>
      <c r="F966" s="210" t="s">
        <v>9231</v>
      </c>
      <c r="G966" s="210" t="s">
        <v>9232</v>
      </c>
      <c r="H966" s="210" t="s">
        <v>7834</v>
      </c>
      <c r="I966" s="210" t="s">
        <v>10682</v>
      </c>
      <c r="J966" s="210" t="s">
        <v>10683</v>
      </c>
      <c r="K966" s="210" t="s">
        <v>10684</v>
      </c>
      <c r="L966" s="210" t="s">
        <v>7851</v>
      </c>
      <c r="M966" s="210" t="s">
        <v>3533</v>
      </c>
      <c r="N966" s="211">
        <v>44263</v>
      </c>
      <c r="O966" s="210" t="s">
        <v>922</v>
      </c>
    </row>
    <row r="967" spans="1:15" x14ac:dyDescent="0.2">
      <c r="A967" s="210" t="s">
        <v>9229</v>
      </c>
      <c r="B967" s="210" t="s">
        <v>3482</v>
      </c>
      <c r="C967" s="210" t="s">
        <v>9230</v>
      </c>
      <c r="D967" s="211">
        <v>44263</v>
      </c>
      <c r="E967" s="210" t="s">
        <v>922</v>
      </c>
      <c r="F967" s="210" t="s">
        <v>9231</v>
      </c>
      <c r="G967" s="210" t="s">
        <v>9232</v>
      </c>
      <c r="H967" s="210" t="s">
        <v>7834</v>
      </c>
      <c r="I967" s="210" t="s">
        <v>10685</v>
      </c>
      <c r="J967" s="210" t="s">
        <v>10686</v>
      </c>
      <c r="K967" s="210" t="s">
        <v>10687</v>
      </c>
      <c r="L967" s="210" t="s">
        <v>7851</v>
      </c>
      <c r="M967" s="210" t="s">
        <v>3533</v>
      </c>
      <c r="N967" s="211">
        <v>44263</v>
      </c>
      <c r="O967" s="210" t="s">
        <v>922</v>
      </c>
    </row>
    <row r="968" spans="1:15" x14ac:dyDescent="0.2">
      <c r="A968" s="210" t="s">
        <v>9229</v>
      </c>
      <c r="B968" s="210" t="s">
        <v>3482</v>
      </c>
      <c r="C968" s="210" t="s">
        <v>9230</v>
      </c>
      <c r="D968" s="211">
        <v>44263</v>
      </c>
      <c r="E968" s="210" t="s">
        <v>922</v>
      </c>
      <c r="F968" s="210" t="s">
        <v>9231</v>
      </c>
      <c r="G968" s="210" t="s">
        <v>9232</v>
      </c>
      <c r="H968" s="210" t="s">
        <v>7834</v>
      </c>
      <c r="I968" s="210" t="s">
        <v>10688</v>
      </c>
      <c r="J968" s="210" t="s">
        <v>10689</v>
      </c>
      <c r="K968" s="210" t="s">
        <v>10690</v>
      </c>
      <c r="L968" s="210" t="s">
        <v>7838</v>
      </c>
      <c r="M968" s="210" t="s">
        <v>3533</v>
      </c>
      <c r="N968" s="211">
        <v>44263</v>
      </c>
      <c r="O968" s="210" t="s">
        <v>922</v>
      </c>
    </row>
    <row r="969" spans="1:15" x14ac:dyDescent="0.2">
      <c r="A969" s="210" t="s">
        <v>9229</v>
      </c>
      <c r="B969" s="210" t="s">
        <v>3482</v>
      </c>
      <c r="C969" s="210" t="s">
        <v>9230</v>
      </c>
      <c r="D969" s="211">
        <v>44263</v>
      </c>
      <c r="E969" s="210" t="s">
        <v>922</v>
      </c>
      <c r="F969" s="210" t="s">
        <v>9231</v>
      </c>
      <c r="G969" s="210" t="s">
        <v>9232</v>
      </c>
      <c r="H969" s="210" t="s">
        <v>7834</v>
      </c>
      <c r="I969" s="210" t="s">
        <v>10691</v>
      </c>
      <c r="J969" s="210" t="s">
        <v>10692</v>
      </c>
      <c r="K969" s="210" t="s">
        <v>10693</v>
      </c>
      <c r="L969" s="210" t="s">
        <v>7838</v>
      </c>
      <c r="M969" s="210" t="s">
        <v>3533</v>
      </c>
      <c r="N969" s="211">
        <v>44263</v>
      </c>
      <c r="O969" s="210" t="s">
        <v>922</v>
      </c>
    </row>
    <row r="970" spans="1:15" x14ac:dyDescent="0.2">
      <c r="A970" s="210" t="s">
        <v>9229</v>
      </c>
      <c r="B970" s="210" t="s">
        <v>3482</v>
      </c>
      <c r="C970" s="210" t="s">
        <v>9230</v>
      </c>
      <c r="D970" s="211">
        <v>44263</v>
      </c>
      <c r="E970" s="210" t="s">
        <v>922</v>
      </c>
      <c r="F970" s="210" t="s">
        <v>9231</v>
      </c>
      <c r="G970" s="210" t="s">
        <v>9232</v>
      </c>
      <c r="H970" s="210" t="s">
        <v>7834</v>
      </c>
      <c r="I970" s="210" t="s">
        <v>10694</v>
      </c>
      <c r="J970" s="210" t="s">
        <v>10695</v>
      </c>
      <c r="K970" s="210" t="s">
        <v>10696</v>
      </c>
      <c r="L970" s="210" t="s">
        <v>7851</v>
      </c>
      <c r="M970" s="210" t="s">
        <v>3533</v>
      </c>
      <c r="N970" s="211">
        <v>44263</v>
      </c>
      <c r="O970" s="210" t="s">
        <v>922</v>
      </c>
    </row>
    <row r="971" spans="1:15" x14ac:dyDescent="0.2">
      <c r="A971" s="210" t="s">
        <v>9229</v>
      </c>
      <c r="B971" s="210" t="s">
        <v>3482</v>
      </c>
      <c r="C971" s="210" t="s">
        <v>9230</v>
      </c>
      <c r="D971" s="211">
        <v>44263</v>
      </c>
      <c r="E971" s="210" t="s">
        <v>922</v>
      </c>
      <c r="F971" s="210" t="s">
        <v>9231</v>
      </c>
      <c r="G971" s="210" t="s">
        <v>9232</v>
      </c>
      <c r="H971" s="210" t="s">
        <v>7834</v>
      </c>
      <c r="I971" s="210" t="s">
        <v>10697</v>
      </c>
      <c r="J971" s="210" t="s">
        <v>10698</v>
      </c>
      <c r="K971" s="210" t="s">
        <v>10699</v>
      </c>
      <c r="L971" s="210" t="s">
        <v>7851</v>
      </c>
      <c r="M971" s="210" t="s">
        <v>3533</v>
      </c>
      <c r="N971" s="211">
        <v>44263</v>
      </c>
      <c r="O971" s="210" t="s">
        <v>922</v>
      </c>
    </row>
    <row r="972" spans="1:15" x14ac:dyDescent="0.2">
      <c r="A972" s="210" t="s">
        <v>9229</v>
      </c>
      <c r="B972" s="210" t="s">
        <v>3482</v>
      </c>
      <c r="C972" s="210" t="s">
        <v>9230</v>
      </c>
      <c r="D972" s="211">
        <v>44263</v>
      </c>
      <c r="E972" s="210" t="s">
        <v>922</v>
      </c>
      <c r="F972" s="210" t="s">
        <v>9231</v>
      </c>
      <c r="G972" s="210" t="s">
        <v>9232</v>
      </c>
      <c r="H972" s="210" t="s">
        <v>7834</v>
      </c>
      <c r="I972" s="210" t="s">
        <v>10700</v>
      </c>
      <c r="J972" s="210" t="s">
        <v>10701</v>
      </c>
      <c r="K972" s="210" t="s">
        <v>10702</v>
      </c>
      <c r="L972" s="210" t="s">
        <v>7851</v>
      </c>
      <c r="M972" s="210" t="s">
        <v>3533</v>
      </c>
      <c r="N972" s="211">
        <v>44263</v>
      </c>
      <c r="O972" s="210" t="s">
        <v>922</v>
      </c>
    </row>
    <row r="973" spans="1:15" x14ac:dyDescent="0.2">
      <c r="A973" s="210" t="s">
        <v>9229</v>
      </c>
      <c r="B973" s="210" t="s">
        <v>3482</v>
      </c>
      <c r="C973" s="210" t="s">
        <v>9230</v>
      </c>
      <c r="D973" s="211">
        <v>44263</v>
      </c>
      <c r="E973" s="210" t="s">
        <v>922</v>
      </c>
      <c r="F973" s="210" t="s">
        <v>9231</v>
      </c>
      <c r="G973" s="210" t="s">
        <v>9232</v>
      </c>
      <c r="H973" s="210" t="s">
        <v>7834</v>
      </c>
      <c r="I973" s="210" t="s">
        <v>10703</v>
      </c>
      <c r="J973" s="210" t="s">
        <v>10704</v>
      </c>
      <c r="K973" s="210" t="s">
        <v>10705</v>
      </c>
      <c r="L973" s="210" t="s">
        <v>7838</v>
      </c>
      <c r="M973" s="210" t="s">
        <v>3533</v>
      </c>
      <c r="N973" s="211">
        <v>44263</v>
      </c>
      <c r="O973" s="210" t="s">
        <v>922</v>
      </c>
    </row>
    <row r="974" spans="1:15" x14ac:dyDescent="0.2">
      <c r="A974" s="210" t="s">
        <v>9229</v>
      </c>
      <c r="B974" s="210" t="s">
        <v>3482</v>
      </c>
      <c r="C974" s="210" t="s">
        <v>9230</v>
      </c>
      <c r="D974" s="211">
        <v>44263</v>
      </c>
      <c r="E974" s="210" t="s">
        <v>922</v>
      </c>
      <c r="F974" s="210" t="s">
        <v>9231</v>
      </c>
      <c r="G974" s="210" t="s">
        <v>9232</v>
      </c>
      <c r="H974" s="210" t="s">
        <v>7834</v>
      </c>
      <c r="I974" s="210" t="s">
        <v>10706</v>
      </c>
      <c r="J974" s="210" t="s">
        <v>10707</v>
      </c>
      <c r="K974" s="210" t="s">
        <v>10708</v>
      </c>
      <c r="L974" s="210" t="s">
        <v>7838</v>
      </c>
      <c r="M974" s="210" t="s">
        <v>3533</v>
      </c>
      <c r="N974" s="211">
        <v>44263</v>
      </c>
      <c r="O974" s="210" t="s">
        <v>922</v>
      </c>
    </row>
    <row r="975" spans="1:15" x14ac:dyDescent="0.2">
      <c r="A975" s="210" t="s">
        <v>9229</v>
      </c>
      <c r="B975" s="210" t="s">
        <v>3482</v>
      </c>
      <c r="C975" s="210" t="s">
        <v>9230</v>
      </c>
      <c r="D975" s="211">
        <v>44263</v>
      </c>
      <c r="E975" s="210" t="s">
        <v>922</v>
      </c>
      <c r="F975" s="210" t="s">
        <v>9231</v>
      </c>
      <c r="G975" s="210" t="s">
        <v>9232</v>
      </c>
      <c r="H975" s="210" t="s">
        <v>7834</v>
      </c>
      <c r="I975" s="210" t="s">
        <v>10709</v>
      </c>
      <c r="J975" s="210" t="s">
        <v>10710</v>
      </c>
      <c r="K975" s="210" t="s">
        <v>10711</v>
      </c>
      <c r="L975" s="210" t="s">
        <v>7838</v>
      </c>
      <c r="M975" s="210" t="s">
        <v>3533</v>
      </c>
      <c r="N975" s="211">
        <v>44263</v>
      </c>
      <c r="O975" s="210" t="s">
        <v>922</v>
      </c>
    </row>
    <row r="976" spans="1:15" x14ac:dyDescent="0.2">
      <c r="A976" s="210" t="s">
        <v>9229</v>
      </c>
      <c r="B976" s="210" t="s">
        <v>3482</v>
      </c>
      <c r="C976" s="210" t="s">
        <v>9230</v>
      </c>
      <c r="D976" s="211">
        <v>44263</v>
      </c>
      <c r="E976" s="210" t="s">
        <v>922</v>
      </c>
      <c r="F976" s="210" t="s">
        <v>9231</v>
      </c>
      <c r="G976" s="210" t="s">
        <v>9232</v>
      </c>
      <c r="H976" s="210" t="s">
        <v>7834</v>
      </c>
      <c r="I976" s="210" t="s">
        <v>10712</v>
      </c>
      <c r="J976" s="210" t="s">
        <v>10713</v>
      </c>
      <c r="K976" s="210" t="s">
        <v>10714</v>
      </c>
      <c r="L976" s="210" t="s">
        <v>7838</v>
      </c>
      <c r="M976" s="210" t="s">
        <v>3533</v>
      </c>
      <c r="N976" s="211">
        <v>44263</v>
      </c>
      <c r="O976" s="210" t="s">
        <v>922</v>
      </c>
    </row>
    <row r="977" spans="1:15" x14ac:dyDescent="0.2">
      <c r="A977" s="210" t="s">
        <v>9229</v>
      </c>
      <c r="B977" s="210" t="s">
        <v>3482</v>
      </c>
      <c r="C977" s="210" t="s">
        <v>9230</v>
      </c>
      <c r="D977" s="211">
        <v>44263</v>
      </c>
      <c r="E977" s="210" t="s">
        <v>922</v>
      </c>
      <c r="F977" s="210" t="s">
        <v>9231</v>
      </c>
      <c r="G977" s="210" t="s">
        <v>9232</v>
      </c>
      <c r="H977" s="210" t="s">
        <v>7834</v>
      </c>
      <c r="I977" s="210" t="s">
        <v>10715</v>
      </c>
      <c r="J977" s="210" t="s">
        <v>10716</v>
      </c>
      <c r="K977" s="210" t="s">
        <v>10717</v>
      </c>
      <c r="L977" s="210" t="s">
        <v>7851</v>
      </c>
      <c r="M977" s="210" t="s">
        <v>3533</v>
      </c>
      <c r="N977" s="211">
        <v>44263</v>
      </c>
      <c r="O977" s="210" t="s">
        <v>922</v>
      </c>
    </row>
    <row r="978" spans="1:15" x14ac:dyDescent="0.2">
      <c r="A978" s="210" t="s">
        <v>9229</v>
      </c>
      <c r="B978" s="210" t="s">
        <v>3482</v>
      </c>
      <c r="C978" s="210" t="s">
        <v>9230</v>
      </c>
      <c r="D978" s="211">
        <v>44263</v>
      </c>
      <c r="E978" s="210" t="s">
        <v>922</v>
      </c>
      <c r="F978" s="210" t="s">
        <v>9231</v>
      </c>
      <c r="G978" s="210" t="s">
        <v>9232</v>
      </c>
      <c r="H978" s="210" t="s">
        <v>7834</v>
      </c>
      <c r="I978" s="210" t="s">
        <v>10718</v>
      </c>
      <c r="J978" s="210" t="s">
        <v>10719</v>
      </c>
      <c r="K978" s="210" t="s">
        <v>10720</v>
      </c>
      <c r="L978" s="210" t="s">
        <v>7851</v>
      </c>
      <c r="M978" s="210" t="s">
        <v>3533</v>
      </c>
      <c r="N978" s="211">
        <v>44263</v>
      </c>
      <c r="O978" s="210" t="s">
        <v>922</v>
      </c>
    </row>
    <row r="979" spans="1:15" x14ac:dyDescent="0.2">
      <c r="A979" s="210" t="s">
        <v>9229</v>
      </c>
      <c r="B979" s="210" t="s">
        <v>3482</v>
      </c>
      <c r="C979" s="210" t="s">
        <v>9230</v>
      </c>
      <c r="D979" s="211">
        <v>44263</v>
      </c>
      <c r="E979" s="210" t="s">
        <v>922</v>
      </c>
      <c r="F979" s="210" t="s">
        <v>9231</v>
      </c>
      <c r="G979" s="210" t="s">
        <v>9232</v>
      </c>
      <c r="H979" s="210" t="s">
        <v>7834</v>
      </c>
      <c r="I979" s="210" t="s">
        <v>10721</v>
      </c>
      <c r="J979" s="210" t="s">
        <v>10722</v>
      </c>
      <c r="K979" s="210" t="s">
        <v>10723</v>
      </c>
      <c r="L979" s="210" t="s">
        <v>7851</v>
      </c>
      <c r="M979" s="210" t="s">
        <v>3533</v>
      </c>
      <c r="N979" s="211">
        <v>44263</v>
      </c>
      <c r="O979" s="210" t="s">
        <v>922</v>
      </c>
    </row>
    <row r="980" spans="1:15" x14ac:dyDescent="0.2">
      <c r="A980" s="210" t="s">
        <v>9229</v>
      </c>
      <c r="B980" s="210" t="s">
        <v>3482</v>
      </c>
      <c r="C980" s="210" t="s">
        <v>9230</v>
      </c>
      <c r="D980" s="211">
        <v>44263</v>
      </c>
      <c r="E980" s="210" t="s">
        <v>922</v>
      </c>
      <c r="F980" s="210" t="s">
        <v>9231</v>
      </c>
      <c r="G980" s="210" t="s">
        <v>9232</v>
      </c>
      <c r="H980" s="210" t="s">
        <v>7834</v>
      </c>
      <c r="I980" s="210" t="s">
        <v>10724</v>
      </c>
      <c r="J980" s="210" t="s">
        <v>10725</v>
      </c>
      <c r="K980" s="210" t="s">
        <v>10726</v>
      </c>
      <c r="L980" s="210" t="s">
        <v>7838</v>
      </c>
      <c r="M980" s="210" t="s">
        <v>3533</v>
      </c>
      <c r="N980" s="211">
        <v>44263</v>
      </c>
      <c r="O980" s="210" t="s">
        <v>922</v>
      </c>
    </row>
    <row r="981" spans="1:15" x14ac:dyDescent="0.2">
      <c r="A981" s="210" t="s">
        <v>9229</v>
      </c>
      <c r="B981" s="210" t="s">
        <v>3482</v>
      </c>
      <c r="C981" s="210" t="s">
        <v>9230</v>
      </c>
      <c r="D981" s="211">
        <v>44263</v>
      </c>
      <c r="E981" s="210" t="s">
        <v>922</v>
      </c>
      <c r="F981" s="210" t="s">
        <v>9231</v>
      </c>
      <c r="G981" s="210" t="s">
        <v>9232</v>
      </c>
      <c r="H981" s="210" t="s">
        <v>7834</v>
      </c>
      <c r="I981" s="210" t="s">
        <v>10727</v>
      </c>
      <c r="J981" s="210" t="s">
        <v>10728</v>
      </c>
      <c r="K981" s="210" t="s">
        <v>10729</v>
      </c>
      <c r="L981" s="210" t="s">
        <v>7838</v>
      </c>
      <c r="M981" s="210" t="s">
        <v>3533</v>
      </c>
      <c r="N981" s="211">
        <v>44263</v>
      </c>
      <c r="O981" s="210" t="s">
        <v>922</v>
      </c>
    </row>
    <row r="982" spans="1:15" x14ac:dyDescent="0.2">
      <c r="A982" s="210" t="s">
        <v>9229</v>
      </c>
      <c r="B982" s="210" t="s">
        <v>3482</v>
      </c>
      <c r="C982" s="210" t="s">
        <v>9230</v>
      </c>
      <c r="D982" s="211">
        <v>44263</v>
      </c>
      <c r="E982" s="210" t="s">
        <v>922</v>
      </c>
      <c r="F982" s="210" t="s">
        <v>9231</v>
      </c>
      <c r="G982" s="210" t="s">
        <v>9232</v>
      </c>
      <c r="H982" s="210" t="s">
        <v>7834</v>
      </c>
      <c r="I982" s="210" t="s">
        <v>10730</v>
      </c>
      <c r="J982" s="210" t="s">
        <v>10731</v>
      </c>
      <c r="K982" s="210" t="s">
        <v>10732</v>
      </c>
      <c r="L982" s="210" t="s">
        <v>7838</v>
      </c>
      <c r="M982" s="210" t="s">
        <v>3533</v>
      </c>
      <c r="N982" s="211">
        <v>44263</v>
      </c>
      <c r="O982" s="210" t="s">
        <v>922</v>
      </c>
    </row>
    <row r="983" spans="1:15" x14ac:dyDescent="0.2">
      <c r="A983" s="210" t="s">
        <v>9229</v>
      </c>
      <c r="B983" s="210" t="s">
        <v>3482</v>
      </c>
      <c r="C983" s="210" t="s">
        <v>9230</v>
      </c>
      <c r="D983" s="211">
        <v>44263</v>
      </c>
      <c r="E983" s="210" t="s">
        <v>922</v>
      </c>
      <c r="F983" s="210" t="s">
        <v>9231</v>
      </c>
      <c r="G983" s="210" t="s">
        <v>9232</v>
      </c>
      <c r="H983" s="210" t="s">
        <v>7834</v>
      </c>
      <c r="I983" s="210" t="s">
        <v>10733</v>
      </c>
      <c r="J983" s="210" t="s">
        <v>10734</v>
      </c>
      <c r="K983" s="210" t="s">
        <v>10735</v>
      </c>
      <c r="L983" s="210" t="s">
        <v>7851</v>
      </c>
      <c r="M983" s="210" t="s">
        <v>3533</v>
      </c>
      <c r="N983" s="211">
        <v>44263</v>
      </c>
      <c r="O983" s="210" t="s">
        <v>922</v>
      </c>
    </row>
    <row r="984" spans="1:15" x14ac:dyDescent="0.2">
      <c r="A984" s="210" t="s">
        <v>9229</v>
      </c>
      <c r="B984" s="210" t="s">
        <v>3482</v>
      </c>
      <c r="C984" s="210" t="s">
        <v>9230</v>
      </c>
      <c r="D984" s="211">
        <v>44263</v>
      </c>
      <c r="E984" s="210" t="s">
        <v>922</v>
      </c>
      <c r="F984" s="210" t="s">
        <v>9231</v>
      </c>
      <c r="G984" s="210" t="s">
        <v>9232</v>
      </c>
      <c r="H984" s="210" t="s">
        <v>7834</v>
      </c>
      <c r="I984" s="210" t="s">
        <v>10736</v>
      </c>
      <c r="J984" s="210" t="s">
        <v>10737</v>
      </c>
      <c r="K984" s="210" t="s">
        <v>10738</v>
      </c>
      <c r="L984" s="210" t="s">
        <v>7838</v>
      </c>
      <c r="M984" s="210" t="s">
        <v>3533</v>
      </c>
      <c r="N984" s="211">
        <v>44263</v>
      </c>
      <c r="O984" s="210" t="s">
        <v>922</v>
      </c>
    </row>
    <row r="985" spans="1:15" x14ac:dyDescent="0.2">
      <c r="A985" s="210" t="s">
        <v>9229</v>
      </c>
      <c r="B985" s="210" t="s">
        <v>3482</v>
      </c>
      <c r="C985" s="210" t="s">
        <v>9230</v>
      </c>
      <c r="D985" s="211">
        <v>44263</v>
      </c>
      <c r="E985" s="210" t="s">
        <v>922</v>
      </c>
      <c r="F985" s="210" t="s">
        <v>9231</v>
      </c>
      <c r="G985" s="210" t="s">
        <v>9232</v>
      </c>
      <c r="H985" s="210" t="s">
        <v>7834</v>
      </c>
      <c r="I985" s="210" t="s">
        <v>10739</v>
      </c>
      <c r="J985" s="210" t="s">
        <v>10740</v>
      </c>
      <c r="K985" s="210" t="s">
        <v>10741</v>
      </c>
      <c r="L985" s="210" t="s">
        <v>7838</v>
      </c>
      <c r="M985" s="210" t="s">
        <v>3533</v>
      </c>
      <c r="N985" s="211">
        <v>44263</v>
      </c>
      <c r="O985" s="210" t="s">
        <v>922</v>
      </c>
    </row>
    <row r="986" spans="1:15" x14ac:dyDescent="0.2">
      <c r="A986" s="210" t="s">
        <v>9229</v>
      </c>
      <c r="B986" s="210" t="s">
        <v>3482</v>
      </c>
      <c r="C986" s="210" t="s">
        <v>9230</v>
      </c>
      <c r="D986" s="211">
        <v>44263</v>
      </c>
      <c r="E986" s="210" t="s">
        <v>922</v>
      </c>
      <c r="F986" s="210" t="s">
        <v>9231</v>
      </c>
      <c r="G986" s="210" t="s">
        <v>9232</v>
      </c>
      <c r="H986" s="210" t="s">
        <v>7834</v>
      </c>
      <c r="I986" s="210" t="s">
        <v>10742</v>
      </c>
      <c r="J986" s="210" t="s">
        <v>10743</v>
      </c>
      <c r="K986" s="210" t="s">
        <v>10744</v>
      </c>
      <c r="L986" s="210" t="s">
        <v>7838</v>
      </c>
      <c r="M986" s="210" t="s">
        <v>3533</v>
      </c>
      <c r="N986" s="211">
        <v>44263</v>
      </c>
      <c r="O986" s="210" t="s">
        <v>922</v>
      </c>
    </row>
    <row r="987" spans="1:15" x14ac:dyDescent="0.2">
      <c r="A987" s="210" t="s">
        <v>9229</v>
      </c>
      <c r="B987" s="210" t="s">
        <v>3482</v>
      </c>
      <c r="C987" s="210" t="s">
        <v>9230</v>
      </c>
      <c r="D987" s="211">
        <v>44263</v>
      </c>
      <c r="E987" s="210" t="s">
        <v>922</v>
      </c>
      <c r="F987" s="210" t="s">
        <v>9231</v>
      </c>
      <c r="G987" s="210" t="s">
        <v>9232</v>
      </c>
      <c r="H987" s="210" t="s">
        <v>7834</v>
      </c>
      <c r="I987" s="210" t="s">
        <v>10745</v>
      </c>
      <c r="J987" s="210" t="s">
        <v>10746</v>
      </c>
      <c r="K987" s="210" t="s">
        <v>10747</v>
      </c>
      <c r="L987" s="210" t="s">
        <v>7838</v>
      </c>
      <c r="M987" s="210" t="s">
        <v>3533</v>
      </c>
      <c r="N987" s="211">
        <v>44263</v>
      </c>
      <c r="O987" s="210" t="s">
        <v>922</v>
      </c>
    </row>
    <row r="988" spans="1:15" x14ac:dyDescent="0.2">
      <c r="A988" s="210" t="s">
        <v>9229</v>
      </c>
      <c r="B988" s="210" t="s">
        <v>3482</v>
      </c>
      <c r="C988" s="210" t="s">
        <v>9230</v>
      </c>
      <c r="D988" s="211">
        <v>44263</v>
      </c>
      <c r="E988" s="210" t="s">
        <v>922</v>
      </c>
      <c r="F988" s="210" t="s">
        <v>9231</v>
      </c>
      <c r="G988" s="210" t="s">
        <v>9232</v>
      </c>
      <c r="H988" s="210" t="s">
        <v>7834</v>
      </c>
      <c r="I988" s="210" t="s">
        <v>10748</v>
      </c>
      <c r="J988" s="210" t="s">
        <v>10749</v>
      </c>
      <c r="K988" s="210" t="s">
        <v>10750</v>
      </c>
      <c r="L988" s="210" t="s">
        <v>7838</v>
      </c>
      <c r="M988" s="210" t="s">
        <v>3533</v>
      </c>
      <c r="N988" s="211">
        <v>44263</v>
      </c>
      <c r="O988" s="210" t="s">
        <v>922</v>
      </c>
    </row>
    <row r="989" spans="1:15" x14ac:dyDescent="0.2">
      <c r="A989" s="210" t="s">
        <v>9229</v>
      </c>
      <c r="B989" s="210" t="s">
        <v>3482</v>
      </c>
      <c r="C989" s="210" t="s">
        <v>9230</v>
      </c>
      <c r="D989" s="211">
        <v>44263</v>
      </c>
      <c r="E989" s="210" t="s">
        <v>922</v>
      </c>
      <c r="F989" s="210" t="s">
        <v>9231</v>
      </c>
      <c r="G989" s="210" t="s">
        <v>9232</v>
      </c>
      <c r="H989" s="210" t="s">
        <v>7834</v>
      </c>
      <c r="I989" s="210" t="s">
        <v>10751</v>
      </c>
      <c r="J989" s="210" t="s">
        <v>10752</v>
      </c>
      <c r="K989" s="210" t="s">
        <v>10753</v>
      </c>
      <c r="L989" s="210" t="s">
        <v>7838</v>
      </c>
      <c r="M989" s="210" t="s">
        <v>3533</v>
      </c>
      <c r="N989" s="211">
        <v>44263</v>
      </c>
      <c r="O989" s="210" t="s">
        <v>922</v>
      </c>
    </row>
    <row r="990" spans="1:15" x14ac:dyDescent="0.2">
      <c r="A990" s="210" t="s">
        <v>9229</v>
      </c>
      <c r="B990" s="210" t="s">
        <v>3482</v>
      </c>
      <c r="C990" s="210" t="s">
        <v>9230</v>
      </c>
      <c r="D990" s="211">
        <v>44263</v>
      </c>
      <c r="E990" s="210" t="s">
        <v>922</v>
      </c>
      <c r="F990" s="210" t="s">
        <v>9231</v>
      </c>
      <c r="G990" s="210" t="s">
        <v>9232</v>
      </c>
      <c r="H990" s="210" t="s">
        <v>7834</v>
      </c>
      <c r="I990" s="210" t="s">
        <v>10754</v>
      </c>
      <c r="J990" s="210" t="s">
        <v>10755</v>
      </c>
      <c r="K990" s="210" t="s">
        <v>10756</v>
      </c>
      <c r="L990" s="210" t="s">
        <v>7851</v>
      </c>
      <c r="M990" s="210" t="s">
        <v>3533</v>
      </c>
      <c r="N990" s="211">
        <v>44263</v>
      </c>
      <c r="O990" s="210" t="s">
        <v>922</v>
      </c>
    </row>
    <row r="991" spans="1:15" x14ac:dyDescent="0.2">
      <c r="A991" s="210" t="s">
        <v>9229</v>
      </c>
      <c r="B991" s="210" t="s">
        <v>3482</v>
      </c>
      <c r="C991" s="210" t="s">
        <v>9230</v>
      </c>
      <c r="D991" s="211">
        <v>44263</v>
      </c>
      <c r="E991" s="210" t="s">
        <v>922</v>
      </c>
      <c r="F991" s="210" t="s">
        <v>9231</v>
      </c>
      <c r="G991" s="210" t="s">
        <v>9232</v>
      </c>
      <c r="H991" s="210" t="s">
        <v>7834</v>
      </c>
      <c r="I991" s="210" t="s">
        <v>10757</v>
      </c>
      <c r="J991" s="210" t="s">
        <v>10758</v>
      </c>
      <c r="K991" s="210" t="s">
        <v>10759</v>
      </c>
      <c r="L991" s="210" t="s">
        <v>7851</v>
      </c>
      <c r="M991" s="210" t="s">
        <v>3533</v>
      </c>
      <c r="N991" s="211">
        <v>44263</v>
      </c>
      <c r="O991" s="210" t="s">
        <v>922</v>
      </c>
    </row>
    <row r="992" spans="1:15" x14ac:dyDescent="0.2">
      <c r="A992" s="210" t="s">
        <v>9229</v>
      </c>
      <c r="B992" s="210" t="s">
        <v>3482</v>
      </c>
      <c r="C992" s="210" t="s">
        <v>9230</v>
      </c>
      <c r="D992" s="211">
        <v>44263</v>
      </c>
      <c r="E992" s="210" t="s">
        <v>922</v>
      </c>
      <c r="F992" s="210" t="s">
        <v>9231</v>
      </c>
      <c r="G992" s="210" t="s">
        <v>9232</v>
      </c>
      <c r="H992" s="210" t="s">
        <v>7834</v>
      </c>
      <c r="I992" s="210" t="s">
        <v>10760</v>
      </c>
      <c r="J992" s="210" t="s">
        <v>10761</v>
      </c>
      <c r="K992" s="210" t="s">
        <v>10762</v>
      </c>
      <c r="L992" s="210" t="s">
        <v>7851</v>
      </c>
      <c r="M992" s="210" t="s">
        <v>3533</v>
      </c>
      <c r="N992" s="211">
        <v>44263</v>
      </c>
      <c r="O992" s="210" t="s">
        <v>922</v>
      </c>
    </row>
    <row r="993" spans="1:15" x14ac:dyDescent="0.2">
      <c r="A993" s="210" t="s">
        <v>9229</v>
      </c>
      <c r="B993" s="210" t="s">
        <v>3482</v>
      </c>
      <c r="C993" s="210" t="s">
        <v>9230</v>
      </c>
      <c r="D993" s="211">
        <v>44263</v>
      </c>
      <c r="E993" s="210" t="s">
        <v>922</v>
      </c>
      <c r="F993" s="210" t="s">
        <v>9231</v>
      </c>
      <c r="G993" s="210" t="s">
        <v>9232</v>
      </c>
      <c r="H993" s="210" t="s">
        <v>7834</v>
      </c>
      <c r="I993" s="210" t="s">
        <v>10763</v>
      </c>
      <c r="J993" s="210" t="s">
        <v>10764</v>
      </c>
      <c r="K993" s="210" t="s">
        <v>10765</v>
      </c>
      <c r="L993" s="210" t="s">
        <v>7838</v>
      </c>
      <c r="M993" s="210" t="s">
        <v>3533</v>
      </c>
      <c r="N993" s="211">
        <v>44263</v>
      </c>
      <c r="O993" s="210" t="s">
        <v>922</v>
      </c>
    </row>
    <row r="994" spans="1:15" x14ac:dyDescent="0.2">
      <c r="A994" s="210" t="s">
        <v>9229</v>
      </c>
      <c r="B994" s="210" t="s">
        <v>3482</v>
      </c>
      <c r="C994" s="210" t="s">
        <v>9230</v>
      </c>
      <c r="D994" s="211">
        <v>44263</v>
      </c>
      <c r="E994" s="210" t="s">
        <v>922</v>
      </c>
      <c r="F994" s="210" t="s">
        <v>9231</v>
      </c>
      <c r="G994" s="210" t="s">
        <v>9232</v>
      </c>
      <c r="H994" s="210" t="s">
        <v>7834</v>
      </c>
      <c r="I994" s="210" t="s">
        <v>10766</v>
      </c>
      <c r="J994" s="210" t="s">
        <v>10767</v>
      </c>
      <c r="K994" s="210" t="s">
        <v>10768</v>
      </c>
      <c r="L994" s="210" t="s">
        <v>7838</v>
      </c>
      <c r="M994" s="210" t="s">
        <v>3533</v>
      </c>
      <c r="N994" s="211">
        <v>44263</v>
      </c>
      <c r="O994" s="210" t="s">
        <v>922</v>
      </c>
    </row>
    <row r="995" spans="1:15" x14ac:dyDescent="0.2">
      <c r="A995" s="210" t="s">
        <v>9229</v>
      </c>
      <c r="B995" s="210" t="s">
        <v>3482</v>
      </c>
      <c r="C995" s="210" t="s">
        <v>9230</v>
      </c>
      <c r="D995" s="211">
        <v>44263</v>
      </c>
      <c r="E995" s="210" t="s">
        <v>922</v>
      </c>
      <c r="F995" s="210" t="s">
        <v>9231</v>
      </c>
      <c r="G995" s="210" t="s">
        <v>9232</v>
      </c>
      <c r="H995" s="210" t="s">
        <v>7834</v>
      </c>
      <c r="I995" s="210" t="s">
        <v>10769</v>
      </c>
      <c r="J995" s="210" t="s">
        <v>10770</v>
      </c>
      <c r="K995" s="210" t="s">
        <v>10771</v>
      </c>
      <c r="L995" s="210" t="s">
        <v>7838</v>
      </c>
      <c r="M995" s="210" t="s">
        <v>3533</v>
      </c>
      <c r="N995" s="211">
        <v>44263</v>
      </c>
      <c r="O995" s="210" t="s">
        <v>922</v>
      </c>
    </row>
    <row r="996" spans="1:15" x14ac:dyDescent="0.2">
      <c r="A996" s="210" t="s">
        <v>9229</v>
      </c>
      <c r="B996" s="210" t="s">
        <v>3482</v>
      </c>
      <c r="C996" s="210" t="s">
        <v>9230</v>
      </c>
      <c r="D996" s="211">
        <v>44263</v>
      </c>
      <c r="E996" s="210" t="s">
        <v>922</v>
      </c>
      <c r="F996" s="210" t="s">
        <v>9231</v>
      </c>
      <c r="G996" s="210" t="s">
        <v>9232</v>
      </c>
      <c r="H996" s="210" t="s">
        <v>7834</v>
      </c>
      <c r="I996" s="210" t="s">
        <v>10772</v>
      </c>
      <c r="J996" s="210" t="s">
        <v>10773</v>
      </c>
      <c r="K996" s="210" t="s">
        <v>10774</v>
      </c>
      <c r="L996" s="210" t="s">
        <v>7851</v>
      </c>
      <c r="M996" s="210" t="s">
        <v>3533</v>
      </c>
      <c r="N996" s="211">
        <v>44263</v>
      </c>
      <c r="O996" s="210" t="s">
        <v>922</v>
      </c>
    </row>
    <row r="997" spans="1:15" x14ac:dyDescent="0.2">
      <c r="A997" s="210" t="s">
        <v>9229</v>
      </c>
      <c r="B997" s="210" t="s">
        <v>3482</v>
      </c>
      <c r="C997" s="210" t="s">
        <v>9230</v>
      </c>
      <c r="D997" s="211">
        <v>44263</v>
      </c>
      <c r="E997" s="210" t="s">
        <v>922</v>
      </c>
      <c r="F997" s="210" t="s">
        <v>9231</v>
      </c>
      <c r="G997" s="210" t="s">
        <v>9232</v>
      </c>
      <c r="H997" s="210" t="s">
        <v>7834</v>
      </c>
      <c r="I997" s="210" t="s">
        <v>10775</v>
      </c>
      <c r="J997" s="210" t="s">
        <v>10776</v>
      </c>
      <c r="K997" s="210" t="s">
        <v>10777</v>
      </c>
      <c r="L997" s="210" t="s">
        <v>7851</v>
      </c>
      <c r="M997" s="210" t="s">
        <v>3533</v>
      </c>
      <c r="N997" s="211">
        <v>44263</v>
      </c>
      <c r="O997" s="210" t="s">
        <v>922</v>
      </c>
    </row>
    <row r="998" spans="1:15" x14ac:dyDescent="0.2">
      <c r="A998" s="210" t="s">
        <v>9229</v>
      </c>
      <c r="B998" s="210" t="s">
        <v>3482</v>
      </c>
      <c r="C998" s="210" t="s">
        <v>9230</v>
      </c>
      <c r="D998" s="211">
        <v>44263</v>
      </c>
      <c r="E998" s="210" t="s">
        <v>922</v>
      </c>
      <c r="F998" s="210" t="s">
        <v>9231</v>
      </c>
      <c r="G998" s="210" t="s">
        <v>9232</v>
      </c>
      <c r="H998" s="210" t="s">
        <v>7834</v>
      </c>
      <c r="I998" s="210" t="s">
        <v>10778</v>
      </c>
      <c r="J998" s="210" t="s">
        <v>10779</v>
      </c>
      <c r="K998" s="210" t="s">
        <v>10780</v>
      </c>
      <c r="L998" s="210" t="s">
        <v>7838</v>
      </c>
      <c r="M998" s="210" t="s">
        <v>3533</v>
      </c>
      <c r="N998" s="211">
        <v>44263</v>
      </c>
      <c r="O998" s="210" t="s">
        <v>922</v>
      </c>
    </row>
    <row r="999" spans="1:15" x14ac:dyDescent="0.2">
      <c r="A999" s="210" t="s">
        <v>9229</v>
      </c>
      <c r="B999" s="210" t="s">
        <v>3482</v>
      </c>
      <c r="C999" s="210" t="s">
        <v>9230</v>
      </c>
      <c r="D999" s="211">
        <v>44263</v>
      </c>
      <c r="E999" s="210" t="s">
        <v>922</v>
      </c>
      <c r="F999" s="210" t="s">
        <v>9231</v>
      </c>
      <c r="G999" s="210" t="s">
        <v>9232</v>
      </c>
      <c r="H999" s="210" t="s">
        <v>7834</v>
      </c>
      <c r="I999" s="210" t="s">
        <v>10781</v>
      </c>
      <c r="J999" s="210" t="s">
        <v>10782</v>
      </c>
      <c r="K999" s="210" t="s">
        <v>10783</v>
      </c>
      <c r="L999" s="210" t="s">
        <v>7838</v>
      </c>
      <c r="M999" s="210" t="s">
        <v>3533</v>
      </c>
      <c r="N999" s="211">
        <v>44263</v>
      </c>
      <c r="O999" s="210" t="s">
        <v>922</v>
      </c>
    </row>
    <row r="1000" spans="1:15" x14ac:dyDescent="0.2">
      <c r="A1000" s="210" t="s">
        <v>9229</v>
      </c>
      <c r="B1000" s="210" t="s">
        <v>3482</v>
      </c>
      <c r="C1000" s="210" t="s">
        <v>9230</v>
      </c>
      <c r="D1000" s="211">
        <v>44263</v>
      </c>
      <c r="E1000" s="210" t="s">
        <v>922</v>
      </c>
      <c r="F1000" s="210" t="s">
        <v>9231</v>
      </c>
      <c r="G1000" s="210" t="s">
        <v>9232</v>
      </c>
      <c r="H1000" s="210" t="s">
        <v>7834</v>
      </c>
      <c r="I1000" s="210" t="s">
        <v>10784</v>
      </c>
      <c r="J1000" s="210" t="s">
        <v>10785</v>
      </c>
      <c r="K1000" s="210" t="s">
        <v>10786</v>
      </c>
      <c r="L1000" s="210" t="s">
        <v>7838</v>
      </c>
      <c r="M1000" s="210" t="s">
        <v>3533</v>
      </c>
      <c r="N1000" s="211">
        <v>44263</v>
      </c>
      <c r="O1000" s="210" t="s">
        <v>922</v>
      </c>
    </row>
    <row r="1001" spans="1:15" x14ac:dyDescent="0.2">
      <c r="A1001" s="210" t="s">
        <v>9229</v>
      </c>
      <c r="B1001" s="210" t="s">
        <v>3482</v>
      </c>
      <c r="C1001" s="210" t="s">
        <v>9230</v>
      </c>
      <c r="D1001" s="211">
        <v>44263</v>
      </c>
      <c r="E1001" s="210" t="s">
        <v>922</v>
      </c>
      <c r="F1001" s="210" t="s">
        <v>9231</v>
      </c>
      <c r="G1001" s="210" t="s">
        <v>9232</v>
      </c>
      <c r="H1001" s="210" t="s">
        <v>7834</v>
      </c>
      <c r="I1001" s="210" t="s">
        <v>10787</v>
      </c>
      <c r="J1001" s="210" t="s">
        <v>10788</v>
      </c>
      <c r="K1001" s="210" t="s">
        <v>10789</v>
      </c>
      <c r="L1001" s="210" t="s">
        <v>7838</v>
      </c>
      <c r="M1001" s="210" t="s">
        <v>3533</v>
      </c>
      <c r="N1001" s="211">
        <v>44263</v>
      </c>
      <c r="O1001" s="210" t="s">
        <v>922</v>
      </c>
    </row>
    <row r="1002" spans="1:15" x14ac:dyDescent="0.2">
      <c r="A1002" s="210" t="s">
        <v>9229</v>
      </c>
      <c r="B1002" s="210" t="s">
        <v>3482</v>
      </c>
      <c r="C1002" s="210" t="s">
        <v>9230</v>
      </c>
      <c r="D1002" s="211">
        <v>44263</v>
      </c>
      <c r="E1002" s="210" t="s">
        <v>922</v>
      </c>
      <c r="F1002" s="210" t="s">
        <v>9231</v>
      </c>
      <c r="G1002" s="210" t="s">
        <v>9232</v>
      </c>
      <c r="H1002" s="210" t="s">
        <v>7834</v>
      </c>
      <c r="I1002" s="210" t="s">
        <v>10790</v>
      </c>
      <c r="J1002" s="210" t="s">
        <v>10791</v>
      </c>
      <c r="K1002" s="210" t="s">
        <v>10792</v>
      </c>
      <c r="L1002" s="210" t="s">
        <v>7838</v>
      </c>
      <c r="M1002" s="210" t="s">
        <v>3533</v>
      </c>
      <c r="N1002" s="211">
        <v>44263</v>
      </c>
      <c r="O1002" s="210" t="s">
        <v>922</v>
      </c>
    </row>
    <row r="1003" spans="1:15" x14ac:dyDescent="0.2">
      <c r="A1003" s="210" t="s">
        <v>9229</v>
      </c>
      <c r="B1003" s="210" t="s">
        <v>3482</v>
      </c>
      <c r="C1003" s="210" t="s">
        <v>9230</v>
      </c>
      <c r="D1003" s="211">
        <v>44263</v>
      </c>
      <c r="E1003" s="210" t="s">
        <v>922</v>
      </c>
      <c r="F1003" s="210" t="s">
        <v>9231</v>
      </c>
      <c r="G1003" s="210" t="s">
        <v>9232</v>
      </c>
      <c r="H1003" s="210" t="s">
        <v>7834</v>
      </c>
      <c r="I1003" s="210" t="s">
        <v>10793</v>
      </c>
      <c r="J1003" s="210" t="s">
        <v>10794</v>
      </c>
      <c r="K1003" s="210" t="s">
        <v>10795</v>
      </c>
      <c r="L1003" s="210" t="s">
        <v>7838</v>
      </c>
      <c r="M1003" s="210" t="s">
        <v>3533</v>
      </c>
      <c r="N1003" s="211">
        <v>44263</v>
      </c>
      <c r="O1003" s="210" t="s">
        <v>922</v>
      </c>
    </row>
    <row r="1004" spans="1:15" x14ac:dyDescent="0.2">
      <c r="A1004" s="210" t="s">
        <v>9229</v>
      </c>
      <c r="B1004" s="210" t="s">
        <v>3482</v>
      </c>
      <c r="C1004" s="210" t="s">
        <v>9230</v>
      </c>
      <c r="D1004" s="211">
        <v>44263</v>
      </c>
      <c r="E1004" s="210" t="s">
        <v>922</v>
      </c>
      <c r="F1004" s="210" t="s">
        <v>9231</v>
      </c>
      <c r="G1004" s="210" t="s">
        <v>9232</v>
      </c>
      <c r="H1004" s="210" t="s">
        <v>7834</v>
      </c>
      <c r="I1004" s="210" t="s">
        <v>10796</v>
      </c>
      <c r="J1004" s="210" t="s">
        <v>10797</v>
      </c>
      <c r="K1004" s="210" t="s">
        <v>10798</v>
      </c>
      <c r="L1004" s="210" t="s">
        <v>7838</v>
      </c>
      <c r="M1004" s="210" t="s">
        <v>3533</v>
      </c>
      <c r="N1004" s="211">
        <v>44263</v>
      </c>
      <c r="O1004" s="210" t="s">
        <v>922</v>
      </c>
    </row>
    <row r="1005" spans="1:15" x14ac:dyDescent="0.2">
      <c r="A1005" s="210" t="s">
        <v>9229</v>
      </c>
      <c r="B1005" s="210" t="s">
        <v>3482</v>
      </c>
      <c r="C1005" s="210" t="s">
        <v>9230</v>
      </c>
      <c r="D1005" s="211">
        <v>44263</v>
      </c>
      <c r="E1005" s="210" t="s">
        <v>922</v>
      </c>
      <c r="F1005" s="210" t="s">
        <v>9231</v>
      </c>
      <c r="G1005" s="210" t="s">
        <v>9232</v>
      </c>
      <c r="H1005" s="210" t="s">
        <v>7834</v>
      </c>
      <c r="I1005" s="210" t="s">
        <v>10799</v>
      </c>
      <c r="J1005" s="210" t="s">
        <v>10800</v>
      </c>
      <c r="K1005" s="210" t="s">
        <v>10801</v>
      </c>
      <c r="L1005" s="210" t="s">
        <v>7851</v>
      </c>
      <c r="M1005" s="210" t="s">
        <v>3533</v>
      </c>
      <c r="N1005" s="211">
        <v>44263</v>
      </c>
      <c r="O1005" s="210" t="s">
        <v>922</v>
      </c>
    </row>
    <row r="1006" spans="1:15" x14ac:dyDescent="0.2">
      <c r="A1006" s="210" t="s">
        <v>9229</v>
      </c>
      <c r="B1006" s="210" t="s">
        <v>3482</v>
      </c>
      <c r="C1006" s="210" t="s">
        <v>9230</v>
      </c>
      <c r="D1006" s="211">
        <v>44263</v>
      </c>
      <c r="E1006" s="210" t="s">
        <v>922</v>
      </c>
      <c r="F1006" s="210" t="s">
        <v>9231</v>
      </c>
      <c r="G1006" s="210" t="s">
        <v>9232</v>
      </c>
      <c r="H1006" s="210" t="s">
        <v>7834</v>
      </c>
      <c r="I1006" s="210" t="s">
        <v>10802</v>
      </c>
      <c r="J1006" s="210" t="s">
        <v>10803</v>
      </c>
      <c r="K1006" s="210" t="s">
        <v>10804</v>
      </c>
      <c r="L1006" s="210" t="s">
        <v>7851</v>
      </c>
      <c r="M1006" s="210" t="s">
        <v>3533</v>
      </c>
      <c r="N1006" s="211">
        <v>44263</v>
      </c>
      <c r="O1006" s="210" t="s">
        <v>922</v>
      </c>
    </row>
    <row r="1007" spans="1:15" x14ac:dyDescent="0.2">
      <c r="A1007" s="210" t="s">
        <v>9229</v>
      </c>
      <c r="B1007" s="210" t="s">
        <v>3482</v>
      </c>
      <c r="C1007" s="210" t="s">
        <v>9230</v>
      </c>
      <c r="D1007" s="211">
        <v>44263</v>
      </c>
      <c r="E1007" s="210" t="s">
        <v>922</v>
      </c>
      <c r="F1007" s="210" t="s">
        <v>9231</v>
      </c>
      <c r="G1007" s="210" t="s">
        <v>9232</v>
      </c>
      <c r="H1007" s="210" t="s">
        <v>7834</v>
      </c>
      <c r="I1007" s="210" t="s">
        <v>10805</v>
      </c>
      <c r="J1007" s="210" t="s">
        <v>10806</v>
      </c>
      <c r="K1007" s="210" t="s">
        <v>10807</v>
      </c>
      <c r="L1007" s="210" t="s">
        <v>7851</v>
      </c>
      <c r="M1007" s="210" t="s">
        <v>3533</v>
      </c>
      <c r="N1007" s="211">
        <v>44263</v>
      </c>
      <c r="O1007" s="210" t="s">
        <v>922</v>
      </c>
    </row>
    <row r="1008" spans="1:15" x14ac:dyDescent="0.2">
      <c r="A1008" s="210" t="s">
        <v>9229</v>
      </c>
      <c r="B1008" s="210" t="s">
        <v>3482</v>
      </c>
      <c r="C1008" s="210" t="s">
        <v>9230</v>
      </c>
      <c r="D1008" s="211">
        <v>44263</v>
      </c>
      <c r="E1008" s="210" t="s">
        <v>922</v>
      </c>
      <c r="F1008" s="210" t="s">
        <v>9231</v>
      </c>
      <c r="G1008" s="210" t="s">
        <v>9232</v>
      </c>
      <c r="H1008" s="210" t="s">
        <v>7834</v>
      </c>
      <c r="I1008" s="210" t="s">
        <v>10808</v>
      </c>
      <c r="J1008" s="210" t="s">
        <v>10809</v>
      </c>
      <c r="K1008" s="210" t="s">
        <v>10810</v>
      </c>
      <c r="L1008" s="210" t="s">
        <v>7838</v>
      </c>
      <c r="M1008" s="210" t="s">
        <v>3533</v>
      </c>
      <c r="N1008" s="211">
        <v>44263</v>
      </c>
      <c r="O1008" s="210" t="s">
        <v>922</v>
      </c>
    </row>
    <row r="1009" spans="1:15" x14ac:dyDescent="0.2">
      <c r="A1009" s="210" t="s">
        <v>9229</v>
      </c>
      <c r="B1009" s="210" t="s">
        <v>3482</v>
      </c>
      <c r="C1009" s="210" t="s">
        <v>9230</v>
      </c>
      <c r="D1009" s="211">
        <v>44263</v>
      </c>
      <c r="E1009" s="210" t="s">
        <v>922</v>
      </c>
      <c r="F1009" s="210" t="s">
        <v>9231</v>
      </c>
      <c r="G1009" s="210" t="s">
        <v>9232</v>
      </c>
      <c r="H1009" s="210" t="s">
        <v>7834</v>
      </c>
      <c r="I1009" s="210" t="s">
        <v>10811</v>
      </c>
      <c r="J1009" s="210" t="s">
        <v>10812</v>
      </c>
      <c r="K1009" s="210" t="s">
        <v>10813</v>
      </c>
      <c r="L1009" s="210" t="s">
        <v>7838</v>
      </c>
      <c r="M1009" s="210" t="s">
        <v>3533</v>
      </c>
      <c r="N1009" s="211">
        <v>44263</v>
      </c>
      <c r="O1009" s="210" t="s">
        <v>922</v>
      </c>
    </row>
    <row r="1010" spans="1:15" x14ac:dyDescent="0.2">
      <c r="A1010" s="210" t="s">
        <v>9229</v>
      </c>
      <c r="B1010" s="210" t="s">
        <v>3482</v>
      </c>
      <c r="C1010" s="210" t="s">
        <v>9230</v>
      </c>
      <c r="D1010" s="211">
        <v>44263</v>
      </c>
      <c r="E1010" s="210" t="s">
        <v>922</v>
      </c>
      <c r="F1010" s="210" t="s">
        <v>9231</v>
      </c>
      <c r="G1010" s="210" t="s">
        <v>9232</v>
      </c>
      <c r="H1010" s="210" t="s">
        <v>7834</v>
      </c>
      <c r="I1010" s="210" t="s">
        <v>10814</v>
      </c>
      <c r="J1010" s="210" t="s">
        <v>10815</v>
      </c>
      <c r="K1010" s="210" t="s">
        <v>10816</v>
      </c>
      <c r="L1010" s="210" t="s">
        <v>7851</v>
      </c>
      <c r="M1010" s="210" t="s">
        <v>3533</v>
      </c>
      <c r="N1010" s="211">
        <v>44263</v>
      </c>
      <c r="O1010" s="210" t="s">
        <v>922</v>
      </c>
    </row>
    <row r="1011" spans="1:15" x14ac:dyDescent="0.2">
      <c r="A1011" s="210" t="s">
        <v>9229</v>
      </c>
      <c r="B1011" s="210" t="s">
        <v>3482</v>
      </c>
      <c r="C1011" s="210" t="s">
        <v>9230</v>
      </c>
      <c r="D1011" s="211">
        <v>44263</v>
      </c>
      <c r="E1011" s="210" t="s">
        <v>922</v>
      </c>
      <c r="F1011" s="210" t="s">
        <v>9231</v>
      </c>
      <c r="G1011" s="210" t="s">
        <v>9232</v>
      </c>
      <c r="H1011" s="210" t="s">
        <v>7834</v>
      </c>
      <c r="I1011" s="210" t="s">
        <v>10817</v>
      </c>
      <c r="J1011" s="210" t="s">
        <v>10818</v>
      </c>
      <c r="K1011" s="210" t="s">
        <v>10819</v>
      </c>
      <c r="L1011" s="210" t="s">
        <v>7851</v>
      </c>
      <c r="M1011" s="210" t="s">
        <v>3533</v>
      </c>
      <c r="N1011" s="211">
        <v>44263</v>
      </c>
      <c r="O1011" s="210" t="s">
        <v>922</v>
      </c>
    </row>
    <row r="1012" spans="1:15" x14ac:dyDescent="0.2">
      <c r="A1012" s="210" t="s">
        <v>9229</v>
      </c>
      <c r="B1012" s="210" t="s">
        <v>3482</v>
      </c>
      <c r="C1012" s="210" t="s">
        <v>9230</v>
      </c>
      <c r="D1012" s="211">
        <v>44263</v>
      </c>
      <c r="E1012" s="210" t="s">
        <v>922</v>
      </c>
      <c r="F1012" s="210" t="s">
        <v>9231</v>
      </c>
      <c r="G1012" s="210" t="s">
        <v>9232</v>
      </c>
      <c r="H1012" s="210" t="s">
        <v>7834</v>
      </c>
      <c r="I1012" s="210" t="s">
        <v>10820</v>
      </c>
      <c r="J1012" s="210" t="s">
        <v>10821</v>
      </c>
      <c r="K1012" s="210" t="s">
        <v>10822</v>
      </c>
      <c r="L1012" s="210" t="s">
        <v>7851</v>
      </c>
      <c r="M1012" s="210" t="s">
        <v>3533</v>
      </c>
      <c r="N1012" s="211">
        <v>44263</v>
      </c>
      <c r="O1012" s="210" t="s">
        <v>922</v>
      </c>
    </row>
    <row r="1013" spans="1:15" x14ac:dyDescent="0.2">
      <c r="A1013" s="210" t="s">
        <v>9229</v>
      </c>
      <c r="B1013" s="210" t="s">
        <v>3482</v>
      </c>
      <c r="C1013" s="210" t="s">
        <v>9230</v>
      </c>
      <c r="D1013" s="211">
        <v>44263</v>
      </c>
      <c r="E1013" s="210" t="s">
        <v>922</v>
      </c>
      <c r="F1013" s="210" t="s">
        <v>9231</v>
      </c>
      <c r="G1013" s="210" t="s">
        <v>9232</v>
      </c>
      <c r="H1013" s="210" t="s">
        <v>7834</v>
      </c>
      <c r="I1013" s="210" t="s">
        <v>10823</v>
      </c>
      <c r="J1013" s="210" t="s">
        <v>10824</v>
      </c>
      <c r="K1013" s="210" t="s">
        <v>10825</v>
      </c>
      <c r="L1013" s="210" t="s">
        <v>7851</v>
      </c>
      <c r="M1013" s="210" t="s">
        <v>3533</v>
      </c>
      <c r="N1013" s="211">
        <v>44263</v>
      </c>
      <c r="O1013" s="210" t="s">
        <v>922</v>
      </c>
    </row>
    <row r="1014" spans="1:15" x14ac:dyDescent="0.2">
      <c r="A1014" s="210" t="s">
        <v>9229</v>
      </c>
      <c r="B1014" s="210" t="s">
        <v>3482</v>
      </c>
      <c r="C1014" s="210" t="s">
        <v>9230</v>
      </c>
      <c r="D1014" s="211">
        <v>44263</v>
      </c>
      <c r="E1014" s="210" t="s">
        <v>922</v>
      </c>
      <c r="F1014" s="210" t="s">
        <v>9231</v>
      </c>
      <c r="G1014" s="210" t="s">
        <v>9232</v>
      </c>
      <c r="H1014" s="210" t="s">
        <v>7834</v>
      </c>
      <c r="I1014" s="210" t="s">
        <v>10826</v>
      </c>
      <c r="J1014" s="210" t="s">
        <v>10827</v>
      </c>
      <c r="K1014" s="210" t="s">
        <v>10828</v>
      </c>
      <c r="L1014" s="210" t="s">
        <v>7851</v>
      </c>
      <c r="M1014" s="210" t="s">
        <v>3533</v>
      </c>
      <c r="N1014" s="211">
        <v>44263</v>
      </c>
      <c r="O1014" s="210" t="s">
        <v>922</v>
      </c>
    </row>
    <row r="1015" spans="1:15" x14ac:dyDescent="0.2">
      <c r="A1015" s="210" t="s">
        <v>9229</v>
      </c>
      <c r="B1015" s="210" t="s">
        <v>3482</v>
      </c>
      <c r="C1015" s="210" t="s">
        <v>9230</v>
      </c>
      <c r="D1015" s="211">
        <v>44263</v>
      </c>
      <c r="E1015" s="210" t="s">
        <v>922</v>
      </c>
      <c r="F1015" s="210" t="s">
        <v>9231</v>
      </c>
      <c r="G1015" s="210" t="s">
        <v>9232</v>
      </c>
      <c r="H1015" s="210" t="s">
        <v>7834</v>
      </c>
      <c r="I1015" s="210" t="s">
        <v>10829</v>
      </c>
      <c r="J1015" s="210" t="s">
        <v>10830</v>
      </c>
      <c r="K1015" s="210" t="s">
        <v>10831</v>
      </c>
      <c r="L1015" s="210" t="s">
        <v>7851</v>
      </c>
      <c r="M1015" s="210" t="s">
        <v>3533</v>
      </c>
      <c r="N1015" s="211">
        <v>44263</v>
      </c>
      <c r="O1015" s="210" t="s">
        <v>922</v>
      </c>
    </row>
    <row r="1016" spans="1:15" x14ac:dyDescent="0.2">
      <c r="A1016" s="210" t="s">
        <v>9229</v>
      </c>
      <c r="B1016" s="210" t="s">
        <v>3482</v>
      </c>
      <c r="C1016" s="210" t="s">
        <v>9230</v>
      </c>
      <c r="D1016" s="211">
        <v>44263</v>
      </c>
      <c r="E1016" s="210" t="s">
        <v>922</v>
      </c>
      <c r="F1016" s="210" t="s">
        <v>9231</v>
      </c>
      <c r="G1016" s="210" t="s">
        <v>9232</v>
      </c>
      <c r="H1016" s="210" t="s">
        <v>7834</v>
      </c>
      <c r="I1016" s="210" t="s">
        <v>10832</v>
      </c>
      <c r="J1016" s="210" t="s">
        <v>10833</v>
      </c>
      <c r="K1016" s="210" t="s">
        <v>10834</v>
      </c>
      <c r="L1016" s="210" t="s">
        <v>7838</v>
      </c>
      <c r="M1016" s="210" t="s">
        <v>3533</v>
      </c>
      <c r="N1016" s="211">
        <v>44263</v>
      </c>
      <c r="O1016" s="210" t="s">
        <v>922</v>
      </c>
    </row>
    <row r="1017" spans="1:15" x14ac:dyDescent="0.2">
      <c r="A1017" s="210" t="s">
        <v>9229</v>
      </c>
      <c r="B1017" s="210" t="s">
        <v>3482</v>
      </c>
      <c r="C1017" s="210" t="s">
        <v>9230</v>
      </c>
      <c r="D1017" s="211">
        <v>44263</v>
      </c>
      <c r="E1017" s="210" t="s">
        <v>922</v>
      </c>
      <c r="F1017" s="210" t="s">
        <v>9231</v>
      </c>
      <c r="G1017" s="210" t="s">
        <v>9232</v>
      </c>
      <c r="H1017" s="210" t="s">
        <v>7834</v>
      </c>
      <c r="I1017" s="210" t="s">
        <v>10835</v>
      </c>
      <c r="J1017" s="210" t="s">
        <v>10836</v>
      </c>
      <c r="K1017" s="210" t="s">
        <v>10837</v>
      </c>
      <c r="L1017" s="210" t="s">
        <v>7838</v>
      </c>
      <c r="M1017" s="210" t="s">
        <v>3533</v>
      </c>
      <c r="N1017" s="211">
        <v>44263</v>
      </c>
      <c r="O1017" s="210" t="s">
        <v>922</v>
      </c>
    </row>
    <row r="1018" spans="1:15" x14ac:dyDescent="0.2">
      <c r="A1018" s="210" t="s">
        <v>9229</v>
      </c>
      <c r="B1018" s="210" t="s">
        <v>3482</v>
      </c>
      <c r="C1018" s="210" t="s">
        <v>9230</v>
      </c>
      <c r="D1018" s="211">
        <v>44263</v>
      </c>
      <c r="E1018" s="210" t="s">
        <v>922</v>
      </c>
      <c r="F1018" s="210" t="s">
        <v>9231</v>
      </c>
      <c r="G1018" s="210" t="s">
        <v>9232</v>
      </c>
      <c r="H1018" s="210" t="s">
        <v>7834</v>
      </c>
      <c r="I1018" s="210" t="s">
        <v>10838</v>
      </c>
      <c r="J1018" s="210" t="s">
        <v>10839</v>
      </c>
      <c r="K1018" s="210" t="s">
        <v>10840</v>
      </c>
      <c r="L1018" s="210" t="s">
        <v>7838</v>
      </c>
      <c r="M1018" s="210" t="s">
        <v>3533</v>
      </c>
      <c r="N1018" s="211">
        <v>44263</v>
      </c>
      <c r="O1018" s="210" t="s">
        <v>922</v>
      </c>
    </row>
    <row r="1019" spans="1:15" x14ac:dyDescent="0.2">
      <c r="A1019" s="210" t="s">
        <v>9229</v>
      </c>
      <c r="B1019" s="210" t="s">
        <v>3482</v>
      </c>
      <c r="C1019" s="210" t="s">
        <v>9230</v>
      </c>
      <c r="D1019" s="211">
        <v>44263</v>
      </c>
      <c r="E1019" s="210" t="s">
        <v>922</v>
      </c>
      <c r="F1019" s="210" t="s">
        <v>9231</v>
      </c>
      <c r="G1019" s="210" t="s">
        <v>9232</v>
      </c>
      <c r="H1019" s="210" t="s">
        <v>7834</v>
      </c>
      <c r="I1019" s="210" t="s">
        <v>10841</v>
      </c>
      <c r="J1019" s="210" t="s">
        <v>10842</v>
      </c>
      <c r="K1019" s="210" t="s">
        <v>10843</v>
      </c>
      <c r="L1019" s="210" t="s">
        <v>7838</v>
      </c>
      <c r="M1019" s="210" t="s">
        <v>3533</v>
      </c>
      <c r="N1019" s="211">
        <v>44263</v>
      </c>
      <c r="O1019" s="210" t="s">
        <v>922</v>
      </c>
    </row>
    <row r="1020" spans="1:15" x14ac:dyDescent="0.2">
      <c r="A1020" s="210" t="s">
        <v>9229</v>
      </c>
      <c r="B1020" s="210" t="s">
        <v>3482</v>
      </c>
      <c r="C1020" s="210" t="s">
        <v>9230</v>
      </c>
      <c r="D1020" s="211">
        <v>44263</v>
      </c>
      <c r="E1020" s="210" t="s">
        <v>922</v>
      </c>
      <c r="F1020" s="210" t="s">
        <v>9231</v>
      </c>
      <c r="G1020" s="210" t="s">
        <v>9232</v>
      </c>
      <c r="H1020" s="210" t="s">
        <v>7834</v>
      </c>
      <c r="I1020" s="210" t="s">
        <v>10844</v>
      </c>
      <c r="J1020" s="210" t="s">
        <v>10845</v>
      </c>
      <c r="K1020" s="210" t="s">
        <v>10846</v>
      </c>
      <c r="L1020" s="210" t="s">
        <v>7838</v>
      </c>
      <c r="M1020" s="210" t="s">
        <v>3533</v>
      </c>
      <c r="N1020" s="211">
        <v>44263</v>
      </c>
      <c r="O1020" s="210" t="s">
        <v>922</v>
      </c>
    </row>
    <row r="1021" spans="1:15" x14ac:dyDescent="0.2">
      <c r="A1021" s="210" t="s">
        <v>9229</v>
      </c>
      <c r="B1021" s="210" t="s">
        <v>3482</v>
      </c>
      <c r="C1021" s="210" t="s">
        <v>9230</v>
      </c>
      <c r="D1021" s="211">
        <v>44263</v>
      </c>
      <c r="E1021" s="210" t="s">
        <v>922</v>
      </c>
      <c r="F1021" s="210" t="s">
        <v>9231</v>
      </c>
      <c r="G1021" s="210" t="s">
        <v>9232</v>
      </c>
      <c r="H1021" s="210" t="s">
        <v>7834</v>
      </c>
      <c r="I1021" s="210" t="s">
        <v>10847</v>
      </c>
      <c r="J1021" s="210" t="s">
        <v>10848</v>
      </c>
      <c r="K1021" s="210" t="s">
        <v>10849</v>
      </c>
      <c r="L1021" s="210" t="s">
        <v>7851</v>
      </c>
      <c r="M1021" s="210" t="s">
        <v>3533</v>
      </c>
      <c r="N1021" s="211">
        <v>44263</v>
      </c>
      <c r="O1021" s="210" t="s">
        <v>922</v>
      </c>
    </row>
    <row r="1022" spans="1:15" x14ac:dyDescent="0.2">
      <c r="A1022" s="210" t="s">
        <v>9229</v>
      </c>
      <c r="B1022" s="210" t="s">
        <v>3482</v>
      </c>
      <c r="C1022" s="210" t="s">
        <v>9230</v>
      </c>
      <c r="D1022" s="211">
        <v>44263</v>
      </c>
      <c r="E1022" s="210" t="s">
        <v>922</v>
      </c>
      <c r="F1022" s="210" t="s">
        <v>9231</v>
      </c>
      <c r="G1022" s="210" t="s">
        <v>9232</v>
      </c>
      <c r="H1022" s="210" t="s">
        <v>7834</v>
      </c>
      <c r="I1022" s="210" t="s">
        <v>10850</v>
      </c>
      <c r="J1022" s="210" t="s">
        <v>10851</v>
      </c>
      <c r="K1022" s="210" t="s">
        <v>10852</v>
      </c>
      <c r="L1022" s="210" t="s">
        <v>7851</v>
      </c>
      <c r="M1022" s="210" t="s">
        <v>3533</v>
      </c>
      <c r="N1022" s="211">
        <v>44263</v>
      </c>
      <c r="O1022" s="210" t="s">
        <v>922</v>
      </c>
    </row>
    <row r="1023" spans="1:15" x14ac:dyDescent="0.2">
      <c r="A1023" s="210" t="s">
        <v>9229</v>
      </c>
      <c r="B1023" s="210" t="s">
        <v>3482</v>
      </c>
      <c r="C1023" s="210" t="s">
        <v>9230</v>
      </c>
      <c r="D1023" s="211">
        <v>44263</v>
      </c>
      <c r="E1023" s="210" t="s">
        <v>922</v>
      </c>
      <c r="F1023" s="210" t="s">
        <v>9231</v>
      </c>
      <c r="G1023" s="210" t="s">
        <v>9232</v>
      </c>
      <c r="H1023" s="210" t="s">
        <v>7834</v>
      </c>
      <c r="I1023" s="210" t="s">
        <v>10853</v>
      </c>
      <c r="J1023" s="210" t="s">
        <v>10854</v>
      </c>
      <c r="K1023" s="210" t="s">
        <v>10855</v>
      </c>
      <c r="L1023" s="210" t="s">
        <v>7838</v>
      </c>
      <c r="M1023" s="210" t="s">
        <v>3533</v>
      </c>
      <c r="N1023" s="211">
        <v>44263</v>
      </c>
      <c r="O1023" s="210" t="s">
        <v>922</v>
      </c>
    </row>
    <row r="1024" spans="1:15" x14ac:dyDescent="0.2">
      <c r="A1024" s="210" t="s">
        <v>9229</v>
      </c>
      <c r="B1024" s="210" t="s">
        <v>3482</v>
      </c>
      <c r="C1024" s="210" t="s">
        <v>9230</v>
      </c>
      <c r="D1024" s="211">
        <v>44263</v>
      </c>
      <c r="E1024" s="210" t="s">
        <v>922</v>
      </c>
      <c r="F1024" s="210" t="s">
        <v>9231</v>
      </c>
      <c r="G1024" s="210" t="s">
        <v>9232</v>
      </c>
      <c r="H1024" s="210" t="s">
        <v>7834</v>
      </c>
      <c r="I1024" s="210" t="s">
        <v>10856</v>
      </c>
      <c r="J1024" s="210" t="s">
        <v>10857</v>
      </c>
      <c r="K1024" s="210" t="s">
        <v>10858</v>
      </c>
      <c r="L1024" s="210" t="s">
        <v>7851</v>
      </c>
      <c r="M1024" s="210" t="s">
        <v>3533</v>
      </c>
      <c r="N1024" s="211">
        <v>44263</v>
      </c>
      <c r="O1024" s="210" t="s">
        <v>922</v>
      </c>
    </row>
    <row r="1025" spans="1:15" x14ac:dyDescent="0.2">
      <c r="A1025" s="210" t="s">
        <v>9229</v>
      </c>
      <c r="B1025" s="210" t="s">
        <v>3482</v>
      </c>
      <c r="C1025" s="210" t="s">
        <v>9230</v>
      </c>
      <c r="D1025" s="211">
        <v>44263</v>
      </c>
      <c r="E1025" s="210" t="s">
        <v>922</v>
      </c>
      <c r="F1025" s="210" t="s">
        <v>9231</v>
      </c>
      <c r="G1025" s="210" t="s">
        <v>9232</v>
      </c>
      <c r="H1025" s="210" t="s">
        <v>7834</v>
      </c>
      <c r="I1025" s="210" t="s">
        <v>10859</v>
      </c>
      <c r="J1025" s="210" t="s">
        <v>10860</v>
      </c>
      <c r="K1025" s="210" t="s">
        <v>10861</v>
      </c>
      <c r="L1025" s="210" t="s">
        <v>7851</v>
      </c>
      <c r="M1025" s="210" t="s">
        <v>3533</v>
      </c>
      <c r="N1025" s="211">
        <v>44263</v>
      </c>
      <c r="O1025" s="210" t="s">
        <v>922</v>
      </c>
    </row>
    <row r="1026" spans="1:15" x14ac:dyDescent="0.2">
      <c r="A1026" s="210" t="s">
        <v>9229</v>
      </c>
      <c r="B1026" s="210" t="s">
        <v>3482</v>
      </c>
      <c r="C1026" s="210" t="s">
        <v>9230</v>
      </c>
      <c r="D1026" s="211">
        <v>44263</v>
      </c>
      <c r="E1026" s="210" t="s">
        <v>922</v>
      </c>
      <c r="F1026" s="210" t="s">
        <v>9231</v>
      </c>
      <c r="G1026" s="210" t="s">
        <v>9232</v>
      </c>
      <c r="H1026" s="210" t="s">
        <v>7834</v>
      </c>
      <c r="I1026" s="210" t="s">
        <v>10862</v>
      </c>
      <c r="J1026" s="210" t="s">
        <v>10863</v>
      </c>
      <c r="K1026" s="210" t="s">
        <v>10864</v>
      </c>
      <c r="L1026" s="210" t="s">
        <v>7851</v>
      </c>
      <c r="M1026" s="210" t="s">
        <v>3533</v>
      </c>
      <c r="N1026" s="211">
        <v>44263</v>
      </c>
      <c r="O1026" s="210" t="s">
        <v>922</v>
      </c>
    </row>
    <row r="1027" spans="1:15" x14ac:dyDescent="0.2">
      <c r="A1027" s="210" t="s">
        <v>9229</v>
      </c>
      <c r="B1027" s="210" t="s">
        <v>3482</v>
      </c>
      <c r="C1027" s="210" t="s">
        <v>9230</v>
      </c>
      <c r="D1027" s="211">
        <v>44263</v>
      </c>
      <c r="E1027" s="210" t="s">
        <v>922</v>
      </c>
      <c r="F1027" s="210" t="s">
        <v>9231</v>
      </c>
      <c r="G1027" s="210" t="s">
        <v>9232</v>
      </c>
      <c r="H1027" s="210" t="s">
        <v>7834</v>
      </c>
      <c r="I1027" s="210" t="s">
        <v>10865</v>
      </c>
      <c r="J1027" s="210" t="s">
        <v>10866</v>
      </c>
      <c r="K1027" s="210" t="s">
        <v>10867</v>
      </c>
      <c r="L1027" s="210" t="s">
        <v>7838</v>
      </c>
      <c r="M1027" s="210" t="s">
        <v>3533</v>
      </c>
      <c r="N1027" s="211">
        <v>44263</v>
      </c>
      <c r="O1027" s="210" t="s">
        <v>922</v>
      </c>
    </row>
    <row r="1028" spans="1:15" x14ac:dyDescent="0.2">
      <c r="A1028" s="210" t="s">
        <v>9229</v>
      </c>
      <c r="B1028" s="210" t="s">
        <v>3482</v>
      </c>
      <c r="C1028" s="210" t="s">
        <v>9230</v>
      </c>
      <c r="D1028" s="211">
        <v>44263</v>
      </c>
      <c r="E1028" s="210" t="s">
        <v>922</v>
      </c>
      <c r="F1028" s="210" t="s">
        <v>9231</v>
      </c>
      <c r="G1028" s="210" t="s">
        <v>9232</v>
      </c>
      <c r="H1028" s="210" t="s">
        <v>7834</v>
      </c>
      <c r="I1028" s="210" t="s">
        <v>10868</v>
      </c>
      <c r="J1028" s="210" t="s">
        <v>10869</v>
      </c>
      <c r="K1028" s="210" t="s">
        <v>10870</v>
      </c>
      <c r="L1028" s="210" t="s">
        <v>7851</v>
      </c>
      <c r="M1028" s="210" t="s">
        <v>3533</v>
      </c>
      <c r="N1028" s="211">
        <v>44263</v>
      </c>
      <c r="O1028" s="210" t="s">
        <v>922</v>
      </c>
    </row>
    <row r="1029" spans="1:15" x14ac:dyDescent="0.2">
      <c r="A1029" s="210" t="s">
        <v>9229</v>
      </c>
      <c r="B1029" s="210" t="s">
        <v>3482</v>
      </c>
      <c r="C1029" s="210" t="s">
        <v>9230</v>
      </c>
      <c r="D1029" s="211">
        <v>44263</v>
      </c>
      <c r="E1029" s="210" t="s">
        <v>922</v>
      </c>
      <c r="F1029" s="210" t="s">
        <v>9231</v>
      </c>
      <c r="G1029" s="210" t="s">
        <v>9232</v>
      </c>
      <c r="H1029" s="210" t="s">
        <v>7834</v>
      </c>
      <c r="I1029" s="210" t="s">
        <v>10871</v>
      </c>
      <c r="J1029" s="210" t="s">
        <v>10872</v>
      </c>
      <c r="K1029" s="210" t="s">
        <v>10873</v>
      </c>
      <c r="L1029" s="210" t="s">
        <v>7851</v>
      </c>
      <c r="M1029" s="210" t="s">
        <v>3533</v>
      </c>
      <c r="N1029" s="211">
        <v>44263</v>
      </c>
      <c r="O1029" s="210" t="s">
        <v>922</v>
      </c>
    </row>
    <row r="1030" spans="1:15" x14ac:dyDescent="0.2">
      <c r="A1030" s="210" t="s">
        <v>9229</v>
      </c>
      <c r="B1030" s="210" t="s">
        <v>3482</v>
      </c>
      <c r="C1030" s="210" t="s">
        <v>9230</v>
      </c>
      <c r="D1030" s="211">
        <v>44263</v>
      </c>
      <c r="E1030" s="210" t="s">
        <v>922</v>
      </c>
      <c r="F1030" s="210" t="s">
        <v>9231</v>
      </c>
      <c r="G1030" s="210" t="s">
        <v>9232</v>
      </c>
      <c r="H1030" s="210" t="s">
        <v>7834</v>
      </c>
      <c r="I1030" s="210" t="s">
        <v>10874</v>
      </c>
      <c r="J1030" s="210" t="s">
        <v>10875</v>
      </c>
      <c r="K1030" s="210" t="s">
        <v>10876</v>
      </c>
      <c r="L1030" s="210" t="s">
        <v>7838</v>
      </c>
      <c r="M1030" s="210" t="s">
        <v>3533</v>
      </c>
      <c r="N1030" s="211">
        <v>44263</v>
      </c>
      <c r="O1030" s="210" t="s">
        <v>922</v>
      </c>
    </row>
    <row r="1031" spans="1:15" x14ac:dyDescent="0.2">
      <c r="A1031" s="210" t="s">
        <v>9229</v>
      </c>
      <c r="B1031" s="210" t="s">
        <v>3482</v>
      </c>
      <c r="C1031" s="210" t="s">
        <v>9230</v>
      </c>
      <c r="D1031" s="211">
        <v>44263</v>
      </c>
      <c r="E1031" s="210" t="s">
        <v>922</v>
      </c>
      <c r="F1031" s="210" t="s">
        <v>9231</v>
      </c>
      <c r="G1031" s="210" t="s">
        <v>9232</v>
      </c>
      <c r="H1031" s="210" t="s">
        <v>7834</v>
      </c>
      <c r="I1031" s="210" t="s">
        <v>10877</v>
      </c>
      <c r="J1031" s="210" t="s">
        <v>10878</v>
      </c>
      <c r="K1031" s="210" t="s">
        <v>10879</v>
      </c>
      <c r="L1031" s="210" t="s">
        <v>7851</v>
      </c>
      <c r="M1031" s="210" t="s">
        <v>3533</v>
      </c>
      <c r="N1031" s="211">
        <v>44263</v>
      </c>
      <c r="O1031" s="210" t="s">
        <v>922</v>
      </c>
    </row>
    <row r="1032" spans="1:15" x14ac:dyDescent="0.2">
      <c r="A1032" s="210" t="s">
        <v>9229</v>
      </c>
      <c r="B1032" s="210" t="s">
        <v>3482</v>
      </c>
      <c r="C1032" s="210" t="s">
        <v>9230</v>
      </c>
      <c r="D1032" s="211">
        <v>44263</v>
      </c>
      <c r="E1032" s="210" t="s">
        <v>922</v>
      </c>
      <c r="F1032" s="210" t="s">
        <v>9231</v>
      </c>
      <c r="G1032" s="210" t="s">
        <v>9232</v>
      </c>
      <c r="H1032" s="210" t="s">
        <v>7834</v>
      </c>
      <c r="I1032" s="210" t="s">
        <v>10880</v>
      </c>
      <c r="J1032" s="210" t="s">
        <v>10881</v>
      </c>
      <c r="K1032" s="210" t="s">
        <v>10882</v>
      </c>
      <c r="L1032" s="210" t="s">
        <v>7851</v>
      </c>
      <c r="M1032" s="210" t="s">
        <v>3533</v>
      </c>
      <c r="N1032" s="211">
        <v>44263</v>
      </c>
      <c r="O1032" s="210" t="s">
        <v>922</v>
      </c>
    </row>
    <row r="1033" spans="1:15" x14ac:dyDescent="0.2">
      <c r="A1033" s="210" t="s">
        <v>9229</v>
      </c>
      <c r="B1033" s="210" t="s">
        <v>3482</v>
      </c>
      <c r="C1033" s="210" t="s">
        <v>9230</v>
      </c>
      <c r="D1033" s="211">
        <v>44263</v>
      </c>
      <c r="E1033" s="210" t="s">
        <v>922</v>
      </c>
      <c r="F1033" s="210" t="s">
        <v>9231</v>
      </c>
      <c r="G1033" s="210" t="s">
        <v>9232</v>
      </c>
      <c r="H1033" s="210" t="s">
        <v>7834</v>
      </c>
      <c r="I1033" s="210" t="s">
        <v>10883</v>
      </c>
      <c r="J1033" s="210" t="s">
        <v>10884</v>
      </c>
      <c r="K1033" s="210" t="s">
        <v>10885</v>
      </c>
      <c r="L1033" s="210" t="s">
        <v>7838</v>
      </c>
      <c r="M1033" s="210" t="s">
        <v>3533</v>
      </c>
      <c r="N1033" s="211">
        <v>44263</v>
      </c>
      <c r="O1033" s="210" t="s">
        <v>922</v>
      </c>
    </row>
    <row r="1034" spans="1:15" x14ac:dyDescent="0.2">
      <c r="A1034" s="210" t="s">
        <v>9229</v>
      </c>
      <c r="B1034" s="210" t="s">
        <v>3482</v>
      </c>
      <c r="C1034" s="210" t="s">
        <v>9230</v>
      </c>
      <c r="D1034" s="211">
        <v>44263</v>
      </c>
      <c r="E1034" s="210" t="s">
        <v>922</v>
      </c>
      <c r="F1034" s="210" t="s">
        <v>9231</v>
      </c>
      <c r="G1034" s="210" t="s">
        <v>9232</v>
      </c>
      <c r="H1034" s="210" t="s">
        <v>7834</v>
      </c>
      <c r="I1034" s="210" t="s">
        <v>10886</v>
      </c>
      <c r="J1034" s="210" t="s">
        <v>10887</v>
      </c>
      <c r="K1034" s="210" t="s">
        <v>10888</v>
      </c>
      <c r="L1034" s="210" t="s">
        <v>7838</v>
      </c>
      <c r="M1034" s="210" t="s">
        <v>3533</v>
      </c>
      <c r="N1034" s="211">
        <v>44263</v>
      </c>
      <c r="O1034" s="210" t="s">
        <v>922</v>
      </c>
    </row>
    <row r="1035" spans="1:15" x14ac:dyDescent="0.2">
      <c r="A1035" s="210" t="s">
        <v>9229</v>
      </c>
      <c r="B1035" s="210" t="s">
        <v>3482</v>
      </c>
      <c r="C1035" s="210" t="s">
        <v>9230</v>
      </c>
      <c r="D1035" s="211">
        <v>44263</v>
      </c>
      <c r="E1035" s="210" t="s">
        <v>922</v>
      </c>
      <c r="F1035" s="210" t="s">
        <v>9231</v>
      </c>
      <c r="G1035" s="210" t="s">
        <v>9232</v>
      </c>
      <c r="H1035" s="210" t="s">
        <v>7834</v>
      </c>
      <c r="I1035" s="210" t="s">
        <v>10889</v>
      </c>
      <c r="J1035" s="210" t="s">
        <v>10890</v>
      </c>
      <c r="K1035" s="210" t="s">
        <v>10891</v>
      </c>
      <c r="L1035" s="210" t="s">
        <v>7851</v>
      </c>
      <c r="M1035" s="210" t="s">
        <v>3533</v>
      </c>
      <c r="N1035" s="211">
        <v>44263</v>
      </c>
      <c r="O1035" s="210" t="s">
        <v>922</v>
      </c>
    </row>
    <row r="1036" spans="1:15" x14ac:dyDescent="0.2">
      <c r="A1036" s="210" t="s">
        <v>9229</v>
      </c>
      <c r="B1036" s="210" t="s">
        <v>3482</v>
      </c>
      <c r="C1036" s="210" t="s">
        <v>9230</v>
      </c>
      <c r="D1036" s="211">
        <v>44263</v>
      </c>
      <c r="E1036" s="210" t="s">
        <v>922</v>
      </c>
      <c r="F1036" s="210" t="s">
        <v>9231</v>
      </c>
      <c r="G1036" s="210" t="s">
        <v>9232</v>
      </c>
      <c r="H1036" s="210" t="s">
        <v>7834</v>
      </c>
      <c r="I1036" s="210" t="s">
        <v>10892</v>
      </c>
      <c r="J1036" s="210" t="s">
        <v>10893</v>
      </c>
      <c r="K1036" s="210" t="s">
        <v>10894</v>
      </c>
      <c r="L1036" s="210" t="s">
        <v>7851</v>
      </c>
      <c r="M1036" s="210" t="s">
        <v>3533</v>
      </c>
      <c r="N1036" s="211">
        <v>44263</v>
      </c>
      <c r="O1036" s="210" t="s">
        <v>922</v>
      </c>
    </row>
    <row r="1037" spans="1:15" x14ac:dyDescent="0.2">
      <c r="A1037" s="210" t="s">
        <v>9229</v>
      </c>
      <c r="B1037" s="210" t="s">
        <v>3482</v>
      </c>
      <c r="C1037" s="210" t="s">
        <v>9230</v>
      </c>
      <c r="D1037" s="211">
        <v>44263</v>
      </c>
      <c r="E1037" s="210" t="s">
        <v>922</v>
      </c>
      <c r="F1037" s="210" t="s">
        <v>9231</v>
      </c>
      <c r="G1037" s="210" t="s">
        <v>9232</v>
      </c>
      <c r="H1037" s="210" t="s">
        <v>7834</v>
      </c>
      <c r="I1037" s="210" t="s">
        <v>10895</v>
      </c>
      <c r="J1037" s="210" t="s">
        <v>10896</v>
      </c>
      <c r="K1037" s="210" t="s">
        <v>10897</v>
      </c>
      <c r="L1037" s="210" t="s">
        <v>7838</v>
      </c>
      <c r="M1037" s="210" t="s">
        <v>3533</v>
      </c>
      <c r="N1037" s="211">
        <v>44263</v>
      </c>
      <c r="O1037" s="210" t="s">
        <v>922</v>
      </c>
    </row>
    <row r="1038" spans="1:15" x14ac:dyDescent="0.2">
      <c r="A1038" s="210" t="s">
        <v>9229</v>
      </c>
      <c r="B1038" s="210" t="s">
        <v>3482</v>
      </c>
      <c r="C1038" s="210" t="s">
        <v>9230</v>
      </c>
      <c r="D1038" s="211">
        <v>44263</v>
      </c>
      <c r="E1038" s="210" t="s">
        <v>922</v>
      </c>
      <c r="F1038" s="210" t="s">
        <v>9231</v>
      </c>
      <c r="G1038" s="210" t="s">
        <v>9232</v>
      </c>
      <c r="H1038" s="210" t="s">
        <v>7834</v>
      </c>
      <c r="I1038" s="210" t="s">
        <v>10898</v>
      </c>
      <c r="J1038" s="210" t="s">
        <v>10899</v>
      </c>
      <c r="K1038" s="210" t="s">
        <v>10900</v>
      </c>
      <c r="L1038" s="210" t="s">
        <v>7838</v>
      </c>
      <c r="M1038" s="210" t="s">
        <v>3533</v>
      </c>
      <c r="N1038" s="211">
        <v>44263</v>
      </c>
      <c r="O1038" s="210" t="s">
        <v>922</v>
      </c>
    </row>
    <row r="1039" spans="1:15" x14ac:dyDescent="0.2">
      <c r="A1039" s="210" t="s">
        <v>9229</v>
      </c>
      <c r="B1039" s="210" t="s">
        <v>3482</v>
      </c>
      <c r="C1039" s="210" t="s">
        <v>9230</v>
      </c>
      <c r="D1039" s="211">
        <v>44263</v>
      </c>
      <c r="E1039" s="210" t="s">
        <v>922</v>
      </c>
      <c r="F1039" s="210" t="s">
        <v>9231</v>
      </c>
      <c r="G1039" s="210" t="s">
        <v>9232</v>
      </c>
      <c r="H1039" s="210" t="s">
        <v>7834</v>
      </c>
      <c r="I1039" s="210" t="s">
        <v>10901</v>
      </c>
      <c r="J1039" s="210" t="s">
        <v>10902</v>
      </c>
      <c r="K1039" s="210" t="s">
        <v>10903</v>
      </c>
      <c r="L1039" s="210" t="s">
        <v>7838</v>
      </c>
      <c r="M1039" s="210" t="s">
        <v>3533</v>
      </c>
      <c r="N1039" s="211">
        <v>44263</v>
      </c>
      <c r="O1039" s="210" t="s">
        <v>922</v>
      </c>
    </row>
    <row r="1040" spans="1:15" x14ac:dyDescent="0.2">
      <c r="A1040" s="210" t="s">
        <v>9229</v>
      </c>
      <c r="B1040" s="210" t="s">
        <v>3482</v>
      </c>
      <c r="C1040" s="210" t="s">
        <v>9230</v>
      </c>
      <c r="D1040" s="211">
        <v>44263</v>
      </c>
      <c r="E1040" s="210" t="s">
        <v>922</v>
      </c>
      <c r="F1040" s="210" t="s">
        <v>9231</v>
      </c>
      <c r="G1040" s="210" t="s">
        <v>9232</v>
      </c>
      <c r="H1040" s="210" t="s">
        <v>7834</v>
      </c>
      <c r="I1040" s="210" t="s">
        <v>10904</v>
      </c>
      <c r="J1040" s="210" t="s">
        <v>10905</v>
      </c>
      <c r="K1040" s="210" t="s">
        <v>10906</v>
      </c>
      <c r="L1040" s="210" t="s">
        <v>7851</v>
      </c>
      <c r="M1040" s="210" t="s">
        <v>3533</v>
      </c>
      <c r="N1040" s="211">
        <v>44263</v>
      </c>
      <c r="O1040" s="210" t="s">
        <v>922</v>
      </c>
    </row>
    <row r="1041" spans="1:15" x14ac:dyDescent="0.2">
      <c r="A1041" s="210" t="s">
        <v>9229</v>
      </c>
      <c r="B1041" s="210" t="s">
        <v>3482</v>
      </c>
      <c r="C1041" s="210" t="s">
        <v>9230</v>
      </c>
      <c r="D1041" s="211">
        <v>44263</v>
      </c>
      <c r="E1041" s="210" t="s">
        <v>922</v>
      </c>
      <c r="F1041" s="210" t="s">
        <v>9231</v>
      </c>
      <c r="G1041" s="210" t="s">
        <v>9232</v>
      </c>
      <c r="H1041" s="210" t="s">
        <v>7834</v>
      </c>
      <c r="I1041" s="210" t="s">
        <v>10907</v>
      </c>
      <c r="J1041" s="210" t="s">
        <v>10908</v>
      </c>
      <c r="K1041" s="210" t="s">
        <v>10909</v>
      </c>
      <c r="L1041" s="210" t="s">
        <v>7838</v>
      </c>
      <c r="M1041" s="210" t="s">
        <v>3533</v>
      </c>
      <c r="N1041" s="211">
        <v>44263</v>
      </c>
      <c r="O1041" s="210" t="s">
        <v>922</v>
      </c>
    </row>
    <row r="1042" spans="1:15" x14ac:dyDescent="0.2">
      <c r="A1042" s="210" t="s">
        <v>9229</v>
      </c>
      <c r="B1042" s="210" t="s">
        <v>3482</v>
      </c>
      <c r="C1042" s="210" t="s">
        <v>9230</v>
      </c>
      <c r="D1042" s="211">
        <v>44263</v>
      </c>
      <c r="E1042" s="210" t="s">
        <v>922</v>
      </c>
      <c r="F1042" s="210" t="s">
        <v>9231</v>
      </c>
      <c r="G1042" s="210" t="s">
        <v>9232</v>
      </c>
      <c r="H1042" s="210" t="s">
        <v>7834</v>
      </c>
      <c r="I1042" s="210" t="s">
        <v>10910</v>
      </c>
      <c r="J1042" s="210" t="s">
        <v>10911</v>
      </c>
      <c r="K1042" s="210" t="s">
        <v>10912</v>
      </c>
      <c r="L1042" s="210" t="s">
        <v>7851</v>
      </c>
      <c r="M1042" s="210" t="s">
        <v>3533</v>
      </c>
      <c r="N1042" s="211">
        <v>44263</v>
      </c>
      <c r="O1042" s="210" t="s">
        <v>922</v>
      </c>
    </row>
    <row r="1043" spans="1:15" x14ac:dyDescent="0.2">
      <c r="A1043" s="210" t="s">
        <v>9229</v>
      </c>
      <c r="B1043" s="210" t="s">
        <v>3482</v>
      </c>
      <c r="C1043" s="210" t="s">
        <v>9230</v>
      </c>
      <c r="D1043" s="211">
        <v>44263</v>
      </c>
      <c r="E1043" s="210" t="s">
        <v>922</v>
      </c>
      <c r="F1043" s="210" t="s">
        <v>9231</v>
      </c>
      <c r="G1043" s="210" t="s">
        <v>9232</v>
      </c>
      <c r="H1043" s="210" t="s">
        <v>7834</v>
      </c>
      <c r="I1043" s="210" t="s">
        <v>10913</v>
      </c>
      <c r="J1043" s="210" t="s">
        <v>10914</v>
      </c>
      <c r="K1043" s="210" t="s">
        <v>10915</v>
      </c>
      <c r="L1043" s="210" t="s">
        <v>7851</v>
      </c>
      <c r="M1043" s="210" t="s">
        <v>3533</v>
      </c>
      <c r="N1043" s="211">
        <v>44263</v>
      </c>
      <c r="O1043" s="210" t="s">
        <v>922</v>
      </c>
    </row>
    <row r="1044" spans="1:15" x14ac:dyDescent="0.2">
      <c r="A1044" s="210" t="s">
        <v>9229</v>
      </c>
      <c r="B1044" s="210" t="s">
        <v>3482</v>
      </c>
      <c r="C1044" s="210" t="s">
        <v>9230</v>
      </c>
      <c r="D1044" s="211">
        <v>44263</v>
      </c>
      <c r="E1044" s="210" t="s">
        <v>922</v>
      </c>
      <c r="F1044" s="210" t="s">
        <v>9231</v>
      </c>
      <c r="G1044" s="210" t="s">
        <v>9232</v>
      </c>
      <c r="H1044" s="210" t="s">
        <v>7834</v>
      </c>
      <c r="I1044" s="210" t="s">
        <v>10916</v>
      </c>
      <c r="J1044" s="210" t="s">
        <v>10917</v>
      </c>
      <c r="K1044" s="210" t="s">
        <v>10918</v>
      </c>
      <c r="L1044" s="210" t="s">
        <v>7838</v>
      </c>
      <c r="M1044" s="210" t="s">
        <v>3533</v>
      </c>
      <c r="N1044" s="211">
        <v>44263</v>
      </c>
      <c r="O1044" s="210" t="s">
        <v>922</v>
      </c>
    </row>
    <row r="1045" spans="1:15" x14ac:dyDescent="0.2">
      <c r="A1045" s="210" t="s">
        <v>9229</v>
      </c>
      <c r="B1045" s="210" t="s">
        <v>3482</v>
      </c>
      <c r="C1045" s="210" t="s">
        <v>9230</v>
      </c>
      <c r="D1045" s="211">
        <v>44263</v>
      </c>
      <c r="E1045" s="210" t="s">
        <v>922</v>
      </c>
      <c r="F1045" s="210" t="s">
        <v>9231</v>
      </c>
      <c r="G1045" s="210" t="s">
        <v>9232</v>
      </c>
      <c r="H1045" s="210" t="s">
        <v>7834</v>
      </c>
      <c r="I1045" s="210" t="s">
        <v>10919</v>
      </c>
      <c r="J1045" s="210" t="s">
        <v>10920</v>
      </c>
      <c r="K1045" s="210" t="s">
        <v>10921</v>
      </c>
      <c r="L1045" s="210" t="s">
        <v>7838</v>
      </c>
      <c r="M1045" s="210" t="s">
        <v>3533</v>
      </c>
      <c r="N1045" s="211">
        <v>44263</v>
      </c>
      <c r="O1045" s="210" t="s">
        <v>922</v>
      </c>
    </row>
    <row r="1046" spans="1:15" x14ac:dyDescent="0.2">
      <c r="A1046" s="210" t="s">
        <v>9229</v>
      </c>
      <c r="B1046" s="210" t="s">
        <v>3482</v>
      </c>
      <c r="C1046" s="210" t="s">
        <v>9230</v>
      </c>
      <c r="D1046" s="211">
        <v>44263</v>
      </c>
      <c r="E1046" s="210" t="s">
        <v>922</v>
      </c>
      <c r="F1046" s="210" t="s">
        <v>9231</v>
      </c>
      <c r="G1046" s="210" t="s">
        <v>9232</v>
      </c>
      <c r="H1046" s="210" t="s">
        <v>7834</v>
      </c>
      <c r="I1046" s="210" t="s">
        <v>10922</v>
      </c>
      <c r="J1046" s="210" t="s">
        <v>10923</v>
      </c>
      <c r="K1046" s="210" t="s">
        <v>10924</v>
      </c>
      <c r="L1046" s="210" t="s">
        <v>7838</v>
      </c>
      <c r="M1046" s="210" t="s">
        <v>3533</v>
      </c>
      <c r="N1046" s="211">
        <v>44263</v>
      </c>
      <c r="O1046" s="210" t="s">
        <v>922</v>
      </c>
    </row>
    <row r="1047" spans="1:15" x14ac:dyDescent="0.2">
      <c r="A1047" s="210" t="s">
        <v>9229</v>
      </c>
      <c r="B1047" s="210" t="s">
        <v>3482</v>
      </c>
      <c r="C1047" s="210" t="s">
        <v>9230</v>
      </c>
      <c r="D1047" s="211">
        <v>44263</v>
      </c>
      <c r="E1047" s="210" t="s">
        <v>922</v>
      </c>
      <c r="F1047" s="210" t="s">
        <v>9231</v>
      </c>
      <c r="G1047" s="210" t="s">
        <v>9232</v>
      </c>
      <c r="H1047" s="210" t="s">
        <v>7834</v>
      </c>
      <c r="I1047" s="210" t="s">
        <v>10925</v>
      </c>
      <c r="J1047" s="210" t="s">
        <v>10926</v>
      </c>
      <c r="K1047" s="210" t="s">
        <v>10927</v>
      </c>
      <c r="L1047" s="210" t="s">
        <v>7851</v>
      </c>
      <c r="M1047" s="210" t="s">
        <v>3533</v>
      </c>
      <c r="N1047" s="211">
        <v>44263</v>
      </c>
      <c r="O1047" s="210" t="s">
        <v>922</v>
      </c>
    </row>
    <row r="1048" spans="1:15" x14ac:dyDescent="0.2">
      <c r="A1048" s="210" t="s">
        <v>9229</v>
      </c>
      <c r="B1048" s="210" t="s">
        <v>3482</v>
      </c>
      <c r="C1048" s="210" t="s">
        <v>9230</v>
      </c>
      <c r="D1048" s="211">
        <v>44263</v>
      </c>
      <c r="E1048" s="210" t="s">
        <v>922</v>
      </c>
      <c r="F1048" s="210" t="s">
        <v>9231</v>
      </c>
      <c r="G1048" s="210" t="s">
        <v>9232</v>
      </c>
      <c r="H1048" s="210" t="s">
        <v>7834</v>
      </c>
      <c r="I1048" s="210" t="s">
        <v>10928</v>
      </c>
      <c r="J1048" s="210" t="s">
        <v>10929</v>
      </c>
      <c r="K1048" s="210" t="s">
        <v>10930</v>
      </c>
      <c r="L1048" s="210" t="s">
        <v>7851</v>
      </c>
      <c r="M1048" s="210" t="s">
        <v>3533</v>
      </c>
      <c r="N1048" s="211">
        <v>44263</v>
      </c>
      <c r="O1048" s="210" t="s">
        <v>922</v>
      </c>
    </row>
    <row r="1049" spans="1:15" x14ac:dyDescent="0.2">
      <c r="A1049" s="210" t="s">
        <v>9229</v>
      </c>
      <c r="B1049" s="210" t="s">
        <v>3482</v>
      </c>
      <c r="C1049" s="210" t="s">
        <v>9230</v>
      </c>
      <c r="D1049" s="211">
        <v>44263</v>
      </c>
      <c r="E1049" s="210" t="s">
        <v>922</v>
      </c>
      <c r="F1049" s="210" t="s">
        <v>9231</v>
      </c>
      <c r="G1049" s="210" t="s">
        <v>9232</v>
      </c>
      <c r="H1049" s="210" t="s">
        <v>7834</v>
      </c>
      <c r="I1049" s="210" t="s">
        <v>10931</v>
      </c>
      <c r="J1049" s="210" t="s">
        <v>10932</v>
      </c>
      <c r="K1049" s="210" t="s">
        <v>10933</v>
      </c>
      <c r="L1049" s="210" t="s">
        <v>7851</v>
      </c>
      <c r="M1049" s="210" t="s">
        <v>3533</v>
      </c>
      <c r="N1049" s="211">
        <v>44263</v>
      </c>
      <c r="O1049" s="210" t="s">
        <v>922</v>
      </c>
    </row>
    <row r="1050" spans="1:15" x14ac:dyDescent="0.2">
      <c r="A1050" s="210" t="s">
        <v>9229</v>
      </c>
      <c r="B1050" s="210" t="s">
        <v>3482</v>
      </c>
      <c r="C1050" s="210" t="s">
        <v>9230</v>
      </c>
      <c r="D1050" s="211">
        <v>44263</v>
      </c>
      <c r="E1050" s="210" t="s">
        <v>922</v>
      </c>
      <c r="F1050" s="210" t="s">
        <v>9231</v>
      </c>
      <c r="G1050" s="210" t="s">
        <v>9232</v>
      </c>
      <c r="H1050" s="210" t="s">
        <v>7834</v>
      </c>
      <c r="I1050" s="210" t="s">
        <v>10934</v>
      </c>
      <c r="J1050" s="210" t="s">
        <v>10935</v>
      </c>
      <c r="K1050" s="210" t="s">
        <v>10936</v>
      </c>
      <c r="L1050" s="210" t="s">
        <v>7851</v>
      </c>
      <c r="M1050" s="210" t="s">
        <v>3533</v>
      </c>
      <c r="N1050" s="211">
        <v>44263</v>
      </c>
      <c r="O1050" s="210" t="s">
        <v>922</v>
      </c>
    </row>
    <row r="1051" spans="1:15" x14ac:dyDescent="0.2">
      <c r="A1051" s="210" t="s">
        <v>9229</v>
      </c>
      <c r="B1051" s="210" t="s">
        <v>3482</v>
      </c>
      <c r="C1051" s="210" t="s">
        <v>9230</v>
      </c>
      <c r="D1051" s="211">
        <v>44263</v>
      </c>
      <c r="E1051" s="210" t="s">
        <v>922</v>
      </c>
      <c r="F1051" s="210" t="s">
        <v>9231</v>
      </c>
      <c r="G1051" s="210" t="s">
        <v>9232</v>
      </c>
      <c r="H1051" s="210" t="s">
        <v>7834</v>
      </c>
      <c r="I1051" s="210" t="s">
        <v>10937</v>
      </c>
      <c r="J1051" s="210" t="s">
        <v>10938</v>
      </c>
      <c r="K1051" s="210" t="s">
        <v>10939</v>
      </c>
      <c r="L1051" s="210" t="s">
        <v>7851</v>
      </c>
      <c r="M1051" s="210" t="s">
        <v>3533</v>
      </c>
      <c r="N1051" s="211">
        <v>44263</v>
      </c>
      <c r="O1051" s="210" t="s">
        <v>922</v>
      </c>
    </row>
    <row r="1052" spans="1:15" x14ac:dyDescent="0.2">
      <c r="A1052" s="210" t="s">
        <v>9229</v>
      </c>
      <c r="B1052" s="210" t="s">
        <v>3482</v>
      </c>
      <c r="C1052" s="210" t="s">
        <v>9230</v>
      </c>
      <c r="D1052" s="211">
        <v>44263</v>
      </c>
      <c r="E1052" s="210" t="s">
        <v>922</v>
      </c>
      <c r="F1052" s="210" t="s">
        <v>9231</v>
      </c>
      <c r="G1052" s="210" t="s">
        <v>9232</v>
      </c>
      <c r="H1052" s="210" t="s">
        <v>7834</v>
      </c>
      <c r="I1052" s="210" t="s">
        <v>10940</v>
      </c>
      <c r="J1052" s="210" t="s">
        <v>10941</v>
      </c>
      <c r="K1052" s="210" t="s">
        <v>10942</v>
      </c>
      <c r="L1052" s="210" t="s">
        <v>7838</v>
      </c>
      <c r="M1052" s="210" t="s">
        <v>3533</v>
      </c>
      <c r="N1052" s="211">
        <v>44263</v>
      </c>
      <c r="O1052" s="210" t="s">
        <v>922</v>
      </c>
    </row>
    <row r="1053" spans="1:15" x14ac:dyDescent="0.2">
      <c r="A1053" s="210" t="s">
        <v>9229</v>
      </c>
      <c r="B1053" s="210" t="s">
        <v>3482</v>
      </c>
      <c r="C1053" s="210" t="s">
        <v>9230</v>
      </c>
      <c r="D1053" s="211">
        <v>44263</v>
      </c>
      <c r="E1053" s="210" t="s">
        <v>922</v>
      </c>
      <c r="F1053" s="210" t="s">
        <v>9231</v>
      </c>
      <c r="G1053" s="210" t="s">
        <v>9232</v>
      </c>
      <c r="H1053" s="210" t="s">
        <v>7834</v>
      </c>
      <c r="I1053" s="210" t="s">
        <v>10943</v>
      </c>
      <c r="J1053" s="210" t="s">
        <v>10944</v>
      </c>
      <c r="K1053" s="210" t="s">
        <v>10945</v>
      </c>
      <c r="L1053" s="210" t="s">
        <v>7838</v>
      </c>
      <c r="M1053" s="210" t="s">
        <v>3533</v>
      </c>
      <c r="N1053" s="211">
        <v>44263</v>
      </c>
      <c r="O1053" s="210" t="s">
        <v>922</v>
      </c>
    </row>
    <row r="1054" spans="1:15" x14ac:dyDescent="0.2">
      <c r="A1054" s="210" t="s">
        <v>9229</v>
      </c>
      <c r="B1054" s="210" t="s">
        <v>3482</v>
      </c>
      <c r="C1054" s="210" t="s">
        <v>9230</v>
      </c>
      <c r="D1054" s="211">
        <v>44263</v>
      </c>
      <c r="E1054" s="210" t="s">
        <v>922</v>
      </c>
      <c r="F1054" s="210" t="s">
        <v>9231</v>
      </c>
      <c r="G1054" s="210" t="s">
        <v>9232</v>
      </c>
      <c r="H1054" s="210" t="s">
        <v>7834</v>
      </c>
      <c r="I1054" s="210" t="s">
        <v>10946</v>
      </c>
      <c r="J1054" s="210" t="s">
        <v>10947</v>
      </c>
      <c r="K1054" s="210" t="s">
        <v>10948</v>
      </c>
      <c r="L1054" s="210" t="s">
        <v>7838</v>
      </c>
      <c r="M1054" s="210" t="s">
        <v>3533</v>
      </c>
      <c r="N1054" s="211">
        <v>44263</v>
      </c>
      <c r="O1054" s="210" t="s">
        <v>922</v>
      </c>
    </row>
    <row r="1055" spans="1:15" x14ac:dyDescent="0.2">
      <c r="A1055" s="210" t="s">
        <v>9229</v>
      </c>
      <c r="B1055" s="210" t="s">
        <v>3482</v>
      </c>
      <c r="C1055" s="210" t="s">
        <v>9230</v>
      </c>
      <c r="D1055" s="211">
        <v>44263</v>
      </c>
      <c r="E1055" s="210" t="s">
        <v>922</v>
      </c>
      <c r="F1055" s="210" t="s">
        <v>9231</v>
      </c>
      <c r="G1055" s="210" t="s">
        <v>9232</v>
      </c>
      <c r="H1055" s="210" t="s">
        <v>7834</v>
      </c>
      <c r="I1055" s="210" t="s">
        <v>10949</v>
      </c>
      <c r="J1055" s="210" t="s">
        <v>10950</v>
      </c>
      <c r="K1055" s="210" t="s">
        <v>10951</v>
      </c>
      <c r="L1055" s="210" t="s">
        <v>7838</v>
      </c>
      <c r="M1055" s="210" t="s">
        <v>3533</v>
      </c>
      <c r="N1055" s="211">
        <v>44263</v>
      </c>
      <c r="O1055" s="210" t="s">
        <v>922</v>
      </c>
    </row>
    <row r="1056" spans="1:15" x14ac:dyDescent="0.2">
      <c r="A1056" s="210" t="s">
        <v>9229</v>
      </c>
      <c r="B1056" s="210" t="s">
        <v>3482</v>
      </c>
      <c r="C1056" s="210" t="s">
        <v>9230</v>
      </c>
      <c r="D1056" s="211">
        <v>44263</v>
      </c>
      <c r="E1056" s="210" t="s">
        <v>922</v>
      </c>
      <c r="F1056" s="210" t="s">
        <v>9231</v>
      </c>
      <c r="G1056" s="210" t="s">
        <v>9232</v>
      </c>
      <c r="H1056" s="210" t="s">
        <v>7834</v>
      </c>
      <c r="I1056" s="210" t="s">
        <v>10952</v>
      </c>
      <c r="J1056" s="210" t="s">
        <v>10953</v>
      </c>
      <c r="K1056" s="210" t="s">
        <v>10954</v>
      </c>
      <c r="L1056" s="210" t="s">
        <v>7838</v>
      </c>
      <c r="M1056" s="210" t="s">
        <v>3533</v>
      </c>
      <c r="N1056" s="211">
        <v>44263</v>
      </c>
      <c r="O1056" s="210" t="s">
        <v>922</v>
      </c>
    </row>
    <row r="1057" spans="1:15" x14ac:dyDescent="0.2">
      <c r="A1057" s="210" t="s">
        <v>9229</v>
      </c>
      <c r="B1057" s="210" t="s">
        <v>3482</v>
      </c>
      <c r="C1057" s="210" t="s">
        <v>9230</v>
      </c>
      <c r="D1057" s="211">
        <v>44263</v>
      </c>
      <c r="E1057" s="210" t="s">
        <v>922</v>
      </c>
      <c r="F1057" s="210" t="s">
        <v>9231</v>
      </c>
      <c r="G1057" s="210" t="s">
        <v>9232</v>
      </c>
      <c r="H1057" s="210" t="s">
        <v>7834</v>
      </c>
      <c r="I1057" s="210" t="s">
        <v>10955</v>
      </c>
      <c r="J1057" s="210" t="s">
        <v>10956</v>
      </c>
      <c r="K1057" s="210" t="s">
        <v>10957</v>
      </c>
      <c r="L1057" s="210" t="s">
        <v>7851</v>
      </c>
      <c r="M1057" s="210" t="s">
        <v>3533</v>
      </c>
      <c r="N1057" s="211">
        <v>44263</v>
      </c>
      <c r="O1057" s="210" t="s">
        <v>922</v>
      </c>
    </row>
    <row r="1058" spans="1:15" x14ac:dyDescent="0.2">
      <c r="A1058" s="210" t="s">
        <v>9229</v>
      </c>
      <c r="B1058" s="210" t="s">
        <v>3482</v>
      </c>
      <c r="C1058" s="210" t="s">
        <v>9230</v>
      </c>
      <c r="D1058" s="211">
        <v>44263</v>
      </c>
      <c r="E1058" s="210" t="s">
        <v>922</v>
      </c>
      <c r="F1058" s="210" t="s">
        <v>9231</v>
      </c>
      <c r="G1058" s="210" t="s">
        <v>9232</v>
      </c>
      <c r="H1058" s="210" t="s">
        <v>7834</v>
      </c>
      <c r="I1058" s="210" t="s">
        <v>10958</v>
      </c>
      <c r="J1058" s="210" t="s">
        <v>10959</v>
      </c>
      <c r="K1058" s="210" t="s">
        <v>10960</v>
      </c>
      <c r="L1058" s="210" t="s">
        <v>7851</v>
      </c>
      <c r="M1058" s="210" t="s">
        <v>3533</v>
      </c>
      <c r="N1058" s="211">
        <v>44263</v>
      </c>
      <c r="O1058" s="210" t="s">
        <v>922</v>
      </c>
    </row>
    <row r="1059" spans="1:15" x14ac:dyDescent="0.2">
      <c r="A1059" s="210" t="s">
        <v>9229</v>
      </c>
      <c r="B1059" s="210" t="s">
        <v>3482</v>
      </c>
      <c r="C1059" s="210" t="s">
        <v>9230</v>
      </c>
      <c r="D1059" s="211">
        <v>44263</v>
      </c>
      <c r="E1059" s="210" t="s">
        <v>922</v>
      </c>
      <c r="F1059" s="210" t="s">
        <v>9231</v>
      </c>
      <c r="G1059" s="210" t="s">
        <v>9232</v>
      </c>
      <c r="H1059" s="210" t="s">
        <v>7834</v>
      </c>
      <c r="I1059" s="210" t="s">
        <v>10961</v>
      </c>
      <c r="J1059" s="210" t="s">
        <v>10962</v>
      </c>
      <c r="K1059" s="210" t="s">
        <v>10963</v>
      </c>
      <c r="L1059" s="210" t="s">
        <v>7838</v>
      </c>
      <c r="M1059" s="210" t="s">
        <v>3533</v>
      </c>
      <c r="N1059" s="211">
        <v>44263</v>
      </c>
      <c r="O1059" s="210" t="s">
        <v>922</v>
      </c>
    </row>
    <row r="1060" spans="1:15" x14ac:dyDescent="0.2">
      <c r="A1060" s="210" t="s">
        <v>9229</v>
      </c>
      <c r="B1060" s="210" t="s">
        <v>3482</v>
      </c>
      <c r="C1060" s="210" t="s">
        <v>9230</v>
      </c>
      <c r="D1060" s="211">
        <v>44263</v>
      </c>
      <c r="E1060" s="210" t="s">
        <v>922</v>
      </c>
      <c r="F1060" s="210" t="s">
        <v>9231</v>
      </c>
      <c r="G1060" s="210" t="s">
        <v>9232</v>
      </c>
      <c r="H1060" s="210" t="s">
        <v>7834</v>
      </c>
      <c r="I1060" s="210" t="s">
        <v>10964</v>
      </c>
      <c r="J1060" s="210" t="s">
        <v>10965</v>
      </c>
      <c r="K1060" s="210" t="s">
        <v>10966</v>
      </c>
      <c r="L1060" s="210" t="s">
        <v>7838</v>
      </c>
      <c r="M1060" s="210" t="s">
        <v>3533</v>
      </c>
      <c r="N1060" s="211">
        <v>44263</v>
      </c>
      <c r="O1060" s="210" t="s">
        <v>922</v>
      </c>
    </row>
    <row r="1061" spans="1:15" x14ac:dyDescent="0.2">
      <c r="A1061" s="210" t="s">
        <v>9229</v>
      </c>
      <c r="B1061" s="210" t="s">
        <v>3482</v>
      </c>
      <c r="C1061" s="210" t="s">
        <v>9230</v>
      </c>
      <c r="D1061" s="211">
        <v>44263</v>
      </c>
      <c r="E1061" s="210" t="s">
        <v>922</v>
      </c>
      <c r="F1061" s="210" t="s">
        <v>9231</v>
      </c>
      <c r="G1061" s="210" t="s">
        <v>9232</v>
      </c>
      <c r="H1061" s="210" t="s">
        <v>7834</v>
      </c>
      <c r="I1061" s="210" t="s">
        <v>10967</v>
      </c>
      <c r="J1061" s="210" t="s">
        <v>10968</v>
      </c>
      <c r="K1061" s="210" t="s">
        <v>10969</v>
      </c>
      <c r="L1061" s="210" t="s">
        <v>7838</v>
      </c>
      <c r="M1061" s="210" t="s">
        <v>3533</v>
      </c>
      <c r="N1061" s="211">
        <v>44263</v>
      </c>
      <c r="O1061" s="210" t="s">
        <v>922</v>
      </c>
    </row>
    <row r="1062" spans="1:15" x14ac:dyDescent="0.2">
      <c r="A1062" s="210" t="s">
        <v>9229</v>
      </c>
      <c r="B1062" s="210" t="s">
        <v>3482</v>
      </c>
      <c r="C1062" s="210" t="s">
        <v>9230</v>
      </c>
      <c r="D1062" s="211">
        <v>44263</v>
      </c>
      <c r="E1062" s="210" t="s">
        <v>922</v>
      </c>
      <c r="F1062" s="210" t="s">
        <v>9231</v>
      </c>
      <c r="G1062" s="210" t="s">
        <v>9232</v>
      </c>
      <c r="H1062" s="210" t="s">
        <v>7834</v>
      </c>
      <c r="I1062" s="210" t="s">
        <v>10970</v>
      </c>
      <c r="J1062" s="210" t="s">
        <v>10971</v>
      </c>
      <c r="K1062" s="210" t="s">
        <v>10972</v>
      </c>
      <c r="L1062" s="210" t="s">
        <v>7838</v>
      </c>
      <c r="M1062" s="210" t="s">
        <v>3533</v>
      </c>
      <c r="N1062" s="211">
        <v>44263</v>
      </c>
      <c r="O1062" s="210" t="s">
        <v>922</v>
      </c>
    </row>
    <row r="1063" spans="1:15" x14ac:dyDescent="0.2">
      <c r="A1063" s="210" t="s">
        <v>9229</v>
      </c>
      <c r="B1063" s="210" t="s">
        <v>3482</v>
      </c>
      <c r="C1063" s="210" t="s">
        <v>9230</v>
      </c>
      <c r="D1063" s="211">
        <v>44263</v>
      </c>
      <c r="E1063" s="210" t="s">
        <v>922</v>
      </c>
      <c r="F1063" s="210" t="s">
        <v>9231</v>
      </c>
      <c r="G1063" s="210" t="s">
        <v>9232</v>
      </c>
      <c r="H1063" s="210" t="s">
        <v>7834</v>
      </c>
      <c r="I1063" s="210" t="s">
        <v>10973</v>
      </c>
      <c r="J1063" s="210" t="s">
        <v>10974</v>
      </c>
      <c r="K1063" s="210" t="s">
        <v>10975</v>
      </c>
      <c r="L1063" s="210" t="s">
        <v>7838</v>
      </c>
      <c r="M1063" s="210" t="s">
        <v>3533</v>
      </c>
      <c r="N1063" s="211">
        <v>44263</v>
      </c>
      <c r="O1063" s="210" t="s">
        <v>922</v>
      </c>
    </row>
    <row r="1064" spans="1:15" x14ac:dyDescent="0.2">
      <c r="A1064" s="210" t="s">
        <v>9229</v>
      </c>
      <c r="B1064" s="210" t="s">
        <v>3482</v>
      </c>
      <c r="C1064" s="210" t="s">
        <v>9230</v>
      </c>
      <c r="D1064" s="211">
        <v>44263</v>
      </c>
      <c r="E1064" s="210" t="s">
        <v>922</v>
      </c>
      <c r="F1064" s="210" t="s">
        <v>9231</v>
      </c>
      <c r="G1064" s="210" t="s">
        <v>9232</v>
      </c>
      <c r="H1064" s="210" t="s">
        <v>7834</v>
      </c>
      <c r="I1064" s="210" t="s">
        <v>10976</v>
      </c>
      <c r="J1064" s="210" t="s">
        <v>10977</v>
      </c>
      <c r="K1064" s="210" t="s">
        <v>10978</v>
      </c>
      <c r="L1064" s="210" t="s">
        <v>7838</v>
      </c>
      <c r="M1064" s="210" t="s">
        <v>3533</v>
      </c>
      <c r="N1064" s="211">
        <v>44263</v>
      </c>
      <c r="O1064" s="210" t="s">
        <v>922</v>
      </c>
    </row>
    <row r="1065" spans="1:15" x14ac:dyDescent="0.2">
      <c r="A1065" s="210" t="s">
        <v>9229</v>
      </c>
      <c r="B1065" s="210" t="s">
        <v>3482</v>
      </c>
      <c r="C1065" s="210" t="s">
        <v>9230</v>
      </c>
      <c r="D1065" s="211">
        <v>44263</v>
      </c>
      <c r="E1065" s="210" t="s">
        <v>922</v>
      </c>
      <c r="F1065" s="210" t="s">
        <v>9231</v>
      </c>
      <c r="G1065" s="210" t="s">
        <v>9232</v>
      </c>
      <c r="H1065" s="210" t="s">
        <v>7834</v>
      </c>
      <c r="I1065" s="210" t="s">
        <v>10979</v>
      </c>
      <c r="J1065" s="210" t="s">
        <v>10980</v>
      </c>
      <c r="K1065" s="210" t="s">
        <v>10981</v>
      </c>
      <c r="L1065" s="210" t="s">
        <v>7851</v>
      </c>
      <c r="M1065" s="210" t="s">
        <v>3533</v>
      </c>
      <c r="N1065" s="211">
        <v>44263</v>
      </c>
      <c r="O1065" s="210" t="s">
        <v>922</v>
      </c>
    </row>
    <row r="1066" spans="1:15" x14ac:dyDescent="0.2">
      <c r="A1066" s="210" t="s">
        <v>9229</v>
      </c>
      <c r="B1066" s="210" t="s">
        <v>3482</v>
      </c>
      <c r="C1066" s="210" t="s">
        <v>9230</v>
      </c>
      <c r="D1066" s="211">
        <v>44263</v>
      </c>
      <c r="E1066" s="210" t="s">
        <v>922</v>
      </c>
      <c r="F1066" s="210" t="s">
        <v>9231</v>
      </c>
      <c r="G1066" s="210" t="s">
        <v>9232</v>
      </c>
      <c r="H1066" s="210" t="s">
        <v>7834</v>
      </c>
      <c r="I1066" s="210" t="s">
        <v>10982</v>
      </c>
      <c r="J1066" s="210" t="s">
        <v>10983</v>
      </c>
      <c r="K1066" s="210" t="s">
        <v>10984</v>
      </c>
      <c r="L1066" s="210" t="s">
        <v>7851</v>
      </c>
      <c r="M1066" s="210" t="s">
        <v>3533</v>
      </c>
      <c r="N1066" s="211">
        <v>44263</v>
      </c>
      <c r="O1066" s="210" t="s">
        <v>922</v>
      </c>
    </row>
    <row r="1067" spans="1:15" x14ac:dyDescent="0.2">
      <c r="A1067" s="210" t="s">
        <v>9229</v>
      </c>
      <c r="B1067" s="210" t="s">
        <v>3482</v>
      </c>
      <c r="C1067" s="210" t="s">
        <v>9230</v>
      </c>
      <c r="D1067" s="211">
        <v>44263</v>
      </c>
      <c r="E1067" s="210" t="s">
        <v>922</v>
      </c>
      <c r="F1067" s="210" t="s">
        <v>9231</v>
      </c>
      <c r="G1067" s="210" t="s">
        <v>9232</v>
      </c>
      <c r="H1067" s="210" t="s">
        <v>7834</v>
      </c>
      <c r="I1067" s="210" t="s">
        <v>10985</v>
      </c>
      <c r="J1067" s="210" t="s">
        <v>10986</v>
      </c>
      <c r="K1067" s="210" t="s">
        <v>10987</v>
      </c>
      <c r="L1067" s="210" t="s">
        <v>7838</v>
      </c>
      <c r="M1067" s="210" t="s">
        <v>3533</v>
      </c>
      <c r="N1067" s="211">
        <v>44263</v>
      </c>
      <c r="O1067" s="210" t="s">
        <v>922</v>
      </c>
    </row>
    <row r="1068" spans="1:15" x14ac:dyDescent="0.2">
      <c r="A1068" s="210" t="s">
        <v>9229</v>
      </c>
      <c r="B1068" s="210" t="s">
        <v>3482</v>
      </c>
      <c r="C1068" s="210" t="s">
        <v>9230</v>
      </c>
      <c r="D1068" s="211">
        <v>44263</v>
      </c>
      <c r="E1068" s="210" t="s">
        <v>922</v>
      </c>
      <c r="F1068" s="210" t="s">
        <v>9231</v>
      </c>
      <c r="G1068" s="210" t="s">
        <v>9232</v>
      </c>
      <c r="H1068" s="210" t="s">
        <v>7834</v>
      </c>
      <c r="I1068" s="210" t="s">
        <v>10988</v>
      </c>
      <c r="J1068" s="210" t="s">
        <v>10989</v>
      </c>
      <c r="K1068" s="210" t="s">
        <v>10990</v>
      </c>
      <c r="L1068" s="210" t="s">
        <v>7838</v>
      </c>
      <c r="M1068" s="210" t="s">
        <v>3533</v>
      </c>
      <c r="N1068" s="211">
        <v>44263</v>
      </c>
      <c r="O1068" s="210" t="s">
        <v>922</v>
      </c>
    </row>
    <row r="1069" spans="1:15" x14ac:dyDescent="0.2">
      <c r="A1069" s="210" t="s">
        <v>9229</v>
      </c>
      <c r="B1069" s="210" t="s">
        <v>3482</v>
      </c>
      <c r="C1069" s="210" t="s">
        <v>9230</v>
      </c>
      <c r="D1069" s="211">
        <v>44263</v>
      </c>
      <c r="E1069" s="210" t="s">
        <v>922</v>
      </c>
      <c r="F1069" s="210" t="s">
        <v>9231</v>
      </c>
      <c r="G1069" s="210" t="s">
        <v>9232</v>
      </c>
      <c r="H1069" s="210" t="s">
        <v>7834</v>
      </c>
      <c r="I1069" s="210" t="s">
        <v>10991</v>
      </c>
      <c r="J1069" s="210" t="s">
        <v>10992</v>
      </c>
      <c r="K1069" s="210" t="s">
        <v>10993</v>
      </c>
      <c r="L1069" s="210" t="s">
        <v>7851</v>
      </c>
      <c r="M1069" s="210" t="s">
        <v>3533</v>
      </c>
      <c r="N1069" s="211">
        <v>44263</v>
      </c>
      <c r="O1069" s="210" t="s">
        <v>922</v>
      </c>
    </row>
    <row r="1070" spans="1:15" x14ac:dyDescent="0.2">
      <c r="A1070" s="210" t="s">
        <v>9229</v>
      </c>
      <c r="B1070" s="210" t="s">
        <v>3482</v>
      </c>
      <c r="C1070" s="210" t="s">
        <v>9230</v>
      </c>
      <c r="D1070" s="211">
        <v>44263</v>
      </c>
      <c r="E1070" s="210" t="s">
        <v>922</v>
      </c>
      <c r="F1070" s="210" t="s">
        <v>9231</v>
      </c>
      <c r="G1070" s="210" t="s">
        <v>9232</v>
      </c>
      <c r="H1070" s="210" t="s">
        <v>7834</v>
      </c>
      <c r="I1070" s="210" t="s">
        <v>10994</v>
      </c>
      <c r="J1070" s="210" t="s">
        <v>10995</v>
      </c>
      <c r="K1070" s="210" t="s">
        <v>10996</v>
      </c>
      <c r="L1070" s="210" t="s">
        <v>7851</v>
      </c>
      <c r="M1070" s="210" t="s">
        <v>3533</v>
      </c>
      <c r="N1070" s="211">
        <v>44263</v>
      </c>
      <c r="O1070" s="210" t="s">
        <v>922</v>
      </c>
    </row>
    <row r="1071" spans="1:15" x14ac:dyDescent="0.2">
      <c r="A1071" s="210" t="s">
        <v>9229</v>
      </c>
      <c r="B1071" s="210" t="s">
        <v>3482</v>
      </c>
      <c r="C1071" s="210" t="s">
        <v>9230</v>
      </c>
      <c r="D1071" s="211">
        <v>44263</v>
      </c>
      <c r="E1071" s="210" t="s">
        <v>922</v>
      </c>
      <c r="F1071" s="210" t="s">
        <v>9231</v>
      </c>
      <c r="G1071" s="210" t="s">
        <v>9232</v>
      </c>
      <c r="H1071" s="210" t="s">
        <v>7834</v>
      </c>
      <c r="I1071" s="210" t="s">
        <v>10997</v>
      </c>
      <c r="J1071" s="210" t="s">
        <v>10998</v>
      </c>
      <c r="K1071" s="210" t="s">
        <v>10999</v>
      </c>
      <c r="L1071" s="210" t="s">
        <v>7851</v>
      </c>
      <c r="M1071" s="210" t="s">
        <v>3533</v>
      </c>
      <c r="N1071" s="211">
        <v>44263</v>
      </c>
      <c r="O1071" s="210" t="s">
        <v>922</v>
      </c>
    </row>
    <row r="1072" spans="1:15" x14ac:dyDescent="0.2">
      <c r="A1072" s="210" t="s">
        <v>9229</v>
      </c>
      <c r="B1072" s="210" t="s">
        <v>3482</v>
      </c>
      <c r="C1072" s="210" t="s">
        <v>9230</v>
      </c>
      <c r="D1072" s="211">
        <v>44263</v>
      </c>
      <c r="E1072" s="210" t="s">
        <v>922</v>
      </c>
      <c r="F1072" s="210" t="s">
        <v>9231</v>
      </c>
      <c r="G1072" s="210" t="s">
        <v>9232</v>
      </c>
      <c r="H1072" s="210" t="s">
        <v>7834</v>
      </c>
      <c r="I1072" s="210" t="s">
        <v>11000</v>
      </c>
      <c r="J1072" s="210" t="s">
        <v>11001</v>
      </c>
      <c r="K1072" s="210" t="s">
        <v>11002</v>
      </c>
      <c r="L1072" s="210" t="s">
        <v>7838</v>
      </c>
      <c r="M1072" s="210" t="s">
        <v>3533</v>
      </c>
      <c r="N1072" s="211">
        <v>44263</v>
      </c>
      <c r="O1072" s="210" t="s">
        <v>922</v>
      </c>
    </row>
    <row r="1073" spans="1:15" x14ac:dyDescent="0.2">
      <c r="A1073" s="210" t="s">
        <v>9229</v>
      </c>
      <c r="B1073" s="210" t="s">
        <v>3482</v>
      </c>
      <c r="C1073" s="210" t="s">
        <v>9230</v>
      </c>
      <c r="D1073" s="211">
        <v>44263</v>
      </c>
      <c r="E1073" s="210" t="s">
        <v>922</v>
      </c>
      <c r="F1073" s="210" t="s">
        <v>9231</v>
      </c>
      <c r="G1073" s="210" t="s">
        <v>9232</v>
      </c>
      <c r="H1073" s="210" t="s">
        <v>7834</v>
      </c>
      <c r="I1073" s="210" t="s">
        <v>11003</v>
      </c>
      <c r="J1073" s="210" t="s">
        <v>11004</v>
      </c>
      <c r="K1073" s="210" t="s">
        <v>11005</v>
      </c>
      <c r="L1073" s="210" t="s">
        <v>7851</v>
      </c>
      <c r="M1073" s="210" t="s">
        <v>3533</v>
      </c>
      <c r="N1073" s="211">
        <v>44263</v>
      </c>
      <c r="O1073" s="210" t="s">
        <v>922</v>
      </c>
    </row>
    <row r="1074" spans="1:15" x14ac:dyDescent="0.2">
      <c r="A1074" s="210" t="s">
        <v>9229</v>
      </c>
      <c r="B1074" s="210" t="s">
        <v>3482</v>
      </c>
      <c r="C1074" s="210" t="s">
        <v>9230</v>
      </c>
      <c r="D1074" s="211">
        <v>44263</v>
      </c>
      <c r="E1074" s="210" t="s">
        <v>922</v>
      </c>
      <c r="F1074" s="210" t="s">
        <v>9231</v>
      </c>
      <c r="G1074" s="210" t="s">
        <v>9232</v>
      </c>
      <c r="H1074" s="210" t="s">
        <v>7834</v>
      </c>
      <c r="I1074" s="210" t="s">
        <v>11006</v>
      </c>
      <c r="J1074" s="210" t="s">
        <v>11007</v>
      </c>
      <c r="K1074" s="210" t="s">
        <v>11008</v>
      </c>
      <c r="L1074" s="210" t="s">
        <v>7838</v>
      </c>
      <c r="M1074" s="210" t="s">
        <v>3533</v>
      </c>
      <c r="N1074" s="211">
        <v>44263</v>
      </c>
      <c r="O1074" s="210" t="s">
        <v>922</v>
      </c>
    </row>
    <row r="1075" spans="1:15" x14ac:dyDescent="0.2">
      <c r="A1075" s="210" t="s">
        <v>9229</v>
      </c>
      <c r="B1075" s="210" t="s">
        <v>3482</v>
      </c>
      <c r="C1075" s="210" t="s">
        <v>9230</v>
      </c>
      <c r="D1075" s="211">
        <v>44263</v>
      </c>
      <c r="E1075" s="210" t="s">
        <v>922</v>
      </c>
      <c r="F1075" s="210" t="s">
        <v>9231</v>
      </c>
      <c r="G1075" s="210" t="s">
        <v>9232</v>
      </c>
      <c r="H1075" s="210" t="s">
        <v>7834</v>
      </c>
      <c r="I1075" s="210" t="s">
        <v>11009</v>
      </c>
      <c r="J1075" s="210" t="s">
        <v>11010</v>
      </c>
      <c r="K1075" s="210" t="s">
        <v>11011</v>
      </c>
      <c r="L1075" s="210" t="s">
        <v>7851</v>
      </c>
      <c r="M1075" s="210" t="s">
        <v>3533</v>
      </c>
      <c r="N1075" s="211">
        <v>44263</v>
      </c>
      <c r="O1075" s="210" t="s">
        <v>922</v>
      </c>
    </row>
    <row r="1076" spans="1:15" x14ac:dyDescent="0.2">
      <c r="A1076" s="210" t="s">
        <v>9229</v>
      </c>
      <c r="B1076" s="210" t="s">
        <v>3482</v>
      </c>
      <c r="C1076" s="210" t="s">
        <v>9230</v>
      </c>
      <c r="D1076" s="211">
        <v>44263</v>
      </c>
      <c r="E1076" s="210" t="s">
        <v>922</v>
      </c>
      <c r="F1076" s="210" t="s">
        <v>9231</v>
      </c>
      <c r="G1076" s="210" t="s">
        <v>9232</v>
      </c>
      <c r="H1076" s="210" t="s">
        <v>7834</v>
      </c>
      <c r="I1076" s="210" t="s">
        <v>11012</v>
      </c>
      <c r="J1076" s="210" t="s">
        <v>11013</v>
      </c>
      <c r="K1076" s="210" t="s">
        <v>11014</v>
      </c>
      <c r="L1076" s="210" t="s">
        <v>7838</v>
      </c>
      <c r="M1076" s="210" t="s">
        <v>3533</v>
      </c>
      <c r="N1076" s="211">
        <v>44263</v>
      </c>
      <c r="O1076" s="210" t="s">
        <v>922</v>
      </c>
    </row>
    <row r="1077" spans="1:15" x14ac:dyDescent="0.2">
      <c r="A1077" s="210" t="s">
        <v>9229</v>
      </c>
      <c r="B1077" s="210" t="s">
        <v>3482</v>
      </c>
      <c r="C1077" s="210" t="s">
        <v>9230</v>
      </c>
      <c r="D1077" s="211">
        <v>44263</v>
      </c>
      <c r="E1077" s="210" t="s">
        <v>922</v>
      </c>
      <c r="F1077" s="210" t="s">
        <v>9231</v>
      </c>
      <c r="G1077" s="210" t="s">
        <v>9232</v>
      </c>
      <c r="H1077" s="210" t="s">
        <v>7834</v>
      </c>
      <c r="I1077" s="210" t="s">
        <v>11015</v>
      </c>
      <c r="J1077" s="210" t="s">
        <v>11016</v>
      </c>
      <c r="K1077" s="210" t="s">
        <v>11017</v>
      </c>
      <c r="L1077" s="210" t="s">
        <v>7851</v>
      </c>
      <c r="M1077" s="210" t="s">
        <v>3533</v>
      </c>
      <c r="N1077" s="211">
        <v>44263</v>
      </c>
      <c r="O1077" s="210" t="s">
        <v>922</v>
      </c>
    </row>
    <row r="1078" spans="1:15" x14ac:dyDescent="0.2">
      <c r="A1078" s="210" t="s">
        <v>9229</v>
      </c>
      <c r="B1078" s="210" t="s">
        <v>3482</v>
      </c>
      <c r="C1078" s="210" t="s">
        <v>9230</v>
      </c>
      <c r="D1078" s="211">
        <v>44263</v>
      </c>
      <c r="E1078" s="210" t="s">
        <v>922</v>
      </c>
      <c r="F1078" s="210" t="s">
        <v>9231</v>
      </c>
      <c r="G1078" s="210" t="s">
        <v>9232</v>
      </c>
      <c r="H1078" s="210" t="s">
        <v>7834</v>
      </c>
      <c r="I1078" s="210" t="s">
        <v>11018</v>
      </c>
      <c r="J1078" s="210" t="s">
        <v>11019</v>
      </c>
      <c r="K1078" s="210" t="s">
        <v>11020</v>
      </c>
      <c r="L1078" s="210" t="s">
        <v>7851</v>
      </c>
      <c r="M1078" s="210" t="s">
        <v>3533</v>
      </c>
      <c r="N1078" s="211">
        <v>44263</v>
      </c>
      <c r="O1078" s="210" t="s">
        <v>922</v>
      </c>
    </row>
    <row r="1079" spans="1:15" x14ac:dyDescent="0.2">
      <c r="A1079" s="210" t="s">
        <v>9229</v>
      </c>
      <c r="B1079" s="210" t="s">
        <v>3482</v>
      </c>
      <c r="C1079" s="210" t="s">
        <v>9230</v>
      </c>
      <c r="D1079" s="211">
        <v>44263</v>
      </c>
      <c r="E1079" s="210" t="s">
        <v>922</v>
      </c>
      <c r="F1079" s="210" t="s">
        <v>9231</v>
      </c>
      <c r="G1079" s="210" t="s">
        <v>9232</v>
      </c>
      <c r="H1079" s="210" t="s">
        <v>7834</v>
      </c>
      <c r="I1079" s="210" t="s">
        <v>11021</v>
      </c>
      <c r="J1079" s="210" t="s">
        <v>11022</v>
      </c>
      <c r="K1079" s="210" t="s">
        <v>11023</v>
      </c>
      <c r="L1079" s="210" t="s">
        <v>7851</v>
      </c>
      <c r="M1079" s="210" t="s">
        <v>3533</v>
      </c>
      <c r="N1079" s="211">
        <v>44263</v>
      </c>
      <c r="O1079" s="210" t="s">
        <v>922</v>
      </c>
    </row>
    <row r="1080" spans="1:15" x14ac:dyDescent="0.2">
      <c r="A1080" s="210" t="s">
        <v>9229</v>
      </c>
      <c r="B1080" s="210" t="s">
        <v>3482</v>
      </c>
      <c r="C1080" s="210" t="s">
        <v>9230</v>
      </c>
      <c r="D1080" s="211">
        <v>44263</v>
      </c>
      <c r="E1080" s="210" t="s">
        <v>922</v>
      </c>
      <c r="F1080" s="210" t="s">
        <v>9231</v>
      </c>
      <c r="G1080" s="210" t="s">
        <v>9232</v>
      </c>
      <c r="H1080" s="210" t="s">
        <v>7834</v>
      </c>
      <c r="I1080" s="210" t="s">
        <v>11024</v>
      </c>
      <c r="J1080" s="210" t="s">
        <v>11025</v>
      </c>
      <c r="K1080" s="210" t="s">
        <v>11026</v>
      </c>
      <c r="L1080" s="210" t="s">
        <v>7838</v>
      </c>
      <c r="M1080" s="210" t="s">
        <v>3533</v>
      </c>
      <c r="N1080" s="211">
        <v>44263</v>
      </c>
      <c r="O1080" s="210" t="s">
        <v>922</v>
      </c>
    </row>
    <row r="1081" spans="1:15" x14ac:dyDescent="0.2">
      <c r="A1081" s="210" t="s">
        <v>9229</v>
      </c>
      <c r="B1081" s="210" t="s">
        <v>3482</v>
      </c>
      <c r="C1081" s="210" t="s">
        <v>9230</v>
      </c>
      <c r="D1081" s="211">
        <v>44263</v>
      </c>
      <c r="E1081" s="210" t="s">
        <v>922</v>
      </c>
      <c r="F1081" s="210" t="s">
        <v>9231</v>
      </c>
      <c r="G1081" s="210" t="s">
        <v>9232</v>
      </c>
      <c r="H1081" s="210" t="s">
        <v>7834</v>
      </c>
      <c r="I1081" s="210" t="s">
        <v>11027</v>
      </c>
      <c r="J1081" s="210" t="s">
        <v>11028</v>
      </c>
      <c r="K1081" s="210" t="s">
        <v>11029</v>
      </c>
      <c r="L1081" s="210" t="s">
        <v>7851</v>
      </c>
      <c r="M1081" s="210" t="s">
        <v>3533</v>
      </c>
      <c r="N1081" s="211">
        <v>44263</v>
      </c>
      <c r="O1081" s="210" t="s">
        <v>922</v>
      </c>
    </row>
    <row r="1082" spans="1:15" x14ac:dyDescent="0.2">
      <c r="A1082" s="210" t="s">
        <v>9229</v>
      </c>
      <c r="B1082" s="210" t="s">
        <v>3482</v>
      </c>
      <c r="C1082" s="210" t="s">
        <v>9230</v>
      </c>
      <c r="D1082" s="211">
        <v>44263</v>
      </c>
      <c r="E1082" s="210" t="s">
        <v>922</v>
      </c>
      <c r="F1082" s="210" t="s">
        <v>9231</v>
      </c>
      <c r="G1082" s="210" t="s">
        <v>9232</v>
      </c>
      <c r="H1082" s="210" t="s">
        <v>7834</v>
      </c>
      <c r="I1082" s="210" t="s">
        <v>11030</v>
      </c>
      <c r="J1082" s="210" t="s">
        <v>11031</v>
      </c>
      <c r="K1082" s="210" t="s">
        <v>11032</v>
      </c>
      <c r="L1082" s="210" t="s">
        <v>7851</v>
      </c>
      <c r="M1082" s="210" t="s">
        <v>3533</v>
      </c>
      <c r="N1082" s="211">
        <v>44263</v>
      </c>
      <c r="O1082" s="210" t="s">
        <v>922</v>
      </c>
    </row>
    <row r="1083" spans="1:15" x14ac:dyDescent="0.2">
      <c r="A1083" s="210" t="s">
        <v>9229</v>
      </c>
      <c r="B1083" s="210" t="s">
        <v>3482</v>
      </c>
      <c r="C1083" s="210" t="s">
        <v>9230</v>
      </c>
      <c r="D1083" s="211">
        <v>44263</v>
      </c>
      <c r="E1083" s="210" t="s">
        <v>922</v>
      </c>
      <c r="F1083" s="210" t="s">
        <v>9231</v>
      </c>
      <c r="G1083" s="210" t="s">
        <v>9232</v>
      </c>
      <c r="H1083" s="210" t="s">
        <v>7834</v>
      </c>
      <c r="I1083" s="210" t="s">
        <v>11033</v>
      </c>
      <c r="J1083" s="210" t="s">
        <v>11034</v>
      </c>
      <c r="K1083" s="210" t="s">
        <v>11035</v>
      </c>
      <c r="L1083" s="210" t="s">
        <v>7851</v>
      </c>
      <c r="M1083" s="210" t="s">
        <v>3533</v>
      </c>
      <c r="N1083" s="211">
        <v>44263</v>
      </c>
      <c r="O1083" s="210" t="s">
        <v>922</v>
      </c>
    </row>
    <row r="1084" spans="1:15" x14ac:dyDescent="0.2">
      <c r="A1084" s="210" t="s">
        <v>9229</v>
      </c>
      <c r="B1084" s="210" t="s">
        <v>3482</v>
      </c>
      <c r="C1084" s="210" t="s">
        <v>9230</v>
      </c>
      <c r="D1084" s="211">
        <v>44263</v>
      </c>
      <c r="E1084" s="210" t="s">
        <v>922</v>
      </c>
      <c r="F1084" s="210" t="s">
        <v>9231</v>
      </c>
      <c r="G1084" s="210" t="s">
        <v>9232</v>
      </c>
      <c r="H1084" s="210" t="s">
        <v>7834</v>
      </c>
      <c r="I1084" s="210" t="s">
        <v>11036</v>
      </c>
      <c r="J1084" s="210" t="s">
        <v>11037</v>
      </c>
      <c r="K1084" s="210" t="s">
        <v>11038</v>
      </c>
      <c r="L1084" s="210" t="s">
        <v>7851</v>
      </c>
      <c r="M1084" s="210" t="s">
        <v>3533</v>
      </c>
      <c r="N1084" s="211">
        <v>44263</v>
      </c>
      <c r="O1084" s="210" t="s">
        <v>922</v>
      </c>
    </row>
    <row r="1085" spans="1:15" x14ac:dyDescent="0.2">
      <c r="A1085" s="210" t="s">
        <v>9229</v>
      </c>
      <c r="B1085" s="210" t="s">
        <v>3482</v>
      </c>
      <c r="C1085" s="210" t="s">
        <v>9230</v>
      </c>
      <c r="D1085" s="211">
        <v>44263</v>
      </c>
      <c r="E1085" s="210" t="s">
        <v>922</v>
      </c>
      <c r="F1085" s="210" t="s">
        <v>9231</v>
      </c>
      <c r="G1085" s="210" t="s">
        <v>9232</v>
      </c>
      <c r="H1085" s="210" t="s">
        <v>7834</v>
      </c>
      <c r="I1085" s="210" t="s">
        <v>11039</v>
      </c>
      <c r="J1085" s="210" t="s">
        <v>11040</v>
      </c>
      <c r="K1085" s="210" t="s">
        <v>11041</v>
      </c>
      <c r="L1085" s="210" t="s">
        <v>7838</v>
      </c>
      <c r="M1085" s="210" t="s">
        <v>3533</v>
      </c>
      <c r="N1085" s="211">
        <v>44263</v>
      </c>
      <c r="O1085" s="210" t="s">
        <v>922</v>
      </c>
    </row>
    <row r="1086" spans="1:15" x14ac:dyDescent="0.2">
      <c r="A1086" s="210" t="s">
        <v>9229</v>
      </c>
      <c r="B1086" s="210" t="s">
        <v>3482</v>
      </c>
      <c r="C1086" s="210" t="s">
        <v>9230</v>
      </c>
      <c r="D1086" s="211">
        <v>44263</v>
      </c>
      <c r="E1086" s="210" t="s">
        <v>922</v>
      </c>
      <c r="F1086" s="210" t="s">
        <v>9231</v>
      </c>
      <c r="G1086" s="210" t="s">
        <v>9232</v>
      </c>
      <c r="H1086" s="210" t="s">
        <v>7834</v>
      </c>
      <c r="I1086" s="210" t="s">
        <v>11042</v>
      </c>
      <c r="J1086" s="210" t="s">
        <v>11043</v>
      </c>
      <c r="K1086" s="210" t="s">
        <v>11044</v>
      </c>
      <c r="L1086" s="210" t="s">
        <v>7838</v>
      </c>
      <c r="M1086" s="210" t="s">
        <v>3533</v>
      </c>
      <c r="N1086" s="211">
        <v>44263</v>
      </c>
      <c r="O1086" s="210" t="s">
        <v>922</v>
      </c>
    </row>
    <row r="1087" spans="1:15" x14ac:dyDescent="0.2">
      <c r="A1087" s="210" t="s">
        <v>9229</v>
      </c>
      <c r="B1087" s="210" t="s">
        <v>3482</v>
      </c>
      <c r="C1087" s="210" t="s">
        <v>9230</v>
      </c>
      <c r="D1087" s="211">
        <v>44263</v>
      </c>
      <c r="E1087" s="210" t="s">
        <v>922</v>
      </c>
      <c r="F1087" s="210" t="s">
        <v>9231</v>
      </c>
      <c r="G1087" s="210" t="s">
        <v>9232</v>
      </c>
      <c r="H1087" s="210" t="s">
        <v>7834</v>
      </c>
      <c r="I1087" s="210" t="s">
        <v>11045</v>
      </c>
      <c r="J1087" s="210" t="s">
        <v>11046</v>
      </c>
      <c r="K1087" s="210" t="s">
        <v>11047</v>
      </c>
      <c r="L1087" s="210" t="s">
        <v>7838</v>
      </c>
      <c r="M1087" s="210" t="s">
        <v>3533</v>
      </c>
      <c r="N1087" s="211">
        <v>44263</v>
      </c>
      <c r="O1087" s="210" t="s">
        <v>922</v>
      </c>
    </row>
    <row r="1088" spans="1:15" x14ac:dyDescent="0.2">
      <c r="A1088" s="210" t="s">
        <v>9229</v>
      </c>
      <c r="B1088" s="210" t="s">
        <v>3482</v>
      </c>
      <c r="C1088" s="210" t="s">
        <v>9230</v>
      </c>
      <c r="D1088" s="211">
        <v>44263</v>
      </c>
      <c r="E1088" s="210" t="s">
        <v>922</v>
      </c>
      <c r="F1088" s="210" t="s">
        <v>9231</v>
      </c>
      <c r="G1088" s="210" t="s">
        <v>9232</v>
      </c>
      <c r="H1088" s="210" t="s">
        <v>7834</v>
      </c>
      <c r="I1088" s="210" t="s">
        <v>11048</v>
      </c>
      <c r="J1088" s="210" t="s">
        <v>11049</v>
      </c>
      <c r="K1088" s="210" t="s">
        <v>11050</v>
      </c>
      <c r="L1088" s="210" t="s">
        <v>7838</v>
      </c>
      <c r="M1088" s="210" t="s">
        <v>3533</v>
      </c>
      <c r="N1088" s="211">
        <v>44263</v>
      </c>
      <c r="O1088" s="210" t="s">
        <v>922</v>
      </c>
    </row>
    <row r="1089" spans="1:15" x14ac:dyDescent="0.2">
      <c r="A1089" s="210" t="s">
        <v>9229</v>
      </c>
      <c r="B1089" s="210" t="s">
        <v>3482</v>
      </c>
      <c r="C1089" s="210" t="s">
        <v>9230</v>
      </c>
      <c r="D1089" s="211">
        <v>44263</v>
      </c>
      <c r="E1089" s="210" t="s">
        <v>922</v>
      </c>
      <c r="F1089" s="210" t="s">
        <v>9231</v>
      </c>
      <c r="G1089" s="210" t="s">
        <v>9232</v>
      </c>
      <c r="H1089" s="210" t="s">
        <v>7834</v>
      </c>
      <c r="I1089" s="210" t="s">
        <v>11051</v>
      </c>
      <c r="J1089" s="210" t="s">
        <v>11052</v>
      </c>
      <c r="K1089" s="210" t="s">
        <v>11053</v>
      </c>
      <c r="L1089" s="210" t="s">
        <v>7838</v>
      </c>
      <c r="M1089" s="210" t="s">
        <v>3533</v>
      </c>
      <c r="N1089" s="211">
        <v>44263</v>
      </c>
      <c r="O1089" s="210" t="s">
        <v>922</v>
      </c>
    </row>
    <row r="1090" spans="1:15" x14ac:dyDescent="0.2">
      <c r="A1090" s="210" t="s">
        <v>9229</v>
      </c>
      <c r="B1090" s="210" t="s">
        <v>3482</v>
      </c>
      <c r="C1090" s="210" t="s">
        <v>9230</v>
      </c>
      <c r="D1090" s="211">
        <v>44263</v>
      </c>
      <c r="E1090" s="210" t="s">
        <v>922</v>
      </c>
      <c r="F1090" s="210" t="s">
        <v>9231</v>
      </c>
      <c r="G1090" s="210" t="s">
        <v>9232</v>
      </c>
      <c r="H1090" s="210" t="s">
        <v>7834</v>
      </c>
      <c r="I1090" s="210" t="s">
        <v>11054</v>
      </c>
      <c r="J1090" s="210" t="s">
        <v>11055</v>
      </c>
      <c r="K1090" s="210" t="s">
        <v>11056</v>
      </c>
      <c r="L1090" s="210" t="s">
        <v>7851</v>
      </c>
      <c r="M1090" s="210" t="s">
        <v>3533</v>
      </c>
      <c r="N1090" s="211">
        <v>44263</v>
      </c>
      <c r="O1090" s="210" t="s">
        <v>922</v>
      </c>
    </row>
    <row r="1091" spans="1:15" x14ac:dyDescent="0.2">
      <c r="A1091" s="210" t="s">
        <v>9229</v>
      </c>
      <c r="B1091" s="210" t="s">
        <v>3482</v>
      </c>
      <c r="C1091" s="210" t="s">
        <v>9230</v>
      </c>
      <c r="D1091" s="211">
        <v>44263</v>
      </c>
      <c r="E1091" s="210" t="s">
        <v>922</v>
      </c>
      <c r="F1091" s="210" t="s">
        <v>9231</v>
      </c>
      <c r="G1091" s="210" t="s">
        <v>9232</v>
      </c>
      <c r="H1091" s="210" t="s">
        <v>7834</v>
      </c>
      <c r="I1091" s="210" t="s">
        <v>11057</v>
      </c>
      <c r="J1091" s="210" t="s">
        <v>11058</v>
      </c>
      <c r="K1091" s="210" t="s">
        <v>11059</v>
      </c>
      <c r="L1091" s="210" t="s">
        <v>7838</v>
      </c>
      <c r="M1091" s="210" t="s">
        <v>3533</v>
      </c>
      <c r="N1091" s="211">
        <v>44263</v>
      </c>
      <c r="O1091" s="210" t="s">
        <v>922</v>
      </c>
    </row>
    <row r="1092" spans="1:15" x14ac:dyDescent="0.2">
      <c r="A1092" s="210" t="s">
        <v>9229</v>
      </c>
      <c r="B1092" s="210" t="s">
        <v>3482</v>
      </c>
      <c r="C1092" s="210" t="s">
        <v>9230</v>
      </c>
      <c r="D1092" s="211">
        <v>44263</v>
      </c>
      <c r="E1092" s="210" t="s">
        <v>922</v>
      </c>
      <c r="F1092" s="210" t="s">
        <v>9231</v>
      </c>
      <c r="G1092" s="210" t="s">
        <v>9232</v>
      </c>
      <c r="H1092" s="210" t="s">
        <v>7834</v>
      </c>
      <c r="I1092" s="210" t="s">
        <v>11060</v>
      </c>
      <c r="J1092" s="210" t="s">
        <v>11061</v>
      </c>
      <c r="K1092" s="210" t="s">
        <v>11062</v>
      </c>
      <c r="L1092" s="210" t="s">
        <v>7851</v>
      </c>
      <c r="M1092" s="210" t="s">
        <v>3533</v>
      </c>
      <c r="N1092" s="211">
        <v>44263</v>
      </c>
      <c r="O1092" s="210" t="s">
        <v>922</v>
      </c>
    </row>
    <row r="1093" spans="1:15" x14ac:dyDescent="0.2">
      <c r="A1093" s="210" t="s">
        <v>9229</v>
      </c>
      <c r="B1093" s="210" t="s">
        <v>3482</v>
      </c>
      <c r="C1093" s="210" t="s">
        <v>9230</v>
      </c>
      <c r="D1093" s="211">
        <v>44263</v>
      </c>
      <c r="E1093" s="210" t="s">
        <v>922</v>
      </c>
      <c r="F1093" s="210" t="s">
        <v>9231</v>
      </c>
      <c r="G1093" s="210" t="s">
        <v>9232</v>
      </c>
      <c r="H1093" s="210" t="s">
        <v>7834</v>
      </c>
      <c r="I1093" s="210" t="s">
        <v>11063</v>
      </c>
      <c r="J1093" s="210" t="s">
        <v>11064</v>
      </c>
      <c r="K1093" s="210" t="s">
        <v>11065</v>
      </c>
      <c r="L1093" s="210" t="s">
        <v>7851</v>
      </c>
      <c r="M1093" s="210" t="s">
        <v>3533</v>
      </c>
      <c r="N1093" s="211">
        <v>44263</v>
      </c>
      <c r="O1093" s="210" t="s">
        <v>922</v>
      </c>
    </row>
    <row r="1094" spans="1:15" x14ac:dyDescent="0.2">
      <c r="A1094" s="210" t="s">
        <v>9229</v>
      </c>
      <c r="B1094" s="210" t="s">
        <v>3482</v>
      </c>
      <c r="C1094" s="210" t="s">
        <v>9230</v>
      </c>
      <c r="D1094" s="211">
        <v>44263</v>
      </c>
      <c r="E1094" s="210" t="s">
        <v>922</v>
      </c>
      <c r="F1094" s="210" t="s">
        <v>9231</v>
      </c>
      <c r="G1094" s="210" t="s">
        <v>9232</v>
      </c>
      <c r="H1094" s="210" t="s">
        <v>7834</v>
      </c>
      <c r="I1094" s="210" t="s">
        <v>11066</v>
      </c>
      <c r="J1094" s="210" t="s">
        <v>11067</v>
      </c>
      <c r="K1094" s="210" t="s">
        <v>11068</v>
      </c>
      <c r="L1094" s="210" t="s">
        <v>7838</v>
      </c>
      <c r="M1094" s="210" t="s">
        <v>3533</v>
      </c>
      <c r="N1094" s="211">
        <v>44263</v>
      </c>
      <c r="O1094" s="210" t="s">
        <v>922</v>
      </c>
    </row>
    <row r="1095" spans="1:15" x14ac:dyDescent="0.2">
      <c r="A1095" s="210" t="s">
        <v>9229</v>
      </c>
      <c r="B1095" s="210" t="s">
        <v>3482</v>
      </c>
      <c r="C1095" s="210" t="s">
        <v>9230</v>
      </c>
      <c r="D1095" s="211">
        <v>44263</v>
      </c>
      <c r="E1095" s="210" t="s">
        <v>922</v>
      </c>
      <c r="F1095" s="210" t="s">
        <v>9231</v>
      </c>
      <c r="G1095" s="210" t="s">
        <v>9232</v>
      </c>
      <c r="H1095" s="210" t="s">
        <v>7834</v>
      </c>
      <c r="I1095" s="210" t="s">
        <v>11069</v>
      </c>
      <c r="J1095" s="210" t="s">
        <v>11070</v>
      </c>
      <c r="K1095" s="210" t="s">
        <v>11071</v>
      </c>
      <c r="L1095" s="210" t="s">
        <v>7838</v>
      </c>
      <c r="M1095" s="210" t="s">
        <v>3533</v>
      </c>
      <c r="N1095" s="211">
        <v>44263</v>
      </c>
      <c r="O1095" s="210" t="s">
        <v>922</v>
      </c>
    </row>
    <row r="1096" spans="1:15" x14ac:dyDescent="0.2">
      <c r="A1096" s="210" t="s">
        <v>9229</v>
      </c>
      <c r="B1096" s="210" t="s">
        <v>3482</v>
      </c>
      <c r="C1096" s="210" t="s">
        <v>9230</v>
      </c>
      <c r="D1096" s="211">
        <v>44263</v>
      </c>
      <c r="E1096" s="210" t="s">
        <v>922</v>
      </c>
      <c r="F1096" s="210" t="s">
        <v>9231</v>
      </c>
      <c r="G1096" s="210" t="s">
        <v>9232</v>
      </c>
      <c r="H1096" s="210" t="s">
        <v>7834</v>
      </c>
      <c r="I1096" s="210" t="s">
        <v>11072</v>
      </c>
      <c r="J1096" s="210" t="s">
        <v>11073</v>
      </c>
      <c r="K1096" s="210" t="s">
        <v>11074</v>
      </c>
      <c r="L1096" s="210" t="s">
        <v>7838</v>
      </c>
      <c r="M1096" s="210" t="s">
        <v>3533</v>
      </c>
      <c r="N1096" s="211">
        <v>44263</v>
      </c>
      <c r="O1096" s="210" t="s">
        <v>922</v>
      </c>
    </row>
    <row r="1097" spans="1:15" x14ac:dyDescent="0.2">
      <c r="A1097" s="210" t="s">
        <v>9229</v>
      </c>
      <c r="B1097" s="210" t="s">
        <v>3482</v>
      </c>
      <c r="C1097" s="210" t="s">
        <v>9230</v>
      </c>
      <c r="D1097" s="211">
        <v>44263</v>
      </c>
      <c r="E1097" s="210" t="s">
        <v>922</v>
      </c>
      <c r="F1097" s="210" t="s">
        <v>9231</v>
      </c>
      <c r="G1097" s="210" t="s">
        <v>9232</v>
      </c>
      <c r="H1097" s="210" t="s">
        <v>7834</v>
      </c>
      <c r="I1097" s="210" t="s">
        <v>11075</v>
      </c>
      <c r="J1097" s="210" t="s">
        <v>11076</v>
      </c>
      <c r="K1097" s="210" t="s">
        <v>11077</v>
      </c>
      <c r="L1097" s="210" t="s">
        <v>7838</v>
      </c>
      <c r="M1097" s="210" t="s">
        <v>3533</v>
      </c>
      <c r="N1097" s="211">
        <v>44263</v>
      </c>
      <c r="O1097" s="210" t="s">
        <v>922</v>
      </c>
    </row>
    <row r="1098" spans="1:15" x14ac:dyDescent="0.2">
      <c r="A1098" s="210" t="s">
        <v>9229</v>
      </c>
      <c r="B1098" s="210" t="s">
        <v>3482</v>
      </c>
      <c r="C1098" s="210" t="s">
        <v>9230</v>
      </c>
      <c r="D1098" s="211">
        <v>44263</v>
      </c>
      <c r="E1098" s="210" t="s">
        <v>922</v>
      </c>
      <c r="F1098" s="210" t="s">
        <v>9231</v>
      </c>
      <c r="G1098" s="210" t="s">
        <v>9232</v>
      </c>
      <c r="H1098" s="210" t="s">
        <v>7834</v>
      </c>
      <c r="I1098" s="210" t="s">
        <v>11078</v>
      </c>
      <c r="J1098" s="210" t="s">
        <v>11079</v>
      </c>
      <c r="K1098" s="210" t="s">
        <v>11080</v>
      </c>
      <c r="L1098" s="210" t="s">
        <v>7851</v>
      </c>
      <c r="M1098" s="210" t="s">
        <v>3533</v>
      </c>
      <c r="N1098" s="211">
        <v>44263</v>
      </c>
      <c r="O1098" s="210" t="s">
        <v>922</v>
      </c>
    </row>
    <row r="1099" spans="1:15" x14ac:dyDescent="0.2">
      <c r="A1099" s="210" t="s">
        <v>9229</v>
      </c>
      <c r="B1099" s="210" t="s">
        <v>3482</v>
      </c>
      <c r="C1099" s="210" t="s">
        <v>9230</v>
      </c>
      <c r="D1099" s="211">
        <v>44263</v>
      </c>
      <c r="E1099" s="210" t="s">
        <v>922</v>
      </c>
      <c r="F1099" s="210" t="s">
        <v>9231</v>
      </c>
      <c r="G1099" s="210" t="s">
        <v>9232</v>
      </c>
      <c r="H1099" s="210" t="s">
        <v>7834</v>
      </c>
      <c r="I1099" s="210" t="s">
        <v>11081</v>
      </c>
      <c r="J1099" s="210" t="s">
        <v>11082</v>
      </c>
      <c r="K1099" s="210" t="s">
        <v>11083</v>
      </c>
      <c r="L1099" s="210" t="s">
        <v>7851</v>
      </c>
      <c r="M1099" s="210" t="s">
        <v>3533</v>
      </c>
      <c r="N1099" s="211">
        <v>44263</v>
      </c>
      <c r="O1099" s="210" t="s">
        <v>922</v>
      </c>
    </row>
    <row r="1100" spans="1:15" x14ac:dyDescent="0.2">
      <c r="A1100" s="210" t="s">
        <v>9229</v>
      </c>
      <c r="B1100" s="210" t="s">
        <v>3482</v>
      </c>
      <c r="C1100" s="210" t="s">
        <v>9230</v>
      </c>
      <c r="D1100" s="211">
        <v>44263</v>
      </c>
      <c r="E1100" s="210" t="s">
        <v>922</v>
      </c>
      <c r="F1100" s="210" t="s">
        <v>9231</v>
      </c>
      <c r="G1100" s="210" t="s">
        <v>9232</v>
      </c>
      <c r="H1100" s="210" t="s">
        <v>7834</v>
      </c>
      <c r="I1100" s="210" t="s">
        <v>11084</v>
      </c>
      <c r="J1100" s="210" t="s">
        <v>11085</v>
      </c>
      <c r="K1100" s="210" t="s">
        <v>11086</v>
      </c>
      <c r="L1100" s="210" t="s">
        <v>7838</v>
      </c>
      <c r="M1100" s="210" t="s">
        <v>3533</v>
      </c>
      <c r="N1100" s="211">
        <v>44263</v>
      </c>
      <c r="O1100" s="210" t="s">
        <v>922</v>
      </c>
    </row>
    <row r="1101" spans="1:15" x14ac:dyDescent="0.2">
      <c r="A1101" s="210" t="s">
        <v>9229</v>
      </c>
      <c r="B1101" s="210" t="s">
        <v>3482</v>
      </c>
      <c r="C1101" s="210" t="s">
        <v>9230</v>
      </c>
      <c r="D1101" s="211">
        <v>44263</v>
      </c>
      <c r="E1101" s="210" t="s">
        <v>922</v>
      </c>
      <c r="F1101" s="210" t="s">
        <v>9231</v>
      </c>
      <c r="G1101" s="210" t="s">
        <v>9232</v>
      </c>
      <c r="H1101" s="210" t="s">
        <v>7834</v>
      </c>
      <c r="I1101" s="210" t="s">
        <v>11087</v>
      </c>
      <c r="J1101" s="210" t="s">
        <v>11088</v>
      </c>
      <c r="K1101" s="210" t="s">
        <v>11089</v>
      </c>
      <c r="L1101" s="210" t="s">
        <v>7838</v>
      </c>
      <c r="M1101" s="210" t="s">
        <v>3533</v>
      </c>
      <c r="N1101" s="211">
        <v>44263</v>
      </c>
      <c r="O1101" s="210" t="s">
        <v>922</v>
      </c>
    </row>
    <row r="1102" spans="1:15" x14ac:dyDescent="0.2">
      <c r="A1102" s="210" t="s">
        <v>9229</v>
      </c>
      <c r="B1102" s="210" t="s">
        <v>3482</v>
      </c>
      <c r="C1102" s="210" t="s">
        <v>9230</v>
      </c>
      <c r="D1102" s="211">
        <v>44263</v>
      </c>
      <c r="E1102" s="210" t="s">
        <v>922</v>
      </c>
      <c r="F1102" s="210" t="s">
        <v>9231</v>
      </c>
      <c r="G1102" s="210" t="s">
        <v>9232</v>
      </c>
      <c r="H1102" s="210" t="s">
        <v>7834</v>
      </c>
      <c r="I1102" s="210" t="s">
        <v>11090</v>
      </c>
      <c r="J1102" s="210" t="s">
        <v>11091</v>
      </c>
      <c r="K1102" s="210" t="s">
        <v>11092</v>
      </c>
      <c r="L1102" s="210" t="s">
        <v>7838</v>
      </c>
      <c r="M1102" s="210" t="s">
        <v>3533</v>
      </c>
      <c r="N1102" s="211">
        <v>44263</v>
      </c>
      <c r="O1102" s="210" t="s">
        <v>922</v>
      </c>
    </row>
    <row r="1103" spans="1:15" x14ac:dyDescent="0.2">
      <c r="A1103" s="210" t="s">
        <v>9229</v>
      </c>
      <c r="B1103" s="210" t="s">
        <v>3482</v>
      </c>
      <c r="C1103" s="210" t="s">
        <v>9230</v>
      </c>
      <c r="D1103" s="211">
        <v>44263</v>
      </c>
      <c r="E1103" s="210" t="s">
        <v>922</v>
      </c>
      <c r="F1103" s="210" t="s">
        <v>9231</v>
      </c>
      <c r="G1103" s="210" t="s">
        <v>9232</v>
      </c>
      <c r="H1103" s="210" t="s">
        <v>7834</v>
      </c>
      <c r="I1103" s="210" t="s">
        <v>11093</v>
      </c>
      <c r="J1103" s="210" t="s">
        <v>11094</v>
      </c>
      <c r="K1103" s="210" t="s">
        <v>11095</v>
      </c>
      <c r="L1103" s="210" t="s">
        <v>7838</v>
      </c>
      <c r="M1103" s="210" t="s">
        <v>3533</v>
      </c>
      <c r="N1103" s="211">
        <v>44263</v>
      </c>
      <c r="O1103" s="210" t="s">
        <v>922</v>
      </c>
    </row>
    <row r="1104" spans="1:15" x14ac:dyDescent="0.2">
      <c r="A1104" s="210" t="s">
        <v>9229</v>
      </c>
      <c r="B1104" s="210" t="s">
        <v>3482</v>
      </c>
      <c r="C1104" s="210" t="s">
        <v>9230</v>
      </c>
      <c r="D1104" s="211">
        <v>44263</v>
      </c>
      <c r="E1104" s="210" t="s">
        <v>922</v>
      </c>
      <c r="F1104" s="210" t="s">
        <v>9231</v>
      </c>
      <c r="G1104" s="210" t="s">
        <v>9232</v>
      </c>
      <c r="H1104" s="210" t="s">
        <v>7834</v>
      </c>
      <c r="I1104" s="210" t="s">
        <v>11096</v>
      </c>
      <c r="J1104" s="210" t="s">
        <v>11097</v>
      </c>
      <c r="K1104" s="210" t="s">
        <v>11098</v>
      </c>
      <c r="L1104" s="210" t="s">
        <v>7838</v>
      </c>
      <c r="M1104" s="210" t="s">
        <v>3533</v>
      </c>
      <c r="N1104" s="211">
        <v>44263</v>
      </c>
      <c r="O1104" s="210" t="s">
        <v>922</v>
      </c>
    </row>
    <row r="1105" spans="1:15" x14ac:dyDescent="0.2">
      <c r="A1105" s="210" t="s">
        <v>9229</v>
      </c>
      <c r="B1105" s="210" t="s">
        <v>3482</v>
      </c>
      <c r="C1105" s="210" t="s">
        <v>9230</v>
      </c>
      <c r="D1105" s="211">
        <v>44263</v>
      </c>
      <c r="E1105" s="210" t="s">
        <v>922</v>
      </c>
      <c r="F1105" s="210" t="s">
        <v>9231</v>
      </c>
      <c r="G1105" s="210" t="s">
        <v>9232</v>
      </c>
      <c r="H1105" s="210" t="s">
        <v>7834</v>
      </c>
      <c r="I1105" s="210" t="s">
        <v>11099</v>
      </c>
      <c r="J1105" s="210" t="s">
        <v>11100</v>
      </c>
      <c r="K1105" s="210" t="s">
        <v>11101</v>
      </c>
      <c r="L1105" s="210" t="s">
        <v>7838</v>
      </c>
      <c r="M1105" s="210" t="s">
        <v>3533</v>
      </c>
      <c r="N1105" s="211">
        <v>44263</v>
      </c>
      <c r="O1105" s="210" t="s">
        <v>922</v>
      </c>
    </row>
    <row r="1106" spans="1:15" x14ac:dyDescent="0.2">
      <c r="A1106" s="210" t="s">
        <v>9229</v>
      </c>
      <c r="B1106" s="210" t="s">
        <v>3482</v>
      </c>
      <c r="C1106" s="210" t="s">
        <v>9230</v>
      </c>
      <c r="D1106" s="211">
        <v>44263</v>
      </c>
      <c r="E1106" s="210" t="s">
        <v>922</v>
      </c>
      <c r="F1106" s="210" t="s">
        <v>9231</v>
      </c>
      <c r="G1106" s="210" t="s">
        <v>9232</v>
      </c>
      <c r="H1106" s="210" t="s">
        <v>7834</v>
      </c>
      <c r="I1106" s="210" t="s">
        <v>11102</v>
      </c>
      <c r="J1106" s="210" t="s">
        <v>11103</v>
      </c>
      <c r="K1106" s="210" t="s">
        <v>11104</v>
      </c>
      <c r="L1106" s="210" t="s">
        <v>7838</v>
      </c>
      <c r="M1106" s="210" t="s">
        <v>3533</v>
      </c>
      <c r="N1106" s="211">
        <v>44263</v>
      </c>
      <c r="O1106" s="210" t="s">
        <v>922</v>
      </c>
    </row>
    <row r="1107" spans="1:15" x14ac:dyDescent="0.2">
      <c r="A1107" s="210" t="s">
        <v>9229</v>
      </c>
      <c r="B1107" s="210" t="s">
        <v>3482</v>
      </c>
      <c r="C1107" s="210" t="s">
        <v>9230</v>
      </c>
      <c r="D1107" s="211">
        <v>44263</v>
      </c>
      <c r="E1107" s="210" t="s">
        <v>922</v>
      </c>
      <c r="F1107" s="210" t="s">
        <v>9231</v>
      </c>
      <c r="G1107" s="210" t="s">
        <v>9232</v>
      </c>
      <c r="H1107" s="210" t="s">
        <v>7834</v>
      </c>
      <c r="I1107" s="210" t="s">
        <v>11105</v>
      </c>
      <c r="J1107" s="210" t="s">
        <v>11106</v>
      </c>
      <c r="K1107" s="210" t="s">
        <v>11107</v>
      </c>
      <c r="L1107" s="210" t="s">
        <v>7838</v>
      </c>
      <c r="M1107" s="210" t="s">
        <v>3533</v>
      </c>
      <c r="N1107" s="211">
        <v>44263</v>
      </c>
      <c r="O1107" s="210" t="s">
        <v>922</v>
      </c>
    </row>
    <row r="1108" spans="1:15" x14ac:dyDescent="0.2">
      <c r="A1108" s="210" t="s">
        <v>9229</v>
      </c>
      <c r="B1108" s="210" t="s">
        <v>3482</v>
      </c>
      <c r="C1108" s="210" t="s">
        <v>9230</v>
      </c>
      <c r="D1108" s="211">
        <v>44263</v>
      </c>
      <c r="E1108" s="210" t="s">
        <v>922</v>
      </c>
      <c r="F1108" s="210" t="s">
        <v>9231</v>
      </c>
      <c r="G1108" s="210" t="s">
        <v>9232</v>
      </c>
      <c r="H1108" s="210" t="s">
        <v>7834</v>
      </c>
      <c r="I1108" s="210" t="s">
        <v>11108</v>
      </c>
      <c r="J1108" s="210" t="s">
        <v>11109</v>
      </c>
      <c r="K1108" s="210" t="s">
        <v>11110</v>
      </c>
      <c r="L1108" s="210" t="s">
        <v>7851</v>
      </c>
      <c r="M1108" s="210" t="s">
        <v>3533</v>
      </c>
      <c r="N1108" s="211">
        <v>44263</v>
      </c>
      <c r="O1108" s="210" t="s">
        <v>922</v>
      </c>
    </row>
    <row r="1109" spans="1:15" x14ac:dyDescent="0.2">
      <c r="A1109" s="210" t="s">
        <v>9229</v>
      </c>
      <c r="B1109" s="210" t="s">
        <v>3482</v>
      </c>
      <c r="C1109" s="210" t="s">
        <v>9230</v>
      </c>
      <c r="D1109" s="211">
        <v>44263</v>
      </c>
      <c r="E1109" s="210" t="s">
        <v>922</v>
      </c>
      <c r="F1109" s="210" t="s">
        <v>9231</v>
      </c>
      <c r="G1109" s="210" t="s">
        <v>9232</v>
      </c>
      <c r="H1109" s="210" t="s">
        <v>7834</v>
      </c>
      <c r="I1109" s="210" t="s">
        <v>11111</v>
      </c>
      <c r="J1109" s="210" t="s">
        <v>11112</v>
      </c>
      <c r="K1109" s="210" t="s">
        <v>11113</v>
      </c>
      <c r="L1109" s="210" t="s">
        <v>7851</v>
      </c>
      <c r="M1109" s="210" t="s">
        <v>3533</v>
      </c>
      <c r="N1109" s="211">
        <v>44263</v>
      </c>
      <c r="O1109" s="210" t="s">
        <v>922</v>
      </c>
    </row>
    <row r="1110" spans="1:15" x14ac:dyDescent="0.2">
      <c r="A1110" s="210" t="s">
        <v>9229</v>
      </c>
      <c r="B1110" s="210" t="s">
        <v>3482</v>
      </c>
      <c r="C1110" s="210" t="s">
        <v>9230</v>
      </c>
      <c r="D1110" s="211">
        <v>44263</v>
      </c>
      <c r="E1110" s="210" t="s">
        <v>922</v>
      </c>
      <c r="F1110" s="210" t="s">
        <v>9231</v>
      </c>
      <c r="G1110" s="210" t="s">
        <v>9232</v>
      </c>
      <c r="H1110" s="210" t="s">
        <v>7834</v>
      </c>
      <c r="I1110" s="210" t="s">
        <v>11114</v>
      </c>
      <c r="J1110" s="210" t="s">
        <v>11115</v>
      </c>
      <c r="K1110" s="210" t="s">
        <v>11116</v>
      </c>
      <c r="L1110" s="210" t="s">
        <v>7838</v>
      </c>
      <c r="M1110" s="210" t="s">
        <v>3533</v>
      </c>
      <c r="N1110" s="211">
        <v>44263</v>
      </c>
      <c r="O1110" s="210" t="s">
        <v>922</v>
      </c>
    </row>
    <row r="1111" spans="1:15" x14ac:dyDescent="0.2">
      <c r="A1111" s="210" t="s">
        <v>9229</v>
      </c>
      <c r="B1111" s="210" t="s">
        <v>3482</v>
      </c>
      <c r="C1111" s="210" t="s">
        <v>9230</v>
      </c>
      <c r="D1111" s="211">
        <v>44263</v>
      </c>
      <c r="E1111" s="210" t="s">
        <v>922</v>
      </c>
      <c r="F1111" s="210" t="s">
        <v>9231</v>
      </c>
      <c r="G1111" s="210" t="s">
        <v>9232</v>
      </c>
      <c r="H1111" s="210" t="s">
        <v>7834</v>
      </c>
      <c r="I1111" s="210" t="s">
        <v>11117</v>
      </c>
      <c r="J1111" s="210" t="s">
        <v>11118</v>
      </c>
      <c r="K1111" s="210" t="s">
        <v>11119</v>
      </c>
      <c r="L1111" s="210" t="s">
        <v>7838</v>
      </c>
      <c r="M1111" s="210" t="s">
        <v>3533</v>
      </c>
      <c r="N1111" s="211">
        <v>44263</v>
      </c>
      <c r="O1111" s="210" t="s">
        <v>922</v>
      </c>
    </row>
    <row r="1112" spans="1:15" x14ac:dyDescent="0.2">
      <c r="A1112" s="210" t="s">
        <v>9229</v>
      </c>
      <c r="B1112" s="210" t="s">
        <v>3482</v>
      </c>
      <c r="C1112" s="210" t="s">
        <v>9230</v>
      </c>
      <c r="D1112" s="211">
        <v>44263</v>
      </c>
      <c r="E1112" s="210" t="s">
        <v>922</v>
      </c>
      <c r="F1112" s="210" t="s">
        <v>9231</v>
      </c>
      <c r="G1112" s="210" t="s">
        <v>9232</v>
      </c>
      <c r="H1112" s="210" t="s">
        <v>7834</v>
      </c>
      <c r="I1112" s="210" t="s">
        <v>11120</v>
      </c>
      <c r="J1112" s="210" t="s">
        <v>11121</v>
      </c>
      <c r="K1112" s="210" t="s">
        <v>11122</v>
      </c>
      <c r="L1112" s="210" t="s">
        <v>7838</v>
      </c>
      <c r="M1112" s="210" t="s">
        <v>3533</v>
      </c>
      <c r="N1112" s="211">
        <v>44263</v>
      </c>
      <c r="O1112" s="210" t="s">
        <v>922</v>
      </c>
    </row>
    <row r="1113" spans="1:15" x14ac:dyDescent="0.2">
      <c r="A1113" s="210" t="s">
        <v>9229</v>
      </c>
      <c r="B1113" s="210" t="s">
        <v>3482</v>
      </c>
      <c r="C1113" s="210" t="s">
        <v>9230</v>
      </c>
      <c r="D1113" s="211">
        <v>44263</v>
      </c>
      <c r="E1113" s="210" t="s">
        <v>922</v>
      </c>
      <c r="F1113" s="210" t="s">
        <v>9231</v>
      </c>
      <c r="G1113" s="210" t="s">
        <v>9232</v>
      </c>
      <c r="H1113" s="210" t="s">
        <v>7834</v>
      </c>
      <c r="I1113" s="210" t="s">
        <v>11123</v>
      </c>
      <c r="J1113" s="210" t="s">
        <v>11124</v>
      </c>
      <c r="K1113" s="210" t="s">
        <v>11125</v>
      </c>
      <c r="L1113" s="210" t="s">
        <v>7838</v>
      </c>
      <c r="M1113" s="210" t="s">
        <v>3533</v>
      </c>
      <c r="N1113" s="211">
        <v>44263</v>
      </c>
      <c r="O1113" s="210" t="s">
        <v>922</v>
      </c>
    </row>
    <row r="1114" spans="1:15" x14ac:dyDescent="0.2">
      <c r="A1114" s="210" t="s">
        <v>9229</v>
      </c>
      <c r="B1114" s="210" t="s">
        <v>3482</v>
      </c>
      <c r="C1114" s="210" t="s">
        <v>9230</v>
      </c>
      <c r="D1114" s="211">
        <v>44263</v>
      </c>
      <c r="E1114" s="210" t="s">
        <v>922</v>
      </c>
      <c r="F1114" s="210" t="s">
        <v>9231</v>
      </c>
      <c r="G1114" s="210" t="s">
        <v>9232</v>
      </c>
      <c r="H1114" s="210" t="s">
        <v>7834</v>
      </c>
      <c r="I1114" s="210" t="s">
        <v>11126</v>
      </c>
      <c r="J1114" s="210" t="s">
        <v>11127</v>
      </c>
      <c r="K1114" s="210" t="s">
        <v>11128</v>
      </c>
      <c r="L1114" s="210" t="s">
        <v>7838</v>
      </c>
      <c r="M1114" s="210" t="s">
        <v>3533</v>
      </c>
      <c r="N1114" s="211">
        <v>44263</v>
      </c>
      <c r="O1114" s="210" t="s">
        <v>922</v>
      </c>
    </row>
    <row r="1115" spans="1:15" x14ac:dyDescent="0.2">
      <c r="A1115" s="210" t="s">
        <v>9229</v>
      </c>
      <c r="B1115" s="210" t="s">
        <v>3482</v>
      </c>
      <c r="C1115" s="210" t="s">
        <v>9230</v>
      </c>
      <c r="D1115" s="211">
        <v>44263</v>
      </c>
      <c r="E1115" s="210" t="s">
        <v>922</v>
      </c>
      <c r="F1115" s="210" t="s">
        <v>9231</v>
      </c>
      <c r="G1115" s="210" t="s">
        <v>9232</v>
      </c>
      <c r="H1115" s="210" t="s">
        <v>7834</v>
      </c>
      <c r="I1115" s="210" t="s">
        <v>11129</v>
      </c>
      <c r="J1115" s="210" t="s">
        <v>11130</v>
      </c>
      <c r="K1115" s="210" t="s">
        <v>11131</v>
      </c>
      <c r="L1115" s="210" t="s">
        <v>7838</v>
      </c>
      <c r="M1115" s="210" t="s">
        <v>3533</v>
      </c>
      <c r="N1115" s="211">
        <v>44263</v>
      </c>
      <c r="O1115" s="210" t="s">
        <v>922</v>
      </c>
    </row>
    <row r="1116" spans="1:15" x14ac:dyDescent="0.2">
      <c r="A1116" s="210" t="s">
        <v>9229</v>
      </c>
      <c r="B1116" s="210" t="s">
        <v>3482</v>
      </c>
      <c r="C1116" s="210" t="s">
        <v>9230</v>
      </c>
      <c r="D1116" s="211">
        <v>44263</v>
      </c>
      <c r="E1116" s="210" t="s">
        <v>922</v>
      </c>
      <c r="F1116" s="210" t="s">
        <v>9231</v>
      </c>
      <c r="G1116" s="210" t="s">
        <v>9232</v>
      </c>
      <c r="H1116" s="210" t="s">
        <v>7834</v>
      </c>
      <c r="I1116" s="210" t="s">
        <v>11132</v>
      </c>
      <c r="J1116" s="210" t="s">
        <v>11133</v>
      </c>
      <c r="K1116" s="210" t="s">
        <v>11134</v>
      </c>
      <c r="L1116" s="210" t="s">
        <v>7838</v>
      </c>
      <c r="M1116" s="210" t="s">
        <v>3533</v>
      </c>
      <c r="N1116" s="211">
        <v>44263</v>
      </c>
      <c r="O1116" s="210" t="s">
        <v>922</v>
      </c>
    </row>
    <row r="1117" spans="1:15" x14ac:dyDescent="0.2">
      <c r="A1117" s="210" t="s">
        <v>9229</v>
      </c>
      <c r="B1117" s="210" t="s">
        <v>3482</v>
      </c>
      <c r="C1117" s="210" t="s">
        <v>9230</v>
      </c>
      <c r="D1117" s="211">
        <v>44263</v>
      </c>
      <c r="E1117" s="210" t="s">
        <v>922</v>
      </c>
      <c r="F1117" s="210" t="s">
        <v>9231</v>
      </c>
      <c r="G1117" s="210" t="s">
        <v>9232</v>
      </c>
      <c r="H1117" s="210" t="s">
        <v>7834</v>
      </c>
      <c r="I1117" s="210" t="s">
        <v>11135</v>
      </c>
      <c r="J1117" s="210" t="s">
        <v>11136</v>
      </c>
      <c r="K1117" s="210" t="s">
        <v>11137</v>
      </c>
      <c r="L1117" s="210" t="s">
        <v>7838</v>
      </c>
      <c r="M1117" s="210" t="s">
        <v>3533</v>
      </c>
      <c r="N1117" s="211">
        <v>44263</v>
      </c>
      <c r="O1117" s="210" t="s">
        <v>922</v>
      </c>
    </row>
    <row r="1118" spans="1:15" x14ac:dyDescent="0.2">
      <c r="A1118" s="210" t="s">
        <v>9229</v>
      </c>
      <c r="B1118" s="210" t="s">
        <v>3482</v>
      </c>
      <c r="C1118" s="210" t="s">
        <v>9230</v>
      </c>
      <c r="D1118" s="211">
        <v>44263</v>
      </c>
      <c r="E1118" s="210" t="s">
        <v>922</v>
      </c>
      <c r="F1118" s="210" t="s">
        <v>9231</v>
      </c>
      <c r="G1118" s="210" t="s">
        <v>9232</v>
      </c>
      <c r="H1118" s="210" t="s">
        <v>7834</v>
      </c>
      <c r="I1118" s="210" t="s">
        <v>11138</v>
      </c>
      <c r="J1118" s="210" t="s">
        <v>11139</v>
      </c>
      <c r="K1118" s="210" t="s">
        <v>11140</v>
      </c>
      <c r="L1118" s="210" t="s">
        <v>7851</v>
      </c>
      <c r="M1118" s="210" t="s">
        <v>3533</v>
      </c>
      <c r="N1118" s="211">
        <v>44263</v>
      </c>
      <c r="O1118" s="210" t="s">
        <v>922</v>
      </c>
    </row>
    <row r="1119" spans="1:15" x14ac:dyDescent="0.2">
      <c r="A1119" s="210" t="s">
        <v>9229</v>
      </c>
      <c r="B1119" s="210" t="s">
        <v>3482</v>
      </c>
      <c r="C1119" s="210" t="s">
        <v>9230</v>
      </c>
      <c r="D1119" s="211">
        <v>44263</v>
      </c>
      <c r="E1119" s="210" t="s">
        <v>922</v>
      </c>
      <c r="F1119" s="210" t="s">
        <v>9231</v>
      </c>
      <c r="G1119" s="210" t="s">
        <v>9232</v>
      </c>
      <c r="H1119" s="210" t="s">
        <v>7834</v>
      </c>
      <c r="I1119" s="210" t="s">
        <v>11141</v>
      </c>
      <c r="J1119" s="210" t="s">
        <v>11142</v>
      </c>
      <c r="K1119" s="210" t="s">
        <v>11143</v>
      </c>
      <c r="L1119" s="210" t="s">
        <v>7851</v>
      </c>
      <c r="M1119" s="210" t="s">
        <v>3533</v>
      </c>
      <c r="N1119" s="211">
        <v>44263</v>
      </c>
      <c r="O1119" s="210" t="s">
        <v>922</v>
      </c>
    </row>
    <row r="1120" spans="1:15" x14ac:dyDescent="0.2">
      <c r="A1120" s="210" t="s">
        <v>9229</v>
      </c>
      <c r="B1120" s="210" t="s">
        <v>3482</v>
      </c>
      <c r="C1120" s="210" t="s">
        <v>9230</v>
      </c>
      <c r="D1120" s="211">
        <v>44263</v>
      </c>
      <c r="E1120" s="210" t="s">
        <v>922</v>
      </c>
      <c r="F1120" s="210" t="s">
        <v>9231</v>
      </c>
      <c r="G1120" s="210" t="s">
        <v>9232</v>
      </c>
      <c r="H1120" s="210" t="s">
        <v>7834</v>
      </c>
      <c r="I1120" s="210" t="s">
        <v>11144</v>
      </c>
      <c r="J1120" s="210" t="s">
        <v>11145</v>
      </c>
      <c r="K1120" s="210" t="s">
        <v>11146</v>
      </c>
      <c r="L1120" s="210" t="s">
        <v>7838</v>
      </c>
      <c r="M1120" s="210" t="s">
        <v>3533</v>
      </c>
      <c r="N1120" s="211">
        <v>44263</v>
      </c>
      <c r="O1120" s="210" t="s">
        <v>922</v>
      </c>
    </row>
    <row r="1121" spans="1:15" x14ac:dyDescent="0.2">
      <c r="A1121" s="210" t="s">
        <v>9229</v>
      </c>
      <c r="B1121" s="210" t="s">
        <v>3482</v>
      </c>
      <c r="C1121" s="210" t="s">
        <v>9230</v>
      </c>
      <c r="D1121" s="211">
        <v>44263</v>
      </c>
      <c r="E1121" s="210" t="s">
        <v>922</v>
      </c>
      <c r="F1121" s="210" t="s">
        <v>9231</v>
      </c>
      <c r="G1121" s="210" t="s">
        <v>9232</v>
      </c>
      <c r="H1121" s="210" t="s">
        <v>7834</v>
      </c>
      <c r="I1121" s="210" t="s">
        <v>11147</v>
      </c>
      <c r="J1121" s="210" t="s">
        <v>11148</v>
      </c>
      <c r="K1121" s="210" t="s">
        <v>11149</v>
      </c>
      <c r="L1121" s="210" t="s">
        <v>7838</v>
      </c>
      <c r="M1121" s="210" t="s">
        <v>3533</v>
      </c>
      <c r="N1121" s="211">
        <v>44263</v>
      </c>
      <c r="O1121" s="210" t="s">
        <v>922</v>
      </c>
    </row>
    <row r="1122" spans="1:15" x14ac:dyDescent="0.2">
      <c r="A1122" s="210" t="s">
        <v>9229</v>
      </c>
      <c r="B1122" s="210" t="s">
        <v>3482</v>
      </c>
      <c r="C1122" s="210" t="s">
        <v>9230</v>
      </c>
      <c r="D1122" s="211">
        <v>44263</v>
      </c>
      <c r="E1122" s="210" t="s">
        <v>922</v>
      </c>
      <c r="F1122" s="210" t="s">
        <v>9231</v>
      </c>
      <c r="G1122" s="210" t="s">
        <v>9232</v>
      </c>
      <c r="H1122" s="210" t="s">
        <v>7834</v>
      </c>
      <c r="I1122" s="210" t="s">
        <v>11150</v>
      </c>
      <c r="J1122" s="210" t="s">
        <v>11151</v>
      </c>
      <c r="K1122" s="210" t="s">
        <v>11152</v>
      </c>
      <c r="L1122" s="210" t="s">
        <v>7838</v>
      </c>
      <c r="M1122" s="210" t="s">
        <v>3533</v>
      </c>
      <c r="N1122" s="211">
        <v>44263</v>
      </c>
      <c r="O1122" s="210" t="s">
        <v>922</v>
      </c>
    </row>
    <row r="1123" spans="1:15" x14ac:dyDescent="0.2">
      <c r="A1123" s="210" t="s">
        <v>9229</v>
      </c>
      <c r="B1123" s="210" t="s">
        <v>3482</v>
      </c>
      <c r="C1123" s="210" t="s">
        <v>9230</v>
      </c>
      <c r="D1123" s="211">
        <v>44263</v>
      </c>
      <c r="E1123" s="210" t="s">
        <v>922</v>
      </c>
      <c r="F1123" s="210" t="s">
        <v>9231</v>
      </c>
      <c r="G1123" s="210" t="s">
        <v>9232</v>
      </c>
      <c r="H1123" s="210" t="s">
        <v>7834</v>
      </c>
      <c r="I1123" s="210" t="s">
        <v>11153</v>
      </c>
      <c r="J1123" s="210" t="s">
        <v>11154</v>
      </c>
      <c r="K1123" s="210" t="s">
        <v>11155</v>
      </c>
      <c r="L1123" s="210" t="s">
        <v>7838</v>
      </c>
      <c r="M1123" s="210" t="s">
        <v>3533</v>
      </c>
      <c r="N1123" s="211">
        <v>44263</v>
      </c>
      <c r="O1123" s="210" t="s">
        <v>922</v>
      </c>
    </row>
    <row r="1124" spans="1:15" x14ac:dyDescent="0.2">
      <c r="A1124" s="210" t="s">
        <v>9229</v>
      </c>
      <c r="B1124" s="210" t="s">
        <v>3482</v>
      </c>
      <c r="C1124" s="210" t="s">
        <v>9230</v>
      </c>
      <c r="D1124" s="211">
        <v>44263</v>
      </c>
      <c r="E1124" s="210" t="s">
        <v>922</v>
      </c>
      <c r="F1124" s="210" t="s">
        <v>9231</v>
      </c>
      <c r="G1124" s="210" t="s">
        <v>9232</v>
      </c>
      <c r="H1124" s="210" t="s">
        <v>7834</v>
      </c>
      <c r="I1124" s="210" t="s">
        <v>11156</v>
      </c>
      <c r="J1124" s="210" t="s">
        <v>11157</v>
      </c>
      <c r="K1124" s="210" t="s">
        <v>11158</v>
      </c>
      <c r="L1124" s="210" t="s">
        <v>7851</v>
      </c>
      <c r="M1124" s="210" t="s">
        <v>3533</v>
      </c>
      <c r="N1124" s="211">
        <v>44263</v>
      </c>
      <c r="O1124" s="210" t="s">
        <v>922</v>
      </c>
    </row>
    <row r="1125" spans="1:15" x14ac:dyDescent="0.2">
      <c r="A1125" s="210" t="s">
        <v>9229</v>
      </c>
      <c r="B1125" s="210" t="s">
        <v>3482</v>
      </c>
      <c r="C1125" s="210" t="s">
        <v>9230</v>
      </c>
      <c r="D1125" s="211">
        <v>44263</v>
      </c>
      <c r="E1125" s="210" t="s">
        <v>922</v>
      </c>
      <c r="F1125" s="210" t="s">
        <v>9231</v>
      </c>
      <c r="G1125" s="210" t="s">
        <v>9232</v>
      </c>
      <c r="H1125" s="210" t="s">
        <v>7834</v>
      </c>
      <c r="I1125" s="210" t="s">
        <v>11159</v>
      </c>
      <c r="J1125" s="210" t="s">
        <v>11160</v>
      </c>
      <c r="K1125" s="210" t="s">
        <v>11161</v>
      </c>
      <c r="L1125" s="210" t="s">
        <v>7851</v>
      </c>
      <c r="M1125" s="210" t="s">
        <v>3533</v>
      </c>
      <c r="N1125" s="211">
        <v>44263</v>
      </c>
      <c r="O1125" s="210" t="s">
        <v>922</v>
      </c>
    </row>
    <row r="1126" spans="1:15" x14ac:dyDescent="0.2">
      <c r="A1126" s="210" t="s">
        <v>9229</v>
      </c>
      <c r="B1126" s="210" t="s">
        <v>3482</v>
      </c>
      <c r="C1126" s="210" t="s">
        <v>9230</v>
      </c>
      <c r="D1126" s="211">
        <v>44263</v>
      </c>
      <c r="E1126" s="210" t="s">
        <v>922</v>
      </c>
      <c r="F1126" s="210" t="s">
        <v>9231</v>
      </c>
      <c r="G1126" s="210" t="s">
        <v>9232</v>
      </c>
      <c r="H1126" s="210" t="s">
        <v>7834</v>
      </c>
      <c r="I1126" s="210" t="s">
        <v>11162</v>
      </c>
      <c r="J1126" s="210" t="s">
        <v>11163</v>
      </c>
      <c r="K1126" s="210" t="s">
        <v>11164</v>
      </c>
      <c r="L1126" s="210" t="s">
        <v>7851</v>
      </c>
      <c r="M1126" s="210" t="s">
        <v>3533</v>
      </c>
      <c r="N1126" s="211">
        <v>44263</v>
      </c>
      <c r="O1126" s="210" t="s">
        <v>922</v>
      </c>
    </row>
    <row r="1127" spans="1:15" x14ac:dyDescent="0.2">
      <c r="A1127" s="210" t="s">
        <v>9229</v>
      </c>
      <c r="B1127" s="210" t="s">
        <v>3482</v>
      </c>
      <c r="C1127" s="210" t="s">
        <v>9230</v>
      </c>
      <c r="D1127" s="211">
        <v>44263</v>
      </c>
      <c r="E1127" s="210" t="s">
        <v>922</v>
      </c>
      <c r="F1127" s="210" t="s">
        <v>9231</v>
      </c>
      <c r="G1127" s="210" t="s">
        <v>9232</v>
      </c>
      <c r="H1127" s="210" t="s">
        <v>7834</v>
      </c>
      <c r="I1127" s="210" t="s">
        <v>11165</v>
      </c>
      <c r="J1127" s="210" t="s">
        <v>11166</v>
      </c>
      <c r="K1127" s="210" t="s">
        <v>11167</v>
      </c>
      <c r="L1127" s="210" t="s">
        <v>7838</v>
      </c>
      <c r="M1127" s="210" t="s">
        <v>3533</v>
      </c>
      <c r="N1127" s="211">
        <v>44263</v>
      </c>
      <c r="O1127" s="210" t="s">
        <v>922</v>
      </c>
    </row>
    <row r="1128" spans="1:15" x14ac:dyDescent="0.2">
      <c r="A1128" s="210" t="s">
        <v>9229</v>
      </c>
      <c r="B1128" s="210" t="s">
        <v>3482</v>
      </c>
      <c r="C1128" s="210" t="s">
        <v>9230</v>
      </c>
      <c r="D1128" s="211">
        <v>44263</v>
      </c>
      <c r="E1128" s="210" t="s">
        <v>922</v>
      </c>
      <c r="F1128" s="210" t="s">
        <v>9231</v>
      </c>
      <c r="G1128" s="210" t="s">
        <v>9232</v>
      </c>
      <c r="H1128" s="210" t="s">
        <v>7834</v>
      </c>
      <c r="I1128" s="210" t="s">
        <v>11168</v>
      </c>
      <c r="J1128" s="210" t="s">
        <v>11169</v>
      </c>
      <c r="K1128" s="210" t="s">
        <v>11170</v>
      </c>
      <c r="L1128" s="210" t="s">
        <v>7838</v>
      </c>
      <c r="M1128" s="210" t="s">
        <v>3533</v>
      </c>
      <c r="N1128" s="211">
        <v>44263</v>
      </c>
      <c r="O1128" s="210" t="s">
        <v>922</v>
      </c>
    </row>
    <row r="1129" spans="1:15" x14ac:dyDescent="0.2">
      <c r="A1129" s="210" t="s">
        <v>9229</v>
      </c>
      <c r="B1129" s="210" t="s">
        <v>3482</v>
      </c>
      <c r="C1129" s="210" t="s">
        <v>9230</v>
      </c>
      <c r="D1129" s="211">
        <v>44263</v>
      </c>
      <c r="E1129" s="210" t="s">
        <v>922</v>
      </c>
      <c r="F1129" s="210" t="s">
        <v>9231</v>
      </c>
      <c r="G1129" s="210" t="s">
        <v>9232</v>
      </c>
      <c r="H1129" s="210" t="s">
        <v>7834</v>
      </c>
      <c r="I1129" s="210" t="s">
        <v>11171</v>
      </c>
      <c r="J1129" s="210" t="s">
        <v>11172</v>
      </c>
      <c r="K1129" s="210" t="s">
        <v>11173</v>
      </c>
      <c r="L1129" s="210" t="s">
        <v>7851</v>
      </c>
      <c r="M1129" s="210" t="s">
        <v>3533</v>
      </c>
      <c r="N1129" s="211">
        <v>44263</v>
      </c>
      <c r="O1129" s="210" t="s">
        <v>922</v>
      </c>
    </row>
    <row r="1130" spans="1:15" x14ac:dyDescent="0.2">
      <c r="A1130" s="210" t="s">
        <v>9229</v>
      </c>
      <c r="B1130" s="210" t="s">
        <v>3482</v>
      </c>
      <c r="C1130" s="210" t="s">
        <v>9230</v>
      </c>
      <c r="D1130" s="211">
        <v>44263</v>
      </c>
      <c r="E1130" s="210" t="s">
        <v>922</v>
      </c>
      <c r="F1130" s="210" t="s">
        <v>9231</v>
      </c>
      <c r="G1130" s="210" t="s">
        <v>9232</v>
      </c>
      <c r="H1130" s="210" t="s">
        <v>7834</v>
      </c>
      <c r="I1130" s="210" t="s">
        <v>11174</v>
      </c>
      <c r="J1130" s="210" t="s">
        <v>11175</v>
      </c>
      <c r="K1130" s="210" t="s">
        <v>11176</v>
      </c>
      <c r="L1130" s="210" t="s">
        <v>7851</v>
      </c>
      <c r="M1130" s="210" t="s">
        <v>3533</v>
      </c>
      <c r="N1130" s="211">
        <v>44263</v>
      </c>
      <c r="O1130" s="210" t="s">
        <v>922</v>
      </c>
    </row>
    <row r="1131" spans="1:15" x14ac:dyDescent="0.2">
      <c r="A1131" s="210" t="s">
        <v>9229</v>
      </c>
      <c r="B1131" s="210" t="s">
        <v>3482</v>
      </c>
      <c r="C1131" s="210" t="s">
        <v>9230</v>
      </c>
      <c r="D1131" s="211">
        <v>44263</v>
      </c>
      <c r="E1131" s="210" t="s">
        <v>922</v>
      </c>
      <c r="F1131" s="210" t="s">
        <v>9231</v>
      </c>
      <c r="G1131" s="210" t="s">
        <v>9232</v>
      </c>
      <c r="H1131" s="210" t="s">
        <v>7834</v>
      </c>
      <c r="I1131" s="210" t="s">
        <v>11177</v>
      </c>
      <c r="J1131" s="210" t="s">
        <v>11178</v>
      </c>
      <c r="K1131" s="210" t="s">
        <v>11179</v>
      </c>
      <c r="L1131" s="210" t="s">
        <v>7851</v>
      </c>
      <c r="M1131" s="210" t="s">
        <v>3533</v>
      </c>
      <c r="N1131" s="211">
        <v>44263</v>
      </c>
      <c r="O1131" s="210" t="s">
        <v>922</v>
      </c>
    </row>
    <row r="1132" spans="1:15" x14ac:dyDescent="0.2">
      <c r="A1132" s="210" t="s">
        <v>9229</v>
      </c>
      <c r="B1132" s="210" t="s">
        <v>3482</v>
      </c>
      <c r="C1132" s="210" t="s">
        <v>9230</v>
      </c>
      <c r="D1132" s="211">
        <v>44263</v>
      </c>
      <c r="E1132" s="210" t="s">
        <v>922</v>
      </c>
      <c r="F1132" s="210" t="s">
        <v>9231</v>
      </c>
      <c r="G1132" s="210" t="s">
        <v>9232</v>
      </c>
      <c r="H1132" s="210" t="s">
        <v>7834</v>
      </c>
      <c r="I1132" s="210" t="s">
        <v>11180</v>
      </c>
      <c r="J1132" s="210" t="s">
        <v>11181</v>
      </c>
      <c r="K1132" s="210" t="s">
        <v>11182</v>
      </c>
      <c r="L1132" s="210" t="s">
        <v>7851</v>
      </c>
      <c r="M1132" s="210" t="s">
        <v>3533</v>
      </c>
      <c r="N1132" s="211">
        <v>44263</v>
      </c>
      <c r="O1132" s="210" t="s">
        <v>922</v>
      </c>
    </row>
    <row r="1133" spans="1:15" x14ac:dyDescent="0.2">
      <c r="A1133" s="210" t="s">
        <v>9229</v>
      </c>
      <c r="B1133" s="210" t="s">
        <v>3482</v>
      </c>
      <c r="C1133" s="210" t="s">
        <v>9230</v>
      </c>
      <c r="D1133" s="211">
        <v>44263</v>
      </c>
      <c r="E1133" s="210" t="s">
        <v>922</v>
      </c>
      <c r="F1133" s="210" t="s">
        <v>9231</v>
      </c>
      <c r="G1133" s="210" t="s">
        <v>9232</v>
      </c>
      <c r="H1133" s="210" t="s">
        <v>7834</v>
      </c>
      <c r="I1133" s="210" t="s">
        <v>11183</v>
      </c>
      <c r="J1133" s="210" t="s">
        <v>11184</v>
      </c>
      <c r="K1133" s="210" t="s">
        <v>11185</v>
      </c>
      <c r="L1133" s="210" t="s">
        <v>7838</v>
      </c>
      <c r="M1133" s="210" t="s">
        <v>3533</v>
      </c>
      <c r="N1133" s="211">
        <v>44263</v>
      </c>
      <c r="O1133" s="210" t="s">
        <v>922</v>
      </c>
    </row>
    <row r="1134" spans="1:15" x14ac:dyDescent="0.2">
      <c r="A1134" s="210" t="s">
        <v>9229</v>
      </c>
      <c r="B1134" s="210" t="s">
        <v>3482</v>
      </c>
      <c r="C1134" s="210" t="s">
        <v>9230</v>
      </c>
      <c r="D1134" s="211">
        <v>44263</v>
      </c>
      <c r="E1134" s="210" t="s">
        <v>922</v>
      </c>
      <c r="F1134" s="210" t="s">
        <v>9231</v>
      </c>
      <c r="G1134" s="210" t="s">
        <v>9232</v>
      </c>
      <c r="H1134" s="210" t="s">
        <v>7834</v>
      </c>
      <c r="I1134" s="210" t="s">
        <v>11186</v>
      </c>
      <c r="J1134" s="210" t="s">
        <v>11187</v>
      </c>
      <c r="K1134" s="210" t="s">
        <v>11188</v>
      </c>
      <c r="L1134" s="210" t="s">
        <v>7838</v>
      </c>
      <c r="M1134" s="210" t="s">
        <v>3533</v>
      </c>
      <c r="N1134" s="211">
        <v>44263</v>
      </c>
      <c r="O1134" s="210" t="s">
        <v>922</v>
      </c>
    </row>
    <row r="1135" spans="1:15" x14ac:dyDescent="0.2">
      <c r="A1135" s="210" t="s">
        <v>9229</v>
      </c>
      <c r="B1135" s="210" t="s">
        <v>3482</v>
      </c>
      <c r="C1135" s="210" t="s">
        <v>9230</v>
      </c>
      <c r="D1135" s="211">
        <v>44263</v>
      </c>
      <c r="E1135" s="210" t="s">
        <v>922</v>
      </c>
      <c r="F1135" s="210" t="s">
        <v>9231</v>
      </c>
      <c r="G1135" s="210" t="s">
        <v>9232</v>
      </c>
      <c r="H1135" s="210" t="s">
        <v>7834</v>
      </c>
      <c r="I1135" s="210" t="s">
        <v>11189</v>
      </c>
      <c r="J1135" s="210" t="s">
        <v>11190</v>
      </c>
      <c r="K1135" s="210" t="s">
        <v>11191</v>
      </c>
      <c r="L1135" s="210" t="s">
        <v>7838</v>
      </c>
      <c r="M1135" s="210" t="s">
        <v>3533</v>
      </c>
      <c r="N1135" s="211">
        <v>44263</v>
      </c>
      <c r="O1135" s="210" t="s">
        <v>922</v>
      </c>
    </row>
    <row r="1136" spans="1:15" x14ac:dyDescent="0.2">
      <c r="A1136" s="210" t="s">
        <v>9229</v>
      </c>
      <c r="B1136" s="210" t="s">
        <v>3482</v>
      </c>
      <c r="C1136" s="210" t="s">
        <v>9230</v>
      </c>
      <c r="D1136" s="211">
        <v>44263</v>
      </c>
      <c r="E1136" s="210" t="s">
        <v>922</v>
      </c>
      <c r="F1136" s="210" t="s">
        <v>9231</v>
      </c>
      <c r="G1136" s="210" t="s">
        <v>9232</v>
      </c>
      <c r="H1136" s="210" t="s">
        <v>7834</v>
      </c>
      <c r="I1136" s="210" t="s">
        <v>11192</v>
      </c>
      <c r="J1136" s="210" t="s">
        <v>11193</v>
      </c>
      <c r="K1136" s="210" t="s">
        <v>11194</v>
      </c>
      <c r="L1136" s="210" t="s">
        <v>7838</v>
      </c>
      <c r="M1136" s="210" t="s">
        <v>3533</v>
      </c>
      <c r="N1136" s="211">
        <v>44263</v>
      </c>
      <c r="O1136" s="210" t="s">
        <v>922</v>
      </c>
    </row>
    <row r="1137" spans="1:15" x14ac:dyDescent="0.2">
      <c r="A1137" s="210" t="s">
        <v>9229</v>
      </c>
      <c r="B1137" s="210" t="s">
        <v>3482</v>
      </c>
      <c r="C1137" s="210" t="s">
        <v>9230</v>
      </c>
      <c r="D1137" s="211">
        <v>44263</v>
      </c>
      <c r="E1137" s="210" t="s">
        <v>922</v>
      </c>
      <c r="F1137" s="210" t="s">
        <v>9231</v>
      </c>
      <c r="G1137" s="210" t="s">
        <v>9232</v>
      </c>
      <c r="H1137" s="210" t="s">
        <v>7834</v>
      </c>
      <c r="I1137" s="210" t="s">
        <v>11195</v>
      </c>
      <c r="J1137" s="210" t="s">
        <v>11196</v>
      </c>
      <c r="K1137" s="210" t="s">
        <v>11197</v>
      </c>
      <c r="L1137" s="210" t="s">
        <v>7851</v>
      </c>
      <c r="M1137" s="210" t="s">
        <v>3533</v>
      </c>
      <c r="N1137" s="211">
        <v>44263</v>
      </c>
      <c r="O1137" s="210" t="s">
        <v>922</v>
      </c>
    </row>
    <row r="1138" spans="1:15" x14ac:dyDescent="0.2">
      <c r="A1138" s="210" t="s">
        <v>9229</v>
      </c>
      <c r="B1138" s="210" t="s">
        <v>3482</v>
      </c>
      <c r="C1138" s="210" t="s">
        <v>9230</v>
      </c>
      <c r="D1138" s="211">
        <v>44263</v>
      </c>
      <c r="E1138" s="210" t="s">
        <v>922</v>
      </c>
      <c r="F1138" s="210" t="s">
        <v>9231</v>
      </c>
      <c r="G1138" s="210" t="s">
        <v>9232</v>
      </c>
      <c r="H1138" s="210" t="s">
        <v>7834</v>
      </c>
      <c r="I1138" s="210" t="s">
        <v>11198</v>
      </c>
      <c r="J1138" s="210" t="s">
        <v>11199</v>
      </c>
      <c r="K1138" s="210" t="s">
        <v>11200</v>
      </c>
      <c r="L1138" s="210" t="s">
        <v>7838</v>
      </c>
      <c r="M1138" s="210" t="s">
        <v>3533</v>
      </c>
      <c r="N1138" s="211">
        <v>44263</v>
      </c>
      <c r="O1138" s="210" t="s">
        <v>922</v>
      </c>
    </row>
    <row r="1139" spans="1:15" x14ac:dyDescent="0.2">
      <c r="A1139" s="210" t="s">
        <v>9229</v>
      </c>
      <c r="B1139" s="210" t="s">
        <v>3482</v>
      </c>
      <c r="C1139" s="210" t="s">
        <v>9230</v>
      </c>
      <c r="D1139" s="211">
        <v>44263</v>
      </c>
      <c r="E1139" s="210" t="s">
        <v>922</v>
      </c>
      <c r="F1139" s="210" t="s">
        <v>9231</v>
      </c>
      <c r="G1139" s="210" t="s">
        <v>9232</v>
      </c>
      <c r="H1139" s="210" t="s">
        <v>7834</v>
      </c>
      <c r="I1139" s="210" t="s">
        <v>11201</v>
      </c>
      <c r="J1139" s="210" t="s">
        <v>11202</v>
      </c>
      <c r="K1139" s="210" t="s">
        <v>11203</v>
      </c>
      <c r="L1139" s="210" t="s">
        <v>7851</v>
      </c>
      <c r="M1139" s="210" t="s">
        <v>3533</v>
      </c>
      <c r="N1139" s="211">
        <v>44263</v>
      </c>
      <c r="O1139" s="210" t="s">
        <v>922</v>
      </c>
    </row>
    <row r="1140" spans="1:15" x14ac:dyDescent="0.2">
      <c r="A1140" s="210" t="s">
        <v>9229</v>
      </c>
      <c r="B1140" s="210" t="s">
        <v>3482</v>
      </c>
      <c r="C1140" s="210" t="s">
        <v>9230</v>
      </c>
      <c r="D1140" s="211">
        <v>44263</v>
      </c>
      <c r="E1140" s="210" t="s">
        <v>922</v>
      </c>
      <c r="F1140" s="210" t="s">
        <v>9231</v>
      </c>
      <c r="G1140" s="210" t="s">
        <v>9232</v>
      </c>
      <c r="H1140" s="210" t="s">
        <v>7834</v>
      </c>
      <c r="I1140" s="210" t="s">
        <v>11204</v>
      </c>
      <c r="J1140" s="210" t="s">
        <v>11205</v>
      </c>
      <c r="K1140" s="210" t="s">
        <v>11206</v>
      </c>
      <c r="L1140" s="210" t="s">
        <v>7851</v>
      </c>
      <c r="M1140" s="210" t="s">
        <v>3533</v>
      </c>
      <c r="N1140" s="211">
        <v>44263</v>
      </c>
      <c r="O1140" s="210" t="s">
        <v>922</v>
      </c>
    </row>
    <row r="1141" spans="1:15" x14ac:dyDescent="0.2">
      <c r="A1141" s="210" t="s">
        <v>9229</v>
      </c>
      <c r="B1141" s="210" t="s">
        <v>3482</v>
      </c>
      <c r="C1141" s="210" t="s">
        <v>9230</v>
      </c>
      <c r="D1141" s="211">
        <v>44263</v>
      </c>
      <c r="E1141" s="210" t="s">
        <v>922</v>
      </c>
      <c r="F1141" s="210" t="s">
        <v>9231</v>
      </c>
      <c r="G1141" s="210" t="s">
        <v>9232</v>
      </c>
      <c r="H1141" s="210" t="s">
        <v>7834</v>
      </c>
      <c r="I1141" s="210" t="s">
        <v>11207</v>
      </c>
      <c r="J1141" s="210" t="s">
        <v>11208</v>
      </c>
      <c r="K1141" s="210" t="s">
        <v>11209</v>
      </c>
      <c r="L1141" s="210" t="s">
        <v>7838</v>
      </c>
      <c r="M1141" s="210" t="s">
        <v>3533</v>
      </c>
      <c r="N1141" s="211">
        <v>44263</v>
      </c>
      <c r="O1141" s="210" t="s">
        <v>922</v>
      </c>
    </row>
    <row r="1142" spans="1:15" x14ac:dyDescent="0.2">
      <c r="A1142" s="210" t="s">
        <v>9229</v>
      </c>
      <c r="B1142" s="210" t="s">
        <v>3482</v>
      </c>
      <c r="C1142" s="210" t="s">
        <v>9230</v>
      </c>
      <c r="D1142" s="211">
        <v>44263</v>
      </c>
      <c r="E1142" s="210" t="s">
        <v>922</v>
      </c>
      <c r="F1142" s="210" t="s">
        <v>9231</v>
      </c>
      <c r="G1142" s="210" t="s">
        <v>9232</v>
      </c>
      <c r="H1142" s="210" t="s">
        <v>7834</v>
      </c>
      <c r="I1142" s="210" t="s">
        <v>11210</v>
      </c>
      <c r="J1142" s="210" t="s">
        <v>11211</v>
      </c>
      <c r="K1142" s="210" t="s">
        <v>11212</v>
      </c>
      <c r="L1142" s="210" t="s">
        <v>7838</v>
      </c>
      <c r="M1142" s="210" t="s">
        <v>3533</v>
      </c>
      <c r="N1142" s="211">
        <v>44263</v>
      </c>
      <c r="O1142" s="210" t="s">
        <v>922</v>
      </c>
    </row>
    <row r="1143" spans="1:15" x14ac:dyDescent="0.2">
      <c r="A1143" s="210" t="s">
        <v>9229</v>
      </c>
      <c r="B1143" s="210" t="s">
        <v>3482</v>
      </c>
      <c r="C1143" s="210" t="s">
        <v>9230</v>
      </c>
      <c r="D1143" s="211">
        <v>44263</v>
      </c>
      <c r="E1143" s="210" t="s">
        <v>922</v>
      </c>
      <c r="F1143" s="210" t="s">
        <v>9231</v>
      </c>
      <c r="G1143" s="210" t="s">
        <v>9232</v>
      </c>
      <c r="H1143" s="210" t="s">
        <v>7834</v>
      </c>
      <c r="I1143" s="210" t="s">
        <v>11213</v>
      </c>
      <c r="J1143" s="210" t="s">
        <v>11214</v>
      </c>
      <c r="K1143" s="210" t="s">
        <v>11215</v>
      </c>
      <c r="L1143" s="210" t="s">
        <v>7838</v>
      </c>
      <c r="M1143" s="210" t="s">
        <v>3533</v>
      </c>
      <c r="N1143" s="211">
        <v>44263</v>
      </c>
      <c r="O1143" s="210" t="s">
        <v>922</v>
      </c>
    </row>
    <row r="1144" spans="1:15" x14ac:dyDescent="0.2">
      <c r="A1144" s="210" t="s">
        <v>9229</v>
      </c>
      <c r="B1144" s="210" t="s">
        <v>3482</v>
      </c>
      <c r="C1144" s="210" t="s">
        <v>9230</v>
      </c>
      <c r="D1144" s="211">
        <v>44263</v>
      </c>
      <c r="E1144" s="210" t="s">
        <v>922</v>
      </c>
      <c r="F1144" s="210" t="s">
        <v>9231</v>
      </c>
      <c r="G1144" s="210" t="s">
        <v>9232</v>
      </c>
      <c r="H1144" s="210" t="s">
        <v>7834</v>
      </c>
      <c r="I1144" s="210" t="s">
        <v>11216</v>
      </c>
      <c r="J1144" s="210" t="s">
        <v>11217</v>
      </c>
      <c r="K1144" s="210" t="s">
        <v>11218</v>
      </c>
      <c r="L1144" s="210" t="s">
        <v>7838</v>
      </c>
      <c r="M1144" s="210" t="s">
        <v>3533</v>
      </c>
      <c r="N1144" s="211">
        <v>44263</v>
      </c>
      <c r="O1144" s="210" t="s">
        <v>922</v>
      </c>
    </row>
    <row r="1145" spans="1:15" x14ac:dyDescent="0.2">
      <c r="A1145" s="210" t="s">
        <v>9229</v>
      </c>
      <c r="B1145" s="210" t="s">
        <v>3482</v>
      </c>
      <c r="C1145" s="210" t="s">
        <v>9230</v>
      </c>
      <c r="D1145" s="211">
        <v>44263</v>
      </c>
      <c r="E1145" s="210" t="s">
        <v>922</v>
      </c>
      <c r="F1145" s="210" t="s">
        <v>9231</v>
      </c>
      <c r="G1145" s="210" t="s">
        <v>9232</v>
      </c>
      <c r="H1145" s="210" t="s">
        <v>7834</v>
      </c>
      <c r="I1145" s="210" t="s">
        <v>11219</v>
      </c>
      <c r="J1145" s="210" t="s">
        <v>11220</v>
      </c>
      <c r="K1145" s="210" t="s">
        <v>11221</v>
      </c>
      <c r="L1145" s="210" t="s">
        <v>7838</v>
      </c>
      <c r="M1145" s="210" t="s">
        <v>3533</v>
      </c>
      <c r="N1145" s="211">
        <v>44263</v>
      </c>
      <c r="O1145" s="210" t="s">
        <v>922</v>
      </c>
    </row>
    <row r="1146" spans="1:15" x14ac:dyDescent="0.2">
      <c r="A1146" s="210" t="s">
        <v>9229</v>
      </c>
      <c r="B1146" s="210" t="s">
        <v>3482</v>
      </c>
      <c r="C1146" s="210" t="s">
        <v>9230</v>
      </c>
      <c r="D1146" s="211">
        <v>44263</v>
      </c>
      <c r="E1146" s="210" t="s">
        <v>922</v>
      </c>
      <c r="F1146" s="210" t="s">
        <v>9231</v>
      </c>
      <c r="G1146" s="210" t="s">
        <v>9232</v>
      </c>
      <c r="H1146" s="210" t="s">
        <v>7834</v>
      </c>
      <c r="I1146" s="210" t="s">
        <v>11222</v>
      </c>
      <c r="J1146" s="210" t="s">
        <v>11223</v>
      </c>
      <c r="K1146" s="210" t="s">
        <v>11224</v>
      </c>
      <c r="L1146" s="210" t="s">
        <v>7838</v>
      </c>
      <c r="M1146" s="210" t="s">
        <v>3533</v>
      </c>
      <c r="N1146" s="211">
        <v>44263</v>
      </c>
      <c r="O1146" s="210" t="s">
        <v>922</v>
      </c>
    </row>
    <row r="1147" spans="1:15" x14ac:dyDescent="0.2">
      <c r="A1147" s="210" t="s">
        <v>9229</v>
      </c>
      <c r="B1147" s="210" t="s">
        <v>3482</v>
      </c>
      <c r="C1147" s="210" t="s">
        <v>9230</v>
      </c>
      <c r="D1147" s="211">
        <v>44263</v>
      </c>
      <c r="E1147" s="210" t="s">
        <v>922</v>
      </c>
      <c r="F1147" s="210" t="s">
        <v>9231</v>
      </c>
      <c r="G1147" s="210" t="s">
        <v>9232</v>
      </c>
      <c r="H1147" s="210" t="s">
        <v>7834</v>
      </c>
      <c r="I1147" s="210" t="s">
        <v>11225</v>
      </c>
      <c r="J1147" s="210" t="s">
        <v>11226</v>
      </c>
      <c r="K1147" s="210" t="s">
        <v>11227</v>
      </c>
      <c r="L1147" s="210" t="s">
        <v>7838</v>
      </c>
      <c r="M1147" s="210" t="s">
        <v>3533</v>
      </c>
      <c r="N1147" s="211">
        <v>44263</v>
      </c>
      <c r="O1147" s="210" t="s">
        <v>922</v>
      </c>
    </row>
    <row r="1148" spans="1:15" x14ac:dyDescent="0.2">
      <c r="A1148" s="210" t="s">
        <v>9229</v>
      </c>
      <c r="B1148" s="210" t="s">
        <v>3482</v>
      </c>
      <c r="C1148" s="210" t="s">
        <v>9230</v>
      </c>
      <c r="D1148" s="211">
        <v>44263</v>
      </c>
      <c r="E1148" s="210" t="s">
        <v>922</v>
      </c>
      <c r="F1148" s="210" t="s">
        <v>9231</v>
      </c>
      <c r="G1148" s="210" t="s">
        <v>9232</v>
      </c>
      <c r="H1148" s="210" t="s">
        <v>7834</v>
      </c>
      <c r="I1148" s="210" t="s">
        <v>11228</v>
      </c>
      <c r="J1148" s="210" t="s">
        <v>11229</v>
      </c>
      <c r="K1148" s="210" t="s">
        <v>11230</v>
      </c>
      <c r="L1148" s="210" t="s">
        <v>7838</v>
      </c>
      <c r="M1148" s="210" t="s">
        <v>3533</v>
      </c>
      <c r="N1148" s="211">
        <v>44263</v>
      </c>
      <c r="O1148" s="210" t="s">
        <v>922</v>
      </c>
    </row>
    <row r="1149" spans="1:15" x14ac:dyDescent="0.2">
      <c r="A1149" s="210" t="s">
        <v>9229</v>
      </c>
      <c r="B1149" s="210" t="s">
        <v>3482</v>
      </c>
      <c r="C1149" s="210" t="s">
        <v>9230</v>
      </c>
      <c r="D1149" s="211">
        <v>44263</v>
      </c>
      <c r="E1149" s="210" t="s">
        <v>922</v>
      </c>
      <c r="F1149" s="210" t="s">
        <v>9231</v>
      </c>
      <c r="G1149" s="210" t="s">
        <v>9232</v>
      </c>
      <c r="H1149" s="210" t="s">
        <v>7834</v>
      </c>
      <c r="I1149" s="210" t="s">
        <v>11231</v>
      </c>
      <c r="J1149" s="210" t="s">
        <v>11232</v>
      </c>
      <c r="K1149" s="210" t="s">
        <v>11233</v>
      </c>
      <c r="L1149" s="210" t="s">
        <v>7838</v>
      </c>
      <c r="M1149" s="210" t="s">
        <v>3533</v>
      </c>
      <c r="N1149" s="211">
        <v>44263</v>
      </c>
      <c r="O1149" s="210" t="s">
        <v>922</v>
      </c>
    </row>
    <row r="1150" spans="1:15" x14ac:dyDescent="0.2">
      <c r="A1150" s="210" t="s">
        <v>9229</v>
      </c>
      <c r="B1150" s="210" t="s">
        <v>3482</v>
      </c>
      <c r="C1150" s="210" t="s">
        <v>9230</v>
      </c>
      <c r="D1150" s="211">
        <v>44263</v>
      </c>
      <c r="E1150" s="210" t="s">
        <v>922</v>
      </c>
      <c r="F1150" s="210" t="s">
        <v>9231</v>
      </c>
      <c r="G1150" s="210" t="s">
        <v>9232</v>
      </c>
      <c r="H1150" s="210" t="s">
        <v>7834</v>
      </c>
      <c r="I1150" s="210" t="s">
        <v>11234</v>
      </c>
      <c r="J1150" s="210" t="s">
        <v>11235</v>
      </c>
      <c r="K1150" s="210" t="s">
        <v>11236</v>
      </c>
      <c r="L1150" s="210" t="s">
        <v>7851</v>
      </c>
      <c r="M1150" s="210" t="s">
        <v>3533</v>
      </c>
      <c r="N1150" s="211">
        <v>44263</v>
      </c>
      <c r="O1150" s="210" t="s">
        <v>922</v>
      </c>
    </row>
    <row r="1151" spans="1:15" x14ac:dyDescent="0.2">
      <c r="A1151" s="210" t="s">
        <v>9229</v>
      </c>
      <c r="B1151" s="210" t="s">
        <v>3482</v>
      </c>
      <c r="C1151" s="210" t="s">
        <v>9230</v>
      </c>
      <c r="D1151" s="211">
        <v>44263</v>
      </c>
      <c r="E1151" s="210" t="s">
        <v>922</v>
      </c>
      <c r="F1151" s="210" t="s">
        <v>9231</v>
      </c>
      <c r="G1151" s="210" t="s">
        <v>9232</v>
      </c>
      <c r="H1151" s="210" t="s">
        <v>7834</v>
      </c>
      <c r="I1151" s="210" t="s">
        <v>11237</v>
      </c>
      <c r="J1151" s="210" t="s">
        <v>11238</v>
      </c>
      <c r="K1151" s="210" t="s">
        <v>11239</v>
      </c>
      <c r="L1151" s="210" t="s">
        <v>7851</v>
      </c>
      <c r="M1151" s="210" t="s">
        <v>3533</v>
      </c>
      <c r="N1151" s="211">
        <v>44263</v>
      </c>
      <c r="O1151" s="210" t="s">
        <v>922</v>
      </c>
    </row>
    <row r="1152" spans="1:15" x14ac:dyDescent="0.2">
      <c r="A1152" s="210" t="s">
        <v>9229</v>
      </c>
      <c r="B1152" s="210" t="s">
        <v>3482</v>
      </c>
      <c r="C1152" s="210" t="s">
        <v>9230</v>
      </c>
      <c r="D1152" s="211">
        <v>44263</v>
      </c>
      <c r="E1152" s="210" t="s">
        <v>922</v>
      </c>
      <c r="F1152" s="210" t="s">
        <v>9231</v>
      </c>
      <c r="G1152" s="210" t="s">
        <v>9232</v>
      </c>
      <c r="H1152" s="210" t="s">
        <v>7834</v>
      </c>
      <c r="I1152" s="210" t="s">
        <v>11240</v>
      </c>
      <c r="J1152" s="210" t="s">
        <v>11241</v>
      </c>
      <c r="K1152" s="210" t="s">
        <v>11242</v>
      </c>
      <c r="L1152" s="210" t="s">
        <v>7838</v>
      </c>
      <c r="M1152" s="210" t="s">
        <v>3533</v>
      </c>
      <c r="N1152" s="211">
        <v>44263</v>
      </c>
      <c r="O1152" s="210" t="s">
        <v>922</v>
      </c>
    </row>
    <row r="1153" spans="1:15" x14ac:dyDescent="0.2">
      <c r="A1153" s="210" t="s">
        <v>9229</v>
      </c>
      <c r="B1153" s="210" t="s">
        <v>3482</v>
      </c>
      <c r="C1153" s="210" t="s">
        <v>9230</v>
      </c>
      <c r="D1153" s="211">
        <v>44263</v>
      </c>
      <c r="E1153" s="210" t="s">
        <v>922</v>
      </c>
      <c r="F1153" s="210" t="s">
        <v>9231</v>
      </c>
      <c r="G1153" s="210" t="s">
        <v>9232</v>
      </c>
      <c r="H1153" s="210" t="s">
        <v>7834</v>
      </c>
      <c r="I1153" s="210" t="s">
        <v>11243</v>
      </c>
      <c r="J1153" s="210" t="s">
        <v>11244</v>
      </c>
      <c r="K1153" s="210" t="s">
        <v>11245</v>
      </c>
      <c r="L1153" s="210" t="s">
        <v>7838</v>
      </c>
      <c r="M1153" s="210" t="s">
        <v>3533</v>
      </c>
      <c r="N1153" s="211">
        <v>44263</v>
      </c>
      <c r="O1153" s="210" t="s">
        <v>922</v>
      </c>
    </row>
    <row r="1154" spans="1:15" x14ac:dyDescent="0.2">
      <c r="A1154" s="210" t="s">
        <v>9229</v>
      </c>
      <c r="B1154" s="210" t="s">
        <v>3482</v>
      </c>
      <c r="C1154" s="210" t="s">
        <v>9230</v>
      </c>
      <c r="D1154" s="211">
        <v>44263</v>
      </c>
      <c r="E1154" s="210" t="s">
        <v>922</v>
      </c>
      <c r="F1154" s="210" t="s">
        <v>9231</v>
      </c>
      <c r="G1154" s="210" t="s">
        <v>9232</v>
      </c>
      <c r="H1154" s="210" t="s">
        <v>7834</v>
      </c>
      <c r="I1154" s="210" t="s">
        <v>11246</v>
      </c>
      <c r="J1154" s="210" t="s">
        <v>11247</v>
      </c>
      <c r="K1154" s="210" t="s">
        <v>11248</v>
      </c>
      <c r="L1154" s="210" t="s">
        <v>7838</v>
      </c>
      <c r="M1154" s="210" t="s">
        <v>3533</v>
      </c>
      <c r="N1154" s="211">
        <v>44263</v>
      </c>
      <c r="O1154" s="210" t="s">
        <v>922</v>
      </c>
    </row>
    <row r="1155" spans="1:15" x14ac:dyDescent="0.2">
      <c r="A1155" s="210" t="s">
        <v>9229</v>
      </c>
      <c r="B1155" s="210" t="s">
        <v>3482</v>
      </c>
      <c r="C1155" s="210" t="s">
        <v>9230</v>
      </c>
      <c r="D1155" s="211">
        <v>44263</v>
      </c>
      <c r="E1155" s="210" t="s">
        <v>922</v>
      </c>
      <c r="F1155" s="210" t="s">
        <v>9231</v>
      </c>
      <c r="G1155" s="210" t="s">
        <v>9232</v>
      </c>
      <c r="H1155" s="210" t="s">
        <v>7834</v>
      </c>
      <c r="I1155" s="210" t="s">
        <v>11249</v>
      </c>
      <c r="J1155" s="210" t="s">
        <v>11250</v>
      </c>
      <c r="K1155" s="210" t="s">
        <v>11251</v>
      </c>
      <c r="L1155" s="210" t="s">
        <v>7838</v>
      </c>
      <c r="M1155" s="210" t="s">
        <v>3533</v>
      </c>
      <c r="N1155" s="211">
        <v>44263</v>
      </c>
      <c r="O1155" s="210" t="s">
        <v>922</v>
      </c>
    </row>
    <row r="1156" spans="1:15" x14ac:dyDescent="0.2">
      <c r="A1156" s="210" t="s">
        <v>9229</v>
      </c>
      <c r="B1156" s="210" t="s">
        <v>3482</v>
      </c>
      <c r="C1156" s="210" t="s">
        <v>9230</v>
      </c>
      <c r="D1156" s="211">
        <v>44263</v>
      </c>
      <c r="E1156" s="210" t="s">
        <v>922</v>
      </c>
      <c r="F1156" s="210" t="s">
        <v>9231</v>
      </c>
      <c r="G1156" s="210" t="s">
        <v>9232</v>
      </c>
      <c r="H1156" s="210" t="s">
        <v>7834</v>
      </c>
      <c r="I1156" s="210" t="s">
        <v>11252</v>
      </c>
      <c r="J1156" s="210" t="s">
        <v>11253</v>
      </c>
      <c r="K1156" s="210" t="s">
        <v>11254</v>
      </c>
      <c r="L1156" s="210" t="s">
        <v>7838</v>
      </c>
      <c r="M1156" s="210" t="s">
        <v>3533</v>
      </c>
      <c r="N1156" s="211">
        <v>44263</v>
      </c>
      <c r="O1156" s="210" t="s">
        <v>922</v>
      </c>
    </row>
    <row r="1157" spans="1:15" x14ac:dyDescent="0.2">
      <c r="A1157" s="210" t="s">
        <v>9229</v>
      </c>
      <c r="B1157" s="210" t="s">
        <v>3482</v>
      </c>
      <c r="C1157" s="210" t="s">
        <v>9230</v>
      </c>
      <c r="D1157" s="211">
        <v>44263</v>
      </c>
      <c r="E1157" s="210" t="s">
        <v>922</v>
      </c>
      <c r="F1157" s="210" t="s">
        <v>9231</v>
      </c>
      <c r="G1157" s="210" t="s">
        <v>9232</v>
      </c>
      <c r="H1157" s="210" t="s">
        <v>7834</v>
      </c>
      <c r="I1157" s="210" t="s">
        <v>11255</v>
      </c>
      <c r="J1157" s="210" t="s">
        <v>11256</v>
      </c>
      <c r="K1157" s="210" t="s">
        <v>11257</v>
      </c>
      <c r="L1157" s="210" t="s">
        <v>7838</v>
      </c>
      <c r="M1157" s="210" t="s">
        <v>3533</v>
      </c>
      <c r="N1157" s="211">
        <v>44263</v>
      </c>
      <c r="O1157" s="210" t="s">
        <v>922</v>
      </c>
    </row>
    <row r="1158" spans="1:15" x14ac:dyDescent="0.2">
      <c r="A1158" s="210" t="s">
        <v>9229</v>
      </c>
      <c r="B1158" s="210" t="s">
        <v>3482</v>
      </c>
      <c r="C1158" s="210" t="s">
        <v>9230</v>
      </c>
      <c r="D1158" s="211">
        <v>44263</v>
      </c>
      <c r="E1158" s="210" t="s">
        <v>922</v>
      </c>
      <c r="F1158" s="210" t="s">
        <v>9231</v>
      </c>
      <c r="G1158" s="210" t="s">
        <v>9232</v>
      </c>
      <c r="H1158" s="210" t="s">
        <v>7834</v>
      </c>
      <c r="I1158" s="210" t="s">
        <v>11258</v>
      </c>
      <c r="J1158" s="210" t="s">
        <v>11259</v>
      </c>
      <c r="K1158" s="210" t="s">
        <v>11260</v>
      </c>
      <c r="L1158" s="210" t="s">
        <v>7838</v>
      </c>
      <c r="M1158" s="210" t="s">
        <v>3533</v>
      </c>
      <c r="N1158" s="211">
        <v>44263</v>
      </c>
      <c r="O1158" s="210" t="s">
        <v>922</v>
      </c>
    </row>
    <row r="1159" spans="1:15" x14ac:dyDescent="0.2">
      <c r="A1159" s="210" t="s">
        <v>9229</v>
      </c>
      <c r="B1159" s="210" t="s">
        <v>3482</v>
      </c>
      <c r="C1159" s="210" t="s">
        <v>9230</v>
      </c>
      <c r="D1159" s="211">
        <v>44263</v>
      </c>
      <c r="E1159" s="210" t="s">
        <v>922</v>
      </c>
      <c r="F1159" s="210" t="s">
        <v>9231</v>
      </c>
      <c r="G1159" s="210" t="s">
        <v>9232</v>
      </c>
      <c r="H1159" s="210" t="s">
        <v>7834</v>
      </c>
      <c r="I1159" s="210" t="s">
        <v>11261</v>
      </c>
      <c r="J1159" s="210" t="s">
        <v>11262</v>
      </c>
      <c r="K1159" s="210" t="s">
        <v>11263</v>
      </c>
      <c r="L1159" s="210" t="s">
        <v>7851</v>
      </c>
      <c r="M1159" s="210" t="s">
        <v>3533</v>
      </c>
      <c r="N1159" s="211">
        <v>44263</v>
      </c>
      <c r="O1159" s="210" t="s">
        <v>922</v>
      </c>
    </row>
    <row r="1160" spans="1:15" x14ac:dyDescent="0.2">
      <c r="A1160" s="210" t="s">
        <v>9229</v>
      </c>
      <c r="B1160" s="210" t="s">
        <v>3482</v>
      </c>
      <c r="C1160" s="210" t="s">
        <v>9230</v>
      </c>
      <c r="D1160" s="211">
        <v>44263</v>
      </c>
      <c r="E1160" s="210" t="s">
        <v>922</v>
      </c>
      <c r="F1160" s="210" t="s">
        <v>9231</v>
      </c>
      <c r="G1160" s="210" t="s">
        <v>9232</v>
      </c>
      <c r="H1160" s="210" t="s">
        <v>7834</v>
      </c>
      <c r="I1160" s="210" t="s">
        <v>11264</v>
      </c>
      <c r="J1160" s="210" t="s">
        <v>11265</v>
      </c>
      <c r="K1160" s="210" t="s">
        <v>11266</v>
      </c>
      <c r="L1160" s="210" t="s">
        <v>7851</v>
      </c>
      <c r="M1160" s="210" t="s">
        <v>3533</v>
      </c>
      <c r="N1160" s="211">
        <v>44263</v>
      </c>
      <c r="O1160" s="210" t="s">
        <v>922</v>
      </c>
    </row>
    <row r="1161" spans="1:15" x14ac:dyDescent="0.2">
      <c r="A1161" s="210" t="s">
        <v>9229</v>
      </c>
      <c r="B1161" s="210" t="s">
        <v>3482</v>
      </c>
      <c r="C1161" s="210" t="s">
        <v>9230</v>
      </c>
      <c r="D1161" s="211">
        <v>44263</v>
      </c>
      <c r="E1161" s="210" t="s">
        <v>922</v>
      </c>
      <c r="F1161" s="210" t="s">
        <v>9231</v>
      </c>
      <c r="G1161" s="210" t="s">
        <v>9232</v>
      </c>
      <c r="H1161" s="210" t="s">
        <v>7834</v>
      </c>
      <c r="I1161" s="210" t="s">
        <v>11267</v>
      </c>
      <c r="J1161" s="210" t="s">
        <v>11268</v>
      </c>
      <c r="K1161" s="210" t="s">
        <v>11269</v>
      </c>
      <c r="L1161" s="210" t="s">
        <v>7838</v>
      </c>
      <c r="M1161" s="210" t="s">
        <v>3533</v>
      </c>
      <c r="N1161" s="211">
        <v>44263</v>
      </c>
      <c r="O1161" s="210" t="s">
        <v>922</v>
      </c>
    </row>
    <row r="1162" spans="1:15" x14ac:dyDescent="0.2">
      <c r="A1162" s="210" t="s">
        <v>9229</v>
      </c>
      <c r="B1162" s="210" t="s">
        <v>3482</v>
      </c>
      <c r="C1162" s="210" t="s">
        <v>9230</v>
      </c>
      <c r="D1162" s="211">
        <v>44263</v>
      </c>
      <c r="E1162" s="210" t="s">
        <v>922</v>
      </c>
      <c r="F1162" s="210" t="s">
        <v>9231</v>
      </c>
      <c r="G1162" s="210" t="s">
        <v>9232</v>
      </c>
      <c r="H1162" s="210" t="s">
        <v>7834</v>
      </c>
      <c r="I1162" s="210" t="s">
        <v>11270</v>
      </c>
      <c r="J1162" s="210" t="s">
        <v>11271</v>
      </c>
      <c r="K1162" s="210" t="s">
        <v>11272</v>
      </c>
      <c r="L1162" s="210" t="s">
        <v>7838</v>
      </c>
      <c r="M1162" s="210" t="s">
        <v>3533</v>
      </c>
      <c r="N1162" s="211">
        <v>44263</v>
      </c>
      <c r="O1162" s="210" t="s">
        <v>922</v>
      </c>
    </row>
    <row r="1163" spans="1:15" x14ac:dyDescent="0.2">
      <c r="A1163" s="210" t="s">
        <v>9229</v>
      </c>
      <c r="B1163" s="210" t="s">
        <v>3482</v>
      </c>
      <c r="C1163" s="210" t="s">
        <v>9230</v>
      </c>
      <c r="D1163" s="211">
        <v>44263</v>
      </c>
      <c r="E1163" s="210" t="s">
        <v>922</v>
      </c>
      <c r="F1163" s="210" t="s">
        <v>9231</v>
      </c>
      <c r="G1163" s="210" t="s">
        <v>9232</v>
      </c>
      <c r="H1163" s="210" t="s">
        <v>7834</v>
      </c>
      <c r="I1163" s="210" t="s">
        <v>11273</v>
      </c>
      <c r="J1163" s="210" t="s">
        <v>11274</v>
      </c>
      <c r="K1163" s="210" t="s">
        <v>11275</v>
      </c>
      <c r="L1163" s="210" t="s">
        <v>7838</v>
      </c>
      <c r="M1163" s="210" t="s">
        <v>3533</v>
      </c>
      <c r="N1163" s="211">
        <v>44263</v>
      </c>
      <c r="O1163" s="210" t="s">
        <v>922</v>
      </c>
    </row>
    <row r="1164" spans="1:15" x14ac:dyDescent="0.2">
      <c r="A1164" s="210" t="s">
        <v>9229</v>
      </c>
      <c r="B1164" s="210" t="s">
        <v>3482</v>
      </c>
      <c r="C1164" s="210" t="s">
        <v>9230</v>
      </c>
      <c r="D1164" s="211">
        <v>44263</v>
      </c>
      <c r="E1164" s="210" t="s">
        <v>922</v>
      </c>
      <c r="F1164" s="210" t="s">
        <v>9231</v>
      </c>
      <c r="G1164" s="210" t="s">
        <v>9232</v>
      </c>
      <c r="H1164" s="210" t="s">
        <v>7834</v>
      </c>
      <c r="I1164" s="210" t="s">
        <v>11276</v>
      </c>
      <c r="J1164" s="210" t="s">
        <v>11277</v>
      </c>
      <c r="K1164" s="210" t="s">
        <v>11278</v>
      </c>
      <c r="L1164" s="210" t="s">
        <v>7838</v>
      </c>
      <c r="M1164" s="210" t="s">
        <v>3533</v>
      </c>
      <c r="N1164" s="211">
        <v>44263</v>
      </c>
      <c r="O1164" s="210" t="s">
        <v>922</v>
      </c>
    </row>
    <row r="1165" spans="1:15" x14ac:dyDescent="0.2">
      <c r="A1165" s="210" t="s">
        <v>9229</v>
      </c>
      <c r="B1165" s="210" t="s">
        <v>3482</v>
      </c>
      <c r="C1165" s="210" t="s">
        <v>9230</v>
      </c>
      <c r="D1165" s="211">
        <v>44263</v>
      </c>
      <c r="E1165" s="210" t="s">
        <v>922</v>
      </c>
      <c r="F1165" s="210" t="s">
        <v>9231</v>
      </c>
      <c r="G1165" s="210" t="s">
        <v>9232</v>
      </c>
      <c r="H1165" s="210" t="s">
        <v>7834</v>
      </c>
      <c r="I1165" s="210" t="s">
        <v>11279</v>
      </c>
      <c r="J1165" s="210" t="s">
        <v>11280</v>
      </c>
      <c r="K1165" s="210" t="s">
        <v>11281</v>
      </c>
      <c r="L1165" s="210" t="s">
        <v>7838</v>
      </c>
      <c r="M1165" s="210" t="s">
        <v>3533</v>
      </c>
      <c r="N1165" s="211">
        <v>44263</v>
      </c>
      <c r="O1165" s="210" t="s">
        <v>922</v>
      </c>
    </row>
    <row r="1166" spans="1:15" x14ac:dyDescent="0.2">
      <c r="A1166" s="210" t="s">
        <v>9229</v>
      </c>
      <c r="B1166" s="210" t="s">
        <v>3482</v>
      </c>
      <c r="C1166" s="210" t="s">
        <v>9230</v>
      </c>
      <c r="D1166" s="211">
        <v>44263</v>
      </c>
      <c r="E1166" s="210" t="s">
        <v>922</v>
      </c>
      <c r="F1166" s="210" t="s">
        <v>9231</v>
      </c>
      <c r="G1166" s="210" t="s">
        <v>9232</v>
      </c>
      <c r="H1166" s="210" t="s">
        <v>7834</v>
      </c>
      <c r="I1166" s="210" t="s">
        <v>11282</v>
      </c>
      <c r="J1166" s="210" t="s">
        <v>11283</v>
      </c>
      <c r="K1166" s="210" t="s">
        <v>11284</v>
      </c>
      <c r="L1166" s="210" t="s">
        <v>7851</v>
      </c>
      <c r="M1166" s="210" t="s">
        <v>3533</v>
      </c>
      <c r="N1166" s="211">
        <v>44263</v>
      </c>
      <c r="O1166" s="210" t="s">
        <v>922</v>
      </c>
    </row>
    <row r="1167" spans="1:15" x14ac:dyDescent="0.2">
      <c r="A1167" s="210" t="s">
        <v>9229</v>
      </c>
      <c r="B1167" s="210" t="s">
        <v>3482</v>
      </c>
      <c r="C1167" s="210" t="s">
        <v>9230</v>
      </c>
      <c r="D1167" s="211">
        <v>44263</v>
      </c>
      <c r="E1167" s="210" t="s">
        <v>922</v>
      </c>
      <c r="F1167" s="210" t="s">
        <v>9231</v>
      </c>
      <c r="G1167" s="210" t="s">
        <v>9232</v>
      </c>
      <c r="H1167" s="210" t="s">
        <v>7834</v>
      </c>
      <c r="I1167" s="210" t="s">
        <v>11285</v>
      </c>
      <c r="J1167" s="210" t="s">
        <v>11286</v>
      </c>
      <c r="K1167" s="210" t="s">
        <v>11287</v>
      </c>
      <c r="L1167" s="210" t="s">
        <v>7851</v>
      </c>
      <c r="M1167" s="210" t="s">
        <v>3533</v>
      </c>
      <c r="N1167" s="211">
        <v>44263</v>
      </c>
      <c r="O1167" s="210" t="s">
        <v>922</v>
      </c>
    </row>
    <row r="1168" spans="1:15" x14ac:dyDescent="0.2">
      <c r="A1168" s="210" t="s">
        <v>9229</v>
      </c>
      <c r="B1168" s="210" t="s">
        <v>3482</v>
      </c>
      <c r="C1168" s="210" t="s">
        <v>9230</v>
      </c>
      <c r="D1168" s="211">
        <v>44263</v>
      </c>
      <c r="E1168" s="210" t="s">
        <v>922</v>
      </c>
      <c r="F1168" s="210" t="s">
        <v>9231</v>
      </c>
      <c r="G1168" s="210" t="s">
        <v>9232</v>
      </c>
      <c r="H1168" s="210" t="s">
        <v>7834</v>
      </c>
      <c r="I1168" s="210" t="s">
        <v>11288</v>
      </c>
      <c r="J1168" s="210" t="s">
        <v>11289</v>
      </c>
      <c r="K1168" s="210" t="s">
        <v>11290</v>
      </c>
      <c r="L1168" s="210" t="s">
        <v>7838</v>
      </c>
      <c r="M1168" s="210" t="s">
        <v>3533</v>
      </c>
      <c r="N1168" s="211">
        <v>44263</v>
      </c>
      <c r="O1168" s="210" t="s">
        <v>922</v>
      </c>
    </row>
    <row r="1169" spans="1:15" x14ac:dyDescent="0.2">
      <c r="A1169" s="210" t="s">
        <v>9229</v>
      </c>
      <c r="B1169" s="210" t="s">
        <v>3482</v>
      </c>
      <c r="C1169" s="210" t="s">
        <v>9230</v>
      </c>
      <c r="D1169" s="211">
        <v>44263</v>
      </c>
      <c r="E1169" s="210" t="s">
        <v>922</v>
      </c>
      <c r="F1169" s="210" t="s">
        <v>9231</v>
      </c>
      <c r="G1169" s="210" t="s">
        <v>9232</v>
      </c>
      <c r="H1169" s="210" t="s">
        <v>7834</v>
      </c>
      <c r="I1169" s="210" t="s">
        <v>11291</v>
      </c>
      <c r="J1169" s="210" t="s">
        <v>11292</v>
      </c>
      <c r="K1169" s="210" t="s">
        <v>11293</v>
      </c>
      <c r="L1169" s="210" t="s">
        <v>7838</v>
      </c>
      <c r="M1169" s="210" t="s">
        <v>3533</v>
      </c>
      <c r="N1169" s="211">
        <v>44263</v>
      </c>
      <c r="O1169" s="210" t="s">
        <v>922</v>
      </c>
    </row>
    <row r="1170" spans="1:15" x14ac:dyDescent="0.2">
      <c r="A1170" s="210" t="s">
        <v>9229</v>
      </c>
      <c r="B1170" s="210" t="s">
        <v>3482</v>
      </c>
      <c r="C1170" s="210" t="s">
        <v>9230</v>
      </c>
      <c r="D1170" s="211">
        <v>44263</v>
      </c>
      <c r="E1170" s="210" t="s">
        <v>922</v>
      </c>
      <c r="F1170" s="210" t="s">
        <v>9231</v>
      </c>
      <c r="G1170" s="210" t="s">
        <v>9232</v>
      </c>
      <c r="H1170" s="210" t="s">
        <v>7834</v>
      </c>
      <c r="I1170" s="210" t="s">
        <v>11294</v>
      </c>
      <c r="J1170" s="210" t="s">
        <v>11295</v>
      </c>
      <c r="K1170" s="210" t="s">
        <v>11296</v>
      </c>
      <c r="L1170" s="210" t="s">
        <v>7851</v>
      </c>
      <c r="M1170" s="210" t="s">
        <v>3533</v>
      </c>
      <c r="N1170" s="211">
        <v>44263</v>
      </c>
      <c r="O1170" s="210" t="s">
        <v>922</v>
      </c>
    </row>
    <row r="1171" spans="1:15" x14ac:dyDescent="0.2">
      <c r="A1171" s="210" t="s">
        <v>9229</v>
      </c>
      <c r="B1171" s="210" t="s">
        <v>3482</v>
      </c>
      <c r="C1171" s="210" t="s">
        <v>9230</v>
      </c>
      <c r="D1171" s="211">
        <v>44263</v>
      </c>
      <c r="E1171" s="210" t="s">
        <v>922</v>
      </c>
      <c r="F1171" s="210" t="s">
        <v>9231</v>
      </c>
      <c r="G1171" s="210" t="s">
        <v>9232</v>
      </c>
      <c r="H1171" s="210" t="s">
        <v>7834</v>
      </c>
      <c r="I1171" s="210" t="s">
        <v>11297</v>
      </c>
      <c r="J1171" s="210" t="s">
        <v>11298</v>
      </c>
      <c r="K1171" s="210" t="s">
        <v>11299</v>
      </c>
      <c r="L1171" s="210" t="s">
        <v>7851</v>
      </c>
      <c r="M1171" s="210" t="s">
        <v>3533</v>
      </c>
      <c r="N1171" s="211">
        <v>44263</v>
      </c>
      <c r="O1171" s="210" t="s">
        <v>922</v>
      </c>
    </row>
    <row r="1172" spans="1:15" x14ac:dyDescent="0.2">
      <c r="A1172" s="210" t="s">
        <v>9229</v>
      </c>
      <c r="B1172" s="210" t="s">
        <v>3482</v>
      </c>
      <c r="C1172" s="210" t="s">
        <v>9230</v>
      </c>
      <c r="D1172" s="211">
        <v>44263</v>
      </c>
      <c r="E1172" s="210" t="s">
        <v>922</v>
      </c>
      <c r="F1172" s="210" t="s">
        <v>9231</v>
      </c>
      <c r="G1172" s="210" t="s">
        <v>9232</v>
      </c>
      <c r="H1172" s="210" t="s">
        <v>7834</v>
      </c>
      <c r="I1172" s="210" t="s">
        <v>11300</v>
      </c>
      <c r="J1172" s="210" t="s">
        <v>11301</v>
      </c>
      <c r="K1172" s="210" t="s">
        <v>11302</v>
      </c>
      <c r="L1172" s="210" t="s">
        <v>7838</v>
      </c>
      <c r="M1172" s="210" t="s">
        <v>3533</v>
      </c>
      <c r="N1172" s="211">
        <v>44263</v>
      </c>
      <c r="O1172" s="210" t="s">
        <v>922</v>
      </c>
    </row>
    <row r="1173" spans="1:15" x14ac:dyDescent="0.2">
      <c r="A1173" s="210" t="s">
        <v>9229</v>
      </c>
      <c r="B1173" s="210" t="s">
        <v>3482</v>
      </c>
      <c r="C1173" s="210" t="s">
        <v>9230</v>
      </c>
      <c r="D1173" s="211">
        <v>44263</v>
      </c>
      <c r="E1173" s="210" t="s">
        <v>922</v>
      </c>
      <c r="F1173" s="210" t="s">
        <v>9231</v>
      </c>
      <c r="G1173" s="210" t="s">
        <v>9232</v>
      </c>
      <c r="H1173" s="210" t="s">
        <v>7834</v>
      </c>
      <c r="I1173" s="210" t="s">
        <v>11303</v>
      </c>
      <c r="J1173" s="210" t="s">
        <v>11304</v>
      </c>
      <c r="K1173" s="210" t="s">
        <v>11305</v>
      </c>
      <c r="L1173" s="210" t="s">
        <v>7838</v>
      </c>
      <c r="M1173" s="210" t="s">
        <v>3533</v>
      </c>
      <c r="N1173" s="211">
        <v>44263</v>
      </c>
      <c r="O1173" s="210" t="s">
        <v>922</v>
      </c>
    </row>
    <row r="1174" spans="1:15" x14ac:dyDescent="0.2">
      <c r="A1174" s="210" t="s">
        <v>9229</v>
      </c>
      <c r="B1174" s="210" t="s">
        <v>3482</v>
      </c>
      <c r="C1174" s="210" t="s">
        <v>9230</v>
      </c>
      <c r="D1174" s="211">
        <v>44263</v>
      </c>
      <c r="E1174" s="210" t="s">
        <v>922</v>
      </c>
      <c r="F1174" s="210" t="s">
        <v>9231</v>
      </c>
      <c r="G1174" s="210" t="s">
        <v>9232</v>
      </c>
      <c r="H1174" s="210" t="s">
        <v>7834</v>
      </c>
      <c r="I1174" s="210" t="s">
        <v>11306</v>
      </c>
      <c r="J1174" s="210" t="s">
        <v>11307</v>
      </c>
      <c r="K1174" s="210" t="s">
        <v>11308</v>
      </c>
      <c r="L1174" s="210" t="s">
        <v>7851</v>
      </c>
      <c r="M1174" s="210" t="s">
        <v>3533</v>
      </c>
      <c r="N1174" s="211">
        <v>44263</v>
      </c>
      <c r="O1174" s="210" t="s">
        <v>922</v>
      </c>
    </row>
    <row r="1175" spans="1:15" x14ac:dyDescent="0.2">
      <c r="A1175" s="210" t="s">
        <v>9229</v>
      </c>
      <c r="B1175" s="210" t="s">
        <v>3482</v>
      </c>
      <c r="C1175" s="210" t="s">
        <v>9230</v>
      </c>
      <c r="D1175" s="211">
        <v>44263</v>
      </c>
      <c r="E1175" s="210" t="s">
        <v>922</v>
      </c>
      <c r="F1175" s="210" t="s">
        <v>9231</v>
      </c>
      <c r="G1175" s="210" t="s">
        <v>9232</v>
      </c>
      <c r="H1175" s="210" t="s">
        <v>7834</v>
      </c>
      <c r="I1175" s="210" t="s">
        <v>11309</v>
      </c>
      <c r="J1175" s="210" t="s">
        <v>11310</v>
      </c>
      <c r="K1175" s="210" t="s">
        <v>11311</v>
      </c>
      <c r="L1175" s="210" t="s">
        <v>7851</v>
      </c>
      <c r="M1175" s="210" t="s">
        <v>3533</v>
      </c>
      <c r="N1175" s="211">
        <v>44263</v>
      </c>
      <c r="O1175" s="210" t="s">
        <v>922</v>
      </c>
    </row>
    <row r="1176" spans="1:15" x14ac:dyDescent="0.2">
      <c r="A1176" s="210" t="s">
        <v>9229</v>
      </c>
      <c r="B1176" s="210" t="s">
        <v>3482</v>
      </c>
      <c r="C1176" s="210" t="s">
        <v>9230</v>
      </c>
      <c r="D1176" s="211">
        <v>44263</v>
      </c>
      <c r="E1176" s="210" t="s">
        <v>922</v>
      </c>
      <c r="F1176" s="210" t="s">
        <v>9231</v>
      </c>
      <c r="G1176" s="210" t="s">
        <v>9232</v>
      </c>
      <c r="H1176" s="210" t="s">
        <v>7834</v>
      </c>
      <c r="I1176" s="210" t="s">
        <v>11312</v>
      </c>
      <c r="J1176" s="210" t="s">
        <v>11313</v>
      </c>
      <c r="K1176" s="210" t="s">
        <v>11314</v>
      </c>
      <c r="L1176" s="210" t="s">
        <v>7838</v>
      </c>
      <c r="M1176" s="210" t="s">
        <v>3533</v>
      </c>
      <c r="N1176" s="211">
        <v>44263</v>
      </c>
      <c r="O1176" s="210" t="s">
        <v>922</v>
      </c>
    </row>
    <row r="1177" spans="1:15" x14ac:dyDescent="0.2">
      <c r="A1177" s="210" t="s">
        <v>9229</v>
      </c>
      <c r="B1177" s="210" t="s">
        <v>3482</v>
      </c>
      <c r="C1177" s="210" t="s">
        <v>9230</v>
      </c>
      <c r="D1177" s="211">
        <v>44263</v>
      </c>
      <c r="E1177" s="210" t="s">
        <v>922</v>
      </c>
      <c r="F1177" s="210" t="s">
        <v>9231</v>
      </c>
      <c r="G1177" s="210" t="s">
        <v>9232</v>
      </c>
      <c r="H1177" s="210" t="s">
        <v>7834</v>
      </c>
      <c r="I1177" s="210" t="s">
        <v>11315</v>
      </c>
      <c r="J1177" s="210" t="s">
        <v>11316</v>
      </c>
      <c r="K1177" s="210" t="s">
        <v>11317</v>
      </c>
      <c r="L1177" s="210" t="s">
        <v>7838</v>
      </c>
      <c r="M1177" s="210" t="s">
        <v>3533</v>
      </c>
      <c r="N1177" s="211">
        <v>44263</v>
      </c>
      <c r="O1177" s="210" t="s">
        <v>922</v>
      </c>
    </row>
    <row r="1178" spans="1:15" x14ac:dyDescent="0.2">
      <c r="A1178" s="210" t="s">
        <v>9229</v>
      </c>
      <c r="B1178" s="210" t="s">
        <v>3482</v>
      </c>
      <c r="C1178" s="210" t="s">
        <v>9230</v>
      </c>
      <c r="D1178" s="211">
        <v>44263</v>
      </c>
      <c r="E1178" s="210" t="s">
        <v>922</v>
      </c>
      <c r="F1178" s="210" t="s">
        <v>9231</v>
      </c>
      <c r="G1178" s="210" t="s">
        <v>9232</v>
      </c>
      <c r="H1178" s="210" t="s">
        <v>7834</v>
      </c>
      <c r="I1178" s="210" t="s">
        <v>11318</v>
      </c>
      <c r="J1178" s="210" t="s">
        <v>11319</v>
      </c>
      <c r="K1178" s="210" t="s">
        <v>11320</v>
      </c>
      <c r="L1178" s="210" t="s">
        <v>7851</v>
      </c>
      <c r="M1178" s="210" t="s">
        <v>3533</v>
      </c>
      <c r="N1178" s="211">
        <v>44263</v>
      </c>
      <c r="O1178" s="210" t="s">
        <v>922</v>
      </c>
    </row>
    <row r="1179" spans="1:15" x14ac:dyDescent="0.2">
      <c r="A1179" s="210" t="s">
        <v>9229</v>
      </c>
      <c r="B1179" s="210" t="s">
        <v>3482</v>
      </c>
      <c r="C1179" s="210" t="s">
        <v>9230</v>
      </c>
      <c r="D1179" s="211">
        <v>44263</v>
      </c>
      <c r="E1179" s="210" t="s">
        <v>922</v>
      </c>
      <c r="F1179" s="210" t="s">
        <v>9231</v>
      </c>
      <c r="G1179" s="210" t="s">
        <v>9232</v>
      </c>
      <c r="H1179" s="210" t="s">
        <v>7834</v>
      </c>
      <c r="I1179" s="210" t="s">
        <v>11321</v>
      </c>
      <c r="J1179" s="210" t="s">
        <v>11322</v>
      </c>
      <c r="K1179" s="210" t="s">
        <v>11323</v>
      </c>
      <c r="L1179" s="210" t="s">
        <v>7851</v>
      </c>
      <c r="M1179" s="210" t="s">
        <v>3533</v>
      </c>
      <c r="N1179" s="211">
        <v>44263</v>
      </c>
      <c r="O1179" s="210" t="s">
        <v>922</v>
      </c>
    </row>
    <row r="1180" spans="1:15" x14ac:dyDescent="0.2">
      <c r="A1180" s="210" t="s">
        <v>9229</v>
      </c>
      <c r="B1180" s="210" t="s">
        <v>3482</v>
      </c>
      <c r="C1180" s="210" t="s">
        <v>9230</v>
      </c>
      <c r="D1180" s="211">
        <v>44263</v>
      </c>
      <c r="E1180" s="210" t="s">
        <v>922</v>
      </c>
      <c r="F1180" s="210" t="s">
        <v>9231</v>
      </c>
      <c r="G1180" s="210" t="s">
        <v>9232</v>
      </c>
      <c r="H1180" s="210" t="s">
        <v>7834</v>
      </c>
      <c r="I1180" s="210" t="s">
        <v>11324</v>
      </c>
      <c r="J1180" s="210" t="s">
        <v>11325</v>
      </c>
      <c r="K1180" s="210" t="s">
        <v>11326</v>
      </c>
      <c r="L1180" s="210" t="s">
        <v>7838</v>
      </c>
      <c r="M1180" s="210" t="s">
        <v>3533</v>
      </c>
      <c r="N1180" s="211">
        <v>44263</v>
      </c>
      <c r="O1180" s="210" t="s">
        <v>922</v>
      </c>
    </row>
    <row r="1181" spans="1:15" x14ac:dyDescent="0.2">
      <c r="A1181" s="210" t="s">
        <v>9229</v>
      </c>
      <c r="B1181" s="210" t="s">
        <v>3482</v>
      </c>
      <c r="C1181" s="210" t="s">
        <v>9230</v>
      </c>
      <c r="D1181" s="211">
        <v>44263</v>
      </c>
      <c r="E1181" s="210" t="s">
        <v>922</v>
      </c>
      <c r="F1181" s="210" t="s">
        <v>9231</v>
      </c>
      <c r="G1181" s="210" t="s">
        <v>9232</v>
      </c>
      <c r="H1181" s="210" t="s">
        <v>7834</v>
      </c>
      <c r="I1181" s="210" t="s">
        <v>11327</v>
      </c>
      <c r="J1181" s="210" t="s">
        <v>11328</v>
      </c>
      <c r="K1181" s="210" t="s">
        <v>11329</v>
      </c>
      <c r="L1181" s="210" t="s">
        <v>7838</v>
      </c>
      <c r="M1181" s="210" t="s">
        <v>3533</v>
      </c>
      <c r="N1181" s="211">
        <v>44263</v>
      </c>
      <c r="O1181" s="210" t="s">
        <v>922</v>
      </c>
    </row>
    <row r="1182" spans="1:15" x14ac:dyDescent="0.2">
      <c r="A1182" s="210" t="s">
        <v>9229</v>
      </c>
      <c r="B1182" s="210" t="s">
        <v>3482</v>
      </c>
      <c r="C1182" s="210" t="s">
        <v>9230</v>
      </c>
      <c r="D1182" s="211">
        <v>44263</v>
      </c>
      <c r="E1182" s="210" t="s">
        <v>922</v>
      </c>
      <c r="F1182" s="210" t="s">
        <v>9231</v>
      </c>
      <c r="G1182" s="210" t="s">
        <v>9232</v>
      </c>
      <c r="H1182" s="210" t="s">
        <v>7834</v>
      </c>
      <c r="I1182" s="210" t="s">
        <v>11330</v>
      </c>
      <c r="J1182" s="210" t="s">
        <v>11331</v>
      </c>
      <c r="K1182" s="210" t="s">
        <v>11332</v>
      </c>
      <c r="L1182" s="210" t="s">
        <v>7838</v>
      </c>
      <c r="M1182" s="210" t="s">
        <v>3533</v>
      </c>
      <c r="N1182" s="211">
        <v>44263</v>
      </c>
      <c r="O1182" s="210" t="s">
        <v>922</v>
      </c>
    </row>
    <row r="1183" spans="1:15" x14ac:dyDescent="0.2">
      <c r="A1183" s="210" t="s">
        <v>9229</v>
      </c>
      <c r="B1183" s="210" t="s">
        <v>3482</v>
      </c>
      <c r="C1183" s="210" t="s">
        <v>9230</v>
      </c>
      <c r="D1183" s="211">
        <v>44263</v>
      </c>
      <c r="E1183" s="210" t="s">
        <v>922</v>
      </c>
      <c r="F1183" s="210" t="s">
        <v>9231</v>
      </c>
      <c r="G1183" s="210" t="s">
        <v>9232</v>
      </c>
      <c r="H1183" s="210" t="s">
        <v>7834</v>
      </c>
      <c r="I1183" s="210" t="s">
        <v>11333</v>
      </c>
      <c r="J1183" s="210" t="s">
        <v>11334</v>
      </c>
      <c r="K1183" s="210" t="s">
        <v>11335</v>
      </c>
      <c r="L1183" s="210" t="s">
        <v>7851</v>
      </c>
      <c r="M1183" s="210" t="s">
        <v>3533</v>
      </c>
      <c r="N1183" s="211">
        <v>44263</v>
      </c>
      <c r="O1183" s="210" t="s">
        <v>922</v>
      </c>
    </row>
    <row r="1184" spans="1:15" x14ac:dyDescent="0.2">
      <c r="A1184" s="210" t="s">
        <v>9229</v>
      </c>
      <c r="B1184" s="210" t="s">
        <v>3482</v>
      </c>
      <c r="C1184" s="210" t="s">
        <v>9230</v>
      </c>
      <c r="D1184" s="211">
        <v>44263</v>
      </c>
      <c r="E1184" s="210" t="s">
        <v>922</v>
      </c>
      <c r="F1184" s="210" t="s">
        <v>9231</v>
      </c>
      <c r="G1184" s="210" t="s">
        <v>9232</v>
      </c>
      <c r="H1184" s="210" t="s">
        <v>7834</v>
      </c>
      <c r="I1184" s="210" t="s">
        <v>11336</v>
      </c>
      <c r="J1184" s="210" t="s">
        <v>11337</v>
      </c>
      <c r="K1184" s="210" t="s">
        <v>11338</v>
      </c>
      <c r="L1184" s="210" t="s">
        <v>7851</v>
      </c>
      <c r="M1184" s="210" t="s">
        <v>3533</v>
      </c>
      <c r="N1184" s="211">
        <v>44263</v>
      </c>
      <c r="O1184" s="210" t="s">
        <v>922</v>
      </c>
    </row>
    <row r="1185" spans="1:15" x14ac:dyDescent="0.2">
      <c r="A1185" s="210" t="s">
        <v>9229</v>
      </c>
      <c r="B1185" s="210" t="s">
        <v>3482</v>
      </c>
      <c r="C1185" s="210" t="s">
        <v>9230</v>
      </c>
      <c r="D1185" s="211">
        <v>44263</v>
      </c>
      <c r="E1185" s="210" t="s">
        <v>922</v>
      </c>
      <c r="F1185" s="210" t="s">
        <v>9231</v>
      </c>
      <c r="G1185" s="210" t="s">
        <v>9232</v>
      </c>
      <c r="H1185" s="210" t="s">
        <v>7834</v>
      </c>
      <c r="I1185" s="210" t="s">
        <v>11339</v>
      </c>
      <c r="J1185" s="210" t="s">
        <v>11340</v>
      </c>
      <c r="K1185" s="210" t="s">
        <v>11341</v>
      </c>
      <c r="L1185" s="210" t="s">
        <v>7838</v>
      </c>
      <c r="M1185" s="210" t="s">
        <v>3533</v>
      </c>
      <c r="N1185" s="211">
        <v>44263</v>
      </c>
      <c r="O1185" s="210" t="s">
        <v>922</v>
      </c>
    </row>
    <row r="1186" spans="1:15" x14ac:dyDescent="0.2">
      <c r="A1186" s="210" t="s">
        <v>9229</v>
      </c>
      <c r="B1186" s="210" t="s">
        <v>3482</v>
      </c>
      <c r="C1186" s="210" t="s">
        <v>9230</v>
      </c>
      <c r="D1186" s="211">
        <v>44263</v>
      </c>
      <c r="E1186" s="210" t="s">
        <v>922</v>
      </c>
      <c r="F1186" s="210" t="s">
        <v>9231</v>
      </c>
      <c r="G1186" s="210" t="s">
        <v>9232</v>
      </c>
      <c r="H1186" s="210" t="s">
        <v>7834</v>
      </c>
      <c r="I1186" s="210" t="s">
        <v>11342</v>
      </c>
      <c r="J1186" s="210" t="s">
        <v>11343</v>
      </c>
      <c r="K1186" s="210" t="s">
        <v>11344</v>
      </c>
      <c r="L1186" s="210" t="s">
        <v>7838</v>
      </c>
      <c r="M1186" s="210" t="s">
        <v>3533</v>
      </c>
      <c r="N1186" s="211">
        <v>44263</v>
      </c>
      <c r="O1186" s="210" t="s">
        <v>922</v>
      </c>
    </row>
    <row r="1187" spans="1:15" x14ac:dyDescent="0.2">
      <c r="A1187" s="210" t="s">
        <v>9229</v>
      </c>
      <c r="B1187" s="210" t="s">
        <v>3482</v>
      </c>
      <c r="C1187" s="210" t="s">
        <v>9230</v>
      </c>
      <c r="D1187" s="211">
        <v>44263</v>
      </c>
      <c r="E1187" s="210" t="s">
        <v>922</v>
      </c>
      <c r="F1187" s="210" t="s">
        <v>9231</v>
      </c>
      <c r="G1187" s="210" t="s">
        <v>9232</v>
      </c>
      <c r="H1187" s="210" t="s">
        <v>7834</v>
      </c>
      <c r="I1187" s="210" t="s">
        <v>11345</v>
      </c>
      <c r="J1187" s="210" t="s">
        <v>11346</v>
      </c>
      <c r="K1187" s="210" t="s">
        <v>11347</v>
      </c>
      <c r="L1187" s="210" t="s">
        <v>7838</v>
      </c>
      <c r="M1187" s="210" t="s">
        <v>3533</v>
      </c>
      <c r="N1187" s="211">
        <v>44263</v>
      </c>
      <c r="O1187" s="210" t="s">
        <v>922</v>
      </c>
    </row>
    <row r="1188" spans="1:15" x14ac:dyDescent="0.2">
      <c r="A1188" s="210" t="s">
        <v>9229</v>
      </c>
      <c r="B1188" s="210" t="s">
        <v>3482</v>
      </c>
      <c r="C1188" s="210" t="s">
        <v>9230</v>
      </c>
      <c r="D1188" s="211">
        <v>44263</v>
      </c>
      <c r="E1188" s="210" t="s">
        <v>922</v>
      </c>
      <c r="F1188" s="210" t="s">
        <v>9231</v>
      </c>
      <c r="G1188" s="210" t="s">
        <v>9232</v>
      </c>
      <c r="H1188" s="210" t="s">
        <v>7834</v>
      </c>
      <c r="I1188" s="210" t="s">
        <v>11348</v>
      </c>
      <c r="J1188" s="210" t="s">
        <v>11349</v>
      </c>
      <c r="K1188" s="210" t="s">
        <v>11350</v>
      </c>
      <c r="L1188" s="210" t="s">
        <v>7851</v>
      </c>
      <c r="M1188" s="210" t="s">
        <v>3533</v>
      </c>
      <c r="N1188" s="211">
        <v>44263</v>
      </c>
      <c r="O1188" s="210" t="s">
        <v>922</v>
      </c>
    </row>
    <row r="1189" spans="1:15" x14ac:dyDescent="0.2">
      <c r="A1189" s="210" t="s">
        <v>9229</v>
      </c>
      <c r="B1189" s="210" t="s">
        <v>3482</v>
      </c>
      <c r="C1189" s="210" t="s">
        <v>9230</v>
      </c>
      <c r="D1189" s="211">
        <v>44263</v>
      </c>
      <c r="E1189" s="210" t="s">
        <v>922</v>
      </c>
      <c r="F1189" s="210" t="s">
        <v>9231</v>
      </c>
      <c r="G1189" s="210" t="s">
        <v>9232</v>
      </c>
      <c r="H1189" s="210" t="s">
        <v>7834</v>
      </c>
      <c r="I1189" s="210" t="s">
        <v>11351</v>
      </c>
      <c r="J1189" s="210" t="s">
        <v>11352</v>
      </c>
      <c r="K1189" s="210" t="s">
        <v>11353</v>
      </c>
      <c r="L1189" s="210" t="s">
        <v>7851</v>
      </c>
      <c r="M1189" s="210" t="s">
        <v>3533</v>
      </c>
      <c r="N1189" s="211">
        <v>44263</v>
      </c>
      <c r="O1189" s="210" t="s">
        <v>922</v>
      </c>
    </row>
    <row r="1190" spans="1:15" x14ac:dyDescent="0.2">
      <c r="A1190" s="210" t="s">
        <v>9229</v>
      </c>
      <c r="B1190" s="210" t="s">
        <v>3482</v>
      </c>
      <c r="C1190" s="210" t="s">
        <v>9230</v>
      </c>
      <c r="D1190" s="211">
        <v>44263</v>
      </c>
      <c r="E1190" s="210" t="s">
        <v>922</v>
      </c>
      <c r="F1190" s="210" t="s">
        <v>9231</v>
      </c>
      <c r="G1190" s="210" t="s">
        <v>9232</v>
      </c>
      <c r="H1190" s="210" t="s">
        <v>7834</v>
      </c>
      <c r="I1190" s="210" t="s">
        <v>11354</v>
      </c>
      <c r="J1190" s="210" t="s">
        <v>11355</v>
      </c>
      <c r="K1190" s="210" t="s">
        <v>11356</v>
      </c>
      <c r="L1190" s="210" t="s">
        <v>7838</v>
      </c>
      <c r="M1190" s="210" t="s">
        <v>3533</v>
      </c>
      <c r="N1190" s="211">
        <v>44263</v>
      </c>
      <c r="O1190" s="210" t="s">
        <v>922</v>
      </c>
    </row>
    <row r="1191" spans="1:15" x14ac:dyDescent="0.2">
      <c r="A1191" s="210" t="s">
        <v>9229</v>
      </c>
      <c r="B1191" s="210" t="s">
        <v>3482</v>
      </c>
      <c r="C1191" s="210" t="s">
        <v>9230</v>
      </c>
      <c r="D1191" s="211">
        <v>44263</v>
      </c>
      <c r="E1191" s="210" t="s">
        <v>922</v>
      </c>
      <c r="F1191" s="210" t="s">
        <v>9231</v>
      </c>
      <c r="G1191" s="210" t="s">
        <v>9232</v>
      </c>
      <c r="H1191" s="210" t="s">
        <v>7834</v>
      </c>
      <c r="I1191" s="210" t="s">
        <v>11357</v>
      </c>
      <c r="J1191" s="210" t="s">
        <v>11358</v>
      </c>
      <c r="K1191" s="210" t="s">
        <v>11359</v>
      </c>
      <c r="L1191" s="210" t="s">
        <v>7851</v>
      </c>
      <c r="M1191" s="210" t="s">
        <v>3533</v>
      </c>
      <c r="N1191" s="211">
        <v>44263</v>
      </c>
      <c r="O1191" s="210" t="s">
        <v>922</v>
      </c>
    </row>
    <row r="1192" spans="1:15" x14ac:dyDescent="0.2">
      <c r="A1192" s="210" t="s">
        <v>9229</v>
      </c>
      <c r="B1192" s="210" t="s">
        <v>3482</v>
      </c>
      <c r="C1192" s="210" t="s">
        <v>9230</v>
      </c>
      <c r="D1192" s="211">
        <v>44263</v>
      </c>
      <c r="E1192" s="210" t="s">
        <v>922</v>
      </c>
      <c r="F1192" s="210" t="s">
        <v>9231</v>
      </c>
      <c r="G1192" s="210" t="s">
        <v>9232</v>
      </c>
      <c r="H1192" s="210" t="s">
        <v>7834</v>
      </c>
      <c r="I1192" s="210" t="s">
        <v>11360</v>
      </c>
      <c r="J1192" s="210" t="s">
        <v>11361</v>
      </c>
      <c r="K1192" s="210" t="s">
        <v>11362</v>
      </c>
      <c r="L1192" s="210" t="s">
        <v>7838</v>
      </c>
      <c r="M1192" s="210" t="s">
        <v>3533</v>
      </c>
      <c r="N1192" s="211">
        <v>44263</v>
      </c>
      <c r="O1192" s="210" t="s">
        <v>922</v>
      </c>
    </row>
    <row r="1193" spans="1:15" x14ac:dyDescent="0.2">
      <c r="A1193" s="210" t="s">
        <v>9229</v>
      </c>
      <c r="B1193" s="210" t="s">
        <v>3482</v>
      </c>
      <c r="C1193" s="210" t="s">
        <v>9230</v>
      </c>
      <c r="D1193" s="211">
        <v>44263</v>
      </c>
      <c r="E1193" s="210" t="s">
        <v>922</v>
      </c>
      <c r="F1193" s="210" t="s">
        <v>9231</v>
      </c>
      <c r="G1193" s="210" t="s">
        <v>9232</v>
      </c>
      <c r="H1193" s="210" t="s">
        <v>7834</v>
      </c>
      <c r="I1193" s="210" t="s">
        <v>11363</v>
      </c>
      <c r="J1193" s="210" t="s">
        <v>11364</v>
      </c>
      <c r="K1193" s="210" t="s">
        <v>11365</v>
      </c>
      <c r="L1193" s="210" t="s">
        <v>7838</v>
      </c>
      <c r="M1193" s="210" t="s">
        <v>3533</v>
      </c>
      <c r="N1193" s="211">
        <v>44263</v>
      </c>
      <c r="O1193" s="210" t="s">
        <v>922</v>
      </c>
    </row>
    <row r="1194" spans="1:15" x14ac:dyDescent="0.2">
      <c r="A1194" s="210" t="s">
        <v>9229</v>
      </c>
      <c r="B1194" s="210" t="s">
        <v>3482</v>
      </c>
      <c r="C1194" s="210" t="s">
        <v>9230</v>
      </c>
      <c r="D1194" s="211">
        <v>44263</v>
      </c>
      <c r="E1194" s="210" t="s">
        <v>922</v>
      </c>
      <c r="F1194" s="210" t="s">
        <v>9231</v>
      </c>
      <c r="G1194" s="210" t="s">
        <v>9232</v>
      </c>
      <c r="H1194" s="210" t="s">
        <v>7834</v>
      </c>
      <c r="I1194" s="210" t="s">
        <v>11366</v>
      </c>
      <c r="J1194" s="210" t="s">
        <v>11367</v>
      </c>
      <c r="K1194" s="210" t="s">
        <v>11368</v>
      </c>
      <c r="L1194" s="210" t="s">
        <v>7838</v>
      </c>
      <c r="M1194" s="210" t="s">
        <v>3533</v>
      </c>
      <c r="N1194" s="211">
        <v>44263</v>
      </c>
      <c r="O1194" s="210" t="s">
        <v>922</v>
      </c>
    </row>
    <row r="1195" spans="1:15" x14ac:dyDescent="0.2">
      <c r="A1195" s="210" t="s">
        <v>9229</v>
      </c>
      <c r="B1195" s="210" t="s">
        <v>3482</v>
      </c>
      <c r="C1195" s="210" t="s">
        <v>9230</v>
      </c>
      <c r="D1195" s="211">
        <v>44263</v>
      </c>
      <c r="E1195" s="210" t="s">
        <v>922</v>
      </c>
      <c r="F1195" s="210" t="s">
        <v>9231</v>
      </c>
      <c r="G1195" s="210" t="s">
        <v>9232</v>
      </c>
      <c r="H1195" s="210" t="s">
        <v>7834</v>
      </c>
      <c r="I1195" s="210" t="s">
        <v>11369</v>
      </c>
      <c r="J1195" s="210" t="s">
        <v>11370</v>
      </c>
      <c r="K1195" s="210" t="s">
        <v>11371</v>
      </c>
      <c r="L1195" s="210" t="s">
        <v>7838</v>
      </c>
      <c r="M1195" s="210" t="s">
        <v>3533</v>
      </c>
      <c r="N1195" s="211">
        <v>44263</v>
      </c>
      <c r="O1195" s="210" t="s">
        <v>922</v>
      </c>
    </row>
    <row r="1196" spans="1:15" x14ac:dyDescent="0.2">
      <c r="A1196" s="210" t="s">
        <v>9229</v>
      </c>
      <c r="B1196" s="210" t="s">
        <v>3482</v>
      </c>
      <c r="C1196" s="210" t="s">
        <v>9230</v>
      </c>
      <c r="D1196" s="211">
        <v>44263</v>
      </c>
      <c r="E1196" s="210" t="s">
        <v>922</v>
      </c>
      <c r="F1196" s="210" t="s">
        <v>9231</v>
      </c>
      <c r="G1196" s="210" t="s">
        <v>9232</v>
      </c>
      <c r="H1196" s="210" t="s">
        <v>7834</v>
      </c>
      <c r="I1196" s="210" t="s">
        <v>11372</v>
      </c>
      <c r="J1196" s="210" t="s">
        <v>11373</v>
      </c>
      <c r="K1196" s="210" t="s">
        <v>11374</v>
      </c>
      <c r="L1196" s="210" t="s">
        <v>7838</v>
      </c>
      <c r="M1196" s="210" t="s">
        <v>3533</v>
      </c>
      <c r="N1196" s="211">
        <v>44263</v>
      </c>
      <c r="O1196" s="210" t="s">
        <v>922</v>
      </c>
    </row>
    <row r="1197" spans="1:15" x14ac:dyDescent="0.2">
      <c r="A1197" s="210" t="s">
        <v>9229</v>
      </c>
      <c r="B1197" s="210" t="s">
        <v>3482</v>
      </c>
      <c r="C1197" s="210" t="s">
        <v>9230</v>
      </c>
      <c r="D1197" s="211">
        <v>44263</v>
      </c>
      <c r="E1197" s="210" t="s">
        <v>922</v>
      </c>
      <c r="F1197" s="210" t="s">
        <v>9231</v>
      </c>
      <c r="G1197" s="210" t="s">
        <v>9232</v>
      </c>
      <c r="H1197" s="210" t="s">
        <v>7834</v>
      </c>
      <c r="I1197" s="210" t="s">
        <v>11375</v>
      </c>
      <c r="J1197" s="210" t="s">
        <v>11376</v>
      </c>
      <c r="K1197" s="210" t="s">
        <v>11377</v>
      </c>
      <c r="L1197" s="210" t="s">
        <v>7838</v>
      </c>
      <c r="M1197" s="210" t="s">
        <v>3533</v>
      </c>
      <c r="N1197" s="211">
        <v>44263</v>
      </c>
      <c r="O1197" s="210" t="s">
        <v>922</v>
      </c>
    </row>
    <row r="1198" spans="1:15" x14ac:dyDescent="0.2">
      <c r="A1198" s="210" t="s">
        <v>9229</v>
      </c>
      <c r="B1198" s="210" t="s">
        <v>3482</v>
      </c>
      <c r="C1198" s="210" t="s">
        <v>9230</v>
      </c>
      <c r="D1198" s="211">
        <v>44263</v>
      </c>
      <c r="E1198" s="210" t="s">
        <v>922</v>
      </c>
      <c r="F1198" s="210" t="s">
        <v>9231</v>
      </c>
      <c r="G1198" s="210" t="s">
        <v>9232</v>
      </c>
      <c r="H1198" s="210" t="s">
        <v>7834</v>
      </c>
      <c r="I1198" s="210" t="s">
        <v>11378</v>
      </c>
      <c r="J1198" s="210" t="s">
        <v>11379</v>
      </c>
      <c r="K1198" s="210" t="s">
        <v>11380</v>
      </c>
      <c r="L1198" s="210" t="s">
        <v>7838</v>
      </c>
      <c r="M1198" s="210" t="s">
        <v>3533</v>
      </c>
      <c r="N1198" s="211">
        <v>44263</v>
      </c>
      <c r="O1198" s="210" t="s">
        <v>922</v>
      </c>
    </row>
    <row r="1199" spans="1:15" x14ac:dyDescent="0.2">
      <c r="A1199" s="210" t="s">
        <v>9229</v>
      </c>
      <c r="B1199" s="210" t="s">
        <v>3482</v>
      </c>
      <c r="C1199" s="210" t="s">
        <v>9230</v>
      </c>
      <c r="D1199" s="211">
        <v>44263</v>
      </c>
      <c r="E1199" s="210" t="s">
        <v>922</v>
      </c>
      <c r="F1199" s="210" t="s">
        <v>9231</v>
      </c>
      <c r="G1199" s="210" t="s">
        <v>9232</v>
      </c>
      <c r="H1199" s="210" t="s">
        <v>7834</v>
      </c>
      <c r="I1199" s="210" t="s">
        <v>11381</v>
      </c>
      <c r="J1199" s="210" t="s">
        <v>11382</v>
      </c>
      <c r="K1199" s="210" t="s">
        <v>11383</v>
      </c>
      <c r="L1199" s="210" t="s">
        <v>7838</v>
      </c>
      <c r="M1199" s="210" t="s">
        <v>3533</v>
      </c>
      <c r="N1199" s="211">
        <v>44263</v>
      </c>
      <c r="O1199" s="210" t="s">
        <v>922</v>
      </c>
    </row>
    <row r="1200" spans="1:15" x14ac:dyDescent="0.2">
      <c r="A1200" s="210" t="s">
        <v>9229</v>
      </c>
      <c r="B1200" s="210" t="s">
        <v>3482</v>
      </c>
      <c r="C1200" s="210" t="s">
        <v>9230</v>
      </c>
      <c r="D1200" s="211">
        <v>44263</v>
      </c>
      <c r="E1200" s="210" t="s">
        <v>922</v>
      </c>
      <c r="F1200" s="210" t="s">
        <v>9231</v>
      </c>
      <c r="G1200" s="210" t="s">
        <v>9232</v>
      </c>
      <c r="H1200" s="210" t="s">
        <v>7834</v>
      </c>
      <c r="I1200" s="210" t="s">
        <v>11384</v>
      </c>
      <c r="J1200" s="210" t="s">
        <v>11385</v>
      </c>
      <c r="K1200" s="210" t="s">
        <v>11386</v>
      </c>
      <c r="L1200" s="210" t="s">
        <v>7838</v>
      </c>
      <c r="M1200" s="210" t="s">
        <v>3533</v>
      </c>
      <c r="N1200" s="211">
        <v>44263</v>
      </c>
      <c r="O1200" s="210" t="s">
        <v>922</v>
      </c>
    </row>
    <row r="1201" spans="1:15" x14ac:dyDescent="0.2">
      <c r="A1201" s="210" t="s">
        <v>9229</v>
      </c>
      <c r="B1201" s="210" t="s">
        <v>3482</v>
      </c>
      <c r="C1201" s="210" t="s">
        <v>9230</v>
      </c>
      <c r="D1201" s="211">
        <v>44263</v>
      </c>
      <c r="E1201" s="210" t="s">
        <v>922</v>
      </c>
      <c r="F1201" s="210" t="s">
        <v>9231</v>
      </c>
      <c r="G1201" s="210" t="s">
        <v>9232</v>
      </c>
      <c r="H1201" s="210" t="s">
        <v>7834</v>
      </c>
      <c r="I1201" s="210" t="s">
        <v>11387</v>
      </c>
      <c r="J1201" s="210" t="s">
        <v>11388</v>
      </c>
      <c r="K1201" s="210" t="s">
        <v>11389</v>
      </c>
      <c r="L1201" s="210" t="s">
        <v>7851</v>
      </c>
      <c r="M1201" s="210" t="s">
        <v>3533</v>
      </c>
      <c r="N1201" s="211">
        <v>44263</v>
      </c>
      <c r="O1201" s="210" t="s">
        <v>922</v>
      </c>
    </row>
    <row r="1202" spans="1:15" x14ac:dyDescent="0.2">
      <c r="A1202" s="210" t="s">
        <v>9229</v>
      </c>
      <c r="B1202" s="210" t="s">
        <v>3482</v>
      </c>
      <c r="C1202" s="210" t="s">
        <v>9230</v>
      </c>
      <c r="D1202" s="211">
        <v>44263</v>
      </c>
      <c r="E1202" s="210" t="s">
        <v>922</v>
      </c>
      <c r="F1202" s="210" t="s">
        <v>9231</v>
      </c>
      <c r="G1202" s="210" t="s">
        <v>9232</v>
      </c>
      <c r="H1202" s="210" t="s">
        <v>7834</v>
      </c>
      <c r="I1202" s="210" t="s">
        <v>11390</v>
      </c>
      <c r="J1202" s="210" t="s">
        <v>11391</v>
      </c>
      <c r="K1202" s="210" t="s">
        <v>11392</v>
      </c>
      <c r="L1202" s="210" t="s">
        <v>7851</v>
      </c>
      <c r="M1202" s="210" t="s">
        <v>3533</v>
      </c>
      <c r="N1202" s="211">
        <v>44263</v>
      </c>
      <c r="O1202" s="210" t="s">
        <v>922</v>
      </c>
    </row>
    <row r="1203" spans="1:15" x14ac:dyDescent="0.2">
      <c r="A1203" s="210" t="s">
        <v>9229</v>
      </c>
      <c r="B1203" s="210" t="s">
        <v>3482</v>
      </c>
      <c r="C1203" s="210" t="s">
        <v>9230</v>
      </c>
      <c r="D1203" s="211">
        <v>44263</v>
      </c>
      <c r="E1203" s="210" t="s">
        <v>922</v>
      </c>
      <c r="F1203" s="210" t="s">
        <v>9231</v>
      </c>
      <c r="G1203" s="210" t="s">
        <v>9232</v>
      </c>
      <c r="H1203" s="210" t="s">
        <v>7834</v>
      </c>
      <c r="I1203" s="210" t="s">
        <v>11393</v>
      </c>
      <c r="J1203" s="210" t="s">
        <v>11394</v>
      </c>
      <c r="K1203" s="210" t="s">
        <v>11395</v>
      </c>
      <c r="L1203" s="210" t="s">
        <v>7838</v>
      </c>
      <c r="M1203" s="210" t="s">
        <v>3533</v>
      </c>
      <c r="N1203" s="211">
        <v>44263</v>
      </c>
      <c r="O1203" s="210" t="s">
        <v>922</v>
      </c>
    </row>
    <row r="1204" spans="1:15" x14ac:dyDescent="0.2">
      <c r="A1204" s="210" t="s">
        <v>9229</v>
      </c>
      <c r="B1204" s="210" t="s">
        <v>3482</v>
      </c>
      <c r="C1204" s="210" t="s">
        <v>9230</v>
      </c>
      <c r="D1204" s="211">
        <v>44263</v>
      </c>
      <c r="E1204" s="210" t="s">
        <v>922</v>
      </c>
      <c r="F1204" s="210" t="s">
        <v>9231</v>
      </c>
      <c r="G1204" s="210" t="s">
        <v>9232</v>
      </c>
      <c r="H1204" s="210" t="s">
        <v>7834</v>
      </c>
      <c r="I1204" s="210" t="s">
        <v>11396</v>
      </c>
      <c r="J1204" s="210" t="s">
        <v>11397</v>
      </c>
      <c r="K1204" s="210" t="s">
        <v>11398</v>
      </c>
      <c r="L1204" s="210" t="s">
        <v>7838</v>
      </c>
      <c r="M1204" s="210" t="s">
        <v>3533</v>
      </c>
      <c r="N1204" s="211">
        <v>44263</v>
      </c>
      <c r="O1204" s="210" t="s">
        <v>922</v>
      </c>
    </row>
    <row r="1205" spans="1:15" x14ac:dyDescent="0.2">
      <c r="A1205" s="210" t="s">
        <v>9229</v>
      </c>
      <c r="B1205" s="210" t="s">
        <v>3482</v>
      </c>
      <c r="C1205" s="210" t="s">
        <v>9230</v>
      </c>
      <c r="D1205" s="211">
        <v>44263</v>
      </c>
      <c r="E1205" s="210" t="s">
        <v>922</v>
      </c>
      <c r="F1205" s="210" t="s">
        <v>9231</v>
      </c>
      <c r="G1205" s="210" t="s">
        <v>9232</v>
      </c>
      <c r="H1205" s="210" t="s">
        <v>7834</v>
      </c>
      <c r="I1205" s="210" t="s">
        <v>11399</v>
      </c>
      <c r="J1205" s="210" t="s">
        <v>11400</v>
      </c>
      <c r="K1205" s="210" t="s">
        <v>11401</v>
      </c>
      <c r="L1205" s="210" t="s">
        <v>7851</v>
      </c>
      <c r="M1205" s="210" t="s">
        <v>3533</v>
      </c>
      <c r="N1205" s="211">
        <v>44263</v>
      </c>
      <c r="O1205" s="210" t="s">
        <v>922</v>
      </c>
    </row>
    <row r="1206" spans="1:15" x14ac:dyDescent="0.2">
      <c r="A1206" s="210" t="s">
        <v>9229</v>
      </c>
      <c r="B1206" s="210" t="s">
        <v>3482</v>
      </c>
      <c r="C1206" s="210" t="s">
        <v>9230</v>
      </c>
      <c r="D1206" s="211">
        <v>44263</v>
      </c>
      <c r="E1206" s="210" t="s">
        <v>922</v>
      </c>
      <c r="F1206" s="210" t="s">
        <v>9231</v>
      </c>
      <c r="G1206" s="210" t="s">
        <v>9232</v>
      </c>
      <c r="H1206" s="210" t="s">
        <v>7834</v>
      </c>
      <c r="I1206" s="210" t="s">
        <v>11402</v>
      </c>
      <c r="J1206" s="210" t="s">
        <v>11403</v>
      </c>
      <c r="K1206" s="210" t="s">
        <v>11404</v>
      </c>
      <c r="L1206" s="210" t="s">
        <v>7851</v>
      </c>
      <c r="M1206" s="210" t="s">
        <v>3533</v>
      </c>
      <c r="N1206" s="211">
        <v>44263</v>
      </c>
      <c r="O1206" s="210" t="s">
        <v>922</v>
      </c>
    </row>
    <row r="1207" spans="1:15" x14ac:dyDescent="0.2">
      <c r="A1207" s="210" t="s">
        <v>9229</v>
      </c>
      <c r="B1207" s="210" t="s">
        <v>3482</v>
      </c>
      <c r="C1207" s="210" t="s">
        <v>9230</v>
      </c>
      <c r="D1207" s="211">
        <v>44263</v>
      </c>
      <c r="E1207" s="210" t="s">
        <v>922</v>
      </c>
      <c r="F1207" s="210" t="s">
        <v>9231</v>
      </c>
      <c r="G1207" s="210" t="s">
        <v>9232</v>
      </c>
      <c r="H1207" s="210" t="s">
        <v>7834</v>
      </c>
      <c r="I1207" s="210" t="s">
        <v>11405</v>
      </c>
      <c r="J1207" s="210" t="s">
        <v>11406</v>
      </c>
      <c r="K1207" s="210" t="s">
        <v>11407</v>
      </c>
      <c r="L1207" s="210" t="s">
        <v>7838</v>
      </c>
      <c r="M1207" s="210" t="s">
        <v>3533</v>
      </c>
      <c r="N1207" s="211">
        <v>44263</v>
      </c>
      <c r="O1207" s="210" t="s">
        <v>922</v>
      </c>
    </row>
    <row r="1208" spans="1:15" x14ac:dyDescent="0.2">
      <c r="A1208" s="210" t="s">
        <v>9229</v>
      </c>
      <c r="B1208" s="210" t="s">
        <v>3482</v>
      </c>
      <c r="C1208" s="210" t="s">
        <v>9230</v>
      </c>
      <c r="D1208" s="211">
        <v>44263</v>
      </c>
      <c r="E1208" s="210" t="s">
        <v>922</v>
      </c>
      <c r="F1208" s="210" t="s">
        <v>9231</v>
      </c>
      <c r="G1208" s="210" t="s">
        <v>9232</v>
      </c>
      <c r="H1208" s="210" t="s">
        <v>7834</v>
      </c>
      <c r="I1208" s="210" t="s">
        <v>11408</v>
      </c>
      <c r="J1208" s="210" t="s">
        <v>9240</v>
      </c>
      <c r="K1208" s="210" t="s">
        <v>11409</v>
      </c>
      <c r="L1208" s="210" t="s">
        <v>7838</v>
      </c>
      <c r="M1208" s="210" t="s">
        <v>3533</v>
      </c>
      <c r="N1208" s="211">
        <v>44263</v>
      </c>
      <c r="O1208" s="210" t="s">
        <v>922</v>
      </c>
    </row>
    <row r="1209" spans="1:15" x14ac:dyDescent="0.2">
      <c r="A1209" s="210" t="s">
        <v>9229</v>
      </c>
      <c r="B1209" s="210" t="s">
        <v>3482</v>
      </c>
      <c r="C1209" s="210" t="s">
        <v>9230</v>
      </c>
      <c r="D1209" s="211">
        <v>44263</v>
      </c>
      <c r="E1209" s="210" t="s">
        <v>922</v>
      </c>
      <c r="F1209" s="210" t="s">
        <v>9231</v>
      </c>
      <c r="G1209" s="210" t="s">
        <v>9232</v>
      </c>
      <c r="H1209" s="210" t="s">
        <v>7834</v>
      </c>
      <c r="I1209" s="210" t="s">
        <v>11410</v>
      </c>
      <c r="J1209" s="210" t="s">
        <v>11411</v>
      </c>
      <c r="K1209" s="210" t="s">
        <v>11412</v>
      </c>
      <c r="L1209" s="210" t="s">
        <v>7838</v>
      </c>
      <c r="M1209" s="210" t="s">
        <v>3533</v>
      </c>
      <c r="N1209" s="211">
        <v>44263</v>
      </c>
      <c r="O1209" s="210" t="s">
        <v>922</v>
      </c>
    </row>
    <row r="1210" spans="1:15" x14ac:dyDescent="0.2">
      <c r="A1210" s="210" t="s">
        <v>9229</v>
      </c>
      <c r="B1210" s="210" t="s">
        <v>3482</v>
      </c>
      <c r="C1210" s="210" t="s">
        <v>9230</v>
      </c>
      <c r="D1210" s="211">
        <v>44263</v>
      </c>
      <c r="E1210" s="210" t="s">
        <v>922</v>
      </c>
      <c r="F1210" s="210" t="s">
        <v>9231</v>
      </c>
      <c r="G1210" s="210" t="s">
        <v>9232</v>
      </c>
      <c r="H1210" s="210" t="s">
        <v>7834</v>
      </c>
      <c r="I1210" s="210" t="s">
        <v>11413</v>
      </c>
      <c r="J1210" s="210" t="s">
        <v>11414</v>
      </c>
      <c r="K1210" s="210" t="s">
        <v>11415</v>
      </c>
      <c r="L1210" s="210" t="s">
        <v>7851</v>
      </c>
      <c r="M1210" s="210" t="s">
        <v>3533</v>
      </c>
      <c r="N1210" s="211">
        <v>44263</v>
      </c>
      <c r="O1210" s="210" t="s">
        <v>922</v>
      </c>
    </row>
    <row r="1211" spans="1:15" x14ac:dyDescent="0.2">
      <c r="A1211" s="210" t="s">
        <v>9229</v>
      </c>
      <c r="B1211" s="210" t="s">
        <v>3482</v>
      </c>
      <c r="C1211" s="210" t="s">
        <v>9230</v>
      </c>
      <c r="D1211" s="211">
        <v>44263</v>
      </c>
      <c r="E1211" s="210" t="s">
        <v>922</v>
      </c>
      <c r="F1211" s="210" t="s">
        <v>9231</v>
      </c>
      <c r="G1211" s="210" t="s">
        <v>9232</v>
      </c>
      <c r="H1211" s="210" t="s">
        <v>7834</v>
      </c>
      <c r="I1211" s="210" t="s">
        <v>11416</v>
      </c>
      <c r="J1211" s="210" t="s">
        <v>11417</v>
      </c>
      <c r="K1211" s="210" t="s">
        <v>11418</v>
      </c>
      <c r="L1211" s="210" t="s">
        <v>7838</v>
      </c>
      <c r="M1211" s="210" t="s">
        <v>3533</v>
      </c>
      <c r="N1211" s="211">
        <v>44263</v>
      </c>
      <c r="O1211" s="210" t="s">
        <v>922</v>
      </c>
    </row>
    <row r="1212" spans="1:15" x14ac:dyDescent="0.2">
      <c r="A1212" s="210" t="s">
        <v>9229</v>
      </c>
      <c r="B1212" s="210" t="s">
        <v>3482</v>
      </c>
      <c r="C1212" s="210" t="s">
        <v>9230</v>
      </c>
      <c r="D1212" s="211">
        <v>44263</v>
      </c>
      <c r="E1212" s="210" t="s">
        <v>922</v>
      </c>
      <c r="F1212" s="210" t="s">
        <v>9231</v>
      </c>
      <c r="G1212" s="210" t="s">
        <v>9232</v>
      </c>
      <c r="H1212" s="210" t="s">
        <v>7834</v>
      </c>
      <c r="I1212" s="210" t="s">
        <v>11419</v>
      </c>
      <c r="J1212" s="210" t="s">
        <v>11420</v>
      </c>
      <c r="K1212" s="210" t="s">
        <v>11421</v>
      </c>
      <c r="L1212" s="210" t="s">
        <v>7838</v>
      </c>
      <c r="M1212" s="210" t="s">
        <v>3533</v>
      </c>
      <c r="N1212" s="211">
        <v>44263</v>
      </c>
      <c r="O1212" s="210" t="s">
        <v>922</v>
      </c>
    </row>
    <row r="1213" spans="1:15" x14ac:dyDescent="0.2">
      <c r="A1213" s="210" t="s">
        <v>9229</v>
      </c>
      <c r="B1213" s="210" t="s">
        <v>3482</v>
      </c>
      <c r="C1213" s="210" t="s">
        <v>9230</v>
      </c>
      <c r="D1213" s="211">
        <v>44263</v>
      </c>
      <c r="E1213" s="210" t="s">
        <v>922</v>
      </c>
      <c r="F1213" s="210" t="s">
        <v>9231</v>
      </c>
      <c r="G1213" s="210" t="s">
        <v>9232</v>
      </c>
      <c r="H1213" s="210" t="s">
        <v>7834</v>
      </c>
      <c r="I1213" s="210" t="s">
        <v>11422</v>
      </c>
      <c r="J1213" s="210" t="s">
        <v>11423</v>
      </c>
      <c r="K1213" s="210" t="s">
        <v>11424</v>
      </c>
      <c r="L1213" s="210" t="s">
        <v>7838</v>
      </c>
      <c r="M1213" s="210" t="s">
        <v>3533</v>
      </c>
      <c r="N1213" s="211">
        <v>44263</v>
      </c>
      <c r="O1213" s="210" t="s">
        <v>922</v>
      </c>
    </row>
    <row r="1214" spans="1:15" x14ac:dyDescent="0.2">
      <c r="A1214" s="210" t="s">
        <v>9229</v>
      </c>
      <c r="B1214" s="210" t="s">
        <v>3482</v>
      </c>
      <c r="C1214" s="210" t="s">
        <v>9230</v>
      </c>
      <c r="D1214" s="211">
        <v>44263</v>
      </c>
      <c r="E1214" s="210" t="s">
        <v>922</v>
      </c>
      <c r="F1214" s="210" t="s">
        <v>9231</v>
      </c>
      <c r="G1214" s="210" t="s">
        <v>9232</v>
      </c>
      <c r="H1214" s="210" t="s">
        <v>7834</v>
      </c>
      <c r="I1214" s="210" t="s">
        <v>11425</v>
      </c>
      <c r="J1214" s="210" t="s">
        <v>11426</v>
      </c>
      <c r="K1214" s="210" t="s">
        <v>11427</v>
      </c>
      <c r="L1214" s="210" t="s">
        <v>7851</v>
      </c>
      <c r="M1214" s="210" t="s">
        <v>3533</v>
      </c>
      <c r="N1214" s="211">
        <v>44263</v>
      </c>
      <c r="O1214" s="210" t="s">
        <v>922</v>
      </c>
    </row>
    <row r="1215" spans="1:15" x14ac:dyDescent="0.2">
      <c r="A1215" s="210" t="s">
        <v>9229</v>
      </c>
      <c r="B1215" s="210" t="s">
        <v>3482</v>
      </c>
      <c r="C1215" s="210" t="s">
        <v>9230</v>
      </c>
      <c r="D1215" s="211">
        <v>44263</v>
      </c>
      <c r="E1215" s="210" t="s">
        <v>922</v>
      </c>
      <c r="F1215" s="210" t="s">
        <v>9231</v>
      </c>
      <c r="G1215" s="210" t="s">
        <v>9232</v>
      </c>
      <c r="H1215" s="210" t="s">
        <v>7834</v>
      </c>
      <c r="I1215" s="210" t="s">
        <v>11428</v>
      </c>
      <c r="J1215" s="210" t="s">
        <v>11429</v>
      </c>
      <c r="K1215" s="210" t="s">
        <v>11430</v>
      </c>
      <c r="L1215" s="210" t="s">
        <v>7851</v>
      </c>
      <c r="M1215" s="210" t="s">
        <v>3533</v>
      </c>
      <c r="N1215" s="211">
        <v>44263</v>
      </c>
      <c r="O1215" s="210" t="s">
        <v>922</v>
      </c>
    </row>
    <row r="1216" spans="1:15" x14ac:dyDescent="0.2">
      <c r="A1216" s="210" t="s">
        <v>9229</v>
      </c>
      <c r="B1216" s="210" t="s">
        <v>3482</v>
      </c>
      <c r="C1216" s="210" t="s">
        <v>9230</v>
      </c>
      <c r="D1216" s="211">
        <v>44263</v>
      </c>
      <c r="E1216" s="210" t="s">
        <v>922</v>
      </c>
      <c r="F1216" s="210" t="s">
        <v>9231</v>
      </c>
      <c r="G1216" s="210" t="s">
        <v>9232</v>
      </c>
      <c r="H1216" s="210" t="s">
        <v>7834</v>
      </c>
      <c r="I1216" s="210" t="s">
        <v>11431</v>
      </c>
      <c r="J1216" s="210" t="s">
        <v>11432</v>
      </c>
      <c r="K1216" s="210" t="s">
        <v>11433</v>
      </c>
      <c r="L1216" s="210" t="s">
        <v>7851</v>
      </c>
      <c r="M1216" s="210" t="s">
        <v>3533</v>
      </c>
      <c r="N1216" s="211">
        <v>44263</v>
      </c>
      <c r="O1216" s="210" t="s">
        <v>922</v>
      </c>
    </row>
    <row r="1217" spans="1:15" x14ac:dyDescent="0.2">
      <c r="A1217" s="210" t="s">
        <v>9229</v>
      </c>
      <c r="B1217" s="210" t="s">
        <v>3482</v>
      </c>
      <c r="C1217" s="210" t="s">
        <v>9230</v>
      </c>
      <c r="D1217" s="211">
        <v>44263</v>
      </c>
      <c r="E1217" s="210" t="s">
        <v>922</v>
      </c>
      <c r="F1217" s="210" t="s">
        <v>9231</v>
      </c>
      <c r="G1217" s="210" t="s">
        <v>9232</v>
      </c>
      <c r="H1217" s="210" t="s">
        <v>7834</v>
      </c>
      <c r="I1217" s="210" t="s">
        <v>11434</v>
      </c>
      <c r="J1217" s="210" t="s">
        <v>11435</v>
      </c>
      <c r="K1217" s="210" t="s">
        <v>11436</v>
      </c>
      <c r="L1217" s="210" t="s">
        <v>7838</v>
      </c>
      <c r="M1217" s="210" t="s">
        <v>3533</v>
      </c>
      <c r="N1217" s="211">
        <v>44263</v>
      </c>
      <c r="O1217" s="210" t="s">
        <v>922</v>
      </c>
    </row>
    <row r="1218" spans="1:15" x14ac:dyDescent="0.2">
      <c r="A1218" s="210" t="s">
        <v>9229</v>
      </c>
      <c r="B1218" s="210" t="s">
        <v>3482</v>
      </c>
      <c r="C1218" s="210" t="s">
        <v>9230</v>
      </c>
      <c r="D1218" s="211">
        <v>44263</v>
      </c>
      <c r="E1218" s="210" t="s">
        <v>922</v>
      </c>
      <c r="F1218" s="210" t="s">
        <v>9231</v>
      </c>
      <c r="G1218" s="210" t="s">
        <v>9232</v>
      </c>
      <c r="H1218" s="210" t="s">
        <v>7834</v>
      </c>
      <c r="I1218" s="210" t="s">
        <v>11437</v>
      </c>
      <c r="J1218" s="210" t="s">
        <v>11438</v>
      </c>
      <c r="K1218" s="210" t="s">
        <v>11439</v>
      </c>
      <c r="L1218" s="210" t="s">
        <v>7838</v>
      </c>
      <c r="M1218" s="210" t="s">
        <v>3533</v>
      </c>
      <c r="N1218" s="211">
        <v>44263</v>
      </c>
      <c r="O1218" s="210" t="s">
        <v>922</v>
      </c>
    </row>
    <row r="1219" spans="1:15" x14ac:dyDescent="0.2">
      <c r="A1219" s="210" t="s">
        <v>9229</v>
      </c>
      <c r="B1219" s="210" t="s">
        <v>3482</v>
      </c>
      <c r="C1219" s="210" t="s">
        <v>9230</v>
      </c>
      <c r="D1219" s="211">
        <v>44263</v>
      </c>
      <c r="E1219" s="210" t="s">
        <v>922</v>
      </c>
      <c r="F1219" s="210" t="s">
        <v>9231</v>
      </c>
      <c r="G1219" s="210" t="s">
        <v>9232</v>
      </c>
      <c r="H1219" s="210" t="s">
        <v>7834</v>
      </c>
      <c r="I1219" s="210" t="s">
        <v>11440</v>
      </c>
      <c r="J1219" s="210" t="s">
        <v>11441</v>
      </c>
      <c r="K1219" s="210" t="s">
        <v>11442</v>
      </c>
      <c r="L1219" s="210" t="s">
        <v>7851</v>
      </c>
      <c r="M1219" s="210" t="s">
        <v>3533</v>
      </c>
      <c r="N1219" s="211">
        <v>44263</v>
      </c>
      <c r="O1219" s="210" t="s">
        <v>922</v>
      </c>
    </row>
    <row r="1220" spans="1:15" x14ac:dyDescent="0.2">
      <c r="A1220" s="210" t="s">
        <v>9229</v>
      </c>
      <c r="B1220" s="210" t="s">
        <v>3482</v>
      </c>
      <c r="C1220" s="210" t="s">
        <v>9230</v>
      </c>
      <c r="D1220" s="211">
        <v>44263</v>
      </c>
      <c r="E1220" s="210" t="s">
        <v>922</v>
      </c>
      <c r="F1220" s="210" t="s">
        <v>9231</v>
      </c>
      <c r="G1220" s="210" t="s">
        <v>9232</v>
      </c>
      <c r="H1220" s="210" t="s">
        <v>7834</v>
      </c>
      <c r="I1220" s="210" t="s">
        <v>11443</v>
      </c>
      <c r="J1220" s="210" t="s">
        <v>11444</v>
      </c>
      <c r="K1220" s="210" t="s">
        <v>11445</v>
      </c>
      <c r="L1220" s="210" t="s">
        <v>7838</v>
      </c>
      <c r="M1220" s="210" t="s">
        <v>3533</v>
      </c>
      <c r="N1220" s="211">
        <v>44263</v>
      </c>
      <c r="O1220" s="210" t="s">
        <v>922</v>
      </c>
    </row>
    <row r="1221" spans="1:15" x14ac:dyDescent="0.2">
      <c r="A1221" s="210" t="s">
        <v>9229</v>
      </c>
      <c r="B1221" s="210" t="s">
        <v>3482</v>
      </c>
      <c r="C1221" s="210" t="s">
        <v>9230</v>
      </c>
      <c r="D1221" s="211">
        <v>44263</v>
      </c>
      <c r="E1221" s="210" t="s">
        <v>922</v>
      </c>
      <c r="F1221" s="210" t="s">
        <v>9231</v>
      </c>
      <c r="G1221" s="210" t="s">
        <v>9232</v>
      </c>
      <c r="H1221" s="210" t="s">
        <v>7834</v>
      </c>
      <c r="I1221" s="210" t="s">
        <v>11446</v>
      </c>
      <c r="J1221" s="210" t="s">
        <v>11447</v>
      </c>
      <c r="K1221" s="210" t="s">
        <v>11448</v>
      </c>
      <c r="L1221" s="210" t="s">
        <v>7851</v>
      </c>
      <c r="M1221" s="210" t="s">
        <v>3533</v>
      </c>
      <c r="N1221" s="211">
        <v>44263</v>
      </c>
      <c r="O1221" s="210" t="s">
        <v>922</v>
      </c>
    </row>
    <row r="1222" spans="1:15" x14ac:dyDescent="0.2">
      <c r="A1222" s="210" t="s">
        <v>9229</v>
      </c>
      <c r="B1222" s="210" t="s">
        <v>3482</v>
      </c>
      <c r="C1222" s="210" t="s">
        <v>9230</v>
      </c>
      <c r="D1222" s="211">
        <v>44263</v>
      </c>
      <c r="E1222" s="210" t="s">
        <v>922</v>
      </c>
      <c r="F1222" s="210" t="s">
        <v>9231</v>
      </c>
      <c r="G1222" s="210" t="s">
        <v>9232</v>
      </c>
      <c r="H1222" s="210" t="s">
        <v>7834</v>
      </c>
      <c r="I1222" s="210" t="s">
        <v>11449</v>
      </c>
      <c r="J1222" s="210" t="s">
        <v>11450</v>
      </c>
      <c r="K1222" s="210" t="s">
        <v>11451</v>
      </c>
      <c r="L1222" s="210" t="s">
        <v>7851</v>
      </c>
      <c r="M1222" s="210" t="s">
        <v>3533</v>
      </c>
      <c r="N1222" s="211">
        <v>44263</v>
      </c>
      <c r="O1222" s="210" t="s">
        <v>922</v>
      </c>
    </row>
    <row r="1223" spans="1:15" x14ac:dyDescent="0.2">
      <c r="A1223" s="210" t="s">
        <v>9229</v>
      </c>
      <c r="B1223" s="210" t="s">
        <v>3482</v>
      </c>
      <c r="C1223" s="210" t="s">
        <v>9230</v>
      </c>
      <c r="D1223" s="211">
        <v>44263</v>
      </c>
      <c r="E1223" s="210" t="s">
        <v>922</v>
      </c>
      <c r="F1223" s="210" t="s">
        <v>9231</v>
      </c>
      <c r="G1223" s="210" t="s">
        <v>9232</v>
      </c>
      <c r="H1223" s="210" t="s">
        <v>7834</v>
      </c>
      <c r="I1223" s="210" t="s">
        <v>11452</v>
      </c>
      <c r="J1223" s="210" t="s">
        <v>11453</v>
      </c>
      <c r="K1223" s="210" t="s">
        <v>11454</v>
      </c>
      <c r="L1223" s="210" t="s">
        <v>7851</v>
      </c>
      <c r="M1223" s="210" t="s">
        <v>3533</v>
      </c>
      <c r="N1223" s="211">
        <v>44263</v>
      </c>
      <c r="O1223" s="210" t="s">
        <v>922</v>
      </c>
    </row>
    <row r="1224" spans="1:15" x14ac:dyDescent="0.2">
      <c r="A1224" s="210" t="s">
        <v>9229</v>
      </c>
      <c r="B1224" s="210" t="s">
        <v>3482</v>
      </c>
      <c r="C1224" s="210" t="s">
        <v>9230</v>
      </c>
      <c r="D1224" s="211">
        <v>44263</v>
      </c>
      <c r="E1224" s="210" t="s">
        <v>922</v>
      </c>
      <c r="F1224" s="210" t="s">
        <v>9231</v>
      </c>
      <c r="G1224" s="210" t="s">
        <v>9232</v>
      </c>
      <c r="H1224" s="210" t="s">
        <v>7834</v>
      </c>
      <c r="I1224" s="210" t="s">
        <v>11455</v>
      </c>
      <c r="J1224" s="210" t="s">
        <v>11456</v>
      </c>
      <c r="K1224" s="210" t="s">
        <v>11457</v>
      </c>
      <c r="L1224" s="210" t="s">
        <v>7838</v>
      </c>
      <c r="M1224" s="210" t="s">
        <v>3533</v>
      </c>
      <c r="N1224" s="211">
        <v>44263</v>
      </c>
      <c r="O1224" s="210" t="s">
        <v>922</v>
      </c>
    </row>
    <row r="1225" spans="1:15" x14ac:dyDescent="0.2">
      <c r="A1225" s="210" t="s">
        <v>9229</v>
      </c>
      <c r="B1225" s="210" t="s">
        <v>3482</v>
      </c>
      <c r="C1225" s="210" t="s">
        <v>9230</v>
      </c>
      <c r="D1225" s="211">
        <v>44263</v>
      </c>
      <c r="E1225" s="210" t="s">
        <v>922</v>
      </c>
      <c r="F1225" s="210" t="s">
        <v>9231</v>
      </c>
      <c r="G1225" s="210" t="s">
        <v>9232</v>
      </c>
      <c r="H1225" s="210" t="s">
        <v>7834</v>
      </c>
      <c r="I1225" s="210" t="s">
        <v>11458</v>
      </c>
      <c r="J1225" s="210" t="s">
        <v>11459</v>
      </c>
      <c r="K1225" s="210" t="s">
        <v>11460</v>
      </c>
      <c r="L1225" s="210" t="s">
        <v>7851</v>
      </c>
      <c r="M1225" s="210" t="s">
        <v>3533</v>
      </c>
      <c r="N1225" s="211">
        <v>44263</v>
      </c>
      <c r="O1225" s="210" t="s">
        <v>922</v>
      </c>
    </row>
    <row r="1226" spans="1:15" x14ac:dyDescent="0.2">
      <c r="A1226" s="210" t="s">
        <v>9229</v>
      </c>
      <c r="B1226" s="210" t="s">
        <v>3482</v>
      </c>
      <c r="C1226" s="210" t="s">
        <v>9230</v>
      </c>
      <c r="D1226" s="211">
        <v>44263</v>
      </c>
      <c r="E1226" s="210" t="s">
        <v>922</v>
      </c>
      <c r="F1226" s="210" t="s">
        <v>9231</v>
      </c>
      <c r="G1226" s="210" t="s">
        <v>9232</v>
      </c>
      <c r="H1226" s="210" t="s">
        <v>7834</v>
      </c>
      <c r="I1226" s="210" t="s">
        <v>11461</v>
      </c>
      <c r="J1226" s="210" t="s">
        <v>11462</v>
      </c>
      <c r="K1226" s="210" t="s">
        <v>11463</v>
      </c>
      <c r="L1226" s="210" t="s">
        <v>7851</v>
      </c>
      <c r="M1226" s="210" t="s">
        <v>3533</v>
      </c>
      <c r="N1226" s="211">
        <v>44263</v>
      </c>
      <c r="O1226" s="210" t="s">
        <v>922</v>
      </c>
    </row>
    <row r="1227" spans="1:15" x14ac:dyDescent="0.2">
      <c r="A1227" s="210" t="s">
        <v>9229</v>
      </c>
      <c r="B1227" s="210" t="s">
        <v>3482</v>
      </c>
      <c r="C1227" s="210" t="s">
        <v>9230</v>
      </c>
      <c r="D1227" s="211">
        <v>44263</v>
      </c>
      <c r="E1227" s="210" t="s">
        <v>922</v>
      </c>
      <c r="F1227" s="210" t="s">
        <v>9231</v>
      </c>
      <c r="G1227" s="210" t="s">
        <v>9232</v>
      </c>
      <c r="H1227" s="210" t="s">
        <v>7834</v>
      </c>
      <c r="I1227" s="210" t="s">
        <v>11464</v>
      </c>
      <c r="J1227" s="210" t="s">
        <v>11465</v>
      </c>
      <c r="K1227" s="210" t="s">
        <v>11466</v>
      </c>
      <c r="L1227" s="210" t="s">
        <v>7851</v>
      </c>
      <c r="M1227" s="210" t="s">
        <v>3533</v>
      </c>
      <c r="N1227" s="211">
        <v>44263</v>
      </c>
      <c r="O1227" s="210" t="s">
        <v>922</v>
      </c>
    </row>
    <row r="1228" spans="1:15" x14ac:dyDescent="0.2">
      <c r="A1228" s="210" t="s">
        <v>9229</v>
      </c>
      <c r="B1228" s="210" t="s">
        <v>3482</v>
      </c>
      <c r="C1228" s="210" t="s">
        <v>9230</v>
      </c>
      <c r="D1228" s="211">
        <v>44263</v>
      </c>
      <c r="E1228" s="210" t="s">
        <v>922</v>
      </c>
      <c r="F1228" s="210" t="s">
        <v>9231</v>
      </c>
      <c r="G1228" s="210" t="s">
        <v>9232</v>
      </c>
      <c r="H1228" s="210" t="s">
        <v>7834</v>
      </c>
      <c r="I1228" s="210" t="s">
        <v>11467</v>
      </c>
      <c r="J1228" s="210" t="s">
        <v>11468</v>
      </c>
      <c r="K1228" s="210" t="s">
        <v>11469</v>
      </c>
      <c r="L1228" s="210" t="s">
        <v>7851</v>
      </c>
      <c r="M1228" s="210" t="s">
        <v>3533</v>
      </c>
      <c r="N1228" s="211">
        <v>44263</v>
      </c>
      <c r="O1228" s="210" t="s">
        <v>922</v>
      </c>
    </row>
    <row r="1229" spans="1:15" x14ac:dyDescent="0.2">
      <c r="A1229" s="210" t="s">
        <v>9229</v>
      </c>
      <c r="B1229" s="210" t="s">
        <v>3482</v>
      </c>
      <c r="C1229" s="210" t="s">
        <v>9230</v>
      </c>
      <c r="D1229" s="211">
        <v>44263</v>
      </c>
      <c r="E1229" s="210" t="s">
        <v>922</v>
      </c>
      <c r="F1229" s="210" t="s">
        <v>9231</v>
      </c>
      <c r="G1229" s="210" t="s">
        <v>9232</v>
      </c>
      <c r="H1229" s="210" t="s">
        <v>7834</v>
      </c>
      <c r="I1229" s="210" t="s">
        <v>11470</v>
      </c>
      <c r="J1229" s="210" t="s">
        <v>11471</v>
      </c>
      <c r="K1229" s="210" t="s">
        <v>11472</v>
      </c>
      <c r="L1229" s="210" t="s">
        <v>7851</v>
      </c>
      <c r="M1229" s="210" t="s">
        <v>3533</v>
      </c>
      <c r="N1229" s="211">
        <v>44263</v>
      </c>
      <c r="O1229" s="210" t="s">
        <v>922</v>
      </c>
    </row>
    <row r="1230" spans="1:15" x14ac:dyDescent="0.2">
      <c r="A1230" s="210" t="s">
        <v>9229</v>
      </c>
      <c r="B1230" s="210" t="s">
        <v>3482</v>
      </c>
      <c r="C1230" s="210" t="s">
        <v>9230</v>
      </c>
      <c r="D1230" s="211">
        <v>44263</v>
      </c>
      <c r="E1230" s="210" t="s">
        <v>922</v>
      </c>
      <c r="F1230" s="210" t="s">
        <v>9231</v>
      </c>
      <c r="G1230" s="210" t="s">
        <v>9232</v>
      </c>
      <c r="H1230" s="210" t="s">
        <v>7834</v>
      </c>
      <c r="I1230" s="210" t="s">
        <v>11473</v>
      </c>
      <c r="J1230" s="210" t="s">
        <v>11474</v>
      </c>
      <c r="K1230" s="210" t="s">
        <v>11475</v>
      </c>
      <c r="L1230" s="210" t="s">
        <v>7851</v>
      </c>
      <c r="M1230" s="210" t="s">
        <v>3533</v>
      </c>
      <c r="N1230" s="211">
        <v>44263</v>
      </c>
      <c r="O1230" s="210" t="s">
        <v>922</v>
      </c>
    </row>
    <row r="1231" spans="1:15" x14ac:dyDescent="0.2">
      <c r="A1231" s="210" t="s">
        <v>9229</v>
      </c>
      <c r="B1231" s="210" t="s">
        <v>3482</v>
      </c>
      <c r="C1231" s="210" t="s">
        <v>9230</v>
      </c>
      <c r="D1231" s="211">
        <v>44263</v>
      </c>
      <c r="E1231" s="210" t="s">
        <v>922</v>
      </c>
      <c r="F1231" s="210" t="s">
        <v>9231</v>
      </c>
      <c r="G1231" s="210" t="s">
        <v>9232</v>
      </c>
      <c r="H1231" s="210" t="s">
        <v>7834</v>
      </c>
      <c r="I1231" s="210" t="s">
        <v>11476</v>
      </c>
      <c r="J1231" s="210" t="s">
        <v>11477</v>
      </c>
      <c r="K1231" s="210" t="s">
        <v>11478</v>
      </c>
      <c r="L1231" s="210" t="s">
        <v>7838</v>
      </c>
      <c r="M1231" s="210" t="s">
        <v>3533</v>
      </c>
      <c r="N1231" s="211">
        <v>44263</v>
      </c>
      <c r="O1231" s="210" t="s">
        <v>922</v>
      </c>
    </row>
    <row r="1232" spans="1:15" x14ac:dyDescent="0.2">
      <c r="A1232" s="210" t="s">
        <v>9229</v>
      </c>
      <c r="B1232" s="210" t="s">
        <v>3482</v>
      </c>
      <c r="C1232" s="210" t="s">
        <v>9230</v>
      </c>
      <c r="D1232" s="211">
        <v>44263</v>
      </c>
      <c r="E1232" s="210" t="s">
        <v>922</v>
      </c>
      <c r="F1232" s="210" t="s">
        <v>9231</v>
      </c>
      <c r="G1232" s="210" t="s">
        <v>9232</v>
      </c>
      <c r="H1232" s="210" t="s">
        <v>7834</v>
      </c>
      <c r="I1232" s="210" t="s">
        <v>11479</v>
      </c>
      <c r="J1232" s="210" t="s">
        <v>11480</v>
      </c>
      <c r="K1232" s="210" t="s">
        <v>11481</v>
      </c>
      <c r="L1232" s="210" t="s">
        <v>7838</v>
      </c>
      <c r="M1232" s="210" t="s">
        <v>3533</v>
      </c>
      <c r="N1232" s="211">
        <v>44263</v>
      </c>
      <c r="O1232" s="210" t="s">
        <v>922</v>
      </c>
    </row>
    <row r="1233" spans="1:15" x14ac:dyDescent="0.2">
      <c r="A1233" s="210" t="s">
        <v>9229</v>
      </c>
      <c r="B1233" s="210" t="s">
        <v>3482</v>
      </c>
      <c r="C1233" s="210" t="s">
        <v>9230</v>
      </c>
      <c r="D1233" s="211">
        <v>44263</v>
      </c>
      <c r="E1233" s="210" t="s">
        <v>922</v>
      </c>
      <c r="F1233" s="210" t="s">
        <v>9231</v>
      </c>
      <c r="G1233" s="210" t="s">
        <v>9232</v>
      </c>
      <c r="H1233" s="210" t="s">
        <v>7834</v>
      </c>
      <c r="I1233" s="210" t="s">
        <v>11482</v>
      </c>
      <c r="J1233" s="210" t="s">
        <v>11483</v>
      </c>
      <c r="K1233" s="210" t="s">
        <v>11484</v>
      </c>
      <c r="L1233" s="210" t="s">
        <v>7838</v>
      </c>
      <c r="M1233" s="210" t="s">
        <v>3533</v>
      </c>
      <c r="N1233" s="211">
        <v>44263</v>
      </c>
      <c r="O1233" s="210" t="s">
        <v>922</v>
      </c>
    </row>
    <row r="1234" spans="1:15" x14ac:dyDescent="0.2">
      <c r="A1234" s="210" t="s">
        <v>9229</v>
      </c>
      <c r="B1234" s="210" t="s">
        <v>3482</v>
      </c>
      <c r="C1234" s="210" t="s">
        <v>9230</v>
      </c>
      <c r="D1234" s="211">
        <v>44263</v>
      </c>
      <c r="E1234" s="210" t="s">
        <v>922</v>
      </c>
      <c r="F1234" s="210" t="s">
        <v>9231</v>
      </c>
      <c r="G1234" s="210" t="s">
        <v>9232</v>
      </c>
      <c r="H1234" s="210" t="s">
        <v>7834</v>
      </c>
      <c r="I1234" s="210" t="s">
        <v>11485</v>
      </c>
      <c r="J1234" s="210" t="s">
        <v>11486</v>
      </c>
      <c r="K1234" s="210" t="s">
        <v>11487</v>
      </c>
      <c r="L1234" s="210" t="s">
        <v>7838</v>
      </c>
      <c r="M1234" s="210" t="s">
        <v>3533</v>
      </c>
      <c r="N1234" s="211">
        <v>44263</v>
      </c>
      <c r="O1234" s="210" t="s">
        <v>922</v>
      </c>
    </row>
    <row r="1235" spans="1:15" x14ac:dyDescent="0.2">
      <c r="A1235" s="210" t="s">
        <v>9229</v>
      </c>
      <c r="B1235" s="210" t="s">
        <v>3482</v>
      </c>
      <c r="C1235" s="210" t="s">
        <v>9230</v>
      </c>
      <c r="D1235" s="211">
        <v>44263</v>
      </c>
      <c r="E1235" s="210" t="s">
        <v>922</v>
      </c>
      <c r="F1235" s="210" t="s">
        <v>9231</v>
      </c>
      <c r="G1235" s="210" t="s">
        <v>9232</v>
      </c>
      <c r="H1235" s="210" t="s">
        <v>7834</v>
      </c>
      <c r="I1235" s="210" t="s">
        <v>11488</v>
      </c>
      <c r="J1235" s="210" t="s">
        <v>11489</v>
      </c>
      <c r="K1235" s="210" t="s">
        <v>11490</v>
      </c>
      <c r="L1235" s="210" t="s">
        <v>7838</v>
      </c>
      <c r="M1235" s="210" t="s">
        <v>3533</v>
      </c>
      <c r="N1235" s="211">
        <v>44263</v>
      </c>
      <c r="O1235" s="210" t="s">
        <v>922</v>
      </c>
    </row>
    <row r="1236" spans="1:15" x14ac:dyDescent="0.2">
      <c r="A1236" s="210" t="s">
        <v>9229</v>
      </c>
      <c r="B1236" s="210" t="s">
        <v>3482</v>
      </c>
      <c r="C1236" s="210" t="s">
        <v>9230</v>
      </c>
      <c r="D1236" s="211">
        <v>44263</v>
      </c>
      <c r="E1236" s="210" t="s">
        <v>922</v>
      </c>
      <c r="F1236" s="210" t="s">
        <v>9231</v>
      </c>
      <c r="G1236" s="210" t="s">
        <v>9232</v>
      </c>
      <c r="H1236" s="210" t="s">
        <v>7834</v>
      </c>
      <c r="I1236" s="210" t="s">
        <v>11491</v>
      </c>
      <c r="J1236" s="210" t="s">
        <v>11492</v>
      </c>
      <c r="K1236" s="210" t="s">
        <v>11493</v>
      </c>
      <c r="L1236" s="210" t="s">
        <v>7838</v>
      </c>
      <c r="M1236" s="210" t="s">
        <v>3533</v>
      </c>
      <c r="N1236" s="211">
        <v>44263</v>
      </c>
      <c r="O1236" s="210" t="s">
        <v>922</v>
      </c>
    </row>
    <row r="1237" spans="1:15" x14ac:dyDescent="0.2">
      <c r="A1237" s="210" t="s">
        <v>9229</v>
      </c>
      <c r="B1237" s="210" t="s">
        <v>3482</v>
      </c>
      <c r="C1237" s="210" t="s">
        <v>9230</v>
      </c>
      <c r="D1237" s="211">
        <v>44263</v>
      </c>
      <c r="E1237" s="210" t="s">
        <v>922</v>
      </c>
      <c r="F1237" s="210" t="s">
        <v>9231</v>
      </c>
      <c r="G1237" s="210" t="s">
        <v>9232</v>
      </c>
      <c r="H1237" s="210" t="s">
        <v>7834</v>
      </c>
      <c r="I1237" s="210" t="s">
        <v>11494</v>
      </c>
      <c r="J1237" s="210" t="s">
        <v>11495</v>
      </c>
      <c r="K1237" s="210" t="s">
        <v>11496</v>
      </c>
      <c r="L1237" s="210" t="s">
        <v>7838</v>
      </c>
      <c r="M1237" s="210" t="s">
        <v>3533</v>
      </c>
      <c r="N1237" s="211">
        <v>44263</v>
      </c>
      <c r="O1237" s="210" t="s">
        <v>922</v>
      </c>
    </row>
    <row r="1238" spans="1:15" x14ac:dyDescent="0.2">
      <c r="A1238" s="210" t="s">
        <v>9229</v>
      </c>
      <c r="B1238" s="210" t="s">
        <v>3482</v>
      </c>
      <c r="C1238" s="210" t="s">
        <v>9230</v>
      </c>
      <c r="D1238" s="211">
        <v>44263</v>
      </c>
      <c r="E1238" s="210" t="s">
        <v>922</v>
      </c>
      <c r="F1238" s="210" t="s">
        <v>9231</v>
      </c>
      <c r="G1238" s="210" t="s">
        <v>9232</v>
      </c>
      <c r="H1238" s="210" t="s">
        <v>7834</v>
      </c>
      <c r="I1238" s="210" t="s">
        <v>11497</v>
      </c>
      <c r="J1238" s="210" t="s">
        <v>11498</v>
      </c>
      <c r="K1238" s="210" t="s">
        <v>11499</v>
      </c>
      <c r="L1238" s="210" t="s">
        <v>7851</v>
      </c>
      <c r="M1238" s="210" t="s">
        <v>3533</v>
      </c>
      <c r="N1238" s="211">
        <v>44263</v>
      </c>
      <c r="O1238" s="210" t="s">
        <v>922</v>
      </c>
    </row>
    <row r="1239" spans="1:15" x14ac:dyDescent="0.2">
      <c r="A1239" s="210" t="s">
        <v>9229</v>
      </c>
      <c r="B1239" s="210" t="s">
        <v>3482</v>
      </c>
      <c r="C1239" s="210" t="s">
        <v>9230</v>
      </c>
      <c r="D1239" s="211">
        <v>44263</v>
      </c>
      <c r="E1239" s="210" t="s">
        <v>922</v>
      </c>
      <c r="F1239" s="210" t="s">
        <v>9231</v>
      </c>
      <c r="G1239" s="210" t="s">
        <v>9232</v>
      </c>
      <c r="H1239" s="210" t="s">
        <v>7834</v>
      </c>
      <c r="I1239" s="210" t="s">
        <v>11500</v>
      </c>
      <c r="J1239" s="210" t="s">
        <v>11501</v>
      </c>
      <c r="K1239" s="210" t="s">
        <v>11502</v>
      </c>
      <c r="L1239" s="210" t="s">
        <v>7838</v>
      </c>
      <c r="M1239" s="210" t="s">
        <v>3533</v>
      </c>
      <c r="N1239" s="211">
        <v>44263</v>
      </c>
      <c r="O1239" s="210" t="s">
        <v>922</v>
      </c>
    </row>
    <row r="1240" spans="1:15" x14ac:dyDescent="0.2">
      <c r="A1240" s="210" t="s">
        <v>9229</v>
      </c>
      <c r="B1240" s="210" t="s">
        <v>3482</v>
      </c>
      <c r="C1240" s="210" t="s">
        <v>9230</v>
      </c>
      <c r="D1240" s="211">
        <v>44263</v>
      </c>
      <c r="E1240" s="210" t="s">
        <v>922</v>
      </c>
      <c r="F1240" s="210" t="s">
        <v>9231</v>
      </c>
      <c r="G1240" s="210" t="s">
        <v>9232</v>
      </c>
      <c r="H1240" s="210" t="s">
        <v>7834</v>
      </c>
      <c r="I1240" s="210" t="s">
        <v>11503</v>
      </c>
      <c r="J1240" s="210" t="s">
        <v>11504</v>
      </c>
      <c r="K1240" s="210" t="s">
        <v>11505</v>
      </c>
      <c r="L1240" s="210" t="s">
        <v>7838</v>
      </c>
      <c r="M1240" s="210" t="s">
        <v>3533</v>
      </c>
      <c r="N1240" s="211">
        <v>44263</v>
      </c>
      <c r="O1240" s="210" t="s">
        <v>922</v>
      </c>
    </row>
    <row r="1241" spans="1:15" x14ac:dyDescent="0.2">
      <c r="A1241" s="210" t="s">
        <v>9229</v>
      </c>
      <c r="B1241" s="210" t="s">
        <v>3482</v>
      </c>
      <c r="C1241" s="210" t="s">
        <v>9230</v>
      </c>
      <c r="D1241" s="211">
        <v>44263</v>
      </c>
      <c r="E1241" s="210" t="s">
        <v>922</v>
      </c>
      <c r="F1241" s="210" t="s">
        <v>9231</v>
      </c>
      <c r="G1241" s="210" t="s">
        <v>9232</v>
      </c>
      <c r="H1241" s="210" t="s">
        <v>7834</v>
      </c>
      <c r="I1241" s="210" t="s">
        <v>11506</v>
      </c>
      <c r="J1241" s="210" t="s">
        <v>11507</v>
      </c>
      <c r="K1241" s="210" t="s">
        <v>11508</v>
      </c>
      <c r="L1241" s="210" t="s">
        <v>7851</v>
      </c>
      <c r="M1241" s="210" t="s">
        <v>3533</v>
      </c>
      <c r="N1241" s="211">
        <v>44263</v>
      </c>
      <c r="O1241" s="210" t="s">
        <v>922</v>
      </c>
    </row>
    <row r="1242" spans="1:15" x14ac:dyDescent="0.2">
      <c r="A1242" s="210" t="s">
        <v>9229</v>
      </c>
      <c r="B1242" s="210" t="s">
        <v>3482</v>
      </c>
      <c r="C1242" s="210" t="s">
        <v>9230</v>
      </c>
      <c r="D1242" s="211">
        <v>44263</v>
      </c>
      <c r="E1242" s="210" t="s">
        <v>922</v>
      </c>
      <c r="F1242" s="210" t="s">
        <v>9231</v>
      </c>
      <c r="G1242" s="210" t="s">
        <v>9232</v>
      </c>
      <c r="H1242" s="210" t="s">
        <v>7834</v>
      </c>
      <c r="I1242" s="210" t="s">
        <v>11509</v>
      </c>
      <c r="J1242" s="210" t="s">
        <v>11510</v>
      </c>
      <c r="K1242" s="210" t="s">
        <v>11511</v>
      </c>
      <c r="L1242" s="210" t="s">
        <v>7851</v>
      </c>
      <c r="M1242" s="210" t="s">
        <v>3533</v>
      </c>
      <c r="N1242" s="211">
        <v>44263</v>
      </c>
      <c r="O1242" s="210" t="s">
        <v>922</v>
      </c>
    </row>
    <row r="1243" spans="1:15" x14ac:dyDescent="0.2">
      <c r="A1243" s="210" t="s">
        <v>9229</v>
      </c>
      <c r="B1243" s="210" t="s">
        <v>3482</v>
      </c>
      <c r="C1243" s="210" t="s">
        <v>9230</v>
      </c>
      <c r="D1243" s="211">
        <v>44263</v>
      </c>
      <c r="E1243" s="210" t="s">
        <v>922</v>
      </c>
      <c r="F1243" s="210" t="s">
        <v>9231</v>
      </c>
      <c r="G1243" s="210" t="s">
        <v>9232</v>
      </c>
      <c r="H1243" s="210" t="s">
        <v>7834</v>
      </c>
      <c r="I1243" s="210" t="s">
        <v>11512</v>
      </c>
      <c r="J1243" s="210" t="s">
        <v>11513</v>
      </c>
      <c r="K1243" s="210" t="s">
        <v>11514</v>
      </c>
      <c r="L1243" s="210" t="s">
        <v>7851</v>
      </c>
      <c r="M1243" s="210" t="s">
        <v>3533</v>
      </c>
      <c r="N1243" s="211">
        <v>44263</v>
      </c>
      <c r="O1243" s="210" t="s">
        <v>922</v>
      </c>
    </row>
    <row r="1244" spans="1:15" x14ac:dyDescent="0.2">
      <c r="A1244" s="210" t="s">
        <v>9229</v>
      </c>
      <c r="B1244" s="210" t="s">
        <v>3482</v>
      </c>
      <c r="C1244" s="210" t="s">
        <v>9230</v>
      </c>
      <c r="D1244" s="211">
        <v>44263</v>
      </c>
      <c r="E1244" s="210" t="s">
        <v>922</v>
      </c>
      <c r="F1244" s="210" t="s">
        <v>9231</v>
      </c>
      <c r="G1244" s="210" t="s">
        <v>9232</v>
      </c>
      <c r="H1244" s="210" t="s">
        <v>7834</v>
      </c>
      <c r="I1244" s="210" t="s">
        <v>11515</v>
      </c>
      <c r="J1244" s="210" t="s">
        <v>11516</v>
      </c>
      <c r="K1244" s="210" t="s">
        <v>11517</v>
      </c>
      <c r="L1244" s="210" t="s">
        <v>7838</v>
      </c>
      <c r="M1244" s="210" t="s">
        <v>3533</v>
      </c>
      <c r="N1244" s="211">
        <v>44263</v>
      </c>
      <c r="O1244" s="210" t="s">
        <v>922</v>
      </c>
    </row>
    <row r="1245" spans="1:15" x14ac:dyDescent="0.2">
      <c r="A1245" s="210" t="s">
        <v>9229</v>
      </c>
      <c r="B1245" s="210" t="s">
        <v>3482</v>
      </c>
      <c r="C1245" s="210" t="s">
        <v>9230</v>
      </c>
      <c r="D1245" s="211">
        <v>44263</v>
      </c>
      <c r="E1245" s="210" t="s">
        <v>922</v>
      </c>
      <c r="F1245" s="210" t="s">
        <v>9231</v>
      </c>
      <c r="G1245" s="210" t="s">
        <v>9232</v>
      </c>
      <c r="H1245" s="210" t="s">
        <v>7834</v>
      </c>
      <c r="I1245" s="210" t="s">
        <v>11518</v>
      </c>
      <c r="J1245" s="210" t="s">
        <v>11519</v>
      </c>
      <c r="K1245" s="210" t="s">
        <v>11520</v>
      </c>
      <c r="L1245" s="210" t="s">
        <v>7851</v>
      </c>
      <c r="M1245" s="210" t="s">
        <v>3533</v>
      </c>
      <c r="N1245" s="211">
        <v>44263</v>
      </c>
      <c r="O1245" s="210" t="s">
        <v>922</v>
      </c>
    </row>
    <row r="1246" spans="1:15" x14ac:dyDescent="0.2">
      <c r="A1246" s="210" t="s">
        <v>9229</v>
      </c>
      <c r="B1246" s="210" t="s">
        <v>3482</v>
      </c>
      <c r="C1246" s="210" t="s">
        <v>9230</v>
      </c>
      <c r="D1246" s="211">
        <v>44263</v>
      </c>
      <c r="E1246" s="210" t="s">
        <v>922</v>
      </c>
      <c r="F1246" s="210" t="s">
        <v>9231</v>
      </c>
      <c r="G1246" s="210" t="s">
        <v>9232</v>
      </c>
      <c r="H1246" s="210" t="s">
        <v>7834</v>
      </c>
      <c r="I1246" s="210" t="s">
        <v>11521</v>
      </c>
      <c r="J1246" s="210" t="s">
        <v>11522</v>
      </c>
      <c r="K1246" s="210" t="s">
        <v>11523</v>
      </c>
      <c r="L1246" s="210" t="s">
        <v>7851</v>
      </c>
      <c r="M1246" s="210" t="s">
        <v>3533</v>
      </c>
      <c r="N1246" s="211">
        <v>44263</v>
      </c>
      <c r="O1246" s="210" t="s">
        <v>922</v>
      </c>
    </row>
    <row r="1247" spans="1:15" x14ac:dyDescent="0.2">
      <c r="A1247" s="210" t="s">
        <v>9229</v>
      </c>
      <c r="B1247" s="210" t="s">
        <v>3482</v>
      </c>
      <c r="C1247" s="210" t="s">
        <v>9230</v>
      </c>
      <c r="D1247" s="211">
        <v>44263</v>
      </c>
      <c r="E1247" s="210" t="s">
        <v>922</v>
      </c>
      <c r="F1247" s="210" t="s">
        <v>9231</v>
      </c>
      <c r="G1247" s="210" t="s">
        <v>9232</v>
      </c>
      <c r="H1247" s="210" t="s">
        <v>7834</v>
      </c>
      <c r="I1247" s="210" t="s">
        <v>11524</v>
      </c>
      <c r="J1247" s="210" t="s">
        <v>11525</v>
      </c>
      <c r="K1247" s="210" t="s">
        <v>11526</v>
      </c>
      <c r="L1247" s="210" t="s">
        <v>7851</v>
      </c>
      <c r="M1247" s="210" t="s">
        <v>3533</v>
      </c>
      <c r="N1247" s="211">
        <v>44263</v>
      </c>
      <c r="O1247" s="210" t="s">
        <v>922</v>
      </c>
    </row>
    <row r="1248" spans="1:15" x14ac:dyDescent="0.2">
      <c r="A1248" s="210" t="s">
        <v>9229</v>
      </c>
      <c r="B1248" s="210" t="s">
        <v>3482</v>
      </c>
      <c r="C1248" s="210" t="s">
        <v>9230</v>
      </c>
      <c r="D1248" s="211">
        <v>44263</v>
      </c>
      <c r="E1248" s="210" t="s">
        <v>922</v>
      </c>
      <c r="F1248" s="210" t="s">
        <v>9231</v>
      </c>
      <c r="G1248" s="210" t="s">
        <v>9232</v>
      </c>
      <c r="H1248" s="210" t="s">
        <v>7834</v>
      </c>
      <c r="I1248" s="210" t="s">
        <v>11527</v>
      </c>
      <c r="J1248" s="210" t="s">
        <v>11528</v>
      </c>
      <c r="K1248" s="210" t="s">
        <v>11529</v>
      </c>
      <c r="L1248" s="210" t="s">
        <v>7838</v>
      </c>
      <c r="M1248" s="210" t="s">
        <v>3533</v>
      </c>
      <c r="N1248" s="211">
        <v>44263</v>
      </c>
      <c r="O1248" s="210" t="s">
        <v>922</v>
      </c>
    </row>
    <row r="1249" spans="1:15" x14ac:dyDescent="0.2">
      <c r="A1249" s="210" t="s">
        <v>9229</v>
      </c>
      <c r="B1249" s="210" t="s">
        <v>3482</v>
      </c>
      <c r="C1249" s="210" t="s">
        <v>9230</v>
      </c>
      <c r="D1249" s="211">
        <v>44263</v>
      </c>
      <c r="E1249" s="210" t="s">
        <v>922</v>
      </c>
      <c r="F1249" s="210" t="s">
        <v>9231</v>
      </c>
      <c r="G1249" s="210" t="s">
        <v>9232</v>
      </c>
      <c r="H1249" s="210" t="s">
        <v>7834</v>
      </c>
      <c r="I1249" s="210" t="s">
        <v>11530</v>
      </c>
      <c r="J1249" s="210" t="s">
        <v>11531</v>
      </c>
      <c r="K1249" s="210" t="s">
        <v>11532</v>
      </c>
      <c r="L1249" s="210" t="s">
        <v>7851</v>
      </c>
      <c r="M1249" s="210" t="s">
        <v>3533</v>
      </c>
      <c r="N1249" s="211">
        <v>44263</v>
      </c>
      <c r="O1249" s="210" t="s">
        <v>922</v>
      </c>
    </row>
    <row r="1250" spans="1:15" x14ac:dyDescent="0.2">
      <c r="A1250" s="210" t="s">
        <v>9229</v>
      </c>
      <c r="B1250" s="210" t="s">
        <v>3482</v>
      </c>
      <c r="C1250" s="210" t="s">
        <v>9230</v>
      </c>
      <c r="D1250" s="211">
        <v>44263</v>
      </c>
      <c r="E1250" s="210" t="s">
        <v>922</v>
      </c>
      <c r="F1250" s="210" t="s">
        <v>9231</v>
      </c>
      <c r="G1250" s="210" t="s">
        <v>9232</v>
      </c>
      <c r="H1250" s="210" t="s">
        <v>7834</v>
      </c>
      <c r="I1250" s="210" t="s">
        <v>11533</v>
      </c>
      <c r="J1250" s="210" t="s">
        <v>11534</v>
      </c>
      <c r="K1250" s="210" t="s">
        <v>11535</v>
      </c>
      <c r="L1250" s="210" t="s">
        <v>7838</v>
      </c>
      <c r="M1250" s="210" t="s">
        <v>3533</v>
      </c>
      <c r="N1250" s="211">
        <v>44263</v>
      </c>
      <c r="O1250" s="210" t="s">
        <v>922</v>
      </c>
    </row>
    <row r="1251" spans="1:15" x14ac:dyDescent="0.2">
      <c r="A1251" s="210" t="s">
        <v>9229</v>
      </c>
      <c r="B1251" s="210" t="s">
        <v>3482</v>
      </c>
      <c r="C1251" s="210" t="s">
        <v>9230</v>
      </c>
      <c r="D1251" s="211">
        <v>44263</v>
      </c>
      <c r="E1251" s="210" t="s">
        <v>922</v>
      </c>
      <c r="F1251" s="210" t="s">
        <v>9231</v>
      </c>
      <c r="G1251" s="210" t="s">
        <v>9232</v>
      </c>
      <c r="H1251" s="210" t="s">
        <v>7834</v>
      </c>
      <c r="I1251" s="210" t="s">
        <v>11536</v>
      </c>
      <c r="J1251" s="210" t="s">
        <v>11537</v>
      </c>
      <c r="K1251" s="210" t="s">
        <v>11538</v>
      </c>
      <c r="L1251" s="210" t="s">
        <v>7838</v>
      </c>
      <c r="M1251" s="210" t="s">
        <v>3533</v>
      </c>
      <c r="N1251" s="211">
        <v>44263</v>
      </c>
      <c r="O1251" s="210" t="s">
        <v>922</v>
      </c>
    </row>
    <row r="1252" spans="1:15" x14ac:dyDescent="0.2">
      <c r="A1252" s="210" t="s">
        <v>9229</v>
      </c>
      <c r="B1252" s="210" t="s">
        <v>3482</v>
      </c>
      <c r="C1252" s="210" t="s">
        <v>9230</v>
      </c>
      <c r="D1252" s="211">
        <v>44263</v>
      </c>
      <c r="E1252" s="210" t="s">
        <v>922</v>
      </c>
      <c r="F1252" s="210" t="s">
        <v>9231</v>
      </c>
      <c r="G1252" s="210" t="s">
        <v>9232</v>
      </c>
      <c r="H1252" s="210" t="s">
        <v>7834</v>
      </c>
      <c r="I1252" s="210" t="s">
        <v>11539</v>
      </c>
      <c r="J1252" s="210" t="s">
        <v>11540</v>
      </c>
      <c r="K1252" s="210" t="s">
        <v>11541</v>
      </c>
      <c r="L1252" s="210" t="s">
        <v>7851</v>
      </c>
      <c r="M1252" s="210" t="s">
        <v>3533</v>
      </c>
      <c r="N1252" s="211">
        <v>44263</v>
      </c>
      <c r="O1252" s="210" t="s">
        <v>922</v>
      </c>
    </row>
    <row r="1253" spans="1:15" x14ac:dyDescent="0.2">
      <c r="A1253" s="210" t="s">
        <v>9229</v>
      </c>
      <c r="B1253" s="210" t="s">
        <v>3482</v>
      </c>
      <c r="C1253" s="210" t="s">
        <v>9230</v>
      </c>
      <c r="D1253" s="211">
        <v>44263</v>
      </c>
      <c r="E1253" s="210" t="s">
        <v>922</v>
      </c>
      <c r="F1253" s="210" t="s">
        <v>9231</v>
      </c>
      <c r="G1253" s="210" t="s">
        <v>9232</v>
      </c>
      <c r="H1253" s="210" t="s">
        <v>7834</v>
      </c>
      <c r="I1253" s="210" t="s">
        <v>11542</v>
      </c>
      <c r="J1253" s="210" t="s">
        <v>11543</v>
      </c>
      <c r="K1253" s="210" t="s">
        <v>11544</v>
      </c>
      <c r="L1253" s="210" t="s">
        <v>7838</v>
      </c>
      <c r="M1253" s="210" t="s">
        <v>3533</v>
      </c>
      <c r="N1253" s="211">
        <v>44263</v>
      </c>
      <c r="O1253" s="210" t="s">
        <v>922</v>
      </c>
    </row>
    <row r="1254" spans="1:15" x14ac:dyDescent="0.2">
      <c r="A1254" s="210" t="s">
        <v>9229</v>
      </c>
      <c r="B1254" s="210" t="s">
        <v>3482</v>
      </c>
      <c r="C1254" s="210" t="s">
        <v>9230</v>
      </c>
      <c r="D1254" s="211">
        <v>44263</v>
      </c>
      <c r="E1254" s="210" t="s">
        <v>922</v>
      </c>
      <c r="F1254" s="210" t="s">
        <v>9231</v>
      </c>
      <c r="G1254" s="210" t="s">
        <v>9232</v>
      </c>
      <c r="H1254" s="210" t="s">
        <v>7834</v>
      </c>
      <c r="I1254" s="210" t="s">
        <v>11545</v>
      </c>
      <c r="J1254" s="210" t="s">
        <v>11546</v>
      </c>
      <c r="K1254" s="210" t="s">
        <v>11547</v>
      </c>
      <c r="L1254" s="210" t="s">
        <v>7851</v>
      </c>
      <c r="M1254" s="210" t="s">
        <v>3533</v>
      </c>
      <c r="N1254" s="211">
        <v>44263</v>
      </c>
      <c r="O1254" s="210" t="s">
        <v>922</v>
      </c>
    </row>
    <row r="1255" spans="1:15" x14ac:dyDescent="0.2">
      <c r="A1255" s="210" t="s">
        <v>9229</v>
      </c>
      <c r="B1255" s="210" t="s">
        <v>3482</v>
      </c>
      <c r="C1255" s="210" t="s">
        <v>9230</v>
      </c>
      <c r="D1255" s="211">
        <v>44263</v>
      </c>
      <c r="E1255" s="210" t="s">
        <v>922</v>
      </c>
      <c r="F1255" s="210" t="s">
        <v>9231</v>
      </c>
      <c r="G1255" s="210" t="s">
        <v>9232</v>
      </c>
      <c r="H1255" s="210" t="s">
        <v>7834</v>
      </c>
      <c r="I1255" s="210" t="s">
        <v>11548</v>
      </c>
      <c r="J1255" s="210" t="s">
        <v>11549</v>
      </c>
      <c r="K1255" s="210" t="s">
        <v>11550</v>
      </c>
      <c r="L1255" s="210" t="s">
        <v>7851</v>
      </c>
      <c r="M1255" s="210" t="s">
        <v>3533</v>
      </c>
      <c r="N1255" s="211">
        <v>44263</v>
      </c>
      <c r="O1255" s="210" t="s">
        <v>922</v>
      </c>
    </row>
    <row r="1256" spans="1:15" x14ac:dyDescent="0.2">
      <c r="A1256" s="210" t="s">
        <v>9229</v>
      </c>
      <c r="B1256" s="210" t="s">
        <v>3482</v>
      </c>
      <c r="C1256" s="210" t="s">
        <v>9230</v>
      </c>
      <c r="D1256" s="211">
        <v>44263</v>
      </c>
      <c r="E1256" s="210" t="s">
        <v>922</v>
      </c>
      <c r="F1256" s="210" t="s">
        <v>9231</v>
      </c>
      <c r="G1256" s="210" t="s">
        <v>9232</v>
      </c>
      <c r="H1256" s="210" t="s">
        <v>7834</v>
      </c>
      <c r="I1256" s="210" t="s">
        <v>11551</v>
      </c>
      <c r="J1256" s="210" t="s">
        <v>11552</v>
      </c>
      <c r="K1256" s="210" t="s">
        <v>11553</v>
      </c>
      <c r="L1256" s="210" t="s">
        <v>7838</v>
      </c>
      <c r="M1256" s="210" t="s">
        <v>3533</v>
      </c>
      <c r="N1256" s="211">
        <v>44263</v>
      </c>
      <c r="O1256" s="210" t="s">
        <v>922</v>
      </c>
    </row>
    <row r="1257" spans="1:15" x14ac:dyDescent="0.2">
      <c r="A1257" s="210" t="s">
        <v>9229</v>
      </c>
      <c r="B1257" s="210" t="s">
        <v>3482</v>
      </c>
      <c r="C1257" s="210" t="s">
        <v>9230</v>
      </c>
      <c r="D1257" s="211">
        <v>44263</v>
      </c>
      <c r="E1257" s="210" t="s">
        <v>922</v>
      </c>
      <c r="F1257" s="210" t="s">
        <v>9231</v>
      </c>
      <c r="G1257" s="210" t="s">
        <v>9232</v>
      </c>
      <c r="H1257" s="210" t="s">
        <v>7834</v>
      </c>
      <c r="I1257" s="210" t="s">
        <v>11554</v>
      </c>
      <c r="J1257" s="210" t="s">
        <v>11555</v>
      </c>
      <c r="K1257" s="210" t="s">
        <v>11556</v>
      </c>
      <c r="L1257" s="210" t="s">
        <v>7838</v>
      </c>
      <c r="M1257" s="210" t="s">
        <v>3533</v>
      </c>
      <c r="N1257" s="211">
        <v>44263</v>
      </c>
      <c r="O1257" s="210" t="s">
        <v>922</v>
      </c>
    </row>
    <row r="1258" spans="1:15" x14ac:dyDescent="0.2">
      <c r="A1258" s="210" t="s">
        <v>9229</v>
      </c>
      <c r="B1258" s="210" t="s">
        <v>3482</v>
      </c>
      <c r="C1258" s="210" t="s">
        <v>9230</v>
      </c>
      <c r="D1258" s="211">
        <v>44263</v>
      </c>
      <c r="E1258" s="210" t="s">
        <v>922</v>
      </c>
      <c r="F1258" s="210" t="s">
        <v>9231</v>
      </c>
      <c r="G1258" s="210" t="s">
        <v>9232</v>
      </c>
      <c r="H1258" s="210" t="s">
        <v>7834</v>
      </c>
      <c r="I1258" s="210" t="s">
        <v>11557</v>
      </c>
      <c r="J1258" s="210" t="s">
        <v>11558</v>
      </c>
      <c r="K1258" s="210" t="s">
        <v>11559</v>
      </c>
      <c r="L1258" s="210" t="s">
        <v>7838</v>
      </c>
      <c r="M1258" s="210" t="s">
        <v>3533</v>
      </c>
      <c r="N1258" s="211">
        <v>44263</v>
      </c>
      <c r="O1258" s="210" t="s">
        <v>922</v>
      </c>
    </row>
    <row r="1259" spans="1:15" x14ac:dyDescent="0.2">
      <c r="A1259" s="210" t="s">
        <v>9229</v>
      </c>
      <c r="B1259" s="210" t="s">
        <v>3482</v>
      </c>
      <c r="C1259" s="210" t="s">
        <v>9230</v>
      </c>
      <c r="D1259" s="211">
        <v>44263</v>
      </c>
      <c r="E1259" s="210" t="s">
        <v>922</v>
      </c>
      <c r="F1259" s="210" t="s">
        <v>9231</v>
      </c>
      <c r="G1259" s="210" t="s">
        <v>9232</v>
      </c>
      <c r="H1259" s="210" t="s">
        <v>7834</v>
      </c>
      <c r="I1259" s="210" t="s">
        <v>11560</v>
      </c>
      <c r="J1259" s="210" t="s">
        <v>11561</v>
      </c>
      <c r="K1259" s="210" t="s">
        <v>11562</v>
      </c>
      <c r="L1259" s="210" t="s">
        <v>7838</v>
      </c>
      <c r="M1259" s="210" t="s">
        <v>3533</v>
      </c>
      <c r="N1259" s="211">
        <v>44263</v>
      </c>
      <c r="O1259" s="210" t="s">
        <v>922</v>
      </c>
    </row>
    <row r="1260" spans="1:15" x14ac:dyDescent="0.2">
      <c r="A1260" s="210" t="s">
        <v>9229</v>
      </c>
      <c r="B1260" s="210" t="s">
        <v>3482</v>
      </c>
      <c r="C1260" s="210" t="s">
        <v>9230</v>
      </c>
      <c r="D1260" s="211">
        <v>44263</v>
      </c>
      <c r="E1260" s="210" t="s">
        <v>922</v>
      </c>
      <c r="F1260" s="210" t="s">
        <v>9231</v>
      </c>
      <c r="G1260" s="210" t="s">
        <v>9232</v>
      </c>
      <c r="H1260" s="210" t="s">
        <v>7834</v>
      </c>
      <c r="I1260" s="210" t="s">
        <v>11563</v>
      </c>
      <c r="J1260" s="210" t="s">
        <v>11564</v>
      </c>
      <c r="K1260" s="210" t="s">
        <v>11565</v>
      </c>
      <c r="L1260" s="210" t="s">
        <v>7851</v>
      </c>
      <c r="M1260" s="210" t="s">
        <v>3533</v>
      </c>
      <c r="N1260" s="211">
        <v>44263</v>
      </c>
      <c r="O1260" s="210" t="s">
        <v>922</v>
      </c>
    </row>
    <row r="1261" spans="1:15" x14ac:dyDescent="0.2">
      <c r="A1261" s="210" t="s">
        <v>9229</v>
      </c>
      <c r="B1261" s="210" t="s">
        <v>3482</v>
      </c>
      <c r="C1261" s="210" t="s">
        <v>9230</v>
      </c>
      <c r="D1261" s="211">
        <v>44263</v>
      </c>
      <c r="E1261" s="210" t="s">
        <v>922</v>
      </c>
      <c r="F1261" s="210" t="s">
        <v>9231</v>
      </c>
      <c r="G1261" s="210" t="s">
        <v>9232</v>
      </c>
      <c r="H1261" s="210" t="s">
        <v>7834</v>
      </c>
      <c r="I1261" s="210" t="s">
        <v>11566</v>
      </c>
      <c r="J1261" s="210" t="s">
        <v>11567</v>
      </c>
      <c r="K1261" s="210" t="s">
        <v>11568</v>
      </c>
      <c r="L1261" s="210" t="s">
        <v>7851</v>
      </c>
      <c r="M1261" s="210" t="s">
        <v>3533</v>
      </c>
      <c r="N1261" s="211">
        <v>44263</v>
      </c>
      <c r="O1261" s="210" t="s">
        <v>922</v>
      </c>
    </row>
    <row r="1262" spans="1:15" x14ac:dyDescent="0.2">
      <c r="A1262" s="210" t="s">
        <v>9229</v>
      </c>
      <c r="B1262" s="210" t="s">
        <v>3482</v>
      </c>
      <c r="C1262" s="210" t="s">
        <v>9230</v>
      </c>
      <c r="D1262" s="211">
        <v>44263</v>
      </c>
      <c r="E1262" s="210" t="s">
        <v>922</v>
      </c>
      <c r="F1262" s="210" t="s">
        <v>9231</v>
      </c>
      <c r="G1262" s="210" t="s">
        <v>9232</v>
      </c>
      <c r="H1262" s="210" t="s">
        <v>7834</v>
      </c>
      <c r="I1262" s="210" t="s">
        <v>11569</v>
      </c>
      <c r="J1262" s="210" t="s">
        <v>11570</v>
      </c>
      <c r="K1262" s="210" t="s">
        <v>11571</v>
      </c>
      <c r="L1262" s="210" t="s">
        <v>7838</v>
      </c>
      <c r="M1262" s="210" t="s">
        <v>3533</v>
      </c>
      <c r="N1262" s="211">
        <v>44263</v>
      </c>
      <c r="O1262" s="210" t="s">
        <v>922</v>
      </c>
    </row>
    <row r="1263" spans="1:15" x14ac:dyDescent="0.2">
      <c r="A1263" s="210" t="s">
        <v>9229</v>
      </c>
      <c r="B1263" s="210" t="s">
        <v>3482</v>
      </c>
      <c r="C1263" s="210" t="s">
        <v>9230</v>
      </c>
      <c r="D1263" s="211">
        <v>44263</v>
      </c>
      <c r="E1263" s="210" t="s">
        <v>922</v>
      </c>
      <c r="F1263" s="210" t="s">
        <v>9231</v>
      </c>
      <c r="G1263" s="210" t="s">
        <v>9232</v>
      </c>
      <c r="H1263" s="210" t="s">
        <v>7834</v>
      </c>
      <c r="I1263" s="210" t="s">
        <v>11572</v>
      </c>
      <c r="J1263" s="210" t="s">
        <v>11573</v>
      </c>
      <c r="K1263" s="210" t="s">
        <v>11574</v>
      </c>
      <c r="L1263" s="210" t="s">
        <v>7851</v>
      </c>
      <c r="M1263" s="210" t="s">
        <v>3533</v>
      </c>
      <c r="N1263" s="211">
        <v>44263</v>
      </c>
      <c r="O1263" s="210" t="s">
        <v>922</v>
      </c>
    </row>
    <row r="1264" spans="1:15" x14ac:dyDescent="0.2">
      <c r="A1264" s="210" t="s">
        <v>9229</v>
      </c>
      <c r="B1264" s="210" t="s">
        <v>3482</v>
      </c>
      <c r="C1264" s="210" t="s">
        <v>9230</v>
      </c>
      <c r="D1264" s="211">
        <v>44263</v>
      </c>
      <c r="E1264" s="210" t="s">
        <v>922</v>
      </c>
      <c r="F1264" s="210" t="s">
        <v>9231</v>
      </c>
      <c r="G1264" s="210" t="s">
        <v>9232</v>
      </c>
      <c r="H1264" s="210" t="s">
        <v>7834</v>
      </c>
      <c r="I1264" s="210" t="s">
        <v>11575</v>
      </c>
      <c r="J1264" s="210" t="s">
        <v>11576</v>
      </c>
      <c r="K1264" s="210" t="s">
        <v>11577</v>
      </c>
      <c r="L1264" s="210" t="s">
        <v>7851</v>
      </c>
      <c r="M1264" s="210" t="s">
        <v>3533</v>
      </c>
      <c r="N1264" s="211">
        <v>44263</v>
      </c>
      <c r="O1264" s="210" t="s">
        <v>922</v>
      </c>
    </row>
    <row r="1265" spans="1:15" x14ac:dyDescent="0.2">
      <c r="A1265" s="210" t="s">
        <v>9229</v>
      </c>
      <c r="B1265" s="210" t="s">
        <v>3482</v>
      </c>
      <c r="C1265" s="210" t="s">
        <v>9230</v>
      </c>
      <c r="D1265" s="211">
        <v>44263</v>
      </c>
      <c r="E1265" s="210" t="s">
        <v>922</v>
      </c>
      <c r="F1265" s="210" t="s">
        <v>9231</v>
      </c>
      <c r="G1265" s="210" t="s">
        <v>9232</v>
      </c>
      <c r="H1265" s="210" t="s">
        <v>7834</v>
      </c>
      <c r="I1265" s="210" t="s">
        <v>11578</v>
      </c>
      <c r="J1265" s="210" t="s">
        <v>11579</v>
      </c>
      <c r="K1265" s="210" t="s">
        <v>11580</v>
      </c>
      <c r="L1265" s="210" t="s">
        <v>7838</v>
      </c>
      <c r="M1265" s="210" t="s">
        <v>3533</v>
      </c>
      <c r="N1265" s="211">
        <v>44263</v>
      </c>
      <c r="O1265" s="210" t="s">
        <v>922</v>
      </c>
    </row>
    <row r="1266" spans="1:15" x14ac:dyDescent="0.2">
      <c r="A1266" s="210" t="s">
        <v>9229</v>
      </c>
      <c r="B1266" s="210" t="s">
        <v>3482</v>
      </c>
      <c r="C1266" s="210" t="s">
        <v>9230</v>
      </c>
      <c r="D1266" s="211">
        <v>44263</v>
      </c>
      <c r="E1266" s="210" t="s">
        <v>922</v>
      </c>
      <c r="F1266" s="210" t="s">
        <v>9231</v>
      </c>
      <c r="G1266" s="210" t="s">
        <v>9232</v>
      </c>
      <c r="H1266" s="210" t="s">
        <v>7834</v>
      </c>
      <c r="I1266" s="210" t="s">
        <v>11581</v>
      </c>
      <c r="J1266" s="210" t="s">
        <v>11582</v>
      </c>
      <c r="K1266" s="210" t="s">
        <v>11583</v>
      </c>
      <c r="L1266" s="210" t="s">
        <v>7838</v>
      </c>
      <c r="M1266" s="210" t="s">
        <v>3533</v>
      </c>
      <c r="N1266" s="211">
        <v>44263</v>
      </c>
      <c r="O1266" s="210" t="s">
        <v>922</v>
      </c>
    </row>
    <row r="1267" spans="1:15" x14ac:dyDescent="0.2">
      <c r="A1267" s="210" t="s">
        <v>9229</v>
      </c>
      <c r="B1267" s="210" t="s">
        <v>3482</v>
      </c>
      <c r="C1267" s="210" t="s">
        <v>9230</v>
      </c>
      <c r="D1267" s="211">
        <v>44263</v>
      </c>
      <c r="E1267" s="210" t="s">
        <v>922</v>
      </c>
      <c r="F1267" s="210" t="s">
        <v>9231</v>
      </c>
      <c r="G1267" s="210" t="s">
        <v>9232</v>
      </c>
      <c r="H1267" s="210" t="s">
        <v>7834</v>
      </c>
      <c r="I1267" s="210" t="s">
        <v>11584</v>
      </c>
      <c r="J1267" s="210" t="s">
        <v>11585</v>
      </c>
      <c r="K1267" s="210" t="s">
        <v>11586</v>
      </c>
      <c r="L1267" s="210" t="s">
        <v>7838</v>
      </c>
      <c r="M1267" s="210" t="s">
        <v>3533</v>
      </c>
      <c r="N1267" s="211">
        <v>44263</v>
      </c>
      <c r="O1267" s="210" t="s">
        <v>922</v>
      </c>
    </row>
    <row r="1268" spans="1:15" x14ac:dyDescent="0.2">
      <c r="A1268" s="210" t="s">
        <v>9229</v>
      </c>
      <c r="B1268" s="210" t="s">
        <v>3482</v>
      </c>
      <c r="C1268" s="210" t="s">
        <v>9230</v>
      </c>
      <c r="D1268" s="211">
        <v>44263</v>
      </c>
      <c r="E1268" s="210" t="s">
        <v>922</v>
      </c>
      <c r="F1268" s="210" t="s">
        <v>9231</v>
      </c>
      <c r="G1268" s="210" t="s">
        <v>9232</v>
      </c>
      <c r="H1268" s="210" t="s">
        <v>7834</v>
      </c>
      <c r="I1268" s="210" t="s">
        <v>11587</v>
      </c>
      <c r="J1268" s="210" t="s">
        <v>11588</v>
      </c>
      <c r="K1268" s="210" t="s">
        <v>11589</v>
      </c>
      <c r="L1268" s="210" t="s">
        <v>7838</v>
      </c>
      <c r="M1268" s="210" t="s">
        <v>3533</v>
      </c>
      <c r="N1268" s="211">
        <v>44263</v>
      </c>
      <c r="O1268" s="210" t="s">
        <v>922</v>
      </c>
    </row>
    <row r="1269" spans="1:15" x14ac:dyDescent="0.2">
      <c r="A1269" s="210" t="s">
        <v>9229</v>
      </c>
      <c r="B1269" s="210" t="s">
        <v>3482</v>
      </c>
      <c r="C1269" s="210" t="s">
        <v>9230</v>
      </c>
      <c r="D1269" s="211">
        <v>44263</v>
      </c>
      <c r="E1269" s="210" t="s">
        <v>922</v>
      </c>
      <c r="F1269" s="210" t="s">
        <v>9231</v>
      </c>
      <c r="G1269" s="210" t="s">
        <v>9232</v>
      </c>
      <c r="H1269" s="210" t="s">
        <v>7834</v>
      </c>
      <c r="I1269" s="210" t="s">
        <v>11590</v>
      </c>
      <c r="J1269" s="210" t="s">
        <v>11591</v>
      </c>
      <c r="K1269" s="210" t="s">
        <v>11592</v>
      </c>
      <c r="L1269" s="210" t="s">
        <v>7851</v>
      </c>
      <c r="M1269" s="210" t="s">
        <v>3533</v>
      </c>
      <c r="N1269" s="211">
        <v>44263</v>
      </c>
      <c r="O1269" s="210" t="s">
        <v>922</v>
      </c>
    </row>
    <row r="1270" spans="1:15" x14ac:dyDescent="0.2">
      <c r="A1270" s="210" t="s">
        <v>9229</v>
      </c>
      <c r="B1270" s="210" t="s">
        <v>3482</v>
      </c>
      <c r="C1270" s="210" t="s">
        <v>9230</v>
      </c>
      <c r="D1270" s="211">
        <v>44263</v>
      </c>
      <c r="E1270" s="210" t="s">
        <v>922</v>
      </c>
      <c r="F1270" s="210" t="s">
        <v>9231</v>
      </c>
      <c r="G1270" s="210" t="s">
        <v>9232</v>
      </c>
      <c r="H1270" s="210" t="s">
        <v>7834</v>
      </c>
      <c r="I1270" s="210" t="s">
        <v>11593</v>
      </c>
      <c r="J1270" s="210" t="s">
        <v>11594</v>
      </c>
      <c r="K1270" s="210" t="s">
        <v>11595</v>
      </c>
      <c r="L1270" s="210" t="s">
        <v>7851</v>
      </c>
      <c r="M1270" s="210" t="s">
        <v>3533</v>
      </c>
      <c r="N1270" s="211">
        <v>44263</v>
      </c>
      <c r="O1270" s="210" t="s">
        <v>922</v>
      </c>
    </row>
    <row r="1271" spans="1:15" x14ac:dyDescent="0.2">
      <c r="A1271" s="210" t="s">
        <v>9229</v>
      </c>
      <c r="B1271" s="210" t="s">
        <v>3482</v>
      </c>
      <c r="C1271" s="210" t="s">
        <v>9230</v>
      </c>
      <c r="D1271" s="211">
        <v>44263</v>
      </c>
      <c r="E1271" s="210" t="s">
        <v>922</v>
      </c>
      <c r="F1271" s="210" t="s">
        <v>9231</v>
      </c>
      <c r="G1271" s="210" t="s">
        <v>9232</v>
      </c>
      <c r="H1271" s="210" t="s">
        <v>7834</v>
      </c>
      <c r="I1271" s="210" t="s">
        <v>11596</v>
      </c>
      <c r="J1271" s="210" t="s">
        <v>11597</v>
      </c>
      <c r="K1271" s="210" t="s">
        <v>11598</v>
      </c>
      <c r="L1271" s="210" t="s">
        <v>7851</v>
      </c>
      <c r="M1271" s="210" t="s">
        <v>3533</v>
      </c>
      <c r="N1271" s="211">
        <v>44263</v>
      </c>
      <c r="O1271" s="210" t="s">
        <v>922</v>
      </c>
    </row>
    <row r="1272" spans="1:15" x14ac:dyDescent="0.2">
      <c r="A1272" s="210" t="s">
        <v>9229</v>
      </c>
      <c r="B1272" s="210" t="s">
        <v>3482</v>
      </c>
      <c r="C1272" s="210" t="s">
        <v>9230</v>
      </c>
      <c r="D1272" s="211">
        <v>44263</v>
      </c>
      <c r="E1272" s="210" t="s">
        <v>922</v>
      </c>
      <c r="F1272" s="210" t="s">
        <v>9231</v>
      </c>
      <c r="G1272" s="210" t="s">
        <v>9232</v>
      </c>
      <c r="H1272" s="210" t="s">
        <v>7834</v>
      </c>
      <c r="I1272" s="210" t="s">
        <v>11599</v>
      </c>
      <c r="J1272" s="210" t="s">
        <v>11600</v>
      </c>
      <c r="K1272" s="210" t="s">
        <v>11601</v>
      </c>
      <c r="L1272" s="210" t="s">
        <v>7838</v>
      </c>
      <c r="M1272" s="210" t="s">
        <v>3533</v>
      </c>
      <c r="N1272" s="211">
        <v>44263</v>
      </c>
      <c r="O1272" s="210" t="s">
        <v>922</v>
      </c>
    </row>
    <row r="1273" spans="1:15" x14ac:dyDescent="0.2">
      <c r="A1273" s="210" t="s">
        <v>9229</v>
      </c>
      <c r="B1273" s="210" t="s">
        <v>3482</v>
      </c>
      <c r="C1273" s="210" t="s">
        <v>9230</v>
      </c>
      <c r="D1273" s="211">
        <v>44263</v>
      </c>
      <c r="E1273" s="210" t="s">
        <v>922</v>
      </c>
      <c r="F1273" s="210" t="s">
        <v>9231</v>
      </c>
      <c r="G1273" s="210" t="s">
        <v>9232</v>
      </c>
      <c r="H1273" s="210" t="s">
        <v>7834</v>
      </c>
      <c r="I1273" s="210" t="s">
        <v>11602</v>
      </c>
      <c r="J1273" s="210" t="s">
        <v>11603</v>
      </c>
      <c r="K1273" s="210" t="s">
        <v>11604</v>
      </c>
      <c r="L1273" s="210" t="s">
        <v>7838</v>
      </c>
      <c r="M1273" s="210" t="s">
        <v>3533</v>
      </c>
      <c r="N1273" s="211">
        <v>44263</v>
      </c>
      <c r="O1273" s="210" t="s">
        <v>922</v>
      </c>
    </row>
    <row r="1274" spans="1:15" x14ac:dyDescent="0.2">
      <c r="A1274" s="210" t="s">
        <v>9229</v>
      </c>
      <c r="B1274" s="210" t="s">
        <v>3482</v>
      </c>
      <c r="C1274" s="210" t="s">
        <v>9230</v>
      </c>
      <c r="D1274" s="211">
        <v>44263</v>
      </c>
      <c r="E1274" s="210" t="s">
        <v>922</v>
      </c>
      <c r="F1274" s="210" t="s">
        <v>9231</v>
      </c>
      <c r="G1274" s="210" t="s">
        <v>9232</v>
      </c>
      <c r="H1274" s="210" t="s">
        <v>7834</v>
      </c>
      <c r="I1274" s="210" t="s">
        <v>11605</v>
      </c>
      <c r="J1274" s="210" t="s">
        <v>11606</v>
      </c>
      <c r="K1274" s="210" t="s">
        <v>11607</v>
      </c>
      <c r="L1274" s="210" t="s">
        <v>7838</v>
      </c>
      <c r="M1274" s="210" t="s">
        <v>3533</v>
      </c>
      <c r="N1274" s="211">
        <v>44263</v>
      </c>
      <c r="O1274" s="210" t="s">
        <v>922</v>
      </c>
    </row>
    <row r="1275" spans="1:15" x14ac:dyDescent="0.2">
      <c r="A1275" s="210" t="s">
        <v>9229</v>
      </c>
      <c r="B1275" s="210" t="s">
        <v>3482</v>
      </c>
      <c r="C1275" s="210" t="s">
        <v>9230</v>
      </c>
      <c r="D1275" s="211">
        <v>44263</v>
      </c>
      <c r="E1275" s="210" t="s">
        <v>922</v>
      </c>
      <c r="F1275" s="210" t="s">
        <v>9231</v>
      </c>
      <c r="G1275" s="210" t="s">
        <v>9232</v>
      </c>
      <c r="H1275" s="210" t="s">
        <v>7834</v>
      </c>
      <c r="I1275" s="210" t="s">
        <v>11608</v>
      </c>
      <c r="J1275" s="210" t="s">
        <v>11609</v>
      </c>
      <c r="K1275" s="210" t="s">
        <v>11610</v>
      </c>
      <c r="L1275" s="210" t="s">
        <v>7838</v>
      </c>
      <c r="M1275" s="210" t="s">
        <v>3533</v>
      </c>
      <c r="N1275" s="211">
        <v>44263</v>
      </c>
      <c r="O1275" s="210" t="s">
        <v>922</v>
      </c>
    </row>
    <row r="1276" spans="1:15" x14ac:dyDescent="0.2">
      <c r="A1276" s="210" t="s">
        <v>9229</v>
      </c>
      <c r="B1276" s="210" t="s">
        <v>3482</v>
      </c>
      <c r="C1276" s="210" t="s">
        <v>9230</v>
      </c>
      <c r="D1276" s="211">
        <v>44263</v>
      </c>
      <c r="E1276" s="210" t="s">
        <v>922</v>
      </c>
      <c r="F1276" s="210" t="s">
        <v>9231</v>
      </c>
      <c r="G1276" s="210" t="s">
        <v>9232</v>
      </c>
      <c r="H1276" s="210" t="s">
        <v>7834</v>
      </c>
      <c r="I1276" s="210" t="s">
        <v>11611</v>
      </c>
      <c r="J1276" s="210" t="s">
        <v>11612</v>
      </c>
      <c r="K1276" s="210" t="s">
        <v>11613</v>
      </c>
      <c r="L1276" s="210" t="s">
        <v>7838</v>
      </c>
      <c r="M1276" s="210" t="s">
        <v>3533</v>
      </c>
      <c r="N1276" s="211">
        <v>44263</v>
      </c>
      <c r="O1276" s="210" t="s">
        <v>922</v>
      </c>
    </row>
    <row r="1277" spans="1:15" x14ac:dyDescent="0.2">
      <c r="A1277" s="210" t="s">
        <v>9229</v>
      </c>
      <c r="B1277" s="210" t="s">
        <v>3482</v>
      </c>
      <c r="C1277" s="210" t="s">
        <v>9230</v>
      </c>
      <c r="D1277" s="211">
        <v>44263</v>
      </c>
      <c r="E1277" s="210" t="s">
        <v>922</v>
      </c>
      <c r="F1277" s="210" t="s">
        <v>9231</v>
      </c>
      <c r="G1277" s="210" t="s">
        <v>9232</v>
      </c>
      <c r="H1277" s="210" t="s">
        <v>7834</v>
      </c>
      <c r="I1277" s="210" t="s">
        <v>11614</v>
      </c>
      <c r="J1277" s="210" t="s">
        <v>11615</v>
      </c>
      <c r="K1277" s="210" t="s">
        <v>11616</v>
      </c>
      <c r="L1277" s="210" t="s">
        <v>7838</v>
      </c>
      <c r="M1277" s="210" t="s">
        <v>3533</v>
      </c>
      <c r="N1277" s="211">
        <v>44263</v>
      </c>
      <c r="O1277" s="210" t="s">
        <v>922</v>
      </c>
    </row>
    <row r="1278" spans="1:15" x14ac:dyDescent="0.2">
      <c r="A1278" s="210" t="s">
        <v>9229</v>
      </c>
      <c r="B1278" s="210" t="s">
        <v>3482</v>
      </c>
      <c r="C1278" s="210" t="s">
        <v>9230</v>
      </c>
      <c r="D1278" s="211">
        <v>44263</v>
      </c>
      <c r="E1278" s="210" t="s">
        <v>922</v>
      </c>
      <c r="F1278" s="210" t="s">
        <v>9231</v>
      </c>
      <c r="G1278" s="210" t="s">
        <v>9232</v>
      </c>
      <c r="H1278" s="210" t="s">
        <v>7834</v>
      </c>
      <c r="I1278" s="210" t="s">
        <v>11617</v>
      </c>
      <c r="J1278" s="210" t="s">
        <v>11618</v>
      </c>
      <c r="K1278" s="210" t="s">
        <v>11619</v>
      </c>
      <c r="L1278" s="210" t="s">
        <v>7838</v>
      </c>
      <c r="M1278" s="210" t="s">
        <v>3533</v>
      </c>
      <c r="N1278" s="211">
        <v>44263</v>
      </c>
      <c r="O1278" s="210" t="s">
        <v>922</v>
      </c>
    </row>
    <row r="1279" spans="1:15" x14ac:dyDescent="0.2">
      <c r="A1279" s="210" t="s">
        <v>9229</v>
      </c>
      <c r="B1279" s="210" t="s">
        <v>3482</v>
      </c>
      <c r="C1279" s="210" t="s">
        <v>9230</v>
      </c>
      <c r="D1279" s="211">
        <v>44263</v>
      </c>
      <c r="E1279" s="210" t="s">
        <v>922</v>
      </c>
      <c r="F1279" s="210" t="s">
        <v>9231</v>
      </c>
      <c r="G1279" s="210" t="s">
        <v>9232</v>
      </c>
      <c r="H1279" s="210" t="s">
        <v>7834</v>
      </c>
      <c r="I1279" s="210" t="s">
        <v>11620</v>
      </c>
      <c r="J1279" s="210" t="s">
        <v>11621</v>
      </c>
      <c r="K1279" s="210" t="s">
        <v>11622</v>
      </c>
      <c r="L1279" s="210" t="s">
        <v>7851</v>
      </c>
      <c r="M1279" s="210" t="s">
        <v>3533</v>
      </c>
      <c r="N1279" s="211">
        <v>44263</v>
      </c>
      <c r="O1279" s="210" t="s">
        <v>922</v>
      </c>
    </row>
    <row r="1280" spans="1:15" x14ac:dyDescent="0.2">
      <c r="A1280" s="210" t="s">
        <v>9229</v>
      </c>
      <c r="B1280" s="210" t="s">
        <v>3482</v>
      </c>
      <c r="C1280" s="210" t="s">
        <v>9230</v>
      </c>
      <c r="D1280" s="211">
        <v>44263</v>
      </c>
      <c r="E1280" s="210" t="s">
        <v>922</v>
      </c>
      <c r="F1280" s="210" t="s">
        <v>9231</v>
      </c>
      <c r="G1280" s="210" t="s">
        <v>9232</v>
      </c>
      <c r="H1280" s="210" t="s">
        <v>7834</v>
      </c>
      <c r="I1280" s="210" t="s">
        <v>11623</v>
      </c>
      <c r="J1280" s="210" t="s">
        <v>11624</v>
      </c>
      <c r="K1280" s="210" t="s">
        <v>11625</v>
      </c>
      <c r="L1280" s="210" t="s">
        <v>7851</v>
      </c>
      <c r="M1280" s="210" t="s">
        <v>3533</v>
      </c>
      <c r="N1280" s="211">
        <v>44263</v>
      </c>
      <c r="O1280" s="210" t="s">
        <v>922</v>
      </c>
    </row>
    <row r="1281" spans="1:15" x14ac:dyDescent="0.2">
      <c r="A1281" s="210" t="s">
        <v>9229</v>
      </c>
      <c r="B1281" s="210" t="s">
        <v>3482</v>
      </c>
      <c r="C1281" s="210" t="s">
        <v>9230</v>
      </c>
      <c r="D1281" s="211">
        <v>44263</v>
      </c>
      <c r="E1281" s="210" t="s">
        <v>922</v>
      </c>
      <c r="F1281" s="210" t="s">
        <v>9231</v>
      </c>
      <c r="G1281" s="210" t="s">
        <v>9232</v>
      </c>
      <c r="H1281" s="210" t="s">
        <v>7834</v>
      </c>
      <c r="I1281" s="210" t="s">
        <v>11626</v>
      </c>
      <c r="J1281" s="210" t="s">
        <v>11627</v>
      </c>
      <c r="K1281" s="210" t="s">
        <v>11628</v>
      </c>
      <c r="L1281" s="210" t="s">
        <v>7838</v>
      </c>
      <c r="M1281" s="210" t="s">
        <v>3533</v>
      </c>
      <c r="N1281" s="211">
        <v>44263</v>
      </c>
      <c r="O1281" s="210" t="s">
        <v>922</v>
      </c>
    </row>
    <row r="1282" spans="1:15" x14ac:dyDescent="0.2">
      <c r="A1282" s="210" t="s">
        <v>9229</v>
      </c>
      <c r="B1282" s="210" t="s">
        <v>3482</v>
      </c>
      <c r="C1282" s="210" t="s">
        <v>9230</v>
      </c>
      <c r="D1282" s="211">
        <v>44263</v>
      </c>
      <c r="E1282" s="210" t="s">
        <v>922</v>
      </c>
      <c r="F1282" s="210" t="s">
        <v>9231</v>
      </c>
      <c r="G1282" s="210" t="s">
        <v>9232</v>
      </c>
      <c r="H1282" s="210" t="s">
        <v>7834</v>
      </c>
      <c r="I1282" s="210" t="s">
        <v>11629</v>
      </c>
      <c r="J1282" s="210" t="s">
        <v>11630</v>
      </c>
      <c r="K1282" s="210" t="s">
        <v>11631</v>
      </c>
      <c r="L1282" s="210" t="s">
        <v>7851</v>
      </c>
      <c r="M1282" s="210" t="s">
        <v>3533</v>
      </c>
      <c r="N1282" s="211">
        <v>44263</v>
      </c>
      <c r="O1282" s="210" t="s">
        <v>922</v>
      </c>
    </row>
    <row r="1283" spans="1:15" x14ac:dyDescent="0.2">
      <c r="A1283" s="210" t="s">
        <v>9229</v>
      </c>
      <c r="B1283" s="210" t="s">
        <v>3482</v>
      </c>
      <c r="C1283" s="210" t="s">
        <v>9230</v>
      </c>
      <c r="D1283" s="211">
        <v>44263</v>
      </c>
      <c r="E1283" s="210" t="s">
        <v>922</v>
      </c>
      <c r="F1283" s="210" t="s">
        <v>9231</v>
      </c>
      <c r="G1283" s="210" t="s">
        <v>9232</v>
      </c>
      <c r="H1283" s="210" t="s">
        <v>7834</v>
      </c>
      <c r="I1283" s="210" t="s">
        <v>11632</v>
      </c>
      <c r="J1283" s="210" t="s">
        <v>11633</v>
      </c>
      <c r="K1283" s="210" t="s">
        <v>11634</v>
      </c>
      <c r="L1283" s="210" t="s">
        <v>7851</v>
      </c>
      <c r="M1283" s="210" t="s">
        <v>3533</v>
      </c>
      <c r="N1283" s="211">
        <v>44263</v>
      </c>
      <c r="O1283" s="210" t="s">
        <v>922</v>
      </c>
    </row>
    <row r="1284" spans="1:15" x14ac:dyDescent="0.2">
      <c r="A1284" s="210" t="s">
        <v>9229</v>
      </c>
      <c r="B1284" s="210" t="s">
        <v>3482</v>
      </c>
      <c r="C1284" s="210" t="s">
        <v>9230</v>
      </c>
      <c r="D1284" s="211">
        <v>44263</v>
      </c>
      <c r="E1284" s="210" t="s">
        <v>922</v>
      </c>
      <c r="F1284" s="210" t="s">
        <v>9231</v>
      </c>
      <c r="G1284" s="210" t="s">
        <v>9232</v>
      </c>
      <c r="H1284" s="210" t="s">
        <v>7834</v>
      </c>
      <c r="I1284" s="210" t="s">
        <v>11635</v>
      </c>
      <c r="J1284" s="210" t="s">
        <v>11636</v>
      </c>
      <c r="K1284" s="210" t="s">
        <v>11637</v>
      </c>
      <c r="L1284" s="210" t="s">
        <v>7838</v>
      </c>
      <c r="M1284" s="210" t="s">
        <v>3533</v>
      </c>
      <c r="N1284" s="211">
        <v>44263</v>
      </c>
      <c r="O1284" s="210" t="s">
        <v>922</v>
      </c>
    </row>
    <row r="1285" spans="1:15" x14ac:dyDescent="0.2">
      <c r="A1285" s="210" t="s">
        <v>9229</v>
      </c>
      <c r="B1285" s="210" t="s">
        <v>3482</v>
      </c>
      <c r="C1285" s="210" t="s">
        <v>9230</v>
      </c>
      <c r="D1285" s="211">
        <v>44263</v>
      </c>
      <c r="E1285" s="210" t="s">
        <v>922</v>
      </c>
      <c r="F1285" s="210" t="s">
        <v>9231</v>
      </c>
      <c r="G1285" s="210" t="s">
        <v>9232</v>
      </c>
      <c r="H1285" s="210" t="s">
        <v>7834</v>
      </c>
      <c r="I1285" s="210" t="s">
        <v>11638</v>
      </c>
      <c r="J1285" s="210" t="s">
        <v>11639</v>
      </c>
      <c r="K1285" s="210" t="s">
        <v>11640</v>
      </c>
      <c r="L1285" s="210" t="s">
        <v>7851</v>
      </c>
      <c r="M1285" s="210" t="s">
        <v>3533</v>
      </c>
      <c r="N1285" s="211">
        <v>44263</v>
      </c>
      <c r="O1285" s="210" t="s">
        <v>922</v>
      </c>
    </row>
    <row r="1286" spans="1:15" x14ac:dyDescent="0.2">
      <c r="A1286" s="210" t="s">
        <v>9229</v>
      </c>
      <c r="B1286" s="210" t="s">
        <v>3482</v>
      </c>
      <c r="C1286" s="210" t="s">
        <v>9230</v>
      </c>
      <c r="D1286" s="211">
        <v>44263</v>
      </c>
      <c r="E1286" s="210" t="s">
        <v>922</v>
      </c>
      <c r="F1286" s="210" t="s">
        <v>9231</v>
      </c>
      <c r="G1286" s="210" t="s">
        <v>9232</v>
      </c>
      <c r="H1286" s="210" t="s">
        <v>7834</v>
      </c>
      <c r="I1286" s="210" t="s">
        <v>11641</v>
      </c>
      <c r="J1286" s="210" t="s">
        <v>11642</v>
      </c>
      <c r="K1286" s="210" t="s">
        <v>11643</v>
      </c>
      <c r="L1286" s="210" t="s">
        <v>7838</v>
      </c>
      <c r="M1286" s="210" t="s">
        <v>3533</v>
      </c>
      <c r="N1286" s="211">
        <v>44263</v>
      </c>
      <c r="O1286" s="210" t="s">
        <v>922</v>
      </c>
    </row>
    <row r="1287" spans="1:15" x14ac:dyDescent="0.2">
      <c r="A1287" s="210" t="s">
        <v>9229</v>
      </c>
      <c r="B1287" s="210" t="s">
        <v>3482</v>
      </c>
      <c r="C1287" s="210" t="s">
        <v>9230</v>
      </c>
      <c r="D1287" s="211">
        <v>44263</v>
      </c>
      <c r="E1287" s="210" t="s">
        <v>922</v>
      </c>
      <c r="F1287" s="210" t="s">
        <v>9231</v>
      </c>
      <c r="G1287" s="210" t="s">
        <v>9232</v>
      </c>
      <c r="H1287" s="210" t="s">
        <v>7834</v>
      </c>
      <c r="I1287" s="210" t="s">
        <v>11644</v>
      </c>
      <c r="J1287" s="210" t="s">
        <v>11645</v>
      </c>
      <c r="K1287" s="210" t="s">
        <v>11646</v>
      </c>
      <c r="L1287" s="210" t="s">
        <v>7851</v>
      </c>
      <c r="M1287" s="210" t="s">
        <v>3533</v>
      </c>
      <c r="N1287" s="211">
        <v>44263</v>
      </c>
      <c r="O1287" s="210" t="s">
        <v>922</v>
      </c>
    </row>
    <row r="1288" spans="1:15" x14ac:dyDescent="0.2">
      <c r="A1288" s="210" t="s">
        <v>9229</v>
      </c>
      <c r="B1288" s="210" t="s">
        <v>3482</v>
      </c>
      <c r="C1288" s="210" t="s">
        <v>9230</v>
      </c>
      <c r="D1288" s="211">
        <v>44263</v>
      </c>
      <c r="E1288" s="210" t="s">
        <v>922</v>
      </c>
      <c r="F1288" s="210" t="s">
        <v>9231</v>
      </c>
      <c r="G1288" s="210" t="s">
        <v>9232</v>
      </c>
      <c r="H1288" s="210" t="s">
        <v>7834</v>
      </c>
      <c r="I1288" s="210" t="s">
        <v>11647</v>
      </c>
      <c r="J1288" s="210" t="s">
        <v>11648</v>
      </c>
      <c r="K1288" s="210" t="s">
        <v>11649</v>
      </c>
      <c r="L1288" s="210" t="s">
        <v>7838</v>
      </c>
      <c r="M1288" s="210" t="s">
        <v>3533</v>
      </c>
      <c r="N1288" s="211">
        <v>44263</v>
      </c>
      <c r="O1288" s="210" t="s">
        <v>922</v>
      </c>
    </row>
    <row r="1289" spans="1:15" x14ac:dyDescent="0.2">
      <c r="A1289" s="210" t="s">
        <v>9229</v>
      </c>
      <c r="B1289" s="210" t="s">
        <v>3482</v>
      </c>
      <c r="C1289" s="210" t="s">
        <v>9230</v>
      </c>
      <c r="D1289" s="211">
        <v>44263</v>
      </c>
      <c r="E1289" s="210" t="s">
        <v>922</v>
      </c>
      <c r="F1289" s="210" t="s">
        <v>9231</v>
      </c>
      <c r="G1289" s="210" t="s">
        <v>9232</v>
      </c>
      <c r="H1289" s="210" t="s">
        <v>7740</v>
      </c>
      <c r="I1289" s="210" t="s">
        <v>11650</v>
      </c>
      <c r="J1289" s="210" t="s">
        <v>11651</v>
      </c>
      <c r="K1289" s="210" t="s">
        <v>11651</v>
      </c>
      <c r="L1289" s="210" t="s">
        <v>11652</v>
      </c>
      <c r="M1289" s="210" t="s">
        <v>3562</v>
      </c>
      <c r="N1289" s="211">
        <v>44263</v>
      </c>
      <c r="O1289" s="210" t="s">
        <v>922</v>
      </c>
    </row>
    <row r="1290" spans="1:15" x14ac:dyDescent="0.2">
      <c r="A1290" s="210" t="s">
        <v>9229</v>
      </c>
      <c r="B1290" s="210" t="s">
        <v>3482</v>
      </c>
      <c r="C1290" s="210" t="s">
        <v>9230</v>
      </c>
      <c r="D1290" s="211">
        <v>44263</v>
      </c>
      <c r="E1290" s="210" t="s">
        <v>922</v>
      </c>
      <c r="F1290" s="210" t="s">
        <v>9231</v>
      </c>
      <c r="G1290" s="210" t="s">
        <v>9232</v>
      </c>
      <c r="H1290" s="210" t="s">
        <v>7740</v>
      </c>
      <c r="I1290" s="210" t="s">
        <v>11653</v>
      </c>
      <c r="J1290" s="210" t="s">
        <v>11654</v>
      </c>
      <c r="K1290" s="210" t="s">
        <v>11655</v>
      </c>
      <c r="L1290" s="210" t="s">
        <v>11652</v>
      </c>
      <c r="M1290" s="210" t="s">
        <v>3562</v>
      </c>
      <c r="N1290" s="211">
        <v>44263</v>
      </c>
      <c r="O1290" s="210" t="s">
        <v>922</v>
      </c>
    </row>
    <row r="1291" spans="1:15" x14ac:dyDescent="0.2">
      <c r="A1291" s="210" t="s">
        <v>9229</v>
      </c>
      <c r="B1291" s="210" t="s">
        <v>3482</v>
      </c>
      <c r="C1291" s="210" t="s">
        <v>9230</v>
      </c>
      <c r="D1291" s="211">
        <v>44263</v>
      </c>
      <c r="E1291" s="210" t="s">
        <v>922</v>
      </c>
      <c r="F1291" s="210" t="s">
        <v>9231</v>
      </c>
      <c r="G1291" s="210" t="s">
        <v>9232</v>
      </c>
      <c r="H1291" s="210" t="s">
        <v>0</v>
      </c>
      <c r="I1291" s="210" t="s">
        <v>11656</v>
      </c>
      <c r="J1291" s="210" t="s">
        <v>11657</v>
      </c>
      <c r="K1291" s="210" t="s">
        <v>11658</v>
      </c>
      <c r="L1291" s="210" t="s">
        <v>7743</v>
      </c>
      <c r="M1291" s="210" t="s">
        <v>3533</v>
      </c>
      <c r="N1291" s="211">
        <v>44263</v>
      </c>
      <c r="O1291" s="210" t="s">
        <v>922</v>
      </c>
    </row>
    <row r="1292" spans="1:15" x14ac:dyDescent="0.2">
      <c r="A1292" s="210" t="s">
        <v>9229</v>
      </c>
      <c r="B1292" s="210" t="s">
        <v>3482</v>
      </c>
      <c r="C1292" s="210" t="s">
        <v>9230</v>
      </c>
      <c r="D1292" s="211">
        <v>44263</v>
      </c>
      <c r="E1292" s="210" t="s">
        <v>922</v>
      </c>
      <c r="F1292" s="210" t="s">
        <v>9231</v>
      </c>
      <c r="G1292" s="210" t="s">
        <v>9232</v>
      </c>
      <c r="H1292" s="210" t="s">
        <v>0</v>
      </c>
      <c r="I1292" s="210" t="s">
        <v>11659</v>
      </c>
      <c r="J1292" s="210" t="s">
        <v>11660</v>
      </c>
      <c r="L1292" s="210" t="s">
        <v>7743</v>
      </c>
      <c r="M1292" s="210" t="s">
        <v>3533</v>
      </c>
      <c r="N1292" s="211">
        <v>44263</v>
      </c>
      <c r="O1292" s="210" t="s">
        <v>922</v>
      </c>
    </row>
    <row r="1293" spans="1:15" x14ac:dyDescent="0.2">
      <c r="A1293" s="210" t="s">
        <v>9229</v>
      </c>
      <c r="B1293" s="210" t="s">
        <v>3482</v>
      </c>
      <c r="C1293" s="210" t="s">
        <v>9230</v>
      </c>
      <c r="D1293" s="211">
        <v>44263</v>
      </c>
      <c r="E1293" s="210" t="s">
        <v>922</v>
      </c>
      <c r="F1293" s="210" t="s">
        <v>9231</v>
      </c>
      <c r="G1293" s="210" t="s">
        <v>9232</v>
      </c>
      <c r="H1293" s="210" t="s">
        <v>0</v>
      </c>
      <c r="I1293" s="210" t="s">
        <v>11661</v>
      </c>
      <c r="J1293" s="210" t="s">
        <v>11662</v>
      </c>
      <c r="L1293" s="210" t="s">
        <v>7743</v>
      </c>
      <c r="M1293" s="210" t="s">
        <v>3533</v>
      </c>
      <c r="N1293" s="211">
        <v>44263</v>
      </c>
      <c r="O1293" s="210" t="s">
        <v>922</v>
      </c>
    </row>
    <row r="1294" spans="1:15" x14ac:dyDescent="0.2">
      <c r="A1294" s="210" t="s">
        <v>9229</v>
      </c>
      <c r="B1294" s="210" t="s">
        <v>3482</v>
      </c>
      <c r="C1294" s="210" t="s">
        <v>9230</v>
      </c>
      <c r="D1294" s="211">
        <v>44263</v>
      </c>
      <c r="E1294" s="210" t="s">
        <v>922</v>
      </c>
      <c r="F1294" s="210" t="s">
        <v>9231</v>
      </c>
      <c r="G1294" s="210" t="s">
        <v>9232</v>
      </c>
      <c r="H1294" s="210" t="s">
        <v>0</v>
      </c>
      <c r="I1294" s="210" t="s">
        <v>11663</v>
      </c>
      <c r="J1294" s="210" t="s">
        <v>11664</v>
      </c>
      <c r="L1294" s="210" t="s">
        <v>7743</v>
      </c>
      <c r="M1294" s="210" t="s">
        <v>3533</v>
      </c>
      <c r="N1294" s="211">
        <v>44263</v>
      </c>
      <c r="O1294" s="210" t="s">
        <v>922</v>
      </c>
    </row>
    <row r="1295" spans="1:15" x14ac:dyDescent="0.2">
      <c r="A1295" s="210" t="s">
        <v>9229</v>
      </c>
      <c r="B1295" s="210" t="s">
        <v>3482</v>
      </c>
      <c r="C1295" s="210" t="s">
        <v>9230</v>
      </c>
      <c r="D1295" s="211">
        <v>44263</v>
      </c>
      <c r="E1295" s="210" t="s">
        <v>922</v>
      </c>
      <c r="F1295" s="210" t="s">
        <v>9231</v>
      </c>
      <c r="G1295" s="210" t="s">
        <v>9232</v>
      </c>
      <c r="H1295" s="210" t="s">
        <v>0</v>
      </c>
      <c r="I1295" s="210" t="s">
        <v>11665</v>
      </c>
      <c r="J1295" s="210" t="s">
        <v>11666</v>
      </c>
      <c r="L1295" s="210" t="s">
        <v>7743</v>
      </c>
      <c r="M1295" s="210" t="s">
        <v>3533</v>
      </c>
      <c r="N1295" s="211">
        <v>44263</v>
      </c>
      <c r="O1295" s="210" t="s">
        <v>922</v>
      </c>
    </row>
    <row r="1296" spans="1:15" x14ac:dyDescent="0.2">
      <c r="A1296" s="210" t="s">
        <v>9229</v>
      </c>
      <c r="B1296" s="210" t="s">
        <v>3482</v>
      </c>
      <c r="C1296" s="210" t="s">
        <v>9230</v>
      </c>
      <c r="D1296" s="211">
        <v>44263</v>
      </c>
      <c r="E1296" s="210" t="s">
        <v>922</v>
      </c>
      <c r="F1296" s="210" t="s">
        <v>9231</v>
      </c>
      <c r="G1296" s="210" t="s">
        <v>9232</v>
      </c>
      <c r="H1296" s="210" t="s">
        <v>0</v>
      </c>
      <c r="I1296" s="210" t="s">
        <v>11667</v>
      </c>
      <c r="J1296" s="210" t="s">
        <v>11668</v>
      </c>
      <c r="L1296" s="210" t="s">
        <v>7743</v>
      </c>
      <c r="M1296" s="210" t="s">
        <v>3533</v>
      </c>
      <c r="N1296" s="211">
        <v>44263</v>
      </c>
      <c r="O1296" s="210" t="s">
        <v>922</v>
      </c>
    </row>
    <row r="1297" spans="1:15" x14ac:dyDescent="0.2">
      <c r="A1297" s="210" t="s">
        <v>9229</v>
      </c>
      <c r="B1297" s="210" t="s">
        <v>3482</v>
      </c>
      <c r="C1297" s="210" t="s">
        <v>9230</v>
      </c>
      <c r="D1297" s="211">
        <v>44263</v>
      </c>
      <c r="E1297" s="210" t="s">
        <v>922</v>
      </c>
      <c r="F1297" s="210" t="s">
        <v>9231</v>
      </c>
      <c r="G1297" s="210" t="s">
        <v>9232</v>
      </c>
      <c r="H1297" s="210" t="s">
        <v>0</v>
      </c>
      <c r="I1297" s="210" t="s">
        <v>11669</v>
      </c>
      <c r="J1297" s="210" t="s">
        <v>11670</v>
      </c>
      <c r="L1297" s="210" t="s">
        <v>7743</v>
      </c>
      <c r="M1297" s="210" t="s">
        <v>3533</v>
      </c>
      <c r="N1297" s="211">
        <v>44263</v>
      </c>
      <c r="O1297" s="210" t="s">
        <v>922</v>
      </c>
    </row>
    <row r="1298" spans="1:15" x14ac:dyDescent="0.2">
      <c r="A1298" s="210" t="s">
        <v>9229</v>
      </c>
      <c r="B1298" s="210" t="s">
        <v>3482</v>
      </c>
      <c r="C1298" s="210" t="s">
        <v>9230</v>
      </c>
      <c r="D1298" s="211">
        <v>44263</v>
      </c>
      <c r="E1298" s="210" t="s">
        <v>922</v>
      </c>
      <c r="F1298" s="210" t="s">
        <v>9231</v>
      </c>
      <c r="G1298" s="210" t="s">
        <v>9232</v>
      </c>
      <c r="H1298" s="210" t="s">
        <v>0</v>
      </c>
      <c r="I1298" s="210" t="s">
        <v>11671</v>
      </c>
      <c r="J1298" s="210" t="s">
        <v>11672</v>
      </c>
      <c r="L1298" s="210" t="s">
        <v>7743</v>
      </c>
      <c r="M1298" s="210" t="s">
        <v>3533</v>
      </c>
      <c r="N1298" s="211">
        <v>44263</v>
      </c>
      <c r="O1298" s="210" t="s">
        <v>922</v>
      </c>
    </row>
    <row r="1299" spans="1:15" x14ac:dyDescent="0.2">
      <c r="A1299" s="210" t="s">
        <v>9229</v>
      </c>
      <c r="B1299" s="210" t="s">
        <v>3482</v>
      </c>
      <c r="C1299" s="210" t="s">
        <v>9230</v>
      </c>
      <c r="D1299" s="211">
        <v>44263</v>
      </c>
      <c r="E1299" s="210" t="s">
        <v>922</v>
      </c>
      <c r="F1299" s="210" t="s">
        <v>9231</v>
      </c>
      <c r="G1299" s="210" t="s">
        <v>9232</v>
      </c>
      <c r="H1299" s="210" t="s">
        <v>0</v>
      </c>
      <c r="I1299" s="210" t="s">
        <v>11673</v>
      </c>
      <c r="J1299" s="210" t="s">
        <v>11674</v>
      </c>
      <c r="L1299" s="210" t="s">
        <v>7743</v>
      </c>
      <c r="M1299" s="210" t="s">
        <v>3533</v>
      </c>
      <c r="N1299" s="211">
        <v>44263</v>
      </c>
      <c r="O1299" s="210" t="s">
        <v>922</v>
      </c>
    </row>
    <row r="1300" spans="1:15" x14ac:dyDescent="0.2">
      <c r="A1300" s="210" t="s">
        <v>9229</v>
      </c>
      <c r="B1300" s="210" t="s">
        <v>3482</v>
      </c>
      <c r="C1300" s="210" t="s">
        <v>9230</v>
      </c>
      <c r="D1300" s="211">
        <v>44263</v>
      </c>
      <c r="E1300" s="210" t="s">
        <v>922</v>
      </c>
      <c r="F1300" s="210" t="s">
        <v>9231</v>
      </c>
      <c r="G1300" s="210" t="s">
        <v>9232</v>
      </c>
      <c r="H1300" s="210" t="s">
        <v>0</v>
      </c>
      <c r="I1300" s="210" t="s">
        <v>11675</v>
      </c>
      <c r="J1300" s="210" t="s">
        <v>11676</v>
      </c>
      <c r="L1300" s="210" t="s">
        <v>7743</v>
      </c>
      <c r="M1300" s="210" t="s">
        <v>3533</v>
      </c>
      <c r="N1300" s="211">
        <v>44263</v>
      </c>
      <c r="O1300" s="210" t="s">
        <v>922</v>
      </c>
    </row>
    <row r="1301" spans="1:15" x14ac:dyDescent="0.2">
      <c r="A1301" s="210" t="s">
        <v>9229</v>
      </c>
      <c r="B1301" s="210" t="s">
        <v>3482</v>
      </c>
      <c r="C1301" s="210" t="s">
        <v>9230</v>
      </c>
      <c r="D1301" s="211">
        <v>44263</v>
      </c>
      <c r="E1301" s="210" t="s">
        <v>922</v>
      </c>
      <c r="F1301" s="210" t="s">
        <v>9231</v>
      </c>
      <c r="G1301" s="210" t="s">
        <v>9232</v>
      </c>
      <c r="H1301" s="210" t="s">
        <v>0</v>
      </c>
      <c r="I1301" s="210" t="s">
        <v>11677</v>
      </c>
      <c r="J1301" s="210" t="s">
        <v>11678</v>
      </c>
      <c r="L1301" s="210" t="s">
        <v>7743</v>
      </c>
      <c r="M1301" s="210" t="s">
        <v>3533</v>
      </c>
      <c r="N1301" s="211">
        <v>44263</v>
      </c>
      <c r="O1301" s="210" t="s">
        <v>922</v>
      </c>
    </row>
    <row r="1302" spans="1:15" x14ac:dyDescent="0.2">
      <c r="A1302" s="210" t="s">
        <v>9229</v>
      </c>
      <c r="B1302" s="210" t="s">
        <v>3482</v>
      </c>
      <c r="C1302" s="210" t="s">
        <v>9230</v>
      </c>
      <c r="D1302" s="211">
        <v>44263</v>
      </c>
      <c r="E1302" s="210" t="s">
        <v>922</v>
      </c>
      <c r="F1302" s="210" t="s">
        <v>9231</v>
      </c>
      <c r="G1302" s="210" t="s">
        <v>9232</v>
      </c>
      <c r="H1302" s="210" t="s">
        <v>0</v>
      </c>
      <c r="I1302" s="210" t="s">
        <v>11679</v>
      </c>
      <c r="J1302" s="210" t="s">
        <v>11680</v>
      </c>
      <c r="L1302" s="210" t="s">
        <v>7743</v>
      </c>
      <c r="M1302" s="210" t="s">
        <v>3533</v>
      </c>
      <c r="N1302" s="211">
        <v>44263</v>
      </c>
      <c r="O1302" s="210" t="s">
        <v>922</v>
      </c>
    </row>
    <row r="1303" spans="1:15" x14ac:dyDescent="0.2">
      <c r="A1303" s="210" t="s">
        <v>9229</v>
      </c>
      <c r="B1303" s="210" t="s">
        <v>3482</v>
      </c>
      <c r="C1303" s="210" t="s">
        <v>9230</v>
      </c>
      <c r="D1303" s="211">
        <v>44263</v>
      </c>
      <c r="E1303" s="210" t="s">
        <v>922</v>
      </c>
      <c r="F1303" s="210" t="s">
        <v>9231</v>
      </c>
      <c r="G1303" s="210" t="s">
        <v>9232</v>
      </c>
      <c r="H1303" s="210" t="s">
        <v>0</v>
      </c>
      <c r="I1303" s="210" t="s">
        <v>11681</v>
      </c>
      <c r="J1303" s="210" t="s">
        <v>11682</v>
      </c>
      <c r="L1303" s="210" t="s">
        <v>7743</v>
      </c>
      <c r="M1303" s="210" t="s">
        <v>3533</v>
      </c>
      <c r="N1303" s="211">
        <v>44263</v>
      </c>
      <c r="O1303" s="210" t="s">
        <v>922</v>
      </c>
    </row>
    <row r="1304" spans="1:15" x14ac:dyDescent="0.2">
      <c r="A1304" s="210" t="s">
        <v>9229</v>
      </c>
      <c r="B1304" s="210" t="s">
        <v>3482</v>
      </c>
      <c r="C1304" s="210" t="s">
        <v>9230</v>
      </c>
      <c r="D1304" s="211">
        <v>44263</v>
      </c>
      <c r="E1304" s="210" t="s">
        <v>922</v>
      </c>
      <c r="F1304" s="210" t="s">
        <v>9231</v>
      </c>
      <c r="G1304" s="210" t="s">
        <v>9232</v>
      </c>
      <c r="H1304" s="210" t="s">
        <v>0</v>
      </c>
      <c r="I1304" s="210" t="s">
        <v>11683</v>
      </c>
      <c r="J1304" s="210" t="s">
        <v>11684</v>
      </c>
      <c r="L1304" s="210" t="s">
        <v>7743</v>
      </c>
      <c r="M1304" s="210" t="s">
        <v>3533</v>
      </c>
      <c r="N1304" s="211">
        <v>44263</v>
      </c>
      <c r="O1304" s="210" t="s">
        <v>922</v>
      </c>
    </row>
    <row r="1305" spans="1:15" x14ac:dyDescent="0.2">
      <c r="A1305" s="210" t="s">
        <v>9229</v>
      </c>
      <c r="B1305" s="210" t="s">
        <v>3482</v>
      </c>
      <c r="C1305" s="210" t="s">
        <v>9230</v>
      </c>
      <c r="D1305" s="211">
        <v>44263</v>
      </c>
      <c r="E1305" s="210" t="s">
        <v>922</v>
      </c>
      <c r="F1305" s="210" t="s">
        <v>9231</v>
      </c>
      <c r="G1305" s="210" t="s">
        <v>9232</v>
      </c>
      <c r="H1305" s="210" t="s">
        <v>0</v>
      </c>
      <c r="I1305" s="210" t="s">
        <v>11685</v>
      </c>
      <c r="J1305" s="210" t="s">
        <v>11686</v>
      </c>
      <c r="L1305" s="210" t="s">
        <v>7743</v>
      </c>
      <c r="M1305" s="210" t="s">
        <v>3533</v>
      </c>
      <c r="N1305" s="211">
        <v>44263</v>
      </c>
      <c r="O1305" s="210" t="s">
        <v>922</v>
      </c>
    </row>
    <row r="1306" spans="1:15" x14ac:dyDescent="0.2">
      <c r="A1306" s="210" t="s">
        <v>9229</v>
      </c>
      <c r="B1306" s="210" t="s">
        <v>3482</v>
      </c>
      <c r="C1306" s="210" t="s">
        <v>9230</v>
      </c>
      <c r="D1306" s="211">
        <v>44263</v>
      </c>
      <c r="E1306" s="210" t="s">
        <v>922</v>
      </c>
      <c r="F1306" s="210" t="s">
        <v>9231</v>
      </c>
      <c r="G1306" s="210" t="s">
        <v>9232</v>
      </c>
      <c r="H1306" s="210" t="s">
        <v>0</v>
      </c>
      <c r="I1306" s="210" t="s">
        <v>11687</v>
      </c>
      <c r="J1306" s="210" t="s">
        <v>11688</v>
      </c>
      <c r="L1306" s="210" t="s">
        <v>7743</v>
      </c>
      <c r="M1306" s="210" t="s">
        <v>3562</v>
      </c>
      <c r="N1306" s="211">
        <v>44263</v>
      </c>
      <c r="O1306" s="210" t="s">
        <v>922</v>
      </c>
    </row>
    <row r="1307" spans="1:15" x14ac:dyDescent="0.2">
      <c r="A1307" s="210" t="s">
        <v>9229</v>
      </c>
      <c r="B1307" s="210" t="s">
        <v>3482</v>
      </c>
      <c r="C1307" s="210" t="s">
        <v>9230</v>
      </c>
      <c r="D1307" s="211">
        <v>44263</v>
      </c>
      <c r="E1307" s="210" t="s">
        <v>922</v>
      </c>
      <c r="F1307" s="210" t="s">
        <v>9231</v>
      </c>
      <c r="G1307" s="210" t="s">
        <v>9232</v>
      </c>
      <c r="H1307" s="210" t="s">
        <v>0</v>
      </c>
      <c r="I1307" s="210" t="s">
        <v>11689</v>
      </c>
      <c r="J1307" s="210" t="s">
        <v>11690</v>
      </c>
      <c r="L1307" s="210" t="s">
        <v>7743</v>
      </c>
      <c r="M1307" s="210" t="s">
        <v>3533</v>
      </c>
      <c r="N1307" s="211">
        <v>44263</v>
      </c>
      <c r="O1307" s="210" t="s">
        <v>922</v>
      </c>
    </row>
    <row r="1308" spans="1:15" x14ac:dyDescent="0.2">
      <c r="A1308" s="210" t="s">
        <v>9229</v>
      </c>
      <c r="B1308" s="210" t="s">
        <v>3482</v>
      </c>
      <c r="C1308" s="210" t="s">
        <v>9230</v>
      </c>
      <c r="D1308" s="211">
        <v>44263</v>
      </c>
      <c r="E1308" s="210" t="s">
        <v>922</v>
      </c>
      <c r="F1308" s="210" t="s">
        <v>9231</v>
      </c>
      <c r="G1308" s="210" t="s">
        <v>9232</v>
      </c>
      <c r="H1308" s="210" t="s">
        <v>0</v>
      </c>
      <c r="I1308" s="210" t="s">
        <v>11691</v>
      </c>
      <c r="J1308" s="210" t="s">
        <v>11692</v>
      </c>
      <c r="L1308" s="210" t="s">
        <v>7743</v>
      </c>
      <c r="M1308" s="210" t="s">
        <v>3533</v>
      </c>
      <c r="N1308" s="211">
        <v>44263</v>
      </c>
      <c r="O1308" s="210" t="s">
        <v>922</v>
      </c>
    </row>
    <row r="1309" spans="1:15" x14ac:dyDescent="0.2">
      <c r="A1309" s="210" t="s">
        <v>9229</v>
      </c>
      <c r="B1309" s="210" t="s">
        <v>3482</v>
      </c>
      <c r="C1309" s="210" t="s">
        <v>9230</v>
      </c>
      <c r="D1309" s="211">
        <v>44263</v>
      </c>
      <c r="E1309" s="210" t="s">
        <v>922</v>
      </c>
      <c r="F1309" s="210" t="s">
        <v>9231</v>
      </c>
      <c r="G1309" s="210" t="s">
        <v>9232</v>
      </c>
      <c r="H1309" s="210" t="s">
        <v>0</v>
      </c>
      <c r="I1309" s="210" t="s">
        <v>11693</v>
      </c>
      <c r="J1309" s="210" t="s">
        <v>11694</v>
      </c>
      <c r="L1309" s="210" t="s">
        <v>7743</v>
      </c>
      <c r="M1309" s="210" t="s">
        <v>3533</v>
      </c>
      <c r="N1309" s="211">
        <v>44263</v>
      </c>
      <c r="O1309" s="210" t="s">
        <v>922</v>
      </c>
    </row>
    <row r="1310" spans="1:15" x14ac:dyDescent="0.2">
      <c r="A1310" s="210" t="s">
        <v>9229</v>
      </c>
      <c r="B1310" s="210" t="s">
        <v>3482</v>
      </c>
      <c r="C1310" s="210" t="s">
        <v>9230</v>
      </c>
      <c r="D1310" s="211">
        <v>44263</v>
      </c>
      <c r="E1310" s="210" t="s">
        <v>922</v>
      </c>
      <c r="F1310" s="210" t="s">
        <v>9231</v>
      </c>
      <c r="G1310" s="210" t="s">
        <v>9232</v>
      </c>
      <c r="H1310" s="210" t="s">
        <v>0</v>
      </c>
      <c r="I1310" s="210" t="s">
        <v>11695</v>
      </c>
      <c r="J1310" s="210" t="s">
        <v>11696</v>
      </c>
      <c r="L1310" s="210" t="s">
        <v>7743</v>
      </c>
      <c r="M1310" s="210" t="s">
        <v>3533</v>
      </c>
      <c r="N1310" s="211">
        <v>44263</v>
      </c>
      <c r="O1310" s="210" t="s">
        <v>922</v>
      </c>
    </row>
    <row r="1311" spans="1:15" x14ac:dyDescent="0.2">
      <c r="A1311" s="210" t="s">
        <v>9229</v>
      </c>
      <c r="B1311" s="210" t="s">
        <v>3482</v>
      </c>
      <c r="C1311" s="210" t="s">
        <v>9230</v>
      </c>
      <c r="D1311" s="211">
        <v>44263</v>
      </c>
      <c r="E1311" s="210" t="s">
        <v>922</v>
      </c>
      <c r="F1311" s="210" t="s">
        <v>9231</v>
      </c>
      <c r="G1311" s="210" t="s">
        <v>9232</v>
      </c>
      <c r="H1311" s="210" t="s">
        <v>0</v>
      </c>
      <c r="I1311" s="210" t="s">
        <v>11697</v>
      </c>
      <c r="J1311" s="210" t="s">
        <v>11698</v>
      </c>
      <c r="L1311" s="210" t="s">
        <v>7743</v>
      </c>
      <c r="M1311" s="210" t="s">
        <v>3533</v>
      </c>
      <c r="N1311" s="211">
        <v>44263</v>
      </c>
      <c r="O1311" s="210" t="s">
        <v>922</v>
      </c>
    </row>
    <row r="1312" spans="1:15" x14ac:dyDescent="0.2">
      <c r="A1312" s="210" t="s">
        <v>9229</v>
      </c>
      <c r="B1312" s="210" t="s">
        <v>3482</v>
      </c>
      <c r="C1312" s="210" t="s">
        <v>9230</v>
      </c>
      <c r="D1312" s="211">
        <v>44263</v>
      </c>
      <c r="E1312" s="210" t="s">
        <v>922</v>
      </c>
      <c r="F1312" s="210" t="s">
        <v>9231</v>
      </c>
      <c r="G1312" s="210" t="s">
        <v>9232</v>
      </c>
      <c r="H1312" s="210" t="s">
        <v>0</v>
      </c>
      <c r="I1312" s="210" t="s">
        <v>11699</v>
      </c>
      <c r="J1312" s="210" t="s">
        <v>11700</v>
      </c>
      <c r="L1312" s="210" t="s">
        <v>7743</v>
      </c>
      <c r="M1312" s="210" t="s">
        <v>3533</v>
      </c>
      <c r="N1312" s="211">
        <v>44263</v>
      </c>
      <c r="O1312" s="210" t="s">
        <v>922</v>
      </c>
    </row>
    <row r="1313" spans="1:15" x14ac:dyDescent="0.2">
      <c r="A1313" s="210" t="s">
        <v>9229</v>
      </c>
      <c r="B1313" s="210" t="s">
        <v>3482</v>
      </c>
      <c r="C1313" s="210" t="s">
        <v>9230</v>
      </c>
      <c r="D1313" s="211">
        <v>44263</v>
      </c>
      <c r="E1313" s="210" t="s">
        <v>922</v>
      </c>
      <c r="F1313" s="210" t="s">
        <v>9231</v>
      </c>
      <c r="G1313" s="210" t="s">
        <v>9232</v>
      </c>
      <c r="H1313" s="210" t="s">
        <v>0</v>
      </c>
      <c r="I1313" s="210" t="s">
        <v>11701</v>
      </c>
      <c r="J1313" s="210" t="s">
        <v>11702</v>
      </c>
      <c r="L1313" s="210" t="s">
        <v>7743</v>
      </c>
      <c r="M1313" s="210" t="s">
        <v>3533</v>
      </c>
      <c r="N1313" s="211">
        <v>44263</v>
      </c>
      <c r="O1313" s="210" t="s">
        <v>922</v>
      </c>
    </row>
    <row r="1314" spans="1:15" x14ac:dyDescent="0.2">
      <c r="A1314" s="210" t="s">
        <v>9229</v>
      </c>
      <c r="B1314" s="210" t="s">
        <v>3482</v>
      </c>
      <c r="C1314" s="210" t="s">
        <v>9230</v>
      </c>
      <c r="D1314" s="211">
        <v>44263</v>
      </c>
      <c r="E1314" s="210" t="s">
        <v>922</v>
      </c>
      <c r="F1314" s="210" t="s">
        <v>9231</v>
      </c>
      <c r="G1314" s="210" t="s">
        <v>9232</v>
      </c>
      <c r="H1314" s="210" t="s">
        <v>0</v>
      </c>
      <c r="I1314" s="210" t="s">
        <v>11703</v>
      </c>
      <c r="J1314" s="210" t="s">
        <v>11704</v>
      </c>
      <c r="L1314" s="210" t="s">
        <v>7743</v>
      </c>
      <c r="M1314" s="210" t="s">
        <v>3562</v>
      </c>
      <c r="N1314" s="211">
        <v>44263</v>
      </c>
      <c r="O1314" s="210" t="s">
        <v>922</v>
      </c>
    </row>
    <row r="1315" spans="1:15" x14ac:dyDescent="0.2">
      <c r="A1315" s="210" t="s">
        <v>9229</v>
      </c>
      <c r="B1315" s="210" t="s">
        <v>3482</v>
      </c>
      <c r="C1315" s="210" t="s">
        <v>9230</v>
      </c>
      <c r="D1315" s="211">
        <v>44263</v>
      </c>
      <c r="E1315" s="210" t="s">
        <v>922</v>
      </c>
      <c r="F1315" s="210" t="s">
        <v>9231</v>
      </c>
      <c r="G1315" s="210" t="s">
        <v>9232</v>
      </c>
      <c r="H1315" s="210" t="s">
        <v>0</v>
      </c>
      <c r="I1315" s="210" t="s">
        <v>11705</v>
      </c>
      <c r="J1315" s="210" t="s">
        <v>11706</v>
      </c>
      <c r="L1315" s="210" t="s">
        <v>7743</v>
      </c>
      <c r="M1315" s="210" t="s">
        <v>3533</v>
      </c>
      <c r="N1315" s="211">
        <v>44263</v>
      </c>
      <c r="O1315" s="210" t="s">
        <v>922</v>
      </c>
    </row>
    <row r="1316" spans="1:15" x14ac:dyDescent="0.2">
      <c r="A1316" s="210" t="s">
        <v>9229</v>
      </c>
      <c r="B1316" s="210" t="s">
        <v>3482</v>
      </c>
      <c r="C1316" s="210" t="s">
        <v>9230</v>
      </c>
      <c r="D1316" s="211">
        <v>44263</v>
      </c>
      <c r="E1316" s="210" t="s">
        <v>922</v>
      </c>
      <c r="F1316" s="210" t="s">
        <v>9231</v>
      </c>
      <c r="G1316" s="210" t="s">
        <v>9232</v>
      </c>
      <c r="H1316" s="210" t="s">
        <v>0</v>
      </c>
      <c r="I1316" s="210" t="s">
        <v>11707</v>
      </c>
      <c r="J1316" s="210" t="s">
        <v>11708</v>
      </c>
      <c r="L1316" s="210" t="s">
        <v>7743</v>
      </c>
      <c r="M1316" s="210" t="s">
        <v>3533</v>
      </c>
      <c r="N1316" s="211">
        <v>44263</v>
      </c>
      <c r="O1316" s="210" t="s">
        <v>922</v>
      </c>
    </row>
    <row r="1317" spans="1:15" x14ac:dyDescent="0.2">
      <c r="A1317" s="210" t="s">
        <v>9229</v>
      </c>
      <c r="B1317" s="210" t="s">
        <v>3482</v>
      </c>
      <c r="C1317" s="210" t="s">
        <v>9230</v>
      </c>
      <c r="D1317" s="211">
        <v>44263</v>
      </c>
      <c r="E1317" s="210" t="s">
        <v>922</v>
      </c>
      <c r="F1317" s="210" t="s">
        <v>9231</v>
      </c>
      <c r="G1317" s="210" t="s">
        <v>9232</v>
      </c>
      <c r="H1317" s="210" t="s">
        <v>0</v>
      </c>
      <c r="I1317" s="210" t="s">
        <v>11709</v>
      </c>
      <c r="J1317" s="210" t="s">
        <v>11710</v>
      </c>
      <c r="L1317" s="210" t="s">
        <v>7743</v>
      </c>
      <c r="M1317" s="210" t="s">
        <v>3562</v>
      </c>
      <c r="N1317" s="211">
        <v>44263</v>
      </c>
      <c r="O1317" s="210" t="s">
        <v>922</v>
      </c>
    </row>
    <row r="1318" spans="1:15" x14ac:dyDescent="0.2">
      <c r="A1318" s="210" t="s">
        <v>9229</v>
      </c>
      <c r="B1318" s="210" t="s">
        <v>3482</v>
      </c>
      <c r="C1318" s="210" t="s">
        <v>9230</v>
      </c>
      <c r="D1318" s="211">
        <v>44263</v>
      </c>
      <c r="E1318" s="210" t="s">
        <v>922</v>
      </c>
      <c r="F1318" s="210" t="s">
        <v>9231</v>
      </c>
      <c r="G1318" s="210" t="s">
        <v>9232</v>
      </c>
      <c r="H1318" s="210" t="s">
        <v>0</v>
      </c>
      <c r="I1318" s="210" t="s">
        <v>11711</v>
      </c>
      <c r="J1318" s="210" t="s">
        <v>11712</v>
      </c>
      <c r="L1318" s="210" t="s">
        <v>7743</v>
      </c>
      <c r="M1318" s="210" t="s">
        <v>3533</v>
      </c>
      <c r="N1318" s="211">
        <v>44263</v>
      </c>
      <c r="O1318" s="210" t="s">
        <v>922</v>
      </c>
    </row>
    <row r="1319" spans="1:15" x14ac:dyDescent="0.2">
      <c r="A1319" s="210" t="s">
        <v>9229</v>
      </c>
      <c r="B1319" s="210" t="s">
        <v>3482</v>
      </c>
      <c r="C1319" s="210" t="s">
        <v>9230</v>
      </c>
      <c r="D1319" s="211">
        <v>44263</v>
      </c>
      <c r="E1319" s="210" t="s">
        <v>922</v>
      </c>
      <c r="F1319" s="210" t="s">
        <v>9231</v>
      </c>
      <c r="G1319" s="210" t="s">
        <v>9232</v>
      </c>
      <c r="H1319" s="210" t="s">
        <v>0</v>
      </c>
      <c r="I1319" s="210" t="s">
        <v>11713</v>
      </c>
      <c r="J1319" s="210" t="s">
        <v>11714</v>
      </c>
      <c r="L1319" s="210" t="s">
        <v>7743</v>
      </c>
      <c r="M1319" s="210" t="s">
        <v>3533</v>
      </c>
      <c r="N1319" s="211">
        <v>44263</v>
      </c>
      <c r="O1319" s="210" t="s">
        <v>922</v>
      </c>
    </row>
    <row r="1320" spans="1:15" x14ac:dyDescent="0.2">
      <c r="A1320" s="210" t="s">
        <v>9229</v>
      </c>
      <c r="B1320" s="210" t="s">
        <v>3482</v>
      </c>
      <c r="C1320" s="210" t="s">
        <v>9230</v>
      </c>
      <c r="D1320" s="211">
        <v>44263</v>
      </c>
      <c r="E1320" s="210" t="s">
        <v>922</v>
      </c>
      <c r="F1320" s="210" t="s">
        <v>9231</v>
      </c>
      <c r="G1320" s="210" t="s">
        <v>9232</v>
      </c>
      <c r="H1320" s="210" t="s">
        <v>0</v>
      </c>
      <c r="I1320" s="210" t="s">
        <v>11715</v>
      </c>
      <c r="J1320" s="210" t="s">
        <v>11716</v>
      </c>
      <c r="L1320" s="210" t="s">
        <v>7743</v>
      </c>
      <c r="M1320" s="210" t="s">
        <v>3562</v>
      </c>
      <c r="N1320" s="211">
        <v>44263</v>
      </c>
      <c r="O1320" s="210" t="s">
        <v>922</v>
      </c>
    </row>
    <row r="1321" spans="1:15" x14ac:dyDescent="0.2">
      <c r="A1321" s="210" t="s">
        <v>9229</v>
      </c>
      <c r="B1321" s="210" t="s">
        <v>3482</v>
      </c>
      <c r="C1321" s="210" t="s">
        <v>9230</v>
      </c>
      <c r="D1321" s="211">
        <v>44263</v>
      </c>
      <c r="E1321" s="210" t="s">
        <v>922</v>
      </c>
      <c r="F1321" s="210" t="s">
        <v>9231</v>
      </c>
      <c r="G1321" s="210" t="s">
        <v>9232</v>
      </c>
      <c r="H1321" s="210" t="s">
        <v>0</v>
      </c>
      <c r="I1321" s="210" t="s">
        <v>11717</v>
      </c>
      <c r="J1321" s="210" t="s">
        <v>11718</v>
      </c>
      <c r="L1321" s="210" t="s">
        <v>7743</v>
      </c>
      <c r="M1321" s="210" t="s">
        <v>3533</v>
      </c>
      <c r="N1321" s="211">
        <v>44263</v>
      </c>
      <c r="O1321" s="210" t="s">
        <v>922</v>
      </c>
    </row>
    <row r="1322" spans="1:15" x14ac:dyDescent="0.2">
      <c r="A1322" s="210" t="s">
        <v>11719</v>
      </c>
      <c r="B1322" s="210" t="s">
        <v>5900</v>
      </c>
      <c r="C1322" s="210" t="s">
        <v>11720</v>
      </c>
      <c r="D1322" s="210">
        <v>45131</v>
      </c>
      <c r="E1322" s="210" t="s">
        <v>4441</v>
      </c>
      <c r="F1322" s="210" t="s">
        <v>11721</v>
      </c>
      <c r="H1322" s="210" t="s">
        <v>7748</v>
      </c>
      <c r="I1322" s="210" t="s">
        <v>398</v>
      </c>
      <c r="J1322" s="210" t="s">
        <v>11722</v>
      </c>
      <c r="K1322" s="210" t="s">
        <v>399</v>
      </c>
      <c r="L1322" s="210" t="s">
        <v>7752</v>
      </c>
      <c r="M1322" s="210" t="s">
        <v>3533</v>
      </c>
      <c r="N1322" s="210">
        <v>45131</v>
      </c>
      <c r="O1322" s="210" t="s">
        <v>4441</v>
      </c>
    </row>
    <row r="1323" spans="1:15" x14ac:dyDescent="0.2">
      <c r="A1323" s="210" t="s">
        <v>11719</v>
      </c>
      <c r="B1323" s="210" t="s">
        <v>5900</v>
      </c>
      <c r="C1323" s="210" t="s">
        <v>11720</v>
      </c>
      <c r="D1323" s="210">
        <v>45131</v>
      </c>
      <c r="E1323" s="210" t="s">
        <v>4441</v>
      </c>
      <c r="F1323" s="210" t="s">
        <v>11721</v>
      </c>
      <c r="H1323" s="210" t="s">
        <v>7748</v>
      </c>
      <c r="I1323" s="210" t="s">
        <v>396</v>
      </c>
      <c r="J1323" s="210" t="s">
        <v>11723</v>
      </c>
      <c r="K1323" s="210" t="s">
        <v>11724</v>
      </c>
      <c r="L1323" s="210" t="s">
        <v>7752</v>
      </c>
      <c r="M1323" s="210" t="s">
        <v>3533</v>
      </c>
      <c r="N1323" s="210">
        <v>45131</v>
      </c>
      <c r="O1323" s="210" t="s">
        <v>4441</v>
      </c>
    </row>
    <row r="1324" spans="1:15" x14ac:dyDescent="0.2">
      <c r="A1324" s="210" t="s">
        <v>11725</v>
      </c>
      <c r="B1324" s="210" t="s">
        <v>11726</v>
      </c>
      <c r="C1324" s="210" t="s">
        <v>11727</v>
      </c>
      <c r="D1324" s="211">
        <v>25813</v>
      </c>
      <c r="E1324" s="210" t="s">
        <v>11728</v>
      </c>
      <c r="F1324" s="210" t="s">
        <v>11729</v>
      </c>
      <c r="G1324" s="210" t="s">
        <v>11730</v>
      </c>
      <c r="H1324" s="210" t="s">
        <v>0</v>
      </c>
      <c r="I1324" s="210" t="s">
        <v>11731</v>
      </c>
      <c r="J1324" s="210" t="s">
        <v>11732</v>
      </c>
      <c r="K1324" s="210" t="s">
        <v>11733</v>
      </c>
      <c r="L1324" s="210" t="s">
        <v>7742</v>
      </c>
      <c r="M1324" s="210" t="s">
        <v>3562</v>
      </c>
      <c r="N1324" s="211">
        <v>25813</v>
      </c>
      <c r="O1324" s="210" t="s">
        <v>11728</v>
      </c>
    </row>
    <row r="1325" spans="1:15" x14ac:dyDescent="0.2">
      <c r="A1325" s="210" t="s">
        <v>11725</v>
      </c>
      <c r="B1325" s="210" t="s">
        <v>11726</v>
      </c>
      <c r="C1325" s="210" t="s">
        <v>11727</v>
      </c>
      <c r="D1325" s="211">
        <v>25813</v>
      </c>
      <c r="E1325" s="210" t="s">
        <v>11728</v>
      </c>
      <c r="F1325" s="210" t="s">
        <v>11729</v>
      </c>
      <c r="G1325" s="210" t="s">
        <v>11730</v>
      </c>
      <c r="H1325" s="210" t="s">
        <v>7744</v>
      </c>
      <c r="I1325" s="210" t="s">
        <v>11734</v>
      </c>
      <c r="J1325" s="210" t="s">
        <v>11735</v>
      </c>
      <c r="K1325" s="210" t="s">
        <v>11726</v>
      </c>
      <c r="L1325" s="210" t="s">
        <v>7743</v>
      </c>
      <c r="M1325" s="210" t="s">
        <v>3533</v>
      </c>
      <c r="N1325" s="211">
        <v>25813</v>
      </c>
      <c r="O1325" s="210" t="s">
        <v>11728</v>
      </c>
    </row>
    <row r="1326" spans="1:15" x14ac:dyDescent="0.2">
      <c r="A1326" s="210" t="s">
        <v>11725</v>
      </c>
      <c r="B1326" s="210" t="s">
        <v>11726</v>
      </c>
      <c r="C1326" s="210" t="s">
        <v>11727</v>
      </c>
      <c r="D1326" s="211">
        <v>25813</v>
      </c>
      <c r="E1326" s="210" t="s">
        <v>11728</v>
      </c>
      <c r="F1326" s="210" t="s">
        <v>11729</v>
      </c>
      <c r="G1326" s="210" t="s">
        <v>11730</v>
      </c>
      <c r="H1326" s="210" t="s">
        <v>7744</v>
      </c>
      <c r="I1326" s="210" t="s">
        <v>11736</v>
      </c>
      <c r="J1326" s="210" t="s">
        <v>11737</v>
      </c>
      <c r="K1326" s="210" t="s">
        <v>11726</v>
      </c>
      <c r="L1326" s="210" t="s">
        <v>7743</v>
      </c>
      <c r="M1326" s="210" t="s">
        <v>3533</v>
      </c>
      <c r="N1326" s="211">
        <v>25813</v>
      </c>
      <c r="O1326" s="210" t="s">
        <v>11728</v>
      </c>
    </row>
    <row r="1327" spans="1:15" x14ac:dyDescent="0.2">
      <c r="A1327" s="210" t="s">
        <v>11738</v>
      </c>
      <c r="B1327" s="210" t="s">
        <v>4328</v>
      </c>
      <c r="C1327" s="210" t="s">
        <v>4157</v>
      </c>
      <c r="D1327" s="210">
        <v>15890</v>
      </c>
      <c r="E1327" s="210" t="s">
        <v>4324</v>
      </c>
      <c r="F1327" s="210" t="s">
        <v>11739</v>
      </c>
      <c r="G1327" s="210" t="s">
        <v>11740</v>
      </c>
      <c r="H1327" s="210" t="s">
        <v>7748</v>
      </c>
      <c r="I1327" s="210" t="s">
        <v>11741</v>
      </c>
      <c r="J1327" s="210" t="s">
        <v>11742</v>
      </c>
      <c r="K1327" s="210" t="s">
        <v>11743</v>
      </c>
      <c r="L1327" s="210" t="s">
        <v>7752</v>
      </c>
      <c r="M1327" s="210" t="s">
        <v>3533</v>
      </c>
      <c r="N1327" s="210">
        <v>15890</v>
      </c>
      <c r="O1327" s="210" t="s">
        <v>4324</v>
      </c>
    </row>
    <row r="1328" spans="1:15" x14ac:dyDescent="0.2">
      <c r="A1328" s="210" t="s">
        <v>11738</v>
      </c>
      <c r="B1328" s="210" t="s">
        <v>4328</v>
      </c>
      <c r="C1328" s="210" t="s">
        <v>4157</v>
      </c>
      <c r="D1328" s="210">
        <v>15890</v>
      </c>
      <c r="E1328" s="210" t="s">
        <v>4324</v>
      </c>
      <c r="F1328" s="210" t="s">
        <v>11739</v>
      </c>
      <c r="G1328" s="210" t="s">
        <v>11740</v>
      </c>
      <c r="H1328" s="210" t="s">
        <v>7748</v>
      </c>
      <c r="I1328" s="210" t="s">
        <v>11744</v>
      </c>
      <c r="J1328" s="210" t="s">
        <v>11745</v>
      </c>
      <c r="K1328" s="210" t="s">
        <v>11746</v>
      </c>
      <c r="L1328" s="210" t="s">
        <v>7752</v>
      </c>
      <c r="M1328" s="210" t="s">
        <v>3533</v>
      </c>
      <c r="N1328" s="210">
        <v>15890</v>
      </c>
      <c r="O1328" s="210" t="s">
        <v>4324</v>
      </c>
    </row>
    <row r="1329" spans="1:15" x14ac:dyDescent="0.2">
      <c r="A1329" s="210" t="s">
        <v>11738</v>
      </c>
      <c r="B1329" s="210" t="s">
        <v>4328</v>
      </c>
      <c r="C1329" s="210" t="s">
        <v>4157</v>
      </c>
      <c r="D1329" s="211">
        <v>15890</v>
      </c>
      <c r="E1329" s="210" t="s">
        <v>4324</v>
      </c>
      <c r="F1329" s="210" t="s">
        <v>11739</v>
      </c>
      <c r="G1329" s="210" t="s">
        <v>11740</v>
      </c>
      <c r="H1329" s="210" t="s">
        <v>0</v>
      </c>
      <c r="I1329" s="210" t="s">
        <v>11747</v>
      </c>
      <c r="J1329" s="210" t="s">
        <v>11748</v>
      </c>
      <c r="L1329" s="210" t="s">
        <v>7743</v>
      </c>
      <c r="M1329" s="210" t="s">
        <v>3562</v>
      </c>
      <c r="N1329" s="211">
        <v>15890</v>
      </c>
      <c r="O1329" s="210" t="s">
        <v>4324</v>
      </c>
    </row>
    <row r="1330" spans="1:15" x14ac:dyDescent="0.2">
      <c r="A1330" s="210" t="s">
        <v>11749</v>
      </c>
      <c r="B1330" s="210" t="s">
        <v>11750</v>
      </c>
      <c r="C1330" s="210" t="s">
        <v>11751</v>
      </c>
      <c r="D1330" s="211">
        <v>40589</v>
      </c>
      <c r="E1330" s="210" t="s">
        <v>4265</v>
      </c>
      <c r="F1330" s="210" t="s">
        <v>11752</v>
      </c>
      <c r="H1330" s="210" t="s">
        <v>0</v>
      </c>
      <c r="I1330" s="210" t="s">
        <v>11753</v>
      </c>
      <c r="J1330" s="210" t="s">
        <v>11754</v>
      </c>
      <c r="L1330" s="210" t="s">
        <v>7743</v>
      </c>
      <c r="M1330" s="210" t="s">
        <v>3562</v>
      </c>
      <c r="N1330" s="211">
        <v>40589</v>
      </c>
      <c r="O1330" s="210" t="s">
        <v>4265</v>
      </c>
    </row>
    <row r="1331" spans="1:15" x14ac:dyDescent="0.2">
      <c r="A1331" s="210" t="s">
        <v>11755</v>
      </c>
      <c r="B1331" s="210" t="s">
        <v>11756</v>
      </c>
      <c r="C1331" s="210" t="s">
        <v>11757</v>
      </c>
      <c r="D1331" s="211">
        <v>13599</v>
      </c>
      <c r="E1331" s="210" t="s">
        <v>3754</v>
      </c>
      <c r="F1331" s="210" t="s">
        <v>11758</v>
      </c>
      <c r="G1331" s="210" t="s">
        <v>11759</v>
      </c>
      <c r="H1331" s="210" t="s">
        <v>0</v>
      </c>
      <c r="I1331" s="210" t="s">
        <v>11760</v>
      </c>
      <c r="J1331" s="210" t="s">
        <v>11761</v>
      </c>
      <c r="L1331" s="210" t="s">
        <v>7743</v>
      </c>
      <c r="M1331" s="210" t="s">
        <v>3533</v>
      </c>
      <c r="N1331" s="211">
        <v>13599</v>
      </c>
      <c r="O1331" s="210" t="s">
        <v>3754</v>
      </c>
    </row>
    <row r="1332" spans="1:15" x14ac:dyDescent="0.2">
      <c r="A1332" s="210" t="s">
        <v>11762</v>
      </c>
      <c r="B1332" s="210" t="s">
        <v>11763</v>
      </c>
      <c r="C1332" s="210" t="s">
        <v>11764</v>
      </c>
      <c r="D1332" s="211">
        <v>6449</v>
      </c>
      <c r="E1332" s="210" t="s">
        <v>11765</v>
      </c>
      <c r="G1332" s="210" t="s">
        <v>11766</v>
      </c>
      <c r="H1332" s="210" t="s">
        <v>0</v>
      </c>
      <c r="I1332" s="210" t="s">
        <v>11767</v>
      </c>
      <c r="J1332" s="210" t="s">
        <v>11768</v>
      </c>
      <c r="L1332" s="210" t="s">
        <v>7743</v>
      </c>
      <c r="M1332" s="210" t="s">
        <v>3533</v>
      </c>
      <c r="N1332" s="211">
        <v>6449</v>
      </c>
      <c r="O1332" s="210" t="s">
        <v>11765</v>
      </c>
    </row>
    <row r="1333" spans="1:15" x14ac:dyDescent="0.2">
      <c r="A1333" s="210" t="s">
        <v>11762</v>
      </c>
      <c r="B1333" s="210" t="s">
        <v>11763</v>
      </c>
      <c r="C1333" s="210" t="s">
        <v>11764</v>
      </c>
      <c r="D1333" s="211">
        <v>6449</v>
      </c>
      <c r="E1333" s="210" t="s">
        <v>11765</v>
      </c>
      <c r="G1333" s="210" t="s">
        <v>11766</v>
      </c>
      <c r="H1333" s="210" t="s">
        <v>0</v>
      </c>
      <c r="I1333" s="210" t="s">
        <v>11769</v>
      </c>
      <c r="J1333" s="210" t="s">
        <v>11770</v>
      </c>
      <c r="L1333" s="210" t="s">
        <v>7743</v>
      </c>
      <c r="M1333" s="210" t="s">
        <v>3562</v>
      </c>
      <c r="N1333" s="211">
        <v>6449</v>
      </c>
      <c r="O1333" s="210" t="s">
        <v>11765</v>
      </c>
    </row>
    <row r="1334" spans="1:15" x14ac:dyDescent="0.2">
      <c r="A1334" s="210" t="s">
        <v>11771</v>
      </c>
      <c r="B1334" s="210" t="s">
        <v>11772</v>
      </c>
      <c r="C1334" s="210" t="s">
        <v>11773</v>
      </c>
      <c r="D1334" s="211">
        <v>63739</v>
      </c>
      <c r="E1334" s="210" t="s">
        <v>3586</v>
      </c>
      <c r="F1334" s="210" t="s">
        <v>11774</v>
      </c>
      <c r="G1334" s="210" t="s">
        <v>11775</v>
      </c>
      <c r="H1334" s="210" t="s">
        <v>0</v>
      </c>
      <c r="I1334" s="210" t="s">
        <v>11776</v>
      </c>
      <c r="J1334" s="210" t="s">
        <v>11777</v>
      </c>
      <c r="L1334" s="210" t="s">
        <v>7743</v>
      </c>
      <c r="M1334" s="210" t="s">
        <v>3533</v>
      </c>
      <c r="N1334" s="211">
        <v>63739</v>
      </c>
      <c r="O1334" s="210" t="s">
        <v>3586</v>
      </c>
    </row>
    <row r="1335" spans="1:15" x14ac:dyDescent="0.2">
      <c r="A1335" s="210" t="s">
        <v>11771</v>
      </c>
      <c r="B1335" s="210" t="s">
        <v>11772</v>
      </c>
      <c r="C1335" s="210" t="s">
        <v>11773</v>
      </c>
      <c r="D1335" s="211">
        <v>63739</v>
      </c>
      <c r="E1335" s="210" t="s">
        <v>3586</v>
      </c>
      <c r="F1335" s="210" t="s">
        <v>11774</v>
      </c>
      <c r="G1335" s="210" t="s">
        <v>11775</v>
      </c>
      <c r="H1335" s="210" t="s">
        <v>0</v>
      </c>
      <c r="I1335" s="210" t="s">
        <v>11778</v>
      </c>
      <c r="J1335" s="210" t="s">
        <v>11779</v>
      </c>
      <c r="L1335" s="210" t="s">
        <v>7743</v>
      </c>
      <c r="M1335" s="210" t="s">
        <v>3533</v>
      </c>
      <c r="N1335" s="211">
        <v>63739</v>
      </c>
      <c r="O1335" s="210" t="s">
        <v>3586</v>
      </c>
    </row>
    <row r="1336" spans="1:15" x14ac:dyDescent="0.2">
      <c r="A1336" s="210" t="s">
        <v>11771</v>
      </c>
      <c r="B1336" s="210" t="s">
        <v>11772</v>
      </c>
      <c r="C1336" s="210" t="s">
        <v>11773</v>
      </c>
      <c r="D1336" s="211">
        <v>63739</v>
      </c>
      <c r="E1336" s="210" t="s">
        <v>3586</v>
      </c>
      <c r="F1336" s="210" t="s">
        <v>11774</v>
      </c>
      <c r="G1336" s="210" t="s">
        <v>11775</v>
      </c>
      <c r="H1336" s="210" t="s">
        <v>0</v>
      </c>
      <c r="I1336" s="210" t="s">
        <v>11780</v>
      </c>
      <c r="J1336" s="210" t="s">
        <v>11781</v>
      </c>
      <c r="L1336" s="210" t="s">
        <v>7743</v>
      </c>
      <c r="M1336" s="210" t="s">
        <v>3533</v>
      </c>
      <c r="N1336" s="211">
        <v>63739</v>
      </c>
      <c r="O1336" s="210" t="s">
        <v>3586</v>
      </c>
    </row>
    <row r="1337" spans="1:15" x14ac:dyDescent="0.2">
      <c r="A1337" s="210" t="s">
        <v>11771</v>
      </c>
      <c r="B1337" s="210" t="s">
        <v>11772</v>
      </c>
      <c r="C1337" s="210" t="s">
        <v>11773</v>
      </c>
      <c r="D1337" s="211">
        <v>63739</v>
      </c>
      <c r="E1337" s="210" t="s">
        <v>3586</v>
      </c>
      <c r="F1337" s="210" t="s">
        <v>11774</v>
      </c>
      <c r="G1337" s="210" t="s">
        <v>11775</v>
      </c>
      <c r="H1337" s="210" t="s">
        <v>0</v>
      </c>
      <c r="I1337" s="210" t="s">
        <v>11782</v>
      </c>
      <c r="J1337" s="210" t="s">
        <v>11783</v>
      </c>
      <c r="L1337" s="210" t="s">
        <v>7743</v>
      </c>
      <c r="M1337" s="210" t="s">
        <v>3533</v>
      </c>
      <c r="N1337" s="211">
        <v>63739</v>
      </c>
      <c r="O1337" s="210" t="s">
        <v>3586</v>
      </c>
    </row>
    <row r="1338" spans="1:15" x14ac:dyDescent="0.2">
      <c r="A1338" s="210" t="s">
        <v>11771</v>
      </c>
      <c r="B1338" s="210" t="s">
        <v>11772</v>
      </c>
      <c r="C1338" s="210" t="s">
        <v>11773</v>
      </c>
      <c r="D1338" s="211">
        <v>63739</v>
      </c>
      <c r="E1338" s="210" t="s">
        <v>3586</v>
      </c>
      <c r="F1338" s="210" t="s">
        <v>11774</v>
      </c>
      <c r="G1338" s="210" t="s">
        <v>11775</v>
      </c>
      <c r="H1338" s="210" t="s">
        <v>0</v>
      </c>
      <c r="I1338" s="210" t="s">
        <v>11784</v>
      </c>
      <c r="J1338" s="210" t="s">
        <v>11785</v>
      </c>
      <c r="L1338" s="210" t="s">
        <v>7743</v>
      </c>
      <c r="M1338" s="210" t="s">
        <v>3533</v>
      </c>
      <c r="N1338" s="211">
        <v>63739</v>
      </c>
      <c r="O1338" s="210" t="s">
        <v>3586</v>
      </c>
    </row>
    <row r="1339" spans="1:15" x14ac:dyDescent="0.2">
      <c r="A1339" s="210" t="s">
        <v>11771</v>
      </c>
      <c r="B1339" s="210" t="s">
        <v>11772</v>
      </c>
      <c r="C1339" s="210" t="s">
        <v>11773</v>
      </c>
      <c r="D1339" s="211">
        <v>63739</v>
      </c>
      <c r="E1339" s="210" t="s">
        <v>3586</v>
      </c>
      <c r="F1339" s="210" t="s">
        <v>11774</v>
      </c>
      <c r="G1339" s="210" t="s">
        <v>11775</v>
      </c>
      <c r="H1339" s="210" t="s">
        <v>0</v>
      </c>
      <c r="I1339" s="210" t="s">
        <v>11786</v>
      </c>
      <c r="J1339" s="210" t="s">
        <v>11787</v>
      </c>
      <c r="L1339" s="210" t="s">
        <v>7743</v>
      </c>
      <c r="M1339" s="210" t="s">
        <v>3533</v>
      </c>
      <c r="N1339" s="211">
        <v>63739</v>
      </c>
      <c r="O1339" s="210" t="s">
        <v>3586</v>
      </c>
    </row>
    <row r="1340" spans="1:15" x14ac:dyDescent="0.2">
      <c r="A1340" s="210" t="s">
        <v>11771</v>
      </c>
      <c r="B1340" s="210" t="s">
        <v>11772</v>
      </c>
      <c r="C1340" s="210" t="s">
        <v>11773</v>
      </c>
      <c r="D1340" s="211">
        <v>63739</v>
      </c>
      <c r="E1340" s="210" t="s">
        <v>3586</v>
      </c>
      <c r="F1340" s="210" t="s">
        <v>11774</v>
      </c>
      <c r="G1340" s="210" t="s">
        <v>11775</v>
      </c>
      <c r="H1340" s="210" t="s">
        <v>0</v>
      </c>
      <c r="I1340" s="210" t="s">
        <v>11788</v>
      </c>
      <c r="J1340" s="210" t="s">
        <v>11789</v>
      </c>
      <c r="L1340" s="210" t="s">
        <v>7743</v>
      </c>
      <c r="M1340" s="210" t="s">
        <v>3533</v>
      </c>
      <c r="N1340" s="211">
        <v>63739</v>
      </c>
      <c r="O1340" s="210" t="s">
        <v>3586</v>
      </c>
    </row>
    <row r="1341" spans="1:15" x14ac:dyDescent="0.2">
      <c r="A1341" s="210" t="s">
        <v>11790</v>
      </c>
      <c r="B1341" s="210" t="s">
        <v>11791</v>
      </c>
      <c r="C1341" s="210" t="s">
        <v>11792</v>
      </c>
      <c r="D1341" s="211">
        <v>10178</v>
      </c>
      <c r="E1341" s="210" t="s">
        <v>3754</v>
      </c>
      <c r="F1341" s="210" t="s">
        <v>11793</v>
      </c>
      <c r="H1341" s="210" t="s">
        <v>0</v>
      </c>
      <c r="I1341" s="210" t="s">
        <v>11794</v>
      </c>
      <c r="J1341" s="210" t="s">
        <v>11795</v>
      </c>
      <c r="L1341" s="210" t="s">
        <v>7742</v>
      </c>
      <c r="M1341" s="210" t="s">
        <v>3562</v>
      </c>
      <c r="N1341" s="211">
        <v>10178</v>
      </c>
      <c r="O1341" s="210" t="s">
        <v>3754</v>
      </c>
    </row>
    <row r="1342" spans="1:15" x14ac:dyDescent="0.2">
      <c r="A1342" s="210" t="s">
        <v>11796</v>
      </c>
      <c r="B1342" s="210" t="s">
        <v>11797</v>
      </c>
      <c r="C1342" s="210" t="s">
        <v>11798</v>
      </c>
      <c r="D1342" s="211">
        <v>12489</v>
      </c>
      <c r="E1342" s="210" t="s">
        <v>3754</v>
      </c>
      <c r="F1342" s="210" t="s">
        <v>11799</v>
      </c>
      <c r="G1342" s="210" t="s">
        <v>11800</v>
      </c>
      <c r="H1342" s="210" t="s">
        <v>0</v>
      </c>
      <c r="I1342" s="210" t="s">
        <v>11801</v>
      </c>
      <c r="J1342" s="210" t="s">
        <v>11802</v>
      </c>
      <c r="L1342" s="210" t="s">
        <v>7743</v>
      </c>
      <c r="M1342" s="210" t="s">
        <v>3533</v>
      </c>
      <c r="N1342" s="211">
        <v>12489</v>
      </c>
      <c r="O1342" s="210" t="s">
        <v>3754</v>
      </c>
    </row>
    <row r="1343" spans="1:15" x14ac:dyDescent="0.2">
      <c r="A1343" s="210" t="s">
        <v>11803</v>
      </c>
      <c r="B1343" s="210" t="s">
        <v>4955</v>
      </c>
      <c r="C1343" s="210" t="s">
        <v>11804</v>
      </c>
      <c r="D1343" s="211">
        <v>38350</v>
      </c>
      <c r="E1343" s="210" t="s">
        <v>4927</v>
      </c>
      <c r="F1343" s="210" t="s">
        <v>11805</v>
      </c>
      <c r="G1343" s="210" t="s">
        <v>11806</v>
      </c>
      <c r="H1343" s="210" t="s">
        <v>0</v>
      </c>
      <c r="I1343" s="210" t="s">
        <v>11807</v>
      </c>
      <c r="J1343" s="210" t="s">
        <v>11808</v>
      </c>
      <c r="L1343" s="210" t="s">
        <v>7743</v>
      </c>
      <c r="M1343" s="210" t="s">
        <v>3533</v>
      </c>
      <c r="N1343" s="211">
        <v>38350</v>
      </c>
      <c r="O1343" s="210" t="s">
        <v>4927</v>
      </c>
    </row>
    <row r="1344" spans="1:15" x14ac:dyDescent="0.2">
      <c r="A1344" s="210" t="s">
        <v>11803</v>
      </c>
      <c r="B1344" s="210" t="s">
        <v>4955</v>
      </c>
      <c r="C1344" s="210" t="s">
        <v>11804</v>
      </c>
      <c r="D1344" s="211">
        <v>38350</v>
      </c>
      <c r="E1344" s="210" t="s">
        <v>4927</v>
      </c>
      <c r="F1344" s="210" t="s">
        <v>11805</v>
      </c>
      <c r="G1344" s="210" t="s">
        <v>11806</v>
      </c>
      <c r="H1344" s="210" t="s">
        <v>0</v>
      </c>
      <c r="I1344" s="210" t="s">
        <v>11809</v>
      </c>
      <c r="J1344" s="210" t="s">
        <v>11810</v>
      </c>
      <c r="K1344" s="210" t="s">
        <v>4955</v>
      </c>
      <c r="L1344" s="210" t="s">
        <v>7742</v>
      </c>
      <c r="M1344" s="210" t="s">
        <v>3562</v>
      </c>
      <c r="N1344" s="211">
        <v>38350</v>
      </c>
      <c r="O1344" s="210" t="s">
        <v>4927</v>
      </c>
    </row>
    <row r="1345" spans="1:15" x14ac:dyDescent="0.2">
      <c r="A1345" s="210" t="s">
        <v>11803</v>
      </c>
      <c r="B1345" s="210" t="s">
        <v>4955</v>
      </c>
      <c r="C1345" s="210" t="s">
        <v>11804</v>
      </c>
      <c r="D1345" s="211">
        <v>38350</v>
      </c>
      <c r="E1345" s="210" t="s">
        <v>4927</v>
      </c>
      <c r="F1345" s="210" t="s">
        <v>11805</v>
      </c>
      <c r="G1345" s="210" t="s">
        <v>11806</v>
      </c>
      <c r="H1345" s="210" t="s">
        <v>0</v>
      </c>
      <c r="I1345" s="210" t="s">
        <v>11811</v>
      </c>
      <c r="J1345" s="210" t="s">
        <v>11812</v>
      </c>
      <c r="L1345" s="210" t="s">
        <v>7743</v>
      </c>
      <c r="M1345" s="210" t="s">
        <v>3533</v>
      </c>
      <c r="N1345" s="211">
        <v>38350</v>
      </c>
      <c r="O1345" s="210" t="s">
        <v>4927</v>
      </c>
    </row>
    <row r="1346" spans="1:15" x14ac:dyDescent="0.2">
      <c r="A1346" s="210" t="s">
        <v>11803</v>
      </c>
      <c r="B1346" s="210" t="s">
        <v>4955</v>
      </c>
      <c r="C1346" s="210" t="s">
        <v>11804</v>
      </c>
      <c r="D1346" s="211">
        <v>38350</v>
      </c>
      <c r="E1346" s="210" t="s">
        <v>4927</v>
      </c>
      <c r="F1346" s="210" t="s">
        <v>11805</v>
      </c>
      <c r="G1346" s="210" t="s">
        <v>11806</v>
      </c>
      <c r="H1346" s="210" t="s">
        <v>0</v>
      </c>
      <c r="I1346" s="210" t="s">
        <v>11813</v>
      </c>
      <c r="J1346" s="210" t="s">
        <v>11814</v>
      </c>
      <c r="L1346" s="210" t="s">
        <v>7743</v>
      </c>
      <c r="M1346" s="210" t="s">
        <v>3533</v>
      </c>
      <c r="N1346" s="211">
        <v>38350</v>
      </c>
      <c r="O1346" s="210" t="s">
        <v>4927</v>
      </c>
    </row>
    <row r="1347" spans="1:15" x14ac:dyDescent="0.2">
      <c r="A1347" s="210" t="s">
        <v>11803</v>
      </c>
      <c r="B1347" s="210" t="s">
        <v>4955</v>
      </c>
      <c r="C1347" s="210" t="s">
        <v>11804</v>
      </c>
      <c r="D1347" s="211">
        <v>38350</v>
      </c>
      <c r="E1347" s="210" t="s">
        <v>4927</v>
      </c>
      <c r="F1347" s="210" t="s">
        <v>11805</v>
      </c>
      <c r="G1347" s="210" t="s">
        <v>11806</v>
      </c>
      <c r="H1347" s="210" t="s">
        <v>0</v>
      </c>
      <c r="I1347" s="210" t="s">
        <v>11815</v>
      </c>
      <c r="J1347" s="210" t="s">
        <v>11816</v>
      </c>
      <c r="L1347" s="210" t="s">
        <v>7743</v>
      </c>
      <c r="M1347" s="210" t="s">
        <v>3533</v>
      </c>
      <c r="N1347" s="211">
        <v>38350</v>
      </c>
      <c r="O1347" s="210" t="s">
        <v>4927</v>
      </c>
    </row>
    <row r="1348" spans="1:15" x14ac:dyDescent="0.2">
      <c r="A1348" s="210" t="s">
        <v>11803</v>
      </c>
      <c r="B1348" s="210" t="s">
        <v>4955</v>
      </c>
      <c r="C1348" s="210" t="s">
        <v>11804</v>
      </c>
      <c r="D1348" s="211">
        <v>38350</v>
      </c>
      <c r="E1348" s="210" t="s">
        <v>4927</v>
      </c>
      <c r="F1348" s="210" t="s">
        <v>11805</v>
      </c>
      <c r="G1348" s="210" t="s">
        <v>11806</v>
      </c>
      <c r="H1348" s="210" t="s">
        <v>0</v>
      </c>
      <c r="I1348" s="210" t="s">
        <v>11817</v>
      </c>
      <c r="J1348" s="210" t="s">
        <v>11818</v>
      </c>
      <c r="L1348" s="210" t="s">
        <v>7743</v>
      </c>
      <c r="M1348" s="210" t="s">
        <v>3533</v>
      </c>
      <c r="N1348" s="211">
        <v>38350</v>
      </c>
      <c r="O1348" s="210" t="s">
        <v>4927</v>
      </c>
    </row>
    <row r="1349" spans="1:15" x14ac:dyDescent="0.2">
      <c r="A1349" s="210" t="s">
        <v>11803</v>
      </c>
      <c r="B1349" s="210" t="s">
        <v>4955</v>
      </c>
      <c r="C1349" s="210" t="s">
        <v>11804</v>
      </c>
      <c r="D1349" s="211">
        <v>38350</v>
      </c>
      <c r="E1349" s="210" t="s">
        <v>4927</v>
      </c>
      <c r="F1349" s="210" t="s">
        <v>11805</v>
      </c>
      <c r="G1349" s="210" t="s">
        <v>11806</v>
      </c>
      <c r="H1349" s="210" t="s">
        <v>0</v>
      </c>
      <c r="I1349" s="210" t="s">
        <v>11819</v>
      </c>
      <c r="J1349" s="210" t="s">
        <v>11820</v>
      </c>
      <c r="L1349" s="210" t="s">
        <v>7743</v>
      </c>
      <c r="M1349" s="210" t="s">
        <v>3533</v>
      </c>
      <c r="N1349" s="211">
        <v>38350</v>
      </c>
      <c r="O1349" s="210" t="s">
        <v>4927</v>
      </c>
    </row>
    <row r="1350" spans="1:15" x14ac:dyDescent="0.2">
      <c r="A1350" s="210" t="s">
        <v>11803</v>
      </c>
      <c r="B1350" s="210" t="s">
        <v>4955</v>
      </c>
      <c r="C1350" s="210" t="s">
        <v>11804</v>
      </c>
      <c r="D1350" s="211">
        <v>38350</v>
      </c>
      <c r="E1350" s="210" t="s">
        <v>4927</v>
      </c>
      <c r="F1350" s="210" t="s">
        <v>11805</v>
      </c>
      <c r="G1350" s="210" t="s">
        <v>11806</v>
      </c>
      <c r="H1350" s="210" t="s">
        <v>0</v>
      </c>
      <c r="I1350" s="210" t="s">
        <v>11821</v>
      </c>
      <c r="J1350" s="210" t="s">
        <v>11822</v>
      </c>
      <c r="L1350" s="210" t="s">
        <v>7743</v>
      </c>
      <c r="M1350" s="210" t="s">
        <v>3533</v>
      </c>
      <c r="N1350" s="211">
        <v>38350</v>
      </c>
      <c r="O1350" s="210" t="s">
        <v>4927</v>
      </c>
    </row>
    <row r="1351" spans="1:15" x14ac:dyDescent="0.2">
      <c r="A1351" s="210" t="s">
        <v>11823</v>
      </c>
      <c r="B1351" s="210" t="s">
        <v>11824</v>
      </c>
      <c r="C1351" s="210" t="s">
        <v>11825</v>
      </c>
      <c r="D1351" s="211">
        <v>81675</v>
      </c>
      <c r="E1351" s="210" t="s">
        <v>5771</v>
      </c>
      <c r="G1351" s="210" t="s">
        <v>11826</v>
      </c>
      <c r="H1351" s="210" t="s">
        <v>0</v>
      </c>
      <c r="I1351" s="210" t="s">
        <v>11827</v>
      </c>
      <c r="J1351" s="210" t="s">
        <v>11828</v>
      </c>
      <c r="L1351" s="210" t="s">
        <v>7743</v>
      </c>
      <c r="M1351" s="210" t="s">
        <v>3533</v>
      </c>
      <c r="N1351" s="211">
        <v>81675</v>
      </c>
      <c r="O1351" s="210" t="s">
        <v>5771</v>
      </c>
    </row>
    <row r="1352" spans="1:15" x14ac:dyDescent="0.2">
      <c r="A1352" s="210" t="s">
        <v>11823</v>
      </c>
      <c r="B1352" s="210" t="s">
        <v>11824</v>
      </c>
      <c r="C1352" s="210" t="s">
        <v>11825</v>
      </c>
      <c r="D1352" s="211">
        <v>81675</v>
      </c>
      <c r="E1352" s="210" t="s">
        <v>5771</v>
      </c>
      <c r="G1352" s="210" t="s">
        <v>11826</v>
      </c>
      <c r="H1352" s="210" t="s">
        <v>0</v>
      </c>
      <c r="I1352" s="210" t="s">
        <v>11829</v>
      </c>
      <c r="J1352" s="210" t="s">
        <v>11830</v>
      </c>
      <c r="L1352" s="210" t="s">
        <v>7743</v>
      </c>
      <c r="M1352" s="210" t="s">
        <v>3533</v>
      </c>
      <c r="N1352" s="211">
        <v>81675</v>
      </c>
      <c r="O1352" s="210" t="s">
        <v>5771</v>
      </c>
    </row>
    <row r="1353" spans="1:15" x14ac:dyDescent="0.2">
      <c r="A1353" s="210" t="s">
        <v>11823</v>
      </c>
      <c r="B1353" s="210" t="s">
        <v>11824</v>
      </c>
      <c r="C1353" s="210" t="s">
        <v>11825</v>
      </c>
      <c r="D1353" s="211">
        <v>81675</v>
      </c>
      <c r="E1353" s="210" t="s">
        <v>5771</v>
      </c>
      <c r="G1353" s="210" t="s">
        <v>11826</v>
      </c>
      <c r="H1353" s="210" t="s">
        <v>0</v>
      </c>
      <c r="I1353" s="210" t="s">
        <v>11831</v>
      </c>
      <c r="J1353" s="210" t="s">
        <v>11832</v>
      </c>
      <c r="L1353" s="210" t="s">
        <v>7743</v>
      </c>
      <c r="M1353" s="210" t="s">
        <v>3533</v>
      </c>
      <c r="N1353" s="211">
        <v>81675</v>
      </c>
      <c r="O1353" s="210" t="s">
        <v>5771</v>
      </c>
    </row>
    <row r="1354" spans="1:15" x14ac:dyDescent="0.2">
      <c r="A1354" s="210" t="s">
        <v>11823</v>
      </c>
      <c r="B1354" s="210" t="s">
        <v>11824</v>
      </c>
      <c r="C1354" s="210" t="s">
        <v>11825</v>
      </c>
      <c r="D1354" s="211">
        <v>81675</v>
      </c>
      <c r="E1354" s="210" t="s">
        <v>5771</v>
      </c>
      <c r="G1354" s="210" t="s">
        <v>11826</v>
      </c>
      <c r="H1354" s="210" t="s">
        <v>0</v>
      </c>
      <c r="I1354" s="210" t="s">
        <v>11833</v>
      </c>
      <c r="J1354" s="210" t="s">
        <v>11834</v>
      </c>
      <c r="L1354" s="210" t="s">
        <v>7743</v>
      </c>
      <c r="M1354" s="210" t="s">
        <v>3533</v>
      </c>
      <c r="N1354" s="211">
        <v>81675</v>
      </c>
      <c r="O1354" s="210" t="s">
        <v>5771</v>
      </c>
    </row>
    <row r="1355" spans="1:15" x14ac:dyDescent="0.2">
      <c r="A1355" s="210" t="s">
        <v>11823</v>
      </c>
      <c r="B1355" s="210" t="s">
        <v>11824</v>
      </c>
      <c r="C1355" s="210" t="s">
        <v>11825</v>
      </c>
      <c r="D1355" s="211">
        <v>81675</v>
      </c>
      <c r="E1355" s="210" t="s">
        <v>5771</v>
      </c>
      <c r="G1355" s="210" t="s">
        <v>11826</v>
      </c>
      <c r="H1355" s="210" t="s">
        <v>0</v>
      </c>
      <c r="I1355" s="210" t="s">
        <v>11835</v>
      </c>
      <c r="J1355" s="210" t="s">
        <v>11836</v>
      </c>
      <c r="L1355" s="210" t="s">
        <v>7743</v>
      </c>
      <c r="M1355" s="210" t="s">
        <v>3533</v>
      </c>
      <c r="N1355" s="211">
        <v>81675</v>
      </c>
      <c r="O1355" s="210" t="s">
        <v>5771</v>
      </c>
    </row>
    <row r="1356" spans="1:15" x14ac:dyDescent="0.2">
      <c r="A1356" s="210" t="s">
        <v>11823</v>
      </c>
      <c r="B1356" s="210" t="s">
        <v>11824</v>
      </c>
      <c r="C1356" s="210" t="s">
        <v>11825</v>
      </c>
      <c r="D1356" s="211">
        <v>81675</v>
      </c>
      <c r="E1356" s="210" t="s">
        <v>5771</v>
      </c>
      <c r="G1356" s="210" t="s">
        <v>11826</v>
      </c>
      <c r="H1356" s="210" t="s">
        <v>0</v>
      </c>
      <c r="I1356" s="210" t="s">
        <v>11837</v>
      </c>
      <c r="J1356" s="210" t="s">
        <v>11838</v>
      </c>
      <c r="L1356" s="210" t="s">
        <v>7743</v>
      </c>
      <c r="M1356" s="210" t="s">
        <v>3533</v>
      </c>
      <c r="N1356" s="211">
        <v>81675</v>
      </c>
      <c r="O1356" s="210" t="s">
        <v>5771</v>
      </c>
    </row>
    <row r="1357" spans="1:15" x14ac:dyDescent="0.2">
      <c r="A1357" s="210" t="s">
        <v>11823</v>
      </c>
      <c r="B1357" s="210" t="s">
        <v>11824</v>
      </c>
      <c r="C1357" s="210" t="s">
        <v>11825</v>
      </c>
      <c r="D1357" s="211">
        <v>81675</v>
      </c>
      <c r="E1357" s="210" t="s">
        <v>5771</v>
      </c>
      <c r="G1357" s="210" t="s">
        <v>11826</v>
      </c>
      <c r="H1357" s="210" t="s">
        <v>0</v>
      </c>
      <c r="I1357" s="210" t="s">
        <v>11839</v>
      </c>
      <c r="J1357" s="210" t="s">
        <v>11840</v>
      </c>
      <c r="L1357" s="210" t="s">
        <v>7743</v>
      </c>
      <c r="M1357" s="210" t="s">
        <v>3533</v>
      </c>
      <c r="N1357" s="211">
        <v>81675</v>
      </c>
      <c r="O1357" s="210" t="s">
        <v>5771</v>
      </c>
    </row>
    <row r="1358" spans="1:15" x14ac:dyDescent="0.2">
      <c r="A1358" s="210" t="s">
        <v>11823</v>
      </c>
      <c r="B1358" s="210" t="s">
        <v>11824</v>
      </c>
      <c r="C1358" s="210" t="s">
        <v>11825</v>
      </c>
      <c r="D1358" s="211">
        <v>81675</v>
      </c>
      <c r="E1358" s="210" t="s">
        <v>5771</v>
      </c>
      <c r="G1358" s="210" t="s">
        <v>11826</v>
      </c>
      <c r="H1358" s="210" t="s">
        <v>0</v>
      </c>
      <c r="I1358" s="210" t="s">
        <v>11841</v>
      </c>
      <c r="J1358" s="210" t="s">
        <v>11842</v>
      </c>
      <c r="L1358" s="210" t="s">
        <v>7743</v>
      </c>
      <c r="M1358" s="210" t="s">
        <v>3533</v>
      </c>
      <c r="N1358" s="211">
        <v>81675</v>
      </c>
      <c r="O1358" s="210" t="s">
        <v>5771</v>
      </c>
    </row>
    <row r="1359" spans="1:15" x14ac:dyDescent="0.2">
      <c r="A1359" s="210" t="s">
        <v>11823</v>
      </c>
      <c r="B1359" s="210" t="s">
        <v>11824</v>
      </c>
      <c r="C1359" s="210" t="s">
        <v>11825</v>
      </c>
      <c r="D1359" s="211">
        <v>81675</v>
      </c>
      <c r="E1359" s="210" t="s">
        <v>5771</v>
      </c>
      <c r="G1359" s="210" t="s">
        <v>11826</v>
      </c>
      <c r="H1359" s="210" t="s">
        <v>0</v>
      </c>
      <c r="I1359" s="210" t="s">
        <v>11843</v>
      </c>
      <c r="J1359" s="210" t="s">
        <v>11844</v>
      </c>
      <c r="L1359" s="210" t="s">
        <v>7743</v>
      </c>
      <c r="M1359" s="210" t="s">
        <v>3533</v>
      </c>
      <c r="N1359" s="211">
        <v>81675</v>
      </c>
      <c r="O1359" s="210" t="s">
        <v>5771</v>
      </c>
    </row>
    <row r="1360" spans="1:15" x14ac:dyDescent="0.2">
      <c r="A1360" s="210" t="s">
        <v>11823</v>
      </c>
      <c r="B1360" s="210" t="s">
        <v>11824</v>
      </c>
      <c r="C1360" s="210" t="s">
        <v>11825</v>
      </c>
      <c r="D1360" s="211">
        <v>81675</v>
      </c>
      <c r="E1360" s="210" t="s">
        <v>5771</v>
      </c>
      <c r="G1360" s="210" t="s">
        <v>11826</v>
      </c>
      <c r="H1360" s="210" t="s">
        <v>0</v>
      </c>
      <c r="I1360" s="210" t="s">
        <v>11845</v>
      </c>
      <c r="J1360" s="210" t="s">
        <v>11846</v>
      </c>
      <c r="L1360" s="210" t="s">
        <v>7743</v>
      </c>
      <c r="M1360" s="210" t="s">
        <v>3533</v>
      </c>
      <c r="N1360" s="211">
        <v>81675</v>
      </c>
      <c r="O1360" s="210" t="s">
        <v>5771</v>
      </c>
    </row>
    <row r="1361" spans="1:15" x14ac:dyDescent="0.2">
      <c r="A1361" s="210" t="s">
        <v>11823</v>
      </c>
      <c r="B1361" s="210" t="s">
        <v>11824</v>
      </c>
      <c r="C1361" s="210" t="s">
        <v>11825</v>
      </c>
      <c r="D1361" s="211">
        <v>81675</v>
      </c>
      <c r="E1361" s="210" t="s">
        <v>5771</v>
      </c>
      <c r="G1361" s="210" t="s">
        <v>11826</v>
      </c>
      <c r="H1361" s="210" t="s">
        <v>0</v>
      </c>
      <c r="I1361" s="210" t="s">
        <v>11847</v>
      </c>
      <c r="J1361" s="210" t="s">
        <v>11848</v>
      </c>
      <c r="L1361" s="210" t="s">
        <v>7743</v>
      </c>
      <c r="M1361" s="210" t="s">
        <v>3533</v>
      </c>
      <c r="N1361" s="211">
        <v>81675</v>
      </c>
      <c r="O1361" s="210" t="s">
        <v>5771</v>
      </c>
    </row>
    <row r="1362" spans="1:15" x14ac:dyDescent="0.2">
      <c r="A1362" s="210" t="s">
        <v>11823</v>
      </c>
      <c r="B1362" s="210" t="s">
        <v>11824</v>
      </c>
      <c r="C1362" s="210" t="s">
        <v>11825</v>
      </c>
      <c r="D1362" s="211">
        <v>81675</v>
      </c>
      <c r="E1362" s="210" t="s">
        <v>5771</v>
      </c>
      <c r="G1362" s="210" t="s">
        <v>11826</v>
      </c>
      <c r="H1362" s="210" t="s">
        <v>0</v>
      </c>
      <c r="I1362" s="210" t="s">
        <v>11849</v>
      </c>
      <c r="J1362" s="210" t="s">
        <v>11850</v>
      </c>
      <c r="L1362" s="210" t="s">
        <v>7743</v>
      </c>
      <c r="M1362" s="210" t="s">
        <v>3533</v>
      </c>
      <c r="N1362" s="211">
        <v>81675</v>
      </c>
      <c r="O1362" s="210" t="s">
        <v>5771</v>
      </c>
    </row>
    <row r="1363" spans="1:15" x14ac:dyDescent="0.2">
      <c r="A1363" s="210" t="s">
        <v>11823</v>
      </c>
      <c r="B1363" s="210" t="s">
        <v>11824</v>
      </c>
      <c r="C1363" s="210" t="s">
        <v>11825</v>
      </c>
      <c r="D1363" s="211">
        <v>81675</v>
      </c>
      <c r="E1363" s="210" t="s">
        <v>5771</v>
      </c>
      <c r="G1363" s="210" t="s">
        <v>11826</v>
      </c>
      <c r="H1363" s="210" t="s">
        <v>0</v>
      </c>
      <c r="I1363" s="210" t="s">
        <v>11851</v>
      </c>
      <c r="J1363" s="210" t="s">
        <v>11852</v>
      </c>
      <c r="L1363" s="210" t="s">
        <v>7743</v>
      </c>
      <c r="M1363" s="210" t="s">
        <v>3533</v>
      </c>
      <c r="N1363" s="211">
        <v>81675</v>
      </c>
      <c r="O1363" s="210" t="s">
        <v>5771</v>
      </c>
    </row>
    <row r="1364" spans="1:15" x14ac:dyDescent="0.2">
      <c r="A1364" s="210" t="s">
        <v>11823</v>
      </c>
      <c r="B1364" s="210" t="s">
        <v>11824</v>
      </c>
      <c r="C1364" s="210" t="s">
        <v>11825</v>
      </c>
      <c r="D1364" s="211">
        <v>81675</v>
      </c>
      <c r="E1364" s="210" t="s">
        <v>5771</v>
      </c>
      <c r="G1364" s="210" t="s">
        <v>11826</v>
      </c>
      <c r="H1364" s="210" t="s">
        <v>0</v>
      </c>
      <c r="I1364" s="210" t="s">
        <v>11853</v>
      </c>
      <c r="J1364" s="210" t="s">
        <v>11854</v>
      </c>
      <c r="L1364" s="210" t="s">
        <v>7743</v>
      </c>
      <c r="M1364" s="210" t="s">
        <v>3533</v>
      </c>
      <c r="N1364" s="211">
        <v>81675</v>
      </c>
      <c r="O1364" s="210" t="s">
        <v>5771</v>
      </c>
    </row>
    <row r="1365" spans="1:15" x14ac:dyDescent="0.2">
      <c r="A1365" s="210" t="s">
        <v>11823</v>
      </c>
      <c r="B1365" s="210" t="s">
        <v>11824</v>
      </c>
      <c r="C1365" s="210" t="s">
        <v>11825</v>
      </c>
      <c r="D1365" s="211">
        <v>81675</v>
      </c>
      <c r="E1365" s="210" t="s">
        <v>5771</v>
      </c>
      <c r="G1365" s="210" t="s">
        <v>11826</v>
      </c>
      <c r="H1365" s="210" t="s">
        <v>0</v>
      </c>
      <c r="I1365" s="210" t="s">
        <v>11855</v>
      </c>
      <c r="J1365" s="210" t="s">
        <v>11856</v>
      </c>
      <c r="L1365" s="210" t="s">
        <v>7743</v>
      </c>
      <c r="M1365" s="210" t="s">
        <v>3533</v>
      </c>
      <c r="N1365" s="211">
        <v>81675</v>
      </c>
      <c r="O1365" s="210" t="s">
        <v>5771</v>
      </c>
    </row>
    <row r="1366" spans="1:15" x14ac:dyDescent="0.2">
      <c r="A1366" s="210" t="s">
        <v>11823</v>
      </c>
      <c r="B1366" s="210" t="s">
        <v>11824</v>
      </c>
      <c r="C1366" s="210" t="s">
        <v>11825</v>
      </c>
      <c r="D1366" s="211">
        <v>81675</v>
      </c>
      <c r="E1366" s="210" t="s">
        <v>5771</v>
      </c>
      <c r="G1366" s="210" t="s">
        <v>11826</v>
      </c>
      <c r="H1366" s="210" t="s">
        <v>0</v>
      </c>
      <c r="I1366" s="210" t="s">
        <v>11857</v>
      </c>
      <c r="J1366" s="210" t="s">
        <v>11858</v>
      </c>
      <c r="K1366" s="210" t="s">
        <v>11858</v>
      </c>
      <c r="L1366" s="210" t="s">
        <v>7743</v>
      </c>
      <c r="M1366" s="210" t="s">
        <v>3533</v>
      </c>
      <c r="N1366" s="211">
        <v>81675</v>
      </c>
      <c r="O1366" s="210" t="s">
        <v>5771</v>
      </c>
    </row>
    <row r="1367" spans="1:15" x14ac:dyDescent="0.2">
      <c r="A1367" s="210" t="s">
        <v>11859</v>
      </c>
      <c r="B1367" s="210" t="s">
        <v>11860</v>
      </c>
      <c r="C1367" s="210" t="s">
        <v>11861</v>
      </c>
      <c r="D1367" s="211">
        <v>58285</v>
      </c>
      <c r="E1367" s="210" t="s">
        <v>11862</v>
      </c>
      <c r="F1367" s="210" t="s">
        <v>11863</v>
      </c>
      <c r="G1367" s="210" t="s">
        <v>11864</v>
      </c>
      <c r="H1367" s="210" t="s">
        <v>0</v>
      </c>
      <c r="I1367" s="210" t="s">
        <v>11865</v>
      </c>
      <c r="J1367" s="210" t="s">
        <v>11866</v>
      </c>
      <c r="L1367" s="210" t="s">
        <v>7743</v>
      </c>
      <c r="M1367" s="210" t="s">
        <v>3533</v>
      </c>
      <c r="N1367" s="211">
        <v>58285</v>
      </c>
      <c r="O1367" s="210" t="s">
        <v>11862</v>
      </c>
    </row>
    <row r="1368" spans="1:15" x14ac:dyDescent="0.2">
      <c r="A1368" s="210" t="s">
        <v>11859</v>
      </c>
      <c r="B1368" s="210" t="s">
        <v>11860</v>
      </c>
      <c r="C1368" s="210" t="s">
        <v>11861</v>
      </c>
      <c r="D1368" s="211">
        <v>58285</v>
      </c>
      <c r="E1368" s="210" t="s">
        <v>11862</v>
      </c>
      <c r="F1368" s="210" t="s">
        <v>11863</v>
      </c>
      <c r="G1368" s="210" t="s">
        <v>11864</v>
      </c>
      <c r="H1368" s="210" t="s">
        <v>0</v>
      </c>
      <c r="I1368" s="210" t="s">
        <v>11867</v>
      </c>
      <c r="J1368" s="210" t="s">
        <v>11868</v>
      </c>
      <c r="L1368" s="210" t="s">
        <v>7743</v>
      </c>
      <c r="M1368" s="210" t="s">
        <v>3533</v>
      </c>
      <c r="N1368" s="211">
        <v>58285</v>
      </c>
      <c r="O1368" s="210" t="s">
        <v>11862</v>
      </c>
    </row>
    <row r="1369" spans="1:15" x14ac:dyDescent="0.2">
      <c r="A1369" s="210" t="s">
        <v>11859</v>
      </c>
      <c r="B1369" s="210" t="s">
        <v>11860</v>
      </c>
      <c r="C1369" s="210" t="s">
        <v>11861</v>
      </c>
      <c r="D1369" s="211">
        <v>58285</v>
      </c>
      <c r="E1369" s="210" t="s">
        <v>11862</v>
      </c>
      <c r="F1369" s="210" t="s">
        <v>11863</v>
      </c>
      <c r="G1369" s="210" t="s">
        <v>11864</v>
      </c>
      <c r="H1369" s="210" t="s">
        <v>0</v>
      </c>
      <c r="I1369" s="210" t="s">
        <v>11869</v>
      </c>
      <c r="J1369" s="210" t="s">
        <v>11870</v>
      </c>
      <c r="L1369" s="210" t="s">
        <v>7743</v>
      </c>
      <c r="M1369" s="210" t="s">
        <v>3533</v>
      </c>
      <c r="N1369" s="211">
        <v>58285</v>
      </c>
      <c r="O1369" s="210" t="s">
        <v>11862</v>
      </c>
    </row>
    <row r="1370" spans="1:15" x14ac:dyDescent="0.2">
      <c r="A1370" s="210" t="s">
        <v>11859</v>
      </c>
      <c r="B1370" s="210" t="s">
        <v>11860</v>
      </c>
      <c r="C1370" s="210" t="s">
        <v>11861</v>
      </c>
      <c r="D1370" s="211">
        <v>58285</v>
      </c>
      <c r="E1370" s="210" t="s">
        <v>11862</v>
      </c>
      <c r="F1370" s="210" t="s">
        <v>11863</v>
      </c>
      <c r="G1370" s="210" t="s">
        <v>11864</v>
      </c>
      <c r="H1370" s="210" t="s">
        <v>0</v>
      </c>
      <c r="I1370" s="210" t="s">
        <v>11871</v>
      </c>
      <c r="J1370" s="210" t="s">
        <v>11872</v>
      </c>
      <c r="L1370" s="210" t="s">
        <v>7743</v>
      </c>
      <c r="M1370" s="210" t="s">
        <v>3562</v>
      </c>
      <c r="N1370" s="211">
        <v>58285</v>
      </c>
      <c r="O1370" s="210" t="s">
        <v>11862</v>
      </c>
    </row>
    <row r="1371" spans="1:15" x14ac:dyDescent="0.2">
      <c r="A1371" s="210" t="s">
        <v>11873</v>
      </c>
      <c r="B1371" s="210" t="s">
        <v>11874</v>
      </c>
      <c r="C1371" s="210" t="s">
        <v>11861</v>
      </c>
      <c r="D1371" s="211">
        <v>58285</v>
      </c>
      <c r="E1371" s="210" t="s">
        <v>11862</v>
      </c>
      <c r="F1371" s="210" t="s">
        <v>11875</v>
      </c>
      <c r="G1371" s="210" t="s">
        <v>11876</v>
      </c>
      <c r="H1371" s="210" t="s">
        <v>0</v>
      </c>
      <c r="I1371" s="210" t="s">
        <v>11877</v>
      </c>
      <c r="J1371" s="210" t="s">
        <v>11878</v>
      </c>
      <c r="L1371" s="210" t="s">
        <v>7743</v>
      </c>
      <c r="M1371" s="210" t="s">
        <v>3533</v>
      </c>
      <c r="N1371" s="211">
        <v>58285</v>
      </c>
      <c r="O1371" s="210" t="s">
        <v>11862</v>
      </c>
    </row>
    <row r="1372" spans="1:15" x14ac:dyDescent="0.2">
      <c r="A1372" s="210" t="s">
        <v>11873</v>
      </c>
      <c r="B1372" s="210" t="s">
        <v>11874</v>
      </c>
      <c r="C1372" s="210" t="s">
        <v>11861</v>
      </c>
      <c r="D1372" s="211">
        <v>58285</v>
      </c>
      <c r="E1372" s="210" t="s">
        <v>11862</v>
      </c>
      <c r="F1372" s="210" t="s">
        <v>11875</v>
      </c>
      <c r="G1372" s="210" t="s">
        <v>11876</v>
      </c>
      <c r="H1372" s="210" t="s">
        <v>0</v>
      </c>
      <c r="I1372" s="210" t="s">
        <v>11879</v>
      </c>
      <c r="J1372" s="210" t="s">
        <v>11880</v>
      </c>
      <c r="L1372" s="210" t="s">
        <v>7743</v>
      </c>
      <c r="M1372" s="210" t="s">
        <v>3533</v>
      </c>
      <c r="N1372" s="211">
        <v>58285</v>
      </c>
      <c r="O1372" s="210" t="s">
        <v>11862</v>
      </c>
    </row>
    <row r="1373" spans="1:15" x14ac:dyDescent="0.2">
      <c r="A1373" s="210" t="s">
        <v>11873</v>
      </c>
      <c r="B1373" s="210" t="s">
        <v>11874</v>
      </c>
      <c r="C1373" s="210" t="s">
        <v>11861</v>
      </c>
      <c r="D1373" s="211">
        <v>58285</v>
      </c>
      <c r="E1373" s="210" t="s">
        <v>11862</v>
      </c>
      <c r="F1373" s="210" t="s">
        <v>11875</v>
      </c>
      <c r="G1373" s="210" t="s">
        <v>11876</v>
      </c>
      <c r="H1373" s="210" t="s">
        <v>0</v>
      </c>
      <c r="I1373" s="210" t="s">
        <v>11881</v>
      </c>
      <c r="J1373" s="210" t="s">
        <v>11882</v>
      </c>
      <c r="L1373" s="210" t="s">
        <v>7743</v>
      </c>
      <c r="M1373" s="210" t="s">
        <v>3533</v>
      </c>
      <c r="N1373" s="211">
        <v>58285</v>
      </c>
      <c r="O1373" s="210" t="s">
        <v>11862</v>
      </c>
    </row>
    <row r="1374" spans="1:15" x14ac:dyDescent="0.2">
      <c r="A1374" s="210" t="s">
        <v>11873</v>
      </c>
      <c r="B1374" s="210" t="s">
        <v>11874</v>
      </c>
      <c r="C1374" s="210" t="s">
        <v>11861</v>
      </c>
      <c r="D1374" s="211">
        <v>58285</v>
      </c>
      <c r="E1374" s="210" t="s">
        <v>11862</v>
      </c>
      <c r="F1374" s="210" t="s">
        <v>11875</v>
      </c>
      <c r="G1374" s="210" t="s">
        <v>11876</v>
      </c>
      <c r="H1374" s="210" t="s">
        <v>0</v>
      </c>
      <c r="I1374" s="210" t="s">
        <v>11883</v>
      </c>
      <c r="J1374" s="210" t="s">
        <v>11884</v>
      </c>
      <c r="L1374" s="210" t="s">
        <v>7743</v>
      </c>
      <c r="M1374" s="210" t="s">
        <v>3533</v>
      </c>
      <c r="N1374" s="211">
        <v>58285</v>
      </c>
      <c r="O1374" s="210" t="s">
        <v>11862</v>
      </c>
    </row>
    <row r="1375" spans="1:15" x14ac:dyDescent="0.2">
      <c r="A1375" s="210" t="s">
        <v>11885</v>
      </c>
      <c r="B1375" s="210" t="s">
        <v>11886</v>
      </c>
      <c r="C1375" s="210" t="s">
        <v>11887</v>
      </c>
      <c r="D1375" s="211">
        <v>10969</v>
      </c>
      <c r="E1375" s="210" t="s">
        <v>3754</v>
      </c>
      <c r="F1375" s="210" t="s">
        <v>11888</v>
      </c>
      <c r="G1375" s="210" t="s">
        <v>11889</v>
      </c>
      <c r="H1375" s="210" t="s">
        <v>0</v>
      </c>
      <c r="I1375" s="210" t="s">
        <v>11890</v>
      </c>
      <c r="J1375" s="210" t="s">
        <v>11891</v>
      </c>
      <c r="K1375" s="210" t="s">
        <v>11886</v>
      </c>
      <c r="L1375" s="210" t="s">
        <v>7742</v>
      </c>
      <c r="M1375" s="210" t="s">
        <v>3562</v>
      </c>
      <c r="N1375" s="211">
        <v>10969</v>
      </c>
      <c r="O1375" s="210" t="s">
        <v>3754</v>
      </c>
    </row>
    <row r="1376" spans="1:15" x14ac:dyDescent="0.2">
      <c r="A1376" s="210" t="s">
        <v>11892</v>
      </c>
      <c r="B1376" s="222" t="s">
        <v>11893</v>
      </c>
      <c r="C1376" s="210" t="s">
        <v>11894</v>
      </c>
      <c r="D1376" s="210">
        <v>20099</v>
      </c>
      <c r="E1376" s="222" t="s">
        <v>4809</v>
      </c>
      <c r="F1376" s="222" t="s">
        <v>11895</v>
      </c>
      <c r="G1376" s="222" t="s">
        <v>11896</v>
      </c>
      <c r="H1376" s="222" t="s">
        <v>7748</v>
      </c>
      <c r="I1376" s="222" t="s">
        <v>11897</v>
      </c>
      <c r="J1376" s="222" t="s">
        <v>11898</v>
      </c>
      <c r="K1376" s="222" t="s">
        <v>11893</v>
      </c>
      <c r="L1376" s="210" t="s">
        <v>7752</v>
      </c>
      <c r="M1376" s="210" t="s">
        <v>3562</v>
      </c>
      <c r="N1376" s="210">
        <v>20099</v>
      </c>
      <c r="O1376" s="222" t="s">
        <v>4809</v>
      </c>
    </row>
    <row r="1377" spans="1:15" x14ac:dyDescent="0.2">
      <c r="A1377" s="210" t="s">
        <v>11899</v>
      </c>
      <c r="B1377" s="210" t="s">
        <v>11900</v>
      </c>
      <c r="C1377" s="210" t="s">
        <v>11901</v>
      </c>
      <c r="D1377" s="211">
        <v>40470</v>
      </c>
      <c r="E1377" s="210" t="s">
        <v>4265</v>
      </c>
      <c r="F1377" s="210" t="s">
        <v>11902</v>
      </c>
      <c r="H1377" s="210" t="s">
        <v>0</v>
      </c>
      <c r="I1377" s="210" t="s">
        <v>11903</v>
      </c>
      <c r="J1377" s="210" t="s">
        <v>11904</v>
      </c>
      <c r="L1377" s="210" t="s">
        <v>7743</v>
      </c>
      <c r="M1377" s="210" t="s">
        <v>3533</v>
      </c>
      <c r="N1377" s="211">
        <v>40470</v>
      </c>
      <c r="O1377" s="210" t="s">
        <v>4265</v>
      </c>
    </row>
    <row r="1378" spans="1:15" x14ac:dyDescent="0.2">
      <c r="A1378" s="210" t="s">
        <v>11905</v>
      </c>
      <c r="B1378" s="210" t="s">
        <v>11906</v>
      </c>
      <c r="C1378" s="210" t="s">
        <v>11901</v>
      </c>
      <c r="D1378" s="211">
        <v>40470</v>
      </c>
      <c r="E1378" s="210" t="s">
        <v>4265</v>
      </c>
      <c r="F1378" s="210" t="s">
        <v>11902</v>
      </c>
      <c r="H1378" s="210" t="s">
        <v>0</v>
      </c>
      <c r="I1378" s="210" t="s">
        <v>11907</v>
      </c>
      <c r="J1378" s="210" t="s">
        <v>11908</v>
      </c>
      <c r="L1378" s="210" t="s">
        <v>7743</v>
      </c>
      <c r="M1378" s="210" t="s">
        <v>3533</v>
      </c>
      <c r="N1378" s="211">
        <v>40470</v>
      </c>
      <c r="O1378" s="210" t="s">
        <v>4265</v>
      </c>
    </row>
    <row r="1379" spans="1:15" x14ac:dyDescent="0.2">
      <c r="A1379" s="210" t="s">
        <v>11909</v>
      </c>
      <c r="B1379" s="210" t="s">
        <v>11910</v>
      </c>
      <c r="C1379" s="210" t="s">
        <v>11911</v>
      </c>
      <c r="D1379" s="211">
        <v>4109</v>
      </c>
      <c r="E1379" s="210" t="s">
        <v>5438</v>
      </c>
      <c r="G1379" s="210" t="s">
        <v>11912</v>
      </c>
      <c r="H1379" s="210" t="s">
        <v>0</v>
      </c>
      <c r="I1379" s="210" t="s">
        <v>11913</v>
      </c>
      <c r="J1379" s="210" t="s">
        <v>11914</v>
      </c>
      <c r="L1379" s="210" t="s">
        <v>7743</v>
      </c>
      <c r="M1379" s="210" t="s">
        <v>3533</v>
      </c>
      <c r="N1379" s="211">
        <v>4109</v>
      </c>
      <c r="O1379" s="210" t="s">
        <v>5438</v>
      </c>
    </row>
    <row r="1380" spans="1:15" x14ac:dyDescent="0.2">
      <c r="A1380" s="210" t="s">
        <v>11909</v>
      </c>
      <c r="B1380" s="210" t="s">
        <v>11910</v>
      </c>
      <c r="C1380" s="210" t="s">
        <v>11911</v>
      </c>
      <c r="D1380" s="211">
        <v>4109</v>
      </c>
      <c r="E1380" s="210" t="s">
        <v>5438</v>
      </c>
      <c r="G1380" s="210" t="s">
        <v>11912</v>
      </c>
      <c r="H1380" s="210" t="s">
        <v>0</v>
      </c>
      <c r="I1380" s="210" t="s">
        <v>11915</v>
      </c>
      <c r="J1380" s="210" t="s">
        <v>11916</v>
      </c>
      <c r="L1380" s="210" t="s">
        <v>7743</v>
      </c>
      <c r="M1380" s="210" t="s">
        <v>3533</v>
      </c>
      <c r="N1380" s="211">
        <v>4109</v>
      </c>
      <c r="O1380" s="210" t="s">
        <v>5438</v>
      </c>
    </row>
    <row r="1381" spans="1:15" x14ac:dyDescent="0.2">
      <c r="A1381" s="210" t="s">
        <v>11909</v>
      </c>
      <c r="B1381" s="210" t="s">
        <v>11910</v>
      </c>
      <c r="C1381" s="210" t="s">
        <v>11911</v>
      </c>
      <c r="D1381" s="211">
        <v>4109</v>
      </c>
      <c r="E1381" s="210" t="s">
        <v>5438</v>
      </c>
      <c r="G1381" s="210" t="s">
        <v>11912</v>
      </c>
      <c r="H1381" s="210" t="s">
        <v>0</v>
      </c>
      <c r="I1381" s="210" t="s">
        <v>11917</v>
      </c>
      <c r="J1381" s="210" t="s">
        <v>11918</v>
      </c>
      <c r="L1381" s="210" t="s">
        <v>7743</v>
      </c>
      <c r="M1381" s="210" t="s">
        <v>3533</v>
      </c>
      <c r="N1381" s="211">
        <v>4109</v>
      </c>
      <c r="O1381" s="210" t="s">
        <v>5438</v>
      </c>
    </row>
    <row r="1382" spans="1:15" x14ac:dyDescent="0.2">
      <c r="A1382" s="210" t="s">
        <v>11909</v>
      </c>
      <c r="B1382" s="210" t="s">
        <v>11910</v>
      </c>
      <c r="C1382" s="210" t="s">
        <v>11911</v>
      </c>
      <c r="D1382" s="211">
        <v>4109</v>
      </c>
      <c r="E1382" s="210" t="s">
        <v>5438</v>
      </c>
      <c r="G1382" s="210" t="s">
        <v>11912</v>
      </c>
      <c r="H1382" s="210" t="s">
        <v>0</v>
      </c>
      <c r="I1382" s="210" t="s">
        <v>11919</v>
      </c>
      <c r="J1382" s="210" t="s">
        <v>11920</v>
      </c>
      <c r="L1382" s="210" t="s">
        <v>7743</v>
      </c>
      <c r="M1382" s="210" t="s">
        <v>3533</v>
      </c>
      <c r="N1382" s="211">
        <v>4109</v>
      </c>
      <c r="O1382" s="210" t="s">
        <v>5438</v>
      </c>
    </row>
    <row r="1383" spans="1:15" x14ac:dyDescent="0.2">
      <c r="A1383" s="210" t="s">
        <v>11909</v>
      </c>
      <c r="B1383" s="210" t="s">
        <v>11910</v>
      </c>
      <c r="C1383" s="210" t="s">
        <v>11911</v>
      </c>
      <c r="D1383" s="211">
        <v>4109</v>
      </c>
      <c r="E1383" s="210" t="s">
        <v>5438</v>
      </c>
      <c r="G1383" s="210" t="s">
        <v>11912</v>
      </c>
      <c r="H1383" s="210" t="s">
        <v>0</v>
      </c>
      <c r="I1383" s="210" t="s">
        <v>11921</v>
      </c>
      <c r="J1383" s="210" t="s">
        <v>11922</v>
      </c>
      <c r="L1383" s="210" t="s">
        <v>7743</v>
      </c>
      <c r="M1383" s="210" t="s">
        <v>3533</v>
      </c>
      <c r="N1383" s="211">
        <v>4109</v>
      </c>
      <c r="O1383" s="210" t="s">
        <v>5438</v>
      </c>
    </row>
    <row r="1384" spans="1:15" x14ac:dyDescent="0.2">
      <c r="A1384" s="210" t="s">
        <v>11909</v>
      </c>
      <c r="B1384" s="210" t="s">
        <v>11910</v>
      </c>
      <c r="C1384" s="210" t="s">
        <v>11911</v>
      </c>
      <c r="D1384" s="211">
        <v>4109</v>
      </c>
      <c r="E1384" s="210" t="s">
        <v>5438</v>
      </c>
      <c r="G1384" s="210" t="s">
        <v>11912</v>
      </c>
      <c r="H1384" s="210" t="s">
        <v>0</v>
      </c>
      <c r="I1384" s="210" t="s">
        <v>11923</v>
      </c>
      <c r="J1384" s="210" t="s">
        <v>11924</v>
      </c>
      <c r="L1384" s="210" t="s">
        <v>7743</v>
      </c>
      <c r="M1384" s="210" t="s">
        <v>3533</v>
      </c>
      <c r="N1384" s="211">
        <v>4109</v>
      </c>
      <c r="O1384" s="210" t="s">
        <v>5438</v>
      </c>
    </row>
    <row r="1385" spans="1:15" x14ac:dyDescent="0.2">
      <c r="A1385" s="210" t="s">
        <v>11909</v>
      </c>
      <c r="B1385" s="210" t="s">
        <v>11910</v>
      </c>
      <c r="C1385" s="210" t="s">
        <v>11911</v>
      </c>
      <c r="D1385" s="211">
        <v>4109</v>
      </c>
      <c r="E1385" s="210" t="s">
        <v>5438</v>
      </c>
      <c r="G1385" s="210" t="s">
        <v>11912</v>
      </c>
      <c r="H1385" s="210" t="s">
        <v>0</v>
      </c>
      <c r="I1385" s="210" t="s">
        <v>11925</v>
      </c>
      <c r="J1385" s="210" t="s">
        <v>11926</v>
      </c>
      <c r="L1385" s="210" t="s">
        <v>7743</v>
      </c>
      <c r="M1385" s="210" t="s">
        <v>3533</v>
      </c>
      <c r="N1385" s="211">
        <v>4109</v>
      </c>
      <c r="O1385" s="210" t="s">
        <v>5438</v>
      </c>
    </row>
    <row r="1386" spans="1:15" x14ac:dyDescent="0.2">
      <c r="A1386" s="210" t="s">
        <v>11909</v>
      </c>
      <c r="B1386" s="210" t="s">
        <v>11910</v>
      </c>
      <c r="C1386" s="210" t="s">
        <v>11911</v>
      </c>
      <c r="D1386" s="211">
        <v>4109</v>
      </c>
      <c r="E1386" s="210" t="s">
        <v>5438</v>
      </c>
      <c r="G1386" s="210" t="s">
        <v>11912</v>
      </c>
      <c r="H1386" s="210" t="s">
        <v>0</v>
      </c>
      <c r="I1386" s="210" t="s">
        <v>11927</v>
      </c>
      <c r="J1386" s="210" t="s">
        <v>11928</v>
      </c>
      <c r="L1386" s="210" t="s">
        <v>7743</v>
      </c>
      <c r="M1386" s="210" t="s">
        <v>3533</v>
      </c>
      <c r="N1386" s="211">
        <v>4109</v>
      </c>
      <c r="O1386" s="210" t="s">
        <v>5438</v>
      </c>
    </row>
    <row r="1387" spans="1:15" x14ac:dyDescent="0.2">
      <c r="A1387" s="210" t="s">
        <v>11909</v>
      </c>
      <c r="B1387" s="210" t="s">
        <v>11910</v>
      </c>
      <c r="C1387" s="210" t="s">
        <v>11911</v>
      </c>
      <c r="D1387" s="211">
        <v>4109</v>
      </c>
      <c r="E1387" s="210" t="s">
        <v>5438</v>
      </c>
      <c r="G1387" s="210" t="s">
        <v>11912</v>
      </c>
      <c r="H1387" s="210" t="s">
        <v>0</v>
      </c>
      <c r="I1387" s="210" t="s">
        <v>11929</v>
      </c>
      <c r="J1387" s="210" t="s">
        <v>11930</v>
      </c>
      <c r="L1387" s="210" t="s">
        <v>7743</v>
      </c>
      <c r="M1387" s="210" t="s">
        <v>3533</v>
      </c>
      <c r="N1387" s="211">
        <v>4109</v>
      </c>
      <c r="O1387" s="210" t="s">
        <v>5438</v>
      </c>
    </row>
    <row r="1388" spans="1:15" x14ac:dyDescent="0.2">
      <c r="A1388" s="210" t="s">
        <v>11909</v>
      </c>
      <c r="B1388" s="210" t="s">
        <v>11910</v>
      </c>
      <c r="C1388" s="210" t="s">
        <v>11911</v>
      </c>
      <c r="D1388" s="211">
        <v>4109</v>
      </c>
      <c r="E1388" s="210" t="s">
        <v>5438</v>
      </c>
      <c r="G1388" s="210" t="s">
        <v>11912</v>
      </c>
      <c r="H1388" s="210" t="s">
        <v>0</v>
      </c>
      <c r="I1388" s="210" t="s">
        <v>11931</v>
      </c>
      <c r="J1388" s="210" t="s">
        <v>11932</v>
      </c>
      <c r="L1388" s="210" t="s">
        <v>7743</v>
      </c>
      <c r="M1388" s="210" t="s">
        <v>3533</v>
      </c>
      <c r="N1388" s="211">
        <v>4109</v>
      </c>
      <c r="O1388" s="210" t="s">
        <v>5438</v>
      </c>
    </row>
    <row r="1389" spans="1:15" x14ac:dyDescent="0.2">
      <c r="A1389" s="210" t="s">
        <v>11909</v>
      </c>
      <c r="B1389" s="210" t="s">
        <v>11910</v>
      </c>
      <c r="C1389" s="210" t="s">
        <v>11911</v>
      </c>
      <c r="D1389" s="211">
        <v>4109</v>
      </c>
      <c r="E1389" s="210" t="s">
        <v>5438</v>
      </c>
      <c r="G1389" s="210" t="s">
        <v>11912</v>
      </c>
      <c r="H1389" s="210" t="s">
        <v>0</v>
      </c>
      <c r="I1389" s="210" t="s">
        <v>11933</v>
      </c>
      <c r="J1389" s="210" t="s">
        <v>11934</v>
      </c>
      <c r="L1389" s="210" t="s">
        <v>7743</v>
      </c>
      <c r="M1389" s="210" t="s">
        <v>3533</v>
      </c>
      <c r="N1389" s="211">
        <v>4109</v>
      </c>
      <c r="O1389" s="210" t="s">
        <v>5438</v>
      </c>
    </row>
    <row r="1390" spans="1:15" x14ac:dyDescent="0.2">
      <c r="A1390" s="210" t="s">
        <v>11909</v>
      </c>
      <c r="B1390" s="210" t="s">
        <v>11910</v>
      </c>
      <c r="C1390" s="210" t="s">
        <v>11911</v>
      </c>
      <c r="D1390" s="211">
        <v>4109</v>
      </c>
      <c r="E1390" s="210" t="s">
        <v>5438</v>
      </c>
      <c r="G1390" s="210" t="s">
        <v>11912</v>
      </c>
      <c r="H1390" s="210" t="s">
        <v>0</v>
      </c>
      <c r="I1390" s="210" t="s">
        <v>11935</v>
      </c>
      <c r="J1390" s="210" t="s">
        <v>11936</v>
      </c>
      <c r="L1390" s="210" t="s">
        <v>7743</v>
      </c>
      <c r="M1390" s="210" t="s">
        <v>3533</v>
      </c>
      <c r="N1390" s="211">
        <v>4109</v>
      </c>
      <c r="O1390" s="210" t="s">
        <v>5438</v>
      </c>
    </row>
    <row r="1391" spans="1:15" x14ac:dyDescent="0.2">
      <c r="A1391" s="210" t="s">
        <v>11909</v>
      </c>
      <c r="B1391" s="210" t="s">
        <v>11910</v>
      </c>
      <c r="C1391" s="210" t="s">
        <v>11911</v>
      </c>
      <c r="D1391" s="211">
        <v>4109</v>
      </c>
      <c r="E1391" s="210" t="s">
        <v>5438</v>
      </c>
      <c r="G1391" s="210" t="s">
        <v>11912</v>
      </c>
      <c r="H1391" s="210" t="s">
        <v>0</v>
      </c>
      <c r="I1391" s="210" t="s">
        <v>11937</v>
      </c>
      <c r="J1391" s="210" t="s">
        <v>11938</v>
      </c>
      <c r="L1391" s="210" t="s">
        <v>7742</v>
      </c>
      <c r="M1391" s="210" t="s">
        <v>3562</v>
      </c>
      <c r="N1391" s="211">
        <v>4109</v>
      </c>
      <c r="O1391" s="210" t="s">
        <v>5438</v>
      </c>
    </row>
    <row r="1392" spans="1:15" x14ac:dyDescent="0.2">
      <c r="A1392" s="210" t="s">
        <v>11909</v>
      </c>
      <c r="B1392" s="210" t="s">
        <v>11910</v>
      </c>
      <c r="C1392" s="210" t="s">
        <v>11911</v>
      </c>
      <c r="D1392" s="211">
        <v>4109</v>
      </c>
      <c r="E1392" s="210" t="s">
        <v>5438</v>
      </c>
      <c r="G1392" s="210" t="s">
        <v>11912</v>
      </c>
      <c r="H1392" s="210" t="s">
        <v>0</v>
      </c>
      <c r="I1392" s="210" t="s">
        <v>11939</v>
      </c>
      <c r="J1392" s="210" t="s">
        <v>11940</v>
      </c>
      <c r="L1392" s="210" t="s">
        <v>7743</v>
      </c>
      <c r="M1392" s="210" t="s">
        <v>3533</v>
      </c>
      <c r="N1392" s="211">
        <v>4109</v>
      </c>
      <c r="O1392" s="210" t="s">
        <v>5438</v>
      </c>
    </row>
    <row r="1393" spans="1:15" x14ac:dyDescent="0.2">
      <c r="A1393" s="210" t="s">
        <v>11909</v>
      </c>
      <c r="B1393" s="210" t="s">
        <v>11910</v>
      </c>
      <c r="C1393" s="210" t="s">
        <v>11911</v>
      </c>
      <c r="D1393" s="211">
        <v>4109</v>
      </c>
      <c r="E1393" s="210" t="s">
        <v>5438</v>
      </c>
      <c r="G1393" s="210" t="s">
        <v>11912</v>
      </c>
      <c r="H1393" s="210" t="s">
        <v>0</v>
      </c>
      <c r="I1393" s="210" t="s">
        <v>11941</v>
      </c>
      <c r="J1393" s="210" t="s">
        <v>11942</v>
      </c>
      <c r="L1393" s="210" t="s">
        <v>7743</v>
      </c>
      <c r="M1393" s="210" t="s">
        <v>3533</v>
      </c>
      <c r="N1393" s="211">
        <v>4109</v>
      </c>
      <c r="O1393" s="210" t="s">
        <v>5438</v>
      </c>
    </row>
    <row r="1394" spans="1:15" x14ac:dyDescent="0.2">
      <c r="A1394" s="210" t="s">
        <v>11909</v>
      </c>
      <c r="B1394" s="210" t="s">
        <v>11910</v>
      </c>
      <c r="C1394" s="210" t="s">
        <v>11911</v>
      </c>
      <c r="D1394" s="211">
        <v>4109</v>
      </c>
      <c r="E1394" s="210" t="s">
        <v>5438</v>
      </c>
      <c r="G1394" s="210" t="s">
        <v>11912</v>
      </c>
      <c r="H1394" s="210" t="s">
        <v>0</v>
      </c>
      <c r="I1394" s="210" t="s">
        <v>11943</v>
      </c>
      <c r="J1394" s="210" t="s">
        <v>11944</v>
      </c>
      <c r="L1394" s="210" t="s">
        <v>7743</v>
      </c>
      <c r="M1394" s="210" t="s">
        <v>3533</v>
      </c>
      <c r="N1394" s="211">
        <v>4109</v>
      </c>
      <c r="O1394" s="210" t="s">
        <v>5438</v>
      </c>
    </row>
    <row r="1395" spans="1:15" x14ac:dyDescent="0.2">
      <c r="A1395" s="210" t="s">
        <v>11909</v>
      </c>
      <c r="B1395" s="210" t="s">
        <v>11910</v>
      </c>
      <c r="C1395" s="210" t="s">
        <v>11911</v>
      </c>
      <c r="D1395" s="211">
        <v>4109</v>
      </c>
      <c r="E1395" s="210" t="s">
        <v>5438</v>
      </c>
      <c r="G1395" s="210" t="s">
        <v>11912</v>
      </c>
      <c r="H1395" s="210" t="s">
        <v>0</v>
      </c>
      <c r="I1395" s="210" t="s">
        <v>11945</v>
      </c>
      <c r="J1395" s="210" t="s">
        <v>11946</v>
      </c>
      <c r="L1395" s="210" t="s">
        <v>7743</v>
      </c>
      <c r="M1395" s="210" t="s">
        <v>3533</v>
      </c>
      <c r="N1395" s="211">
        <v>4109</v>
      </c>
      <c r="O1395" s="210" t="s">
        <v>5438</v>
      </c>
    </row>
    <row r="1396" spans="1:15" x14ac:dyDescent="0.2">
      <c r="A1396" s="210" t="s">
        <v>11909</v>
      </c>
      <c r="B1396" s="210" t="s">
        <v>11910</v>
      </c>
      <c r="C1396" s="210" t="s">
        <v>11911</v>
      </c>
      <c r="D1396" s="211">
        <v>4109</v>
      </c>
      <c r="E1396" s="210" t="s">
        <v>5438</v>
      </c>
      <c r="G1396" s="210" t="s">
        <v>11912</v>
      </c>
      <c r="H1396" s="210" t="s">
        <v>0</v>
      </c>
      <c r="I1396" s="210" t="s">
        <v>11947</v>
      </c>
      <c r="J1396" s="210" t="s">
        <v>11948</v>
      </c>
      <c r="L1396" s="210" t="s">
        <v>7743</v>
      </c>
      <c r="M1396" s="210" t="s">
        <v>3533</v>
      </c>
      <c r="N1396" s="211">
        <v>4109</v>
      </c>
      <c r="O1396" s="210" t="s">
        <v>5438</v>
      </c>
    </row>
    <row r="1397" spans="1:15" x14ac:dyDescent="0.2">
      <c r="A1397" s="210" t="s">
        <v>11909</v>
      </c>
      <c r="B1397" s="210" t="s">
        <v>11910</v>
      </c>
      <c r="C1397" s="210" t="s">
        <v>11911</v>
      </c>
      <c r="D1397" s="211">
        <v>4109</v>
      </c>
      <c r="E1397" s="210" t="s">
        <v>5438</v>
      </c>
      <c r="G1397" s="210" t="s">
        <v>11912</v>
      </c>
      <c r="H1397" s="210" t="s">
        <v>0</v>
      </c>
      <c r="I1397" s="210" t="s">
        <v>11949</v>
      </c>
      <c r="J1397" s="210" t="s">
        <v>11950</v>
      </c>
      <c r="L1397" s="210" t="s">
        <v>7743</v>
      </c>
      <c r="M1397" s="210" t="s">
        <v>3533</v>
      </c>
      <c r="N1397" s="211">
        <v>4109</v>
      </c>
      <c r="O1397" s="210" t="s">
        <v>5438</v>
      </c>
    </row>
    <row r="1398" spans="1:15" x14ac:dyDescent="0.2">
      <c r="A1398" s="210" t="s">
        <v>11909</v>
      </c>
      <c r="B1398" s="210" t="s">
        <v>11910</v>
      </c>
      <c r="C1398" s="210" t="s">
        <v>11911</v>
      </c>
      <c r="D1398" s="211">
        <v>4109</v>
      </c>
      <c r="E1398" s="210" t="s">
        <v>5438</v>
      </c>
      <c r="G1398" s="210" t="s">
        <v>11912</v>
      </c>
      <c r="H1398" s="210" t="s">
        <v>0</v>
      </c>
      <c r="I1398" s="210" t="s">
        <v>11951</v>
      </c>
      <c r="J1398" s="210" t="s">
        <v>11952</v>
      </c>
      <c r="L1398" s="210" t="s">
        <v>7743</v>
      </c>
      <c r="M1398" s="210" t="s">
        <v>3533</v>
      </c>
      <c r="N1398" s="211">
        <v>4109</v>
      </c>
      <c r="O1398" s="210" t="s">
        <v>5438</v>
      </c>
    </row>
    <row r="1399" spans="1:15" x14ac:dyDescent="0.2">
      <c r="A1399" s="210" t="s">
        <v>11909</v>
      </c>
      <c r="B1399" s="210" t="s">
        <v>11910</v>
      </c>
      <c r="C1399" s="210" t="s">
        <v>11911</v>
      </c>
      <c r="D1399" s="211">
        <v>4109</v>
      </c>
      <c r="E1399" s="210" t="s">
        <v>5438</v>
      </c>
      <c r="G1399" s="210" t="s">
        <v>11912</v>
      </c>
      <c r="H1399" s="210" t="s">
        <v>0</v>
      </c>
      <c r="I1399" s="210" t="s">
        <v>11953</v>
      </c>
      <c r="J1399" s="210" t="s">
        <v>11954</v>
      </c>
      <c r="L1399" s="210" t="s">
        <v>7743</v>
      </c>
      <c r="M1399" s="210" t="s">
        <v>3533</v>
      </c>
      <c r="N1399" s="211">
        <v>4109</v>
      </c>
      <c r="O1399" s="210" t="s">
        <v>5438</v>
      </c>
    </row>
    <row r="1400" spans="1:15" x14ac:dyDescent="0.2">
      <c r="A1400" s="210" t="s">
        <v>11909</v>
      </c>
      <c r="B1400" s="210" t="s">
        <v>11910</v>
      </c>
      <c r="C1400" s="210" t="s">
        <v>11911</v>
      </c>
      <c r="D1400" s="211">
        <v>4109</v>
      </c>
      <c r="E1400" s="210" t="s">
        <v>5438</v>
      </c>
      <c r="G1400" s="210" t="s">
        <v>11912</v>
      </c>
      <c r="H1400" s="210" t="s">
        <v>0</v>
      </c>
      <c r="I1400" s="210" t="s">
        <v>11955</v>
      </c>
      <c r="J1400" s="210" t="s">
        <v>11956</v>
      </c>
      <c r="L1400" s="210" t="s">
        <v>7743</v>
      </c>
      <c r="M1400" s="210" t="s">
        <v>3533</v>
      </c>
      <c r="N1400" s="211">
        <v>4109</v>
      </c>
      <c r="O1400" s="210" t="s">
        <v>5438</v>
      </c>
    </row>
    <row r="1401" spans="1:15" x14ac:dyDescent="0.2">
      <c r="A1401" s="210" t="s">
        <v>11909</v>
      </c>
      <c r="B1401" s="210" t="s">
        <v>11910</v>
      </c>
      <c r="C1401" s="210" t="s">
        <v>11911</v>
      </c>
      <c r="D1401" s="211">
        <v>4109</v>
      </c>
      <c r="E1401" s="210" t="s">
        <v>5438</v>
      </c>
      <c r="G1401" s="210" t="s">
        <v>11912</v>
      </c>
      <c r="H1401" s="210" t="s">
        <v>0</v>
      </c>
      <c r="I1401" s="210" t="s">
        <v>11957</v>
      </c>
      <c r="J1401" s="210" t="s">
        <v>11958</v>
      </c>
      <c r="L1401" s="210" t="s">
        <v>7743</v>
      </c>
      <c r="M1401" s="210" t="s">
        <v>3533</v>
      </c>
      <c r="N1401" s="211">
        <v>4109</v>
      </c>
      <c r="O1401" s="210" t="s">
        <v>5438</v>
      </c>
    </row>
    <row r="1402" spans="1:15" x14ac:dyDescent="0.2">
      <c r="A1402" s="210" t="s">
        <v>11909</v>
      </c>
      <c r="B1402" s="210" t="s">
        <v>11910</v>
      </c>
      <c r="C1402" s="210" t="s">
        <v>11911</v>
      </c>
      <c r="D1402" s="211">
        <v>4109</v>
      </c>
      <c r="E1402" s="210" t="s">
        <v>5438</v>
      </c>
      <c r="G1402" s="210" t="s">
        <v>11912</v>
      </c>
      <c r="H1402" s="210" t="s">
        <v>0</v>
      </c>
      <c r="I1402" s="210" t="s">
        <v>11959</v>
      </c>
      <c r="J1402" s="210" t="s">
        <v>11960</v>
      </c>
      <c r="L1402" s="210" t="s">
        <v>7743</v>
      </c>
      <c r="M1402" s="210" t="s">
        <v>3533</v>
      </c>
      <c r="N1402" s="211">
        <v>4109</v>
      </c>
      <c r="O1402" s="210" t="s">
        <v>5438</v>
      </c>
    </row>
    <row r="1403" spans="1:15" x14ac:dyDescent="0.2">
      <c r="A1403" s="210" t="s">
        <v>11909</v>
      </c>
      <c r="B1403" s="210" t="s">
        <v>11910</v>
      </c>
      <c r="C1403" s="210" t="s">
        <v>11911</v>
      </c>
      <c r="D1403" s="211">
        <v>4109</v>
      </c>
      <c r="E1403" s="210" t="s">
        <v>5438</v>
      </c>
      <c r="G1403" s="210" t="s">
        <v>11912</v>
      </c>
      <c r="H1403" s="210" t="s">
        <v>0</v>
      </c>
      <c r="I1403" s="210" t="s">
        <v>11961</v>
      </c>
      <c r="J1403" s="210" t="s">
        <v>11962</v>
      </c>
      <c r="L1403" s="210" t="s">
        <v>7743</v>
      </c>
      <c r="M1403" s="210" t="s">
        <v>3533</v>
      </c>
      <c r="N1403" s="211">
        <v>4109</v>
      </c>
      <c r="O1403" s="210" t="s">
        <v>5438</v>
      </c>
    </row>
    <row r="1404" spans="1:15" x14ac:dyDescent="0.2">
      <c r="A1404" s="210" t="s">
        <v>11909</v>
      </c>
      <c r="B1404" s="210" t="s">
        <v>11910</v>
      </c>
      <c r="C1404" s="210" t="s">
        <v>11911</v>
      </c>
      <c r="D1404" s="211">
        <v>4109</v>
      </c>
      <c r="E1404" s="210" t="s">
        <v>5438</v>
      </c>
      <c r="G1404" s="210" t="s">
        <v>11912</v>
      </c>
      <c r="H1404" s="210" t="s">
        <v>0</v>
      </c>
      <c r="I1404" s="210" t="s">
        <v>11963</v>
      </c>
      <c r="J1404" s="210" t="s">
        <v>11964</v>
      </c>
      <c r="L1404" s="210" t="s">
        <v>7743</v>
      </c>
      <c r="M1404" s="210" t="s">
        <v>3533</v>
      </c>
      <c r="N1404" s="211">
        <v>4109</v>
      </c>
      <c r="O1404" s="210" t="s">
        <v>5438</v>
      </c>
    </row>
    <row r="1405" spans="1:15" x14ac:dyDescent="0.2">
      <c r="A1405" s="210" t="s">
        <v>11909</v>
      </c>
      <c r="B1405" s="210" t="s">
        <v>11910</v>
      </c>
      <c r="C1405" s="210" t="s">
        <v>11911</v>
      </c>
      <c r="D1405" s="211">
        <v>4109</v>
      </c>
      <c r="E1405" s="210" t="s">
        <v>5438</v>
      </c>
      <c r="G1405" s="210" t="s">
        <v>11912</v>
      </c>
      <c r="H1405" s="210" t="s">
        <v>0</v>
      </c>
      <c r="I1405" s="210" t="s">
        <v>11965</v>
      </c>
      <c r="J1405" s="210" t="s">
        <v>11966</v>
      </c>
      <c r="L1405" s="210" t="s">
        <v>7743</v>
      </c>
      <c r="M1405" s="210" t="s">
        <v>3533</v>
      </c>
      <c r="N1405" s="211">
        <v>4109</v>
      </c>
      <c r="O1405" s="210" t="s">
        <v>5438</v>
      </c>
    </row>
    <row r="1406" spans="1:15" x14ac:dyDescent="0.2">
      <c r="A1406" s="210" t="s">
        <v>11967</v>
      </c>
      <c r="B1406" s="210" t="s">
        <v>11968</v>
      </c>
      <c r="C1406" s="210" t="s">
        <v>11969</v>
      </c>
      <c r="D1406" s="211">
        <v>40221</v>
      </c>
      <c r="E1406" s="210" t="s">
        <v>4265</v>
      </c>
      <c r="F1406" s="210" t="s">
        <v>11970</v>
      </c>
      <c r="G1406" s="210" t="s">
        <v>11912</v>
      </c>
      <c r="H1406" s="210" t="s">
        <v>0</v>
      </c>
      <c r="I1406" s="210" t="s">
        <v>11971</v>
      </c>
      <c r="J1406" s="210" t="s">
        <v>11972</v>
      </c>
      <c r="L1406" s="210" t="s">
        <v>7742</v>
      </c>
      <c r="M1406" s="210" t="s">
        <v>3562</v>
      </c>
      <c r="N1406" s="211">
        <v>40221</v>
      </c>
      <c r="O1406" s="210" t="s">
        <v>4265</v>
      </c>
    </row>
    <row r="1407" spans="1:15" x14ac:dyDescent="0.2">
      <c r="A1407" s="210" t="s">
        <v>11967</v>
      </c>
      <c r="B1407" s="210" t="s">
        <v>11968</v>
      </c>
      <c r="C1407" s="210" t="s">
        <v>11969</v>
      </c>
      <c r="D1407" s="211">
        <v>40221</v>
      </c>
      <c r="E1407" s="210" t="s">
        <v>4265</v>
      </c>
      <c r="F1407" s="210" t="s">
        <v>11970</v>
      </c>
      <c r="G1407" s="210" t="s">
        <v>11912</v>
      </c>
      <c r="H1407" s="210" t="s">
        <v>0</v>
      </c>
      <c r="I1407" s="210" t="s">
        <v>11973</v>
      </c>
      <c r="J1407" s="210" t="s">
        <v>11974</v>
      </c>
      <c r="L1407" s="210" t="s">
        <v>7743</v>
      </c>
      <c r="M1407" s="210" t="s">
        <v>3533</v>
      </c>
      <c r="N1407" s="211">
        <v>40221</v>
      </c>
      <c r="O1407" s="210" t="s">
        <v>4265</v>
      </c>
    </row>
    <row r="1408" spans="1:15" x14ac:dyDescent="0.2">
      <c r="A1408" s="210" t="s">
        <v>11967</v>
      </c>
      <c r="B1408" s="210" t="s">
        <v>11968</v>
      </c>
      <c r="C1408" s="210" t="s">
        <v>11969</v>
      </c>
      <c r="D1408" s="211">
        <v>40221</v>
      </c>
      <c r="E1408" s="210" t="s">
        <v>4265</v>
      </c>
      <c r="F1408" s="210" t="s">
        <v>11970</v>
      </c>
      <c r="G1408" s="210" t="s">
        <v>11912</v>
      </c>
      <c r="H1408" s="210" t="s">
        <v>0</v>
      </c>
      <c r="I1408" s="210" t="s">
        <v>11975</v>
      </c>
      <c r="J1408" s="210" t="s">
        <v>11976</v>
      </c>
      <c r="L1408" s="210" t="s">
        <v>7743</v>
      </c>
      <c r="M1408" s="210" t="s">
        <v>3533</v>
      </c>
      <c r="N1408" s="211">
        <v>40221</v>
      </c>
      <c r="O1408" s="210" t="s">
        <v>4265</v>
      </c>
    </row>
    <row r="1409" spans="1:15" x14ac:dyDescent="0.2">
      <c r="A1409" s="210" t="s">
        <v>11967</v>
      </c>
      <c r="B1409" s="210" t="s">
        <v>11968</v>
      </c>
      <c r="C1409" s="210" t="s">
        <v>11969</v>
      </c>
      <c r="D1409" s="211">
        <v>40221</v>
      </c>
      <c r="E1409" s="210" t="s">
        <v>4265</v>
      </c>
      <c r="F1409" s="210" t="s">
        <v>11970</v>
      </c>
      <c r="G1409" s="210" t="s">
        <v>11912</v>
      </c>
      <c r="H1409" s="210" t="s">
        <v>0</v>
      </c>
      <c r="I1409" s="210" t="s">
        <v>11977</v>
      </c>
      <c r="J1409" s="210" t="s">
        <v>11978</v>
      </c>
      <c r="L1409" s="210" t="s">
        <v>7743</v>
      </c>
      <c r="M1409" s="210" t="s">
        <v>3533</v>
      </c>
      <c r="N1409" s="211">
        <v>40221</v>
      </c>
      <c r="O1409" s="210" t="s">
        <v>4265</v>
      </c>
    </row>
    <row r="1410" spans="1:15" x14ac:dyDescent="0.2">
      <c r="A1410" s="210" t="s">
        <v>11967</v>
      </c>
      <c r="B1410" s="210" t="s">
        <v>11968</v>
      </c>
      <c r="C1410" s="210" t="s">
        <v>11969</v>
      </c>
      <c r="D1410" s="211">
        <v>40221</v>
      </c>
      <c r="E1410" s="210" t="s">
        <v>4265</v>
      </c>
      <c r="F1410" s="210" t="s">
        <v>11970</v>
      </c>
      <c r="G1410" s="210" t="s">
        <v>11912</v>
      </c>
      <c r="H1410" s="210" t="s">
        <v>0</v>
      </c>
      <c r="I1410" s="210" t="s">
        <v>11979</v>
      </c>
      <c r="J1410" s="210" t="s">
        <v>11980</v>
      </c>
      <c r="L1410" s="210" t="s">
        <v>7743</v>
      </c>
      <c r="M1410" s="210" t="s">
        <v>3533</v>
      </c>
      <c r="N1410" s="211">
        <v>40221</v>
      </c>
      <c r="O1410" s="210" t="s">
        <v>4265</v>
      </c>
    </row>
    <row r="1411" spans="1:15" x14ac:dyDescent="0.2">
      <c r="A1411" s="210" t="s">
        <v>11967</v>
      </c>
      <c r="B1411" s="210" t="s">
        <v>11968</v>
      </c>
      <c r="C1411" s="210" t="s">
        <v>11969</v>
      </c>
      <c r="D1411" s="211">
        <v>40221</v>
      </c>
      <c r="E1411" s="210" t="s">
        <v>4265</v>
      </c>
      <c r="F1411" s="210" t="s">
        <v>11970</v>
      </c>
      <c r="G1411" s="210" t="s">
        <v>11912</v>
      </c>
      <c r="H1411" s="210" t="s">
        <v>0</v>
      </c>
      <c r="I1411" s="210" t="s">
        <v>11981</v>
      </c>
      <c r="J1411" s="210" t="s">
        <v>11982</v>
      </c>
      <c r="L1411" s="210" t="s">
        <v>7743</v>
      </c>
      <c r="M1411" s="210" t="s">
        <v>3533</v>
      </c>
      <c r="N1411" s="211">
        <v>40221</v>
      </c>
      <c r="O1411" s="210" t="s">
        <v>4265</v>
      </c>
    </row>
    <row r="1412" spans="1:15" x14ac:dyDescent="0.2">
      <c r="A1412" s="210" t="s">
        <v>11983</v>
      </c>
      <c r="B1412" s="210" t="s">
        <v>11984</v>
      </c>
      <c r="C1412" s="210" t="s">
        <v>11985</v>
      </c>
      <c r="D1412" s="211">
        <v>71522</v>
      </c>
      <c r="E1412" s="210" t="s">
        <v>11986</v>
      </c>
      <c r="F1412" s="210" t="s">
        <v>11987</v>
      </c>
      <c r="G1412" s="210" t="s">
        <v>11988</v>
      </c>
      <c r="H1412" s="210" t="s">
        <v>0</v>
      </c>
      <c r="I1412" s="210" t="s">
        <v>11989</v>
      </c>
      <c r="J1412" s="210" t="s">
        <v>11990</v>
      </c>
      <c r="L1412" s="210" t="s">
        <v>7743</v>
      </c>
      <c r="M1412" s="210" t="s">
        <v>3533</v>
      </c>
      <c r="N1412" s="211">
        <v>71522</v>
      </c>
      <c r="O1412" s="210" t="s">
        <v>11986</v>
      </c>
    </row>
    <row r="1413" spans="1:15" x14ac:dyDescent="0.2">
      <c r="A1413" s="210" t="s">
        <v>11991</v>
      </c>
      <c r="B1413" s="210" t="s">
        <v>11992</v>
      </c>
      <c r="C1413" s="210" t="s">
        <v>11993</v>
      </c>
      <c r="D1413" s="211">
        <v>79108</v>
      </c>
      <c r="E1413" s="210" t="s">
        <v>4539</v>
      </c>
      <c r="F1413" s="210" t="s">
        <v>11994</v>
      </c>
      <c r="G1413" s="210" t="s">
        <v>11995</v>
      </c>
      <c r="H1413" s="210" t="s">
        <v>0</v>
      </c>
      <c r="I1413" s="210" t="s">
        <v>11996</v>
      </c>
      <c r="J1413" s="210" t="s">
        <v>11997</v>
      </c>
      <c r="L1413" s="210" t="s">
        <v>7742</v>
      </c>
      <c r="M1413" s="210" t="s">
        <v>3562</v>
      </c>
      <c r="N1413" s="211">
        <v>79108</v>
      </c>
      <c r="O1413" s="210" t="s">
        <v>4539</v>
      </c>
    </row>
    <row r="1414" spans="1:15" x14ac:dyDescent="0.2">
      <c r="A1414" s="210" t="s">
        <v>11991</v>
      </c>
      <c r="B1414" s="210" t="s">
        <v>11992</v>
      </c>
      <c r="C1414" s="210" t="s">
        <v>11993</v>
      </c>
      <c r="D1414" s="211">
        <v>79108</v>
      </c>
      <c r="E1414" s="210" t="s">
        <v>4539</v>
      </c>
      <c r="F1414" s="210" t="s">
        <v>11994</v>
      </c>
      <c r="G1414" s="210" t="s">
        <v>11995</v>
      </c>
      <c r="H1414" s="210" t="s">
        <v>0</v>
      </c>
      <c r="I1414" s="210" t="s">
        <v>11998</v>
      </c>
      <c r="J1414" s="210" t="s">
        <v>11999</v>
      </c>
      <c r="L1414" s="210" t="s">
        <v>7743</v>
      </c>
      <c r="M1414" s="210" t="s">
        <v>3533</v>
      </c>
      <c r="N1414" s="211">
        <v>79108</v>
      </c>
      <c r="O1414" s="210" t="s">
        <v>4539</v>
      </c>
    </row>
    <row r="1415" spans="1:15" x14ac:dyDescent="0.2">
      <c r="A1415" s="210" t="s">
        <v>11991</v>
      </c>
      <c r="B1415" s="210" t="s">
        <v>11992</v>
      </c>
      <c r="C1415" s="210" t="s">
        <v>11993</v>
      </c>
      <c r="D1415" s="211">
        <v>79108</v>
      </c>
      <c r="E1415" s="210" t="s">
        <v>4539</v>
      </c>
      <c r="F1415" s="210" t="s">
        <v>11994</v>
      </c>
      <c r="G1415" s="210" t="s">
        <v>11995</v>
      </c>
      <c r="H1415" s="210" t="s">
        <v>0</v>
      </c>
      <c r="I1415" s="210" t="s">
        <v>12000</v>
      </c>
      <c r="J1415" s="210" t="s">
        <v>12001</v>
      </c>
      <c r="L1415" s="210" t="s">
        <v>7743</v>
      </c>
      <c r="M1415" s="210" t="s">
        <v>3533</v>
      </c>
      <c r="N1415" s="211">
        <v>79108</v>
      </c>
      <c r="O1415" s="210" t="s">
        <v>4539</v>
      </c>
    </row>
    <row r="1416" spans="1:15" x14ac:dyDescent="0.2">
      <c r="A1416" s="210" t="s">
        <v>11991</v>
      </c>
      <c r="B1416" s="210" t="s">
        <v>11992</v>
      </c>
      <c r="C1416" s="210" t="s">
        <v>11993</v>
      </c>
      <c r="D1416" s="211">
        <v>79108</v>
      </c>
      <c r="E1416" s="210" t="s">
        <v>4539</v>
      </c>
      <c r="F1416" s="210" t="s">
        <v>11994</v>
      </c>
      <c r="G1416" s="210" t="s">
        <v>11995</v>
      </c>
      <c r="H1416" s="210" t="s">
        <v>0</v>
      </c>
      <c r="I1416" s="210" t="s">
        <v>12002</v>
      </c>
      <c r="J1416" s="210" t="s">
        <v>12003</v>
      </c>
      <c r="L1416" s="210" t="s">
        <v>7743</v>
      </c>
      <c r="M1416" s="210" t="s">
        <v>3533</v>
      </c>
      <c r="N1416" s="211">
        <v>79108</v>
      </c>
      <c r="O1416" s="210" t="s">
        <v>4539</v>
      </c>
    </row>
    <row r="1417" spans="1:15" x14ac:dyDescent="0.2">
      <c r="A1417" s="210" t="s">
        <v>11991</v>
      </c>
      <c r="B1417" s="210" t="s">
        <v>11992</v>
      </c>
      <c r="C1417" s="210" t="s">
        <v>11993</v>
      </c>
      <c r="D1417" s="211">
        <v>79108</v>
      </c>
      <c r="E1417" s="210" t="s">
        <v>4539</v>
      </c>
      <c r="F1417" s="210" t="s">
        <v>11994</v>
      </c>
      <c r="G1417" s="210" t="s">
        <v>11995</v>
      </c>
      <c r="H1417" s="210" t="s">
        <v>0</v>
      </c>
      <c r="I1417" s="210" t="s">
        <v>12004</v>
      </c>
      <c r="J1417" s="210" t="s">
        <v>12005</v>
      </c>
      <c r="L1417" s="210" t="s">
        <v>7743</v>
      </c>
      <c r="M1417" s="210" t="s">
        <v>3533</v>
      </c>
      <c r="N1417" s="211">
        <v>79108</v>
      </c>
      <c r="O1417" s="210" t="s">
        <v>4539</v>
      </c>
    </row>
    <row r="1418" spans="1:15" x14ac:dyDescent="0.2">
      <c r="A1418" s="210" t="s">
        <v>11991</v>
      </c>
      <c r="B1418" s="210" t="s">
        <v>11992</v>
      </c>
      <c r="C1418" s="210" t="s">
        <v>11993</v>
      </c>
      <c r="D1418" s="211">
        <v>79108</v>
      </c>
      <c r="E1418" s="210" t="s">
        <v>4539</v>
      </c>
      <c r="F1418" s="210" t="s">
        <v>11994</v>
      </c>
      <c r="G1418" s="210" t="s">
        <v>11995</v>
      </c>
      <c r="H1418" s="210" t="s">
        <v>0</v>
      </c>
      <c r="I1418" s="210" t="s">
        <v>12006</v>
      </c>
      <c r="J1418" s="210" t="s">
        <v>12007</v>
      </c>
      <c r="L1418" s="210" t="s">
        <v>7743</v>
      </c>
      <c r="M1418" s="210" t="s">
        <v>3533</v>
      </c>
      <c r="N1418" s="211">
        <v>79108</v>
      </c>
      <c r="O1418" s="210" t="s">
        <v>4539</v>
      </c>
    </row>
    <row r="1419" spans="1:15" x14ac:dyDescent="0.2">
      <c r="A1419" s="210" t="s">
        <v>11991</v>
      </c>
      <c r="B1419" s="210" t="s">
        <v>11992</v>
      </c>
      <c r="C1419" s="210" t="s">
        <v>11993</v>
      </c>
      <c r="D1419" s="211">
        <v>79108</v>
      </c>
      <c r="E1419" s="210" t="s">
        <v>4539</v>
      </c>
      <c r="F1419" s="210" t="s">
        <v>11994</v>
      </c>
      <c r="G1419" s="210" t="s">
        <v>11995</v>
      </c>
      <c r="H1419" s="210" t="s">
        <v>0</v>
      </c>
      <c r="I1419" s="210" t="s">
        <v>12008</v>
      </c>
      <c r="J1419" s="210" t="s">
        <v>12009</v>
      </c>
      <c r="L1419" s="210" t="s">
        <v>7743</v>
      </c>
      <c r="M1419" s="210" t="s">
        <v>3533</v>
      </c>
      <c r="N1419" s="211">
        <v>79108</v>
      </c>
      <c r="O1419" s="210" t="s">
        <v>4539</v>
      </c>
    </row>
    <row r="1420" spans="1:15" x14ac:dyDescent="0.2">
      <c r="A1420" s="210" t="s">
        <v>11991</v>
      </c>
      <c r="B1420" s="210" t="s">
        <v>11992</v>
      </c>
      <c r="C1420" s="210" t="s">
        <v>11993</v>
      </c>
      <c r="D1420" s="211">
        <v>79108</v>
      </c>
      <c r="E1420" s="210" t="s">
        <v>4539</v>
      </c>
      <c r="F1420" s="210" t="s">
        <v>11994</v>
      </c>
      <c r="G1420" s="210" t="s">
        <v>11995</v>
      </c>
      <c r="H1420" s="210" t="s">
        <v>0</v>
      </c>
      <c r="I1420" s="210" t="s">
        <v>12010</v>
      </c>
      <c r="J1420" s="210" t="s">
        <v>12011</v>
      </c>
      <c r="L1420" s="210" t="s">
        <v>7743</v>
      </c>
      <c r="M1420" s="210" t="s">
        <v>3533</v>
      </c>
      <c r="N1420" s="211">
        <v>79108</v>
      </c>
      <c r="O1420" s="210" t="s">
        <v>4539</v>
      </c>
    </row>
    <row r="1421" spans="1:15" x14ac:dyDescent="0.2">
      <c r="A1421" s="210" t="s">
        <v>11991</v>
      </c>
      <c r="B1421" s="210" t="s">
        <v>11992</v>
      </c>
      <c r="C1421" s="210" t="s">
        <v>11993</v>
      </c>
      <c r="D1421" s="211">
        <v>79108</v>
      </c>
      <c r="E1421" s="210" t="s">
        <v>4539</v>
      </c>
      <c r="F1421" s="210" t="s">
        <v>11994</v>
      </c>
      <c r="G1421" s="210" t="s">
        <v>11995</v>
      </c>
      <c r="H1421" s="210" t="s">
        <v>0</v>
      </c>
      <c r="I1421" s="210" t="s">
        <v>12012</v>
      </c>
      <c r="J1421" s="210" t="s">
        <v>12013</v>
      </c>
      <c r="L1421" s="210" t="s">
        <v>7743</v>
      </c>
      <c r="M1421" s="210" t="s">
        <v>3533</v>
      </c>
      <c r="N1421" s="211">
        <v>79108</v>
      </c>
      <c r="O1421" s="210" t="s">
        <v>4539</v>
      </c>
    </row>
    <row r="1422" spans="1:15" x14ac:dyDescent="0.2">
      <c r="A1422" s="210" t="s">
        <v>11991</v>
      </c>
      <c r="B1422" s="210" t="s">
        <v>11992</v>
      </c>
      <c r="C1422" s="210" t="s">
        <v>11993</v>
      </c>
      <c r="D1422" s="211">
        <v>79108</v>
      </c>
      <c r="E1422" s="210" t="s">
        <v>4539</v>
      </c>
      <c r="F1422" s="210" t="s">
        <v>11994</v>
      </c>
      <c r="G1422" s="210" t="s">
        <v>11995</v>
      </c>
      <c r="H1422" s="210" t="s">
        <v>0</v>
      </c>
      <c r="I1422" s="210" t="s">
        <v>12014</v>
      </c>
      <c r="J1422" s="210" t="s">
        <v>12015</v>
      </c>
      <c r="L1422" s="210" t="s">
        <v>7743</v>
      </c>
      <c r="M1422" s="210" t="s">
        <v>3533</v>
      </c>
      <c r="N1422" s="211">
        <v>79108</v>
      </c>
      <c r="O1422" s="210" t="s">
        <v>4539</v>
      </c>
    </row>
    <row r="1423" spans="1:15" x14ac:dyDescent="0.2">
      <c r="A1423" s="210" t="s">
        <v>11991</v>
      </c>
      <c r="B1423" s="210" t="s">
        <v>11992</v>
      </c>
      <c r="C1423" s="210" t="s">
        <v>11993</v>
      </c>
      <c r="D1423" s="211">
        <v>79108</v>
      </c>
      <c r="E1423" s="210" t="s">
        <v>4539</v>
      </c>
      <c r="F1423" s="210" t="s">
        <v>11994</v>
      </c>
      <c r="G1423" s="210" t="s">
        <v>11995</v>
      </c>
      <c r="H1423" s="210" t="s">
        <v>0</v>
      </c>
      <c r="I1423" s="210" t="s">
        <v>12016</v>
      </c>
      <c r="J1423" s="210" t="s">
        <v>12017</v>
      </c>
      <c r="L1423" s="210" t="s">
        <v>7743</v>
      </c>
      <c r="M1423" s="210" t="s">
        <v>3533</v>
      </c>
      <c r="N1423" s="211">
        <v>79108</v>
      </c>
      <c r="O1423" s="210" t="s">
        <v>4539</v>
      </c>
    </row>
    <row r="1424" spans="1:15" x14ac:dyDescent="0.2">
      <c r="A1424" s="210" t="s">
        <v>11991</v>
      </c>
      <c r="B1424" s="210" t="s">
        <v>11992</v>
      </c>
      <c r="C1424" s="210" t="s">
        <v>11993</v>
      </c>
      <c r="D1424" s="211">
        <v>79108</v>
      </c>
      <c r="E1424" s="210" t="s">
        <v>4539</v>
      </c>
      <c r="F1424" s="210" t="s">
        <v>11994</v>
      </c>
      <c r="G1424" s="210" t="s">
        <v>11995</v>
      </c>
      <c r="H1424" s="210" t="s">
        <v>0</v>
      </c>
      <c r="I1424" s="210" t="s">
        <v>12018</v>
      </c>
      <c r="J1424" s="210" t="s">
        <v>12019</v>
      </c>
      <c r="L1424" s="210" t="s">
        <v>7743</v>
      </c>
      <c r="M1424" s="210" t="s">
        <v>3533</v>
      </c>
      <c r="N1424" s="211">
        <v>79108</v>
      </c>
      <c r="O1424" s="210" t="s">
        <v>4539</v>
      </c>
    </row>
    <row r="1425" spans="1:15" x14ac:dyDescent="0.2">
      <c r="A1425" s="210" t="s">
        <v>11991</v>
      </c>
      <c r="B1425" s="210" t="s">
        <v>11992</v>
      </c>
      <c r="C1425" s="210" t="s">
        <v>11993</v>
      </c>
      <c r="D1425" s="211">
        <v>79108</v>
      </c>
      <c r="E1425" s="210" t="s">
        <v>4539</v>
      </c>
      <c r="F1425" s="210" t="s">
        <v>11994</v>
      </c>
      <c r="G1425" s="210" t="s">
        <v>11995</v>
      </c>
      <c r="H1425" s="210" t="s">
        <v>0</v>
      </c>
      <c r="I1425" s="210" t="s">
        <v>12020</v>
      </c>
      <c r="J1425" s="210" t="s">
        <v>12021</v>
      </c>
      <c r="L1425" s="210" t="s">
        <v>7743</v>
      </c>
      <c r="M1425" s="210" t="s">
        <v>3533</v>
      </c>
      <c r="N1425" s="211">
        <v>79108</v>
      </c>
      <c r="O1425" s="210" t="s">
        <v>4539</v>
      </c>
    </row>
    <row r="1426" spans="1:15" x14ac:dyDescent="0.2">
      <c r="A1426" s="210" t="s">
        <v>11991</v>
      </c>
      <c r="B1426" s="210" t="s">
        <v>11992</v>
      </c>
      <c r="C1426" s="210" t="s">
        <v>11993</v>
      </c>
      <c r="D1426" s="211">
        <v>79108</v>
      </c>
      <c r="E1426" s="210" t="s">
        <v>4539</v>
      </c>
      <c r="F1426" s="210" t="s">
        <v>11994</v>
      </c>
      <c r="G1426" s="210" t="s">
        <v>11995</v>
      </c>
      <c r="H1426" s="210" t="s">
        <v>0</v>
      </c>
      <c r="I1426" s="210" t="s">
        <v>12022</v>
      </c>
      <c r="J1426" s="210" t="s">
        <v>12023</v>
      </c>
      <c r="L1426" s="210" t="s">
        <v>7743</v>
      </c>
      <c r="M1426" s="210" t="s">
        <v>3533</v>
      </c>
      <c r="N1426" s="211">
        <v>79108</v>
      </c>
      <c r="O1426" s="210" t="s">
        <v>4539</v>
      </c>
    </row>
    <row r="1427" spans="1:15" x14ac:dyDescent="0.2">
      <c r="A1427" s="210" t="s">
        <v>11991</v>
      </c>
      <c r="B1427" s="210" t="s">
        <v>11992</v>
      </c>
      <c r="C1427" s="210" t="s">
        <v>11993</v>
      </c>
      <c r="D1427" s="211">
        <v>79108</v>
      </c>
      <c r="E1427" s="210" t="s">
        <v>4539</v>
      </c>
      <c r="F1427" s="210" t="s">
        <v>11994</v>
      </c>
      <c r="G1427" s="210" t="s">
        <v>11995</v>
      </c>
      <c r="H1427" s="210" t="s">
        <v>0</v>
      </c>
      <c r="I1427" s="210" t="s">
        <v>12024</v>
      </c>
      <c r="J1427" s="210" t="s">
        <v>12025</v>
      </c>
      <c r="L1427" s="210" t="s">
        <v>7743</v>
      </c>
      <c r="M1427" s="210" t="s">
        <v>3533</v>
      </c>
      <c r="N1427" s="211">
        <v>79108</v>
      </c>
      <c r="O1427" s="210" t="s">
        <v>4539</v>
      </c>
    </row>
    <row r="1428" spans="1:15" x14ac:dyDescent="0.2">
      <c r="A1428" s="210" t="s">
        <v>11991</v>
      </c>
      <c r="B1428" s="210" t="s">
        <v>11992</v>
      </c>
      <c r="C1428" s="210" t="s">
        <v>11993</v>
      </c>
      <c r="D1428" s="211">
        <v>79108</v>
      </c>
      <c r="E1428" s="210" t="s">
        <v>4539</v>
      </c>
      <c r="F1428" s="210" t="s">
        <v>11994</v>
      </c>
      <c r="G1428" s="210" t="s">
        <v>11995</v>
      </c>
      <c r="H1428" s="210" t="s">
        <v>0</v>
      </c>
      <c r="I1428" s="210" t="s">
        <v>12026</v>
      </c>
      <c r="J1428" s="210" t="s">
        <v>12027</v>
      </c>
      <c r="L1428" s="210" t="s">
        <v>7743</v>
      </c>
      <c r="M1428" s="210" t="s">
        <v>3533</v>
      </c>
      <c r="N1428" s="211">
        <v>79108</v>
      </c>
      <c r="O1428" s="210" t="s">
        <v>4539</v>
      </c>
    </row>
    <row r="1429" spans="1:15" x14ac:dyDescent="0.2">
      <c r="A1429" s="210" t="s">
        <v>11991</v>
      </c>
      <c r="B1429" s="210" t="s">
        <v>11992</v>
      </c>
      <c r="C1429" s="210" t="s">
        <v>11993</v>
      </c>
      <c r="D1429" s="211">
        <v>79108</v>
      </c>
      <c r="E1429" s="210" t="s">
        <v>4539</v>
      </c>
      <c r="F1429" s="210" t="s">
        <v>11994</v>
      </c>
      <c r="G1429" s="210" t="s">
        <v>11995</v>
      </c>
      <c r="H1429" s="210" t="s">
        <v>0</v>
      </c>
      <c r="I1429" s="210" t="s">
        <v>12028</v>
      </c>
      <c r="J1429" s="210" t="s">
        <v>12029</v>
      </c>
      <c r="L1429" s="210" t="s">
        <v>7743</v>
      </c>
      <c r="M1429" s="210" t="s">
        <v>3533</v>
      </c>
      <c r="N1429" s="211">
        <v>79108</v>
      </c>
      <c r="O1429" s="210" t="s">
        <v>4539</v>
      </c>
    </row>
    <row r="1430" spans="1:15" x14ac:dyDescent="0.2">
      <c r="A1430" s="210" t="s">
        <v>11991</v>
      </c>
      <c r="B1430" s="210" t="s">
        <v>11992</v>
      </c>
      <c r="C1430" s="210" t="s">
        <v>11993</v>
      </c>
      <c r="D1430" s="211">
        <v>79108</v>
      </c>
      <c r="E1430" s="210" t="s">
        <v>4539</v>
      </c>
      <c r="F1430" s="210" t="s">
        <v>11994</v>
      </c>
      <c r="G1430" s="210" t="s">
        <v>11995</v>
      </c>
      <c r="H1430" s="210" t="s">
        <v>0</v>
      </c>
      <c r="I1430" s="210" t="s">
        <v>12030</v>
      </c>
      <c r="J1430" s="210" t="s">
        <v>12031</v>
      </c>
      <c r="L1430" s="210" t="s">
        <v>7743</v>
      </c>
      <c r="M1430" s="210" t="s">
        <v>3533</v>
      </c>
      <c r="N1430" s="211">
        <v>79108</v>
      </c>
      <c r="O1430" s="210" t="s">
        <v>4539</v>
      </c>
    </row>
    <row r="1431" spans="1:15" x14ac:dyDescent="0.2">
      <c r="A1431" s="210" t="s">
        <v>11991</v>
      </c>
      <c r="B1431" s="210" t="s">
        <v>11992</v>
      </c>
      <c r="C1431" s="210" t="s">
        <v>11993</v>
      </c>
      <c r="D1431" s="211">
        <v>79108</v>
      </c>
      <c r="E1431" s="210" t="s">
        <v>4539</v>
      </c>
      <c r="F1431" s="210" t="s">
        <v>11994</v>
      </c>
      <c r="G1431" s="210" t="s">
        <v>11995</v>
      </c>
      <c r="H1431" s="210" t="s">
        <v>0</v>
      </c>
      <c r="I1431" s="210" t="s">
        <v>12032</v>
      </c>
      <c r="J1431" s="210" t="s">
        <v>12033</v>
      </c>
      <c r="L1431" s="210" t="s">
        <v>7743</v>
      </c>
      <c r="M1431" s="210" t="s">
        <v>3533</v>
      </c>
      <c r="N1431" s="211">
        <v>79108</v>
      </c>
      <c r="O1431" s="210" t="s">
        <v>4539</v>
      </c>
    </row>
    <row r="1432" spans="1:15" x14ac:dyDescent="0.2">
      <c r="A1432" s="210" t="s">
        <v>11991</v>
      </c>
      <c r="B1432" s="210" t="s">
        <v>11992</v>
      </c>
      <c r="C1432" s="210" t="s">
        <v>11993</v>
      </c>
      <c r="D1432" s="211">
        <v>79108</v>
      </c>
      <c r="E1432" s="210" t="s">
        <v>4539</v>
      </c>
      <c r="F1432" s="210" t="s">
        <v>11994</v>
      </c>
      <c r="G1432" s="210" t="s">
        <v>11995</v>
      </c>
      <c r="H1432" s="210" t="s">
        <v>0</v>
      </c>
      <c r="I1432" s="210" t="s">
        <v>12034</v>
      </c>
      <c r="J1432" s="210" t="s">
        <v>12035</v>
      </c>
      <c r="L1432" s="210" t="s">
        <v>7743</v>
      </c>
      <c r="M1432" s="210" t="s">
        <v>3533</v>
      </c>
      <c r="N1432" s="211">
        <v>79108</v>
      </c>
      <c r="O1432" s="210" t="s">
        <v>4539</v>
      </c>
    </row>
    <row r="1433" spans="1:15" x14ac:dyDescent="0.2">
      <c r="A1433" s="210" t="s">
        <v>11991</v>
      </c>
      <c r="B1433" s="210" t="s">
        <v>11992</v>
      </c>
      <c r="C1433" s="210" t="s">
        <v>11993</v>
      </c>
      <c r="D1433" s="211">
        <v>79108</v>
      </c>
      <c r="E1433" s="210" t="s">
        <v>4539</v>
      </c>
      <c r="F1433" s="210" t="s">
        <v>11994</v>
      </c>
      <c r="G1433" s="210" t="s">
        <v>11995</v>
      </c>
      <c r="H1433" s="210" t="s">
        <v>0</v>
      </c>
      <c r="I1433" s="210" t="s">
        <v>12036</v>
      </c>
      <c r="J1433" s="210" t="s">
        <v>12037</v>
      </c>
      <c r="L1433" s="210" t="s">
        <v>7743</v>
      </c>
      <c r="M1433" s="210" t="s">
        <v>3533</v>
      </c>
      <c r="N1433" s="211">
        <v>79108</v>
      </c>
      <c r="O1433" s="210" t="s">
        <v>4539</v>
      </c>
    </row>
    <row r="1434" spans="1:15" x14ac:dyDescent="0.2">
      <c r="A1434" s="210" t="s">
        <v>11991</v>
      </c>
      <c r="B1434" s="210" t="s">
        <v>11992</v>
      </c>
      <c r="C1434" s="210" t="s">
        <v>11993</v>
      </c>
      <c r="D1434" s="211">
        <v>79108</v>
      </c>
      <c r="E1434" s="210" t="s">
        <v>4539</v>
      </c>
      <c r="F1434" s="210" t="s">
        <v>11994</v>
      </c>
      <c r="G1434" s="210" t="s">
        <v>11995</v>
      </c>
      <c r="H1434" s="210" t="s">
        <v>0</v>
      </c>
      <c r="I1434" s="210" t="s">
        <v>12038</v>
      </c>
      <c r="J1434" s="210" t="s">
        <v>12039</v>
      </c>
      <c r="L1434" s="210" t="s">
        <v>7743</v>
      </c>
      <c r="M1434" s="210" t="s">
        <v>3533</v>
      </c>
      <c r="N1434" s="211">
        <v>79108</v>
      </c>
      <c r="O1434" s="210" t="s">
        <v>4539</v>
      </c>
    </row>
    <row r="1435" spans="1:15" x14ac:dyDescent="0.2">
      <c r="A1435" s="210" t="s">
        <v>11991</v>
      </c>
      <c r="B1435" s="210" t="s">
        <v>11992</v>
      </c>
      <c r="C1435" s="210" t="s">
        <v>11993</v>
      </c>
      <c r="D1435" s="211">
        <v>79108</v>
      </c>
      <c r="E1435" s="210" t="s">
        <v>4539</v>
      </c>
      <c r="F1435" s="210" t="s">
        <v>11994</v>
      </c>
      <c r="G1435" s="210" t="s">
        <v>11995</v>
      </c>
      <c r="H1435" s="210" t="s">
        <v>0</v>
      </c>
      <c r="I1435" s="210" t="s">
        <v>12040</v>
      </c>
      <c r="J1435" s="210" t="s">
        <v>12041</v>
      </c>
      <c r="L1435" s="210" t="s">
        <v>7743</v>
      </c>
      <c r="M1435" s="210" t="s">
        <v>3533</v>
      </c>
      <c r="N1435" s="211">
        <v>79108</v>
      </c>
      <c r="O1435" s="210" t="s">
        <v>4539</v>
      </c>
    </row>
    <row r="1436" spans="1:15" x14ac:dyDescent="0.2">
      <c r="A1436" s="210" t="s">
        <v>11991</v>
      </c>
      <c r="B1436" s="210" t="s">
        <v>11992</v>
      </c>
      <c r="C1436" s="210" t="s">
        <v>11993</v>
      </c>
      <c r="D1436" s="211">
        <v>79108</v>
      </c>
      <c r="E1436" s="210" t="s">
        <v>4539</v>
      </c>
      <c r="F1436" s="210" t="s">
        <v>11994</v>
      </c>
      <c r="G1436" s="210" t="s">
        <v>11995</v>
      </c>
      <c r="H1436" s="210" t="s">
        <v>0</v>
      </c>
      <c r="I1436" s="210" t="s">
        <v>12042</v>
      </c>
      <c r="J1436" s="210" t="s">
        <v>12043</v>
      </c>
      <c r="L1436" s="210" t="s">
        <v>7743</v>
      </c>
      <c r="M1436" s="210" t="s">
        <v>3533</v>
      </c>
      <c r="N1436" s="211">
        <v>79108</v>
      </c>
      <c r="O1436" s="210" t="s">
        <v>4539</v>
      </c>
    </row>
    <row r="1437" spans="1:15" x14ac:dyDescent="0.2">
      <c r="A1437" s="210" t="s">
        <v>11991</v>
      </c>
      <c r="B1437" s="210" t="s">
        <v>11992</v>
      </c>
      <c r="C1437" s="210" t="s">
        <v>11993</v>
      </c>
      <c r="D1437" s="211">
        <v>79108</v>
      </c>
      <c r="E1437" s="210" t="s">
        <v>4539</v>
      </c>
      <c r="F1437" s="210" t="s">
        <v>11994</v>
      </c>
      <c r="G1437" s="210" t="s">
        <v>11995</v>
      </c>
      <c r="H1437" s="210" t="s">
        <v>0</v>
      </c>
      <c r="I1437" s="210" t="s">
        <v>12044</v>
      </c>
      <c r="J1437" s="210" t="s">
        <v>12045</v>
      </c>
      <c r="L1437" s="210" t="s">
        <v>7743</v>
      </c>
      <c r="M1437" s="210" t="s">
        <v>3533</v>
      </c>
      <c r="N1437" s="211">
        <v>79108</v>
      </c>
      <c r="O1437" s="210" t="s">
        <v>4539</v>
      </c>
    </row>
    <row r="1438" spans="1:15" x14ac:dyDescent="0.2">
      <c r="A1438" s="210" t="s">
        <v>11991</v>
      </c>
      <c r="B1438" s="210" t="s">
        <v>11992</v>
      </c>
      <c r="C1438" s="210" t="s">
        <v>11993</v>
      </c>
      <c r="D1438" s="211">
        <v>79108</v>
      </c>
      <c r="E1438" s="210" t="s">
        <v>4539</v>
      </c>
      <c r="F1438" s="210" t="s">
        <v>11994</v>
      </c>
      <c r="G1438" s="210" t="s">
        <v>11995</v>
      </c>
      <c r="H1438" s="210" t="s">
        <v>0</v>
      </c>
      <c r="I1438" s="210" t="s">
        <v>12046</v>
      </c>
      <c r="J1438" s="210" t="s">
        <v>12047</v>
      </c>
      <c r="L1438" s="210" t="s">
        <v>7743</v>
      </c>
      <c r="M1438" s="210" t="s">
        <v>3533</v>
      </c>
      <c r="N1438" s="211">
        <v>79108</v>
      </c>
      <c r="O1438" s="210" t="s">
        <v>4539</v>
      </c>
    </row>
    <row r="1439" spans="1:15" x14ac:dyDescent="0.2">
      <c r="A1439" s="210" t="s">
        <v>11991</v>
      </c>
      <c r="B1439" s="210" t="s">
        <v>11992</v>
      </c>
      <c r="C1439" s="210" t="s">
        <v>11993</v>
      </c>
      <c r="D1439" s="211">
        <v>79108</v>
      </c>
      <c r="E1439" s="210" t="s">
        <v>4539</v>
      </c>
      <c r="F1439" s="210" t="s">
        <v>11994</v>
      </c>
      <c r="G1439" s="210" t="s">
        <v>11995</v>
      </c>
      <c r="H1439" s="210" t="s">
        <v>0</v>
      </c>
      <c r="I1439" s="210" t="s">
        <v>12048</v>
      </c>
      <c r="J1439" s="210" t="s">
        <v>12049</v>
      </c>
      <c r="L1439" s="210" t="s">
        <v>7743</v>
      </c>
      <c r="M1439" s="210" t="s">
        <v>3533</v>
      </c>
      <c r="N1439" s="211">
        <v>79108</v>
      </c>
      <c r="O1439" s="210" t="s">
        <v>4539</v>
      </c>
    </row>
    <row r="1440" spans="1:15" x14ac:dyDescent="0.2">
      <c r="A1440" s="210" t="s">
        <v>11991</v>
      </c>
      <c r="B1440" s="210" t="s">
        <v>11992</v>
      </c>
      <c r="C1440" s="210" t="s">
        <v>11993</v>
      </c>
      <c r="D1440" s="211">
        <v>79108</v>
      </c>
      <c r="E1440" s="210" t="s">
        <v>4539</v>
      </c>
      <c r="F1440" s="210" t="s">
        <v>11994</v>
      </c>
      <c r="G1440" s="210" t="s">
        <v>11995</v>
      </c>
      <c r="H1440" s="210" t="s">
        <v>0</v>
      </c>
      <c r="I1440" s="210" t="s">
        <v>12050</v>
      </c>
      <c r="J1440" s="210" t="s">
        <v>12051</v>
      </c>
      <c r="L1440" s="210" t="s">
        <v>7743</v>
      </c>
      <c r="M1440" s="210" t="s">
        <v>3533</v>
      </c>
      <c r="N1440" s="211">
        <v>79108</v>
      </c>
      <c r="O1440" s="210" t="s">
        <v>4539</v>
      </c>
    </row>
    <row r="1441" spans="1:15" x14ac:dyDescent="0.2">
      <c r="A1441" s="210" t="s">
        <v>11991</v>
      </c>
      <c r="B1441" s="210" t="s">
        <v>11992</v>
      </c>
      <c r="C1441" s="210" t="s">
        <v>11993</v>
      </c>
      <c r="D1441" s="211">
        <v>79108</v>
      </c>
      <c r="E1441" s="210" t="s">
        <v>4539</v>
      </c>
      <c r="F1441" s="210" t="s">
        <v>11994</v>
      </c>
      <c r="G1441" s="210" t="s">
        <v>11995</v>
      </c>
      <c r="H1441" s="210" t="s">
        <v>0</v>
      </c>
      <c r="I1441" s="210" t="s">
        <v>12052</v>
      </c>
      <c r="J1441" s="210" t="s">
        <v>12053</v>
      </c>
      <c r="L1441" s="210" t="s">
        <v>7743</v>
      </c>
      <c r="M1441" s="210" t="s">
        <v>3533</v>
      </c>
      <c r="N1441" s="211">
        <v>79108</v>
      </c>
      <c r="O1441" s="210" t="s">
        <v>4539</v>
      </c>
    </row>
    <row r="1442" spans="1:15" x14ac:dyDescent="0.2">
      <c r="A1442" s="210" t="s">
        <v>11991</v>
      </c>
      <c r="B1442" s="210" t="s">
        <v>11992</v>
      </c>
      <c r="C1442" s="210" t="s">
        <v>11993</v>
      </c>
      <c r="D1442" s="211">
        <v>79108</v>
      </c>
      <c r="E1442" s="210" t="s">
        <v>4539</v>
      </c>
      <c r="F1442" s="210" t="s">
        <v>11994</v>
      </c>
      <c r="G1442" s="210" t="s">
        <v>11995</v>
      </c>
      <c r="H1442" s="210" t="s">
        <v>0</v>
      </c>
      <c r="I1442" s="210" t="s">
        <v>12054</v>
      </c>
      <c r="J1442" s="210" t="s">
        <v>12055</v>
      </c>
      <c r="L1442" s="210" t="s">
        <v>7743</v>
      </c>
      <c r="M1442" s="210" t="s">
        <v>3533</v>
      </c>
      <c r="N1442" s="211">
        <v>79108</v>
      </c>
      <c r="O1442" s="210" t="s">
        <v>4539</v>
      </c>
    </row>
    <row r="1443" spans="1:15" x14ac:dyDescent="0.2">
      <c r="A1443" s="210" t="s">
        <v>11991</v>
      </c>
      <c r="B1443" s="210" t="s">
        <v>11992</v>
      </c>
      <c r="C1443" s="210" t="s">
        <v>11993</v>
      </c>
      <c r="D1443" s="211">
        <v>79108</v>
      </c>
      <c r="E1443" s="210" t="s">
        <v>4539</v>
      </c>
      <c r="F1443" s="210" t="s">
        <v>11994</v>
      </c>
      <c r="G1443" s="210" t="s">
        <v>11995</v>
      </c>
      <c r="H1443" s="210" t="s">
        <v>0</v>
      </c>
      <c r="I1443" s="210" t="s">
        <v>12056</v>
      </c>
      <c r="J1443" s="210" t="s">
        <v>12057</v>
      </c>
      <c r="L1443" s="210" t="s">
        <v>7743</v>
      </c>
      <c r="M1443" s="210" t="s">
        <v>3533</v>
      </c>
      <c r="N1443" s="211">
        <v>79108</v>
      </c>
      <c r="O1443" s="210" t="s">
        <v>4539</v>
      </c>
    </row>
    <row r="1444" spans="1:15" x14ac:dyDescent="0.2">
      <c r="A1444" s="210" t="s">
        <v>11991</v>
      </c>
      <c r="B1444" s="210" t="s">
        <v>11992</v>
      </c>
      <c r="C1444" s="210" t="s">
        <v>11993</v>
      </c>
      <c r="D1444" s="211">
        <v>79108</v>
      </c>
      <c r="E1444" s="210" t="s">
        <v>4539</v>
      </c>
      <c r="F1444" s="210" t="s">
        <v>11994</v>
      </c>
      <c r="G1444" s="210" t="s">
        <v>11995</v>
      </c>
      <c r="H1444" s="210" t="s">
        <v>0</v>
      </c>
      <c r="I1444" s="210" t="s">
        <v>12058</v>
      </c>
      <c r="J1444" s="210" t="s">
        <v>12059</v>
      </c>
      <c r="L1444" s="210" t="s">
        <v>7743</v>
      </c>
      <c r="M1444" s="210" t="s">
        <v>3533</v>
      </c>
      <c r="N1444" s="211">
        <v>79108</v>
      </c>
      <c r="O1444" s="210" t="s">
        <v>4539</v>
      </c>
    </row>
    <row r="1445" spans="1:15" x14ac:dyDescent="0.2">
      <c r="A1445" s="210" t="s">
        <v>11991</v>
      </c>
      <c r="B1445" s="210" t="s">
        <v>11992</v>
      </c>
      <c r="C1445" s="210" t="s">
        <v>11993</v>
      </c>
      <c r="D1445" s="211">
        <v>79108</v>
      </c>
      <c r="E1445" s="210" t="s">
        <v>4539</v>
      </c>
      <c r="F1445" s="210" t="s">
        <v>11994</v>
      </c>
      <c r="G1445" s="210" t="s">
        <v>11995</v>
      </c>
      <c r="H1445" s="210" t="s">
        <v>0</v>
      </c>
      <c r="I1445" s="210" t="s">
        <v>12060</v>
      </c>
      <c r="J1445" s="210" t="s">
        <v>12061</v>
      </c>
      <c r="L1445" s="210" t="s">
        <v>7743</v>
      </c>
      <c r="M1445" s="210" t="s">
        <v>3533</v>
      </c>
      <c r="N1445" s="211">
        <v>79108</v>
      </c>
      <c r="O1445" s="210" t="s">
        <v>4539</v>
      </c>
    </row>
    <row r="1446" spans="1:15" x14ac:dyDescent="0.2">
      <c r="A1446" s="210" t="s">
        <v>11991</v>
      </c>
      <c r="B1446" s="210" t="s">
        <v>11992</v>
      </c>
      <c r="C1446" s="210" t="s">
        <v>11993</v>
      </c>
      <c r="D1446" s="211">
        <v>79108</v>
      </c>
      <c r="E1446" s="210" t="s">
        <v>4539</v>
      </c>
      <c r="F1446" s="210" t="s">
        <v>11994</v>
      </c>
      <c r="G1446" s="210" t="s">
        <v>11995</v>
      </c>
      <c r="H1446" s="210" t="s">
        <v>0</v>
      </c>
      <c r="I1446" s="210" t="s">
        <v>12062</v>
      </c>
      <c r="J1446" s="210" t="s">
        <v>12063</v>
      </c>
      <c r="L1446" s="210" t="s">
        <v>7743</v>
      </c>
      <c r="M1446" s="210" t="s">
        <v>3533</v>
      </c>
      <c r="N1446" s="211">
        <v>79108</v>
      </c>
      <c r="O1446" s="210" t="s">
        <v>4539</v>
      </c>
    </row>
    <row r="1447" spans="1:15" x14ac:dyDescent="0.2">
      <c r="A1447" s="210" t="s">
        <v>11991</v>
      </c>
      <c r="B1447" s="210" t="s">
        <v>11992</v>
      </c>
      <c r="C1447" s="210" t="s">
        <v>11993</v>
      </c>
      <c r="D1447" s="211">
        <v>79108</v>
      </c>
      <c r="E1447" s="210" t="s">
        <v>4539</v>
      </c>
      <c r="F1447" s="210" t="s">
        <v>11994</v>
      </c>
      <c r="G1447" s="210" t="s">
        <v>11995</v>
      </c>
      <c r="H1447" s="210" t="s">
        <v>0</v>
      </c>
      <c r="I1447" s="210" t="s">
        <v>12064</v>
      </c>
      <c r="J1447" s="210" t="s">
        <v>12065</v>
      </c>
      <c r="L1447" s="210" t="s">
        <v>7743</v>
      </c>
      <c r="M1447" s="210" t="s">
        <v>3533</v>
      </c>
      <c r="N1447" s="211">
        <v>79108</v>
      </c>
      <c r="O1447" s="210" t="s">
        <v>4539</v>
      </c>
    </row>
    <row r="1448" spans="1:15" x14ac:dyDescent="0.2">
      <c r="A1448" s="210" t="s">
        <v>11991</v>
      </c>
      <c r="B1448" s="210" t="s">
        <v>11992</v>
      </c>
      <c r="C1448" s="210" t="s">
        <v>11993</v>
      </c>
      <c r="D1448" s="211">
        <v>79108</v>
      </c>
      <c r="E1448" s="210" t="s">
        <v>4539</v>
      </c>
      <c r="F1448" s="210" t="s">
        <v>11994</v>
      </c>
      <c r="G1448" s="210" t="s">
        <v>11995</v>
      </c>
      <c r="H1448" s="210" t="s">
        <v>0</v>
      </c>
      <c r="I1448" s="210" t="s">
        <v>12066</v>
      </c>
      <c r="J1448" s="210" t="s">
        <v>12067</v>
      </c>
      <c r="L1448" s="210" t="s">
        <v>7743</v>
      </c>
      <c r="M1448" s="210" t="s">
        <v>3533</v>
      </c>
      <c r="N1448" s="211">
        <v>79108</v>
      </c>
      <c r="O1448" s="210" t="s">
        <v>4539</v>
      </c>
    </row>
    <row r="1449" spans="1:15" x14ac:dyDescent="0.2">
      <c r="A1449" s="210" t="s">
        <v>11991</v>
      </c>
      <c r="B1449" s="210" t="s">
        <v>11992</v>
      </c>
      <c r="C1449" s="210" t="s">
        <v>11993</v>
      </c>
      <c r="D1449" s="211">
        <v>79108</v>
      </c>
      <c r="E1449" s="210" t="s">
        <v>4539</v>
      </c>
      <c r="F1449" s="210" t="s">
        <v>11994</v>
      </c>
      <c r="G1449" s="210" t="s">
        <v>11995</v>
      </c>
      <c r="H1449" s="210" t="s">
        <v>0</v>
      </c>
      <c r="I1449" s="210" t="s">
        <v>12068</v>
      </c>
      <c r="J1449" s="210" t="s">
        <v>12069</v>
      </c>
      <c r="L1449" s="210" t="s">
        <v>7743</v>
      </c>
      <c r="M1449" s="210" t="s">
        <v>3533</v>
      </c>
      <c r="N1449" s="211">
        <v>79108</v>
      </c>
      <c r="O1449" s="210" t="s">
        <v>4539</v>
      </c>
    </row>
    <row r="1450" spans="1:15" x14ac:dyDescent="0.2">
      <c r="A1450" s="210" t="s">
        <v>11991</v>
      </c>
      <c r="B1450" s="210" t="s">
        <v>11992</v>
      </c>
      <c r="C1450" s="210" t="s">
        <v>11993</v>
      </c>
      <c r="D1450" s="211">
        <v>79108</v>
      </c>
      <c r="E1450" s="210" t="s">
        <v>4539</v>
      </c>
      <c r="F1450" s="210" t="s">
        <v>11994</v>
      </c>
      <c r="G1450" s="210" t="s">
        <v>11995</v>
      </c>
      <c r="H1450" s="210" t="s">
        <v>0</v>
      </c>
      <c r="I1450" s="210" t="s">
        <v>12070</v>
      </c>
      <c r="J1450" s="210" t="s">
        <v>12071</v>
      </c>
      <c r="L1450" s="210" t="s">
        <v>7743</v>
      </c>
      <c r="M1450" s="210" t="s">
        <v>3533</v>
      </c>
      <c r="N1450" s="211">
        <v>79108</v>
      </c>
      <c r="O1450" s="210" t="s">
        <v>4539</v>
      </c>
    </row>
    <row r="1451" spans="1:15" x14ac:dyDescent="0.2">
      <c r="A1451" s="210" t="s">
        <v>11991</v>
      </c>
      <c r="B1451" s="210" t="s">
        <v>11992</v>
      </c>
      <c r="C1451" s="210" t="s">
        <v>11993</v>
      </c>
      <c r="D1451" s="211">
        <v>79108</v>
      </c>
      <c r="E1451" s="210" t="s">
        <v>4539</v>
      </c>
      <c r="F1451" s="210" t="s">
        <v>11994</v>
      </c>
      <c r="G1451" s="210" t="s">
        <v>11995</v>
      </c>
      <c r="H1451" s="210" t="s">
        <v>7744</v>
      </c>
      <c r="I1451" s="210" t="s">
        <v>12072</v>
      </c>
      <c r="J1451" s="210" t="s">
        <v>12073</v>
      </c>
      <c r="K1451" s="210" t="s">
        <v>12074</v>
      </c>
      <c r="L1451" s="210" t="s">
        <v>7743</v>
      </c>
      <c r="M1451" s="210" t="s">
        <v>3533</v>
      </c>
      <c r="N1451" s="211">
        <v>79108</v>
      </c>
      <c r="O1451" s="210" t="s">
        <v>4539</v>
      </c>
    </row>
    <row r="1452" spans="1:15" x14ac:dyDescent="0.2">
      <c r="A1452" s="210" t="s">
        <v>12075</v>
      </c>
      <c r="B1452" s="210" t="s">
        <v>12076</v>
      </c>
      <c r="C1452" s="210" t="s">
        <v>12077</v>
      </c>
      <c r="D1452" s="211">
        <v>80335</v>
      </c>
      <c r="E1452" s="210" t="s">
        <v>5771</v>
      </c>
      <c r="F1452" s="210" t="s">
        <v>12078</v>
      </c>
      <c r="G1452" s="210" t="s">
        <v>12079</v>
      </c>
      <c r="H1452" s="210" t="s">
        <v>0</v>
      </c>
      <c r="I1452" s="210" t="s">
        <v>12080</v>
      </c>
      <c r="J1452" s="210" t="s">
        <v>12081</v>
      </c>
      <c r="L1452" s="210" t="s">
        <v>7742</v>
      </c>
      <c r="M1452" s="210" t="s">
        <v>3562</v>
      </c>
      <c r="N1452" s="211">
        <v>80335</v>
      </c>
      <c r="O1452" s="210" t="s">
        <v>5771</v>
      </c>
    </row>
    <row r="1453" spans="1:15" x14ac:dyDescent="0.2">
      <c r="A1453" s="210" t="s">
        <v>12082</v>
      </c>
      <c r="B1453" s="210" t="s">
        <v>6947</v>
      </c>
      <c r="C1453" s="210" t="s">
        <v>12083</v>
      </c>
      <c r="D1453" s="210">
        <v>50389</v>
      </c>
      <c r="E1453" s="210" t="s">
        <v>6948</v>
      </c>
      <c r="F1453" s="210" t="s">
        <v>12084</v>
      </c>
      <c r="G1453" s="210" t="s">
        <v>12085</v>
      </c>
      <c r="H1453" s="210" t="s">
        <v>7748</v>
      </c>
      <c r="I1453" s="210" t="s">
        <v>12086</v>
      </c>
      <c r="J1453" s="210" t="s">
        <v>12087</v>
      </c>
      <c r="K1453" s="210" t="s">
        <v>12088</v>
      </c>
      <c r="L1453" s="210" t="s">
        <v>7752</v>
      </c>
      <c r="M1453" s="210" t="s">
        <v>3533</v>
      </c>
      <c r="N1453" s="210">
        <v>50389</v>
      </c>
      <c r="O1453" s="210" t="s">
        <v>6948</v>
      </c>
    </row>
    <row r="1454" spans="1:15" x14ac:dyDescent="0.2">
      <c r="A1454" s="210" t="s">
        <v>12082</v>
      </c>
      <c r="B1454" s="210" t="s">
        <v>6947</v>
      </c>
      <c r="C1454" s="210" t="s">
        <v>12083</v>
      </c>
      <c r="D1454" s="210">
        <v>50389</v>
      </c>
      <c r="E1454" s="210" t="s">
        <v>6948</v>
      </c>
      <c r="F1454" s="210" t="s">
        <v>12084</v>
      </c>
      <c r="G1454" s="210" t="s">
        <v>12085</v>
      </c>
      <c r="H1454" s="210" t="s">
        <v>7748</v>
      </c>
      <c r="I1454" s="210" t="s">
        <v>12089</v>
      </c>
      <c r="J1454" s="210" t="s">
        <v>12090</v>
      </c>
      <c r="K1454" s="210" t="s">
        <v>12091</v>
      </c>
      <c r="L1454" s="210" t="s">
        <v>7752</v>
      </c>
      <c r="M1454" s="210" t="s">
        <v>3533</v>
      </c>
      <c r="N1454" s="210">
        <v>50389</v>
      </c>
      <c r="O1454" s="210" t="s">
        <v>6948</v>
      </c>
    </row>
    <row r="1455" spans="1:15" x14ac:dyDescent="0.2">
      <c r="A1455" s="210" t="s">
        <v>12092</v>
      </c>
      <c r="B1455" s="210" t="s">
        <v>6435</v>
      </c>
      <c r="C1455" s="210" t="s">
        <v>12093</v>
      </c>
      <c r="D1455" s="210">
        <v>1987</v>
      </c>
      <c r="E1455" s="210" t="s">
        <v>6436</v>
      </c>
      <c r="F1455" s="210" t="s">
        <v>12094</v>
      </c>
      <c r="G1455" s="210" t="s">
        <v>12095</v>
      </c>
      <c r="H1455" s="210" t="s">
        <v>7748</v>
      </c>
      <c r="I1455" s="210" t="s">
        <v>12096</v>
      </c>
      <c r="J1455" s="210" t="s">
        <v>12097</v>
      </c>
      <c r="K1455" s="210" t="s">
        <v>12098</v>
      </c>
      <c r="L1455" s="210" t="s">
        <v>7752</v>
      </c>
      <c r="M1455" s="210" t="s">
        <v>3533</v>
      </c>
      <c r="N1455" s="210">
        <v>1987</v>
      </c>
      <c r="O1455" s="210" t="s">
        <v>6436</v>
      </c>
    </row>
    <row r="1456" spans="1:15" x14ac:dyDescent="0.2">
      <c r="A1456" s="210" t="s">
        <v>12092</v>
      </c>
      <c r="B1456" s="210" t="s">
        <v>6435</v>
      </c>
      <c r="C1456" s="210" t="s">
        <v>12093</v>
      </c>
      <c r="D1456" s="210">
        <v>1987</v>
      </c>
      <c r="E1456" s="210" t="s">
        <v>6436</v>
      </c>
      <c r="F1456" s="210" t="s">
        <v>12094</v>
      </c>
      <c r="G1456" s="210" t="s">
        <v>12095</v>
      </c>
      <c r="H1456" s="210" t="s">
        <v>7748</v>
      </c>
      <c r="I1456" s="210" t="s">
        <v>12099</v>
      </c>
      <c r="J1456" s="210" t="s">
        <v>12100</v>
      </c>
      <c r="K1456" s="210" t="s">
        <v>12101</v>
      </c>
      <c r="L1456" s="210" t="s">
        <v>7752</v>
      </c>
      <c r="M1456" s="210" t="s">
        <v>3533</v>
      </c>
      <c r="N1456" s="210">
        <v>1987</v>
      </c>
      <c r="O1456" s="210" t="s">
        <v>6436</v>
      </c>
    </row>
    <row r="1457" spans="1:15" x14ac:dyDescent="0.2">
      <c r="A1457" s="210" t="s">
        <v>12092</v>
      </c>
      <c r="B1457" s="210" t="s">
        <v>6435</v>
      </c>
      <c r="C1457" s="210" t="s">
        <v>12093</v>
      </c>
      <c r="D1457" s="210">
        <v>1987</v>
      </c>
      <c r="E1457" s="210" t="s">
        <v>6436</v>
      </c>
      <c r="F1457" s="210" t="s">
        <v>12094</v>
      </c>
      <c r="G1457" s="210" t="s">
        <v>12095</v>
      </c>
      <c r="H1457" s="210" t="s">
        <v>7748</v>
      </c>
      <c r="I1457" s="210" t="s">
        <v>12102</v>
      </c>
      <c r="J1457" s="210" t="s">
        <v>12103</v>
      </c>
      <c r="K1457" s="210" t="s">
        <v>12104</v>
      </c>
      <c r="L1457" s="210" t="s">
        <v>7752</v>
      </c>
      <c r="M1457" s="210" t="s">
        <v>3533</v>
      </c>
      <c r="N1457" s="210">
        <v>1987</v>
      </c>
      <c r="O1457" s="210" t="s">
        <v>6436</v>
      </c>
    </row>
    <row r="1458" spans="1:15" x14ac:dyDescent="0.2">
      <c r="A1458" s="210" t="s">
        <v>12092</v>
      </c>
      <c r="B1458" s="210" t="s">
        <v>6435</v>
      </c>
      <c r="C1458" s="210" t="s">
        <v>12093</v>
      </c>
      <c r="D1458" s="210">
        <v>1987</v>
      </c>
      <c r="E1458" s="210" t="s">
        <v>6436</v>
      </c>
      <c r="F1458" s="210" t="s">
        <v>12094</v>
      </c>
      <c r="G1458" s="210" t="s">
        <v>12095</v>
      </c>
      <c r="H1458" s="210" t="s">
        <v>7748</v>
      </c>
      <c r="I1458" s="210" t="s">
        <v>12105</v>
      </c>
      <c r="J1458" s="210" t="s">
        <v>12106</v>
      </c>
      <c r="K1458" s="210" t="s">
        <v>12107</v>
      </c>
      <c r="L1458" s="210" t="s">
        <v>7752</v>
      </c>
      <c r="M1458" s="210" t="s">
        <v>3533</v>
      </c>
      <c r="N1458" s="210">
        <v>1987</v>
      </c>
      <c r="O1458" s="210" t="s">
        <v>6436</v>
      </c>
    </row>
    <row r="1459" spans="1:15" x14ac:dyDescent="0.2">
      <c r="A1459" s="210" t="s">
        <v>12092</v>
      </c>
      <c r="B1459" s="210" t="s">
        <v>6435</v>
      </c>
      <c r="C1459" s="210" t="s">
        <v>12093</v>
      </c>
      <c r="D1459" s="210">
        <v>1987</v>
      </c>
      <c r="E1459" s="210" t="s">
        <v>6436</v>
      </c>
      <c r="F1459" s="210" t="s">
        <v>12094</v>
      </c>
      <c r="G1459" s="210" t="s">
        <v>12095</v>
      </c>
      <c r="H1459" s="210" t="s">
        <v>7748</v>
      </c>
      <c r="I1459" s="210" t="s">
        <v>12108</v>
      </c>
      <c r="J1459" s="210" t="s">
        <v>12109</v>
      </c>
      <c r="K1459" s="210" t="s">
        <v>12110</v>
      </c>
      <c r="L1459" s="210" t="s">
        <v>7752</v>
      </c>
      <c r="M1459" s="210" t="s">
        <v>3533</v>
      </c>
      <c r="N1459" s="210">
        <v>1987</v>
      </c>
      <c r="O1459" s="210" t="s">
        <v>6436</v>
      </c>
    </row>
    <row r="1460" spans="1:15" x14ac:dyDescent="0.2">
      <c r="A1460" s="210" t="s">
        <v>12092</v>
      </c>
      <c r="B1460" s="210" t="s">
        <v>6435</v>
      </c>
      <c r="C1460" s="210" t="s">
        <v>12093</v>
      </c>
      <c r="D1460" s="211">
        <v>1987</v>
      </c>
      <c r="E1460" s="210" t="s">
        <v>6436</v>
      </c>
      <c r="F1460" s="210" t="s">
        <v>12094</v>
      </c>
      <c r="G1460" s="210" t="s">
        <v>12095</v>
      </c>
      <c r="H1460" s="210" t="s">
        <v>0</v>
      </c>
      <c r="I1460" s="210" t="s">
        <v>12111</v>
      </c>
      <c r="J1460" s="210" t="s">
        <v>12112</v>
      </c>
      <c r="L1460" s="210" t="s">
        <v>7742</v>
      </c>
      <c r="M1460" s="210" t="s">
        <v>3562</v>
      </c>
      <c r="N1460" s="211">
        <v>1987</v>
      </c>
      <c r="O1460" s="210" t="s">
        <v>6436</v>
      </c>
    </row>
    <row r="1461" spans="1:15" x14ac:dyDescent="0.2">
      <c r="A1461" s="210" t="s">
        <v>12113</v>
      </c>
      <c r="B1461" s="210" t="s">
        <v>5555</v>
      </c>
      <c r="C1461" s="210" t="s">
        <v>12114</v>
      </c>
      <c r="D1461" s="210">
        <v>67056</v>
      </c>
      <c r="E1461" s="210" t="s">
        <v>5556</v>
      </c>
      <c r="F1461" s="210" t="s">
        <v>12115</v>
      </c>
      <c r="G1461" s="210" t="s">
        <v>12116</v>
      </c>
      <c r="H1461" s="210" t="s">
        <v>7748</v>
      </c>
      <c r="I1461" s="210" t="s">
        <v>218</v>
      </c>
      <c r="J1461" s="210" t="s">
        <v>12117</v>
      </c>
      <c r="K1461" s="210" t="s">
        <v>12118</v>
      </c>
      <c r="L1461" s="210" t="s">
        <v>7752</v>
      </c>
      <c r="M1461" s="210" t="s">
        <v>3533</v>
      </c>
      <c r="N1461" s="210">
        <v>67056</v>
      </c>
      <c r="O1461" s="210" t="s">
        <v>5556</v>
      </c>
    </row>
    <row r="1462" spans="1:15" x14ac:dyDescent="0.2">
      <c r="A1462" s="210" t="s">
        <v>12113</v>
      </c>
      <c r="B1462" s="210" t="s">
        <v>5555</v>
      </c>
      <c r="C1462" s="210" t="s">
        <v>12114</v>
      </c>
      <c r="D1462" s="210">
        <v>67056</v>
      </c>
      <c r="E1462" s="210" t="s">
        <v>5556</v>
      </c>
      <c r="F1462" s="210" t="s">
        <v>12115</v>
      </c>
      <c r="G1462" s="210" t="s">
        <v>12116</v>
      </c>
      <c r="H1462" s="210" t="s">
        <v>7748</v>
      </c>
      <c r="I1462" s="210" t="s">
        <v>12119</v>
      </c>
      <c r="J1462" s="210" t="s">
        <v>12120</v>
      </c>
      <c r="K1462" s="210" t="s">
        <v>12121</v>
      </c>
      <c r="L1462" s="210" t="s">
        <v>7752</v>
      </c>
      <c r="M1462" s="210" t="s">
        <v>3533</v>
      </c>
      <c r="N1462" s="210">
        <v>67056</v>
      </c>
      <c r="O1462" s="210" t="s">
        <v>5556</v>
      </c>
    </row>
    <row r="1463" spans="1:15" x14ac:dyDescent="0.2">
      <c r="A1463" s="210" t="s">
        <v>12113</v>
      </c>
      <c r="B1463" s="210" t="s">
        <v>5555</v>
      </c>
      <c r="C1463" s="210" t="s">
        <v>12114</v>
      </c>
      <c r="D1463" s="210">
        <v>67056</v>
      </c>
      <c r="E1463" s="210" t="s">
        <v>5556</v>
      </c>
      <c r="F1463" s="210" t="s">
        <v>12115</v>
      </c>
      <c r="G1463" s="210" t="s">
        <v>12116</v>
      </c>
      <c r="H1463" s="210" t="s">
        <v>7748</v>
      </c>
      <c r="I1463" s="210" t="s">
        <v>220</v>
      </c>
      <c r="J1463" s="210" t="s">
        <v>12122</v>
      </c>
      <c r="K1463" s="210" t="s">
        <v>12123</v>
      </c>
      <c r="L1463" s="210" t="s">
        <v>7752</v>
      </c>
      <c r="M1463" s="210" t="s">
        <v>3533</v>
      </c>
      <c r="N1463" s="210">
        <v>67056</v>
      </c>
      <c r="O1463" s="210" t="s">
        <v>5556</v>
      </c>
    </row>
    <row r="1464" spans="1:15" x14ac:dyDescent="0.2">
      <c r="A1464" s="210" t="s">
        <v>12113</v>
      </c>
      <c r="B1464" s="210" t="s">
        <v>5555</v>
      </c>
      <c r="C1464" s="210" t="s">
        <v>12114</v>
      </c>
      <c r="D1464" s="210">
        <v>67056</v>
      </c>
      <c r="E1464" s="210" t="s">
        <v>5556</v>
      </c>
      <c r="F1464" s="210" t="s">
        <v>12115</v>
      </c>
      <c r="G1464" s="210" t="s">
        <v>12116</v>
      </c>
      <c r="H1464" s="210" t="s">
        <v>7748</v>
      </c>
      <c r="I1464" s="210" t="s">
        <v>12124</v>
      </c>
      <c r="J1464" s="210" t="s">
        <v>12125</v>
      </c>
      <c r="K1464" s="210" t="s">
        <v>12126</v>
      </c>
      <c r="L1464" s="210" t="s">
        <v>7752</v>
      </c>
      <c r="M1464" s="210" t="s">
        <v>3533</v>
      </c>
      <c r="N1464" s="210">
        <v>67056</v>
      </c>
      <c r="O1464" s="210" t="s">
        <v>5556</v>
      </c>
    </row>
    <row r="1465" spans="1:15" x14ac:dyDescent="0.2">
      <c r="A1465" s="210" t="s">
        <v>12113</v>
      </c>
      <c r="B1465" s="210" t="s">
        <v>5555</v>
      </c>
      <c r="C1465" s="210" t="s">
        <v>12114</v>
      </c>
      <c r="D1465" s="210">
        <v>67056</v>
      </c>
      <c r="E1465" s="210" t="s">
        <v>5556</v>
      </c>
      <c r="F1465" s="210" t="s">
        <v>12115</v>
      </c>
      <c r="G1465" s="210" t="s">
        <v>12116</v>
      </c>
      <c r="H1465" s="210" t="s">
        <v>7748</v>
      </c>
      <c r="I1465" s="210" t="s">
        <v>12127</v>
      </c>
      <c r="J1465" s="210" t="s">
        <v>12128</v>
      </c>
      <c r="K1465" s="210" t="s">
        <v>12129</v>
      </c>
      <c r="L1465" s="210" t="s">
        <v>7752</v>
      </c>
      <c r="M1465" s="210" t="s">
        <v>3533</v>
      </c>
      <c r="N1465" s="210">
        <v>67056</v>
      </c>
      <c r="O1465" s="210" t="s">
        <v>5556</v>
      </c>
    </row>
    <row r="1466" spans="1:15" x14ac:dyDescent="0.2">
      <c r="A1466" s="210" t="s">
        <v>12113</v>
      </c>
      <c r="B1466" s="210" t="s">
        <v>5555</v>
      </c>
      <c r="C1466" s="210" t="s">
        <v>12114</v>
      </c>
      <c r="D1466" s="210">
        <v>67056</v>
      </c>
      <c r="E1466" s="210" t="s">
        <v>5556</v>
      </c>
      <c r="F1466" s="210" t="s">
        <v>12115</v>
      </c>
      <c r="G1466" s="210" t="s">
        <v>12116</v>
      </c>
      <c r="H1466" s="210" t="s">
        <v>7748</v>
      </c>
      <c r="I1466" s="210" t="s">
        <v>12130</v>
      </c>
      <c r="J1466" s="210" t="s">
        <v>12131</v>
      </c>
      <c r="K1466" s="210" t="s">
        <v>12132</v>
      </c>
      <c r="L1466" s="210" t="s">
        <v>7752</v>
      </c>
      <c r="M1466" s="210" t="s">
        <v>3533</v>
      </c>
      <c r="N1466" s="210">
        <v>67056</v>
      </c>
      <c r="O1466" s="210" t="s">
        <v>5556</v>
      </c>
    </row>
    <row r="1467" spans="1:15" x14ac:dyDescent="0.2">
      <c r="A1467" s="210" t="s">
        <v>12113</v>
      </c>
      <c r="B1467" s="210" t="s">
        <v>5555</v>
      </c>
      <c r="C1467" s="210" t="s">
        <v>12114</v>
      </c>
      <c r="D1467" s="210">
        <v>67056</v>
      </c>
      <c r="E1467" s="210" t="s">
        <v>5556</v>
      </c>
      <c r="F1467" s="210" t="s">
        <v>12115</v>
      </c>
      <c r="G1467" s="210" t="s">
        <v>12116</v>
      </c>
      <c r="H1467" s="210" t="s">
        <v>7748</v>
      </c>
      <c r="I1467" s="210" t="s">
        <v>12133</v>
      </c>
      <c r="J1467" s="210" t="s">
        <v>12134</v>
      </c>
      <c r="K1467" s="210" t="s">
        <v>12135</v>
      </c>
      <c r="L1467" s="210" t="s">
        <v>7752</v>
      </c>
      <c r="M1467" s="210" t="s">
        <v>3533</v>
      </c>
      <c r="N1467" s="210">
        <v>67056</v>
      </c>
      <c r="O1467" s="210" t="s">
        <v>5556</v>
      </c>
    </row>
    <row r="1468" spans="1:15" x14ac:dyDescent="0.2">
      <c r="A1468" s="210" t="s">
        <v>12113</v>
      </c>
      <c r="B1468" s="210" t="s">
        <v>5555</v>
      </c>
      <c r="C1468" s="210" t="s">
        <v>12114</v>
      </c>
      <c r="D1468" s="210">
        <v>67056</v>
      </c>
      <c r="E1468" s="210" t="s">
        <v>5556</v>
      </c>
      <c r="F1468" s="210" t="s">
        <v>12115</v>
      </c>
      <c r="G1468" s="210" t="s">
        <v>12116</v>
      </c>
      <c r="H1468" s="210" t="s">
        <v>7748</v>
      </c>
      <c r="I1468" s="210" t="s">
        <v>208</v>
      </c>
      <c r="J1468" s="210" t="s">
        <v>12136</v>
      </c>
      <c r="K1468" s="210" t="s">
        <v>12137</v>
      </c>
      <c r="L1468" s="210" t="s">
        <v>7752</v>
      </c>
      <c r="M1468" s="210" t="s">
        <v>3533</v>
      </c>
      <c r="N1468" s="210">
        <v>67056</v>
      </c>
      <c r="O1468" s="210" t="s">
        <v>5556</v>
      </c>
    </row>
    <row r="1469" spans="1:15" x14ac:dyDescent="0.2">
      <c r="A1469" s="210" t="s">
        <v>12113</v>
      </c>
      <c r="B1469" s="210" t="s">
        <v>5555</v>
      </c>
      <c r="C1469" s="210" t="s">
        <v>12114</v>
      </c>
      <c r="D1469" s="210">
        <v>67056</v>
      </c>
      <c r="E1469" s="210" t="s">
        <v>5556</v>
      </c>
      <c r="F1469" s="210" t="s">
        <v>12115</v>
      </c>
      <c r="G1469" s="210" t="s">
        <v>12116</v>
      </c>
      <c r="H1469" s="210" t="s">
        <v>7748</v>
      </c>
      <c r="I1469" s="210" t="s">
        <v>206</v>
      </c>
      <c r="J1469" s="210" t="s">
        <v>12138</v>
      </c>
      <c r="K1469" s="210" t="s">
        <v>12139</v>
      </c>
      <c r="L1469" s="210" t="s">
        <v>7752</v>
      </c>
      <c r="M1469" s="210" t="s">
        <v>3533</v>
      </c>
      <c r="N1469" s="210">
        <v>67056</v>
      </c>
      <c r="O1469" s="210" t="s">
        <v>5556</v>
      </c>
    </row>
    <row r="1470" spans="1:15" x14ac:dyDescent="0.2">
      <c r="A1470" s="210" t="s">
        <v>12113</v>
      </c>
      <c r="B1470" s="210" t="s">
        <v>5555</v>
      </c>
      <c r="C1470" s="210" t="s">
        <v>12114</v>
      </c>
      <c r="D1470" s="210">
        <v>67056</v>
      </c>
      <c r="E1470" s="210" t="s">
        <v>5556</v>
      </c>
      <c r="F1470" s="210" t="s">
        <v>12115</v>
      </c>
      <c r="G1470" s="210" t="s">
        <v>12116</v>
      </c>
      <c r="H1470" s="210" t="s">
        <v>7748</v>
      </c>
      <c r="I1470" s="210" t="s">
        <v>12140</v>
      </c>
      <c r="J1470" s="210" t="s">
        <v>12141</v>
      </c>
      <c r="K1470" s="210" t="s">
        <v>12142</v>
      </c>
      <c r="L1470" s="210" t="s">
        <v>7752</v>
      </c>
      <c r="M1470" s="210" t="s">
        <v>3533</v>
      </c>
      <c r="N1470" s="210">
        <v>67056</v>
      </c>
      <c r="O1470" s="210" t="s">
        <v>5556</v>
      </c>
    </row>
    <row r="1471" spans="1:15" x14ac:dyDescent="0.2">
      <c r="A1471" s="210" t="s">
        <v>12113</v>
      </c>
      <c r="B1471" s="210" t="s">
        <v>5555</v>
      </c>
      <c r="C1471" s="210" t="s">
        <v>12114</v>
      </c>
      <c r="D1471" s="210">
        <v>67056</v>
      </c>
      <c r="E1471" s="210" t="s">
        <v>5556</v>
      </c>
      <c r="F1471" s="210" t="s">
        <v>12115</v>
      </c>
      <c r="G1471" s="210" t="s">
        <v>12116</v>
      </c>
      <c r="H1471" s="210" t="s">
        <v>7748</v>
      </c>
      <c r="I1471" s="210" t="s">
        <v>12143</v>
      </c>
      <c r="J1471" s="210" t="s">
        <v>12144</v>
      </c>
      <c r="K1471" s="210" t="s">
        <v>12145</v>
      </c>
      <c r="L1471" s="210" t="s">
        <v>7752</v>
      </c>
      <c r="M1471" s="210" t="s">
        <v>3533</v>
      </c>
      <c r="N1471" s="210">
        <v>67056</v>
      </c>
      <c r="O1471" s="210" t="s">
        <v>5556</v>
      </c>
    </row>
    <row r="1472" spans="1:15" x14ac:dyDescent="0.2">
      <c r="A1472" s="210" t="s">
        <v>12113</v>
      </c>
      <c r="B1472" s="210" t="s">
        <v>5555</v>
      </c>
      <c r="C1472" s="210" t="s">
        <v>12114</v>
      </c>
      <c r="D1472" s="210">
        <v>67056</v>
      </c>
      <c r="E1472" s="210" t="s">
        <v>5556</v>
      </c>
      <c r="F1472" s="210" t="s">
        <v>12115</v>
      </c>
      <c r="G1472" s="210" t="s">
        <v>12116</v>
      </c>
      <c r="H1472" s="210" t="s">
        <v>7748</v>
      </c>
      <c r="I1472" s="210" t="s">
        <v>12146</v>
      </c>
      <c r="J1472" s="210" t="s">
        <v>12147</v>
      </c>
      <c r="K1472" s="210" t="s">
        <v>12148</v>
      </c>
      <c r="L1472" s="210" t="s">
        <v>7752</v>
      </c>
      <c r="M1472" s="210" t="s">
        <v>3533</v>
      </c>
      <c r="N1472" s="210">
        <v>67056</v>
      </c>
      <c r="O1472" s="210" t="s">
        <v>5556</v>
      </c>
    </row>
    <row r="1473" spans="1:15" x14ac:dyDescent="0.2">
      <c r="A1473" s="210" t="s">
        <v>12113</v>
      </c>
      <c r="B1473" s="210" t="s">
        <v>5555</v>
      </c>
      <c r="C1473" s="210" t="s">
        <v>12114</v>
      </c>
      <c r="D1473" s="210">
        <v>67056</v>
      </c>
      <c r="E1473" s="210" t="s">
        <v>5556</v>
      </c>
      <c r="F1473" s="210" t="s">
        <v>12115</v>
      </c>
      <c r="G1473" s="210" t="s">
        <v>12116</v>
      </c>
      <c r="H1473" s="210" t="s">
        <v>7748</v>
      </c>
      <c r="I1473" s="210" t="s">
        <v>12149</v>
      </c>
      <c r="J1473" s="210" t="s">
        <v>12150</v>
      </c>
      <c r="K1473" s="210" t="s">
        <v>12151</v>
      </c>
      <c r="L1473" s="210" t="s">
        <v>7752</v>
      </c>
      <c r="M1473" s="210" t="s">
        <v>3533</v>
      </c>
      <c r="N1473" s="210">
        <v>67056</v>
      </c>
      <c r="O1473" s="210" t="s">
        <v>5556</v>
      </c>
    </row>
    <row r="1474" spans="1:15" x14ac:dyDescent="0.2">
      <c r="A1474" s="210" t="s">
        <v>12113</v>
      </c>
      <c r="B1474" s="210" t="s">
        <v>5555</v>
      </c>
      <c r="C1474" s="210" t="s">
        <v>12114</v>
      </c>
      <c r="D1474" s="210">
        <v>67056</v>
      </c>
      <c r="E1474" s="210" t="s">
        <v>5556</v>
      </c>
      <c r="F1474" s="210" t="s">
        <v>12115</v>
      </c>
      <c r="G1474" s="210" t="s">
        <v>12116</v>
      </c>
      <c r="H1474" s="210" t="s">
        <v>7748</v>
      </c>
      <c r="I1474" s="210" t="s">
        <v>12152</v>
      </c>
      <c r="J1474" s="210" t="s">
        <v>12153</v>
      </c>
      <c r="K1474" s="210" t="s">
        <v>12154</v>
      </c>
      <c r="L1474" s="210" t="s">
        <v>7752</v>
      </c>
      <c r="M1474" s="210" t="s">
        <v>3533</v>
      </c>
      <c r="N1474" s="210">
        <v>67056</v>
      </c>
      <c r="O1474" s="210" t="s">
        <v>5556</v>
      </c>
    </row>
    <row r="1475" spans="1:15" x14ac:dyDescent="0.2">
      <c r="A1475" s="210" t="s">
        <v>12113</v>
      </c>
      <c r="B1475" s="210" t="s">
        <v>5555</v>
      </c>
      <c r="C1475" s="210" t="s">
        <v>12114</v>
      </c>
      <c r="D1475" s="210">
        <v>67056</v>
      </c>
      <c r="E1475" s="210" t="s">
        <v>5556</v>
      </c>
      <c r="F1475" s="210" t="s">
        <v>12115</v>
      </c>
      <c r="G1475" s="210" t="s">
        <v>12116</v>
      </c>
      <c r="H1475" s="210" t="s">
        <v>7748</v>
      </c>
      <c r="I1475" s="210" t="s">
        <v>12155</v>
      </c>
      <c r="J1475" s="210" t="s">
        <v>12156</v>
      </c>
      <c r="K1475" s="210" t="s">
        <v>12157</v>
      </c>
      <c r="L1475" s="210" t="s">
        <v>7752</v>
      </c>
      <c r="M1475" s="210" t="s">
        <v>3533</v>
      </c>
      <c r="N1475" s="210">
        <v>67056</v>
      </c>
      <c r="O1475" s="210" t="s">
        <v>5556</v>
      </c>
    </row>
    <row r="1476" spans="1:15" x14ac:dyDescent="0.2">
      <c r="A1476" s="210" t="s">
        <v>12113</v>
      </c>
      <c r="B1476" s="210" t="s">
        <v>5555</v>
      </c>
      <c r="C1476" s="210" t="s">
        <v>12114</v>
      </c>
      <c r="D1476" s="211">
        <v>67056</v>
      </c>
      <c r="E1476" s="210" t="s">
        <v>5556</v>
      </c>
      <c r="F1476" s="210" t="s">
        <v>12115</v>
      </c>
      <c r="G1476" s="210" t="s">
        <v>12116</v>
      </c>
      <c r="H1476" s="210" t="s">
        <v>7748</v>
      </c>
      <c r="I1476" s="210" t="s">
        <v>12158</v>
      </c>
      <c r="J1476" s="210" t="s">
        <v>12159</v>
      </c>
      <c r="K1476" s="210" t="s">
        <v>12160</v>
      </c>
      <c r="L1476" s="210" t="s">
        <v>12161</v>
      </c>
      <c r="M1476" s="210" t="s">
        <v>3533</v>
      </c>
      <c r="N1476" s="211">
        <v>67056</v>
      </c>
      <c r="O1476" s="210" t="s">
        <v>5556</v>
      </c>
    </row>
    <row r="1477" spans="1:15" x14ac:dyDescent="0.2">
      <c r="A1477" s="210" t="s">
        <v>12113</v>
      </c>
      <c r="B1477" s="210" t="s">
        <v>5555</v>
      </c>
      <c r="C1477" s="210" t="s">
        <v>12114</v>
      </c>
      <c r="D1477" s="211">
        <v>67056</v>
      </c>
      <c r="E1477" s="210" t="s">
        <v>5556</v>
      </c>
      <c r="F1477" s="210" t="s">
        <v>12115</v>
      </c>
      <c r="G1477" s="210" t="s">
        <v>12116</v>
      </c>
      <c r="H1477" s="210" t="s">
        <v>0</v>
      </c>
      <c r="I1477" s="210" t="s">
        <v>12162</v>
      </c>
      <c r="J1477" s="210" t="s">
        <v>12163</v>
      </c>
      <c r="L1477" s="210" t="s">
        <v>7743</v>
      </c>
      <c r="M1477" s="210" t="s">
        <v>3562</v>
      </c>
      <c r="N1477" s="211">
        <v>67056</v>
      </c>
      <c r="O1477" s="210" t="s">
        <v>5556</v>
      </c>
    </row>
    <row r="1478" spans="1:15" x14ac:dyDescent="0.2">
      <c r="A1478" s="210" t="s">
        <v>12164</v>
      </c>
      <c r="B1478" s="210" t="s">
        <v>12165</v>
      </c>
      <c r="C1478" s="210" t="s">
        <v>12166</v>
      </c>
      <c r="D1478" s="211">
        <v>80809</v>
      </c>
      <c r="E1478" s="210" t="s">
        <v>5771</v>
      </c>
      <c r="F1478" s="210" t="s">
        <v>12167</v>
      </c>
      <c r="G1478" s="210" t="s">
        <v>12168</v>
      </c>
      <c r="H1478" s="210" t="s">
        <v>7748</v>
      </c>
      <c r="I1478" s="210" t="s">
        <v>12169</v>
      </c>
      <c r="J1478" s="210" t="s">
        <v>12170</v>
      </c>
      <c r="K1478" s="210" t="s">
        <v>12171</v>
      </c>
      <c r="L1478" s="210" t="s">
        <v>12172</v>
      </c>
      <c r="M1478" s="210" t="s">
        <v>3533</v>
      </c>
      <c r="N1478" s="211">
        <v>80809</v>
      </c>
      <c r="O1478" s="210" t="s">
        <v>5771</v>
      </c>
    </row>
    <row r="1479" spans="1:15" x14ac:dyDescent="0.2">
      <c r="A1479" s="210" t="s">
        <v>12173</v>
      </c>
      <c r="B1479" s="210" t="s">
        <v>12174</v>
      </c>
      <c r="C1479" s="210" t="s">
        <v>12175</v>
      </c>
      <c r="D1479" s="211">
        <v>80336</v>
      </c>
      <c r="E1479" s="210" t="s">
        <v>5771</v>
      </c>
      <c r="F1479" s="210" t="s">
        <v>12176</v>
      </c>
      <c r="G1479" s="210" t="s">
        <v>12177</v>
      </c>
      <c r="H1479" s="210" t="s">
        <v>0</v>
      </c>
      <c r="I1479" s="210" t="s">
        <v>12178</v>
      </c>
      <c r="J1479" s="210" t="s">
        <v>12179</v>
      </c>
      <c r="L1479" s="210" t="s">
        <v>7743</v>
      </c>
      <c r="M1479" s="210" t="s">
        <v>3533</v>
      </c>
      <c r="N1479" s="211">
        <v>80336</v>
      </c>
      <c r="O1479" s="210" t="s">
        <v>5771</v>
      </c>
    </row>
    <row r="1480" spans="1:15" x14ac:dyDescent="0.2">
      <c r="A1480" s="210" t="s">
        <v>12180</v>
      </c>
      <c r="B1480" s="210" t="s">
        <v>4035</v>
      </c>
      <c r="C1480" s="210" t="s">
        <v>12181</v>
      </c>
      <c r="D1480" s="211">
        <v>93049</v>
      </c>
      <c r="E1480" s="210" t="s">
        <v>2474</v>
      </c>
      <c r="F1480" s="210" t="s">
        <v>12182</v>
      </c>
      <c r="G1480" s="210" t="s">
        <v>12183</v>
      </c>
      <c r="H1480" s="210" t="s">
        <v>0</v>
      </c>
      <c r="I1480" s="210" t="s">
        <v>12184</v>
      </c>
      <c r="J1480" s="210" t="s">
        <v>12185</v>
      </c>
      <c r="L1480" s="210" t="s">
        <v>7743</v>
      </c>
      <c r="M1480" s="210" t="s">
        <v>3533</v>
      </c>
      <c r="N1480" s="211">
        <v>93049</v>
      </c>
      <c r="O1480" s="210" t="s">
        <v>2474</v>
      </c>
    </row>
    <row r="1481" spans="1:15" x14ac:dyDescent="0.2">
      <c r="A1481" s="210" t="s">
        <v>12180</v>
      </c>
      <c r="B1481" s="210" t="s">
        <v>4035</v>
      </c>
      <c r="C1481" s="210" t="s">
        <v>12181</v>
      </c>
      <c r="D1481" s="211">
        <v>93049</v>
      </c>
      <c r="E1481" s="210" t="s">
        <v>2474</v>
      </c>
      <c r="F1481" s="210" t="s">
        <v>12182</v>
      </c>
      <c r="G1481" s="210" t="s">
        <v>12183</v>
      </c>
      <c r="H1481" s="210" t="s">
        <v>0</v>
      </c>
      <c r="I1481" s="210" t="s">
        <v>12186</v>
      </c>
      <c r="J1481" s="210" t="s">
        <v>12187</v>
      </c>
      <c r="L1481" s="210" t="s">
        <v>7743</v>
      </c>
      <c r="M1481" s="210" t="s">
        <v>3533</v>
      </c>
      <c r="N1481" s="211">
        <v>93049</v>
      </c>
      <c r="O1481" s="210" t="s">
        <v>2474</v>
      </c>
    </row>
    <row r="1482" spans="1:15" x14ac:dyDescent="0.2">
      <c r="A1482" s="210" t="s">
        <v>12180</v>
      </c>
      <c r="B1482" s="210" t="s">
        <v>4035</v>
      </c>
      <c r="C1482" s="210" t="s">
        <v>12181</v>
      </c>
      <c r="D1482" s="211">
        <v>93049</v>
      </c>
      <c r="E1482" s="210" t="s">
        <v>2474</v>
      </c>
      <c r="F1482" s="210" t="s">
        <v>12182</v>
      </c>
      <c r="G1482" s="210" t="s">
        <v>12183</v>
      </c>
      <c r="H1482" s="210" t="s">
        <v>0</v>
      </c>
      <c r="I1482" s="210" t="s">
        <v>12188</v>
      </c>
      <c r="J1482" s="210" t="s">
        <v>12189</v>
      </c>
      <c r="L1482" s="210" t="s">
        <v>7743</v>
      </c>
      <c r="M1482" s="210" t="s">
        <v>3533</v>
      </c>
      <c r="N1482" s="211">
        <v>93049</v>
      </c>
      <c r="O1482" s="210" t="s">
        <v>2474</v>
      </c>
    </row>
    <row r="1483" spans="1:15" x14ac:dyDescent="0.2">
      <c r="A1483" s="210" t="s">
        <v>12180</v>
      </c>
      <c r="B1483" s="210" t="s">
        <v>4035</v>
      </c>
      <c r="C1483" s="210" t="s">
        <v>12181</v>
      </c>
      <c r="D1483" s="211">
        <v>93049</v>
      </c>
      <c r="E1483" s="210" t="s">
        <v>2474</v>
      </c>
      <c r="F1483" s="210" t="s">
        <v>12182</v>
      </c>
      <c r="G1483" s="210" t="s">
        <v>12183</v>
      </c>
      <c r="H1483" s="210" t="s">
        <v>0</v>
      </c>
      <c r="I1483" s="210" t="s">
        <v>12190</v>
      </c>
      <c r="J1483" s="210" t="s">
        <v>12191</v>
      </c>
      <c r="L1483" s="210" t="s">
        <v>7743</v>
      </c>
      <c r="M1483" s="210" t="s">
        <v>3533</v>
      </c>
      <c r="N1483" s="211">
        <v>93049</v>
      </c>
      <c r="O1483" s="210" t="s">
        <v>2474</v>
      </c>
    </row>
    <row r="1484" spans="1:15" x14ac:dyDescent="0.2">
      <c r="A1484" s="210" t="s">
        <v>12180</v>
      </c>
      <c r="B1484" s="210" t="s">
        <v>4035</v>
      </c>
      <c r="C1484" s="210" t="s">
        <v>12181</v>
      </c>
      <c r="D1484" s="211">
        <v>93049</v>
      </c>
      <c r="E1484" s="210" t="s">
        <v>2474</v>
      </c>
      <c r="F1484" s="210" t="s">
        <v>12182</v>
      </c>
      <c r="G1484" s="210" t="s">
        <v>12183</v>
      </c>
      <c r="H1484" s="210" t="s">
        <v>0</v>
      </c>
      <c r="I1484" s="210" t="s">
        <v>12192</v>
      </c>
      <c r="J1484" s="210" t="s">
        <v>12193</v>
      </c>
      <c r="L1484" s="210" t="s">
        <v>7743</v>
      </c>
      <c r="M1484" s="210" t="s">
        <v>3533</v>
      </c>
      <c r="N1484" s="211">
        <v>93049</v>
      </c>
      <c r="O1484" s="210" t="s">
        <v>2474</v>
      </c>
    </row>
    <row r="1485" spans="1:15" x14ac:dyDescent="0.2">
      <c r="A1485" s="210" t="s">
        <v>12180</v>
      </c>
      <c r="B1485" s="210" t="s">
        <v>4035</v>
      </c>
      <c r="C1485" s="210" t="s">
        <v>12181</v>
      </c>
      <c r="D1485" s="211">
        <v>93049</v>
      </c>
      <c r="E1485" s="210" t="s">
        <v>2474</v>
      </c>
      <c r="F1485" s="210" t="s">
        <v>12182</v>
      </c>
      <c r="G1485" s="210" t="s">
        <v>12183</v>
      </c>
      <c r="H1485" s="210" t="s">
        <v>0</v>
      </c>
      <c r="I1485" s="210" t="s">
        <v>12194</v>
      </c>
      <c r="J1485" s="210" t="s">
        <v>12195</v>
      </c>
      <c r="L1485" s="210" t="s">
        <v>7743</v>
      </c>
      <c r="M1485" s="210" t="s">
        <v>3533</v>
      </c>
      <c r="N1485" s="211">
        <v>93049</v>
      </c>
      <c r="O1485" s="210" t="s">
        <v>2474</v>
      </c>
    </row>
    <row r="1486" spans="1:15" x14ac:dyDescent="0.2">
      <c r="A1486" s="210" t="s">
        <v>12180</v>
      </c>
      <c r="B1486" s="210" t="s">
        <v>4035</v>
      </c>
      <c r="C1486" s="210" t="s">
        <v>12181</v>
      </c>
      <c r="D1486" s="211">
        <v>93049</v>
      </c>
      <c r="E1486" s="210" t="s">
        <v>2474</v>
      </c>
      <c r="F1486" s="210" t="s">
        <v>12182</v>
      </c>
      <c r="G1486" s="210" t="s">
        <v>12183</v>
      </c>
      <c r="H1486" s="210" t="s">
        <v>0</v>
      </c>
      <c r="I1486" s="210" t="s">
        <v>12196</v>
      </c>
      <c r="J1486" s="210" t="s">
        <v>12197</v>
      </c>
      <c r="L1486" s="210" t="s">
        <v>7743</v>
      </c>
      <c r="M1486" s="210" t="s">
        <v>3533</v>
      </c>
      <c r="N1486" s="211">
        <v>93049</v>
      </c>
      <c r="O1486" s="210" t="s">
        <v>2474</v>
      </c>
    </row>
    <row r="1487" spans="1:15" x14ac:dyDescent="0.2">
      <c r="A1487" s="210" t="s">
        <v>12180</v>
      </c>
      <c r="B1487" s="210" t="s">
        <v>4035</v>
      </c>
      <c r="C1487" s="210" t="s">
        <v>12181</v>
      </c>
      <c r="D1487" s="211">
        <v>93049</v>
      </c>
      <c r="E1487" s="210" t="s">
        <v>2474</v>
      </c>
      <c r="F1487" s="210" t="s">
        <v>12182</v>
      </c>
      <c r="G1487" s="210" t="s">
        <v>12183</v>
      </c>
      <c r="H1487" s="210" t="s">
        <v>0</v>
      </c>
      <c r="I1487" s="210" t="s">
        <v>12198</v>
      </c>
      <c r="J1487" s="210" t="s">
        <v>12199</v>
      </c>
      <c r="L1487" s="210" t="s">
        <v>7743</v>
      </c>
      <c r="M1487" s="210" t="s">
        <v>3533</v>
      </c>
      <c r="N1487" s="211">
        <v>93049</v>
      </c>
      <c r="O1487" s="210" t="s">
        <v>2474</v>
      </c>
    </row>
    <row r="1488" spans="1:15" x14ac:dyDescent="0.2">
      <c r="A1488" s="210" t="s">
        <v>12180</v>
      </c>
      <c r="B1488" s="210" t="s">
        <v>4035</v>
      </c>
      <c r="C1488" s="210" t="s">
        <v>12181</v>
      </c>
      <c r="D1488" s="211">
        <v>93049</v>
      </c>
      <c r="E1488" s="210" t="s">
        <v>2474</v>
      </c>
      <c r="F1488" s="210" t="s">
        <v>12182</v>
      </c>
      <c r="G1488" s="210" t="s">
        <v>12183</v>
      </c>
      <c r="H1488" s="210" t="s">
        <v>0</v>
      </c>
      <c r="I1488" s="210" t="s">
        <v>12200</v>
      </c>
      <c r="J1488" s="210" t="s">
        <v>12201</v>
      </c>
      <c r="L1488" s="210" t="s">
        <v>7743</v>
      </c>
      <c r="M1488" s="210" t="s">
        <v>3533</v>
      </c>
      <c r="N1488" s="211">
        <v>93049</v>
      </c>
      <c r="O1488" s="210" t="s">
        <v>2474</v>
      </c>
    </row>
    <row r="1489" spans="1:15" x14ac:dyDescent="0.2">
      <c r="A1489" s="210" t="s">
        <v>12180</v>
      </c>
      <c r="B1489" s="210" t="s">
        <v>4035</v>
      </c>
      <c r="C1489" s="210" t="s">
        <v>12181</v>
      </c>
      <c r="D1489" s="211">
        <v>93049</v>
      </c>
      <c r="E1489" s="210" t="s">
        <v>2474</v>
      </c>
      <c r="F1489" s="210" t="s">
        <v>12182</v>
      </c>
      <c r="G1489" s="210" t="s">
        <v>12183</v>
      </c>
      <c r="H1489" s="210" t="s">
        <v>0</v>
      </c>
      <c r="I1489" s="210" t="s">
        <v>12202</v>
      </c>
      <c r="J1489" s="210" t="s">
        <v>12203</v>
      </c>
      <c r="L1489" s="210" t="s">
        <v>7742</v>
      </c>
      <c r="M1489" s="210" t="s">
        <v>3562</v>
      </c>
      <c r="N1489" s="211">
        <v>93049</v>
      </c>
      <c r="O1489" s="210" t="s">
        <v>2474</v>
      </c>
    </row>
    <row r="1490" spans="1:15" x14ac:dyDescent="0.2">
      <c r="A1490" s="210" t="s">
        <v>12180</v>
      </c>
      <c r="B1490" s="210" t="s">
        <v>4035</v>
      </c>
      <c r="C1490" s="210" t="s">
        <v>12181</v>
      </c>
      <c r="D1490" s="211">
        <v>93049</v>
      </c>
      <c r="E1490" s="210" t="s">
        <v>2474</v>
      </c>
      <c r="F1490" s="210" t="s">
        <v>12182</v>
      </c>
      <c r="G1490" s="210" t="s">
        <v>12183</v>
      </c>
      <c r="H1490" s="210" t="s">
        <v>7744</v>
      </c>
      <c r="I1490" s="210" t="s">
        <v>12204</v>
      </c>
      <c r="J1490" s="210" t="s">
        <v>12205</v>
      </c>
      <c r="L1490" s="210" t="s">
        <v>7743</v>
      </c>
      <c r="M1490" s="210" t="s">
        <v>3533</v>
      </c>
      <c r="N1490" s="211">
        <v>93049</v>
      </c>
      <c r="O1490" s="210" t="s">
        <v>2474</v>
      </c>
    </row>
    <row r="1491" spans="1:15" x14ac:dyDescent="0.2">
      <c r="A1491" s="210" t="s">
        <v>12206</v>
      </c>
      <c r="B1491" s="210" t="s">
        <v>12207</v>
      </c>
      <c r="C1491" s="210" t="s">
        <v>12208</v>
      </c>
      <c r="D1491" s="211">
        <v>81925</v>
      </c>
      <c r="E1491" s="210" t="s">
        <v>5771</v>
      </c>
      <c r="F1491" s="210" t="s">
        <v>12209</v>
      </c>
      <c r="H1491" s="210" t="s">
        <v>0</v>
      </c>
      <c r="I1491" s="210" t="s">
        <v>12210</v>
      </c>
      <c r="J1491" s="210" t="s">
        <v>12211</v>
      </c>
      <c r="L1491" s="210" t="s">
        <v>7743</v>
      </c>
      <c r="M1491" s="210" t="s">
        <v>3533</v>
      </c>
      <c r="N1491" s="211">
        <v>81925</v>
      </c>
      <c r="O1491" s="210" t="s">
        <v>5771</v>
      </c>
    </row>
    <row r="1492" spans="1:15" x14ac:dyDescent="0.2">
      <c r="A1492" s="210" t="s">
        <v>12212</v>
      </c>
      <c r="B1492" s="210" t="s">
        <v>12213</v>
      </c>
      <c r="C1492" s="210" t="s">
        <v>12214</v>
      </c>
      <c r="D1492" s="211">
        <v>4109</v>
      </c>
      <c r="E1492" s="210" t="s">
        <v>5438</v>
      </c>
      <c r="F1492" s="210" t="s">
        <v>12215</v>
      </c>
      <c r="G1492" s="210" t="s">
        <v>12216</v>
      </c>
      <c r="H1492" s="210" t="s">
        <v>0</v>
      </c>
      <c r="I1492" s="210" t="s">
        <v>12217</v>
      </c>
      <c r="J1492" s="210" t="s">
        <v>12218</v>
      </c>
      <c r="K1492" s="210" t="s">
        <v>12219</v>
      </c>
      <c r="L1492" s="210" t="s">
        <v>7742</v>
      </c>
      <c r="M1492" s="210" t="s">
        <v>3562</v>
      </c>
      <c r="N1492" s="211">
        <v>4109</v>
      </c>
      <c r="O1492" s="210" t="s">
        <v>5438</v>
      </c>
    </row>
    <row r="1493" spans="1:15" x14ac:dyDescent="0.2">
      <c r="A1493" s="210" t="s">
        <v>12212</v>
      </c>
      <c r="B1493" s="210" t="s">
        <v>12213</v>
      </c>
      <c r="C1493" s="210" t="s">
        <v>12214</v>
      </c>
      <c r="D1493" s="211">
        <v>4109</v>
      </c>
      <c r="E1493" s="210" t="s">
        <v>5438</v>
      </c>
      <c r="F1493" s="210" t="s">
        <v>12215</v>
      </c>
      <c r="G1493" s="210" t="s">
        <v>12216</v>
      </c>
      <c r="H1493" s="210" t="s">
        <v>0</v>
      </c>
      <c r="I1493" s="210" t="s">
        <v>12220</v>
      </c>
      <c r="J1493" s="210" t="s">
        <v>12221</v>
      </c>
      <c r="K1493" s="210" t="s">
        <v>12222</v>
      </c>
      <c r="L1493" s="210" t="s">
        <v>7743</v>
      </c>
      <c r="M1493" s="210" t="s">
        <v>3533</v>
      </c>
      <c r="N1493" s="211">
        <v>4109</v>
      </c>
      <c r="O1493" s="210" t="s">
        <v>5438</v>
      </c>
    </row>
    <row r="1494" spans="1:15" x14ac:dyDescent="0.2">
      <c r="A1494" s="210" t="s">
        <v>12212</v>
      </c>
      <c r="B1494" s="210" t="s">
        <v>12213</v>
      </c>
      <c r="C1494" s="210" t="s">
        <v>12214</v>
      </c>
      <c r="D1494" s="211">
        <v>4109</v>
      </c>
      <c r="E1494" s="210" t="s">
        <v>5438</v>
      </c>
      <c r="F1494" s="210" t="s">
        <v>12215</v>
      </c>
      <c r="G1494" s="210" t="s">
        <v>12216</v>
      </c>
      <c r="H1494" s="210" t="s">
        <v>0</v>
      </c>
      <c r="I1494" s="210" t="s">
        <v>12223</v>
      </c>
      <c r="J1494" s="210" t="s">
        <v>12224</v>
      </c>
      <c r="K1494" s="210" t="s">
        <v>12225</v>
      </c>
      <c r="L1494" s="210" t="s">
        <v>7743</v>
      </c>
      <c r="M1494" s="210" t="s">
        <v>3533</v>
      </c>
      <c r="N1494" s="211">
        <v>4109</v>
      </c>
      <c r="O1494" s="210" t="s">
        <v>5438</v>
      </c>
    </row>
    <row r="1495" spans="1:15" x14ac:dyDescent="0.2">
      <c r="A1495" s="210" t="s">
        <v>12212</v>
      </c>
      <c r="B1495" s="210" t="s">
        <v>12213</v>
      </c>
      <c r="C1495" s="210" t="s">
        <v>12214</v>
      </c>
      <c r="D1495" s="211">
        <v>4109</v>
      </c>
      <c r="E1495" s="210" t="s">
        <v>5438</v>
      </c>
      <c r="F1495" s="210" t="s">
        <v>12215</v>
      </c>
      <c r="G1495" s="210" t="s">
        <v>12216</v>
      </c>
      <c r="H1495" s="210" t="s">
        <v>0</v>
      </c>
      <c r="I1495" s="210" t="s">
        <v>12226</v>
      </c>
      <c r="J1495" s="210" t="s">
        <v>12227</v>
      </c>
      <c r="K1495" s="210" t="s">
        <v>12228</v>
      </c>
      <c r="L1495" s="210" t="s">
        <v>7743</v>
      </c>
      <c r="M1495" s="210" t="s">
        <v>3533</v>
      </c>
      <c r="N1495" s="211">
        <v>4109</v>
      </c>
      <c r="O1495" s="210" t="s">
        <v>5438</v>
      </c>
    </row>
    <row r="1496" spans="1:15" x14ac:dyDescent="0.2">
      <c r="A1496" s="210" t="s">
        <v>12212</v>
      </c>
      <c r="B1496" s="210" t="s">
        <v>12213</v>
      </c>
      <c r="C1496" s="210" t="s">
        <v>12214</v>
      </c>
      <c r="D1496" s="211">
        <v>4109</v>
      </c>
      <c r="E1496" s="210" t="s">
        <v>5438</v>
      </c>
      <c r="F1496" s="210" t="s">
        <v>12215</v>
      </c>
      <c r="G1496" s="210" t="s">
        <v>12216</v>
      </c>
      <c r="H1496" s="210" t="s">
        <v>0</v>
      </c>
      <c r="I1496" s="210" t="s">
        <v>12229</v>
      </c>
      <c r="J1496" s="210" t="s">
        <v>12230</v>
      </c>
      <c r="K1496" s="210" t="s">
        <v>12231</v>
      </c>
      <c r="L1496" s="210" t="s">
        <v>7743</v>
      </c>
      <c r="M1496" s="210" t="s">
        <v>3533</v>
      </c>
      <c r="N1496" s="211">
        <v>4109</v>
      </c>
      <c r="O1496" s="210" t="s">
        <v>5438</v>
      </c>
    </row>
    <row r="1497" spans="1:15" x14ac:dyDescent="0.2">
      <c r="A1497" s="210" t="s">
        <v>12232</v>
      </c>
      <c r="B1497" s="210" t="s">
        <v>12233</v>
      </c>
      <c r="C1497" s="210" t="s">
        <v>12208</v>
      </c>
      <c r="D1497" s="211">
        <v>81925</v>
      </c>
      <c r="E1497" s="210" t="s">
        <v>5771</v>
      </c>
      <c r="G1497" s="210" t="s">
        <v>12234</v>
      </c>
      <c r="H1497" s="210" t="s">
        <v>0</v>
      </c>
      <c r="I1497" s="210" t="s">
        <v>12235</v>
      </c>
      <c r="J1497" s="210" t="s">
        <v>12236</v>
      </c>
      <c r="L1497" s="210" t="s">
        <v>7743</v>
      </c>
      <c r="M1497" s="210" t="s">
        <v>3533</v>
      </c>
      <c r="N1497" s="211">
        <v>81925</v>
      </c>
      <c r="O1497" s="210" t="s">
        <v>5771</v>
      </c>
    </row>
    <row r="1498" spans="1:15" x14ac:dyDescent="0.2">
      <c r="A1498" s="210" t="s">
        <v>12232</v>
      </c>
      <c r="B1498" s="210" t="s">
        <v>12233</v>
      </c>
      <c r="C1498" s="210" t="s">
        <v>12208</v>
      </c>
      <c r="D1498" s="211">
        <v>81925</v>
      </c>
      <c r="E1498" s="210" t="s">
        <v>5771</v>
      </c>
      <c r="G1498" s="210" t="s">
        <v>12234</v>
      </c>
      <c r="H1498" s="210" t="s">
        <v>0</v>
      </c>
      <c r="I1498" s="210" t="s">
        <v>12237</v>
      </c>
      <c r="J1498" s="210" t="s">
        <v>12238</v>
      </c>
      <c r="L1498" s="210" t="s">
        <v>7743</v>
      </c>
      <c r="M1498" s="210" t="s">
        <v>3533</v>
      </c>
      <c r="N1498" s="211">
        <v>81925</v>
      </c>
      <c r="O1498" s="210" t="s">
        <v>5771</v>
      </c>
    </row>
    <row r="1499" spans="1:15" x14ac:dyDescent="0.2">
      <c r="A1499" s="210" t="s">
        <v>12232</v>
      </c>
      <c r="B1499" s="210" t="s">
        <v>12233</v>
      </c>
      <c r="C1499" s="210" t="s">
        <v>12208</v>
      </c>
      <c r="D1499" s="211">
        <v>81925</v>
      </c>
      <c r="E1499" s="210" t="s">
        <v>5771</v>
      </c>
      <c r="G1499" s="210" t="s">
        <v>12234</v>
      </c>
      <c r="H1499" s="210" t="s">
        <v>0</v>
      </c>
      <c r="I1499" s="210" t="s">
        <v>12239</v>
      </c>
      <c r="J1499" s="210" t="s">
        <v>12240</v>
      </c>
      <c r="L1499" s="210" t="s">
        <v>7743</v>
      </c>
      <c r="M1499" s="210" t="s">
        <v>3533</v>
      </c>
      <c r="N1499" s="211">
        <v>81925</v>
      </c>
      <c r="O1499" s="210" t="s">
        <v>5771</v>
      </c>
    </row>
    <row r="1500" spans="1:15" x14ac:dyDescent="0.2">
      <c r="A1500" s="210" t="s">
        <v>12241</v>
      </c>
      <c r="B1500" s="210" t="s">
        <v>12242</v>
      </c>
      <c r="C1500" s="210" t="s">
        <v>12243</v>
      </c>
      <c r="D1500" s="211">
        <v>51469</v>
      </c>
      <c r="E1500" s="210" t="s">
        <v>12244</v>
      </c>
      <c r="F1500" s="210" t="s">
        <v>12245</v>
      </c>
      <c r="G1500" s="210" t="s">
        <v>12246</v>
      </c>
      <c r="H1500" s="210" t="s">
        <v>0</v>
      </c>
      <c r="I1500" s="210" t="s">
        <v>12247</v>
      </c>
      <c r="J1500" s="210" t="s">
        <v>12248</v>
      </c>
      <c r="L1500" s="210" t="s">
        <v>7742</v>
      </c>
      <c r="M1500" s="210" t="s">
        <v>3562</v>
      </c>
      <c r="N1500" s="211">
        <v>51469</v>
      </c>
      <c r="O1500" s="210" t="s">
        <v>12244</v>
      </c>
    </row>
    <row r="1501" spans="1:15" x14ac:dyDescent="0.2">
      <c r="A1501" s="210" t="s">
        <v>12249</v>
      </c>
      <c r="B1501" s="210" t="s">
        <v>12250</v>
      </c>
      <c r="C1501" s="210" t="s">
        <v>12251</v>
      </c>
      <c r="D1501" s="211">
        <v>28195</v>
      </c>
      <c r="E1501" s="210" t="s">
        <v>3936</v>
      </c>
      <c r="G1501" s="210" t="s">
        <v>12252</v>
      </c>
      <c r="H1501" s="210" t="s">
        <v>0</v>
      </c>
      <c r="I1501" s="210" t="s">
        <v>12253</v>
      </c>
      <c r="J1501" s="210" t="s">
        <v>12254</v>
      </c>
      <c r="L1501" s="210" t="s">
        <v>7743</v>
      </c>
      <c r="M1501" s="210" t="s">
        <v>3533</v>
      </c>
      <c r="N1501" s="211">
        <v>28195</v>
      </c>
      <c r="O1501" s="210" t="s">
        <v>3936</v>
      </c>
    </row>
    <row r="1502" spans="1:15" x14ac:dyDescent="0.2">
      <c r="A1502" s="210" t="s">
        <v>12255</v>
      </c>
      <c r="B1502" s="210" t="s">
        <v>12256</v>
      </c>
      <c r="C1502" s="210" t="s">
        <v>12257</v>
      </c>
      <c r="D1502" s="211">
        <v>67551</v>
      </c>
      <c r="E1502" s="210" t="s">
        <v>12258</v>
      </c>
      <c r="F1502" s="210" t="s">
        <v>12259</v>
      </c>
      <c r="G1502" s="210" t="s">
        <v>12260</v>
      </c>
      <c r="H1502" s="210" t="s">
        <v>0</v>
      </c>
      <c r="I1502" s="210" t="s">
        <v>12261</v>
      </c>
      <c r="J1502" s="210" t="s">
        <v>12262</v>
      </c>
      <c r="K1502" s="210" t="s">
        <v>12256</v>
      </c>
      <c r="L1502" s="210" t="s">
        <v>7742</v>
      </c>
      <c r="M1502" s="210" t="s">
        <v>3533</v>
      </c>
      <c r="N1502" s="211">
        <v>67551</v>
      </c>
      <c r="O1502" s="210" t="s">
        <v>12258</v>
      </c>
    </row>
    <row r="1503" spans="1:15" x14ac:dyDescent="0.2">
      <c r="A1503" s="210" t="s">
        <v>12263</v>
      </c>
      <c r="B1503" s="210" t="s">
        <v>12264</v>
      </c>
      <c r="C1503" s="210" t="s">
        <v>12265</v>
      </c>
      <c r="D1503" s="211">
        <v>42349</v>
      </c>
      <c r="E1503" s="210" t="s">
        <v>7067</v>
      </c>
      <c r="F1503" s="210" t="s">
        <v>12266</v>
      </c>
      <c r="G1503" s="210" t="s">
        <v>12267</v>
      </c>
      <c r="H1503" s="210" t="s">
        <v>0</v>
      </c>
      <c r="I1503" s="210" t="s">
        <v>12268</v>
      </c>
      <c r="J1503" s="210" t="s">
        <v>12269</v>
      </c>
      <c r="L1503" s="210" t="s">
        <v>7742</v>
      </c>
      <c r="M1503" s="210" t="s">
        <v>3562</v>
      </c>
      <c r="N1503" s="211">
        <v>42349</v>
      </c>
      <c r="O1503" s="210" t="s">
        <v>7067</v>
      </c>
    </row>
    <row r="1504" spans="1:15" x14ac:dyDescent="0.2">
      <c r="A1504" s="210" t="s">
        <v>12270</v>
      </c>
      <c r="B1504" s="210" t="s">
        <v>12271</v>
      </c>
      <c r="C1504" s="210" t="s">
        <v>12272</v>
      </c>
      <c r="D1504" s="211">
        <v>10117</v>
      </c>
      <c r="E1504" s="210" t="s">
        <v>3754</v>
      </c>
      <c r="F1504" s="210" t="s">
        <v>12273</v>
      </c>
      <c r="G1504" s="210" t="s">
        <v>12274</v>
      </c>
      <c r="H1504" s="210" t="s">
        <v>0</v>
      </c>
      <c r="I1504" s="210" t="s">
        <v>12275</v>
      </c>
      <c r="J1504" s="210" t="s">
        <v>12276</v>
      </c>
      <c r="L1504" s="210" t="s">
        <v>7743</v>
      </c>
      <c r="M1504" s="210" t="s">
        <v>3533</v>
      </c>
      <c r="N1504" s="211">
        <v>10117</v>
      </c>
      <c r="O1504" s="210" t="s">
        <v>3754</v>
      </c>
    </row>
    <row r="1505" spans="1:15" x14ac:dyDescent="0.2">
      <c r="A1505" s="210" t="s">
        <v>12277</v>
      </c>
      <c r="B1505" s="210" t="s">
        <v>12278</v>
      </c>
      <c r="C1505" s="210" t="s">
        <v>12279</v>
      </c>
      <c r="D1505" s="211">
        <v>13405</v>
      </c>
      <c r="E1505" s="210" t="s">
        <v>3754</v>
      </c>
      <c r="F1505" s="210" t="s">
        <v>12280</v>
      </c>
      <c r="H1505" s="210" t="s">
        <v>0</v>
      </c>
      <c r="I1505" s="210" t="s">
        <v>12281</v>
      </c>
      <c r="J1505" s="210" t="s">
        <v>12282</v>
      </c>
      <c r="L1505" s="210" t="s">
        <v>7743</v>
      </c>
      <c r="M1505" s="210" t="s">
        <v>3562</v>
      </c>
      <c r="N1505" s="211">
        <v>13405</v>
      </c>
      <c r="O1505" s="210" t="s">
        <v>3754</v>
      </c>
    </row>
    <row r="1506" spans="1:15" x14ac:dyDescent="0.2">
      <c r="A1506" s="210" t="s">
        <v>12283</v>
      </c>
      <c r="B1506" s="210" t="s">
        <v>12284</v>
      </c>
      <c r="C1506" s="210" t="s">
        <v>12285</v>
      </c>
      <c r="D1506" s="211">
        <v>10179</v>
      </c>
      <c r="E1506" s="210" t="s">
        <v>3754</v>
      </c>
      <c r="F1506" s="210" t="s">
        <v>12286</v>
      </c>
      <c r="G1506" s="210" t="s">
        <v>12287</v>
      </c>
      <c r="H1506" s="210" t="s">
        <v>0</v>
      </c>
      <c r="I1506" s="210" t="s">
        <v>12288</v>
      </c>
      <c r="J1506" s="210" t="s">
        <v>12289</v>
      </c>
      <c r="K1506" s="210" t="s">
        <v>12290</v>
      </c>
      <c r="L1506" s="210" t="s">
        <v>7742</v>
      </c>
      <c r="M1506" s="210" t="s">
        <v>3533</v>
      </c>
      <c r="N1506" s="211">
        <v>10179</v>
      </c>
      <c r="O1506" s="210" t="s">
        <v>3754</v>
      </c>
    </row>
    <row r="1507" spans="1:15" x14ac:dyDescent="0.2">
      <c r="A1507" s="210" t="s">
        <v>12291</v>
      </c>
      <c r="B1507" s="210" t="s">
        <v>12292</v>
      </c>
      <c r="C1507" s="210" t="s">
        <v>12285</v>
      </c>
      <c r="D1507" s="211">
        <v>10179</v>
      </c>
      <c r="E1507" s="210" t="s">
        <v>3754</v>
      </c>
      <c r="F1507" s="210" t="s">
        <v>12293</v>
      </c>
      <c r="G1507" s="210" t="s">
        <v>12294</v>
      </c>
      <c r="H1507" s="210" t="s">
        <v>0</v>
      </c>
      <c r="I1507" s="210" t="s">
        <v>12295</v>
      </c>
      <c r="J1507" s="210" t="s">
        <v>12296</v>
      </c>
      <c r="L1507" s="210" t="s">
        <v>7743</v>
      </c>
      <c r="M1507" s="210" t="s">
        <v>3533</v>
      </c>
      <c r="N1507" s="211">
        <v>10179</v>
      </c>
      <c r="O1507" s="210" t="s">
        <v>3754</v>
      </c>
    </row>
    <row r="1508" spans="1:15" x14ac:dyDescent="0.2">
      <c r="A1508" s="210" t="s">
        <v>12297</v>
      </c>
      <c r="B1508" s="210" t="s">
        <v>12298</v>
      </c>
      <c r="C1508" s="210" t="s">
        <v>12285</v>
      </c>
      <c r="D1508" s="211">
        <v>10179</v>
      </c>
      <c r="E1508" s="210" t="s">
        <v>3754</v>
      </c>
      <c r="F1508" s="210" t="s">
        <v>12299</v>
      </c>
      <c r="G1508" s="210" t="s">
        <v>12287</v>
      </c>
      <c r="H1508" s="210" t="s">
        <v>0</v>
      </c>
      <c r="I1508" s="210" t="s">
        <v>12300</v>
      </c>
      <c r="J1508" s="210" t="s">
        <v>12301</v>
      </c>
      <c r="K1508" s="210" t="s">
        <v>12302</v>
      </c>
      <c r="L1508" s="210" t="s">
        <v>7742</v>
      </c>
      <c r="M1508" s="210" t="s">
        <v>3533</v>
      </c>
      <c r="N1508" s="211">
        <v>10179</v>
      </c>
      <c r="O1508" s="210" t="s">
        <v>3754</v>
      </c>
    </row>
    <row r="1509" spans="1:15" x14ac:dyDescent="0.2">
      <c r="A1509" s="210" t="s">
        <v>12303</v>
      </c>
      <c r="B1509" s="210" t="s">
        <v>12304</v>
      </c>
      <c r="C1509" s="210" t="s">
        <v>12305</v>
      </c>
      <c r="D1509" s="211">
        <v>32839</v>
      </c>
      <c r="E1509" s="210" t="s">
        <v>12306</v>
      </c>
      <c r="G1509" s="210" t="s">
        <v>12307</v>
      </c>
      <c r="H1509" s="210" t="s">
        <v>0</v>
      </c>
      <c r="I1509" s="210" t="s">
        <v>12308</v>
      </c>
      <c r="J1509" s="210" t="s">
        <v>12309</v>
      </c>
      <c r="L1509" s="210" t="s">
        <v>7743</v>
      </c>
      <c r="M1509" s="210" t="s">
        <v>3533</v>
      </c>
      <c r="N1509" s="211">
        <v>32839</v>
      </c>
      <c r="O1509" s="210" t="s">
        <v>12306</v>
      </c>
    </row>
    <row r="1510" spans="1:15" x14ac:dyDescent="0.2">
      <c r="A1510" s="210" t="s">
        <v>12310</v>
      </c>
      <c r="B1510" s="210" t="s">
        <v>12311</v>
      </c>
      <c r="C1510" s="210" t="s">
        <v>12312</v>
      </c>
      <c r="D1510" s="211">
        <v>80634</v>
      </c>
      <c r="E1510" s="210" t="s">
        <v>5771</v>
      </c>
      <c r="F1510" s="210" t="s">
        <v>12313</v>
      </c>
      <c r="G1510" s="210" t="s">
        <v>12314</v>
      </c>
      <c r="H1510" s="210" t="s">
        <v>0</v>
      </c>
      <c r="I1510" s="210" t="s">
        <v>12315</v>
      </c>
      <c r="J1510" s="210" t="s">
        <v>12316</v>
      </c>
      <c r="L1510" s="210" t="s">
        <v>7743</v>
      </c>
      <c r="M1510" s="210" t="s">
        <v>3533</v>
      </c>
      <c r="N1510" s="211">
        <v>80634</v>
      </c>
      <c r="O1510" s="210" t="s">
        <v>5771</v>
      </c>
    </row>
    <row r="1511" spans="1:15" x14ac:dyDescent="0.2">
      <c r="A1511" s="210" t="s">
        <v>12317</v>
      </c>
      <c r="B1511" s="210" t="s">
        <v>12318</v>
      </c>
      <c r="C1511" s="210" t="s">
        <v>12319</v>
      </c>
      <c r="D1511" s="211">
        <v>51688</v>
      </c>
      <c r="E1511" s="210" t="s">
        <v>12320</v>
      </c>
      <c r="G1511" s="210" t="s">
        <v>12321</v>
      </c>
      <c r="H1511" s="210" t="s">
        <v>0</v>
      </c>
      <c r="I1511" s="210" t="s">
        <v>12322</v>
      </c>
      <c r="J1511" s="210" t="s">
        <v>12323</v>
      </c>
      <c r="L1511" s="210" t="s">
        <v>7742</v>
      </c>
      <c r="M1511" s="210" t="s">
        <v>3562</v>
      </c>
      <c r="N1511" s="211">
        <v>51688</v>
      </c>
      <c r="O1511" s="210" t="s">
        <v>12320</v>
      </c>
    </row>
    <row r="1512" spans="1:15" x14ac:dyDescent="0.2">
      <c r="A1512" s="210" t="s">
        <v>12324</v>
      </c>
      <c r="B1512" s="210" t="s">
        <v>12325</v>
      </c>
      <c r="C1512" s="210" t="s">
        <v>12319</v>
      </c>
      <c r="D1512" s="211">
        <v>51688</v>
      </c>
      <c r="E1512" s="210" t="s">
        <v>12326</v>
      </c>
      <c r="G1512" s="210" t="s">
        <v>12327</v>
      </c>
      <c r="H1512" s="210" t="s">
        <v>0</v>
      </c>
      <c r="I1512" s="210" t="s">
        <v>12328</v>
      </c>
      <c r="J1512" s="210" t="s">
        <v>12329</v>
      </c>
      <c r="L1512" s="210" t="s">
        <v>7743</v>
      </c>
      <c r="M1512" s="210" t="s">
        <v>3533</v>
      </c>
      <c r="N1512" s="211">
        <v>51688</v>
      </c>
      <c r="O1512" s="210" t="s">
        <v>12326</v>
      </c>
    </row>
    <row r="1513" spans="1:15" x14ac:dyDescent="0.2">
      <c r="A1513" s="210" t="s">
        <v>12330</v>
      </c>
      <c r="B1513" s="210" t="s">
        <v>12331</v>
      </c>
      <c r="C1513" s="210" t="s">
        <v>12332</v>
      </c>
      <c r="D1513" s="211">
        <v>49393</v>
      </c>
      <c r="E1513" s="210" t="s">
        <v>5529</v>
      </c>
      <c r="F1513" s="210" t="s">
        <v>12333</v>
      </c>
      <c r="H1513" s="210" t="s">
        <v>0</v>
      </c>
      <c r="I1513" s="210" t="s">
        <v>12334</v>
      </c>
      <c r="J1513" s="210" t="s">
        <v>12335</v>
      </c>
      <c r="L1513" s="210" t="s">
        <v>7743</v>
      </c>
      <c r="M1513" s="210" t="s">
        <v>3533</v>
      </c>
      <c r="N1513" s="211">
        <v>49393</v>
      </c>
      <c r="O1513" s="210" t="s">
        <v>5529</v>
      </c>
    </row>
    <row r="1514" spans="1:15" x14ac:dyDescent="0.2">
      <c r="A1514" s="210" t="s">
        <v>12336</v>
      </c>
      <c r="B1514" s="210" t="s">
        <v>12337</v>
      </c>
      <c r="C1514" s="210" t="s">
        <v>12338</v>
      </c>
      <c r="D1514" s="211">
        <v>32825</v>
      </c>
      <c r="E1514" s="210" t="s">
        <v>12339</v>
      </c>
      <c r="F1514" s="210" t="s">
        <v>12340</v>
      </c>
      <c r="G1514" s="210" t="s">
        <v>12341</v>
      </c>
      <c r="H1514" s="210" t="s">
        <v>0</v>
      </c>
      <c r="I1514" s="210" t="s">
        <v>12342</v>
      </c>
      <c r="J1514" s="210" t="s">
        <v>12343</v>
      </c>
      <c r="L1514" s="210" t="s">
        <v>7743</v>
      </c>
      <c r="M1514" s="210" t="s">
        <v>3533</v>
      </c>
      <c r="N1514" s="211">
        <v>32825</v>
      </c>
      <c r="O1514" s="210" t="s">
        <v>12339</v>
      </c>
    </row>
    <row r="1515" spans="1:15" x14ac:dyDescent="0.2">
      <c r="A1515" s="210" t="s">
        <v>12344</v>
      </c>
      <c r="B1515" s="210" t="s">
        <v>12345</v>
      </c>
      <c r="C1515" s="210" t="s">
        <v>12346</v>
      </c>
      <c r="D1515" s="211">
        <v>44536</v>
      </c>
      <c r="E1515" s="210" t="s">
        <v>5583</v>
      </c>
      <c r="F1515" s="210" t="s">
        <v>12347</v>
      </c>
      <c r="H1515" s="210" t="s">
        <v>0</v>
      </c>
      <c r="I1515" s="210" t="s">
        <v>12348</v>
      </c>
      <c r="J1515" s="210" t="s">
        <v>12349</v>
      </c>
      <c r="L1515" s="210" t="s">
        <v>7742</v>
      </c>
      <c r="M1515" s="210" t="s">
        <v>3562</v>
      </c>
      <c r="N1515" s="211">
        <v>44536</v>
      </c>
      <c r="O1515" s="210" t="s">
        <v>5583</v>
      </c>
    </row>
    <row r="1516" spans="1:15" x14ac:dyDescent="0.2">
      <c r="A1516" s="210" t="s">
        <v>12350</v>
      </c>
      <c r="B1516" s="210" t="s">
        <v>12351</v>
      </c>
      <c r="C1516" s="210" t="s">
        <v>12352</v>
      </c>
      <c r="D1516" s="211">
        <v>80339</v>
      </c>
      <c r="E1516" s="210" t="s">
        <v>5771</v>
      </c>
      <c r="F1516" s="210" t="s">
        <v>12353</v>
      </c>
      <c r="H1516" s="210" t="s">
        <v>0</v>
      </c>
      <c r="I1516" s="210" t="s">
        <v>12354</v>
      </c>
      <c r="J1516" s="210" t="s">
        <v>12355</v>
      </c>
      <c r="L1516" s="210" t="s">
        <v>7743</v>
      </c>
      <c r="M1516" s="210" t="s">
        <v>3562</v>
      </c>
      <c r="N1516" s="211">
        <v>80339</v>
      </c>
      <c r="O1516" s="210" t="s">
        <v>5771</v>
      </c>
    </row>
    <row r="1517" spans="1:15" x14ac:dyDescent="0.2">
      <c r="A1517" s="210" t="s">
        <v>12356</v>
      </c>
      <c r="B1517" s="210" t="s">
        <v>4424</v>
      </c>
      <c r="C1517" s="210" t="s">
        <v>11993</v>
      </c>
      <c r="D1517" s="211">
        <v>79108</v>
      </c>
      <c r="E1517" s="210" t="s">
        <v>4539</v>
      </c>
      <c r="F1517" s="210" t="s">
        <v>12357</v>
      </c>
      <c r="G1517" s="210" t="s">
        <v>12358</v>
      </c>
      <c r="H1517" s="210" t="s">
        <v>0</v>
      </c>
      <c r="I1517" s="210" t="s">
        <v>12359</v>
      </c>
      <c r="J1517" s="210" t="s">
        <v>12360</v>
      </c>
      <c r="L1517" s="210" t="s">
        <v>7743</v>
      </c>
      <c r="M1517" s="210" t="s">
        <v>3533</v>
      </c>
      <c r="N1517" s="211">
        <v>79108</v>
      </c>
      <c r="O1517" s="210" t="s">
        <v>4539</v>
      </c>
    </row>
    <row r="1518" spans="1:15" x14ac:dyDescent="0.2">
      <c r="A1518" s="210" t="s">
        <v>12356</v>
      </c>
      <c r="B1518" s="210" t="s">
        <v>4424</v>
      </c>
      <c r="C1518" s="210" t="s">
        <v>11993</v>
      </c>
      <c r="D1518" s="211">
        <v>79108</v>
      </c>
      <c r="E1518" s="210" t="s">
        <v>4539</v>
      </c>
      <c r="F1518" s="210" t="s">
        <v>12357</v>
      </c>
      <c r="G1518" s="210" t="s">
        <v>12358</v>
      </c>
      <c r="H1518" s="210" t="s">
        <v>0</v>
      </c>
      <c r="I1518" s="210" t="s">
        <v>12361</v>
      </c>
      <c r="J1518" s="210" t="s">
        <v>12362</v>
      </c>
      <c r="L1518" s="210" t="s">
        <v>7743</v>
      </c>
      <c r="M1518" s="210" t="s">
        <v>3533</v>
      </c>
      <c r="N1518" s="211">
        <v>79108</v>
      </c>
      <c r="O1518" s="210" t="s">
        <v>4539</v>
      </c>
    </row>
    <row r="1519" spans="1:15" x14ac:dyDescent="0.2">
      <c r="A1519" s="210" t="s">
        <v>12356</v>
      </c>
      <c r="B1519" s="210" t="s">
        <v>4424</v>
      </c>
      <c r="C1519" s="210" t="s">
        <v>11993</v>
      </c>
      <c r="D1519" s="211">
        <v>79108</v>
      </c>
      <c r="E1519" s="210" t="s">
        <v>4539</v>
      </c>
      <c r="F1519" s="210" t="s">
        <v>12357</v>
      </c>
      <c r="G1519" s="210" t="s">
        <v>12358</v>
      </c>
      <c r="H1519" s="210" t="s">
        <v>0</v>
      </c>
      <c r="I1519" s="210" t="s">
        <v>12363</v>
      </c>
      <c r="J1519" s="210" t="s">
        <v>12364</v>
      </c>
      <c r="L1519" s="210" t="s">
        <v>7743</v>
      </c>
      <c r="M1519" s="210" t="s">
        <v>3533</v>
      </c>
      <c r="N1519" s="211">
        <v>79108</v>
      </c>
      <c r="O1519" s="210" t="s">
        <v>4539</v>
      </c>
    </row>
    <row r="1520" spans="1:15" x14ac:dyDescent="0.2">
      <c r="A1520" s="210" t="s">
        <v>12356</v>
      </c>
      <c r="B1520" s="210" t="s">
        <v>4424</v>
      </c>
      <c r="C1520" s="210" t="s">
        <v>11993</v>
      </c>
      <c r="D1520" s="211">
        <v>79108</v>
      </c>
      <c r="E1520" s="210" t="s">
        <v>4539</v>
      </c>
      <c r="F1520" s="210" t="s">
        <v>12357</v>
      </c>
      <c r="G1520" s="210" t="s">
        <v>12358</v>
      </c>
      <c r="H1520" s="210" t="s">
        <v>0</v>
      </c>
      <c r="I1520" s="210" t="s">
        <v>12365</v>
      </c>
      <c r="J1520" s="210" t="s">
        <v>12366</v>
      </c>
      <c r="L1520" s="210" t="s">
        <v>7743</v>
      </c>
      <c r="M1520" s="210" t="s">
        <v>3533</v>
      </c>
      <c r="N1520" s="211">
        <v>79108</v>
      </c>
      <c r="O1520" s="210" t="s">
        <v>4539</v>
      </c>
    </row>
    <row r="1521" spans="1:15" x14ac:dyDescent="0.2">
      <c r="A1521" s="210" t="s">
        <v>12356</v>
      </c>
      <c r="B1521" s="210" t="s">
        <v>4424</v>
      </c>
      <c r="C1521" s="210" t="s">
        <v>11993</v>
      </c>
      <c r="D1521" s="211">
        <v>79108</v>
      </c>
      <c r="E1521" s="210" t="s">
        <v>4539</v>
      </c>
      <c r="F1521" s="210" t="s">
        <v>12357</v>
      </c>
      <c r="G1521" s="210" t="s">
        <v>12358</v>
      </c>
      <c r="H1521" s="210" t="s">
        <v>0</v>
      </c>
      <c r="I1521" s="210" t="s">
        <v>12367</v>
      </c>
      <c r="J1521" s="210" t="s">
        <v>12368</v>
      </c>
      <c r="L1521" s="210" t="s">
        <v>7743</v>
      </c>
      <c r="M1521" s="210" t="s">
        <v>3533</v>
      </c>
      <c r="N1521" s="211">
        <v>79108</v>
      </c>
      <c r="O1521" s="210" t="s">
        <v>4539</v>
      </c>
    </row>
    <row r="1522" spans="1:15" x14ac:dyDescent="0.2">
      <c r="A1522" s="210" t="s">
        <v>12356</v>
      </c>
      <c r="B1522" s="210" t="s">
        <v>4424</v>
      </c>
      <c r="C1522" s="210" t="s">
        <v>11993</v>
      </c>
      <c r="D1522" s="211">
        <v>79108</v>
      </c>
      <c r="E1522" s="210" t="s">
        <v>4539</v>
      </c>
      <c r="F1522" s="210" t="s">
        <v>12357</v>
      </c>
      <c r="G1522" s="210" t="s">
        <v>12358</v>
      </c>
      <c r="H1522" s="210" t="s">
        <v>0</v>
      </c>
      <c r="I1522" s="210" t="s">
        <v>12369</v>
      </c>
      <c r="J1522" s="210" t="s">
        <v>12370</v>
      </c>
      <c r="L1522" s="210" t="s">
        <v>7743</v>
      </c>
      <c r="M1522" s="210" t="s">
        <v>3533</v>
      </c>
      <c r="N1522" s="211">
        <v>79108</v>
      </c>
      <c r="O1522" s="210" t="s">
        <v>4539</v>
      </c>
    </row>
    <row r="1523" spans="1:15" x14ac:dyDescent="0.2">
      <c r="A1523" s="210" t="s">
        <v>12356</v>
      </c>
      <c r="B1523" s="210" t="s">
        <v>4424</v>
      </c>
      <c r="C1523" s="210" t="s">
        <v>11993</v>
      </c>
      <c r="D1523" s="211">
        <v>79108</v>
      </c>
      <c r="E1523" s="210" t="s">
        <v>4539</v>
      </c>
      <c r="F1523" s="210" t="s">
        <v>12357</v>
      </c>
      <c r="G1523" s="210" t="s">
        <v>12358</v>
      </c>
      <c r="H1523" s="210" t="s">
        <v>0</v>
      </c>
      <c r="I1523" s="210" t="s">
        <v>12371</v>
      </c>
      <c r="J1523" s="210" t="s">
        <v>12372</v>
      </c>
      <c r="L1523" s="210" t="s">
        <v>7742</v>
      </c>
      <c r="M1523" s="210" t="s">
        <v>3562</v>
      </c>
      <c r="N1523" s="211">
        <v>79108</v>
      </c>
      <c r="O1523" s="210" t="s">
        <v>4539</v>
      </c>
    </row>
    <row r="1524" spans="1:15" x14ac:dyDescent="0.2">
      <c r="A1524" s="210" t="s">
        <v>12373</v>
      </c>
      <c r="B1524" s="210" t="s">
        <v>12374</v>
      </c>
      <c r="C1524" s="210" t="s">
        <v>12375</v>
      </c>
      <c r="D1524" s="211">
        <v>53111</v>
      </c>
      <c r="E1524" s="210" t="s">
        <v>3881</v>
      </c>
      <c r="F1524" s="210" t="s">
        <v>12376</v>
      </c>
      <c r="G1524" s="210" t="s">
        <v>12377</v>
      </c>
      <c r="H1524" s="210" t="s">
        <v>0</v>
      </c>
      <c r="I1524" s="210" t="s">
        <v>12378</v>
      </c>
      <c r="J1524" s="210" t="s">
        <v>12379</v>
      </c>
      <c r="L1524" s="210" t="s">
        <v>7743</v>
      </c>
      <c r="M1524" s="210" t="s">
        <v>3533</v>
      </c>
      <c r="N1524" s="211">
        <v>53111</v>
      </c>
      <c r="O1524" s="210" t="s">
        <v>3881</v>
      </c>
    </row>
    <row r="1525" spans="1:15" x14ac:dyDescent="0.2">
      <c r="A1525" s="210" t="s">
        <v>12373</v>
      </c>
      <c r="B1525" s="210" t="s">
        <v>12374</v>
      </c>
      <c r="C1525" s="210" t="s">
        <v>12375</v>
      </c>
      <c r="D1525" s="211">
        <v>53111</v>
      </c>
      <c r="E1525" s="210" t="s">
        <v>3881</v>
      </c>
      <c r="F1525" s="210" t="s">
        <v>12376</v>
      </c>
      <c r="G1525" s="210" t="s">
        <v>12377</v>
      </c>
      <c r="H1525" s="210" t="s">
        <v>0</v>
      </c>
      <c r="I1525" s="210" t="s">
        <v>12380</v>
      </c>
      <c r="J1525" s="210" t="s">
        <v>12381</v>
      </c>
      <c r="L1525" s="210" t="s">
        <v>7743</v>
      </c>
      <c r="M1525" s="210" t="s">
        <v>3533</v>
      </c>
      <c r="N1525" s="211">
        <v>53111</v>
      </c>
      <c r="O1525" s="210" t="s">
        <v>3881</v>
      </c>
    </row>
    <row r="1526" spans="1:15" x14ac:dyDescent="0.2">
      <c r="A1526" s="210" t="s">
        <v>12373</v>
      </c>
      <c r="B1526" s="210" t="s">
        <v>12374</v>
      </c>
      <c r="C1526" s="210" t="s">
        <v>12375</v>
      </c>
      <c r="D1526" s="211">
        <v>53111</v>
      </c>
      <c r="E1526" s="210" t="s">
        <v>3881</v>
      </c>
      <c r="F1526" s="210" t="s">
        <v>12376</v>
      </c>
      <c r="G1526" s="210" t="s">
        <v>12377</v>
      </c>
      <c r="H1526" s="210" t="s">
        <v>0</v>
      </c>
      <c r="I1526" s="210" t="s">
        <v>12382</v>
      </c>
      <c r="J1526" s="210" t="s">
        <v>12383</v>
      </c>
      <c r="L1526" s="210" t="s">
        <v>7743</v>
      </c>
      <c r="M1526" s="210" t="s">
        <v>3533</v>
      </c>
      <c r="N1526" s="211">
        <v>53111</v>
      </c>
      <c r="O1526" s="210" t="s">
        <v>3881</v>
      </c>
    </row>
    <row r="1527" spans="1:15" x14ac:dyDescent="0.2">
      <c r="A1527" s="210" t="s">
        <v>12384</v>
      </c>
      <c r="B1527" s="210" t="s">
        <v>12385</v>
      </c>
      <c r="C1527" s="210" t="s">
        <v>12386</v>
      </c>
      <c r="D1527" s="211">
        <v>24857</v>
      </c>
      <c r="E1527" s="210" t="s">
        <v>12387</v>
      </c>
      <c r="F1527" s="210" t="s">
        <v>12388</v>
      </c>
      <c r="G1527" s="210" t="s">
        <v>12389</v>
      </c>
      <c r="H1527" s="210" t="s">
        <v>0</v>
      </c>
      <c r="I1527" s="210" t="s">
        <v>12390</v>
      </c>
      <c r="J1527" s="210" t="s">
        <v>12391</v>
      </c>
      <c r="L1527" s="210" t="s">
        <v>7742</v>
      </c>
      <c r="M1527" s="210" t="s">
        <v>3562</v>
      </c>
      <c r="N1527" s="211">
        <v>24857</v>
      </c>
      <c r="O1527" s="210" t="s">
        <v>12387</v>
      </c>
    </row>
    <row r="1528" spans="1:15" x14ac:dyDescent="0.2">
      <c r="A1528" s="210" t="s">
        <v>12392</v>
      </c>
      <c r="B1528" s="210" t="s">
        <v>12393</v>
      </c>
      <c r="C1528" s="210" t="s">
        <v>12394</v>
      </c>
      <c r="D1528" s="211">
        <v>1109</v>
      </c>
      <c r="E1528" s="210" t="s">
        <v>7515</v>
      </c>
      <c r="G1528" s="210" t="s">
        <v>12395</v>
      </c>
      <c r="H1528" s="210" t="s">
        <v>0</v>
      </c>
      <c r="I1528" s="210" t="s">
        <v>12396</v>
      </c>
      <c r="J1528" s="210" t="s">
        <v>12397</v>
      </c>
      <c r="L1528" s="210" t="s">
        <v>7743</v>
      </c>
      <c r="M1528" s="210" t="s">
        <v>3533</v>
      </c>
      <c r="N1528" s="211">
        <v>1109</v>
      </c>
      <c r="O1528" s="210" t="s">
        <v>7515</v>
      </c>
    </row>
    <row r="1529" spans="1:15" x14ac:dyDescent="0.2">
      <c r="A1529" s="210" t="s">
        <v>12398</v>
      </c>
      <c r="B1529" s="210" t="s">
        <v>12399</v>
      </c>
      <c r="C1529" s="210" t="s">
        <v>12400</v>
      </c>
      <c r="D1529" s="210">
        <v>26506</v>
      </c>
      <c r="E1529" s="210" t="s">
        <v>5871</v>
      </c>
      <c r="F1529" s="210" t="s">
        <v>12401</v>
      </c>
      <c r="G1529" s="210" t="s">
        <v>12402</v>
      </c>
      <c r="H1529" s="210" t="s">
        <v>7748</v>
      </c>
      <c r="I1529" s="210" t="s">
        <v>12403</v>
      </c>
      <c r="J1529" s="210" t="s">
        <v>12404</v>
      </c>
      <c r="K1529" s="210" t="s">
        <v>12405</v>
      </c>
      <c r="L1529" s="210" t="s">
        <v>7752</v>
      </c>
      <c r="M1529" s="210" t="s">
        <v>3562</v>
      </c>
      <c r="N1529" s="210">
        <v>26506</v>
      </c>
      <c r="O1529" s="210" t="s">
        <v>5871</v>
      </c>
    </row>
    <row r="1530" spans="1:15" x14ac:dyDescent="0.2">
      <c r="A1530" s="210" t="s">
        <v>12406</v>
      </c>
      <c r="B1530" s="210" t="s">
        <v>5895</v>
      </c>
      <c r="C1530" s="210" t="s">
        <v>12400</v>
      </c>
      <c r="D1530" s="210">
        <v>26506</v>
      </c>
      <c r="E1530" s="210" t="s">
        <v>5871</v>
      </c>
      <c r="H1530" s="210" t="s">
        <v>7748</v>
      </c>
      <c r="I1530" s="210" t="s">
        <v>12407</v>
      </c>
      <c r="J1530" s="210" t="s">
        <v>12408</v>
      </c>
      <c r="K1530" s="210" t="s">
        <v>12409</v>
      </c>
      <c r="L1530" s="210" t="s">
        <v>7752</v>
      </c>
      <c r="M1530" s="210" t="s">
        <v>3533</v>
      </c>
      <c r="N1530" s="210">
        <v>26506</v>
      </c>
      <c r="O1530" s="210" t="s">
        <v>5871</v>
      </c>
    </row>
    <row r="1531" spans="1:15" x14ac:dyDescent="0.2">
      <c r="A1531" s="210" t="s">
        <v>12410</v>
      </c>
      <c r="B1531" s="210" t="s">
        <v>12411</v>
      </c>
      <c r="C1531" s="210" t="s">
        <v>12412</v>
      </c>
      <c r="D1531" s="210">
        <v>49808</v>
      </c>
      <c r="E1531" s="210" t="s">
        <v>5506</v>
      </c>
      <c r="H1531" s="210" t="s">
        <v>7748</v>
      </c>
      <c r="I1531" s="210" t="s">
        <v>12413</v>
      </c>
      <c r="J1531" s="210" t="s">
        <v>12414</v>
      </c>
      <c r="K1531" s="210" t="s">
        <v>12415</v>
      </c>
      <c r="L1531" s="210" t="s">
        <v>7752</v>
      </c>
      <c r="M1531" s="210" t="s">
        <v>3533</v>
      </c>
      <c r="N1531" s="210">
        <v>49808</v>
      </c>
      <c r="O1531" s="210" t="s">
        <v>5506</v>
      </c>
    </row>
    <row r="1532" spans="1:15" x14ac:dyDescent="0.2">
      <c r="A1532" s="210" t="s">
        <v>12410</v>
      </c>
      <c r="B1532" s="210" t="s">
        <v>12411</v>
      </c>
      <c r="C1532" s="210" t="s">
        <v>12412</v>
      </c>
      <c r="D1532" s="210">
        <v>49808</v>
      </c>
      <c r="E1532" s="210" t="s">
        <v>5506</v>
      </c>
      <c r="H1532" s="210" t="s">
        <v>7748</v>
      </c>
      <c r="I1532" s="210" t="s">
        <v>12416</v>
      </c>
      <c r="J1532" s="210" t="s">
        <v>12417</v>
      </c>
      <c r="K1532" s="210" t="s">
        <v>12418</v>
      </c>
      <c r="L1532" s="210" t="s">
        <v>7752</v>
      </c>
      <c r="M1532" s="210" t="s">
        <v>3533</v>
      </c>
      <c r="N1532" s="210">
        <v>49808</v>
      </c>
      <c r="O1532" s="210" t="s">
        <v>5506</v>
      </c>
    </row>
    <row r="1533" spans="1:15" x14ac:dyDescent="0.2">
      <c r="A1533" s="210" t="s">
        <v>12410</v>
      </c>
      <c r="B1533" s="210" t="s">
        <v>12411</v>
      </c>
      <c r="C1533" s="210" t="s">
        <v>12412</v>
      </c>
      <c r="D1533" s="210">
        <v>49808</v>
      </c>
      <c r="E1533" s="210" t="s">
        <v>5506</v>
      </c>
      <c r="H1533" s="210" t="s">
        <v>7748</v>
      </c>
      <c r="I1533" s="210" t="s">
        <v>12419</v>
      </c>
      <c r="J1533" s="210" t="s">
        <v>12420</v>
      </c>
      <c r="K1533" s="210" t="s">
        <v>12421</v>
      </c>
      <c r="L1533" s="210" t="s">
        <v>7752</v>
      </c>
      <c r="M1533" s="210" t="s">
        <v>3533</v>
      </c>
      <c r="N1533" s="210">
        <v>49808</v>
      </c>
      <c r="O1533" s="210" t="s">
        <v>5506</v>
      </c>
    </row>
    <row r="1534" spans="1:15" x14ac:dyDescent="0.2">
      <c r="A1534" s="210" t="s">
        <v>12410</v>
      </c>
      <c r="B1534" s="210" t="s">
        <v>12411</v>
      </c>
      <c r="C1534" s="210" t="s">
        <v>12412</v>
      </c>
      <c r="D1534" s="210">
        <v>49808</v>
      </c>
      <c r="E1534" s="210" t="s">
        <v>5506</v>
      </c>
      <c r="H1534" s="210" t="s">
        <v>7748</v>
      </c>
      <c r="I1534" s="210" t="s">
        <v>12422</v>
      </c>
      <c r="J1534" s="210" t="s">
        <v>12423</v>
      </c>
      <c r="K1534" s="210" t="s">
        <v>12424</v>
      </c>
      <c r="L1534" s="210" t="s">
        <v>7752</v>
      </c>
      <c r="M1534" s="210" t="s">
        <v>3533</v>
      </c>
      <c r="N1534" s="210">
        <v>49808</v>
      </c>
      <c r="O1534" s="210" t="s">
        <v>5506</v>
      </c>
    </row>
    <row r="1535" spans="1:15" x14ac:dyDescent="0.2">
      <c r="A1535" s="210" t="s">
        <v>12425</v>
      </c>
      <c r="B1535" s="210" t="s">
        <v>12426</v>
      </c>
      <c r="C1535" s="210" t="s">
        <v>12427</v>
      </c>
      <c r="D1535" s="211">
        <v>14770</v>
      </c>
      <c r="E1535" s="210" t="s">
        <v>3460</v>
      </c>
      <c r="F1535" s="210" t="s">
        <v>12428</v>
      </c>
      <c r="G1535" s="210" t="s">
        <v>12429</v>
      </c>
      <c r="H1535" s="210" t="s">
        <v>7748</v>
      </c>
      <c r="I1535" s="210" t="s">
        <v>12430</v>
      </c>
      <c r="J1535" s="210" t="s">
        <v>12431</v>
      </c>
      <c r="K1535" s="210" t="s">
        <v>12432</v>
      </c>
      <c r="L1535" s="210" t="s">
        <v>12161</v>
      </c>
      <c r="M1535" s="210" t="s">
        <v>3533</v>
      </c>
      <c r="N1535" s="211">
        <v>14770</v>
      </c>
      <c r="O1535" s="210" t="s">
        <v>3460</v>
      </c>
    </row>
    <row r="1536" spans="1:15" x14ac:dyDescent="0.2">
      <c r="A1536" s="210" t="s">
        <v>12433</v>
      </c>
      <c r="B1536" s="210" t="s">
        <v>3927</v>
      </c>
      <c r="C1536" s="210" t="s">
        <v>12434</v>
      </c>
      <c r="D1536" s="211">
        <v>38106</v>
      </c>
      <c r="E1536" s="210" t="s">
        <v>3923</v>
      </c>
      <c r="F1536" s="210" t="s">
        <v>12435</v>
      </c>
      <c r="G1536" s="210" t="s">
        <v>12436</v>
      </c>
      <c r="H1536" s="210" t="s">
        <v>0</v>
      </c>
      <c r="I1536" s="210" t="s">
        <v>12437</v>
      </c>
      <c r="J1536" s="210" t="s">
        <v>12438</v>
      </c>
      <c r="L1536" s="210" t="s">
        <v>7743</v>
      </c>
      <c r="M1536" s="210" t="s">
        <v>3533</v>
      </c>
      <c r="N1536" s="211">
        <v>38106</v>
      </c>
      <c r="O1536" s="210" t="s">
        <v>3923</v>
      </c>
    </row>
    <row r="1537" spans="1:15" x14ac:dyDescent="0.2">
      <c r="A1537" s="210" t="s">
        <v>12433</v>
      </c>
      <c r="B1537" s="210" t="s">
        <v>3927</v>
      </c>
      <c r="C1537" s="210" t="s">
        <v>12434</v>
      </c>
      <c r="D1537" s="211">
        <v>38106</v>
      </c>
      <c r="E1537" s="210" t="s">
        <v>3923</v>
      </c>
      <c r="F1537" s="210" t="s">
        <v>12435</v>
      </c>
      <c r="G1537" s="210" t="s">
        <v>12436</v>
      </c>
      <c r="H1537" s="210" t="s">
        <v>0</v>
      </c>
      <c r="I1537" s="210" t="s">
        <v>12439</v>
      </c>
      <c r="J1537" s="210" t="s">
        <v>12440</v>
      </c>
      <c r="L1537" s="210" t="s">
        <v>7743</v>
      </c>
      <c r="M1537" s="210" t="s">
        <v>3533</v>
      </c>
      <c r="N1537" s="211">
        <v>38106</v>
      </c>
      <c r="O1537" s="210" t="s">
        <v>3923</v>
      </c>
    </row>
    <row r="1538" spans="1:15" x14ac:dyDescent="0.2">
      <c r="A1538" s="210" t="s">
        <v>12433</v>
      </c>
      <c r="B1538" s="210" t="s">
        <v>3927</v>
      </c>
      <c r="C1538" s="210" t="s">
        <v>12434</v>
      </c>
      <c r="D1538" s="211">
        <v>38106</v>
      </c>
      <c r="E1538" s="210" t="s">
        <v>3923</v>
      </c>
      <c r="F1538" s="210" t="s">
        <v>12435</v>
      </c>
      <c r="G1538" s="210" t="s">
        <v>12436</v>
      </c>
      <c r="H1538" s="210" t="s">
        <v>0</v>
      </c>
      <c r="I1538" s="210" t="s">
        <v>12441</v>
      </c>
      <c r="J1538" s="210" t="s">
        <v>12442</v>
      </c>
      <c r="L1538" s="210" t="s">
        <v>7743</v>
      </c>
      <c r="M1538" s="210" t="s">
        <v>3533</v>
      </c>
      <c r="N1538" s="211">
        <v>38106</v>
      </c>
      <c r="O1538" s="210" t="s">
        <v>3923</v>
      </c>
    </row>
    <row r="1539" spans="1:15" x14ac:dyDescent="0.2">
      <c r="A1539" s="210" t="s">
        <v>12443</v>
      </c>
      <c r="B1539" s="210" t="s">
        <v>12444</v>
      </c>
      <c r="C1539" s="210" t="s">
        <v>12434</v>
      </c>
      <c r="D1539" s="210">
        <v>38106</v>
      </c>
      <c r="E1539" s="210" t="s">
        <v>3923</v>
      </c>
      <c r="F1539" s="210" t="s">
        <v>12445</v>
      </c>
      <c r="G1539" s="210" t="s">
        <v>12446</v>
      </c>
      <c r="H1539" s="210" t="s">
        <v>7748</v>
      </c>
      <c r="I1539" s="210" t="s">
        <v>12447</v>
      </c>
      <c r="J1539" s="210" t="s">
        <v>12448</v>
      </c>
      <c r="K1539" s="210" t="s">
        <v>12449</v>
      </c>
      <c r="L1539" s="210" t="s">
        <v>7752</v>
      </c>
      <c r="M1539" s="210" t="s">
        <v>3533</v>
      </c>
      <c r="N1539" s="210">
        <v>38106</v>
      </c>
      <c r="O1539" s="210" t="s">
        <v>3923</v>
      </c>
    </row>
    <row r="1540" spans="1:15" x14ac:dyDescent="0.2">
      <c r="A1540" s="210" t="s">
        <v>12443</v>
      </c>
      <c r="B1540" s="210" t="s">
        <v>12444</v>
      </c>
      <c r="C1540" s="210" t="s">
        <v>12434</v>
      </c>
      <c r="D1540" s="210">
        <v>38106</v>
      </c>
      <c r="E1540" s="210" t="s">
        <v>3923</v>
      </c>
      <c r="F1540" s="210" t="s">
        <v>12445</v>
      </c>
      <c r="G1540" s="210" t="s">
        <v>12446</v>
      </c>
      <c r="H1540" s="210" t="s">
        <v>7748</v>
      </c>
      <c r="I1540" s="210" t="s">
        <v>12450</v>
      </c>
      <c r="J1540" s="210" t="s">
        <v>12451</v>
      </c>
      <c r="K1540" s="210" t="s">
        <v>12452</v>
      </c>
      <c r="L1540" s="210" t="s">
        <v>7752</v>
      </c>
      <c r="M1540" s="210" t="s">
        <v>3533</v>
      </c>
      <c r="N1540" s="210">
        <v>38106</v>
      </c>
      <c r="O1540" s="210" t="s">
        <v>3923</v>
      </c>
    </row>
    <row r="1541" spans="1:15" x14ac:dyDescent="0.2">
      <c r="A1541" s="210" t="s">
        <v>12443</v>
      </c>
      <c r="B1541" s="210" t="s">
        <v>12444</v>
      </c>
      <c r="C1541" s="210" t="s">
        <v>12434</v>
      </c>
      <c r="D1541" s="210">
        <v>38106</v>
      </c>
      <c r="E1541" s="210" t="s">
        <v>3923</v>
      </c>
      <c r="F1541" s="210" t="s">
        <v>12445</v>
      </c>
      <c r="G1541" s="210" t="s">
        <v>12446</v>
      </c>
      <c r="H1541" s="210" t="s">
        <v>7748</v>
      </c>
      <c r="I1541" s="210" t="s">
        <v>12453</v>
      </c>
      <c r="J1541" s="210" t="s">
        <v>12454</v>
      </c>
      <c r="K1541" s="210" t="s">
        <v>12455</v>
      </c>
      <c r="L1541" s="210" t="s">
        <v>7752</v>
      </c>
      <c r="M1541" s="210" t="s">
        <v>3533</v>
      </c>
      <c r="N1541" s="210">
        <v>38106</v>
      </c>
      <c r="O1541" s="210" t="s">
        <v>3923</v>
      </c>
    </row>
    <row r="1542" spans="1:15" x14ac:dyDescent="0.2">
      <c r="A1542" s="210" t="s">
        <v>12443</v>
      </c>
      <c r="B1542" s="210" t="s">
        <v>12444</v>
      </c>
      <c r="C1542" s="210" t="s">
        <v>12434</v>
      </c>
      <c r="D1542" s="210">
        <v>38106</v>
      </c>
      <c r="E1542" s="210" t="s">
        <v>3923</v>
      </c>
      <c r="F1542" s="210" t="s">
        <v>12445</v>
      </c>
      <c r="G1542" s="210" t="s">
        <v>12446</v>
      </c>
      <c r="H1542" s="210" t="s">
        <v>7748</v>
      </c>
      <c r="I1542" s="210" t="s">
        <v>12456</v>
      </c>
      <c r="J1542" s="210" t="s">
        <v>12457</v>
      </c>
      <c r="K1542" s="210" t="s">
        <v>12458</v>
      </c>
      <c r="L1542" s="210" t="s">
        <v>7752</v>
      </c>
      <c r="M1542" s="210" t="s">
        <v>3533</v>
      </c>
      <c r="N1542" s="210">
        <v>38106</v>
      </c>
      <c r="O1542" s="210" t="s">
        <v>3923</v>
      </c>
    </row>
    <row r="1543" spans="1:15" x14ac:dyDescent="0.2">
      <c r="A1543" s="210" t="s">
        <v>12443</v>
      </c>
      <c r="B1543" s="210" t="s">
        <v>12444</v>
      </c>
      <c r="C1543" s="210" t="s">
        <v>12434</v>
      </c>
      <c r="D1543" s="210">
        <v>38106</v>
      </c>
      <c r="E1543" s="210" t="s">
        <v>3923</v>
      </c>
      <c r="F1543" s="210" t="s">
        <v>12445</v>
      </c>
      <c r="G1543" s="210" t="s">
        <v>12446</v>
      </c>
      <c r="H1543" s="210" t="s">
        <v>7748</v>
      </c>
      <c r="I1543" s="210" t="s">
        <v>12459</v>
      </c>
      <c r="J1543" s="210" t="s">
        <v>12460</v>
      </c>
      <c r="K1543" s="210" t="s">
        <v>12461</v>
      </c>
      <c r="L1543" s="210" t="s">
        <v>7752</v>
      </c>
      <c r="M1543" s="210" t="s">
        <v>3533</v>
      </c>
      <c r="N1543" s="210">
        <v>38106</v>
      </c>
      <c r="O1543" s="210" t="s">
        <v>3923</v>
      </c>
    </row>
    <row r="1544" spans="1:15" x14ac:dyDescent="0.2">
      <c r="A1544" s="210" t="s">
        <v>12443</v>
      </c>
      <c r="B1544" s="210" t="s">
        <v>12444</v>
      </c>
      <c r="C1544" s="210" t="s">
        <v>12434</v>
      </c>
      <c r="D1544" s="210">
        <v>38106</v>
      </c>
      <c r="E1544" s="210" t="s">
        <v>3923</v>
      </c>
      <c r="F1544" s="210" t="s">
        <v>12445</v>
      </c>
      <c r="G1544" s="210" t="s">
        <v>12446</v>
      </c>
      <c r="H1544" s="210" t="s">
        <v>7748</v>
      </c>
      <c r="I1544" s="210" t="s">
        <v>12462</v>
      </c>
      <c r="J1544" s="210" t="s">
        <v>12463</v>
      </c>
      <c r="K1544" s="210" t="s">
        <v>12464</v>
      </c>
      <c r="L1544" s="210" t="s">
        <v>7752</v>
      </c>
      <c r="M1544" s="210" t="s">
        <v>3533</v>
      </c>
      <c r="N1544" s="210">
        <v>38106</v>
      </c>
      <c r="O1544" s="210" t="s">
        <v>3923</v>
      </c>
    </row>
    <row r="1545" spans="1:15" x14ac:dyDescent="0.2">
      <c r="A1545" s="210" t="s">
        <v>12443</v>
      </c>
      <c r="B1545" s="210" t="s">
        <v>12444</v>
      </c>
      <c r="C1545" s="210" t="s">
        <v>12434</v>
      </c>
      <c r="D1545" s="210">
        <v>38106</v>
      </c>
      <c r="E1545" s="210" t="s">
        <v>3923</v>
      </c>
      <c r="F1545" s="210" t="s">
        <v>12445</v>
      </c>
      <c r="G1545" s="210" t="s">
        <v>12446</v>
      </c>
      <c r="H1545" s="210" t="s">
        <v>7748</v>
      </c>
      <c r="I1545" s="210" t="s">
        <v>12465</v>
      </c>
      <c r="J1545" s="210" t="s">
        <v>12466</v>
      </c>
      <c r="K1545" s="210" t="s">
        <v>12467</v>
      </c>
      <c r="L1545" s="210" t="s">
        <v>7752</v>
      </c>
      <c r="M1545" s="210" t="s">
        <v>3533</v>
      </c>
      <c r="N1545" s="210">
        <v>38106</v>
      </c>
      <c r="O1545" s="210" t="s">
        <v>3923</v>
      </c>
    </row>
    <row r="1546" spans="1:15" x14ac:dyDescent="0.2">
      <c r="A1546" s="210" t="s">
        <v>12443</v>
      </c>
      <c r="B1546" s="210" t="s">
        <v>12444</v>
      </c>
      <c r="C1546" s="210" t="s">
        <v>12434</v>
      </c>
      <c r="D1546" s="210">
        <v>38106</v>
      </c>
      <c r="E1546" s="210" t="s">
        <v>3923</v>
      </c>
      <c r="F1546" s="210" t="s">
        <v>12445</v>
      </c>
      <c r="G1546" s="210" t="s">
        <v>12446</v>
      </c>
      <c r="H1546" s="210" t="s">
        <v>7748</v>
      </c>
      <c r="I1546" s="210" t="s">
        <v>12468</v>
      </c>
      <c r="J1546" s="210" t="s">
        <v>12469</v>
      </c>
      <c r="K1546" s="210" t="s">
        <v>12470</v>
      </c>
      <c r="L1546" s="210" t="s">
        <v>7752</v>
      </c>
      <c r="M1546" s="210" t="s">
        <v>3533</v>
      </c>
      <c r="N1546" s="210">
        <v>38106</v>
      </c>
      <c r="O1546" s="210" t="s">
        <v>3923</v>
      </c>
    </row>
    <row r="1547" spans="1:15" x14ac:dyDescent="0.2">
      <c r="A1547" s="210" t="s">
        <v>12443</v>
      </c>
      <c r="B1547" s="210" t="s">
        <v>12444</v>
      </c>
      <c r="C1547" s="210" t="s">
        <v>12434</v>
      </c>
      <c r="D1547" s="211">
        <v>38106</v>
      </c>
      <c r="E1547" s="210" t="s">
        <v>3923</v>
      </c>
      <c r="F1547" s="210" t="s">
        <v>12445</v>
      </c>
      <c r="G1547" s="210" t="s">
        <v>12446</v>
      </c>
      <c r="H1547" s="210" t="s">
        <v>0</v>
      </c>
      <c r="I1547" s="210" t="s">
        <v>12471</v>
      </c>
      <c r="J1547" s="210" t="s">
        <v>12472</v>
      </c>
      <c r="L1547" s="210" t="s">
        <v>7743</v>
      </c>
      <c r="M1547" s="210" t="s">
        <v>3562</v>
      </c>
      <c r="N1547" s="211">
        <v>38106</v>
      </c>
      <c r="O1547" s="210" t="s">
        <v>3923</v>
      </c>
    </row>
    <row r="1548" spans="1:15" x14ac:dyDescent="0.2">
      <c r="A1548" s="210" t="s">
        <v>12443</v>
      </c>
      <c r="B1548" s="210" t="s">
        <v>12444</v>
      </c>
      <c r="C1548" s="210" t="s">
        <v>12434</v>
      </c>
      <c r="D1548" s="211">
        <v>38106</v>
      </c>
      <c r="E1548" s="210" t="s">
        <v>3923</v>
      </c>
      <c r="F1548" s="210" t="s">
        <v>12445</v>
      </c>
      <c r="G1548" s="210" t="s">
        <v>12446</v>
      </c>
      <c r="H1548" s="210" t="s">
        <v>0</v>
      </c>
      <c r="I1548" s="210" t="s">
        <v>12473</v>
      </c>
      <c r="J1548" s="210" t="s">
        <v>12474</v>
      </c>
      <c r="L1548" s="210" t="s">
        <v>7743</v>
      </c>
      <c r="M1548" s="210" t="s">
        <v>3533</v>
      </c>
      <c r="N1548" s="211">
        <v>38106</v>
      </c>
      <c r="O1548" s="210" t="s">
        <v>3923</v>
      </c>
    </row>
    <row r="1549" spans="1:15" x14ac:dyDescent="0.2">
      <c r="A1549" s="210" t="s">
        <v>12443</v>
      </c>
      <c r="B1549" s="210" t="s">
        <v>12444</v>
      </c>
      <c r="C1549" s="210" t="s">
        <v>12434</v>
      </c>
      <c r="D1549" s="211">
        <v>38106</v>
      </c>
      <c r="E1549" s="210" t="s">
        <v>3923</v>
      </c>
      <c r="F1549" s="210" t="s">
        <v>12445</v>
      </c>
      <c r="G1549" s="210" t="s">
        <v>12446</v>
      </c>
      <c r="H1549" s="210" t="s">
        <v>0</v>
      </c>
      <c r="I1549" s="210" t="s">
        <v>12475</v>
      </c>
      <c r="J1549" s="210" t="s">
        <v>12476</v>
      </c>
      <c r="L1549" s="210" t="s">
        <v>7743</v>
      </c>
      <c r="M1549" s="210" t="s">
        <v>3533</v>
      </c>
      <c r="N1549" s="211">
        <v>38106</v>
      </c>
      <c r="O1549" s="210" t="s">
        <v>3923</v>
      </c>
    </row>
    <row r="1550" spans="1:15" x14ac:dyDescent="0.2">
      <c r="A1550" s="210" t="s">
        <v>12443</v>
      </c>
      <c r="B1550" s="210" t="s">
        <v>12444</v>
      </c>
      <c r="C1550" s="210" t="s">
        <v>12434</v>
      </c>
      <c r="D1550" s="211">
        <v>38106</v>
      </c>
      <c r="E1550" s="210" t="s">
        <v>3923</v>
      </c>
      <c r="F1550" s="210" t="s">
        <v>12445</v>
      </c>
      <c r="G1550" s="210" t="s">
        <v>12446</v>
      </c>
      <c r="H1550" s="210" t="s">
        <v>0</v>
      </c>
      <c r="I1550" s="210" t="s">
        <v>12477</v>
      </c>
      <c r="J1550" s="210" t="s">
        <v>12478</v>
      </c>
      <c r="L1550" s="210" t="s">
        <v>7743</v>
      </c>
      <c r="M1550" s="210" t="s">
        <v>3562</v>
      </c>
      <c r="N1550" s="211">
        <v>38106</v>
      </c>
      <c r="O1550" s="210" t="s">
        <v>3923</v>
      </c>
    </row>
    <row r="1551" spans="1:15" x14ac:dyDescent="0.2">
      <c r="A1551" s="210" t="s">
        <v>12443</v>
      </c>
      <c r="B1551" s="210" t="s">
        <v>12444</v>
      </c>
      <c r="C1551" s="210" t="s">
        <v>12434</v>
      </c>
      <c r="D1551" s="211">
        <v>38106</v>
      </c>
      <c r="E1551" s="210" t="s">
        <v>3923</v>
      </c>
      <c r="F1551" s="210" t="s">
        <v>12445</v>
      </c>
      <c r="G1551" s="210" t="s">
        <v>12446</v>
      </c>
      <c r="H1551" s="210" t="s">
        <v>0</v>
      </c>
      <c r="I1551" s="210" t="s">
        <v>12479</v>
      </c>
      <c r="J1551" s="210" t="s">
        <v>12480</v>
      </c>
      <c r="L1551" s="210" t="s">
        <v>7743</v>
      </c>
      <c r="M1551" s="210" t="s">
        <v>3562</v>
      </c>
      <c r="N1551" s="211">
        <v>38106</v>
      </c>
      <c r="O1551" s="210" t="s">
        <v>3923</v>
      </c>
    </row>
    <row r="1552" spans="1:15" x14ac:dyDescent="0.2">
      <c r="A1552" s="210" t="s">
        <v>12443</v>
      </c>
      <c r="B1552" s="210" t="s">
        <v>12444</v>
      </c>
      <c r="C1552" s="210" t="s">
        <v>12434</v>
      </c>
      <c r="D1552" s="211">
        <v>38106</v>
      </c>
      <c r="E1552" s="210" t="s">
        <v>3923</v>
      </c>
      <c r="F1552" s="210" t="s">
        <v>12445</v>
      </c>
      <c r="G1552" s="210" t="s">
        <v>12446</v>
      </c>
      <c r="H1552" s="210" t="s">
        <v>0</v>
      </c>
      <c r="I1552" s="210" t="s">
        <v>12481</v>
      </c>
      <c r="J1552" s="210" t="s">
        <v>12482</v>
      </c>
      <c r="L1552" s="210" t="s">
        <v>7743</v>
      </c>
      <c r="M1552" s="210" t="s">
        <v>3533</v>
      </c>
      <c r="N1552" s="211">
        <v>38106</v>
      </c>
      <c r="O1552" s="210" t="s">
        <v>3923</v>
      </c>
    </row>
    <row r="1553" spans="1:15" x14ac:dyDescent="0.2">
      <c r="A1553" s="210" t="s">
        <v>12443</v>
      </c>
      <c r="B1553" s="210" t="s">
        <v>12444</v>
      </c>
      <c r="C1553" s="210" t="s">
        <v>12434</v>
      </c>
      <c r="D1553" s="211">
        <v>38106</v>
      </c>
      <c r="E1553" s="210" t="s">
        <v>3923</v>
      </c>
      <c r="F1553" s="210" t="s">
        <v>12445</v>
      </c>
      <c r="G1553" s="210" t="s">
        <v>12446</v>
      </c>
      <c r="H1553" s="210" t="s">
        <v>0</v>
      </c>
      <c r="I1553" s="210" t="s">
        <v>12483</v>
      </c>
      <c r="J1553" s="210" t="s">
        <v>12484</v>
      </c>
      <c r="L1553" s="210" t="s">
        <v>7743</v>
      </c>
      <c r="M1553" s="210" t="s">
        <v>3533</v>
      </c>
      <c r="N1553" s="211">
        <v>38106</v>
      </c>
      <c r="O1553" s="210" t="s">
        <v>3923</v>
      </c>
    </row>
    <row r="1554" spans="1:15" x14ac:dyDescent="0.2">
      <c r="A1554" s="210" t="s">
        <v>12443</v>
      </c>
      <c r="B1554" s="210" t="s">
        <v>12444</v>
      </c>
      <c r="C1554" s="210" t="s">
        <v>12434</v>
      </c>
      <c r="D1554" s="211">
        <v>38106</v>
      </c>
      <c r="E1554" s="210" t="s">
        <v>3923</v>
      </c>
      <c r="F1554" s="210" t="s">
        <v>12445</v>
      </c>
      <c r="G1554" s="210" t="s">
        <v>12446</v>
      </c>
      <c r="H1554" s="210" t="s">
        <v>0</v>
      </c>
      <c r="I1554" s="210" t="s">
        <v>12485</v>
      </c>
      <c r="J1554" s="210" t="s">
        <v>12486</v>
      </c>
      <c r="L1554" s="210" t="s">
        <v>7743</v>
      </c>
      <c r="M1554" s="210" t="s">
        <v>3533</v>
      </c>
      <c r="N1554" s="211">
        <v>38106</v>
      </c>
      <c r="O1554" s="210" t="s">
        <v>3923</v>
      </c>
    </row>
    <row r="1555" spans="1:15" x14ac:dyDescent="0.2">
      <c r="A1555" s="210" t="s">
        <v>12443</v>
      </c>
      <c r="B1555" s="210" t="s">
        <v>12444</v>
      </c>
      <c r="C1555" s="210" t="s">
        <v>12434</v>
      </c>
      <c r="D1555" s="211">
        <v>38106</v>
      </c>
      <c r="E1555" s="210" t="s">
        <v>3923</v>
      </c>
      <c r="F1555" s="210" t="s">
        <v>12445</v>
      </c>
      <c r="G1555" s="210" t="s">
        <v>12446</v>
      </c>
      <c r="H1555" s="210" t="s">
        <v>0</v>
      </c>
      <c r="I1555" s="210" t="s">
        <v>12487</v>
      </c>
      <c r="J1555" s="210" t="s">
        <v>12488</v>
      </c>
      <c r="L1555" s="210" t="s">
        <v>7743</v>
      </c>
      <c r="M1555" s="210" t="s">
        <v>3533</v>
      </c>
      <c r="N1555" s="211">
        <v>38106</v>
      </c>
      <c r="O1555" s="210" t="s">
        <v>3923</v>
      </c>
    </row>
    <row r="1556" spans="1:15" x14ac:dyDescent="0.2">
      <c r="A1556" s="210" t="s">
        <v>12443</v>
      </c>
      <c r="B1556" s="210" t="s">
        <v>12444</v>
      </c>
      <c r="C1556" s="210" t="s">
        <v>12434</v>
      </c>
      <c r="D1556" s="211">
        <v>38106</v>
      </c>
      <c r="E1556" s="210" t="s">
        <v>3923</v>
      </c>
      <c r="F1556" s="210" t="s">
        <v>12445</v>
      </c>
      <c r="G1556" s="210" t="s">
        <v>12446</v>
      </c>
      <c r="H1556" s="210" t="s">
        <v>0</v>
      </c>
      <c r="I1556" s="210" t="s">
        <v>12489</v>
      </c>
      <c r="J1556" s="210" t="s">
        <v>12490</v>
      </c>
      <c r="L1556" s="210" t="s">
        <v>7743</v>
      </c>
      <c r="M1556" s="210" t="s">
        <v>3533</v>
      </c>
      <c r="N1556" s="211">
        <v>38106</v>
      </c>
      <c r="O1556" s="210" t="s">
        <v>3923</v>
      </c>
    </row>
    <row r="1557" spans="1:15" x14ac:dyDescent="0.2">
      <c r="A1557" s="210" t="s">
        <v>12443</v>
      </c>
      <c r="B1557" s="210" t="s">
        <v>12444</v>
      </c>
      <c r="C1557" s="210" t="s">
        <v>12434</v>
      </c>
      <c r="D1557" s="211">
        <v>38106</v>
      </c>
      <c r="E1557" s="210" t="s">
        <v>3923</v>
      </c>
      <c r="F1557" s="210" t="s">
        <v>12445</v>
      </c>
      <c r="G1557" s="210" t="s">
        <v>12446</v>
      </c>
      <c r="H1557" s="210" t="s">
        <v>0</v>
      </c>
      <c r="I1557" s="210" t="s">
        <v>12491</v>
      </c>
      <c r="J1557" s="210" t="s">
        <v>12492</v>
      </c>
      <c r="L1557" s="210" t="s">
        <v>7743</v>
      </c>
      <c r="M1557" s="210" t="s">
        <v>3533</v>
      </c>
      <c r="N1557" s="211">
        <v>38106</v>
      </c>
      <c r="O1557" s="210" t="s">
        <v>3923</v>
      </c>
    </row>
    <row r="1558" spans="1:15" x14ac:dyDescent="0.2">
      <c r="A1558" s="210" t="s">
        <v>12443</v>
      </c>
      <c r="B1558" s="210" t="s">
        <v>12444</v>
      </c>
      <c r="C1558" s="210" t="s">
        <v>12434</v>
      </c>
      <c r="D1558" s="211">
        <v>38106</v>
      </c>
      <c r="E1558" s="210" t="s">
        <v>3923</v>
      </c>
      <c r="F1558" s="210" t="s">
        <v>12445</v>
      </c>
      <c r="G1558" s="210" t="s">
        <v>12446</v>
      </c>
      <c r="H1558" s="210" t="s">
        <v>0</v>
      </c>
      <c r="I1558" s="210" t="s">
        <v>12493</v>
      </c>
      <c r="J1558" s="210" t="s">
        <v>12494</v>
      </c>
      <c r="L1558" s="210" t="s">
        <v>7743</v>
      </c>
      <c r="M1558" s="210" t="s">
        <v>3533</v>
      </c>
      <c r="N1558" s="211">
        <v>38106</v>
      </c>
      <c r="O1558" s="210" t="s">
        <v>3923</v>
      </c>
    </row>
    <row r="1559" spans="1:15" x14ac:dyDescent="0.2">
      <c r="A1559" s="210" t="s">
        <v>12443</v>
      </c>
      <c r="B1559" s="210" t="s">
        <v>12444</v>
      </c>
      <c r="C1559" s="210" t="s">
        <v>12434</v>
      </c>
      <c r="D1559" s="211">
        <v>38106</v>
      </c>
      <c r="E1559" s="210" t="s">
        <v>3923</v>
      </c>
      <c r="F1559" s="210" t="s">
        <v>12445</v>
      </c>
      <c r="G1559" s="210" t="s">
        <v>12446</v>
      </c>
      <c r="H1559" s="210" t="s">
        <v>0</v>
      </c>
      <c r="I1559" s="210" t="s">
        <v>12495</v>
      </c>
      <c r="J1559" s="210" t="s">
        <v>12496</v>
      </c>
      <c r="L1559" s="210" t="s">
        <v>7743</v>
      </c>
      <c r="M1559" s="210" t="s">
        <v>3533</v>
      </c>
      <c r="N1559" s="211">
        <v>38106</v>
      </c>
      <c r="O1559" s="210" t="s">
        <v>3923</v>
      </c>
    </row>
    <row r="1560" spans="1:15" x14ac:dyDescent="0.2">
      <c r="A1560" s="210" t="s">
        <v>12443</v>
      </c>
      <c r="B1560" s="210" t="s">
        <v>12444</v>
      </c>
      <c r="C1560" s="210" t="s">
        <v>12434</v>
      </c>
      <c r="D1560" s="211">
        <v>38106</v>
      </c>
      <c r="E1560" s="210" t="s">
        <v>3923</v>
      </c>
      <c r="F1560" s="210" t="s">
        <v>12445</v>
      </c>
      <c r="G1560" s="210" t="s">
        <v>12446</v>
      </c>
      <c r="H1560" s="210" t="s">
        <v>0</v>
      </c>
      <c r="I1560" s="210" t="s">
        <v>12497</v>
      </c>
      <c r="J1560" s="210" t="s">
        <v>12498</v>
      </c>
      <c r="L1560" s="210" t="s">
        <v>7743</v>
      </c>
      <c r="M1560" s="210" t="s">
        <v>3533</v>
      </c>
      <c r="N1560" s="211">
        <v>38106</v>
      </c>
      <c r="O1560" s="210" t="s">
        <v>3923</v>
      </c>
    </row>
    <row r="1561" spans="1:15" x14ac:dyDescent="0.2">
      <c r="A1561" s="210" t="s">
        <v>12443</v>
      </c>
      <c r="B1561" s="210" t="s">
        <v>12444</v>
      </c>
      <c r="C1561" s="210" t="s">
        <v>12434</v>
      </c>
      <c r="D1561" s="211">
        <v>38106</v>
      </c>
      <c r="E1561" s="210" t="s">
        <v>3923</v>
      </c>
      <c r="F1561" s="210" t="s">
        <v>12445</v>
      </c>
      <c r="G1561" s="210" t="s">
        <v>12446</v>
      </c>
      <c r="H1561" s="210" t="s">
        <v>0</v>
      </c>
      <c r="I1561" s="210" t="s">
        <v>12499</v>
      </c>
      <c r="J1561" s="210" t="s">
        <v>12500</v>
      </c>
      <c r="L1561" s="210" t="s">
        <v>7743</v>
      </c>
      <c r="M1561" s="210" t="s">
        <v>3533</v>
      </c>
      <c r="N1561" s="211">
        <v>38106</v>
      </c>
      <c r="O1561" s="210" t="s">
        <v>3923</v>
      </c>
    </row>
    <row r="1562" spans="1:15" x14ac:dyDescent="0.2">
      <c r="A1562" s="210" t="s">
        <v>12443</v>
      </c>
      <c r="B1562" s="210" t="s">
        <v>12444</v>
      </c>
      <c r="C1562" s="210" t="s">
        <v>12434</v>
      </c>
      <c r="D1562" s="211">
        <v>38106</v>
      </c>
      <c r="E1562" s="210" t="s">
        <v>3923</v>
      </c>
      <c r="F1562" s="210" t="s">
        <v>12445</v>
      </c>
      <c r="G1562" s="210" t="s">
        <v>12446</v>
      </c>
      <c r="H1562" s="210" t="s">
        <v>0</v>
      </c>
      <c r="I1562" s="210" t="s">
        <v>12501</v>
      </c>
      <c r="J1562" s="210" t="s">
        <v>12502</v>
      </c>
      <c r="L1562" s="210" t="s">
        <v>7743</v>
      </c>
      <c r="M1562" s="210" t="s">
        <v>3533</v>
      </c>
      <c r="N1562" s="211">
        <v>38106</v>
      </c>
      <c r="O1562" s="210" t="s">
        <v>3923</v>
      </c>
    </row>
    <row r="1563" spans="1:15" x14ac:dyDescent="0.2">
      <c r="A1563" s="210" t="s">
        <v>12443</v>
      </c>
      <c r="B1563" s="210" t="s">
        <v>12444</v>
      </c>
      <c r="C1563" s="210" t="s">
        <v>12434</v>
      </c>
      <c r="D1563" s="211">
        <v>38106</v>
      </c>
      <c r="E1563" s="210" t="s">
        <v>3923</v>
      </c>
      <c r="F1563" s="210" t="s">
        <v>12445</v>
      </c>
      <c r="G1563" s="210" t="s">
        <v>12446</v>
      </c>
      <c r="H1563" s="210" t="s">
        <v>0</v>
      </c>
      <c r="I1563" s="210" t="s">
        <v>12503</v>
      </c>
      <c r="J1563" s="210" t="s">
        <v>12504</v>
      </c>
      <c r="L1563" s="210" t="s">
        <v>7743</v>
      </c>
      <c r="M1563" s="210" t="s">
        <v>3533</v>
      </c>
      <c r="N1563" s="211">
        <v>38106</v>
      </c>
      <c r="O1563" s="210" t="s">
        <v>3923</v>
      </c>
    </row>
    <row r="1564" spans="1:15" x14ac:dyDescent="0.2">
      <c r="A1564" s="210" t="s">
        <v>12443</v>
      </c>
      <c r="B1564" s="210" t="s">
        <v>12444</v>
      </c>
      <c r="C1564" s="210" t="s">
        <v>12434</v>
      </c>
      <c r="D1564" s="211">
        <v>38106</v>
      </c>
      <c r="E1564" s="210" t="s">
        <v>3923</v>
      </c>
      <c r="F1564" s="210" t="s">
        <v>12445</v>
      </c>
      <c r="G1564" s="210" t="s">
        <v>12446</v>
      </c>
      <c r="H1564" s="210" t="s">
        <v>0</v>
      </c>
      <c r="I1564" s="210" t="s">
        <v>12505</v>
      </c>
      <c r="J1564" s="210" t="s">
        <v>12506</v>
      </c>
      <c r="L1564" s="210" t="s">
        <v>7743</v>
      </c>
      <c r="M1564" s="210" t="s">
        <v>3533</v>
      </c>
      <c r="N1564" s="211">
        <v>38106</v>
      </c>
      <c r="O1564" s="210" t="s">
        <v>3923</v>
      </c>
    </row>
    <row r="1565" spans="1:15" x14ac:dyDescent="0.2">
      <c r="A1565" s="210" t="s">
        <v>12443</v>
      </c>
      <c r="B1565" s="210" t="s">
        <v>12444</v>
      </c>
      <c r="C1565" s="210" t="s">
        <v>12434</v>
      </c>
      <c r="D1565" s="211">
        <v>38106</v>
      </c>
      <c r="E1565" s="210" t="s">
        <v>3923</v>
      </c>
      <c r="F1565" s="210" t="s">
        <v>12445</v>
      </c>
      <c r="G1565" s="210" t="s">
        <v>12446</v>
      </c>
      <c r="H1565" s="210" t="s">
        <v>0</v>
      </c>
      <c r="I1565" s="210" t="s">
        <v>12507</v>
      </c>
      <c r="J1565" s="210" t="s">
        <v>12508</v>
      </c>
      <c r="L1565" s="210" t="s">
        <v>7743</v>
      </c>
      <c r="M1565" s="210" t="s">
        <v>3562</v>
      </c>
      <c r="N1565" s="211">
        <v>38106</v>
      </c>
      <c r="O1565" s="210" t="s">
        <v>3923</v>
      </c>
    </row>
    <row r="1566" spans="1:15" x14ac:dyDescent="0.2">
      <c r="A1566" s="210" t="s">
        <v>12443</v>
      </c>
      <c r="B1566" s="210" t="s">
        <v>12444</v>
      </c>
      <c r="C1566" s="210" t="s">
        <v>12434</v>
      </c>
      <c r="D1566" s="211">
        <v>38106</v>
      </c>
      <c r="E1566" s="210" t="s">
        <v>3923</v>
      </c>
      <c r="F1566" s="210" t="s">
        <v>12445</v>
      </c>
      <c r="G1566" s="210" t="s">
        <v>12446</v>
      </c>
      <c r="H1566" s="210" t="s">
        <v>0</v>
      </c>
      <c r="I1566" s="210" t="s">
        <v>12509</v>
      </c>
      <c r="J1566" s="210" t="s">
        <v>12510</v>
      </c>
      <c r="L1566" s="210" t="s">
        <v>7743</v>
      </c>
      <c r="M1566" s="210" t="s">
        <v>3562</v>
      </c>
      <c r="N1566" s="211">
        <v>38106</v>
      </c>
      <c r="O1566" s="210" t="s">
        <v>3923</v>
      </c>
    </row>
    <row r="1567" spans="1:15" x14ac:dyDescent="0.2">
      <c r="A1567" s="210" t="s">
        <v>12443</v>
      </c>
      <c r="B1567" s="210" t="s">
        <v>12444</v>
      </c>
      <c r="C1567" s="210" t="s">
        <v>12434</v>
      </c>
      <c r="D1567" s="211">
        <v>38106</v>
      </c>
      <c r="E1567" s="210" t="s">
        <v>3923</v>
      </c>
      <c r="F1567" s="210" t="s">
        <v>12445</v>
      </c>
      <c r="G1567" s="210" t="s">
        <v>12446</v>
      </c>
      <c r="H1567" s="210" t="s">
        <v>0</v>
      </c>
      <c r="I1567" s="210" t="s">
        <v>12511</v>
      </c>
      <c r="J1567" s="210" t="s">
        <v>12512</v>
      </c>
      <c r="L1567" s="210" t="s">
        <v>7743</v>
      </c>
      <c r="M1567" s="210" t="s">
        <v>3562</v>
      </c>
      <c r="N1567" s="211">
        <v>38106</v>
      </c>
      <c r="O1567" s="210" t="s">
        <v>3923</v>
      </c>
    </row>
    <row r="1568" spans="1:15" x14ac:dyDescent="0.2">
      <c r="A1568" s="210" t="s">
        <v>12443</v>
      </c>
      <c r="B1568" s="210" t="s">
        <v>12444</v>
      </c>
      <c r="C1568" s="210" t="s">
        <v>12434</v>
      </c>
      <c r="D1568" s="211">
        <v>38106</v>
      </c>
      <c r="E1568" s="210" t="s">
        <v>3923</v>
      </c>
      <c r="F1568" s="210" t="s">
        <v>12445</v>
      </c>
      <c r="G1568" s="210" t="s">
        <v>12446</v>
      </c>
      <c r="H1568" s="210" t="s">
        <v>0</v>
      </c>
      <c r="I1568" s="210" t="s">
        <v>12513</v>
      </c>
      <c r="J1568" s="210" t="s">
        <v>12514</v>
      </c>
      <c r="L1568" s="210" t="s">
        <v>7743</v>
      </c>
      <c r="M1568" s="210" t="s">
        <v>3562</v>
      </c>
      <c r="N1568" s="211">
        <v>38106</v>
      </c>
      <c r="O1568" s="210" t="s">
        <v>3923</v>
      </c>
    </row>
    <row r="1569" spans="1:15" x14ac:dyDescent="0.2">
      <c r="A1569" s="210" t="s">
        <v>12443</v>
      </c>
      <c r="B1569" s="210" t="s">
        <v>12444</v>
      </c>
      <c r="C1569" s="210" t="s">
        <v>12434</v>
      </c>
      <c r="D1569" s="211">
        <v>38106</v>
      </c>
      <c r="E1569" s="210" t="s">
        <v>3923</v>
      </c>
      <c r="F1569" s="210" t="s">
        <v>12445</v>
      </c>
      <c r="G1569" s="210" t="s">
        <v>12446</v>
      </c>
      <c r="H1569" s="210" t="s">
        <v>0</v>
      </c>
      <c r="I1569" s="210" t="s">
        <v>12515</v>
      </c>
      <c r="J1569" s="210" t="s">
        <v>12516</v>
      </c>
      <c r="L1569" s="210" t="s">
        <v>7743</v>
      </c>
      <c r="M1569" s="210" t="s">
        <v>3562</v>
      </c>
      <c r="N1569" s="211">
        <v>38106</v>
      </c>
      <c r="O1569" s="210" t="s">
        <v>3923</v>
      </c>
    </row>
    <row r="1570" spans="1:15" x14ac:dyDescent="0.2">
      <c r="A1570" s="210" t="s">
        <v>12443</v>
      </c>
      <c r="B1570" s="210" t="s">
        <v>12444</v>
      </c>
      <c r="C1570" s="210" t="s">
        <v>12434</v>
      </c>
      <c r="D1570" s="211">
        <v>38106</v>
      </c>
      <c r="E1570" s="210" t="s">
        <v>3923</v>
      </c>
      <c r="F1570" s="210" t="s">
        <v>12445</v>
      </c>
      <c r="G1570" s="210" t="s">
        <v>12446</v>
      </c>
      <c r="H1570" s="210" t="s">
        <v>0</v>
      </c>
      <c r="I1570" s="210" t="s">
        <v>12517</v>
      </c>
      <c r="J1570" s="210" t="s">
        <v>12518</v>
      </c>
      <c r="L1570" s="210" t="s">
        <v>7743</v>
      </c>
      <c r="M1570" s="210" t="s">
        <v>3562</v>
      </c>
      <c r="N1570" s="211">
        <v>38106</v>
      </c>
      <c r="O1570" s="210" t="s">
        <v>3923</v>
      </c>
    </row>
    <row r="1571" spans="1:15" x14ac:dyDescent="0.2">
      <c r="A1571" s="210" t="s">
        <v>12443</v>
      </c>
      <c r="B1571" s="210" t="s">
        <v>12444</v>
      </c>
      <c r="C1571" s="210" t="s">
        <v>12434</v>
      </c>
      <c r="D1571" s="211">
        <v>38106</v>
      </c>
      <c r="E1571" s="210" t="s">
        <v>3923</v>
      </c>
      <c r="F1571" s="210" t="s">
        <v>12445</v>
      </c>
      <c r="G1571" s="210" t="s">
        <v>12446</v>
      </c>
      <c r="H1571" s="210" t="s">
        <v>0</v>
      </c>
      <c r="I1571" s="210" t="s">
        <v>12519</v>
      </c>
      <c r="J1571" s="210" t="s">
        <v>12520</v>
      </c>
      <c r="L1571" s="210" t="s">
        <v>7743</v>
      </c>
      <c r="M1571" s="210" t="s">
        <v>3562</v>
      </c>
      <c r="N1571" s="211">
        <v>38106</v>
      </c>
      <c r="O1571" s="210" t="s">
        <v>3923</v>
      </c>
    </row>
    <row r="1572" spans="1:15" x14ac:dyDescent="0.2">
      <c r="A1572" s="210" t="s">
        <v>12443</v>
      </c>
      <c r="B1572" s="210" t="s">
        <v>12444</v>
      </c>
      <c r="C1572" s="210" t="s">
        <v>12434</v>
      </c>
      <c r="D1572" s="211">
        <v>38106</v>
      </c>
      <c r="E1572" s="210" t="s">
        <v>3923</v>
      </c>
      <c r="F1572" s="210" t="s">
        <v>12445</v>
      </c>
      <c r="G1572" s="210" t="s">
        <v>12446</v>
      </c>
      <c r="H1572" s="210" t="s">
        <v>0</v>
      </c>
      <c r="I1572" s="210" t="s">
        <v>12521</v>
      </c>
      <c r="J1572" s="210" t="s">
        <v>12522</v>
      </c>
      <c r="L1572" s="210" t="s">
        <v>7743</v>
      </c>
      <c r="M1572" s="210" t="s">
        <v>3562</v>
      </c>
      <c r="N1572" s="211">
        <v>38106</v>
      </c>
      <c r="O1572" s="210" t="s">
        <v>3923</v>
      </c>
    </row>
    <row r="1573" spans="1:15" x14ac:dyDescent="0.2">
      <c r="A1573" s="210" t="s">
        <v>12443</v>
      </c>
      <c r="B1573" s="210" t="s">
        <v>12444</v>
      </c>
      <c r="C1573" s="210" t="s">
        <v>12434</v>
      </c>
      <c r="D1573" s="211">
        <v>38106</v>
      </c>
      <c r="E1573" s="210" t="s">
        <v>3923</v>
      </c>
      <c r="F1573" s="210" t="s">
        <v>12445</v>
      </c>
      <c r="G1573" s="210" t="s">
        <v>12446</v>
      </c>
      <c r="H1573" s="210" t="s">
        <v>0</v>
      </c>
      <c r="I1573" s="210" t="s">
        <v>12523</v>
      </c>
      <c r="J1573" s="210" t="s">
        <v>12524</v>
      </c>
      <c r="L1573" s="210" t="s">
        <v>7743</v>
      </c>
      <c r="M1573" s="210" t="s">
        <v>3562</v>
      </c>
      <c r="N1573" s="211">
        <v>38106</v>
      </c>
      <c r="O1573" s="210" t="s">
        <v>3923</v>
      </c>
    </row>
    <row r="1574" spans="1:15" x14ac:dyDescent="0.2">
      <c r="A1574" s="210" t="s">
        <v>12443</v>
      </c>
      <c r="B1574" s="210" t="s">
        <v>12444</v>
      </c>
      <c r="C1574" s="210" t="s">
        <v>12434</v>
      </c>
      <c r="D1574" s="211">
        <v>38106</v>
      </c>
      <c r="E1574" s="210" t="s">
        <v>3923</v>
      </c>
      <c r="F1574" s="210" t="s">
        <v>12445</v>
      </c>
      <c r="G1574" s="210" t="s">
        <v>12446</v>
      </c>
      <c r="H1574" s="210" t="s">
        <v>0</v>
      </c>
      <c r="I1574" s="210" t="s">
        <v>12525</v>
      </c>
      <c r="J1574" s="210" t="s">
        <v>12526</v>
      </c>
      <c r="L1574" s="210" t="s">
        <v>7743</v>
      </c>
      <c r="M1574" s="210" t="s">
        <v>3562</v>
      </c>
      <c r="N1574" s="211">
        <v>38106</v>
      </c>
      <c r="O1574" s="210" t="s">
        <v>3923</v>
      </c>
    </row>
    <row r="1575" spans="1:15" x14ac:dyDescent="0.2">
      <c r="A1575" s="210" t="s">
        <v>12443</v>
      </c>
      <c r="B1575" s="210" t="s">
        <v>12444</v>
      </c>
      <c r="C1575" s="210" t="s">
        <v>12434</v>
      </c>
      <c r="D1575" s="211">
        <v>38106</v>
      </c>
      <c r="E1575" s="210" t="s">
        <v>3923</v>
      </c>
      <c r="F1575" s="210" t="s">
        <v>12445</v>
      </c>
      <c r="G1575" s="210" t="s">
        <v>12446</v>
      </c>
      <c r="H1575" s="210" t="s">
        <v>0</v>
      </c>
      <c r="I1575" s="210" t="s">
        <v>12527</v>
      </c>
      <c r="J1575" s="210" t="s">
        <v>12528</v>
      </c>
      <c r="L1575" s="210" t="s">
        <v>7743</v>
      </c>
      <c r="M1575" s="210" t="s">
        <v>3562</v>
      </c>
      <c r="N1575" s="211">
        <v>38106</v>
      </c>
      <c r="O1575" s="210" t="s">
        <v>3923</v>
      </c>
    </row>
    <row r="1576" spans="1:15" x14ac:dyDescent="0.2">
      <c r="A1576" s="210" t="s">
        <v>12529</v>
      </c>
      <c r="B1576" s="210" t="s">
        <v>12530</v>
      </c>
      <c r="C1576" s="210" t="s">
        <v>12531</v>
      </c>
      <c r="D1576" s="211">
        <v>91522</v>
      </c>
      <c r="E1576" s="210" t="s">
        <v>12532</v>
      </c>
      <c r="G1576" s="210" t="s">
        <v>12533</v>
      </c>
      <c r="H1576" s="210" t="s">
        <v>0</v>
      </c>
      <c r="I1576" s="210" t="s">
        <v>12534</v>
      </c>
      <c r="J1576" s="210" t="s">
        <v>12535</v>
      </c>
      <c r="L1576" s="210" t="s">
        <v>7743</v>
      </c>
      <c r="M1576" s="210" t="s">
        <v>3533</v>
      </c>
      <c r="N1576" s="211">
        <v>91522</v>
      </c>
      <c r="O1576" s="210" t="s">
        <v>12532</v>
      </c>
    </row>
    <row r="1577" spans="1:15" x14ac:dyDescent="0.2">
      <c r="A1577" s="210" t="s">
        <v>12529</v>
      </c>
      <c r="B1577" s="210" t="s">
        <v>12530</v>
      </c>
      <c r="C1577" s="210" t="s">
        <v>12531</v>
      </c>
      <c r="D1577" s="211">
        <v>91522</v>
      </c>
      <c r="E1577" s="210" t="s">
        <v>12532</v>
      </c>
      <c r="G1577" s="210" t="s">
        <v>12533</v>
      </c>
      <c r="H1577" s="210" t="s">
        <v>0</v>
      </c>
      <c r="I1577" s="210" t="s">
        <v>12536</v>
      </c>
      <c r="J1577" s="210" t="s">
        <v>12537</v>
      </c>
      <c r="L1577" s="210" t="s">
        <v>7743</v>
      </c>
      <c r="M1577" s="210" t="s">
        <v>3533</v>
      </c>
      <c r="N1577" s="211">
        <v>91522</v>
      </c>
      <c r="O1577" s="210" t="s">
        <v>12532</v>
      </c>
    </row>
    <row r="1578" spans="1:15" x14ac:dyDescent="0.2">
      <c r="A1578" s="210" t="s">
        <v>12529</v>
      </c>
      <c r="B1578" s="210" t="s">
        <v>12530</v>
      </c>
      <c r="C1578" s="210" t="s">
        <v>12531</v>
      </c>
      <c r="D1578" s="211">
        <v>91522</v>
      </c>
      <c r="E1578" s="210" t="s">
        <v>12532</v>
      </c>
      <c r="G1578" s="210" t="s">
        <v>12533</v>
      </c>
      <c r="H1578" s="210" t="s">
        <v>0</v>
      </c>
      <c r="I1578" s="210" t="s">
        <v>12538</v>
      </c>
      <c r="J1578" s="210" t="s">
        <v>12539</v>
      </c>
      <c r="L1578" s="210" t="s">
        <v>7743</v>
      </c>
      <c r="M1578" s="210" t="s">
        <v>3533</v>
      </c>
      <c r="N1578" s="211">
        <v>91522</v>
      </c>
      <c r="O1578" s="210" t="s">
        <v>12532</v>
      </c>
    </row>
    <row r="1579" spans="1:15" x14ac:dyDescent="0.2">
      <c r="A1579" s="210" t="s">
        <v>12540</v>
      </c>
      <c r="B1579" s="210" t="s">
        <v>12541</v>
      </c>
      <c r="C1579" s="210" t="s">
        <v>12542</v>
      </c>
      <c r="D1579" s="211">
        <v>10589</v>
      </c>
      <c r="E1579" s="210" t="s">
        <v>3754</v>
      </c>
      <c r="F1579" s="210" t="s">
        <v>12543</v>
      </c>
      <c r="G1579" s="210" t="s">
        <v>12544</v>
      </c>
      <c r="H1579" s="210" t="s">
        <v>0</v>
      </c>
      <c r="I1579" s="210" t="s">
        <v>12545</v>
      </c>
      <c r="J1579" s="210" t="s">
        <v>12546</v>
      </c>
      <c r="L1579" s="210" t="s">
        <v>7743</v>
      </c>
      <c r="M1579" s="210" t="s">
        <v>3562</v>
      </c>
      <c r="N1579" s="211">
        <v>10589</v>
      </c>
      <c r="O1579" s="210" t="s">
        <v>3754</v>
      </c>
    </row>
    <row r="1580" spans="1:15" x14ac:dyDescent="0.2">
      <c r="A1580" s="210" t="s">
        <v>12540</v>
      </c>
      <c r="B1580" s="210" t="s">
        <v>12541</v>
      </c>
      <c r="C1580" s="210" t="s">
        <v>12542</v>
      </c>
      <c r="D1580" s="211">
        <v>10589</v>
      </c>
      <c r="E1580" s="210" t="s">
        <v>3754</v>
      </c>
      <c r="F1580" s="210" t="s">
        <v>12543</v>
      </c>
      <c r="G1580" s="210" t="s">
        <v>12544</v>
      </c>
      <c r="H1580" s="210" t="s">
        <v>0</v>
      </c>
      <c r="I1580" s="210" t="s">
        <v>12547</v>
      </c>
      <c r="J1580" s="210" t="s">
        <v>12548</v>
      </c>
      <c r="L1580" s="210" t="s">
        <v>7743</v>
      </c>
      <c r="M1580" s="210" t="s">
        <v>3562</v>
      </c>
      <c r="N1580" s="211">
        <v>10589</v>
      </c>
      <c r="O1580" s="210" t="s">
        <v>3754</v>
      </c>
    </row>
    <row r="1581" spans="1:15" x14ac:dyDescent="0.2">
      <c r="A1581" s="210" t="s">
        <v>12540</v>
      </c>
      <c r="B1581" s="210" t="s">
        <v>12541</v>
      </c>
      <c r="C1581" s="210" t="s">
        <v>12542</v>
      </c>
      <c r="D1581" s="211">
        <v>10589</v>
      </c>
      <c r="E1581" s="210" t="s">
        <v>3754</v>
      </c>
      <c r="F1581" s="210" t="s">
        <v>12543</v>
      </c>
      <c r="G1581" s="210" t="s">
        <v>12544</v>
      </c>
      <c r="H1581" s="210" t="s">
        <v>0</v>
      </c>
      <c r="I1581" s="210" t="s">
        <v>12549</v>
      </c>
      <c r="J1581" s="210" t="s">
        <v>12550</v>
      </c>
      <c r="K1581" s="210" t="s">
        <v>12551</v>
      </c>
      <c r="L1581" s="210" t="s">
        <v>7743</v>
      </c>
      <c r="M1581" s="210" t="s">
        <v>3533</v>
      </c>
      <c r="N1581" s="211">
        <v>10589</v>
      </c>
      <c r="O1581" s="210" t="s">
        <v>3754</v>
      </c>
    </row>
    <row r="1582" spans="1:15" x14ac:dyDescent="0.2">
      <c r="A1582" s="210" t="s">
        <v>12552</v>
      </c>
      <c r="B1582" s="210" t="s">
        <v>12553</v>
      </c>
      <c r="C1582" s="210" t="s">
        <v>12554</v>
      </c>
      <c r="D1582" s="211">
        <v>93049</v>
      </c>
      <c r="E1582" s="210" t="s">
        <v>2474</v>
      </c>
      <c r="F1582" s="210" t="s">
        <v>12555</v>
      </c>
      <c r="G1582" s="210" t="s">
        <v>12556</v>
      </c>
      <c r="H1582" s="210" t="s">
        <v>0</v>
      </c>
      <c r="I1582" s="210" t="s">
        <v>12557</v>
      </c>
      <c r="J1582" s="210" t="s">
        <v>12558</v>
      </c>
      <c r="L1582" s="210" t="s">
        <v>7743</v>
      </c>
      <c r="M1582" s="210" t="s">
        <v>3562</v>
      </c>
      <c r="N1582" s="211">
        <v>93049</v>
      </c>
      <c r="O1582" s="210" t="s">
        <v>2474</v>
      </c>
    </row>
    <row r="1583" spans="1:15" x14ac:dyDescent="0.2">
      <c r="A1583" s="210" t="s">
        <v>12552</v>
      </c>
      <c r="B1583" s="210" t="s">
        <v>12553</v>
      </c>
      <c r="C1583" s="210" t="s">
        <v>12554</v>
      </c>
      <c r="D1583" s="211">
        <v>93049</v>
      </c>
      <c r="E1583" s="210" t="s">
        <v>2474</v>
      </c>
      <c r="F1583" s="210" t="s">
        <v>12555</v>
      </c>
      <c r="G1583" s="210" t="s">
        <v>12556</v>
      </c>
      <c r="H1583" s="210" t="s">
        <v>0</v>
      </c>
      <c r="I1583" s="210" t="s">
        <v>12559</v>
      </c>
      <c r="J1583" s="210" t="s">
        <v>12560</v>
      </c>
      <c r="L1583" s="210" t="s">
        <v>7743</v>
      </c>
      <c r="M1583" s="210" t="s">
        <v>3533</v>
      </c>
      <c r="N1583" s="211">
        <v>93049</v>
      </c>
      <c r="O1583" s="210" t="s">
        <v>2474</v>
      </c>
    </row>
    <row r="1584" spans="1:15" x14ac:dyDescent="0.2">
      <c r="A1584" s="210" t="s">
        <v>12561</v>
      </c>
      <c r="B1584" s="210" t="s">
        <v>12562</v>
      </c>
      <c r="C1584" s="210" t="s">
        <v>12563</v>
      </c>
      <c r="D1584" s="211">
        <v>35576</v>
      </c>
      <c r="E1584" s="210" t="s">
        <v>12564</v>
      </c>
      <c r="F1584" s="210" t="s">
        <v>12565</v>
      </c>
      <c r="H1584" s="210" t="s">
        <v>7748</v>
      </c>
      <c r="I1584" s="210" t="s">
        <v>12566</v>
      </c>
      <c r="J1584" s="210" t="s">
        <v>12567</v>
      </c>
      <c r="K1584" s="210" t="s">
        <v>12568</v>
      </c>
      <c r="L1584" s="210" t="s">
        <v>12161</v>
      </c>
      <c r="M1584" s="210" t="s">
        <v>3533</v>
      </c>
      <c r="N1584" s="211">
        <v>35576</v>
      </c>
      <c r="O1584" s="210" t="s">
        <v>12564</v>
      </c>
    </row>
    <row r="1585" spans="1:15" x14ac:dyDescent="0.2">
      <c r="A1585" s="210" t="s">
        <v>12561</v>
      </c>
      <c r="B1585" s="210" t="s">
        <v>12562</v>
      </c>
      <c r="C1585" s="210" t="s">
        <v>12563</v>
      </c>
      <c r="D1585" s="211">
        <v>35576</v>
      </c>
      <c r="E1585" s="210" t="s">
        <v>12564</v>
      </c>
      <c r="F1585" s="210" t="s">
        <v>12565</v>
      </c>
      <c r="H1585" s="210" t="s">
        <v>7748</v>
      </c>
      <c r="I1585" s="210" t="s">
        <v>12569</v>
      </c>
      <c r="J1585" s="210" t="s">
        <v>12570</v>
      </c>
      <c r="K1585" s="210" t="s">
        <v>12562</v>
      </c>
      <c r="L1585" s="210" t="s">
        <v>12161</v>
      </c>
      <c r="M1585" s="210" t="s">
        <v>3533</v>
      </c>
      <c r="N1585" s="211">
        <v>35576</v>
      </c>
      <c r="O1585" s="210" t="s">
        <v>12564</v>
      </c>
    </row>
    <row r="1586" spans="1:15" x14ac:dyDescent="0.2">
      <c r="A1586" s="210" t="s">
        <v>12571</v>
      </c>
      <c r="B1586" s="210" t="s">
        <v>12572</v>
      </c>
      <c r="C1586" s="210" t="s">
        <v>12573</v>
      </c>
      <c r="D1586" s="211">
        <v>53123</v>
      </c>
      <c r="E1586" s="210" t="s">
        <v>3881</v>
      </c>
      <c r="F1586" s="210" t="s">
        <v>12574</v>
      </c>
      <c r="G1586" s="210" t="s">
        <v>12575</v>
      </c>
      <c r="H1586" s="210" t="s">
        <v>0</v>
      </c>
      <c r="I1586" s="210" t="s">
        <v>12576</v>
      </c>
      <c r="J1586" s="210" t="s">
        <v>12577</v>
      </c>
      <c r="K1586" s="210" t="s">
        <v>12578</v>
      </c>
      <c r="L1586" s="210" t="s">
        <v>7742</v>
      </c>
      <c r="M1586" s="210" t="s">
        <v>3533</v>
      </c>
      <c r="N1586" s="211">
        <v>53123</v>
      </c>
      <c r="O1586" s="210" t="s">
        <v>3881</v>
      </c>
    </row>
    <row r="1587" spans="1:15" x14ac:dyDescent="0.2">
      <c r="A1587" s="210" t="s">
        <v>12579</v>
      </c>
      <c r="B1587" s="210" t="s">
        <v>12580</v>
      </c>
      <c r="C1587" s="210" t="s">
        <v>12581</v>
      </c>
      <c r="D1587" s="211">
        <v>53113</v>
      </c>
      <c r="E1587" s="210" t="s">
        <v>3881</v>
      </c>
      <c r="F1587" s="210" t="s">
        <v>12582</v>
      </c>
      <c r="H1587" s="210" t="s">
        <v>7740</v>
      </c>
      <c r="I1587" s="210" t="s">
        <v>12583</v>
      </c>
      <c r="J1587" s="210" t="s">
        <v>12584</v>
      </c>
      <c r="K1587" s="210" t="s">
        <v>12585</v>
      </c>
      <c r="L1587" s="210" t="s">
        <v>9007</v>
      </c>
      <c r="M1587" s="210" t="s">
        <v>3533</v>
      </c>
      <c r="N1587" s="211">
        <v>53113</v>
      </c>
      <c r="O1587" s="210" t="s">
        <v>3881</v>
      </c>
    </row>
    <row r="1588" spans="1:15" x14ac:dyDescent="0.2">
      <c r="A1588" s="210" t="s">
        <v>12579</v>
      </c>
      <c r="B1588" s="210" t="s">
        <v>12580</v>
      </c>
      <c r="C1588" s="210" t="s">
        <v>12581</v>
      </c>
      <c r="D1588" s="211">
        <v>53113</v>
      </c>
      <c r="E1588" s="210" t="s">
        <v>3881</v>
      </c>
      <c r="F1588" s="210" t="s">
        <v>12582</v>
      </c>
      <c r="H1588" s="210" t="s">
        <v>7740</v>
      </c>
      <c r="I1588" s="210" t="s">
        <v>12586</v>
      </c>
      <c r="J1588" s="210" t="s">
        <v>12587</v>
      </c>
      <c r="K1588" s="210" t="s">
        <v>12588</v>
      </c>
      <c r="L1588" s="210" t="s">
        <v>9007</v>
      </c>
      <c r="M1588" s="210" t="s">
        <v>3533</v>
      </c>
      <c r="N1588" s="211">
        <v>53113</v>
      </c>
      <c r="O1588" s="210" t="s">
        <v>3881</v>
      </c>
    </row>
    <row r="1589" spans="1:15" x14ac:dyDescent="0.2">
      <c r="A1589" s="210" t="s">
        <v>12579</v>
      </c>
      <c r="B1589" s="210" t="s">
        <v>12580</v>
      </c>
      <c r="C1589" s="210" t="s">
        <v>12581</v>
      </c>
      <c r="D1589" s="211">
        <v>53113</v>
      </c>
      <c r="E1589" s="210" t="s">
        <v>3881</v>
      </c>
      <c r="F1589" s="210" t="s">
        <v>12582</v>
      </c>
      <c r="H1589" s="210" t="s">
        <v>7740</v>
      </c>
      <c r="I1589" s="210" t="s">
        <v>12589</v>
      </c>
      <c r="J1589" s="210" t="s">
        <v>12590</v>
      </c>
      <c r="L1589" s="210" t="s">
        <v>9007</v>
      </c>
      <c r="M1589" s="210" t="s">
        <v>3533</v>
      </c>
      <c r="N1589" s="211">
        <v>53113</v>
      </c>
      <c r="O1589" s="210" t="s">
        <v>3881</v>
      </c>
    </row>
    <row r="1590" spans="1:15" x14ac:dyDescent="0.2">
      <c r="A1590" s="210" t="s">
        <v>12579</v>
      </c>
      <c r="B1590" s="210" t="s">
        <v>12580</v>
      </c>
      <c r="C1590" s="210" t="s">
        <v>12581</v>
      </c>
      <c r="D1590" s="211">
        <v>53113</v>
      </c>
      <c r="E1590" s="210" t="s">
        <v>3881</v>
      </c>
      <c r="F1590" s="210" t="s">
        <v>12582</v>
      </c>
      <c r="H1590" s="210" t="s">
        <v>7740</v>
      </c>
      <c r="I1590" s="210" t="s">
        <v>12591</v>
      </c>
      <c r="J1590" s="210" t="s">
        <v>12592</v>
      </c>
      <c r="L1590" s="210" t="s">
        <v>9007</v>
      </c>
      <c r="M1590" s="210" t="s">
        <v>3533</v>
      </c>
      <c r="N1590" s="211">
        <v>53113</v>
      </c>
      <c r="O1590" s="210" t="s">
        <v>3881</v>
      </c>
    </row>
    <row r="1591" spans="1:15" x14ac:dyDescent="0.2">
      <c r="A1591" s="210" t="s">
        <v>12579</v>
      </c>
      <c r="B1591" s="210" t="s">
        <v>12580</v>
      </c>
      <c r="C1591" s="210" t="s">
        <v>12581</v>
      </c>
      <c r="D1591" s="211">
        <v>53113</v>
      </c>
      <c r="E1591" s="210" t="s">
        <v>3881</v>
      </c>
      <c r="F1591" s="210" t="s">
        <v>12582</v>
      </c>
      <c r="H1591" s="210" t="s">
        <v>7740</v>
      </c>
      <c r="I1591" s="210" t="s">
        <v>12593</v>
      </c>
      <c r="J1591" s="210" t="s">
        <v>12594</v>
      </c>
      <c r="L1591" s="210" t="s">
        <v>9007</v>
      </c>
      <c r="M1591" s="210" t="s">
        <v>3533</v>
      </c>
      <c r="N1591" s="211">
        <v>53113</v>
      </c>
      <c r="O1591" s="210" t="s">
        <v>3881</v>
      </c>
    </row>
    <row r="1592" spans="1:15" x14ac:dyDescent="0.2">
      <c r="A1592" s="210" t="s">
        <v>12579</v>
      </c>
      <c r="B1592" s="210" t="s">
        <v>12580</v>
      </c>
      <c r="C1592" s="210" t="s">
        <v>12581</v>
      </c>
      <c r="D1592" s="211">
        <v>53113</v>
      </c>
      <c r="E1592" s="210" t="s">
        <v>3881</v>
      </c>
      <c r="F1592" s="210" t="s">
        <v>12582</v>
      </c>
      <c r="H1592" s="210" t="s">
        <v>7740</v>
      </c>
      <c r="I1592" s="210" t="s">
        <v>12595</v>
      </c>
      <c r="J1592" s="210" t="s">
        <v>12596</v>
      </c>
      <c r="L1592" s="210" t="s">
        <v>9007</v>
      </c>
      <c r="M1592" s="210" t="s">
        <v>3533</v>
      </c>
      <c r="N1592" s="211">
        <v>53113</v>
      </c>
      <c r="O1592" s="210" t="s">
        <v>3881</v>
      </c>
    </row>
    <row r="1593" spans="1:15" x14ac:dyDescent="0.2">
      <c r="A1593" s="210" t="s">
        <v>12579</v>
      </c>
      <c r="B1593" s="210" t="s">
        <v>12580</v>
      </c>
      <c r="C1593" s="210" t="s">
        <v>12581</v>
      </c>
      <c r="D1593" s="211">
        <v>53113</v>
      </c>
      <c r="E1593" s="210" t="s">
        <v>3881</v>
      </c>
      <c r="F1593" s="210" t="s">
        <v>12582</v>
      </c>
      <c r="H1593" s="210" t="s">
        <v>0</v>
      </c>
      <c r="I1593" s="210" t="s">
        <v>12597</v>
      </c>
      <c r="J1593" s="210" t="s">
        <v>12598</v>
      </c>
      <c r="L1593" s="210" t="s">
        <v>7742</v>
      </c>
      <c r="M1593" s="210" t="s">
        <v>3562</v>
      </c>
      <c r="N1593" s="211">
        <v>53113</v>
      </c>
      <c r="O1593" s="210" t="s">
        <v>3881</v>
      </c>
    </row>
    <row r="1594" spans="1:15" x14ac:dyDescent="0.2">
      <c r="A1594" s="210" t="s">
        <v>12599</v>
      </c>
      <c r="B1594" s="210" t="s">
        <v>12600</v>
      </c>
      <c r="C1594" s="210" t="s">
        <v>12601</v>
      </c>
      <c r="D1594" s="211">
        <v>6712</v>
      </c>
      <c r="E1594" s="210" t="s">
        <v>7089</v>
      </c>
      <c r="F1594" s="210" t="s">
        <v>12602</v>
      </c>
      <c r="G1594" s="210" t="s">
        <v>12603</v>
      </c>
      <c r="H1594" s="210" t="s">
        <v>0</v>
      </c>
      <c r="I1594" s="210" t="s">
        <v>12604</v>
      </c>
      <c r="J1594" s="210" t="s">
        <v>12605</v>
      </c>
      <c r="L1594" s="210" t="s">
        <v>7742</v>
      </c>
      <c r="M1594" s="210" t="s">
        <v>3562</v>
      </c>
      <c r="N1594" s="211">
        <v>6712</v>
      </c>
      <c r="O1594" s="210" t="s">
        <v>7089</v>
      </c>
    </row>
    <row r="1595" spans="1:15" x14ac:dyDescent="0.2">
      <c r="A1595" s="210" t="s">
        <v>12606</v>
      </c>
      <c r="B1595" s="210" t="s">
        <v>12607</v>
      </c>
      <c r="C1595" s="210" t="s">
        <v>12608</v>
      </c>
      <c r="D1595" s="211">
        <v>94116</v>
      </c>
      <c r="E1595" s="210" t="s">
        <v>12609</v>
      </c>
      <c r="F1595" s="210" t="s">
        <v>12610</v>
      </c>
      <c r="G1595" s="210" t="s">
        <v>12611</v>
      </c>
      <c r="H1595" s="210" t="s">
        <v>0</v>
      </c>
      <c r="I1595" s="210" t="s">
        <v>12612</v>
      </c>
      <c r="J1595" s="210" t="s">
        <v>12613</v>
      </c>
      <c r="L1595" s="210" t="s">
        <v>7743</v>
      </c>
      <c r="M1595" s="210" t="s">
        <v>3533</v>
      </c>
      <c r="N1595" s="211">
        <v>94116</v>
      </c>
      <c r="O1595" s="210" t="s">
        <v>12609</v>
      </c>
    </row>
    <row r="1596" spans="1:15" x14ac:dyDescent="0.2">
      <c r="A1596" s="210" t="s">
        <v>12606</v>
      </c>
      <c r="B1596" s="210" t="s">
        <v>12607</v>
      </c>
      <c r="C1596" s="210" t="s">
        <v>12608</v>
      </c>
      <c r="D1596" s="211">
        <v>94116</v>
      </c>
      <c r="E1596" s="210" t="s">
        <v>12609</v>
      </c>
      <c r="F1596" s="210" t="s">
        <v>12610</v>
      </c>
      <c r="G1596" s="210" t="s">
        <v>12611</v>
      </c>
      <c r="H1596" s="210" t="s">
        <v>0</v>
      </c>
      <c r="I1596" s="210" t="s">
        <v>12614</v>
      </c>
      <c r="J1596" s="210" t="s">
        <v>12615</v>
      </c>
      <c r="L1596" s="210" t="s">
        <v>7743</v>
      </c>
      <c r="M1596" s="210" t="s">
        <v>3533</v>
      </c>
      <c r="N1596" s="211">
        <v>94116</v>
      </c>
      <c r="O1596" s="210" t="s">
        <v>12609</v>
      </c>
    </row>
    <row r="1597" spans="1:15" x14ac:dyDescent="0.2">
      <c r="A1597" s="210" t="s">
        <v>12606</v>
      </c>
      <c r="B1597" s="210" t="s">
        <v>12607</v>
      </c>
      <c r="C1597" s="210" t="s">
        <v>12608</v>
      </c>
      <c r="D1597" s="211">
        <v>94116</v>
      </c>
      <c r="E1597" s="210" t="s">
        <v>12609</v>
      </c>
      <c r="F1597" s="210" t="s">
        <v>12610</v>
      </c>
      <c r="G1597" s="210" t="s">
        <v>12611</v>
      </c>
      <c r="H1597" s="210" t="s">
        <v>0</v>
      </c>
      <c r="I1597" s="210" t="s">
        <v>12616</v>
      </c>
      <c r="J1597" s="210" t="s">
        <v>12617</v>
      </c>
      <c r="L1597" s="210" t="s">
        <v>7743</v>
      </c>
      <c r="M1597" s="210" t="s">
        <v>3533</v>
      </c>
      <c r="N1597" s="211">
        <v>94116</v>
      </c>
      <c r="O1597" s="210" t="s">
        <v>12609</v>
      </c>
    </row>
    <row r="1598" spans="1:15" x14ac:dyDescent="0.2">
      <c r="A1598" s="210" t="s">
        <v>12606</v>
      </c>
      <c r="B1598" s="210" t="s">
        <v>12607</v>
      </c>
      <c r="C1598" s="210" t="s">
        <v>12608</v>
      </c>
      <c r="D1598" s="211">
        <v>94116</v>
      </c>
      <c r="E1598" s="210" t="s">
        <v>12609</v>
      </c>
      <c r="F1598" s="210" t="s">
        <v>12610</v>
      </c>
      <c r="G1598" s="210" t="s">
        <v>12611</v>
      </c>
      <c r="H1598" s="210" t="s">
        <v>0</v>
      </c>
      <c r="I1598" s="210" t="s">
        <v>12618</v>
      </c>
      <c r="J1598" s="210" t="s">
        <v>12619</v>
      </c>
      <c r="L1598" s="210" t="s">
        <v>7743</v>
      </c>
      <c r="M1598" s="210" t="s">
        <v>3533</v>
      </c>
      <c r="N1598" s="211">
        <v>94116</v>
      </c>
      <c r="O1598" s="210" t="s">
        <v>12609</v>
      </c>
    </row>
    <row r="1599" spans="1:15" x14ac:dyDescent="0.2">
      <c r="A1599" s="210" t="s">
        <v>12606</v>
      </c>
      <c r="B1599" s="210" t="s">
        <v>12607</v>
      </c>
      <c r="C1599" s="210" t="s">
        <v>12608</v>
      </c>
      <c r="D1599" s="211">
        <v>94116</v>
      </c>
      <c r="E1599" s="210" t="s">
        <v>12609</v>
      </c>
      <c r="F1599" s="210" t="s">
        <v>12610</v>
      </c>
      <c r="G1599" s="210" t="s">
        <v>12611</v>
      </c>
      <c r="H1599" s="210" t="s">
        <v>0</v>
      </c>
      <c r="I1599" s="210" t="s">
        <v>12620</v>
      </c>
      <c r="J1599" s="210" t="s">
        <v>12621</v>
      </c>
      <c r="L1599" s="210" t="s">
        <v>7743</v>
      </c>
      <c r="M1599" s="210" t="s">
        <v>3533</v>
      </c>
      <c r="N1599" s="211">
        <v>94116</v>
      </c>
      <c r="O1599" s="210" t="s">
        <v>12609</v>
      </c>
    </row>
    <row r="1600" spans="1:15" x14ac:dyDescent="0.2">
      <c r="A1600" s="210" t="s">
        <v>12606</v>
      </c>
      <c r="B1600" s="210" t="s">
        <v>12607</v>
      </c>
      <c r="C1600" s="210" t="s">
        <v>12608</v>
      </c>
      <c r="D1600" s="211">
        <v>94116</v>
      </c>
      <c r="E1600" s="210" t="s">
        <v>12609</v>
      </c>
      <c r="F1600" s="210" t="s">
        <v>12610</v>
      </c>
      <c r="G1600" s="210" t="s">
        <v>12611</v>
      </c>
      <c r="H1600" s="210" t="s">
        <v>0</v>
      </c>
      <c r="I1600" s="210" t="s">
        <v>12622</v>
      </c>
      <c r="J1600" s="210" t="s">
        <v>12623</v>
      </c>
      <c r="L1600" s="210" t="s">
        <v>7743</v>
      </c>
      <c r="M1600" s="210" t="s">
        <v>3533</v>
      </c>
      <c r="N1600" s="211">
        <v>94116</v>
      </c>
      <c r="O1600" s="210" t="s">
        <v>12609</v>
      </c>
    </row>
    <row r="1601" spans="1:15" x14ac:dyDescent="0.2">
      <c r="A1601" s="210" t="s">
        <v>12606</v>
      </c>
      <c r="B1601" s="210" t="s">
        <v>12607</v>
      </c>
      <c r="C1601" s="210" t="s">
        <v>12608</v>
      </c>
      <c r="D1601" s="211">
        <v>94116</v>
      </c>
      <c r="E1601" s="210" t="s">
        <v>12609</v>
      </c>
      <c r="F1601" s="210" t="s">
        <v>12610</v>
      </c>
      <c r="G1601" s="210" t="s">
        <v>12611</v>
      </c>
      <c r="H1601" s="210" t="s">
        <v>0</v>
      </c>
      <c r="I1601" s="210" t="s">
        <v>12624</v>
      </c>
      <c r="J1601" s="210" t="s">
        <v>12625</v>
      </c>
      <c r="L1601" s="210" t="s">
        <v>7742</v>
      </c>
      <c r="M1601" s="210" t="s">
        <v>3562</v>
      </c>
      <c r="N1601" s="211">
        <v>94116</v>
      </c>
      <c r="O1601" s="210" t="s">
        <v>12609</v>
      </c>
    </row>
    <row r="1602" spans="1:15" x14ac:dyDescent="0.2">
      <c r="A1602" s="210" t="s">
        <v>12606</v>
      </c>
      <c r="B1602" s="210" t="s">
        <v>12607</v>
      </c>
      <c r="C1602" s="210" t="s">
        <v>12608</v>
      </c>
      <c r="D1602" s="211">
        <v>94116</v>
      </c>
      <c r="E1602" s="210" t="s">
        <v>12609</v>
      </c>
      <c r="F1602" s="210" t="s">
        <v>12610</v>
      </c>
      <c r="G1602" s="210" t="s">
        <v>12611</v>
      </c>
      <c r="H1602" s="210" t="s">
        <v>0</v>
      </c>
      <c r="I1602" s="210" t="s">
        <v>12626</v>
      </c>
      <c r="J1602" s="210" t="s">
        <v>12627</v>
      </c>
      <c r="L1602" s="210" t="s">
        <v>7743</v>
      </c>
      <c r="M1602" s="210" t="s">
        <v>3533</v>
      </c>
      <c r="N1602" s="211">
        <v>94116</v>
      </c>
      <c r="O1602" s="210" t="s">
        <v>12609</v>
      </c>
    </row>
    <row r="1603" spans="1:15" x14ac:dyDescent="0.2">
      <c r="A1603" s="210" t="s">
        <v>12628</v>
      </c>
      <c r="B1603" s="210" t="s">
        <v>12629</v>
      </c>
      <c r="C1603" s="210" t="s">
        <v>12630</v>
      </c>
      <c r="D1603" s="211">
        <v>63584</v>
      </c>
      <c r="E1603" s="210" t="s">
        <v>12631</v>
      </c>
      <c r="F1603" s="210" t="s">
        <v>12632</v>
      </c>
      <c r="G1603" s="210" t="s">
        <v>12633</v>
      </c>
      <c r="H1603" s="210" t="s">
        <v>0</v>
      </c>
      <c r="I1603" s="210" t="s">
        <v>12634</v>
      </c>
      <c r="J1603" s="210" t="s">
        <v>12635</v>
      </c>
      <c r="L1603" s="210" t="s">
        <v>7743</v>
      </c>
      <c r="M1603" s="210" t="s">
        <v>3533</v>
      </c>
      <c r="N1603" s="211">
        <v>63584</v>
      </c>
      <c r="O1603" s="210" t="s">
        <v>12631</v>
      </c>
    </row>
    <row r="1604" spans="1:15" x14ac:dyDescent="0.2">
      <c r="A1604" s="210" t="s">
        <v>12636</v>
      </c>
      <c r="B1604" s="210" t="s">
        <v>12637</v>
      </c>
      <c r="C1604" s="210" t="s">
        <v>12638</v>
      </c>
      <c r="D1604" s="211">
        <v>91459</v>
      </c>
      <c r="E1604" s="210" t="s">
        <v>12639</v>
      </c>
      <c r="H1604" s="210" t="s">
        <v>0</v>
      </c>
      <c r="I1604" s="210" t="s">
        <v>12640</v>
      </c>
      <c r="J1604" s="210" t="s">
        <v>12641</v>
      </c>
      <c r="L1604" s="210" t="s">
        <v>7743</v>
      </c>
      <c r="M1604" s="210" t="s">
        <v>3533</v>
      </c>
      <c r="N1604" s="211">
        <v>91459</v>
      </c>
      <c r="O1604" s="210" t="s">
        <v>12639</v>
      </c>
    </row>
    <row r="1605" spans="1:15" x14ac:dyDescent="0.2">
      <c r="A1605" s="210" t="s">
        <v>12636</v>
      </c>
      <c r="B1605" s="210" t="s">
        <v>12637</v>
      </c>
      <c r="C1605" s="210" t="s">
        <v>12638</v>
      </c>
      <c r="D1605" s="211">
        <v>91459</v>
      </c>
      <c r="E1605" s="210" t="s">
        <v>12639</v>
      </c>
      <c r="H1605" s="210" t="s">
        <v>0</v>
      </c>
      <c r="I1605" s="210" t="s">
        <v>12642</v>
      </c>
      <c r="J1605" s="210" t="s">
        <v>12643</v>
      </c>
      <c r="L1605" s="210" t="s">
        <v>7743</v>
      </c>
      <c r="M1605" s="210" t="s">
        <v>3533</v>
      </c>
      <c r="N1605" s="211">
        <v>91459</v>
      </c>
      <c r="O1605" s="210" t="s">
        <v>12639</v>
      </c>
    </row>
    <row r="1606" spans="1:15" x14ac:dyDescent="0.2">
      <c r="A1606" s="210" t="s">
        <v>12644</v>
      </c>
      <c r="B1606" s="210" t="s">
        <v>12645</v>
      </c>
      <c r="C1606" s="210" t="s">
        <v>12646</v>
      </c>
      <c r="D1606" s="211">
        <v>69123</v>
      </c>
      <c r="E1606" s="210" t="s">
        <v>4897</v>
      </c>
      <c r="F1606" s="210" t="s">
        <v>12647</v>
      </c>
      <c r="G1606" s="210" t="s">
        <v>12648</v>
      </c>
      <c r="H1606" s="210" t="s">
        <v>0</v>
      </c>
      <c r="I1606" s="210" t="s">
        <v>12649</v>
      </c>
      <c r="J1606" s="210" t="s">
        <v>12650</v>
      </c>
      <c r="K1606" s="210" t="s">
        <v>12645</v>
      </c>
      <c r="L1606" s="210" t="s">
        <v>7742</v>
      </c>
      <c r="M1606" s="210" t="s">
        <v>3533</v>
      </c>
      <c r="N1606" s="211">
        <v>69123</v>
      </c>
      <c r="O1606" s="210" t="s">
        <v>4897</v>
      </c>
    </row>
    <row r="1607" spans="1:15" x14ac:dyDescent="0.2">
      <c r="A1607" s="210" t="s">
        <v>12651</v>
      </c>
      <c r="B1607" s="210" t="s">
        <v>12652</v>
      </c>
      <c r="C1607" s="210" t="s">
        <v>12653</v>
      </c>
      <c r="D1607" s="211">
        <v>80797</v>
      </c>
      <c r="E1607" s="210" t="s">
        <v>5771</v>
      </c>
      <c r="F1607" s="210" t="s">
        <v>12654</v>
      </c>
      <c r="G1607" s="210" t="s">
        <v>12655</v>
      </c>
      <c r="H1607" s="210" t="s">
        <v>0</v>
      </c>
      <c r="I1607" s="210" t="s">
        <v>12656</v>
      </c>
      <c r="J1607" s="210" t="s">
        <v>12657</v>
      </c>
      <c r="L1607" s="210" t="s">
        <v>7743</v>
      </c>
      <c r="M1607" s="210" t="s">
        <v>3533</v>
      </c>
      <c r="N1607" s="211">
        <v>80797</v>
      </c>
      <c r="O1607" s="210" t="s">
        <v>5771</v>
      </c>
    </row>
    <row r="1608" spans="1:15" x14ac:dyDescent="0.2">
      <c r="A1608" s="210" t="s">
        <v>12651</v>
      </c>
      <c r="B1608" s="210" t="s">
        <v>12652</v>
      </c>
      <c r="C1608" s="210" t="s">
        <v>12653</v>
      </c>
      <c r="D1608" s="211">
        <v>80797</v>
      </c>
      <c r="E1608" s="210" t="s">
        <v>5771</v>
      </c>
      <c r="F1608" s="210" t="s">
        <v>12654</v>
      </c>
      <c r="G1608" s="210" t="s">
        <v>12655</v>
      </c>
      <c r="H1608" s="210" t="s">
        <v>0</v>
      </c>
      <c r="I1608" s="210" t="s">
        <v>12658</v>
      </c>
      <c r="J1608" s="210" t="s">
        <v>12659</v>
      </c>
      <c r="L1608" s="210" t="s">
        <v>7742</v>
      </c>
      <c r="M1608" s="210" t="s">
        <v>3562</v>
      </c>
      <c r="N1608" s="211">
        <v>80797</v>
      </c>
      <c r="O1608" s="210" t="s">
        <v>5771</v>
      </c>
    </row>
    <row r="1609" spans="1:15" x14ac:dyDescent="0.2">
      <c r="A1609" s="210" t="s">
        <v>12660</v>
      </c>
      <c r="B1609" s="210" t="s">
        <v>12661</v>
      </c>
      <c r="C1609" s="210" t="s">
        <v>12662</v>
      </c>
      <c r="D1609" s="211">
        <v>73277</v>
      </c>
      <c r="E1609" s="210" t="s">
        <v>12663</v>
      </c>
      <c r="F1609" s="210" t="s">
        <v>12664</v>
      </c>
      <c r="G1609" s="210" t="s">
        <v>12665</v>
      </c>
      <c r="H1609" s="210" t="s">
        <v>0</v>
      </c>
      <c r="I1609" s="210" t="s">
        <v>12666</v>
      </c>
      <c r="J1609" s="210" t="s">
        <v>12667</v>
      </c>
      <c r="K1609" s="210" t="s">
        <v>12667</v>
      </c>
      <c r="L1609" s="210" t="s">
        <v>7742</v>
      </c>
      <c r="M1609" s="210" t="s">
        <v>3533</v>
      </c>
      <c r="N1609" s="211">
        <v>73277</v>
      </c>
      <c r="O1609" s="210" t="s">
        <v>12663</v>
      </c>
    </row>
    <row r="1610" spans="1:15" x14ac:dyDescent="0.2">
      <c r="A1610" s="210" t="s">
        <v>12668</v>
      </c>
      <c r="B1610" s="210" t="s">
        <v>12669</v>
      </c>
      <c r="C1610" s="210" t="s">
        <v>12670</v>
      </c>
      <c r="D1610" s="211">
        <v>2895</v>
      </c>
      <c r="E1610" s="210" t="s">
        <v>3936</v>
      </c>
      <c r="H1610" s="210" t="s">
        <v>0</v>
      </c>
      <c r="I1610" s="210" t="s">
        <v>12671</v>
      </c>
      <c r="J1610" s="210" t="s">
        <v>12672</v>
      </c>
      <c r="L1610" s="210" t="s">
        <v>7742</v>
      </c>
      <c r="M1610" s="210" t="s">
        <v>3562</v>
      </c>
      <c r="N1610" s="211">
        <v>2895</v>
      </c>
      <c r="O1610" s="210" t="s">
        <v>3936</v>
      </c>
    </row>
    <row r="1611" spans="1:15" x14ac:dyDescent="0.2">
      <c r="A1611" s="210" t="s">
        <v>12673</v>
      </c>
      <c r="B1611" s="210" t="s">
        <v>3661</v>
      </c>
      <c r="C1611" s="210" t="s">
        <v>12674</v>
      </c>
      <c r="D1611" s="210">
        <v>47809</v>
      </c>
      <c r="E1611" s="210" t="s">
        <v>5319</v>
      </c>
      <c r="F1611" s="210" t="s">
        <v>12675</v>
      </c>
      <c r="G1611" s="210" t="s">
        <v>12676</v>
      </c>
      <c r="H1611" s="210" t="s">
        <v>7748</v>
      </c>
      <c r="I1611" s="210" t="s">
        <v>12677</v>
      </c>
      <c r="J1611" s="210" t="s">
        <v>12678</v>
      </c>
      <c r="K1611" s="210" t="s">
        <v>12679</v>
      </c>
      <c r="L1611" s="210" t="s">
        <v>7752</v>
      </c>
      <c r="M1611" s="210" t="s">
        <v>3533</v>
      </c>
      <c r="N1611" s="210">
        <v>47809</v>
      </c>
      <c r="O1611" s="210" t="s">
        <v>5319</v>
      </c>
    </row>
    <row r="1612" spans="1:15" x14ac:dyDescent="0.2">
      <c r="A1612" s="210" t="s">
        <v>12673</v>
      </c>
      <c r="B1612" s="210" t="s">
        <v>3661</v>
      </c>
      <c r="C1612" s="210" t="s">
        <v>12674</v>
      </c>
      <c r="D1612" s="210">
        <v>47809</v>
      </c>
      <c r="E1612" s="210" t="s">
        <v>5319</v>
      </c>
      <c r="F1612" s="210" t="s">
        <v>12675</v>
      </c>
      <c r="G1612" s="210" t="s">
        <v>12676</v>
      </c>
      <c r="H1612" s="210" t="s">
        <v>7748</v>
      </c>
      <c r="I1612" s="210" t="s">
        <v>12680</v>
      </c>
      <c r="J1612" s="210" t="s">
        <v>12681</v>
      </c>
      <c r="K1612" s="210" t="s">
        <v>12682</v>
      </c>
      <c r="L1612" s="210" t="s">
        <v>7752</v>
      </c>
      <c r="M1612" s="210" t="s">
        <v>3533</v>
      </c>
      <c r="N1612" s="210">
        <v>47809</v>
      </c>
      <c r="O1612" s="210" t="s">
        <v>5319</v>
      </c>
    </row>
    <row r="1613" spans="1:15" x14ac:dyDescent="0.2">
      <c r="A1613" s="210" t="s">
        <v>12683</v>
      </c>
      <c r="B1613" s="210" t="s">
        <v>12684</v>
      </c>
      <c r="C1613" s="210" t="s">
        <v>12685</v>
      </c>
      <c r="D1613" s="211">
        <v>26789</v>
      </c>
      <c r="E1613" s="210" t="s">
        <v>12686</v>
      </c>
      <c r="F1613" s="210" t="s">
        <v>12687</v>
      </c>
      <c r="G1613" s="210" t="s">
        <v>12688</v>
      </c>
      <c r="H1613" s="210" t="s">
        <v>0</v>
      </c>
      <c r="I1613" s="210" t="s">
        <v>12689</v>
      </c>
      <c r="J1613" s="210" t="s">
        <v>12690</v>
      </c>
      <c r="L1613" s="210" t="s">
        <v>7743</v>
      </c>
      <c r="M1613" s="210" t="s">
        <v>3533</v>
      </c>
      <c r="N1613" s="211">
        <v>26789</v>
      </c>
      <c r="O1613" s="210" t="s">
        <v>12686</v>
      </c>
    </row>
    <row r="1614" spans="1:15" x14ac:dyDescent="0.2">
      <c r="A1614" s="210" t="s">
        <v>12691</v>
      </c>
      <c r="B1614" s="210" t="s">
        <v>4990</v>
      </c>
      <c r="C1614" s="210" t="s">
        <v>12692</v>
      </c>
      <c r="D1614" s="211">
        <v>29223</v>
      </c>
      <c r="E1614" s="210" t="s">
        <v>12693</v>
      </c>
      <c r="F1614" s="210" t="s">
        <v>12694</v>
      </c>
      <c r="G1614" s="210" t="s">
        <v>12695</v>
      </c>
      <c r="H1614" s="210" t="s">
        <v>0</v>
      </c>
      <c r="I1614" s="210" t="s">
        <v>12696</v>
      </c>
      <c r="J1614" s="210" t="s">
        <v>12697</v>
      </c>
      <c r="L1614" s="210" t="s">
        <v>7743</v>
      </c>
      <c r="M1614" s="210" t="s">
        <v>3533</v>
      </c>
      <c r="N1614" s="211">
        <v>29223</v>
      </c>
      <c r="O1614" s="210" t="s">
        <v>12693</v>
      </c>
    </row>
    <row r="1615" spans="1:15" x14ac:dyDescent="0.2">
      <c r="A1615" s="210" t="s">
        <v>12691</v>
      </c>
      <c r="B1615" s="210" t="s">
        <v>4990</v>
      </c>
      <c r="C1615" s="210" t="s">
        <v>12692</v>
      </c>
      <c r="D1615" s="211">
        <v>29223</v>
      </c>
      <c r="E1615" s="210" t="s">
        <v>12693</v>
      </c>
      <c r="F1615" s="210" t="s">
        <v>12694</v>
      </c>
      <c r="G1615" s="210" t="s">
        <v>12695</v>
      </c>
      <c r="H1615" s="210" t="s">
        <v>0</v>
      </c>
      <c r="I1615" s="210" t="s">
        <v>12698</v>
      </c>
      <c r="J1615" s="210" t="s">
        <v>12699</v>
      </c>
      <c r="L1615" s="210" t="s">
        <v>7743</v>
      </c>
      <c r="M1615" s="210" t="s">
        <v>3533</v>
      </c>
      <c r="N1615" s="211">
        <v>29223</v>
      </c>
      <c r="O1615" s="210" t="s">
        <v>12693</v>
      </c>
    </row>
    <row r="1616" spans="1:15" x14ac:dyDescent="0.2">
      <c r="A1616" s="210" t="s">
        <v>12691</v>
      </c>
      <c r="B1616" s="210" t="s">
        <v>4990</v>
      </c>
      <c r="C1616" s="210" t="s">
        <v>12692</v>
      </c>
      <c r="D1616" s="211">
        <v>29223</v>
      </c>
      <c r="E1616" s="210" t="s">
        <v>12693</v>
      </c>
      <c r="F1616" s="210" t="s">
        <v>12694</v>
      </c>
      <c r="G1616" s="210" t="s">
        <v>12695</v>
      </c>
      <c r="H1616" s="210" t="s">
        <v>0</v>
      </c>
      <c r="I1616" s="210" t="s">
        <v>12700</v>
      </c>
      <c r="J1616" s="210" t="s">
        <v>12701</v>
      </c>
      <c r="L1616" s="210" t="s">
        <v>7743</v>
      </c>
      <c r="M1616" s="210" t="s">
        <v>3533</v>
      </c>
      <c r="N1616" s="211">
        <v>29223</v>
      </c>
      <c r="O1616" s="210" t="s">
        <v>12693</v>
      </c>
    </row>
    <row r="1617" spans="1:15" x14ac:dyDescent="0.2">
      <c r="A1617" s="210" t="s">
        <v>12691</v>
      </c>
      <c r="B1617" s="210" t="s">
        <v>4990</v>
      </c>
      <c r="C1617" s="210" t="s">
        <v>12692</v>
      </c>
      <c r="D1617" s="211">
        <v>29223</v>
      </c>
      <c r="E1617" s="210" t="s">
        <v>12693</v>
      </c>
      <c r="F1617" s="210" t="s">
        <v>12694</v>
      </c>
      <c r="G1617" s="210" t="s">
        <v>12695</v>
      </c>
      <c r="H1617" s="210" t="s">
        <v>0</v>
      </c>
      <c r="I1617" s="210" t="s">
        <v>12702</v>
      </c>
      <c r="J1617" s="210" t="s">
        <v>12703</v>
      </c>
      <c r="L1617" s="210" t="s">
        <v>7743</v>
      </c>
      <c r="M1617" s="210" t="s">
        <v>3533</v>
      </c>
      <c r="N1617" s="211">
        <v>29223</v>
      </c>
      <c r="O1617" s="210" t="s">
        <v>12693</v>
      </c>
    </row>
    <row r="1618" spans="1:15" x14ac:dyDescent="0.2">
      <c r="A1618" s="210" t="s">
        <v>12704</v>
      </c>
      <c r="B1618" s="210" t="s">
        <v>12705</v>
      </c>
      <c r="C1618" s="210" t="s">
        <v>12706</v>
      </c>
      <c r="D1618" s="211">
        <v>20354</v>
      </c>
      <c r="E1618" s="210" t="s">
        <v>4809</v>
      </c>
      <c r="F1618" s="210" t="s">
        <v>12707</v>
      </c>
      <c r="G1618" s="210" t="s">
        <v>12708</v>
      </c>
      <c r="H1618" s="210" t="s">
        <v>0</v>
      </c>
      <c r="I1618" s="210" t="s">
        <v>12709</v>
      </c>
      <c r="J1618" s="210" t="s">
        <v>12710</v>
      </c>
      <c r="K1618" s="210" t="s">
        <v>12711</v>
      </c>
      <c r="L1618" s="210" t="s">
        <v>7742</v>
      </c>
      <c r="M1618" s="210" t="s">
        <v>3562</v>
      </c>
      <c r="N1618" s="211">
        <v>20354</v>
      </c>
      <c r="O1618" s="210" t="s">
        <v>4809</v>
      </c>
    </row>
    <row r="1619" spans="1:15" x14ac:dyDescent="0.2">
      <c r="A1619" s="210" t="s">
        <v>12712</v>
      </c>
      <c r="B1619" s="210" t="s">
        <v>6565</v>
      </c>
      <c r="C1619" s="210" t="s">
        <v>6566</v>
      </c>
      <c r="D1619" s="211">
        <v>39418</v>
      </c>
      <c r="E1619" s="210" t="s">
        <v>6563</v>
      </c>
      <c r="F1619" s="210" t="s">
        <v>12713</v>
      </c>
      <c r="G1619" s="210" t="s">
        <v>12714</v>
      </c>
      <c r="H1619" s="210" t="s">
        <v>7748</v>
      </c>
      <c r="I1619" s="210" t="s">
        <v>12715</v>
      </c>
      <c r="J1619" s="210" t="s">
        <v>12716</v>
      </c>
      <c r="K1619" s="210" t="s">
        <v>12717</v>
      </c>
      <c r="L1619" s="210" t="s">
        <v>12718</v>
      </c>
      <c r="M1619" s="210" t="s">
        <v>3533</v>
      </c>
      <c r="N1619" s="211">
        <v>39418</v>
      </c>
      <c r="O1619" s="210" t="s">
        <v>6563</v>
      </c>
    </row>
    <row r="1620" spans="1:15" x14ac:dyDescent="0.2">
      <c r="A1620" s="210" t="s">
        <v>12712</v>
      </c>
      <c r="B1620" s="210" t="s">
        <v>6565</v>
      </c>
      <c r="C1620" s="210" t="s">
        <v>6566</v>
      </c>
      <c r="D1620" s="211">
        <v>39418</v>
      </c>
      <c r="E1620" s="210" t="s">
        <v>6563</v>
      </c>
      <c r="F1620" s="210" t="s">
        <v>12713</v>
      </c>
      <c r="G1620" s="210" t="s">
        <v>12714</v>
      </c>
      <c r="H1620" s="210" t="s">
        <v>7748</v>
      </c>
      <c r="I1620" s="210" t="s">
        <v>12719</v>
      </c>
      <c r="J1620" s="210" t="s">
        <v>12720</v>
      </c>
      <c r="K1620" s="210" t="s">
        <v>12721</v>
      </c>
      <c r="L1620" s="210" t="s">
        <v>12718</v>
      </c>
      <c r="M1620" s="210" t="s">
        <v>3533</v>
      </c>
      <c r="N1620" s="211">
        <v>39418</v>
      </c>
      <c r="O1620" s="210" t="s">
        <v>6563</v>
      </c>
    </row>
    <row r="1621" spans="1:15" x14ac:dyDescent="0.2">
      <c r="A1621" s="210" t="s">
        <v>12712</v>
      </c>
      <c r="B1621" s="210" t="s">
        <v>6565</v>
      </c>
      <c r="C1621" s="210" t="s">
        <v>6566</v>
      </c>
      <c r="D1621" s="211">
        <v>39418</v>
      </c>
      <c r="E1621" s="210" t="s">
        <v>6563</v>
      </c>
      <c r="F1621" s="210" t="s">
        <v>12713</v>
      </c>
      <c r="G1621" s="210" t="s">
        <v>12714</v>
      </c>
      <c r="H1621" s="210" t="s">
        <v>7748</v>
      </c>
      <c r="I1621" s="210" t="s">
        <v>12722</v>
      </c>
      <c r="J1621" s="210" t="s">
        <v>12723</v>
      </c>
      <c r="K1621" s="210" t="s">
        <v>12724</v>
      </c>
      <c r="L1621" s="210" t="s">
        <v>12718</v>
      </c>
      <c r="M1621" s="210" t="s">
        <v>3533</v>
      </c>
      <c r="N1621" s="211">
        <v>39418</v>
      </c>
      <c r="O1621" s="210" t="s">
        <v>6563</v>
      </c>
    </row>
    <row r="1622" spans="1:15" x14ac:dyDescent="0.2">
      <c r="A1622" s="210" t="s">
        <v>12712</v>
      </c>
      <c r="B1622" s="210" t="s">
        <v>6565</v>
      </c>
      <c r="C1622" s="210" t="s">
        <v>6566</v>
      </c>
      <c r="D1622" s="210">
        <v>39418</v>
      </c>
      <c r="E1622" s="210" t="s">
        <v>6563</v>
      </c>
      <c r="F1622" s="210" t="s">
        <v>12713</v>
      </c>
      <c r="G1622" s="210" t="s">
        <v>12714</v>
      </c>
      <c r="H1622" s="210" t="s">
        <v>7748</v>
      </c>
      <c r="I1622" s="210" t="s">
        <v>12725</v>
      </c>
      <c r="J1622" s="210" t="s">
        <v>12726</v>
      </c>
      <c r="K1622" s="210" t="s">
        <v>12727</v>
      </c>
      <c r="L1622" s="210" t="s">
        <v>7752</v>
      </c>
      <c r="M1622" s="210" t="s">
        <v>3533</v>
      </c>
      <c r="N1622" s="210">
        <v>39418</v>
      </c>
      <c r="O1622" s="210" t="s">
        <v>6563</v>
      </c>
    </row>
    <row r="1623" spans="1:15" x14ac:dyDescent="0.2">
      <c r="A1623" s="210" t="s">
        <v>12712</v>
      </c>
      <c r="B1623" s="210" t="s">
        <v>6565</v>
      </c>
      <c r="C1623" s="210" t="s">
        <v>6566</v>
      </c>
      <c r="D1623" s="211">
        <v>39418</v>
      </c>
      <c r="E1623" s="210" t="s">
        <v>6563</v>
      </c>
      <c r="F1623" s="210" t="s">
        <v>12713</v>
      </c>
      <c r="G1623" s="210" t="s">
        <v>12714</v>
      </c>
      <c r="H1623" s="210" t="s">
        <v>0</v>
      </c>
      <c r="I1623" s="210" t="s">
        <v>12728</v>
      </c>
      <c r="J1623" s="210" t="s">
        <v>12726</v>
      </c>
      <c r="L1623" s="210" t="s">
        <v>7742</v>
      </c>
      <c r="M1623" s="210" t="s">
        <v>3562</v>
      </c>
      <c r="N1623" s="211">
        <v>39418</v>
      </c>
      <c r="O1623" s="210" t="s">
        <v>6563</v>
      </c>
    </row>
    <row r="1624" spans="1:15" x14ac:dyDescent="0.2">
      <c r="A1624" s="210" t="s">
        <v>12729</v>
      </c>
      <c r="B1624" s="210" t="s">
        <v>12730</v>
      </c>
      <c r="C1624" s="210" t="s">
        <v>12731</v>
      </c>
      <c r="D1624" s="211">
        <v>60323</v>
      </c>
      <c r="E1624" s="210" t="s">
        <v>12732</v>
      </c>
      <c r="F1624" s="210" t="s">
        <v>12733</v>
      </c>
      <c r="G1624" s="210" t="s">
        <v>12734</v>
      </c>
      <c r="H1624" s="210" t="s">
        <v>0</v>
      </c>
      <c r="I1624" s="210" t="s">
        <v>12735</v>
      </c>
      <c r="J1624" s="210" t="s">
        <v>12736</v>
      </c>
      <c r="L1624" s="210" t="s">
        <v>7742</v>
      </c>
      <c r="M1624" s="210" t="s">
        <v>3562</v>
      </c>
      <c r="N1624" s="211">
        <v>60323</v>
      </c>
      <c r="O1624" s="210" t="s">
        <v>12732</v>
      </c>
    </row>
    <row r="1625" spans="1:15" x14ac:dyDescent="0.2">
      <c r="A1625" s="210" t="s">
        <v>12737</v>
      </c>
      <c r="B1625" s="210" t="s">
        <v>12738</v>
      </c>
      <c r="C1625" s="210" t="s">
        <v>12739</v>
      </c>
      <c r="D1625" s="211">
        <v>64293</v>
      </c>
      <c r="E1625" s="210" t="s">
        <v>4123</v>
      </c>
      <c r="F1625" s="210" t="s">
        <v>12740</v>
      </c>
      <c r="G1625" s="210" t="s">
        <v>12741</v>
      </c>
      <c r="H1625" s="210" t="s">
        <v>0</v>
      </c>
      <c r="I1625" s="210" t="s">
        <v>12742</v>
      </c>
      <c r="J1625" s="210" t="s">
        <v>12743</v>
      </c>
      <c r="L1625" s="210" t="s">
        <v>7743</v>
      </c>
      <c r="M1625" s="210" t="s">
        <v>3533</v>
      </c>
      <c r="N1625" s="211">
        <v>64293</v>
      </c>
      <c r="O1625" s="210" t="s">
        <v>4123</v>
      </c>
    </row>
    <row r="1626" spans="1:15" x14ac:dyDescent="0.2">
      <c r="A1626" s="210" t="s">
        <v>12737</v>
      </c>
      <c r="B1626" s="210" t="s">
        <v>12738</v>
      </c>
      <c r="C1626" s="210" t="s">
        <v>12739</v>
      </c>
      <c r="D1626" s="211">
        <v>64293</v>
      </c>
      <c r="E1626" s="210" t="s">
        <v>4123</v>
      </c>
      <c r="F1626" s="210" t="s">
        <v>12740</v>
      </c>
      <c r="G1626" s="210" t="s">
        <v>12741</v>
      </c>
      <c r="H1626" s="210" t="s">
        <v>0</v>
      </c>
      <c r="I1626" s="210" t="s">
        <v>12744</v>
      </c>
      <c r="J1626" s="210" t="s">
        <v>12745</v>
      </c>
      <c r="L1626" s="210" t="s">
        <v>7743</v>
      </c>
      <c r="M1626" s="210" t="s">
        <v>3562</v>
      </c>
      <c r="N1626" s="211">
        <v>64293</v>
      </c>
      <c r="O1626" s="210" t="s">
        <v>4123</v>
      </c>
    </row>
    <row r="1627" spans="1:15" x14ac:dyDescent="0.2">
      <c r="A1627" s="210" t="s">
        <v>12737</v>
      </c>
      <c r="B1627" s="210" t="s">
        <v>12738</v>
      </c>
      <c r="C1627" s="210" t="s">
        <v>12739</v>
      </c>
      <c r="D1627" s="211">
        <v>64293</v>
      </c>
      <c r="E1627" s="210" t="s">
        <v>4123</v>
      </c>
      <c r="F1627" s="210" t="s">
        <v>12740</v>
      </c>
      <c r="G1627" s="210" t="s">
        <v>12741</v>
      </c>
      <c r="H1627" s="210" t="s">
        <v>0</v>
      </c>
      <c r="I1627" s="210" t="s">
        <v>12746</v>
      </c>
      <c r="J1627" s="210" t="s">
        <v>12747</v>
      </c>
      <c r="L1627" s="210" t="s">
        <v>7743</v>
      </c>
      <c r="M1627" s="210" t="s">
        <v>3533</v>
      </c>
      <c r="N1627" s="211">
        <v>64293</v>
      </c>
      <c r="O1627" s="210" t="s">
        <v>4123</v>
      </c>
    </row>
    <row r="1628" spans="1:15" x14ac:dyDescent="0.2">
      <c r="A1628" s="210" t="s">
        <v>12737</v>
      </c>
      <c r="B1628" s="210" t="s">
        <v>12738</v>
      </c>
      <c r="C1628" s="210" t="s">
        <v>12739</v>
      </c>
      <c r="D1628" s="211">
        <v>64293</v>
      </c>
      <c r="E1628" s="210" t="s">
        <v>4123</v>
      </c>
      <c r="F1628" s="210" t="s">
        <v>12740</v>
      </c>
      <c r="G1628" s="210" t="s">
        <v>12741</v>
      </c>
      <c r="H1628" s="210" t="s">
        <v>0</v>
      </c>
      <c r="I1628" s="210" t="s">
        <v>12748</v>
      </c>
      <c r="J1628" s="210" t="s">
        <v>12749</v>
      </c>
      <c r="L1628" s="210" t="s">
        <v>7743</v>
      </c>
      <c r="M1628" s="210" t="s">
        <v>3533</v>
      </c>
      <c r="N1628" s="211">
        <v>64293</v>
      </c>
      <c r="O1628" s="210" t="s">
        <v>4123</v>
      </c>
    </row>
    <row r="1629" spans="1:15" x14ac:dyDescent="0.2">
      <c r="A1629" s="210" t="s">
        <v>12737</v>
      </c>
      <c r="B1629" s="210" t="s">
        <v>12738</v>
      </c>
      <c r="C1629" s="210" t="s">
        <v>12739</v>
      </c>
      <c r="D1629" s="211">
        <v>64293</v>
      </c>
      <c r="E1629" s="210" t="s">
        <v>4123</v>
      </c>
      <c r="F1629" s="210" t="s">
        <v>12740</v>
      </c>
      <c r="G1629" s="210" t="s">
        <v>12741</v>
      </c>
      <c r="H1629" s="210" t="s">
        <v>0</v>
      </c>
      <c r="I1629" s="210" t="s">
        <v>12750</v>
      </c>
      <c r="J1629" s="210" t="s">
        <v>12751</v>
      </c>
      <c r="L1629" s="210" t="s">
        <v>7743</v>
      </c>
      <c r="M1629" s="210" t="s">
        <v>3533</v>
      </c>
      <c r="N1629" s="211">
        <v>64293</v>
      </c>
      <c r="O1629" s="210" t="s">
        <v>4123</v>
      </c>
    </row>
    <row r="1630" spans="1:15" x14ac:dyDescent="0.2">
      <c r="A1630" s="210" t="s">
        <v>12737</v>
      </c>
      <c r="B1630" s="210" t="s">
        <v>12738</v>
      </c>
      <c r="C1630" s="210" t="s">
        <v>12739</v>
      </c>
      <c r="D1630" s="211">
        <v>64293</v>
      </c>
      <c r="E1630" s="210" t="s">
        <v>4123</v>
      </c>
      <c r="F1630" s="210" t="s">
        <v>12740</v>
      </c>
      <c r="G1630" s="210" t="s">
        <v>12741</v>
      </c>
      <c r="H1630" s="210" t="s">
        <v>0</v>
      </c>
      <c r="I1630" s="210" t="s">
        <v>12752</v>
      </c>
      <c r="J1630" s="210" t="s">
        <v>12753</v>
      </c>
      <c r="L1630" s="210" t="s">
        <v>7743</v>
      </c>
      <c r="M1630" s="210" t="s">
        <v>3533</v>
      </c>
      <c r="N1630" s="211">
        <v>64293</v>
      </c>
      <c r="O1630" s="210" t="s">
        <v>4123</v>
      </c>
    </row>
    <row r="1631" spans="1:15" x14ac:dyDescent="0.2">
      <c r="A1631" s="210" t="s">
        <v>12754</v>
      </c>
      <c r="B1631" s="210" t="s">
        <v>12755</v>
      </c>
      <c r="C1631" s="210" t="s">
        <v>12756</v>
      </c>
      <c r="D1631" s="211">
        <v>4109</v>
      </c>
      <c r="E1631" s="210" t="s">
        <v>5438</v>
      </c>
      <c r="F1631" s="210" t="s">
        <v>12757</v>
      </c>
      <c r="G1631" s="210" t="s">
        <v>12758</v>
      </c>
      <c r="H1631" s="210" t="s">
        <v>0</v>
      </c>
      <c r="I1631" s="210" t="s">
        <v>12759</v>
      </c>
      <c r="J1631" s="210" t="s">
        <v>12760</v>
      </c>
      <c r="L1631" s="210" t="s">
        <v>7743</v>
      </c>
      <c r="M1631" s="210" t="s">
        <v>3533</v>
      </c>
      <c r="N1631" s="211">
        <v>4109</v>
      </c>
      <c r="O1631" s="210" t="s">
        <v>5438</v>
      </c>
    </row>
    <row r="1632" spans="1:15" x14ac:dyDescent="0.2">
      <c r="A1632" s="210" t="s">
        <v>12754</v>
      </c>
      <c r="B1632" s="210" t="s">
        <v>12755</v>
      </c>
      <c r="C1632" s="210" t="s">
        <v>12756</v>
      </c>
      <c r="D1632" s="211">
        <v>4109</v>
      </c>
      <c r="E1632" s="210" t="s">
        <v>5438</v>
      </c>
      <c r="F1632" s="210" t="s">
        <v>12757</v>
      </c>
      <c r="G1632" s="210" t="s">
        <v>12758</v>
      </c>
      <c r="H1632" s="210" t="s">
        <v>0</v>
      </c>
      <c r="I1632" s="210" t="s">
        <v>12761</v>
      </c>
      <c r="J1632" s="210" t="s">
        <v>12762</v>
      </c>
      <c r="L1632" s="210" t="s">
        <v>7743</v>
      </c>
      <c r="M1632" s="210" t="s">
        <v>3533</v>
      </c>
      <c r="N1632" s="211">
        <v>4109</v>
      </c>
      <c r="O1632" s="210" t="s">
        <v>5438</v>
      </c>
    </row>
    <row r="1633" spans="1:15" x14ac:dyDescent="0.2">
      <c r="A1633" s="210" t="s">
        <v>12754</v>
      </c>
      <c r="B1633" s="210" t="s">
        <v>12755</v>
      </c>
      <c r="C1633" s="210" t="s">
        <v>12756</v>
      </c>
      <c r="D1633" s="211">
        <v>4109</v>
      </c>
      <c r="E1633" s="210" t="s">
        <v>5438</v>
      </c>
      <c r="F1633" s="210" t="s">
        <v>12757</v>
      </c>
      <c r="G1633" s="210" t="s">
        <v>12758</v>
      </c>
      <c r="H1633" s="210" t="s">
        <v>0</v>
      </c>
      <c r="I1633" s="210" t="s">
        <v>12763</v>
      </c>
      <c r="J1633" s="210" t="s">
        <v>12764</v>
      </c>
      <c r="L1633" s="210" t="s">
        <v>7743</v>
      </c>
      <c r="M1633" s="210" t="s">
        <v>3533</v>
      </c>
      <c r="N1633" s="211">
        <v>4109</v>
      </c>
      <c r="O1633" s="210" t="s">
        <v>5438</v>
      </c>
    </row>
    <row r="1634" spans="1:15" x14ac:dyDescent="0.2">
      <c r="A1634" s="210" t="s">
        <v>12765</v>
      </c>
      <c r="B1634" s="210" t="s">
        <v>12766</v>
      </c>
      <c r="C1634" s="210" t="s">
        <v>12214</v>
      </c>
      <c r="D1634" s="211">
        <v>4109</v>
      </c>
      <c r="E1634" s="210" t="s">
        <v>5438</v>
      </c>
      <c r="F1634" s="210" t="s">
        <v>12767</v>
      </c>
      <c r="G1634" s="210" t="s">
        <v>12768</v>
      </c>
      <c r="H1634" s="210" t="s">
        <v>0</v>
      </c>
      <c r="I1634" s="210" t="s">
        <v>12769</v>
      </c>
      <c r="J1634" s="210" t="s">
        <v>12770</v>
      </c>
      <c r="L1634" s="210" t="s">
        <v>7742</v>
      </c>
      <c r="M1634" s="210" t="s">
        <v>3562</v>
      </c>
      <c r="N1634" s="211">
        <v>4109</v>
      </c>
      <c r="O1634" s="210" t="s">
        <v>5438</v>
      </c>
    </row>
    <row r="1635" spans="1:15" x14ac:dyDescent="0.2">
      <c r="A1635" s="210" t="s">
        <v>12765</v>
      </c>
      <c r="B1635" s="210" t="s">
        <v>12766</v>
      </c>
      <c r="C1635" s="210" t="s">
        <v>12214</v>
      </c>
      <c r="D1635" s="211">
        <v>4109</v>
      </c>
      <c r="E1635" s="210" t="s">
        <v>5438</v>
      </c>
      <c r="F1635" s="210" t="s">
        <v>12767</v>
      </c>
      <c r="G1635" s="210" t="s">
        <v>12768</v>
      </c>
      <c r="H1635" s="210" t="s">
        <v>0</v>
      </c>
      <c r="I1635" s="210" t="s">
        <v>12771</v>
      </c>
      <c r="J1635" s="210" t="s">
        <v>12772</v>
      </c>
      <c r="L1635" s="210" t="s">
        <v>7743</v>
      </c>
      <c r="M1635" s="210" t="s">
        <v>3533</v>
      </c>
      <c r="N1635" s="211">
        <v>4109</v>
      </c>
      <c r="O1635" s="210" t="s">
        <v>5438</v>
      </c>
    </row>
    <row r="1636" spans="1:15" x14ac:dyDescent="0.2">
      <c r="A1636" s="210" t="s">
        <v>12773</v>
      </c>
      <c r="B1636" s="210" t="s">
        <v>12774</v>
      </c>
      <c r="C1636" s="210" t="s">
        <v>12775</v>
      </c>
      <c r="D1636" s="211">
        <v>10829</v>
      </c>
      <c r="E1636" s="210" t="s">
        <v>3754</v>
      </c>
      <c r="F1636" s="210" t="s">
        <v>12776</v>
      </c>
      <c r="G1636" s="210" t="s">
        <v>12777</v>
      </c>
      <c r="H1636" s="210" t="s">
        <v>0</v>
      </c>
      <c r="I1636" s="210" t="s">
        <v>12778</v>
      </c>
      <c r="J1636" s="210" t="s">
        <v>12779</v>
      </c>
      <c r="K1636" s="210" t="s">
        <v>12780</v>
      </c>
      <c r="L1636" s="210" t="s">
        <v>7742</v>
      </c>
      <c r="M1636" s="210" t="s">
        <v>3562</v>
      </c>
      <c r="N1636" s="211">
        <v>10829</v>
      </c>
      <c r="O1636" s="210" t="s">
        <v>3754</v>
      </c>
    </row>
    <row r="1637" spans="1:15" x14ac:dyDescent="0.2">
      <c r="A1637" s="210" t="s">
        <v>12781</v>
      </c>
      <c r="B1637" s="210" t="s">
        <v>12782</v>
      </c>
      <c r="C1637" s="210" t="s">
        <v>12783</v>
      </c>
      <c r="D1637" s="211">
        <v>81669</v>
      </c>
      <c r="E1637" s="210" t="s">
        <v>5771</v>
      </c>
      <c r="F1637" s="210" t="s">
        <v>12784</v>
      </c>
      <c r="G1637" s="210" t="s">
        <v>12785</v>
      </c>
      <c r="H1637" s="210" t="s">
        <v>0</v>
      </c>
      <c r="I1637" s="210" t="s">
        <v>12786</v>
      </c>
      <c r="J1637" s="210" t="s">
        <v>12787</v>
      </c>
      <c r="K1637" s="210" t="s">
        <v>12782</v>
      </c>
      <c r="L1637" s="210" t="s">
        <v>12788</v>
      </c>
      <c r="M1637" s="210" t="s">
        <v>3562</v>
      </c>
      <c r="N1637" s="211">
        <v>81669</v>
      </c>
      <c r="O1637" s="210" t="s">
        <v>5771</v>
      </c>
    </row>
    <row r="1638" spans="1:15" x14ac:dyDescent="0.2">
      <c r="A1638" s="210" t="s">
        <v>12789</v>
      </c>
      <c r="B1638" s="210" t="s">
        <v>12790</v>
      </c>
      <c r="C1638" s="210" t="s">
        <v>12791</v>
      </c>
      <c r="D1638" s="211">
        <v>51373</v>
      </c>
      <c r="E1638" s="210" t="s">
        <v>5483</v>
      </c>
      <c r="F1638" s="210" t="s">
        <v>12792</v>
      </c>
      <c r="G1638" s="210" t="s">
        <v>12793</v>
      </c>
      <c r="H1638" s="210" t="s">
        <v>7748</v>
      </c>
      <c r="I1638" s="210" t="s">
        <v>12794</v>
      </c>
      <c r="J1638" s="210" t="s">
        <v>12795</v>
      </c>
      <c r="K1638" s="210" t="s">
        <v>12796</v>
      </c>
      <c r="L1638" s="210" t="s">
        <v>12161</v>
      </c>
      <c r="M1638" s="210" t="s">
        <v>3533</v>
      </c>
      <c r="N1638" s="211">
        <v>51373</v>
      </c>
      <c r="O1638" s="210" t="s">
        <v>5483</v>
      </c>
    </row>
    <row r="1639" spans="1:15" x14ac:dyDescent="0.2">
      <c r="A1639" s="210" t="s">
        <v>12789</v>
      </c>
      <c r="B1639" s="210" t="s">
        <v>12790</v>
      </c>
      <c r="C1639" s="210" t="s">
        <v>12791</v>
      </c>
      <c r="D1639" s="211">
        <v>51373</v>
      </c>
      <c r="E1639" s="210" t="s">
        <v>5483</v>
      </c>
      <c r="F1639" s="210" t="s">
        <v>12792</v>
      </c>
      <c r="G1639" s="210" t="s">
        <v>12793</v>
      </c>
      <c r="H1639" s="210" t="s">
        <v>7748</v>
      </c>
      <c r="I1639" s="210" t="s">
        <v>12797</v>
      </c>
      <c r="J1639" s="210" t="s">
        <v>12798</v>
      </c>
      <c r="K1639" s="210" t="s">
        <v>12799</v>
      </c>
      <c r="L1639" s="210" t="s">
        <v>12161</v>
      </c>
      <c r="M1639" s="210" t="s">
        <v>3533</v>
      </c>
      <c r="N1639" s="211">
        <v>51373</v>
      </c>
      <c r="O1639" s="210" t="s">
        <v>5483</v>
      </c>
    </row>
    <row r="1640" spans="1:15" x14ac:dyDescent="0.2">
      <c r="A1640" s="210" t="s">
        <v>12789</v>
      </c>
      <c r="B1640" s="210" t="s">
        <v>12790</v>
      </c>
      <c r="C1640" s="210" t="s">
        <v>12791</v>
      </c>
      <c r="D1640" s="211">
        <v>51373</v>
      </c>
      <c r="E1640" s="210" t="s">
        <v>5483</v>
      </c>
      <c r="F1640" s="210" t="s">
        <v>12792</v>
      </c>
      <c r="G1640" s="210" t="s">
        <v>12793</v>
      </c>
      <c r="H1640" s="210" t="s">
        <v>7748</v>
      </c>
      <c r="I1640" s="210" t="s">
        <v>12800</v>
      </c>
      <c r="J1640" s="210" t="s">
        <v>12801</v>
      </c>
      <c r="K1640" s="210" t="s">
        <v>12802</v>
      </c>
      <c r="L1640" s="210" t="s">
        <v>12161</v>
      </c>
      <c r="M1640" s="210" t="s">
        <v>3533</v>
      </c>
      <c r="N1640" s="211">
        <v>51373</v>
      </c>
      <c r="O1640" s="210" t="s">
        <v>5483</v>
      </c>
    </row>
    <row r="1641" spans="1:15" x14ac:dyDescent="0.2">
      <c r="A1641" s="210" t="s">
        <v>12789</v>
      </c>
      <c r="B1641" s="210" t="s">
        <v>12790</v>
      </c>
      <c r="C1641" s="210" t="s">
        <v>12791</v>
      </c>
      <c r="D1641" s="211">
        <v>51373</v>
      </c>
      <c r="E1641" s="210" t="s">
        <v>5483</v>
      </c>
      <c r="F1641" s="210" t="s">
        <v>12792</v>
      </c>
      <c r="G1641" s="210" t="s">
        <v>12793</v>
      </c>
      <c r="H1641" s="210" t="s">
        <v>0</v>
      </c>
      <c r="I1641" s="210" t="s">
        <v>12803</v>
      </c>
      <c r="J1641" s="210" t="s">
        <v>12804</v>
      </c>
      <c r="K1641" s="210" t="s">
        <v>12790</v>
      </c>
      <c r="L1641" s="210" t="s">
        <v>12805</v>
      </c>
      <c r="M1641" s="210" t="s">
        <v>3533</v>
      </c>
      <c r="N1641" s="211">
        <v>51373</v>
      </c>
      <c r="O1641" s="210" t="s">
        <v>5483</v>
      </c>
    </row>
    <row r="1642" spans="1:15" x14ac:dyDescent="0.2">
      <c r="A1642" s="210" t="s">
        <v>12806</v>
      </c>
      <c r="B1642" s="210" t="s">
        <v>12807</v>
      </c>
      <c r="C1642" s="210" t="s">
        <v>12808</v>
      </c>
      <c r="D1642" s="211">
        <v>40597</v>
      </c>
      <c r="E1642" s="210" t="s">
        <v>4265</v>
      </c>
      <c r="F1642" s="210" t="s">
        <v>12809</v>
      </c>
      <c r="G1642" s="210" t="s">
        <v>12810</v>
      </c>
      <c r="H1642" s="210" t="s">
        <v>0</v>
      </c>
      <c r="I1642" s="210" t="s">
        <v>12811</v>
      </c>
      <c r="J1642" s="210" t="s">
        <v>12812</v>
      </c>
      <c r="K1642" s="210" t="s">
        <v>12807</v>
      </c>
      <c r="L1642" s="210" t="s">
        <v>12813</v>
      </c>
      <c r="M1642" s="210" t="s">
        <v>3562</v>
      </c>
      <c r="N1642" s="211">
        <v>40597</v>
      </c>
      <c r="O1642" s="210" t="s">
        <v>4265</v>
      </c>
    </row>
    <row r="1643" spans="1:15" x14ac:dyDescent="0.2">
      <c r="A1643" s="210" t="s">
        <v>12814</v>
      </c>
      <c r="B1643" s="210" t="s">
        <v>12815</v>
      </c>
      <c r="C1643" s="210" t="s">
        <v>12816</v>
      </c>
      <c r="D1643" s="211">
        <v>31618</v>
      </c>
      <c r="E1643" s="210" t="s">
        <v>12817</v>
      </c>
      <c r="F1643" s="210" t="s">
        <v>12818</v>
      </c>
      <c r="G1643" s="210" t="s">
        <v>12819</v>
      </c>
      <c r="H1643" s="210" t="s">
        <v>0</v>
      </c>
      <c r="I1643" s="210" t="s">
        <v>12820</v>
      </c>
      <c r="J1643" s="210" t="s">
        <v>12821</v>
      </c>
      <c r="L1643" s="210" t="s">
        <v>12822</v>
      </c>
      <c r="M1643" s="210" t="s">
        <v>3533</v>
      </c>
      <c r="N1643" s="211">
        <v>31618</v>
      </c>
      <c r="O1643" s="210" t="s">
        <v>12817</v>
      </c>
    </row>
    <row r="1644" spans="1:15" x14ac:dyDescent="0.2">
      <c r="A1644" s="210" t="s">
        <v>12823</v>
      </c>
      <c r="B1644" s="210" t="s">
        <v>5333</v>
      </c>
      <c r="C1644" s="210" t="s">
        <v>12824</v>
      </c>
      <c r="D1644" s="211">
        <v>51373</v>
      </c>
      <c r="E1644" s="210" t="s">
        <v>5483</v>
      </c>
      <c r="F1644" s="210" t="s">
        <v>12825</v>
      </c>
      <c r="G1644" s="210" t="s">
        <v>12826</v>
      </c>
      <c r="H1644" s="210" t="s">
        <v>0</v>
      </c>
      <c r="I1644" s="210" t="s">
        <v>12827</v>
      </c>
      <c r="J1644" s="210" t="s">
        <v>12828</v>
      </c>
      <c r="L1644" s="210" t="s">
        <v>7742</v>
      </c>
      <c r="M1644" s="210" t="s">
        <v>3562</v>
      </c>
      <c r="N1644" s="211">
        <v>51373</v>
      </c>
      <c r="O1644" s="210" t="s">
        <v>5483</v>
      </c>
    </row>
    <row r="1645" spans="1:15" x14ac:dyDescent="0.2">
      <c r="A1645" s="210" t="s">
        <v>12829</v>
      </c>
      <c r="B1645" s="210" t="s">
        <v>12830</v>
      </c>
      <c r="C1645" s="210" t="s">
        <v>12831</v>
      </c>
      <c r="D1645" s="211">
        <v>45327</v>
      </c>
      <c r="E1645" s="210" t="s">
        <v>4441</v>
      </c>
      <c r="F1645" s="210" t="s">
        <v>12832</v>
      </c>
      <c r="G1645" s="210" t="s">
        <v>12833</v>
      </c>
      <c r="H1645" s="210" t="s">
        <v>0</v>
      </c>
      <c r="I1645" s="210" t="s">
        <v>12834</v>
      </c>
      <c r="J1645" s="210" t="s">
        <v>12835</v>
      </c>
      <c r="L1645" s="210" t="s">
        <v>7743</v>
      </c>
      <c r="M1645" s="210" t="s">
        <v>3562</v>
      </c>
      <c r="N1645" s="211">
        <v>45327</v>
      </c>
      <c r="O1645" s="210" t="s">
        <v>4441</v>
      </c>
    </row>
    <row r="1646" spans="1:15" x14ac:dyDescent="0.2">
      <c r="A1646" s="210" t="s">
        <v>12836</v>
      </c>
      <c r="B1646" s="210" t="s">
        <v>4281</v>
      </c>
      <c r="C1646" s="210" t="s">
        <v>12837</v>
      </c>
      <c r="D1646" s="211">
        <v>70327</v>
      </c>
      <c r="E1646" s="210" t="s">
        <v>6616</v>
      </c>
      <c r="F1646" s="210" t="s">
        <v>12838</v>
      </c>
      <c r="G1646" s="210" t="s">
        <v>12839</v>
      </c>
      <c r="H1646" s="210" t="s">
        <v>7748</v>
      </c>
      <c r="I1646" s="210" t="s">
        <v>12840</v>
      </c>
      <c r="J1646" s="210" t="s">
        <v>12841</v>
      </c>
      <c r="L1646" s="210" t="s">
        <v>12842</v>
      </c>
      <c r="M1646" s="210" t="s">
        <v>3533</v>
      </c>
      <c r="N1646" s="211">
        <v>70327</v>
      </c>
      <c r="O1646" s="210" t="s">
        <v>6616</v>
      </c>
    </row>
    <row r="1647" spans="1:15" x14ac:dyDescent="0.2">
      <c r="A1647" s="210" t="s">
        <v>12836</v>
      </c>
      <c r="B1647" s="210" t="s">
        <v>4281</v>
      </c>
      <c r="C1647" s="210" t="s">
        <v>12837</v>
      </c>
      <c r="D1647" s="211">
        <v>70327</v>
      </c>
      <c r="E1647" s="210" t="s">
        <v>6616</v>
      </c>
      <c r="F1647" s="210" t="s">
        <v>12838</v>
      </c>
      <c r="G1647" s="210" t="s">
        <v>12839</v>
      </c>
      <c r="H1647" s="210" t="s">
        <v>7748</v>
      </c>
      <c r="I1647" s="210" t="s">
        <v>12843</v>
      </c>
      <c r="J1647" s="210" t="s">
        <v>12844</v>
      </c>
      <c r="L1647" s="210" t="s">
        <v>12842</v>
      </c>
      <c r="M1647" s="210" t="s">
        <v>3533</v>
      </c>
      <c r="N1647" s="211">
        <v>70327</v>
      </c>
      <c r="O1647" s="210" t="s">
        <v>6616</v>
      </c>
    </row>
    <row r="1648" spans="1:15" x14ac:dyDescent="0.2">
      <c r="A1648" s="210" t="s">
        <v>12836</v>
      </c>
      <c r="B1648" s="210" t="s">
        <v>4281</v>
      </c>
      <c r="C1648" s="210" t="s">
        <v>12837</v>
      </c>
      <c r="D1648" s="211">
        <v>70327</v>
      </c>
      <c r="E1648" s="210" t="s">
        <v>6616</v>
      </c>
      <c r="F1648" s="210" t="s">
        <v>12838</v>
      </c>
      <c r="G1648" s="210" t="s">
        <v>12839</v>
      </c>
      <c r="H1648" s="210" t="s">
        <v>7748</v>
      </c>
      <c r="I1648" s="210" t="s">
        <v>12845</v>
      </c>
      <c r="J1648" s="210" t="s">
        <v>12846</v>
      </c>
      <c r="L1648" s="210" t="s">
        <v>12842</v>
      </c>
      <c r="M1648" s="210" t="s">
        <v>3533</v>
      </c>
      <c r="N1648" s="211">
        <v>70327</v>
      </c>
      <c r="O1648" s="210" t="s">
        <v>6616</v>
      </c>
    </row>
    <row r="1649" spans="1:15" x14ac:dyDescent="0.2">
      <c r="A1649" s="210" t="s">
        <v>12836</v>
      </c>
      <c r="B1649" s="210" t="s">
        <v>4281</v>
      </c>
      <c r="C1649" s="210" t="s">
        <v>12837</v>
      </c>
      <c r="D1649" s="211">
        <v>70327</v>
      </c>
      <c r="E1649" s="210" t="s">
        <v>6616</v>
      </c>
      <c r="F1649" s="210" t="s">
        <v>12838</v>
      </c>
      <c r="G1649" s="210" t="s">
        <v>12839</v>
      </c>
      <c r="H1649" s="210" t="s">
        <v>7748</v>
      </c>
      <c r="I1649" s="210" t="s">
        <v>12847</v>
      </c>
      <c r="J1649" s="210" t="s">
        <v>12848</v>
      </c>
      <c r="K1649" s="210" t="s">
        <v>12849</v>
      </c>
      <c r="L1649" s="210" t="s">
        <v>12842</v>
      </c>
      <c r="M1649" s="210" t="s">
        <v>3533</v>
      </c>
      <c r="N1649" s="211">
        <v>70327</v>
      </c>
      <c r="O1649" s="210" t="s">
        <v>6616</v>
      </c>
    </row>
    <row r="1650" spans="1:15" x14ac:dyDescent="0.2">
      <c r="A1650" s="210" t="s">
        <v>12836</v>
      </c>
      <c r="B1650" s="210" t="s">
        <v>4281</v>
      </c>
      <c r="C1650" s="210" t="s">
        <v>12837</v>
      </c>
      <c r="D1650" s="210">
        <v>70327</v>
      </c>
      <c r="E1650" s="210" t="s">
        <v>6616</v>
      </c>
      <c r="F1650" s="210" t="s">
        <v>12838</v>
      </c>
      <c r="G1650" s="210" t="s">
        <v>12839</v>
      </c>
      <c r="H1650" s="210" t="s">
        <v>7748</v>
      </c>
      <c r="I1650" s="210" t="s">
        <v>12850</v>
      </c>
      <c r="J1650" s="210" t="s">
        <v>12851</v>
      </c>
      <c r="K1650" s="210" t="s">
        <v>12852</v>
      </c>
      <c r="L1650" s="210" t="s">
        <v>7752</v>
      </c>
      <c r="M1650" s="210" t="s">
        <v>3533</v>
      </c>
      <c r="N1650" s="210">
        <v>70327</v>
      </c>
      <c r="O1650" s="210" t="s">
        <v>6616</v>
      </c>
    </row>
    <row r="1651" spans="1:15" x14ac:dyDescent="0.2">
      <c r="A1651" s="210" t="s">
        <v>12836</v>
      </c>
      <c r="B1651" s="210" t="s">
        <v>4281</v>
      </c>
      <c r="C1651" s="210" t="s">
        <v>12837</v>
      </c>
      <c r="D1651" s="210">
        <v>70327</v>
      </c>
      <c r="E1651" s="210" t="s">
        <v>6616</v>
      </c>
      <c r="F1651" s="210" t="s">
        <v>12838</v>
      </c>
      <c r="G1651" s="210" t="s">
        <v>12839</v>
      </c>
      <c r="H1651" s="210" t="s">
        <v>7748</v>
      </c>
      <c r="I1651" s="210" t="s">
        <v>12853</v>
      </c>
      <c r="J1651" s="210" t="s">
        <v>12854</v>
      </c>
      <c r="K1651" s="210" t="s">
        <v>12855</v>
      </c>
      <c r="L1651" s="210" t="s">
        <v>7752</v>
      </c>
      <c r="M1651" s="210" t="s">
        <v>3533</v>
      </c>
      <c r="N1651" s="210">
        <v>70327</v>
      </c>
      <c r="O1651" s="210" t="s">
        <v>6616</v>
      </c>
    </row>
    <row r="1652" spans="1:15" x14ac:dyDescent="0.2">
      <c r="A1652" s="210" t="s">
        <v>12836</v>
      </c>
      <c r="B1652" s="210" t="s">
        <v>4281</v>
      </c>
      <c r="C1652" s="210" t="s">
        <v>12837</v>
      </c>
      <c r="D1652" s="210">
        <v>70327</v>
      </c>
      <c r="E1652" s="210" t="s">
        <v>6616</v>
      </c>
      <c r="F1652" s="210" t="s">
        <v>12838</v>
      </c>
      <c r="G1652" s="210" t="s">
        <v>12839</v>
      </c>
      <c r="H1652" s="210" t="s">
        <v>7748</v>
      </c>
      <c r="I1652" s="210" t="s">
        <v>12856</v>
      </c>
      <c r="J1652" s="210" t="s">
        <v>12857</v>
      </c>
      <c r="K1652" s="210" t="s">
        <v>12858</v>
      </c>
      <c r="L1652" s="210" t="s">
        <v>7752</v>
      </c>
      <c r="M1652" s="210" t="s">
        <v>3533</v>
      </c>
      <c r="N1652" s="210">
        <v>70327</v>
      </c>
      <c r="O1652" s="210" t="s">
        <v>6616</v>
      </c>
    </row>
    <row r="1653" spans="1:15" x14ac:dyDescent="0.2">
      <c r="A1653" s="210" t="s">
        <v>12836</v>
      </c>
      <c r="B1653" s="210" t="s">
        <v>4281</v>
      </c>
      <c r="C1653" s="210" t="s">
        <v>12837</v>
      </c>
      <c r="D1653" s="210">
        <v>70327</v>
      </c>
      <c r="E1653" s="210" t="s">
        <v>6616</v>
      </c>
      <c r="F1653" s="210" t="s">
        <v>12838</v>
      </c>
      <c r="G1653" s="210" t="s">
        <v>12839</v>
      </c>
      <c r="H1653" s="210" t="s">
        <v>7748</v>
      </c>
      <c r="I1653" s="210" t="s">
        <v>12859</v>
      </c>
      <c r="J1653" s="210" t="s">
        <v>12860</v>
      </c>
      <c r="K1653" s="210" t="s">
        <v>12861</v>
      </c>
      <c r="L1653" s="210" t="s">
        <v>7752</v>
      </c>
      <c r="M1653" s="210" t="s">
        <v>3533</v>
      </c>
      <c r="N1653" s="210">
        <v>70327</v>
      </c>
      <c r="O1653" s="210" t="s">
        <v>6616</v>
      </c>
    </row>
    <row r="1654" spans="1:15" x14ac:dyDescent="0.2">
      <c r="A1654" s="210" t="s">
        <v>12836</v>
      </c>
      <c r="B1654" s="210" t="s">
        <v>4281</v>
      </c>
      <c r="C1654" s="210" t="s">
        <v>12837</v>
      </c>
      <c r="D1654" s="210">
        <v>70327</v>
      </c>
      <c r="E1654" s="210" t="s">
        <v>6616</v>
      </c>
      <c r="F1654" s="210" t="s">
        <v>12838</v>
      </c>
      <c r="G1654" s="210" t="s">
        <v>12839</v>
      </c>
      <c r="H1654" s="210" t="s">
        <v>7748</v>
      </c>
      <c r="I1654" s="210" t="s">
        <v>12862</v>
      </c>
      <c r="J1654" s="210" t="s">
        <v>12863</v>
      </c>
      <c r="K1654" s="210" t="s">
        <v>12864</v>
      </c>
      <c r="L1654" s="210" t="s">
        <v>7752</v>
      </c>
      <c r="M1654" s="210" t="s">
        <v>3533</v>
      </c>
      <c r="N1654" s="210">
        <v>70327</v>
      </c>
      <c r="O1654" s="210" t="s">
        <v>6616</v>
      </c>
    </row>
    <row r="1655" spans="1:15" x14ac:dyDescent="0.2">
      <c r="A1655" s="210" t="s">
        <v>12836</v>
      </c>
      <c r="B1655" s="210" t="s">
        <v>4281</v>
      </c>
      <c r="C1655" s="210" t="s">
        <v>12837</v>
      </c>
      <c r="D1655" s="210">
        <v>70327</v>
      </c>
      <c r="E1655" s="210" t="s">
        <v>6616</v>
      </c>
      <c r="F1655" s="210" t="s">
        <v>12838</v>
      </c>
      <c r="G1655" s="210" t="s">
        <v>12839</v>
      </c>
      <c r="H1655" s="210" t="s">
        <v>7748</v>
      </c>
      <c r="I1655" s="210" t="s">
        <v>12865</v>
      </c>
      <c r="J1655" s="210" t="s">
        <v>12866</v>
      </c>
      <c r="K1655" s="210" t="s">
        <v>12867</v>
      </c>
      <c r="L1655" s="210" t="s">
        <v>7752</v>
      </c>
      <c r="M1655" s="210" t="s">
        <v>3533</v>
      </c>
      <c r="N1655" s="210">
        <v>70327</v>
      </c>
      <c r="O1655" s="210" t="s">
        <v>6616</v>
      </c>
    </row>
    <row r="1656" spans="1:15" x14ac:dyDescent="0.2">
      <c r="A1656" s="210" t="s">
        <v>12868</v>
      </c>
      <c r="B1656" s="210" t="s">
        <v>12869</v>
      </c>
      <c r="C1656" s="210" t="s">
        <v>12870</v>
      </c>
      <c r="D1656" s="210">
        <v>22297</v>
      </c>
      <c r="E1656" s="210" t="s">
        <v>4809</v>
      </c>
      <c r="H1656" s="210" t="s">
        <v>7748</v>
      </c>
      <c r="I1656" s="210" t="s">
        <v>12871</v>
      </c>
      <c r="J1656" s="210" t="s">
        <v>12872</v>
      </c>
      <c r="K1656" s="210" t="s">
        <v>12873</v>
      </c>
      <c r="L1656" s="210" t="s">
        <v>7752</v>
      </c>
      <c r="M1656" s="210" t="s">
        <v>3533</v>
      </c>
      <c r="N1656" s="210">
        <v>22297</v>
      </c>
      <c r="O1656" s="210" t="s">
        <v>4809</v>
      </c>
    </row>
    <row r="1657" spans="1:15" x14ac:dyDescent="0.2">
      <c r="A1657" s="210" t="s">
        <v>12868</v>
      </c>
      <c r="B1657" s="210" t="s">
        <v>12869</v>
      </c>
      <c r="C1657" s="210" t="s">
        <v>12870</v>
      </c>
      <c r="D1657" s="210">
        <v>22297</v>
      </c>
      <c r="E1657" s="210" t="s">
        <v>4809</v>
      </c>
      <c r="H1657" s="210" t="s">
        <v>7748</v>
      </c>
      <c r="I1657" s="210" t="s">
        <v>12874</v>
      </c>
      <c r="J1657" s="210" t="s">
        <v>12875</v>
      </c>
      <c r="K1657" s="210" t="s">
        <v>12876</v>
      </c>
      <c r="L1657" s="210" t="s">
        <v>7752</v>
      </c>
      <c r="M1657" s="210" t="s">
        <v>3533</v>
      </c>
      <c r="N1657" s="210">
        <v>22297</v>
      </c>
      <c r="O1657" s="210" t="s">
        <v>4809</v>
      </c>
    </row>
    <row r="1658" spans="1:15" x14ac:dyDescent="0.2">
      <c r="A1658" s="210" t="s">
        <v>12868</v>
      </c>
      <c r="B1658" s="210" t="s">
        <v>12869</v>
      </c>
      <c r="C1658" s="210" t="s">
        <v>12870</v>
      </c>
      <c r="D1658" s="210">
        <v>22297</v>
      </c>
      <c r="E1658" s="210" t="s">
        <v>4809</v>
      </c>
      <c r="H1658" s="210" t="s">
        <v>7748</v>
      </c>
      <c r="I1658" s="210" t="s">
        <v>12877</v>
      </c>
      <c r="J1658" s="210" t="s">
        <v>12878</v>
      </c>
      <c r="K1658" s="210" t="s">
        <v>12879</v>
      </c>
      <c r="L1658" s="210" t="s">
        <v>7752</v>
      </c>
      <c r="M1658" s="210" t="s">
        <v>3533</v>
      </c>
      <c r="N1658" s="210">
        <v>22297</v>
      </c>
      <c r="O1658" s="210" t="s">
        <v>4809</v>
      </c>
    </row>
    <row r="1659" spans="1:15" x14ac:dyDescent="0.2">
      <c r="A1659" s="210" t="s">
        <v>12868</v>
      </c>
      <c r="B1659" s="210" t="s">
        <v>12869</v>
      </c>
      <c r="C1659" s="210" t="s">
        <v>12870</v>
      </c>
      <c r="D1659" s="210">
        <v>22297</v>
      </c>
      <c r="E1659" s="210" t="s">
        <v>4809</v>
      </c>
      <c r="H1659" s="210" t="s">
        <v>7748</v>
      </c>
      <c r="I1659" s="210" t="s">
        <v>12880</v>
      </c>
      <c r="J1659" s="210" t="s">
        <v>12881</v>
      </c>
      <c r="K1659" s="210" t="s">
        <v>12882</v>
      </c>
      <c r="L1659" s="210" t="s">
        <v>7752</v>
      </c>
      <c r="M1659" s="210" t="s">
        <v>3533</v>
      </c>
      <c r="N1659" s="210">
        <v>22297</v>
      </c>
      <c r="O1659" s="210" t="s">
        <v>4809</v>
      </c>
    </row>
    <row r="1660" spans="1:15" x14ac:dyDescent="0.2">
      <c r="A1660" s="210" t="s">
        <v>12868</v>
      </c>
      <c r="B1660" s="210" t="s">
        <v>12869</v>
      </c>
      <c r="C1660" s="210" t="s">
        <v>12870</v>
      </c>
      <c r="D1660" s="210">
        <v>22297</v>
      </c>
      <c r="E1660" s="210" t="s">
        <v>4809</v>
      </c>
      <c r="H1660" s="210" t="s">
        <v>7748</v>
      </c>
      <c r="I1660" s="210" t="s">
        <v>12883</v>
      </c>
      <c r="J1660" s="210" t="s">
        <v>12884</v>
      </c>
      <c r="K1660" s="210" t="s">
        <v>12885</v>
      </c>
      <c r="L1660" s="210" t="s">
        <v>7752</v>
      </c>
      <c r="M1660" s="210" t="s">
        <v>3533</v>
      </c>
      <c r="N1660" s="210">
        <v>22297</v>
      </c>
      <c r="O1660" s="210" t="s">
        <v>4809</v>
      </c>
    </row>
    <row r="1661" spans="1:15" x14ac:dyDescent="0.2">
      <c r="A1661" s="210" t="s">
        <v>12868</v>
      </c>
      <c r="B1661" s="210" t="s">
        <v>12869</v>
      </c>
      <c r="C1661" s="210" t="s">
        <v>12870</v>
      </c>
      <c r="D1661" s="210">
        <v>22297</v>
      </c>
      <c r="E1661" s="210" t="s">
        <v>4809</v>
      </c>
      <c r="H1661" s="210" t="s">
        <v>7748</v>
      </c>
      <c r="I1661" s="210" t="s">
        <v>12886</v>
      </c>
      <c r="J1661" s="210" t="s">
        <v>12887</v>
      </c>
      <c r="K1661" s="210" t="s">
        <v>12888</v>
      </c>
      <c r="L1661" s="210" t="s">
        <v>7752</v>
      </c>
      <c r="M1661" s="210" t="s">
        <v>3533</v>
      </c>
      <c r="N1661" s="210">
        <v>22297</v>
      </c>
      <c r="O1661" s="210" t="s">
        <v>4809</v>
      </c>
    </row>
    <row r="1662" spans="1:15" x14ac:dyDescent="0.2">
      <c r="A1662" s="210" t="s">
        <v>12889</v>
      </c>
      <c r="B1662" s="210" t="s">
        <v>3745</v>
      </c>
      <c r="C1662" s="210" t="s">
        <v>12890</v>
      </c>
      <c r="D1662" s="211">
        <v>60326</v>
      </c>
      <c r="E1662" s="210" t="s">
        <v>4510</v>
      </c>
      <c r="F1662" s="210" t="s">
        <v>12891</v>
      </c>
      <c r="G1662" s="210" t="s">
        <v>12892</v>
      </c>
      <c r="H1662" s="210" t="s">
        <v>7748</v>
      </c>
      <c r="I1662" s="210" t="s">
        <v>12893</v>
      </c>
      <c r="J1662" s="210" t="s">
        <v>12894</v>
      </c>
      <c r="K1662" s="210" t="s">
        <v>12895</v>
      </c>
      <c r="L1662" s="210" t="s">
        <v>12842</v>
      </c>
      <c r="M1662" s="210" t="s">
        <v>3533</v>
      </c>
      <c r="N1662" s="211">
        <v>60326</v>
      </c>
      <c r="O1662" s="210" t="s">
        <v>4510</v>
      </c>
    </row>
    <row r="1663" spans="1:15" x14ac:dyDescent="0.2">
      <c r="A1663" s="210" t="s">
        <v>12889</v>
      </c>
      <c r="B1663" s="210" t="s">
        <v>3745</v>
      </c>
      <c r="C1663" s="210" t="s">
        <v>12890</v>
      </c>
      <c r="D1663" s="211">
        <v>60326</v>
      </c>
      <c r="E1663" s="210" t="s">
        <v>4510</v>
      </c>
      <c r="F1663" s="210" t="s">
        <v>12891</v>
      </c>
      <c r="G1663" s="210" t="s">
        <v>12892</v>
      </c>
      <c r="H1663" s="210" t="s">
        <v>7748</v>
      </c>
      <c r="I1663" s="210" t="s">
        <v>12896</v>
      </c>
      <c r="J1663" s="210" t="s">
        <v>12897</v>
      </c>
      <c r="K1663" s="210" t="s">
        <v>12898</v>
      </c>
      <c r="L1663" s="210" t="s">
        <v>12842</v>
      </c>
      <c r="M1663" s="210" t="s">
        <v>3533</v>
      </c>
      <c r="N1663" s="211">
        <v>60326</v>
      </c>
      <c r="O1663" s="210" t="s">
        <v>4510</v>
      </c>
    </row>
    <row r="1664" spans="1:15" x14ac:dyDescent="0.2">
      <c r="A1664" s="210" t="s">
        <v>12889</v>
      </c>
      <c r="B1664" s="210" t="s">
        <v>3745</v>
      </c>
      <c r="C1664" s="210" t="s">
        <v>12890</v>
      </c>
      <c r="D1664" s="211">
        <v>60326</v>
      </c>
      <c r="E1664" s="210" t="s">
        <v>4510</v>
      </c>
      <c r="F1664" s="210" t="s">
        <v>12891</v>
      </c>
      <c r="G1664" s="210" t="s">
        <v>12892</v>
      </c>
      <c r="H1664" s="210" t="s">
        <v>7748</v>
      </c>
      <c r="I1664" s="210" t="s">
        <v>12899</v>
      </c>
      <c r="J1664" s="210" t="s">
        <v>12900</v>
      </c>
      <c r="K1664" s="210" t="s">
        <v>12901</v>
      </c>
      <c r="L1664" s="210" t="s">
        <v>12842</v>
      </c>
      <c r="M1664" s="210" t="s">
        <v>3533</v>
      </c>
      <c r="N1664" s="211">
        <v>60326</v>
      </c>
      <c r="O1664" s="210" t="s">
        <v>4510</v>
      </c>
    </row>
    <row r="1665" spans="1:15" x14ac:dyDescent="0.2">
      <c r="A1665" s="210" t="s">
        <v>12889</v>
      </c>
      <c r="B1665" s="210" t="s">
        <v>3745</v>
      </c>
      <c r="C1665" s="210" t="s">
        <v>12890</v>
      </c>
      <c r="D1665" s="211">
        <v>60326</v>
      </c>
      <c r="E1665" s="210" t="s">
        <v>4510</v>
      </c>
      <c r="F1665" s="210" t="s">
        <v>12891</v>
      </c>
      <c r="G1665" s="210" t="s">
        <v>12892</v>
      </c>
      <c r="H1665" s="210" t="s">
        <v>7748</v>
      </c>
      <c r="I1665" s="210" t="s">
        <v>12902</v>
      </c>
      <c r="J1665" s="210" t="s">
        <v>12903</v>
      </c>
      <c r="K1665" s="210" t="s">
        <v>12904</v>
      </c>
      <c r="L1665" s="210" t="s">
        <v>12842</v>
      </c>
      <c r="M1665" s="210" t="s">
        <v>3533</v>
      </c>
      <c r="N1665" s="211">
        <v>60326</v>
      </c>
      <c r="O1665" s="210" t="s">
        <v>4510</v>
      </c>
    </row>
    <row r="1666" spans="1:15" x14ac:dyDescent="0.2">
      <c r="A1666" s="210" t="s">
        <v>12889</v>
      </c>
      <c r="B1666" s="210" t="s">
        <v>3745</v>
      </c>
      <c r="C1666" s="210" t="s">
        <v>12890</v>
      </c>
      <c r="D1666" s="211">
        <v>60326</v>
      </c>
      <c r="E1666" s="210" t="s">
        <v>4510</v>
      </c>
      <c r="F1666" s="210" t="s">
        <v>12891</v>
      </c>
      <c r="G1666" s="210" t="s">
        <v>12892</v>
      </c>
      <c r="H1666" s="210" t="s">
        <v>7748</v>
      </c>
      <c r="I1666" s="210" t="s">
        <v>12905</v>
      </c>
      <c r="J1666" s="210" t="s">
        <v>12906</v>
      </c>
      <c r="K1666" s="210" t="s">
        <v>12907</v>
      </c>
      <c r="L1666" s="210" t="s">
        <v>12842</v>
      </c>
      <c r="M1666" s="210" t="s">
        <v>3533</v>
      </c>
      <c r="N1666" s="211">
        <v>60326</v>
      </c>
      <c r="O1666" s="210" t="s">
        <v>4510</v>
      </c>
    </row>
    <row r="1667" spans="1:15" x14ac:dyDescent="0.2">
      <c r="A1667" s="210" t="s">
        <v>12889</v>
      </c>
      <c r="B1667" s="210" t="s">
        <v>3745</v>
      </c>
      <c r="C1667" s="210" t="s">
        <v>12890</v>
      </c>
      <c r="D1667" s="211">
        <v>60326</v>
      </c>
      <c r="E1667" s="210" t="s">
        <v>4510</v>
      </c>
      <c r="F1667" s="210" t="s">
        <v>12891</v>
      </c>
      <c r="G1667" s="210" t="s">
        <v>12892</v>
      </c>
      <c r="H1667" s="210" t="s">
        <v>7748</v>
      </c>
      <c r="I1667" s="210" t="s">
        <v>12908</v>
      </c>
      <c r="J1667" s="210" t="s">
        <v>12909</v>
      </c>
      <c r="K1667" s="210" t="s">
        <v>12910</v>
      </c>
      <c r="L1667" s="210" t="s">
        <v>12842</v>
      </c>
      <c r="M1667" s="210" t="s">
        <v>3533</v>
      </c>
      <c r="N1667" s="211">
        <v>60326</v>
      </c>
      <c r="O1667" s="210" t="s">
        <v>4510</v>
      </c>
    </row>
    <row r="1668" spans="1:15" x14ac:dyDescent="0.2">
      <c r="A1668" s="210" t="s">
        <v>12889</v>
      </c>
      <c r="B1668" s="210" t="s">
        <v>3745</v>
      </c>
      <c r="C1668" s="210" t="s">
        <v>12890</v>
      </c>
      <c r="D1668" s="211">
        <v>60326</v>
      </c>
      <c r="E1668" s="210" t="s">
        <v>4510</v>
      </c>
      <c r="F1668" s="210" t="s">
        <v>12891</v>
      </c>
      <c r="G1668" s="210" t="s">
        <v>12892</v>
      </c>
      <c r="H1668" s="210" t="s">
        <v>7748</v>
      </c>
      <c r="I1668" s="210" t="s">
        <v>12911</v>
      </c>
      <c r="J1668" s="210" t="s">
        <v>12912</v>
      </c>
      <c r="K1668" s="210" t="s">
        <v>12913</v>
      </c>
      <c r="L1668" s="210" t="s">
        <v>12842</v>
      </c>
      <c r="M1668" s="210" t="s">
        <v>3533</v>
      </c>
      <c r="N1668" s="211">
        <v>60326</v>
      </c>
      <c r="O1668" s="210" t="s">
        <v>4510</v>
      </c>
    </row>
    <row r="1669" spans="1:15" x14ac:dyDescent="0.2">
      <c r="A1669" s="210" t="s">
        <v>12889</v>
      </c>
      <c r="B1669" s="210" t="s">
        <v>3745</v>
      </c>
      <c r="C1669" s="210" t="s">
        <v>12890</v>
      </c>
      <c r="D1669" s="211">
        <v>60326</v>
      </c>
      <c r="E1669" s="210" t="s">
        <v>4510</v>
      </c>
      <c r="F1669" s="210" t="s">
        <v>12891</v>
      </c>
      <c r="G1669" s="210" t="s">
        <v>12892</v>
      </c>
      <c r="H1669" s="210" t="s">
        <v>7748</v>
      </c>
      <c r="I1669" s="210" t="s">
        <v>12914</v>
      </c>
      <c r="J1669" s="210" t="s">
        <v>12915</v>
      </c>
      <c r="K1669" s="210" t="s">
        <v>12916</v>
      </c>
      <c r="L1669" s="210" t="s">
        <v>12842</v>
      </c>
      <c r="M1669" s="210" t="s">
        <v>3533</v>
      </c>
      <c r="N1669" s="211">
        <v>60326</v>
      </c>
      <c r="O1669" s="210" t="s">
        <v>4510</v>
      </c>
    </row>
    <row r="1670" spans="1:15" x14ac:dyDescent="0.2">
      <c r="A1670" s="210" t="s">
        <v>12889</v>
      </c>
      <c r="B1670" s="210" t="s">
        <v>3745</v>
      </c>
      <c r="C1670" s="210" t="s">
        <v>12890</v>
      </c>
      <c r="D1670" s="211">
        <v>60326</v>
      </c>
      <c r="E1670" s="210" t="s">
        <v>4510</v>
      </c>
      <c r="F1670" s="210" t="s">
        <v>12891</v>
      </c>
      <c r="G1670" s="210" t="s">
        <v>12892</v>
      </c>
      <c r="H1670" s="210" t="s">
        <v>7748</v>
      </c>
      <c r="I1670" s="210" t="s">
        <v>12917</v>
      </c>
      <c r="J1670" s="210" t="s">
        <v>12918</v>
      </c>
      <c r="K1670" s="210" t="s">
        <v>12919</v>
      </c>
      <c r="L1670" s="210" t="s">
        <v>12842</v>
      </c>
      <c r="M1670" s="210" t="s">
        <v>3533</v>
      </c>
      <c r="N1670" s="211">
        <v>60326</v>
      </c>
      <c r="O1670" s="210" t="s">
        <v>4510</v>
      </c>
    </row>
    <row r="1671" spans="1:15" x14ac:dyDescent="0.2">
      <c r="A1671" s="210" t="s">
        <v>12889</v>
      </c>
      <c r="B1671" s="210" t="s">
        <v>3745</v>
      </c>
      <c r="C1671" s="210" t="s">
        <v>12890</v>
      </c>
      <c r="D1671" s="211">
        <v>60326</v>
      </c>
      <c r="E1671" s="210" t="s">
        <v>4510</v>
      </c>
      <c r="F1671" s="210" t="s">
        <v>12891</v>
      </c>
      <c r="G1671" s="210" t="s">
        <v>12892</v>
      </c>
      <c r="H1671" s="210" t="s">
        <v>7748</v>
      </c>
      <c r="I1671" s="210" t="s">
        <v>12920</v>
      </c>
      <c r="J1671" s="210" t="s">
        <v>12921</v>
      </c>
      <c r="K1671" s="210" t="s">
        <v>12922</v>
      </c>
      <c r="L1671" s="210" t="s">
        <v>12842</v>
      </c>
      <c r="M1671" s="210" t="s">
        <v>3533</v>
      </c>
      <c r="N1671" s="211">
        <v>60326</v>
      </c>
      <c r="O1671" s="210" t="s">
        <v>4510</v>
      </c>
    </row>
    <row r="1672" spans="1:15" x14ac:dyDescent="0.2">
      <c r="A1672" s="210" t="s">
        <v>12889</v>
      </c>
      <c r="B1672" s="210" t="s">
        <v>3745</v>
      </c>
      <c r="C1672" s="210" t="s">
        <v>12890</v>
      </c>
      <c r="D1672" s="211">
        <v>60326</v>
      </c>
      <c r="E1672" s="210" t="s">
        <v>4510</v>
      </c>
      <c r="F1672" s="210" t="s">
        <v>12891</v>
      </c>
      <c r="G1672" s="210" t="s">
        <v>12892</v>
      </c>
      <c r="H1672" s="210" t="s">
        <v>7748</v>
      </c>
      <c r="I1672" s="210" t="s">
        <v>12923</v>
      </c>
      <c r="J1672" s="210" t="s">
        <v>12924</v>
      </c>
      <c r="K1672" s="210" t="s">
        <v>12925</v>
      </c>
      <c r="L1672" s="210" t="s">
        <v>12842</v>
      </c>
      <c r="M1672" s="210" t="s">
        <v>3533</v>
      </c>
      <c r="N1672" s="211">
        <v>60326</v>
      </c>
      <c r="O1672" s="210" t="s">
        <v>4510</v>
      </c>
    </row>
    <row r="1673" spans="1:15" x14ac:dyDescent="0.2">
      <c r="A1673" s="210" t="s">
        <v>12889</v>
      </c>
      <c r="B1673" s="210" t="s">
        <v>3745</v>
      </c>
      <c r="C1673" s="210" t="s">
        <v>12890</v>
      </c>
      <c r="D1673" s="211">
        <v>60326</v>
      </c>
      <c r="E1673" s="210" t="s">
        <v>4510</v>
      </c>
      <c r="F1673" s="210" t="s">
        <v>12891</v>
      </c>
      <c r="G1673" s="210" t="s">
        <v>12892</v>
      </c>
      <c r="H1673" s="210" t="s">
        <v>7748</v>
      </c>
      <c r="I1673" s="210" t="s">
        <v>12926</v>
      </c>
      <c r="J1673" s="210" t="s">
        <v>12927</v>
      </c>
      <c r="K1673" s="210" t="s">
        <v>12928</v>
      </c>
      <c r="L1673" s="210" t="s">
        <v>12842</v>
      </c>
      <c r="M1673" s="210" t="s">
        <v>3533</v>
      </c>
      <c r="N1673" s="211">
        <v>60326</v>
      </c>
      <c r="O1673" s="210" t="s">
        <v>4510</v>
      </c>
    </row>
    <row r="1674" spans="1:15" x14ac:dyDescent="0.2">
      <c r="A1674" s="210" t="s">
        <v>12889</v>
      </c>
      <c r="B1674" s="210" t="s">
        <v>3745</v>
      </c>
      <c r="C1674" s="210" t="s">
        <v>12890</v>
      </c>
      <c r="D1674" s="211">
        <v>60326</v>
      </c>
      <c r="E1674" s="210" t="s">
        <v>4510</v>
      </c>
      <c r="F1674" s="210" t="s">
        <v>12891</v>
      </c>
      <c r="G1674" s="210" t="s">
        <v>12892</v>
      </c>
      <c r="H1674" s="210" t="s">
        <v>7748</v>
      </c>
      <c r="I1674" s="210" t="s">
        <v>12929</v>
      </c>
      <c r="J1674" s="210" t="s">
        <v>12930</v>
      </c>
      <c r="K1674" s="210" t="s">
        <v>12931</v>
      </c>
      <c r="L1674" s="210" t="s">
        <v>12842</v>
      </c>
      <c r="M1674" s="210" t="s">
        <v>3533</v>
      </c>
      <c r="N1674" s="211">
        <v>60326</v>
      </c>
      <c r="O1674" s="210" t="s">
        <v>4510</v>
      </c>
    </row>
    <row r="1675" spans="1:15" x14ac:dyDescent="0.2">
      <c r="A1675" s="210" t="s">
        <v>12889</v>
      </c>
      <c r="B1675" s="210" t="s">
        <v>3745</v>
      </c>
      <c r="C1675" s="210" t="s">
        <v>12890</v>
      </c>
      <c r="D1675" s="211">
        <v>60326</v>
      </c>
      <c r="E1675" s="210" t="s">
        <v>4510</v>
      </c>
      <c r="F1675" s="210" t="s">
        <v>12891</v>
      </c>
      <c r="G1675" s="210" t="s">
        <v>12892</v>
      </c>
      <c r="H1675" s="210" t="s">
        <v>7748</v>
      </c>
      <c r="I1675" s="210" t="s">
        <v>12932</v>
      </c>
      <c r="J1675" s="210" t="s">
        <v>12933</v>
      </c>
      <c r="K1675" s="210" t="s">
        <v>12934</v>
      </c>
      <c r="L1675" s="210" t="s">
        <v>12842</v>
      </c>
      <c r="M1675" s="210" t="s">
        <v>3533</v>
      </c>
      <c r="N1675" s="211">
        <v>60326</v>
      </c>
      <c r="O1675" s="210" t="s">
        <v>4510</v>
      </c>
    </row>
    <row r="1676" spans="1:15" x14ac:dyDescent="0.2">
      <c r="A1676" s="210" t="s">
        <v>12889</v>
      </c>
      <c r="B1676" s="210" t="s">
        <v>3745</v>
      </c>
      <c r="C1676" s="210" t="s">
        <v>12890</v>
      </c>
      <c r="D1676" s="211">
        <v>60326</v>
      </c>
      <c r="E1676" s="210" t="s">
        <v>4510</v>
      </c>
      <c r="F1676" s="210" t="s">
        <v>12891</v>
      </c>
      <c r="G1676" s="210" t="s">
        <v>12892</v>
      </c>
      <c r="H1676" s="210" t="s">
        <v>0</v>
      </c>
      <c r="I1676" s="210" t="s">
        <v>12935</v>
      </c>
      <c r="J1676" s="210" t="s">
        <v>12936</v>
      </c>
      <c r="K1676" s="210" t="s">
        <v>12936</v>
      </c>
      <c r="L1676" s="210" t="s">
        <v>7743</v>
      </c>
      <c r="M1676" s="210" t="s">
        <v>3533</v>
      </c>
      <c r="N1676" s="211">
        <v>60326</v>
      </c>
      <c r="O1676" s="210" t="s">
        <v>4510</v>
      </c>
    </row>
    <row r="1677" spans="1:15" x14ac:dyDescent="0.2">
      <c r="A1677" s="210" t="s">
        <v>12889</v>
      </c>
      <c r="B1677" s="210" t="s">
        <v>3745</v>
      </c>
      <c r="C1677" s="210" t="s">
        <v>12890</v>
      </c>
      <c r="D1677" s="211">
        <v>60326</v>
      </c>
      <c r="E1677" s="210" t="s">
        <v>4510</v>
      </c>
      <c r="F1677" s="210" t="s">
        <v>12891</v>
      </c>
      <c r="G1677" s="210" t="s">
        <v>12892</v>
      </c>
      <c r="H1677" s="210" t="s">
        <v>0</v>
      </c>
      <c r="I1677" s="210" t="s">
        <v>12937</v>
      </c>
      <c r="J1677" s="210" t="s">
        <v>12938</v>
      </c>
      <c r="L1677" s="210" t="s">
        <v>7743</v>
      </c>
      <c r="M1677" s="210" t="s">
        <v>3533</v>
      </c>
      <c r="N1677" s="211">
        <v>60326</v>
      </c>
      <c r="O1677" s="210" t="s">
        <v>4510</v>
      </c>
    </row>
    <row r="1678" spans="1:15" x14ac:dyDescent="0.2">
      <c r="A1678" s="210" t="s">
        <v>12889</v>
      </c>
      <c r="B1678" s="210" t="s">
        <v>3745</v>
      </c>
      <c r="C1678" s="210" t="s">
        <v>12890</v>
      </c>
      <c r="D1678" s="211">
        <v>60326</v>
      </c>
      <c r="E1678" s="210" t="s">
        <v>4510</v>
      </c>
      <c r="F1678" s="210" t="s">
        <v>12891</v>
      </c>
      <c r="G1678" s="210" t="s">
        <v>12892</v>
      </c>
      <c r="H1678" s="210" t="s">
        <v>0</v>
      </c>
      <c r="I1678" s="210" t="s">
        <v>12939</v>
      </c>
      <c r="J1678" s="210" t="s">
        <v>12940</v>
      </c>
      <c r="L1678" s="210" t="s">
        <v>7743</v>
      </c>
      <c r="M1678" s="210" t="s">
        <v>3533</v>
      </c>
      <c r="N1678" s="211">
        <v>60326</v>
      </c>
      <c r="O1678" s="210" t="s">
        <v>4510</v>
      </c>
    </row>
    <row r="1679" spans="1:15" x14ac:dyDescent="0.2">
      <c r="A1679" s="210" t="s">
        <v>12889</v>
      </c>
      <c r="B1679" s="210" t="s">
        <v>3745</v>
      </c>
      <c r="C1679" s="210" t="s">
        <v>12890</v>
      </c>
      <c r="D1679" s="211">
        <v>60326</v>
      </c>
      <c r="E1679" s="210" t="s">
        <v>4510</v>
      </c>
      <c r="F1679" s="210" t="s">
        <v>12891</v>
      </c>
      <c r="G1679" s="210" t="s">
        <v>12892</v>
      </c>
      <c r="H1679" s="210" t="s">
        <v>0</v>
      </c>
      <c r="I1679" s="210" t="s">
        <v>12941</v>
      </c>
      <c r="J1679" s="210" t="s">
        <v>12942</v>
      </c>
      <c r="L1679" s="210" t="s">
        <v>7743</v>
      </c>
      <c r="M1679" s="210" t="s">
        <v>3533</v>
      </c>
      <c r="N1679" s="211">
        <v>60326</v>
      </c>
      <c r="O1679" s="210" t="s">
        <v>4510</v>
      </c>
    </row>
    <row r="1680" spans="1:15" x14ac:dyDescent="0.2">
      <c r="A1680" s="210" t="s">
        <v>12889</v>
      </c>
      <c r="B1680" s="210" t="s">
        <v>3745</v>
      </c>
      <c r="C1680" s="210" t="s">
        <v>12890</v>
      </c>
      <c r="D1680" s="211">
        <v>60326</v>
      </c>
      <c r="E1680" s="210" t="s">
        <v>4510</v>
      </c>
      <c r="F1680" s="210" t="s">
        <v>12891</v>
      </c>
      <c r="G1680" s="210" t="s">
        <v>12892</v>
      </c>
      <c r="H1680" s="210" t="s">
        <v>0</v>
      </c>
      <c r="I1680" s="210" t="s">
        <v>12943</v>
      </c>
      <c r="J1680" s="210" t="s">
        <v>12944</v>
      </c>
      <c r="L1680" s="210" t="s">
        <v>7743</v>
      </c>
      <c r="M1680" s="210" t="s">
        <v>3562</v>
      </c>
      <c r="N1680" s="211">
        <v>60326</v>
      </c>
      <c r="O1680" s="210" t="s">
        <v>4510</v>
      </c>
    </row>
    <row r="1681" spans="1:15" x14ac:dyDescent="0.2">
      <c r="A1681" s="210" t="s">
        <v>12889</v>
      </c>
      <c r="B1681" s="210" t="s">
        <v>3745</v>
      </c>
      <c r="C1681" s="210" t="s">
        <v>12890</v>
      </c>
      <c r="D1681" s="211">
        <v>60326</v>
      </c>
      <c r="E1681" s="210" t="s">
        <v>4510</v>
      </c>
      <c r="F1681" s="210" t="s">
        <v>12891</v>
      </c>
      <c r="G1681" s="210" t="s">
        <v>12892</v>
      </c>
      <c r="H1681" s="210" t="s">
        <v>0</v>
      </c>
      <c r="I1681" s="210" t="s">
        <v>12945</v>
      </c>
      <c r="J1681" s="210" t="s">
        <v>12946</v>
      </c>
      <c r="L1681" s="210" t="s">
        <v>7743</v>
      </c>
      <c r="M1681" s="210" t="s">
        <v>3533</v>
      </c>
      <c r="N1681" s="211">
        <v>60326</v>
      </c>
      <c r="O1681" s="210" t="s">
        <v>4510</v>
      </c>
    </row>
    <row r="1682" spans="1:15" x14ac:dyDescent="0.2">
      <c r="A1682" s="210" t="s">
        <v>12889</v>
      </c>
      <c r="B1682" s="210" t="s">
        <v>3745</v>
      </c>
      <c r="C1682" s="210" t="s">
        <v>12890</v>
      </c>
      <c r="D1682" s="211">
        <v>60326</v>
      </c>
      <c r="E1682" s="210" t="s">
        <v>4510</v>
      </c>
      <c r="F1682" s="210" t="s">
        <v>12891</v>
      </c>
      <c r="G1682" s="210" t="s">
        <v>12892</v>
      </c>
      <c r="H1682" s="210" t="s">
        <v>0</v>
      </c>
      <c r="I1682" s="210" t="s">
        <v>12947</v>
      </c>
      <c r="J1682" s="210" t="s">
        <v>12948</v>
      </c>
      <c r="L1682" s="210" t="s">
        <v>7743</v>
      </c>
      <c r="M1682" s="210" t="s">
        <v>3533</v>
      </c>
      <c r="N1682" s="211">
        <v>60326</v>
      </c>
      <c r="O1682" s="210" t="s">
        <v>4510</v>
      </c>
    </row>
    <row r="1683" spans="1:15" x14ac:dyDescent="0.2">
      <c r="A1683" s="210" t="s">
        <v>12889</v>
      </c>
      <c r="B1683" s="210" t="s">
        <v>3745</v>
      </c>
      <c r="C1683" s="210" t="s">
        <v>12890</v>
      </c>
      <c r="D1683" s="211">
        <v>60326</v>
      </c>
      <c r="E1683" s="210" t="s">
        <v>4510</v>
      </c>
      <c r="F1683" s="210" t="s">
        <v>12891</v>
      </c>
      <c r="G1683" s="210" t="s">
        <v>12892</v>
      </c>
      <c r="H1683" s="210" t="s">
        <v>0</v>
      </c>
      <c r="I1683" s="210" t="s">
        <v>12949</v>
      </c>
      <c r="J1683" s="210" t="s">
        <v>12950</v>
      </c>
      <c r="L1683" s="210" t="s">
        <v>7743</v>
      </c>
      <c r="M1683" s="210" t="s">
        <v>3533</v>
      </c>
      <c r="N1683" s="211">
        <v>60326</v>
      </c>
      <c r="O1683" s="210" t="s">
        <v>4510</v>
      </c>
    </row>
    <row r="1684" spans="1:15" x14ac:dyDescent="0.2">
      <c r="A1684" s="210" t="s">
        <v>12889</v>
      </c>
      <c r="B1684" s="210" t="s">
        <v>3745</v>
      </c>
      <c r="C1684" s="210" t="s">
        <v>12890</v>
      </c>
      <c r="D1684" s="211">
        <v>60326</v>
      </c>
      <c r="E1684" s="210" t="s">
        <v>4510</v>
      </c>
      <c r="F1684" s="210" t="s">
        <v>12891</v>
      </c>
      <c r="G1684" s="210" t="s">
        <v>12892</v>
      </c>
      <c r="H1684" s="210" t="s">
        <v>0</v>
      </c>
      <c r="I1684" s="210" t="s">
        <v>12951</v>
      </c>
      <c r="J1684" s="210" t="s">
        <v>12952</v>
      </c>
      <c r="L1684" s="210" t="s">
        <v>7743</v>
      </c>
      <c r="M1684" s="210" t="s">
        <v>3533</v>
      </c>
      <c r="N1684" s="211">
        <v>60326</v>
      </c>
      <c r="O1684" s="210" t="s">
        <v>4510</v>
      </c>
    </row>
    <row r="1685" spans="1:15" x14ac:dyDescent="0.2">
      <c r="A1685" s="210" t="s">
        <v>12889</v>
      </c>
      <c r="B1685" s="210" t="s">
        <v>3745</v>
      </c>
      <c r="C1685" s="210" t="s">
        <v>12890</v>
      </c>
      <c r="D1685" s="211">
        <v>60326</v>
      </c>
      <c r="E1685" s="210" t="s">
        <v>4510</v>
      </c>
      <c r="F1685" s="210" t="s">
        <v>12891</v>
      </c>
      <c r="G1685" s="210" t="s">
        <v>12892</v>
      </c>
      <c r="H1685" s="210" t="s">
        <v>0</v>
      </c>
      <c r="I1685" s="210" t="s">
        <v>12953</v>
      </c>
      <c r="J1685" s="210" t="s">
        <v>12954</v>
      </c>
      <c r="L1685" s="210" t="s">
        <v>7743</v>
      </c>
      <c r="M1685" s="210" t="s">
        <v>3533</v>
      </c>
      <c r="N1685" s="211">
        <v>60326</v>
      </c>
      <c r="O1685" s="210" t="s">
        <v>4510</v>
      </c>
    </row>
    <row r="1686" spans="1:15" x14ac:dyDescent="0.2">
      <c r="A1686" s="210" t="s">
        <v>12889</v>
      </c>
      <c r="B1686" s="210" t="s">
        <v>3745</v>
      </c>
      <c r="C1686" s="210" t="s">
        <v>12890</v>
      </c>
      <c r="D1686" s="211">
        <v>60326</v>
      </c>
      <c r="E1686" s="210" t="s">
        <v>4510</v>
      </c>
      <c r="F1686" s="210" t="s">
        <v>12891</v>
      </c>
      <c r="G1686" s="210" t="s">
        <v>12892</v>
      </c>
      <c r="H1686" s="210" t="s">
        <v>0</v>
      </c>
      <c r="I1686" s="210" t="s">
        <v>12955</v>
      </c>
      <c r="J1686" s="210" t="s">
        <v>12956</v>
      </c>
      <c r="L1686" s="210" t="s">
        <v>7743</v>
      </c>
      <c r="M1686" s="210" t="s">
        <v>3533</v>
      </c>
      <c r="N1686" s="211">
        <v>60326</v>
      </c>
      <c r="O1686" s="210" t="s">
        <v>4510</v>
      </c>
    </row>
    <row r="1687" spans="1:15" x14ac:dyDescent="0.2">
      <c r="A1687" s="210" t="s">
        <v>12889</v>
      </c>
      <c r="B1687" s="210" t="s">
        <v>3745</v>
      </c>
      <c r="C1687" s="210" t="s">
        <v>12890</v>
      </c>
      <c r="D1687" s="211">
        <v>60326</v>
      </c>
      <c r="E1687" s="210" t="s">
        <v>4510</v>
      </c>
      <c r="F1687" s="210" t="s">
        <v>12891</v>
      </c>
      <c r="G1687" s="210" t="s">
        <v>12892</v>
      </c>
      <c r="H1687" s="210" t="s">
        <v>0</v>
      </c>
      <c r="I1687" s="210" t="s">
        <v>12957</v>
      </c>
      <c r="J1687" s="210" t="s">
        <v>12958</v>
      </c>
      <c r="L1687" s="210" t="s">
        <v>7743</v>
      </c>
      <c r="M1687" s="210" t="s">
        <v>3533</v>
      </c>
      <c r="N1687" s="211">
        <v>60326</v>
      </c>
      <c r="O1687" s="210" t="s">
        <v>4510</v>
      </c>
    </row>
    <row r="1688" spans="1:15" x14ac:dyDescent="0.2">
      <c r="A1688" s="210" t="s">
        <v>12889</v>
      </c>
      <c r="B1688" s="210" t="s">
        <v>3745</v>
      </c>
      <c r="C1688" s="210" t="s">
        <v>12890</v>
      </c>
      <c r="D1688" s="211">
        <v>60326</v>
      </c>
      <c r="E1688" s="210" t="s">
        <v>4510</v>
      </c>
      <c r="F1688" s="210" t="s">
        <v>12891</v>
      </c>
      <c r="G1688" s="210" t="s">
        <v>12892</v>
      </c>
      <c r="H1688" s="210" t="s">
        <v>0</v>
      </c>
      <c r="I1688" s="210" t="s">
        <v>12959</v>
      </c>
      <c r="J1688" s="210" t="s">
        <v>12960</v>
      </c>
      <c r="L1688" s="210" t="s">
        <v>7743</v>
      </c>
      <c r="M1688" s="210" t="s">
        <v>3533</v>
      </c>
      <c r="N1688" s="211">
        <v>60326</v>
      </c>
      <c r="O1688" s="210" t="s">
        <v>4510</v>
      </c>
    </row>
    <row r="1689" spans="1:15" x14ac:dyDescent="0.2">
      <c r="A1689" s="210" t="s">
        <v>12889</v>
      </c>
      <c r="B1689" s="210" t="s">
        <v>3745</v>
      </c>
      <c r="C1689" s="210" t="s">
        <v>12890</v>
      </c>
      <c r="D1689" s="211">
        <v>60326</v>
      </c>
      <c r="E1689" s="210" t="s">
        <v>4510</v>
      </c>
      <c r="F1689" s="210" t="s">
        <v>12891</v>
      </c>
      <c r="G1689" s="210" t="s">
        <v>12892</v>
      </c>
      <c r="H1689" s="210" t="s">
        <v>7744</v>
      </c>
      <c r="I1689" s="210" t="s">
        <v>12961</v>
      </c>
      <c r="J1689" s="210" t="s">
        <v>12962</v>
      </c>
      <c r="K1689" s="210" t="s">
        <v>12963</v>
      </c>
      <c r="L1689" s="210" t="s">
        <v>12964</v>
      </c>
      <c r="M1689" s="210" t="s">
        <v>3562</v>
      </c>
      <c r="N1689" s="211">
        <v>60326</v>
      </c>
      <c r="O1689" s="210" t="s">
        <v>4510</v>
      </c>
    </row>
    <row r="1690" spans="1:15" x14ac:dyDescent="0.2">
      <c r="A1690" s="210" t="s">
        <v>12965</v>
      </c>
      <c r="B1690" s="210" t="s">
        <v>12966</v>
      </c>
      <c r="C1690" s="210" t="s">
        <v>4672</v>
      </c>
      <c r="D1690" s="211">
        <v>91522</v>
      </c>
      <c r="E1690" s="210" t="s">
        <v>12532</v>
      </c>
      <c r="G1690" s="210" t="s">
        <v>12967</v>
      </c>
      <c r="H1690" s="210" t="s">
        <v>0</v>
      </c>
      <c r="I1690" s="210" t="s">
        <v>12968</v>
      </c>
      <c r="J1690" s="210" t="s">
        <v>12969</v>
      </c>
      <c r="L1690" s="210" t="s">
        <v>7743</v>
      </c>
      <c r="M1690" s="210" t="s">
        <v>3533</v>
      </c>
      <c r="N1690" s="211">
        <v>91522</v>
      </c>
      <c r="O1690" s="210" t="s">
        <v>12532</v>
      </c>
    </row>
    <row r="1691" spans="1:15" x14ac:dyDescent="0.2">
      <c r="A1691" s="210" t="s">
        <v>12965</v>
      </c>
      <c r="B1691" s="210" t="s">
        <v>12966</v>
      </c>
      <c r="C1691" s="210" t="s">
        <v>4672</v>
      </c>
      <c r="D1691" s="211">
        <v>91522</v>
      </c>
      <c r="E1691" s="210" t="s">
        <v>12532</v>
      </c>
      <c r="G1691" s="210" t="s">
        <v>12967</v>
      </c>
      <c r="H1691" s="210" t="s">
        <v>0</v>
      </c>
      <c r="I1691" s="210" t="s">
        <v>12970</v>
      </c>
      <c r="J1691" s="210" t="s">
        <v>12971</v>
      </c>
      <c r="L1691" s="210" t="s">
        <v>7743</v>
      </c>
      <c r="M1691" s="210" t="s">
        <v>3533</v>
      </c>
      <c r="N1691" s="211">
        <v>91522</v>
      </c>
      <c r="O1691" s="210" t="s">
        <v>12532</v>
      </c>
    </row>
    <row r="1692" spans="1:15" x14ac:dyDescent="0.2">
      <c r="A1692" s="210" t="s">
        <v>12965</v>
      </c>
      <c r="B1692" s="210" t="s">
        <v>12966</v>
      </c>
      <c r="C1692" s="210" t="s">
        <v>4672</v>
      </c>
      <c r="D1692" s="211">
        <v>91522</v>
      </c>
      <c r="E1692" s="210" t="s">
        <v>12532</v>
      </c>
      <c r="G1692" s="210" t="s">
        <v>12967</v>
      </c>
      <c r="H1692" s="210" t="s">
        <v>0</v>
      </c>
      <c r="I1692" s="210" t="s">
        <v>12972</v>
      </c>
      <c r="J1692" s="210" t="s">
        <v>12973</v>
      </c>
      <c r="L1692" s="210" t="s">
        <v>7743</v>
      </c>
      <c r="M1692" s="210" t="s">
        <v>3533</v>
      </c>
      <c r="N1692" s="211">
        <v>91522</v>
      </c>
      <c r="O1692" s="210" t="s">
        <v>12532</v>
      </c>
    </row>
    <row r="1693" spans="1:15" x14ac:dyDescent="0.2">
      <c r="A1693" s="210" t="s">
        <v>12965</v>
      </c>
      <c r="B1693" s="210" t="s">
        <v>12966</v>
      </c>
      <c r="C1693" s="210" t="s">
        <v>4672</v>
      </c>
      <c r="D1693" s="211">
        <v>91522</v>
      </c>
      <c r="E1693" s="210" t="s">
        <v>12532</v>
      </c>
      <c r="G1693" s="210" t="s">
        <v>12967</v>
      </c>
      <c r="H1693" s="210" t="s">
        <v>0</v>
      </c>
      <c r="I1693" s="210" t="s">
        <v>12974</v>
      </c>
      <c r="J1693" s="210" t="s">
        <v>12975</v>
      </c>
      <c r="L1693" s="210" t="s">
        <v>7743</v>
      </c>
      <c r="M1693" s="210" t="s">
        <v>3533</v>
      </c>
      <c r="N1693" s="211">
        <v>91522</v>
      </c>
      <c r="O1693" s="210" t="s">
        <v>12532</v>
      </c>
    </row>
    <row r="1694" spans="1:15" x14ac:dyDescent="0.2">
      <c r="A1694" s="210" t="s">
        <v>12965</v>
      </c>
      <c r="B1694" s="210" t="s">
        <v>12966</v>
      </c>
      <c r="C1694" s="210" t="s">
        <v>4672</v>
      </c>
      <c r="D1694" s="211">
        <v>91522</v>
      </c>
      <c r="E1694" s="210" t="s">
        <v>12532</v>
      </c>
      <c r="G1694" s="210" t="s">
        <v>12967</v>
      </c>
      <c r="H1694" s="210" t="s">
        <v>0</v>
      </c>
      <c r="I1694" s="210" t="s">
        <v>12976</v>
      </c>
      <c r="J1694" s="210" t="s">
        <v>12977</v>
      </c>
      <c r="L1694" s="210" t="s">
        <v>7743</v>
      </c>
      <c r="M1694" s="210" t="s">
        <v>3533</v>
      </c>
      <c r="N1694" s="211">
        <v>91522</v>
      </c>
      <c r="O1694" s="210" t="s">
        <v>12532</v>
      </c>
    </row>
    <row r="1695" spans="1:15" x14ac:dyDescent="0.2">
      <c r="A1695" s="210" t="s">
        <v>12965</v>
      </c>
      <c r="B1695" s="210" t="s">
        <v>12966</v>
      </c>
      <c r="C1695" s="210" t="s">
        <v>4672</v>
      </c>
      <c r="D1695" s="211">
        <v>91522</v>
      </c>
      <c r="E1695" s="210" t="s">
        <v>12532</v>
      </c>
      <c r="G1695" s="210" t="s">
        <v>12967</v>
      </c>
      <c r="H1695" s="210" t="s">
        <v>0</v>
      </c>
      <c r="I1695" s="210" t="s">
        <v>12978</v>
      </c>
      <c r="J1695" s="210" t="s">
        <v>12979</v>
      </c>
      <c r="L1695" s="210" t="s">
        <v>7743</v>
      </c>
      <c r="M1695" s="210" t="s">
        <v>3533</v>
      </c>
      <c r="N1695" s="211">
        <v>91522</v>
      </c>
      <c r="O1695" s="210" t="s">
        <v>12532</v>
      </c>
    </row>
    <row r="1696" spans="1:15" x14ac:dyDescent="0.2">
      <c r="A1696" s="210" t="s">
        <v>12965</v>
      </c>
      <c r="B1696" s="210" t="s">
        <v>12966</v>
      </c>
      <c r="C1696" s="210" t="s">
        <v>4672</v>
      </c>
      <c r="D1696" s="211">
        <v>91522</v>
      </c>
      <c r="E1696" s="210" t="s">
        <v>12532</v>
      </c>
      <c r="G1696" s="210" t="s">
        <v>12967</v>
      </c>
      <c r="H1696" s="210" t="s">
        <v>0</v>
      </c>
      <c r="I1696" s="210" t="s">
        <v>12980</v>
      </c>
      <c r="J1696" s="210" t="s">
        <v>12981</v>
      </c>
      <c r="L1696" s="210" t="s">
        <v>7743</v>
      </c>
      <c r="M1696" s="210" t="s">
        <v>3533</v>
      </c>
      <c r="N1696" s="211">
        <v>91522</v>
      </c>
      <c r="O1696" s="210" t="s">
        <v>12532</v>
      </c>
    </row>
    <row r="1697" spans="1:15" x14ac:dyDescent="0.2">
      <c r="A1697" s="210" t="s">
        <v>12965</v>
      </c>
      <c r="B1697" s="210" t="s">
        <v>12966</v>
      </c>
      <c r="C1697" s="210" t="s">
        <v>4672</v>
      </c>
      <c r="D1697" s="211">
        <v>91522</v>
      </c>
      <c r="E1697" s="210" t="s">
        <v>12532</v>
      </c>
      <c r="G1697" s="210" t="s">
        <v>12967</v>
      </c>
      <c r="H1697" s="210" t="s">
        <v>0</v>
      </c>
      <c r="I1697" s="210" t="s">
        <v>12982</v>
      </c>
      <c r="J1697" s="210" t="s">
        <v>12983</v>
      </c>
      <c r="L1697" s="210" t="s">
        <v>7743</v>
      </c>
      <c r="M1697" s="210" t="s">
        <v>3533</v>
      </c>
      <c r="N1697" s="211">
        <v>91522</v>
      </c>
      <c r="O1697" s="210" t="s">
        <v>12532</v>
      </c>
    </row>
    <row r="1698" spans="1:15" x14ac:dyDescent="0.2">
      <c r="A1698" s="210" t="s">
        <v>12965</v>
      </c>
      <c r="B1698" s="210" t="s">
        <v>12966</v>
      </c>
      <c r="C1698" s="210" t="s">
        <v>4672</v>
      </c>
      <c r="D1698" s="211">
        <v>91522</v>
      </c>
      <c r="E1698" s="210" t="s">
        <v>12532</v>
      </c>
      <c r="G1698" s="210" t="s">
        <v>12967</v>
      </c>
      <c r="H1698" s="210" t="s">
        <v>0</v>
      </c>
      <c r="I1698" s="210" t="s">
        <v>12984</v>
      </c>
      <c r="J1698" s="210" t="s">
        <v>12985</v>
      </c>
      <c r="L1698" s="210" t="s">
        <v>7743</v>
      </c>
      <c r="M1698" s="210" t="s">
        <v>3533</v>
      </c>
      <c r="N1698" s="211">
        <v>91522</v>
      </c>
      <c r="O1698" s="210" t="s">
        <v>12532</v>
      </c>
    </row>
    <row r="1699" spans="1:15" x14ac:dyDescent="0.2">
      <c r="A1699" s="210" t="s">
        <v>12965</v>
      </c>
      <c r="B1699" s="210" t="s">
        <v>12966</v>
      </c>
      <c r="C1699" s="210" t="s">
        <v>4672</v>
      </c>
      <c r="D1699" s="211">
        <v>91522</v>
      </c>
      <c r="E1699" s="210" t="s">
        <v>12532</v>
      </c>
      <c r="G1699" s="210" t="s">
        <v>12967</v>
      </c>
      <c r="H1699" s="210" t="s">
        <v>0</v>
      </c>
      <c r="I1699" s="210" t="s">
        <v>12986</v>
      </c>
      <c r="J1699" s="210" t="s">
        <v>12987</v>
      </c>
      <c r="L1699" s="210" t="s">
        <v>7743</v>
      </c>
      <c r="M1699" s="210" t="s">
        <v>3533</v>
      </c>
      <c r="N1699" s="211">
        <v>91522</v>
      </c>
      <c r="O1699" s="210" t="s">
        <v>12532</v>
      </c>
    </row>
    <row r="1700" spans="1:15" x14ac:dyDescent="0.2">
      <c r="A1700" s="210" t="s">
        <v>12965</v>
      </c>
      <c r="B1700" s="210" t="s">
        <v>12966</v>
      </c>
      <c r="C1700" s="210" t="s">
        <v>4672</v>
      </c>
      <c r="D1700" s="211">
        <v>91522</v>
      </c>
      <c r="E1700" s="210" t="s">
        <v>12532</v>
      </c>
      <c r="G1700" s="210" t="s">
        <v>12967</v>
      </c>
      <c r="H1700" s="210" t="s">
        <v>0</v>
      </c>
      <c r="I1700" s="210" t="s">
        <v>12988</v>
      </c>
      <c r="J1700" s="210" t="s">
        <v>12989</v>
      </c>
      <c r="L1700" s="210" t="s">
        <v>7743</v>
      </c>
      <c r="M1700" s="210" t="s">
        <v>3533</v>
      </c>
      <c r="N1700" s="211">
        <v>91522</v>
      </c>
      <c r="O1700" s="210" t="s">
        <v>12532</v>
      </c>
    </row>
    <row r="1701" spans="1:15" x14ac:dyDescent="0.2">
      <c r="A1701" s="210" t="s">
        <v>12965</v>
      </c>
      <c r="B1701" s="210" t="s">
        <v>12966</v>
      </c>
      <c r="C1701" s="210" t="s">
        <v>4672</v>
      </c>
      <c r="D1701" s="211">
        <v>91522</v>
      </c>
      <c r="E1701" s="210" t="s">
        <v>12532</v>
      </c>
      <c r="G1701" s="210" t="s">
        <v>12967</v>
      </c>
      <c r="H1701" s="210" t="s">
        <v>0</v>
      </c>
      <c r="I1701" s="210" t="s">
        <v>12990</v>
      </c>
      <c r="J1701" s="210" t="s">
        <v>12991</v>
      </c>
      <c r="L1701" s="210" t="s">
        <v>7743</v>
      </c>
      <c r="M1701" s="210" t="s">
        <v>3533</v>
      </c>
      <c r="N1701" s="211">
        <v>91522</v>
      </c>
      <c r="O1701" s="210" t="s">
        <v>12532</v>
      </c>
    </row>
    <row r="1702" spans="1:15" x14ac:dyDescent="0.2">
      <c r="A1702" s="210" t="s">
        <v>12965</v>
      </c>
      <c r="B1702" s="210" t="s">
        <v>12966</v>
      </c>
      <c r="C1702" s="210" t="s">
        <v>4672</v>
      </c>
      <c r="D1702" s="211">
        <v>91522</v>
      </c>
      <c r="E1702" s="210" t="s">
        <v>12532</v>
      </c>
      <c r="G1702" s="210" t="s">
        <v>12967</v>
      </c>
      <c r="H1702" s="210" t="s">
        <v>0</v>
      </c>
      <c r="I1702" s="210" t="s">
        <v>12992</v>
      </c>
      <c r="J1702" s="210" t="s">
        <v>12993</v>
      </c>
      <c r="L1702" s="210" t="s">
        <v>7743</v>
      </c>
      <c r="M1702" s="210" t="s">
        <v>3533</v>
      </c>
      <c r="N1702" s="211">
        <v>91522</v>
      </c>
      <c r="O1702" s="210" t="s">
        <v>12532</v>
      </c>
    </row>
    <row r="1703" spans="1:15" x14ac:dyDescent="0.2">
      <c r="A1703" s="210" t="s">
        <v>12965</v>
      </c>
      <c r="B1703" s="210" t="s">
        <v>12966</v>
      </c>
      <c r="C1703" s="210" t="s">
        <v>4672</v>
      </c>
      <c r="D1703" s="211">
        <v>91522</v>
      </c>
      <c r="E1703" s="210" t="s">
        <v>12532</v>
      </c>
      <c r="G1703" s="210" t="s">
        <v>12967</v>
      </c>
      <c r="H1703" s="210" t="s">
        <v>0</v>
      </c>
      <c r="I1703" s="210" t="s">
        <v>12994</v>
      </c>
      <c r="J1703" s="210" t="s">
        <v>12995</v>
      </c>
      <c r="L1703" s="210" t="s">
        <v>7743</v>
      </c>
      <c r="M1703" s="210" t="s">
        <v>3533</v>
      </c>
      <c r="N1703" s="211">
        <v>91522</v>
      </c>
      <c r="O1703" s="210" t="s">
        <v>12532</v>
      </c>
    </row>
    <row r="1704" spans="1:15" x14ac:dyDescent="0.2">
      <c r="A1704" s="210" t="s">
        <v>12965</v>
      </c>
      <c r="B1704" s="210" t="s">
        <v>12966</v>
      </c>
      <c r="C1704" s="210" t="s">
        <v>4672</v>
      </c>
      <c r="D1704" s="211">
        <v>91522</v>
      </c>
      <c r="E1704" s="210" t="s">
        <v>12532</v>
      </c>
      <c r="G1704" s="210" t="s">
        <v>12967</v>
      </c>
      <c r="H1704" s="210" t="s">
        <v>0</v>
      </c>
      <c r="I1704" s="210" t="s">
        <v>12996</v>
      </c>
      <c r="J1704" s="210" t="s">
        <v>12997</v>
      </c>
      <c r="L1704" s="210" t="s">
        <v>7743</v>
      </c>
      <c r="M1704" s="210" t="s">
        <v>3533</v>
      </c>
      <c r="N1704" s="211">
        <v>91522</v>
      </c>
      <c r="O1704" s="210" t="s">
        <v>12532</v>
      </c>
    </row>
    <row r="1705" spans="1:15" x14ac:dyDescent="0.2">
      <c r="A1705" s="210" t="s">
        <v>12965</v>
      </c>
      <c r="B1705" s="210" t="s">
        <v>12966</v>
      </c>
      <c r="C1705" s="210" t="s">
        <v>4672</v>
      </c>
      <c r="D1705" s="211">
        <v>91522</v>
      </c>
      <c r="E1705" s="210" t="s">
        <v>12532</v>
      </c>
      <c r="G1705" s="210" t="s">
        <v>12967</v>
      </c>
      <c r="H1705" s="210" t="s">
        <v>0</v>
      </c>
      <c r="I1705" s="210" t="s">
        <v>12998</v>
      </c>
      <c r="J1705" s="210" t="s">
        <v>12999</v>
      </c>
      <c r="L1705" s="210" t="s">
        <v>7743</v>
      </c>
      <c r="M1705" s="210" t="s">
        <v>3533</v>
      </c>
      <c r="N1705" s="211">
        <v>91522</v>
      </c>
      <c r="O1705" s="210" t="s">
        <v>12532</v>
      </c>
    </row>
    <row r="1706" spans="1:15" x14ac:dyDescent="0.2">
      <c r="A1706" s="210" t="s">
        <v>12965</v>
      </c>
      <c r="B1706" s="210" t="s">
        <v>12966</v>
      </c>
      <c r="C1706" s="210" t="s">
        <v>4672</v>
      </c>
      <c r="D1706" s="211">
        <v>91522</v>
      </c>
      <c r="E1706" s="210" t="s">
        <v>12532</v>
      </c>
      <c r="G1706" s="210" t="s">
        <v>12967</v>
      </c>
      <c r="H1706" s="210" t="s">
        <v>0</v>
      </c>
      <c r="I1706" s="210" t="s">
        <v>13000</v>
      </c>
      <c r="J1706" s="210" t="s">
        <v>13001</v>
      </c>
      <c r="L1706" s="210" t="s">
        <v>7743</v>
      </c>
      <c r="M1706" s="210" t="s">
        <v>3533</v>
      </c>
      <c r="N1706" s="211">
        <v>91522</v>
      </c>
      <c r="O1706" s="210" t="s">
        <v>12532</v>
      </c>
    </row>
    <row r="1707" spans="1:15" x14ac:dyDescent="0.2">
      <c r="A1707" s="210" t="s">
        <v>12965</v>
      </c>
      <c r="B1707" s="210" t="s">
        <v>12966</v>
      </c>
      <c r="C1707" s="210" t="s">
        <v>4672</v>
      </c>
      <c r="D1707" s="211">
        <v>91522</v>
      </c>
      <c r="E1707" s="210" t="s">
        <v>12532</v>
      </c>
      <c r="G1707" s="210" t="s">
        <v>12967</v>
      </c>
      <c r="H1707" s="210" t="s">
        <v>0</v>
      </c>
      <c r="I1707" s="210" t="s">
        <v>13002</v>
      </c>
      <c r="J1707" s="210" t="s">
        <v>13003</v>
      </c>
      <c r="L1707" s="210" t="s">
        <v>7743</v>
      </c>
      <c r="M1707" s="210" t="s">
        <v>3533</v>
      </c>
      <c r="N1707" s="211">
        <v>91522</v>
      </c>
      <c r="O1707" s="210" t="s">
        <v>12532</v>
      </c>
    </row>
    <row r="1708" spans="1:15" x14ac:dyDescent="0.2">
      <c r="A1708" s="210" t="s">
        <v>12965</v>
      </c>
      <c r="B1708" s="210" t="s">
        <v>12966</v>
      </c>
      <c r="C1708" s="210" t="s">
        <v>4672</v>
      </c>
      <c r="D1708" s="211">
        <v>91522</v>
      </c>
      <c r="E1708" s="210" t="s">
        <v>12532</v>
      </c>
      <c r="G1708" s="210" t="s">
        <v>12967</v>
      </c>
      <c r="H1708" s="210" t="s">
        <v>0</v>
      </c>
      <c r="I1708" s="210" t="s">
        <v>13004</v>
      </c>
      <c r="J1708" s="210" t="s">
        <v>13005</v>
      </c>
      <c r="L1708" s="210" t="s">
        <v>7743</v>
      </c>
      <c r="M1708" s="210" t="s">
        <v>3533</v>
      </c>
      <c r="N1708" s="211">
        <v>91522</v>
      </c>
      <c r="O1708" s="210" t="s">
        <v>12532</v>
      </c>
    </row>
    <row r="1709" spans="1:15" x14ac:dyDescent="0.2">
      <c r="A1709" s="210" t="s">
        <v>12965</v>
      </c>
      <c r="B1709" s="210" t="s">
        <v>12966</v>
      </c>
      <c r="C1709" s="210" t="s">
        <v>4672</v>
      </c>
      <c r="D1709" s="211">
        <v>91522</v>
      </c>
      <c r="E1709" s="210" t="s">
        <v>12532</v>
      </c>
      <c r="G1709" s="210" t="s">
        <v>12967</v>
      </c>
      <c r="H1709" s="210" t="s">
        <v>0</v>
      </c>
      <c r="I1709" s="210" t="s">
        <v>13006</v>
      </c>
      <c r="J1709" s="210" t="s">
        <v>13007</v>
      </c>
      <c r="L1709" s="210" t="s">
        <v>7743</v>
      </c>
      <c r="M1709" s="210" t="s">
        <v>3533</v>
      </c>
      <c r="N1709" s="211">
        <v>91522</v>
      </c>
      <c r="O1709" s="210" t="s">
        <v>12532</v>
      </c>
    </row>
    <row r="1710" spans="1:15" x14ac:dyDescent="0.2">
      <c r="A1710" s="210" t="s">
        <v>12965</v>
      </c>
      <c r="B1710" s="210" t="s">
        <v>12966</v>
      </c>
      <c r="C1710" s="210" t="s">
        <v>4672</v>
      </c>
      <c r="D1710" s="211">
        <v>91522</v>
      </c>
      <c r="E1710" s="210" t="s">
        <v>12532</v>
      </c>
      <c r="G1710" s="210" t="s">
        <v>12967</v>
      </c>
      <c r="H1710" s="210" t="s">
        <v>0</v>
      </c>
      <c r="I1710" s="210" t="s">
        <v>13008</v>
      </c>
      <c r="J1710" s="210" t="s">
        <v>13009</v>
      </c>
      <c r="L1710" s="210" t="s">
        <v>7743</v>
      </c>
      <c r="M1710" s="210" t="s">
        <v>3533</v>
      </c>
      <c r="N1710" s="211">
        <v>91522</v>
      </c>
      <c r="O1710" s="210" t="s">
        <v>12532</v>
      </c>
    </row>
    <row r="1711" spans="1:15" x14ac:dyDescent="0.2">
      <c r="A1711" s="210" t="s">
        <v>12965</v>
      </c>
      <c r="B1711" s="210" t="s">
        <v>12966</v>
      </c>
      <c r="C1711" s="210" t="s">
        <v>4672</v>
      </c>
      <c r="D1711" s="211">
        <v>91522</v>
      </c>
      <c r="E1711" s="210" t="s">
        <v>12532</v>
      </c>
      <c r="G1711" s="210" t="s">
        <v>12967</v>
      </c>
      <c r="H1711" s="210" t="s">
        <v>0</v>
      </c>
      <c r="I1711" s="210" t="s">
        <v>13010</v>
      </c>
      <c r="J1711" s="210" t="s">
        <v>13011</v>
      </c>
      <c r="L1711" s="210" t="s">
        <v>7743</v>
      </c>
      <c r="M1711" s="210" t="s">
        <v>3533</v>
      </c>
      <c r="N1711" s="211">
        <v>91522</v>
      </c>
      <c r="O1711" s="210" t="s">
        <v>12532</v>
      </c>
    </row>
    <row r="1712" spans="1:15" x14ac:dyDescent="0.2">
      <c r="A1712" s="210" t="s">
        <v>12965</v>
      </c>
      <c r="B1712" s="210" t="s">
        <v>12966</v>
      </c>
      <c r="C1712" s="210" t="s">
        <v>4672</v>
      </c>
      <c r="D1712" s="211">
        <v>91522</v>
      </c>
      <c r="E1712" s="210" t="s">
        <v>12532</v>
      </c>
      <c r="G1712" s="210" t="s">
        <v>12967</v>
      </c>
      <c r="H1712" s="210" t="s">
        <v>0</v>
      </c>
      <c r="I1712" s="210" t="s">
        <v>13012</v>
      </c>
      <c r="J1712" s="210" t="s">
        <v>13013</v>
      </c>
      <c r="L1712" s="210" t="s">
        <v>7743</v>
      </c>
      <c r="M1712" s="210" t="s">
        <v>3533</v>
      </c>
      <c r="N1712" s="211">
        <v>91522</v>
      </c>
      <c r="O1712" s="210" t="s">
        <v>12532</v>
      </c>
    </row>
    <row r="1713" spans="1:15" x14ac:dyDescent="0.2">
      <c r="A1713" s="210" t="s">
        <v>12965</v>
      </c>
      <c r="B1713" s="210" t="s">
        <v>12966</v>
      </c>
      <c r="C1713" s="210" t="s">
        <v>4672</v>
      </c>
      <c r="D1713" s="211">
        <v>91522</v>
      </c>
      <c r="E1713" s="210" t="s">
        <v>12532</v>
      </c>
      <c r="G1713" s="210" t="s">
        <v>12967</v>
      </c>
      <c r="H1713" s="210" t="s">
        <v>0</v>
      </c>
      <c r="I1713" s="210" t="s">
        <v>13014</v>
      </c>
      <c r="J1713" s="210" t="s">
        <v>13015</v>
      </c>
      <c r="L1713" s="210" t="s">
        <v>7743</v>
      </c>
      <c r="M1713" s="210" t="s">
        <v>3533</v>
      </c>
      <c r="N1713" s="211">
        <v>91522</v>
      </c>
      <c r="O1713" s="210" t="s">
        <v>12532</v>
      </c>
    </row>
    <row r="1714" spans="1:15" x14ac:dyDescent="0.2">
      <c r="A1714" s="210" t="s">
        <v>12965</v>
      </c>
      <c r="B1714" s="210" t="s">
        <v>12966</v>
      </c>
      <c r="C1714" s="210" t="s">
        <v>4672</v>
      </c>
      <c r="D1714" s="211">
        <v>91522</v>
      </c>
      <c r="E1714" s="210" t="s">
        <v>12532</v>
      </c>
      <c r="G1714" s="210" t="s">
        <v>12967</v>
      </c>
      <c r="H1714" s="210" t="s">
        <v>0</v>
      </c>
      <c r="I1714" s="210" t="s">
        <v>13016</v>
      </c>
      <c r="J1714" s="210" t="s">
        <v>13017</v>
      </c>
      <c r="L1714" s="210" t="s">
        <v>7743</v>
      </c>
      <c r="M1714" s="210" t="s">
        <v>3533</v>
      </c>
      <c r="N1714" s="211">
        <v>91522</v>
      </c>
      <c r="O1714" s="210" t="s">
        <v>12532</v>
      </c>
    </row>
    <row r="1715" spans="1:15" x14ac:dyDescent="0.2">
      <c r="A1715" s="210" t="s">
        <v>12965</v>
      </c>
      <c r="B1715" s="210" t="s">
        <v>12966</v>
      </c>
      <c r="C1715" s="210" t="s">
        <v>4672</v>
      </c>
      <c r="D1715" s="211">
        <v>91522</v>
      </c>
      <c r="E1715" s="210" t="s">
        <v>12532</v>
      </c>
      <c r="G1715" s="210" t="s">
        <v>12967</v>
      </c>
      <c r="H1715" s="210" t="s">
        <v>0</v>
      </c>
      <c r="I1715" s="210" t="s">
        <v>13018</v>
      </c>
      <c r="J1715" s="210" t="s">
        <v>13019</v>
      </c>
      <c r="L1715" s="210" t="s">
        <v>7743</v>
      </c>
      <c r="M1715" s="210" t="s">
        <v>3533</v>
      </c>
      <c r="N1715" s="211">
        <v>91522</v>
      </c>
      <c r="O1715" s="210" t="s">
        <v>12532</v>
      </c>
    </row>
    <row r="1716" spans="1:15" x14ac:dyDescent="0.2">
      <c r="A1716" s="210" t="s">
        <v>12965</v>
      </c>
      <c r="B1716" s="210" t="s">
        <v>12966</v>
      </c>
      <c r="C1716" s="210" t="s">
        <v>4672</v>
      </c>
      <c r="D1716" s="211">
        <v>91522</v>
      </c>
      <c r="E1716" s="210" t="s">
        <v>12532</v>
      </c>
      <c r="G1716" s="210" t="s">
        <v>12967</v>
      </c>
      <c r="H1716" s="210" t="s">
        <v>0</v>
      </c>
      <c r="I1716" s="210" t="s">
        <v>13020</v>
      </c>
      <c r="J1716" s="210" t="s">
        <v>13021</v>
      </c>
      <c r="L1716" s="210" t="s">
        <v>7742</v>
      </c>
      <c r="M1716" s="210" t="s">
        <v>3562</v>
      </c>
      <c r="N1716" s="211">
        <v>91522</v>
      </c>
      <c r="O1716" s="210" t="s">
        <v>12532</v>
      </c>
    </row>
    <row r="1717" spans="1:15" x14ac:dyDescent="0.2">
      <c r="A1717" s="210" t="s">
        <v>12965</v>
      </c>
      <c r="B1717" s="210" t="s">
        <v>12966</v>
      </c>
      <c r="C1717" s="210" t="s">
        <v>4672</v>
      </c>
      <c r="D1717" s="211">
        <v>91522</v>
      </c>
      <c r="E1717" s="210" t="s">
        <v>12532</v>
      </c>
      <c r="G1717" s="210" t="s">
        <v>12967</v>
      </c>
      <c r="H1717" s="210" t="s">
        <v>0</v>
      </c>
      <c r="I1717" s="210" t="s">
        <v>13022</v>
      </c>
      <c r="J1717" s="210" t="s">
        <v>13023</v>
      </c>
      <c r="L1717" s="210" t="s">
        <v>7743</v>
      </c>
      <c r="M1717" s="210" t="s">
        <v>3533</v>
      </c>
      <c r="N1717" s="211">
        <v>91522</v>
      </c>
      <c r="O1717" s="210" t="s">
        <v>12532</v>
      </c>
    </row>
    <row r="1718" spans="1:15" x14ac:dyDescent="0.2">
      <c r="A1718" s="210" t="s">
        <v>12965</v>
      </c>
      <c r="B1718" s="210" t="s">
        <v>12966</v>
      </c>
      <c r="C1718" s="210" t="s">
        <v>4672</v>
      </c>
      <c r="D1718" s="211">
        <v>91522</v>
      </c>
      <c r="E1718" s="210" t="s">
        <v>12532</v>
      </c>
      <c r="G1718" s="210" t="s">
        <v>12967</v>
      </c>
      <c r="H1718" s="210" t="s">
        <v>0</v>
      </c>
      <c r="I1718" s="210" t="s">
        <v>13024</v>
      </c>
      <c r="J1718" s="210" t="s">
        <v>13025</v>
      </c>
      <c r="L1718" s="210" t="s">
        <v>7743</v>
      </c>
      <c r="M1718" s="210" t="s">
        <v>3533</v>
      </c>
      <c r="N1718" s="211">
        <v>91522</v>
      </c>
      <c r="O1718" s="210" t="s">
        <v>12532</v>
      </c>
    </row>
    <row r="1719" spans="1:15" x14ac:dyDescent="0.2">
      <c r="A1719" s="210" t="s">
        <v>12965</v>
      </c>
      <c r="B1719" s="210" t="s">
        <v>12966</v>
      </c>
      <c r="C1719" s="210" t="s">
        <v>4672</v>
      </c>
      <c r="D1719" s="211">
        <v>91522</v>
      </c>
      <c r="E1719" s="210" t="s">
        <v>12532</v>
      </c>
      <c r="G1719" s="210" t="s">
        <v>12967</v>
      </c>
      <c r="H1719" s="210" t="s">
        <v>0</v>
      </c>
      <c r="I1719" s="210" t="s">
        <v>13026</v>
      </c>
      <c r="J1719" s="210" t="s">
        <v>13027</v>
      </c>
      <c r="L1719" s="210" t="s">
        <v>7743</v>
      </c>
      <c r="M1719" s="210" t="s">
        <v>3533</v>
      </c>
      <c r="N1719" s="211">
        <v>91522</v>
      </c>
      <c r="O1719" s="210" t="s">
        <v>12532</v>
      </c>
    </row>
    <row r="1720" spans="1:15" x14ac:dyDescent="0.2">
      <c r="A1720" s="210" t="s">
        <v>12965</v>
      </c>
      <c r="B1720" s="210" t="s">
        <v>12966</v>
      </c>
      <c r="C1720" s="210" t="s">
        <v>4672</v>
      </c>
      <c r="D1720" s="211">
        <v>91522</v>
      </c>
      <c r="E1720" s="210" t="s">
        <v>12532</v>
      </c>
      <c r="G1720" s="210" t="s">
        <v>12967</v>
      </c>
      <c r="H1720" s="210" t="s">
        <v>0</v>
      </c>
      <c r="I1720" s="210" t="s">
        <v>13028</v>
      </c>
      <c r="J1720" s="210" t="s">
        <v>13029</v>
      </c>
      <c r="L1720" s="210" t="s">
        <v>7743</v>
      </c>
      <c r="M1720" s="210" t="s">
        <v>3533</v>
      </c>
      <c r="N1720" s="211">
        <v>91522</v>
      </c>
      <c r="O1720" s="210" t="s">
        <v>12532</v>
      </c>
    </row>
    <row r="1721" spans="1:15" x14ac:dyDescent="0.2">
      <c r="A1721" s="210" t="s">
        <v>12965</v>
      </c>
      <c r="B1721" s="210" t="s">
        <v>12966</v>
      </c>
      <c r="C1721" s="210" t="s">
        <v>4672</v>
      </c>
      <c r="D1721" s="211">
        <v>91522</v>
      </c>
      <c r="E1721" s="210" t="s">
        <v>12532</v>
      </c>
      <c r="G1721" s="210" t="s">
        <v>12967</v>
      </c>
      <c r="H1721" s="210" t="s">
        <v>0</v>
      </c>
      <c r="I1721" s="210" t="s">
        <v>13030</v>
      </c>
      <c r="J1721" s="210" t="s">
        <v>13031</v>
      </c>
      <c r="L1721" s="210" t="s">
        <v>7743</v>
      </c>
      <c r="M1721" s="210" t="s">
        <v>3533</v>
      </c>
      <c r="N1721" s="211">
        <v>91522</v>
      </c>
      <c r="O1721" s="210" t="s">
        <v>12532</v>
      </c>
    </row>
    <row r="1722" spans="1:15" x14ac:dyDescent="0.2">
      <c r="A1722" s="210" t="s">
        <v>12965</v>
      </c>
      <c r="B1722" s="210" t="s">
        <v>12966</v>
      </c>
      <c r="C1722" s="210" t="s">
        <v>4672</v>
      </c>
      <c r="D1722" s="211">
        <v>91522</v>
      </c>
      <c r="E1722" s="210" t="s">
        <v>12532</v>
      </c>
      <c r="G1722" s="210" t="s">
        <v>12967</v>
      </c>
      <c r="H1722" s="210" t="s">
        <v>0</v>
      </c>
      <c r="I1722" s="210" t="s">
        <v>13032</v>
      </c>
      <c r="J1722" s="210" t="s">
        <v>13033</v>
      </c>
      <c r="L1722" s="210" t="s">
        <v>7743</v>
      </c>
      <c r="M1722" s="210" t="s">
        <v>3533</v>
      </c>
      <c r="N1722" s="211">
        <v>91522</v>
      </c>
      <c r="O1722" s="210" t="s">
        <v>12532</v>
      </c>
    </row>
    <row r="1723" spans="1:15" x14ac:dyDescent="0.2">
      <c r="A1723" s="210" t="s">
        <v>12965</v>
      </c>
      <c r="B1723" s="210" t="s">
        <v>12966</v>
      </c>
      <c r="C1723" s="210" t="s">
        <v>4672</v>
      </c>
      <c r="D1723" s="211">
        <v>91522</v>
      </c>
      <c r="E1723" s="210" t="s">
        <v>12532</v>
      </c>
      <c r="G1723" s="210" t="s">
        <v>12967</v>
      </c>
      <c r="H1723" s="210" t="s">
        <v>0</v>
      </c>
      <c r="I1723" s="210" t="s">
        <v>13034</v>
      </c>
      <c r="J1723" s="210" t="s">
        <v>13035</v>
      </c>
      <c r="L1723" s="210" t="s">
        <v>7743</v>
      </c>
      <c r="M1723" s="210" t="s">
        <v>3533</v>
      </c>
      <c r="N1723" s="211">
        <v>91522</v>
      </c>
      <c r="O1723" s="210" t="s">
        <v>12532</v>
      </c>
    </row>
    <row r="1724" spans="1:15" x14ac:dyDescent="0.2">
      <c r="A1724" s="210" t="s">
        <v>12965</v>
      </c>
      <c r="B1724" s="210" t="s">
        <v>12966</v>
      </c>
      <c r="C1724" s="210" t="s">
        <v>4672</v>
      </c>
      <c r="D1724" s="211">
        <v>91522</v>
      </c>
      <c r="E1724" s="210" t="s">
        <v>12532</v>
      </c>
      <c r="G1724" s="210" t="s">
        <v>12967</v>
      </c>
      <c r="H1724" s="210" t="s">
        <v>0</v>
      </c>
      <c r="I1724" s="210" t="s">
        <v>13036</v>
      </c>
      <c r="J1724" s="210" t="s">
        <v>13037</v>
      </c>
      <c r="L1724" s="210" t="s">
        <v>7743</v>
      </c>
      <c r="M1724" s="210" t="s">
        <v>3533</v>
      </c>
      <c r="N1724" s="211">
        <v>91522</v>
      </c>
      <c r="O1724" s="210" t="s">
        <v>12532</v>
      </c>
    </row>
    <row r="1725" spans="1:15" x14ac:dyDescent="0.2">
      <c r="A1725" s="210" t="s">
        <v>12965</v>
      </c>
      <c r="B1725" s="210" t="s">
        <v>12966</v>
      </c>
      <c r="C1725" s="210" t="s">
        <v>4672</v>
      </c>
      <c r="D1725" s="211">
        <v>91522</v>
      </c>
      <c r="E1725" s="210" t="s">
        <v>12532</v>
      </c>
      <c r="G1725" s="210" t="s">
        <v>12967</v>
      </c>
      <c r="H1725" s="210" t="s">
        <v>0</v>
      </c>
      <c r="I1725" s="210" t="s">
        <v>13038</v>
      </c>
      <c r="J1725" s="210" t="s">
        <v>13039</v>
      </c>
      <c r="L1725" s="210" t="s">
        <v>7743</v>
      </c>
      <c r="M1725" s="210" t="s">
        <v>3533</v>
      </c>
      <c r="N1725" s="211">
        <v>91522</v>
      </c>
      <c r="O1725" s="210" t="s">
        <v>12532</v>
      </c>
    </row>
    <row r="1726" spans="1:15" x14ac:dyDescent="0.2">
      <c r="A1726" s="210" t="s">
        <v>12965</v>
      </c>
      <c r="B1726" s="210" t="s">
        <v>12966</v>
      </c>
      <c r="C1726" s="210" t="s">
        <v>4672</v>
      </c>
      <c r="D1726" s="211">
        <v>91522</v>
      </c>
      <c r="E1726" s="210" t="s">
        <v>12532</v>
      </c>
      <c r="G1726" s="210" t="s">
        <v>12967</v>
      </c>
      <c r="H1726" s="210" t="s">
        <v>0</v>
      </c>
      <c r="I1726" s="210" t="s">
        <v>13040</v>
      </c>
      <c r="J1726" s="210" t="s">
        <v>13041</v>
      </c>
      <c r="L1726" s="210" t="s">
        <v>7743</v>
      </c>
      <c r="M1726" s="210" t="s">
        <v>3562</v>
      </c>
      <c r="N1726" s="211">
        <v>91522</v>
      </c>
      <c r="O1726" s="210" t="s">
        <v>12532</v>
      </c>
    </row>
    <row r="1727" spans="1:15" x14ac:dyDescent="0.2">
      <c r="A1727" s="210" t="s">
        <v>12965</v>
      </c>
      <c r="B1727" s="210" t="s">
        <v>12966</v>
      </c>
      <c r="C1727" s="210" t="s">
        <v>4672</v>
      </c>
      <c r="D1727" s="211">
        <v>91522</v>
      </c>
      <c r="E1727" s="210" t="s">
        <v>12532</v>
      </c>
      <c r="G1727" s="210" t="s">
        <v>12967</v>
      </c>
      <c r="H1727" s="210" t="s">
        <v>0</v>
      </c>
      <c r="I1727" s="210" t="s">
        <v>13042</v>
      </c>
      <c r="J1727" s="210" t="s">
        <v>13043</v>
      </c>
      <c r="L1727" s="210" t="s">
        <v>7743</v>
      </c>
      <c r="M1727" s="210" t="s">
        <v>3533</v>
      </c>
      <c r="N1727" s="211">
        <v>91522</v>
      </c>
      <c r="O1727" s="210" t="s">
        <v>12532</v>
      </c>
    </row>
    <row r="1728" spans="1:15" x14ac:dyDescent="0.2">
      <c r="A1728" s="210" t="s">
        <v>12965</v>
      </c>
      <c r="B1728" s="210" t="s">
        <v>12966</v>
      </c>
      <c r="C1728" s="210" t="s">
        <v>4672</v>
      </c>
      <c r="D1728" s="211">
        <v>91522</v>
      </c>
      <c r="E1728" s="210" t="s">
        <v>12532</v>
      </c>
      <c r="G1728" s="210" t="s">
        <v>12967</v>
      </c>
      <c r="H1728" s="210" t="s">
        <v>0</v>
      </c>
      <c r="I1728" s="210" t="s">
        <v>13044</v>
      </c>
      <c r="J1728" s="210" t="s">
        <v>13045</v>
      </c>
      <c r="L1728" s="210" t="s">
        <v>7743</v>
      </c>
      <c r="M1728" s="210" t="s">
        <v>3533</v>
      </c>
      <c r="N1728" s="211">
        <v>91522</v>
      </c>
      <c r="O1728" s="210" t="s">
        <v>12532</v>
      </c>
    </row>
    <row r="1729" spans="1:15" x14ac:dyDescent="0.2">
      <c r="A1729" s="210" t="s">
        <v>12965</v>
      </c>
      <c r="B1729" s="210" t="s">
        <v>12966</v>
      </c>
      <c r="C1729" s="210" t="s">
        <v>4672</v>
      </c>
      <c r="D1729" s="211">
        <v>91522</v>
      </c>
      <c r="E1729" s="210" t="s">
        <v>12532</v>
      </c>
      <c r="G1729" s="210" t="s">
        <v>12967</v>
      </c>
      <c r="H1729" s="210" t="s">
        <v>0</v>
      </c>
      <c r="I1729" s="210" t="s">
        <v>13046</v>
      </c>
      <c r="J1729" s="210" t="s">
        <v>13047</v>
      </c>
      <c r="L1729" s="210" t="s">
        <v>7743</v>
      </c>
      <c r="M1729" s="210" t="s">
        <v>3533</v>
      </c>
      <c r="N1729" s="211">
        <v>91522</v>
      </c>
      <c r="O1729" s="210" t="s">
        <v>12532</v>
      </c>
    </row>
    <row r="1730" spans="1:15" x14ac:dyDescent="0.2">
      <c r="A1730" s="210" t="s">
        <v>12965</v>
      </c>
      <c r="B1730" s="210" t="s">
        <v>12966</v>
      </c>
      <c r="C1730" s="210" t="s">
        <v>4672</v>
      </c>
      <c r="D1730" s="211">
        <v>91522</v>
      </c>
      <c r="E1730" s="210" t="s">
        <v>12532</v>
      </c>
      <c r="G1730" s="210" t="s">
        <v>12967</v>
      </c>
      <c r="H1730" s="210" t="s">
        <v>0</v>
      </c>
      <c r="I1730" s="210" t="s">
        <v>13048</v>
      </c>
      <c r="J1730" s="210" t="s">
        <v>13049</v>
      </c>
      <c r="L1730" s="210" t="s">
        <v>7743</v>
      </c>
      <c r="M1730" s="210" t="s">
        <v>3533</v>
      </c>
      <c r="N1730" s="211">
        <v>91522</v>
      </c>
      <c r="O1730" s="210" t="s">
        <v>12532</v>
      </c>
    </row>
    <row r="1731" spans="1:15" x14ac:dyDescent="0.2">
      <c r="A1731" s="210" t="s">
        <v>12965</v>
      </c>
      <c r="B1731" s="210" t="s">
        <v>12966</v>
      </c>
      <c r="C1731" s="210" t="s">
        <v>4672</v>
      </c>
      <c r="D1731" s="211">
        <v>91522</v>
      </c>
      <c r="E1731" s="210" t="s">
        <v>12532</v>
      </c>
      <c r="G1731" s="210" t="s">
        <v>12967</v>
      </c>
      <c r="H1731" s="210" t="s">
        <v>0</v>
      </c>
      <c r="I1731" s="210" t="s">
        <v>13050</v>
      </c>
      <c r="J1731" s="210" t="s">
        <v>13051</v>
      </c>
      <c r="L1731" s="210" t="s">
        <v>7743</v>
      </c>
      <c r="M1731" s="210" t="s">
        <v>3562</v>
      </c>
      <c r="N1731" s="211">
        <v>91522</v>
      </c>
      <c r="O1731" s="210" t="s">
        <v>12532</v>
      </c>
    </row>
    <row r="1732" spans="1:15" x14ac:dyDescent="0.2">
      <c r="A1732" s="210" t="s">
        <v>12965</v>
      </c>
      <c r="B1732" s="210" t="s">
        <v>12966</v>
      </c>
      <c r="C1732" s="210" t="s">
        <v>4672</v>
      </c>
      <c r="D1732" s="211">
        <v>91522</v>
      </c>
      <c r="E1732" s="210" t="s">
        <v>12532</v>
      </c>
      <c r="G1732" s="210" t="s">
        <v>12967</v>
      </c>
      <c r="H1732" s="210" t="s">
        <v>0</v>
      </c>
      <c r="I1732" s="210" t="s">
        <v>13052</v>
      </c>
      <c r="J1732" s="210" t="s">
        <v>13053</v>
      </c>
      <c r="L1732" s="210" t="s">
        <v>7743</v>
      </c>
      <c r="M1732" s="210" t="s">
        <v>3562</v>
      </c>
      <c r="N1732" s="211">
        <v>91522</v>
      </c>
      <c r="O1732" s="210" t="s">
        <v>12532</v>
      </c>
    </row>
    <row r="1733" spans="1:15" x14ac:dyDescent="0.2">
      <c r="A1733" s="210" t="s">
        <v>12965</v>
      </c>
      <c r="B1733" s="210" t="s">
        <v>12966</v>
      </c>
      <c r="C1733" s="210" t="s">
        <v>4672</v>
      </c>
      <c r="D1733" s="211">
        <v>91522</v>
      </c>
      <c r="E1733" s="210" t="s">
        <v>12532</v>
      </c>
      <c r="G1733" s="210" t="s">
        <v>12967</v>
      </c>
      <c r="H1733" s="210" t="s">
        <v>0</v>
      </c>
      <c r="I1733" s="210" t="s">
        <v>13054</v>
      </c>
      <c r="J1733" s="210" t="s">
        <v>13055</v>
      </c>
      <c r="L1733" s="210" t="s">
        <v>7743</v>
      </c>
      <c r="M1733" s="210" t="s">
        <v>3533</v>
      </c>
      <c r="N1733" s="211">
        <v>91522</v>
      </c>
      <c r="O1733" s="210" t="s">
        <v>12532</v>
      </c>
    </row>
    <row r="1734" spans="1:15" x14ac:dyDescent="0.2">
      <c r="A1734" s="210" t="s">
        <v>12965</v>
      </c>
      <c r="B1734" s="210" t="s">
        <v>12966</v>
      </c>
      <c r="C1734" s="210" t="s">
        <v>4672</v>
      </c>
      <c r="D1734" s="211">
        <v>91522</v>
      </c>
      <c r="E1734" s="210" t="s">
        <v>12532</v>
      </c>
      <c r="G1734" s="210" t="s">
        <v>12967</v>
      </c>
      <c r="H1734" s="210" t="s">
        <v>0</v>
      </c>
      <c r="I1734" s="210" t="s">
        <v>13056</v>
      </c>
      <c r="J1734" s="210" t="s">
        <v>13057</v>
      </c>
      <c r="L1734" s="210" t="s">
        <v>7743</v>
      </c>
      <c r="M1734" s="210" t="s">
        <v>3533</v>
      </c>
      <c r="N1734" s="211">
        <v>91522</v>
      </c>
      <c r="O1734" s="210" t="s">
        <v>12532</v>
      </c>
    </row>
    <row r="1735" spans="1:15" x14ac:dyDescent="0.2">
      <c r="A1735" s="210" t="s">
        <v>12965</v>
      </c>
      <c r="B1735" s="210" t="s">
        <v>12966</v>
      </c>
      <c r="C1735" s="210" t="s">
        <v>4672</v>
      </c>
      <c r="D1735" s="211">
        <v>91522</v>
      </c>
      <c r="E1735" s="210" t="s">
        <v>12532</v>
      </c>
      <c r="G1735" s="210" t="s">
        <v>12967</v>
      </c>
      <c r="H1735" s="210" t="s">
        <v>0</v>
      </c>
      <c r="I1735" s="210" t="s">
        <v>13058</v>
      </c>
      <c r="J1735" s="210" t="s">
        <v>13059</v>
      </c>
      <c r="L1735" s="210" t="s">
        <v>7743</v>
      </c>
      <c r="M1735" s="210" t="s">
        <v>3533</v>
      </c>
      <c r="N1735" s="211">
        <v>91522</v>
      </c>
      <c r="O1735" s="210" t="s">
        <v>12532</v>
      </c>
    </row>
    <row r="1736" spans="1:15" x14ac:dyDescent="0.2">
      <c r="A1736" s="210" t="s">
        <v>12965</v>
      </c>
      <c r="B1736" s="210" t="s">
        <v>12966</v>
      </c>
      <c r="C1736" s="210" t="s">
        <v>4672</v>
      </c>
      <c r="D1736" s="211">
        <v>91522</v>
      </c>
      <c r="E1736" s="210" t="s">
        <v>12532</v>
      </c>
      <c r="G1736" s="210" t="s">
        <v>12967</v>
      </c>
      <c r="H1736" s="210" t="s">
        <v>0</v>
      </c>
      <c r="I1736" s="210" t="s">
        <v>13060</v>
      </c>
      <c r="J1736" s="210" t="s">
        <v>13061</v>
      </c>
      <c r="L1736" s="210" t="s">
        <v>7743</v>
      </c>
      <c r="M1736" s="210" t="s">
        <v>3533</v>
      </c>
      <c r="N1736" s="211">
        <v>91522</v>
      </c>
      <c r="O1736" s="210" t="s">
        <v>12532</v>
      </c>
    </row>
    <row r="1737" spans="1:15" x14ac:dyDescent="0.2">
      <c r="A1737" s="210" t="s">
        <v>12965</v>
      </c>
      <c r="B1737" s="210" t="s">
        <v>12966</v>
      </c>
      <c r="C1737" s="210" t="s">
        <v>4672</v>
      </c>
      <c r="D1737" s="211">
        <v>91522</v>
      </c>
      <c r="E1737" s="210" t="s">
        <v>12532</v>
      </c>
      <c r="G1737" s="210" t="s">
        <v>12967</v>
      </c>
      <c r="H1737" s="210" t="s">
        <v>0</v>
      </c>
      <c r="I1737" s="210" t="s">
        <v>13062</v>
      </c>
      <c r="J1737" s="210" t="s">
        <v>13063</v>
      </c>
      <c r="L1737" s="210" t="s">
        <v>7743</v>
      </c>
      <c r="M1737" s="210" t="s">
        <v>3533</v>
      </c>
      <c r="N1737" s="211">
        <v>91522</v>
      </c>
      <c r="O1737" s="210" t="s">
        <v>12532</v>
      </c>
    </row>
    <row r="1738" spans="1:15" x14ac:dyDescent="0.2">
      <c r="A1738" s="210" t="s">
        <v>12965</v>
      </c>
      <c r="B1738" s="210" t="s">
        <v>12966</v>
      </c>
      <c r="C1738" s="210" t="s">
        <v>4672</v>
      </c>
      <c r="D1738" s="211">
        <v>91522</v>
      </c>
      <c r="E1738" s="210" t="s">
        <v>12532</v>
      </c>
      <c r="G1738" s="210" t="s">
        <v>12967</v>
      </c>
      <c r="H1738" s="210" t="s">
        <v>0</v>
      </c>
      <c r="I1738" s="210" t="s">
        <v>13064</v>
      </c>
      <c r="J1738" s="210" t="s">
        <v>13065</v>
      </c>
      <c r="K1738" s="210" t="s">
        <v>13066</v>
      </c>
      <c r="L1738" s="210" t="s">
        <v>7743</v>
      </c>
      <c r="M1738" s="210" t="s">
        <v>3533</v>
      </c>
      <c r="N1738" s="211">
        <v>91522</v>
      </c>
      <c r="O1738" s="210" t="s">
        <v>12532</v>
      </c>
    </row>
    <row r="1739" spans="1:15" x14ac:dyDescent="0.2">
      <c r="A1739" s="210" t="s">
        <v>12965</v>
      </c>
      <c r="B1739" s="210" t="s">
        <v>12966</v>
      </c>
      <c r="C1739" s="210" t="s">
        <v>4672</v>
      </c>
      <c r="D1739" s="211">
        <v>91522</v>
      </c>
      <c r="E1739" s="210" t="s">
        <v>12532</v>
      </c>
      <c r="G1739" s="210" t="s">
        <v>12967</v>
      </c>
      <c r="H1739" s="210" t="s">
        <v>0</v>
      </c>
      <c r="I1739" s="210" t="s">
        <v>13067</v>
      </c>
      <c r="J1739" s="210" t="s">
        <v>13068</v>
      </c>
      <c r="K1739" s="210" t="s">
        <v>13069</v>
      </c>
      <c r="L1739" s="210" t="s">
        <v>7743</v>
      </c>
      <c r="M1739" s="210" t="s">
        <v>3533</v>
      </c>
      <c r="N1739" s="211">
        <v>91522</v>
      </c>
      <c r="O1739" s="210" t="s">
        <v>12532</v>
      </c>
    </row>
    <row r="1740" spans="1:15" x14ac:dyDescent="0.2">
      <c r="A1740" s="210" t="s">
        <v>12965</v>
      </c>
      <c r="B1740" s="210" t="s">
        <v>12966</v>
      </c>
      <c r="C1740" s="210" t="s">
        <v>4672</v>
      </c>
      <c r="D1740" s="211">
        <v>91522</v>
      </c>
      <c r="E1740" s="210" t="s">
        <v>12532</v>
      </c>
      <c r="G1740" s="210" t="s">
        <v>12967</v>
      </c>
      <c r="H1740" s="210" t="s">
        <v>0</v>
      </c>
      <c r="I1740" s="210" t="s">
        <v>13070</v>
      </c>
      <c r="J1740" s="210" t="s">
        <v>13071</v>
      </c>
      <c r="K1740" s="210" t="s">
        <v>13072</v>
      </c>
      <c r="L1740" s="210" t="s">
        <v>7743</v>
      </c>
      <c r="M1740" s="210" t="s">
        <v>3533</v>
      </c>
      <c r="N1740" s="211">
        <v>91522</v>
      </c>
      <c r="O1740" s="210" t="s">
        <v>12532</v>
      </c>
    </row>
    <row r="1741" spans="1:15" x14ac:dyDescent="0.2">
      <c r="A1741" s="210" t="s">
        <v>12965</v>
      </c>
      <c r="B1741" s="210" t="s">
        <v>12966</v>
      </c>
      <c r="C1741" s="210" t="s">
        <v>4672</v>
      </c>
      <c r="D1741" s="211">
        <v>91522</v>
      </c>
      <c r="E1741" s="210" t="s">
        <v>12532</v>
      </c>
      <c r="G1741" s="210" t="s">
        <v>12967</v>
      </c>
      <c r="H1741" s="210" t="s">
        <v>0</v>
      </c>
      <c r="I1741" s="210" t="s">
        <v>13073</v>
      </c>
      <c r="J1741" s="210" t="s">
        <v>13074</v>
      </c>
      <c r="K1741" s="210" t="s">
        <v>13075</v>
      </c>
      <c r="L1741" s="210" t="s">
        <v>7743</v>
      </c>
      <c r="M1741" s="210" t="s">
        <v>3533</v>
      </c>
      <c r="N1741" s="211">
        <v>91522</v>
      </c>
      <c r="O1741" s="210" t="s">
        <v>12532</v>
      </c>
    </row>
    <row r="1742" spans="1:15" x14ac:dyDescent="0.2">
      <c r="A1742" s="210" t="s">
        <v>12965</v>
      </c>
      <c r="B1742" s="210" t="s">
        <v>12966</v>
      </c>
      <c r="C1742" s="210" t="s">
        <v>4672</v>
      </c>
      <c r="D1742" s="211">
        <v>91522</v>
      </c>
      <c r="E1742" s="210" t="s">
        <v>12532</v>
      </c>
      <c r="G1742" s="210" t="s">
        <v>12967</v>
      </c>
      <c r="H1742" s="210" t="s">
        <v>0</v>
      </c>
      <c r="I1742" s="210" t="s">
        <v>13076</v>
      </c>
      <c r="J1742" s="210" t="s">
        <v>13077</v>
      </c>
      <c r="K1742" s="210" t="s">
        <v>13078</v>
      </c>
      <c r="L1742" s="210" t="s">
        <v>7743</v>
      </c>
      <c r="M1742" s="210" t="s">
        <v>3533</v>
      </c>
      <c r="N1742" s="211">
        <v>91522</v>
      </c>
      <c r="O1742" s="210" t="s">
        <v>12532</v>
      </c>
    </row>
    <row r="1743" spans="1:15" x14ac:dyDescent="0.2">
      <c r="A1743" s="210" t="s">
        <v>12965</v>
      </c>
      <c r="B1743" s="210" t="s">
        <v>12966</v>
      </c>
      <c r="C1743" s="210" t="s">
        <v>4672</v>
      </c>
      <c r="D1743" s="211">
        <v>91522</v>
      </c>
      <c r="E1743" s="210" t="s">
        <v>12532</v>
      </c>
      <c r="G1743" s="210" t="s">
        <v>12967</v>
      </c>
      <c r="H1743" s="210" t="s">
        <v>0</v>
      </c>
      <c r="I1743" s="210" t="s">
        <v>13079</v>
      </c>
      <c r="J1743" s="210" t="s">
        <v>13080</v>
      </c>
      <c r="K1743" s="210" t="s">
        <v>13081</v>
      </c>
      <c r="L1743" s="210" t="s">
        <v>7743</v>
      </c>
      <c r="M1743" s="210" t="s">
        <v>3533</v>
      </c>
      <c r="N1743" s="211">
        <v>91522</v>
      </c>
      <c r="O1743" s="210" t="s">
        <v>12532</v>
      </c>
    </row>
    <row r="1744" spans="1:15" x14ac:dyDescent="0.2">
      <c r="A1744" s="210" t="s">
        <v>12965</v>
      </c>
      <c r="B1744" s="210" t="s">
        <v>12966</v>
      </c>
      <c r="C1744" s="210" t="s">
        <v>4672</v>
      </c>
      <c r="D1744" s="211">
        <v>91522</v>
      </c>
      <c r="E1744" s="210" t="s">
        <v>12532</v>
      </c>
      <c r="G1744" s="210" t="s">
        <v>12967</v>
      </c>
      <c r="H1744" s="210" t="s">
        <v>7744</v>
      </c>
      <c r="I1744" s="210" t="s">
        <v>13082</v>
      </c>
      <c r="J1744" s="210" t="s">
        <v>13083</v>
      </c>
      <c r="K1744" s="210" t="s">
        <v>13084</v>
      </c>
      <c r="L1744" s="210" t="s">
        <v>7743</v>
      </c>
      <c r="M1744" s="210" t="s">
        <v>3533</v>
      </c>
      <c r="N1744" s="211">
        <v>91522</v>
      </c>
      <c r="O1744" s="210" t="s">
        <v>12532</v>
      </c>
    </row>
    <row r="1745" spans="1:15" x14ac:dyDescent="0.2">
      <c r="A1745" s="210" t="s">
        <v>13085</v>
      </c>
      <c r="B1745" s="210" t="s">
        <v>13086</v>
      </c>
      <c r="C1745" s="210" t="s">
        <v>13087</v>
      </c>
      <c r="D1745" s="211">
        <v>74235</v>
      </c>
      <c r="E1745" s="210" t="s">
        <v>13088</v>
      </c>
      <c r="F1745" s="210" t="s">
        <v>13089</v>
      </c>
      <c r="G1745" s="210" t="s">
        <v>13090</v>
      </c>
      <c r="H1745" s="210" t="s">
        <v>0</v>
      </c>
      <c r="I1745" s="210" t="s">
        <v>13091</v>
      </c>
      <c r="J1745" s="210" t="s">
        <v>13092</v>
      </c>
      <c r="K1745" s="210" t="s">
        <v>13086</v>
      </c>
      <c r="L1745" s="210" t="s">
        <v>7742</v>
      </c>
      <c r="M1745" s="210" t="s">
        <v>3562</v>
      </c>
      <c r="N1745" s="211">
        <v>74235</v>
      </c>
      <c r="O1745" s="210" t="s">
        <v>13088</v>
      </c>
    </row>
    <row r="1746" spans="1:15" x14ac:dyDescent="0.2">
      <c r="A1746" s="210" t="s">
        <v>13093</v>
      </c>
      <c r="B1746" s="210" t="s">
        <v>13094</v>
      </c>
      <c r="C1746" s="210" t="s">
        <v>13095</v>
      </c>
      <c r="D1746" s="211">
        <v>78224</v>
      </c>
      <c r="E1746" s="210" t="s">
        <v>13096</v>
      </c>
      <c r="F1746" s="210" t="s">
        <v>13097</v>
      </c>
      <c r="G1746" s="210" t="s">
        <v>13098</v>
      </c>
      <c r="H1746" s="210" t="s">
        <v>0</v>
      </c>
      <c r="I1746" s="210" t="s">
        <v>13099</v>
      </c>
      <c r="J1746" s="210" t="s">
        <v>13100</v>
      </c>
      <c r="L1746" s="210" t="s">
        <v>7742</v>
      </c>
      <c r="M1746" s="210" t="s">
        <v>3562</v>
      </c>
      <c r="N1746" s="211">
        <v>78224</v>
      </c>
      <c r="O1746" s="210" t="s">
        <v>13096</v>
      </c>
    </row>
    <row r="1747" spans="1:15" x14ac:dyDescent="0.2">
      <c r="A1747" s="210" t="s">
        <v>13101</v>
      </c>
      <c r="B1747" s="210" t="s">
        <v>4148</v>
      </c>
      <c r="C1747" s="210" t="s">
        <v>13102</v>
      </c>
      <c r="D1747" s="211">
        <v>6844</v>
      </c>
      <c r="E1747" s="210" t="s">
        <v>824</v>
      </c>
      <c r="G1747" s="210" t="s">
        <v>13103</v>
      </c>
      <c r="H1747" s="210" t="s">
        <v>0</v>
      </c>
      <c r="I1747" s="210" t="s">
        <v>13104</v>
      </c>
      <c r="J1747" s="210" t="s">
        <v>13105</v>
      </c>
      <c r="L1747" s="210" t="s">
        <v>7743</v>
      </c>
      <c r="M1747" s="210" t="s">
        <v>3562</v>
      </c>
      <c r="N1747" s="211">
        <v>6844</v>
      </c>
      <c r="O1747" s="210" t="s">
        <v>824</v>
      </c>
    </row>
    <row r="1748" spans="1:15" x14ac:dyDescent="0.2">
      <c r="A1748" s="210" t="s">
        <v>13101</v>
      </c>
      <c r="B1748" s="210" t="s">
        <v>4148</v>
      </c>
      <c r="C1748" s="210" t="s">
        <v>13102</v>
      </c>
      <c r="D1748" s="211">
        <v>6844</v>
      </c>
      <c r="E1748" s="210" t="s">
        <v>824</v>
      </c>
      <c r="G1748" s="210" t="s">
        <v>13103</v>
      </c>
      <c r="H1748" s="210" t="s">
        <v>0</v>
      </c>
      <c r="I1748" s="210" t="s">
        <v>13106</v>
      </c>
      <c r="J1748" s="210" t="s">
        <v>13107</v>
      </c>
      <c r="L1748" s="210" t="s">
        <v>7743</v>
      </c>
      <c r="M1748" s="210" t="s">
        <v>3533</v>
      </c>
      <c r="N1748" s="211">
        <v>6844</v>
      </c>
      <c r="O1748" s="210" t="s">
        <v>824</v>
      </c>
    </row>
    <row r="1749" spans="1:15" x14ac:dyDescent="0.2">
      <c r="A1749" s="210" t="s">
        <v>13101</v>
      </c>
      <c r="B1749" s="210" t="s">
        <v>4148</v>
      </c>
      <c r="C1749" s="210" t="s">
        <v>13102</v>
      </c>
      <c r="D1749" s="211">
        <v>6844</v>
      </c>
      <c r="E1749" s="210" t="s">
        <v>824</v>
      </c>
      <c r="G1749" s="210" t="s">
        <v>13103</v>
      </c>
      <c r="H1749" s="210" t="s">
        <v>0</v>
      </c>
      <c r="I1749" s="210" t="s">
        <v>13108</v>
      </c>
      <c r="J1749" s="210" t="s">
        <v>13109</v>
      </c>
      <c r="L1749" s="210" t="s">
        <v>7743</v>
      </c>
      <c r="M1749" s="210" t="s">
        <v>3533</v>
      </c>
      <c r="N1749" s="211">
        <v>6844</v>
      </c>
      <c r="O1749" s="210" t="s">
        <v>824</v>
      </c>
    </row>
    <row r="1750" spans="1:15" x14ac:dyDescent="0.2">
      <c r="A1750" s="210" t="s">
        <v>13110</v>
      </c>
      <c r="B1750" s="210" t="s">
        <v>13111</v>
      </c>
      <c r="C1750" s="210" t="s">
        <v>13112</v>
      </c>
      <c r="D1750" s="211">
        <v>65760</v>
      </c>
      <c r="E1750" s="210" t="s">
        <v>13113</v>
      </c>
      <c r="F1750" s="210" t="s">
        <v>13114</v>
      </c>
      <c r="H1750" s="210" t="s">
        <v>0</v>
      </c>
      <c r="I1750" s="210" t="s">
        <v>13115</v>
      </c>
      <c r="J1750" s="210" t="s">
        <v>13116</v>
      </c>
      <c r="L1750" s="210" t="s">
        <v>7742</v>
      </c>
      <c r="M1750" s="210" t="s">
        <v>3562</v>
      </c>
      <c r="N1750" s="211">
        <v>65760</v>
      </c>
      <c r="O1750" s="210" t="s">
        <v>13113</v>
      </c>
    </row>
    <row r="1751" spans="1:15" x14ac:dyDescent="0.2">
      <c r="A1751" s="210" t="s">
        <v>13117</v>
      </c>
      <c r="B1751" s="210" t="s">
        <v>13118</v>
      </c>
      <c r="C1751" s="210" t="s">
        <v>13119</v>
      </c>
      <c r="D1751" s="211">
        <v>22089</v>
      </c>
      <c r="E1751" s="210" t="s">
        <v>4809</v>
      </c>
      <c r="F1751" s="210" t="s">
        <v>13120</v>
      </c>
      <c r="G1751" s="210" t="s">
        <v>13121</v>
      </c>
      <c r="H1751" s="210" t="s">
        <v>0</v>
      </c>
      <c r="I1751" s="210" t="s">
        <v>13122</v>
      </c>
      <c r="J1751" s="210" t="s">
        <v>13123</v>
      </c>
      <c r="L1751" s="210" t="s">
        <v>7742</v>
      </c>
      <c r="M1751" s="210" t="s">
        <v>3562</v>
      </c>
      <c r="N1751" s="211">
        <v>22089</v>
      </c>
      <c r="O1751" s="210" t="s">
        <v>4809</v>
      </c>
    </row>
    <row r="1752" spans="1:15" x14ac:dyDescent="0.2">
      <c r="A1752" s="210" t="s">
        <v>13124</v>
      </c>
      <c r="B1752" s="210" t="s">
        <v>13125</v>
      </c>
      <c r="C1752" s="210" t="s">
        <v>13126</v>
      </c>
      <c r="D1752" s="211">
        <v>49525</v>
      </c>
      <c r="E1752" s="210" t="s">
        <v>5457</v>
      </c>
      <c r="F1752" s="210" t="s">
        <v>13127</v>
      </c>
      <c r="G1752" s="210" t="s">
        <v>13128</v>
      </c>
      <c r="H1752" s="210" t="s">
        <v>0</v>
      </c>
      <c r="I1752" s="210" t="s">
        <v>13129</v>
      </c>
      <c r="J1752" s="210" t="s">
        <v>13130</v>
      </c>
      <c r="L1752" s="210" t="s">
        <v>7742</v>
      </c>
      <c r="M1752" s="210" t="s">
        <v>3562</v>
      </c>
      <c r="N1752" s="211">
        <v>49525</v>
      </c>
      <c r="O1752" s="210" t="s">
        <v>5457</v>
      </c>
    </row>
    <row r="1753" spans="1:15" x14ac:dyDescent="0.2">
      <c r="A1753" s="210" t="s">
        <v>13131</v>
      </c>
      <c r="B1753" s="210" t="s">
        <v>13132</v>
      </c>
      <c r="C1753" s="210" t="s">
        <v>13133</v>
      </c>
      <c r="D1753" s="211">
        <v>67065</v>
      </c>
      <c r="E1753" s="210" t="s">
        <v>5556</v>
      </c>
      <c r="F1753" s="210" t="s">
        <v>13134</v>
      </c>
      <c r="G1753" s="210" t="s">
        <v>13135</v>
      </c>
      <c r="H1753" s="210" t="s">
        <v>0</v>
      </c>
      <c r="I1753" s="210" t="s">
        <v>13136</v>
      </c>
      <c r="J1753" s="210" t="s">
        <v>13137</v>
      </c>
      <c r="L1753" s="210" t="s">
        <v>7743</v>
      </c>
      <c r="M1753" s="210" t="s">
        <v>3533</v>
      </c>
      <c r="N1753" s="211">
        <v>67065</v>
      </c>
      <c r="O1753" s="210" t="s">
        <v>5556</v>
      </c>
    </row>
    <row r="1754" spans="1:15" x14ac:dyDescent="0.2">
      <c r="A1754" s="210" t="s">
        <v>13138</v>
      </c>
      <c r="B1754" s="210" t="s">
        <v>13139</v>
      </c>
      <c r="C1754" s="210" t="s">
        <v>13140</v>
      </c>
      <c r="D1754" s="211">
        <v>80634</v>
      </c>
      <c r="E1754" s="210" t="s">
        <v>5771</v>
      </c>
      <c r="F1754" s="210" t="s">
        <v>13141</v>
      </c>
      <c r="G1754" s="210" t="s">
        <v>13142</v>
      </c>
      <c r="H1754" s="210" t="s">
        <v>0</v>
      </c>
      <c r="I1754" s="210" t="s">
        <v>13143</v>
      </c>
      <c r="J1754" s="210" t="s">
        <v>13144</v>
      </c>
      <c r="L1754" s="210" t="s">
        <v>7743</v>
      </c>
      <c r="M1754" s="210" t="s">
        <v>3562</v>
      </c>
      <c r="N1754" s="211">
        <v>80634</v>
      </c>
      <c r="O1754" s="210" t="s">
        <v>5771</v>
      </c>
    </row>
    <row r="1755" spans="1:15" x14ac:dyDescent="0.2">
      <c r="A1755" s="210" t="s">
        <v>13138</v>
      </c>
      <c r="B1755" s="210" t="s">
        <v>13139</v>
      </c>
      <c r="C1755" s="210" t="s">
        <v>13140</v>
      </c>
      <c r="D1755" s="211">
        <v>80634</v>
      </c>
      <c r="E1755" s="210" t="s">
        <v>5771</v>
      </c>
      <c r="F1755" s="210" t="s">
        <v>13141</v>
      </c>
      <c r="G1755" s="210" t="s">
        <v>13142</v>
      </c>
      <c r="H1755" s="210" t="s">
        <v>0</v>
      </c>
      <c r="I1755" s="210" t="s">
        <v>13145</v>
      </c>
      <c r="J1755" s="210" t="s">
        <v>13146</v>
      </c>
      <c r="L1755" s="210" t="s">
        <v>7743</v>
      </c>
      <c r="M1755" s="210" t="s">
        <v>3533</v>
      </c>
      <c r="N1755" s="211">
        <v>80634</v>
      </c>
      <c r="O1755" s="210" t="s">
        <v>5771</v>
      </c>
    </row>
    <row r="1756" spans="1:15" x14ac:dyDescent="0.2">
      <c r="A1756" s="210" t="s">
        <v>13147</v>
      </c>
      <c r="B1756" s="210" t="s">
        <v>3497</v>
      </c>
      <c r="C1756" s="210" t="s">
        <v>13148</v>
      </c>
      <c r="D1756" s="211">
        <v>44135</v>
      </c>
      <c r="E1756" s="210" t="s">
        <v>922</v>
      </c>
      <c r="F1756" s="210" t="s">
        <v>13149</v>
      </c>
      <c r="G1756" s="210" t="s">
        <v>13150</v>
      </c>
      <c r="H1756" s="210" t="s">
        <v>0</v>
      </c>
      <c r="I1756" s="210" t="s">
        <v>13151</v>
      </c>
      <c r="J1756" s="210" t="s">
        <v>13152</v>
      </c>
      <c r="L1756" s="210" t="s">
        <v>7743</v>
      </c>
      <c r="M1756" s="210" t="s">
        <v>3533</v>
      </c>
      <c r="N1756" s="211">
        <v>44135</v>
      </c>
      <c r="O1756" s="210" t="s">
        <v>922</v>
      </c>
    </row>
    <row r="1757" spans="1:15" x14ac:dyDescent="0.2">
      <c r="A1757" s="210" t="s">
        <v>13147</v>
      </c>
      <c r="B1757" s="210" t="s">
        <v>3497</v>
      </c>
      <c r="C1757" s="210" t="s">
        <v>13148</v>
      </c>
      <c r="D1757" s="211">
        <v>44135</v>
      </c>
      <c r="E1757" s="210" t="s">
        <v>922</v>
      </c>
      <c r="F1757" s="210" t="s">
        <v>13149</v>
      </c>
      <c r="G1757" s="210" t="s">
        <v>13150</v>
      </c>
      <c r="H1757" s="210" t="s">
        <v>0</v>
      </c>
      <c r="I1757" s="210" t="s">
        <v>13153</v>
      </c>
      <c r="J1757" s="210" t="s">
        <v>13154</v>
      </c>
      <c r="L1757" s="210" t="s">
        <v>7742</v>
      </c>
      <c r="M1757" s="210" t="s">
        <v>3562</v>
      </c>
      <c r="N1757" s="211">
        <v>44135</v>
      </c>
      <c r="O1757" s="210" t="s">
        <v>922</v>
      </c>
    </row>
    <row r="1758" spans="1:15" x14ac:dyDescent="0.2">
      <c r="A1758" s="210" t="s">
        <v>13155</v>
      </c>
      <c r="B1758" s="210" t="s">
        <v>4198</v>
      </c>
      <c r="C1758" s="210" t="s">
        <v>13148</v>
      </c>
      <c r="D1758" s="211">
        <v>44135</v>
      </c>
      <c r="E1758" s="210" t="s">
        <v>922</v>
      </c>
      <c r="F1758" s="210" t="s">
        <v>13156</v>
      </c>
      <c r="G1758" s="210" t="s">
        <v>13157</v>
      </c>
      <c r="H1758" s="210" t="s">
        <v>0</v>
      </c>
      <c r="I1758" s="210" t="s">
        <v>13158</v>
      </c>
      <c r="J1758" s="210" t="s">
        <v>13159</v>
      </c>
      <c r="L1758" s="210" t="s">
        <v>7743</v>
      </c>
      <c r="M1758" s="210" t="s">
        <v>3533</v>
      </c>
      <c r="N1758" s="211">
        <v>44135</v>
      </c>
      <c r="O1758" s="210" t="s">
        <v>922</v>
      </c>
    </row>
    <row r="1759" spans="1:15" x14ac:dyDescent="0.2">
      <c r="A1759" s="210" t="s">
        <v>13155</v>
      </c>
      <c r="B1759" s="210" t="s">
        <v>4198</v>
      </c>
      <c r="C1759" s="210" t="s">
        <v>13148</v>
      </c>
      <c r="D1759" s="211">
        <v>44135</v>
      </c>
      <c r="E1759" s="210" t="s">
        <v>922</v>
      </c>
      <c r="F1759" s="210" t="s">
        <v>13156</v>
      </c>
      <c r="G1759" s="210" t="s">
        <v>13157</v>
      </c>
      <c r="H1759" s="210" t="s">
        <v>0</v>
      </c>
      <c r="I1759" s="210" t="s">
        <v>13160</v>
      </c>
      <c r="J1759" s="210" t="s">
        <v>13161</v>
      </c>
      <c r="L1759" s="210" t="s">
        <v>7743</v>
      </c>
      <c r="M1759" s="210" t="s">
        <v>3533</v>
      </c>
      <c r="N1759" s="211">
        <v>44135</v>
      </c>
      <c r="O1759" s="210" t="s">
        <v>922</v>
      </c>
    </row>
    <row r="1760" spans="1:15" x14ac:dyDescent="0.2">
      <c r="A1760" s="210" t="s">
        <v>13155</v>
      </c>
      <c r="B1760" s="210" t="s">
        <v>4198</v>
      </c>
      <c r="C1760" s="210" t="s">
        <v>13148</v>
      </c>
      <c r="D1760" s="211">
        <v>44135</v>
      </c>
      <c r="E1760" s="210" t="s">
        <v>922</v>
      </c>
      <c r="F1760" s="210" t="s">
        <v>13156</v>
      </c>
      <c r="G1760" s="210" t="s">
        <v>13157</v>
      </c>
      <c r="H1760" s="210" t="s">
        <v>0</v>
      </c>
      <c r="I1760" s="210" t="s">
        <v>13162</v>
      </c>
      <c r="J1760" s="210" t="s">
        <v>13163</v>
      </c>
      <c r="L1760" s="210" t="s">
        <v>7743</v>
      </c>
      <c r="M1760" s="210" t="s">
        <v>3533</v>
      </c>
      <c r="N1760" s="211">
        <v>44135</v>
      </c>
      <c r="O1760" s="210" t="s">
        <v>922</v>
      </c>
    </row>
    <row r="1761" spans="1:15" x14ac:dyDescent="0.2">
      <c r="A1761" s="210" t="s">
        <v>13155</v>
      </c>
      <c r="B1761" s="210" t="s">
        <v>4198</v>
      </c>
      <c r="C1761" s="210" t="s">
        <v>13148</v>
      </c>
      <c r="D1761" s="211">
        <v>44135</v>
      </c>
      <c r="E1761" s="210" t="s">
        <v>922</v>
      </c>
      <c r="F1761" s="210" t="s">
        <v>13156</v>
      </c>
      <c r="G1761" s="210" t="s">
        <v>13157</v>
      </c>
      <c r="H1761" s="210" t="s">
        <v>0</v>
      </c>
      <c r="I1761" s="210" t="s">
        <v>13164</v>
      </c>
      <c r="J1761" s="210" t="s">
        <v>13165</v>
      </c>
      <c r="L1761" s="210" t="s">
        <v>7743</v>
      </c>
      <c r="M1761" s="210" t="s">
        <v>3533</v>
      </c>
      <c r="N1761" s="211">
        <v>44135</v>
      </c>
      <c r="O1761" s="210" t="s">
        <v>922</v>
      </c>
    </row>
    <row r="1762" spans="1:15" x14ac:dyDescent="0.2">
      <c r="A1762" s="210" t="s">
        <v>13155</v>
      </c>
      <c r="B1762" s="210" t="s">
        <v>4198</v>
      </c>
      <c r="C1762" s="210" t="s">
        <v>13148</v>
      </c>
      <c r="D1762" s="211">
        <v>44135</v>
      </c>
      <c r="E1762" s="210" t="s">
        <v>922</v>
      </c>
      <c r="F1762" s="210" t="s">
        <v>13156</v>
      </c>
      <c r="G1762" s="210" t="s">
        <v>13157</v>
      </c>
      <c r="H1762" s="210" t="s">
        <v>0</v>
      </c>
      <c r="I1762" s="210" t="s">
        <v>13166</v>
      </c>
      <c r="J1762" s="210" t="s">
        <v>13167</v>
      </c>
      <c r="L1762" s="210" t="s">
        <v>7743</v>
      </c>
      <c r="M1762" s="210" t="s">
        <v>3533</v>
      </c>
      <c r="N1762" s="211">
        <v>44135</v>
      </c>
      <c r="O1762" s="210" t="s">
        <v>922</v>
      </c>
    </row>
    <row r="1763" spans="1:15" x14ac:dyDescent="0.2">
      <c r="A1763" s="210" t="s">
        <v>13155</v>
      </c>
      <c r="B1763" s="210" t="s">
        <v>4198</v>
      </c>
      <c r="C1763" s="210" t="s">
        <v>13148</v>
      </c>
      <c r="D1763" s="211">
        <v>44135</v>
      </c>
      <c r="E1763" s="210" t="s">
        <v>922</v>
      </c>
      <c r="F1763" s="210" t="s">
        <v>13156</v>
      </c>
      <c r="G1763" s="210" t="s">
        <v>13157</v>
      </c>
      <c r="H1763" s="210" t="s">
        <v>0</v>
      </c>
      <c r="I1763" s="210" t="s">
        <v>13168</v>
      </c>
      <c r="J1763" s="210" t="s">
        <v>13169</v>
      </c>
      <c r="L1763" s="210" t="s">
        <v>7743</v>
      </c>
      <c r="M1763" s="210" t="s">
        <v>3533</v>
      </c>
      <c r="N1763" s="211">
        <v>44135</v>
      </c>
      <c r="O1763" s="210" t="s">
        <v>922</v>
      </c>
    </row>
    <row r="1764" spans="1:15" x14ac:dyDescent="0.2">
      <c r="A1764" s="210" t="s">
        <v>13155</v>
      </c>
      <c r="B1764" s="210" t="s">
        <v>4198</v>
      </c>
      <c r="C1764" s="210" t="s">
        <v>13148</v>
      </c>
      <c r="D1764" s="211">
        <v>44135</v>
      </c>
      <c r="E1764" s="210" t="s">
        <v>922</v>
      </c>
      <c r="F1764" s="210" t="s">
        <v>13156</v>
      </c>
      <c r="G1764" s="210" t="s">
        <v>13157</v>
      </c>
      <c r="H1764" s="210" t="s">
        <v>0</v>
      </c>
      <c r="I1764" s="210" t="s">
        <v>13170</v>
      </c>
      <c r="J1764" s="210" t="s">
        <v>13171</v>
      </c>
      <c r="L1764" s="210" t="s">
        <v>7743</v>
      </c>
      <c r="M1764" s="210" t="s">
        <v>3533</v>
      </c>
      <c r="N1764" s="211">
        <v>44135</v>
      </c>
      <c r="O1764" s="210" t="s">
        <v>922</v>
      </c>
    </row>
    <row r="1765" spans="1:15" x14ac:dyDescent="0.2">
      <c r="A1765" s="210" t="s">
        <v>13155</v>
      </c>
      <c r="B1765" s="210" t="s">
        <v>4198</v>
      </c>
      <c r="C1765" s="210" t="s">
        <v>13148</v>
      </c>
      <c r="D1765" s="211">
        <v>44135</v>
      </c>
      <c r="E1765" s="210" t="s">
        <v>922</v>
      </c>
      <c r="F1765" s="210" t="s">
        <v>13156</v>
      </c>
      <c r="G1765" s="210" t="s">
        <v>13157</v>
      </c>
      <c r="H1765" s="210" t="s">
        <v>0</v>
      </c>
      <c r="I1765" s="210" t="s">
        <v>13172</v>
      </c>
      <c r="J1765" s="210" t="s">
        <v>13173</v>
      </c>
      <c r="L1765" s="210" t="s">
        <v>7743</v>
      </c>
      <c r="M1765" s="210" t="s">
        <v>3533</v>
      </c>
      <c r="N1765" s="211">
        <v>44135</v>
      </c>
      <c r="O1765" s="210" t="s">
        <v>922</v>
      </c>
    </row>
    <row r="1766" spans="1:15" x14ac:dyDescent="0.2">
      <c r="A1766" s="210" t="s">
        <v>13155</v>
      </c>
      <c r="B1766" s="210" t="s">
        <v>4198</v>
      </c>
      <c r="C1766" s="210" t="s">
        <v>13148</v>
      </c>
      <c r="D1766" s="211">
        <v>44135</v>
      </c>
      <c r="E1766" s="210" t="s">
        <v>922</v>
      </c>
      <c r="F1766" s="210" t="s">
        <v>13156</v>
      </c>
      <c r="G1766" s="210" t="s">
        <v>13157</v>
      </c>
      <c r="H1766" s="210" t="s">
        <v>0</v>
      </c>
      <c r="I1766" s="210" t="s">
        <v>13174</v>
      </c>
      <c r="J1766" s="210" t="s">
        <v>13175</v>
      </c>
      <c r="L1766" s="210" t="s">
        <v>7743</v>
      </c>
      <c r="M1766" s="210" t="s">
        <v>3533</v>
      </c>
      <c r="N1766" s="211">
        <v>44135</v>
      </c>
      <c r="O1766" s="210" t="s">
        <v>922</v>
      </c>
    </row>
    <row r="1767" spans="1:15" x14ac:dyDescent="0.2">
      <c r="A1767" s="210" t="s">
        <v>13155</v>
      </c>
      <c r="B1767" s="210" t="s">
        <v>4198</v>
      </c>
      <c r="C1767" s="210" t="s">
        <v>13148</v>
      </c>
      <c r="D1767" s="211">
        <v>44135</v>
      </c>
      <c r="E1767" s="210" t="s">
        <v>922</v>
      </c>
      <c r="F1767" s="210" t="s">
        <v>13156</v>
      </c>
      <c r="G1767" s="210" t="s">
        <v>13157</v>
      </c>
      <c r="H1767" s="210" t="s">
        <v>0</v>
      </c>
      <c r="I1767" s="210" t="s">
        <v>13176</v>
      </c>
      <c r="J1767" s="210" t="s">
        <v>13177</v>
      </c>
      <c r="L1767" s="210" t="s">
        <v>7743</v>
      </c>
      <c r="M1767" s="210" t="s">
        <v>3533</v>
      </c>
      <c r="N1767" s="211">
        <v>44135</v>
      </c>
      <c r="O1767" s="210" t="s">
        <v>922</v>
      </c>
    </row>
    <row r="1768" spans="1:15" x14ac:dyDescent="0.2">
      <c r="A1768" s="210" t="s">
        <v>13155</v>
      </c>
      <c r="B1768" s="210" t="s">
        <v>4198</v>
      </c>
      <c r="C1768" s="210" t="s">
        <v>13148</v>
      </c>
      <c r="D1768" s="211">
        <v>44135</v>
      </c>
      <c r="E1768" s="210" t="s">
        <v>922</v>
      </c>
      <c r="F1768" s="210" t="s">
        <v>13156</v>
      </c>
      <c r="G1768" s="210" t="s">
        <v>13157</v>
      </c>
      <c r="H1768" s="210" t="s">
        <v>0</v>
      </c>
      <c r="I1768" s="210" t="s">
        <v>13178</v>
      </c>
      <c r="J1768" s="210" t="s">
        <v>13179</v>
      </c>
      <c r="L1768" s="210" t="s">
        <v>7743</v>
      </c>
      <c r="M1768" s="210" t="s">
        <v>3533</v>
      </c>
      <c r="N1768" s="211">
        <v>44135</v>
      </c>
      <c r="O1768" s="210" t="s">
        <v>922</v>
      </c>
    </row>
    <row r="1769" spans="1:15" x14ac:dyDescent="0.2">
      <c r="A1769" s="210" t="s">
        <v>13155</v>
      </c>
      <c r="B1769" s="210" t="s">
        <v>4198</v>
      </c>
      <c r="C1769" s="210" t="s">
        <v>13148</v>
      </c>
      <c r="D1769" s="211">
        <v>44135</v>
      </c>
      <c r="E1769" s="210" t="s">
        <v>922</v>
      </c>
      <c r="F1769" s="210" t="s">
        <v>13156</v>
      </c>
      <c r="G1769" s="210" t="s">
        <v>13157</v>
      </c>
      <c r="H1769" s="210" t="s">
        <v>0</v>
      </c>
      <c r="I1769" s="210" t="s">
        <v>13180</v>
      </c>
      <c r="J1769" s="210" t="s">
        <v>13181</v>
      </c>
      <c r="L1769" s="210" t="s">
        <v>7743</v>
      </c>
      <c r="M1769" s="210" t="s">
        <v>3533</v>
      </c>
      <c r="N1769" s="211">
        <v>44135</v>
      </c>
      <c r="O1769" s="210" t="s">
        <v>922</v>
      </c>
    </row>
    <row r="1770" spans="1:15" x14ac:dyDescent="0.2">
      <c r="A1770" s="210" t="s">
        <v>13182</v>
      </c>
      <c r="B1770" s="210" t="s">
        <v>13183</v>
      </c>
      <c r="C1770" s="210" t="s">
        <v>13184</v>
      </c>
      <c r="D1770" s="210">
        <v>26122</v>
      </c>
      <c r="E1770" s="210" t="s">
        <v>5995</v>
      </c>
      <c r="G1770" s="210" t="s">
        <v>13185</v>
      </c>
      <c r="H1770" s="210" t="s">
        <v>7748</v>
      </c>
      <c r="I1770" s="210" t="s">
        <v>13186</v>
      </c>
      <c r="J1770" s="210" t="s">
        <v>13187</v>
      </c>
      <c r="K1770" s="210" t="s">
        <v>13188</v>
      </c>
      <c r="L1770" s="210" t="s">
        <v>7752</v>
      </c>
      <c r="M1770" s="210" t="s">
        <v>3533</v>
      </c>
      <c r="N1770" s="210">
        <v>26122</v>
      </c>
      <c r="O1770" s="210" t="s">
        <v>5995</v>
      </c>
    </row>
    <row r="1771" spans="1:15" x14ac:dyDescent="0.2">
      <c r="A1771" s="210" t="s">
        <v>13189</v>
      </c>
      <c r="B1771" s="210" t="s">
        <v>6543</v>
      </c>
      <c r="C1771" s="210" t="s">
        <v>13190</v>
      </c>
      <c r="D1771" s="210">
        <v>21683</v>
      </c>
      <c r="E1771" s="210" t="s">
        <v>6544</v>
      </c>
      <c r="F1771" s="210" t="s">
        <v>13191</v>
      </c>
      <c r="G1771" s="210" t="s">
        <v>13192</v>
      </c>
      <c r="H1771" s="210" t="s">
        <v>7748</v>
      </c>
      <c r="I1771" s="210" t="s">
        <v>13193</v>
      </c>
      <c r="J1771" s="210" t="s">
        <v>13194</v>
      </c>
      <c r="K1771" s="210" t="s">
        <v>13195</v>
      </c>
      <c r="L1771" s="210" t="s">
        <v>7752</v>
      </c>
      <c r="M1771" s="210" t="s">
        <v>3533</v>
      </c>
      <c r="N1771" s="210">
        <v>21683</v>
      </c>
      <c r="O1771" s="210" t="s">
        <v>6544</v>
      </c>
    </row>
    <row r="1772" spans="1:15" x14ac:dyDescent="0.2">
      <c r="A1772" s="210" t="s">
        <v>13189</v>
      </c>
      <c r="B1772" s="210" t="s">
        <v>6543</v>
      </c>
      <c r="C1772" s="210" t="s">
        <v>13190</v>
      </c>
      <c r="D1772" s="211">
        <v>21683</v>
      </c>
      <c r="E1772" s="210" t="s">
        <v>6544</v>
      </c>
      <c r="F1772" s="210" t="s">
        <v>13191</v>
      </c>
      <c r="G1772" s="210" t="s">
        <v>13192</v>
      </c>
      <c r="H1772" s="210" t="s">
        <v>7748</v>
      </c>
      <c r="I1772" s="210" t="s">
        <v>13196</v>
      </c>
      <c r="J1772" s="210" t="s">
        <v>13197</v>
      </c>
      <c r="K1772" s="210" t="s">
        <v>13198</v>
      </c>
      <c r="L1772" s="210" t="s">
        <v>12161</v>
      </c>
      <c r="M1772" s="210" t="s">
        <v>3533</v>
      </c>
      <c r="N1772" s="211">
        <v>21683</v>
      </c>
      <c r="O1772" s="210" t="s">
        <v>6544</v>
      </c>
    </row>
    <row r="1773" spans="1:15" x14ac:dyDescent="0.2">
      <c r="A1773" s="210" t="s">
        <v>13199</v>
      </c>
      <c r="B1773" s="210" t="s">
        <v>13200</v>
      </c>
      <c r="C1773" s="210" t="s">
        <v>13201</v>
      </c>
      <c r="D1773" s="211">
        <v>6258</v>
      </c>
      <c r="E1773" s="210" t="s">
        <v>17</v>
      </c>
      <c r="G1773" s="210" t="s">
        <v>13202</v>
      </c>
      <c r="H1773" s="210" t="s">
        <v>0</v>
      </c>
      <c r="I1773" s="210" t="s">
        <v>13203</v>
      </c>
      <c r="J1773" s="210" t="s">
        <v>13204</v>
      </c>
      <c r="L1773" s="210" t="s">
        <v>7742</v>
      </c>
      <c r="M1773" s="210" t="s">
        <v>3562</v>
      </c>
      <c r="N1773" s="211">
        <v>6258</v>
      </c>
      <c r="O1773" s="210" t="s">
        <v>17</v>
      </c>
    </row>
    <row r="1774" spans="1:15" x14ac:dyDescent="0.2">
      <c r="A1774" s="210" t="s">
        <v>13199</v>
      </c>
      <c r="B1774" s="210" t="s">
        <v>13200</v>
      </c>
      <c r="C1774" s="210" t="s">
        <v>13201</v>
      </c>
      <c r="D1774" s="211">
        <v>6258</v>
      </c>
      <c r="E1774" s="210" t="s">
        <v>17</v>
      </c>
      <c r="G1774" s="210" t="s">
        <v>13202</v>
      </c>
      <c r="H1774" s="210" t="s">
        <v>0</v>
      </c>
      <c r="I1774" s="210" t="s">
        <v>13205</v>
      </c>
      <c r="J1774" s="210" t="s">
        <v>13206</v>
      </c>
      <c r="L1774" s="210" t="s">
        <v>7743</v>
      </c>
      <c r="M1774" s="210" t="s">
        <v>3533</v>
      </c>
      <c r="N1774" s="211">
        <v>6258</v>
      </c>
      <c r="O1774" s="210" t="s">
        <v>17</v>
      </c>
    </row>
    <row r="1775" spans="1:15" x14ac:dyDescent="0.2">
      <c r="A1775" s="210" t="s">
        <v>13207</v>
      </c>
      <c r="B1775" s="210" t="s">
        <v>13208</v>
      </c>
      <c r="C1775" s="210" t="s">
        <v>13190</v>
      </c>
      <c r="D1775" s="211">
        <v>21683</v>
      </c>
      <c r="E1775" s="210" t="s">
        <v>6544</v>
      </c>
      <c r="F1775" s="210" t="s">
        <v>13191</v>
      </c>
      <c r="H1775" s="210" t="s">
        <v>0</v>
      </c>
      <c r="I1775" s="210" t="s">
        <v>13209</v>
      </c>
      <c r="J1775" s="210" t="s">
        <v>13194</v>
      </c>
      <c r="L1775" s="210" t="s">
        <v>7743</v>
      </c>
      <c r="M1775" s="210" t="s">
        <v>3533</v>
      </c>
      <c r="N1775" s="211">
        <v>21683</v>
      </c>
      <c r="O1775" s="210" t="s">
        <v>6544</v>
      </c>
    </row>
    <row r="1776" spans="1:15" x14ac:dyDescent="0.2">
      <c r="A1776" s="210" t="s">
        <v>13210</v>
      </c>
      <c r="B1776" s="210" t="s">
        <v>13211</v>
      </c>
      <c r="C1776" s="210" t="s">
        <v>13212</v>
      </c>
      <c r="D1776" s="211">
        <v>2977</v>
      </c>
      <c r="E1776" s="210" t="s">
        <v>13213</v>
      </c>
      <c r="F1776" s="210" t="s">
        <v>13214</v>
      </c>
      <c r="G1776" s="210" t="s">
        <v>13215</v>
      </c>
      <c r="H1776" s="210" t="s">
        <v>0</v>
      </c>
      <c r="I1776" s="210" t="s">
        <v>13216</v>
      </c>
      <c r="J1776" s="210" t="s">
        <v>13217</v>
      </c>
      <c r="L1776" s="210" t="s">
        <v>7742</v>
      </c>
      <c r="M1776" s="210" t="s">
        <v>3562</v>
      </c>
      <c r="N1776" s="211">
        <v>2977</v>
      </c>
      <c r="O1776" s="210" t="s">
        <v>13213</v>
      </c>
    </row>
    <row r="1777" spans="1:15" x14ac:dyDescent="0.2">
      <c r="A1777" s="210" t="s">
        <v>13210</v>
      </c>
      <c r="B1777" s="210" t="s">
        <v>13211</v>
      </c>
      <c r="C1777" s="210" t="s">
        <v>13212</v>
      </c>
      <c r="D1777" s="211">
        <v>2977</v>
      </c>
      <c r="E1777" s="210" t="s">
        <v>13213</v>
      </c>
      <c r="F1777" s="210" t="s">
        <v>13214</v>
      </c>
      <c r="G1777" s="210" t="s">
        <v>13215</v>
      </c>
      <c r="H1777" s="210" t="s">
        <v>0</v>
      </c>
      <c r="I1777" s="210" t="s">
        <v>13218</v>
      </c>
      <c r="J1777" s="210" t="s">
        <v>13219</v>
      </c>
      <c r="L1777" s="210" t="s">
        <v>7743</v>
      </c>
      <c r="M1777" s="210" t="s">
        <v>3533</v>
      </c>
      <c r="N1777" s="211">
        <v>2977</v>
      </c>
      <c r="O1777" s="210" t="s">
        <v>13213</v>
      </c>
    </row>
    <row r="1778" spans="1:15" x14ac:dyDescent="0.2">
      <c r="A1778" s="210" t="s">
        <v>13220</v>
      </c>
      <c r="B1778" s="210" t="s">
        <v>13221</v>
      </c>
      <c r="C1778" s="210" t="s">
        <v>13222</v>
      </c>
      <c r="D1778" s="210">
        <v>1069</v>
      </c>
      <c r="E1778" s="210" t="s">
        <v>7515</v>
      </c>
      <c r="F1778" s="210" t="s">
        <v>13223</v>
      </c>
      <c r="G1778" s="210" t="s">
        <v>13224</v>
      </c>
      <c r="H1778" s="210" t="s">
        <v>7748</v>
      </c>
      <c r="I1778" s="210" t="s">
        <v>13225</v>
      </c>
      <c r="J1778" s="210" t="s">
        <v>13226</v>
      </c>
      <c r="K1778" s="210" t="s">
        <v>13227</v>
      </c>
      <c r="L1778" s="210" t="s">
        <v>7752</v>
      </c>
      <c r="M1778" s="210" t="s">
        <v>3533</v>
      </c>
      <c r="N1778" s="210">
        <v>1069</v>
      </c>
      <c r="O1778" s="210" t="s">
        <v>7515</v>
      </c>
    </row>
    <row r="1779" spans="1:15" x14ac:dyDescent="0.2">
      <c r="A1779" s="210" t="s">
        <v>13220</v>
      </c>
      <c r="B1779" s="210" t="s">
        <v>13221</v>
      </c>
      <c r="C1779" s="210" t="s">
        <v>13222</v>
      </c>
      <c r="D1779" s="210">
        <v>1069</v>
      </c>
      <c r="E1779" s="210" t="s">
        <v>7515</v>
      </c>
      <c r="F1779" s="210" t="s">
        <v>13223</v>
      </c>
      <c r="G1779" s="210" t="s">
        <v>13224</v>
      </c>
      <c r="H1779" s="210" t="s">
        <v>7748</v>
      </c>
      <c r="I1779" s="210" t="s">
        <v>13228</v>
      </c>
      <c r="J1779" s="210" t="s">
        <v>13229</v>
      </c>
      <c r="K1779" s="210" t="s">
        <v>13230</v>
      </c>
      <c r="L1779" s="210" t="s">
        <v>7752</v>
      </c>
      <c r="M1779" s="210" t="s">
        <v>3533</v>
      </c>
      <c r="N1779" s="210">
        <v>1069</v>
      </c>
      <c r="O1779" s="210" t="s">
        <v>7515</v>
      </c>
    </row>
    <row r="1780" spans="1:15" x14ac:dyDescent="0.2">
      <c r="A1780" s="210" t="s">
        <v>13220</v>
      </c>
      <c r="B1780" s="210" t="s">
        <v>13221</v>
      </c>
      <c r="C1780" s="210" t="s">
        <v>13222</v>
      </c>
      <c r="D1780" s="210">
        <v>1069</v>
      </c>
      <c r="E1780" s="210" t="s">
        <v>7515</v>
      </c>
      <c r="F1780" s="210" t="s">
        <v>13223</v>
      </c>
      <c r="G1780" s="210" t="s">
        <v>13224</v>
      </c>
      <c r="H1780" s="210" t="s">
        <v>7748</v>
      </c>
      <c r="I1780" s="210" t="s">
        <v>13231</v>
      </c>
      <c r="J1780" s="210" t="s">
        <v>13232</v>
      </c>
      <c r="K1780" s="210" t="s">
        <v>13233</v>
      </c>
      <c r="L1780" s="210" t="s">
        <v>7752</v>
      </c>
      <c r="M1780" s="210" t="s">
        <v>3533</v>
      </c>
      <c r="N1780" s="210">
        <v>1069</v>
      </c>
      <c r="O1780" s="210" t="s">
        <v>7515</v>
      </c>
    </row>
    <row r="1781" spans="1:15" x14ac:dyDescent="0.2">
      <c r="A1781" s="210" t="s">
        <v>13220</v>
      </c>
      <c r="B1781" s="210" t="s">
        <v>13221</v>
      </c>
      <c r="C1781" s="210" t="s">
        <v>13222</v>
      </c>
      <c r="D1781" s="210">
        <v>1069</v>
      </c>
      <c r="E1781" s="210" t="s">
        <v>7515</v>
      </c>
      <c r="F1781" s="210" t="s">
        <v>13223</v>
      </c>
      <c r="G1781" s="210" t="s">
        <v>13224</v>
      </c>
      <c r="H1781" s="210" t="s">
        <v>7748</v>
      </c>
      <c r="I1781" s="210" t="s">
        <v>13234</v>
      </c>
      <c r="J1781" s="210" t="s">
        <v>13235</v>
      </c>
      <c r="K1781" s="210" t="s">
        <v>13236</v>
      </c>
      <c r="L1781" s="210" t="s">
        <v>7752</v>
      </c>
      <c r="M1781" s="210" t="s">
        <v>3533</v>
      </c>
      <c r="N1781" s="210">
        <v>1069</v>
      </c>
      <c r="O1781" s="210" t="s">
        <v>7515</v>
      </c>
    </row>
    <row r="1782" spans="1:15" x14ac:dyDescent="0.2">
      <c r="A1782" s="210" t="s">
        <v>13220</v>
      </c>
      <c r="B1782" s="210" t="s">
        <v>13221</v>
      </c>
      <c r="C1782" s="210" t="s">
        <v>13222</v>
      </c>
      <c r="D1782" s="210">
        <v>1069</v>
      </c>
      <c r="E1782" s="210" t="s">
        <v>7515</v>
      </c>
      <c r="F1782" s="210" t="s">
        <v>13223</v>
      </c>
      <c r="G1782" s="210" t="s">
        <v>13224</v>
      </c>
      <c r="H1782" s="210" t="s">
        <v>7748</v>
      </c>
      <c r="I1782" s="210" t="s">
        <v>13237</v>
      </c>
      <c r="J1782" s="210" t="s">
        <v>13238</v>
      </c>
      <c r="K1782" s="210" t="s">
        <v>13239</v>
      </c>
      <c r="L1782" s="210" t="s">
        <v>7752</v>
      </c>
      <c r="M1782" s="210" t="s">
        <v>3533</v>
      </c>
      <c r="N1782" s="210">
        <v>1069</v>
      </c>
      <c r="O1782" s="210" t="s">
        <v>7515</v>
      </c>
    </row>
    <row r="1783" spans="1:15" x14ac:dyDescent="0.2">
      <c r="A1783" s="210" t="s">
        <v>13220</v>
      </c>
      <c r="B1783" s="210" t="s">
        <v>13221</v>
      </c>
      <c r="C1783" s="210" t="s">
        <v>13222</v>
      </c>
      <c r="D1783" s="210">
        <v>1069</v>
      </c>
      <c r="E1783" s="210" t="s">
        <v>7515</v>
      </c>
      <c r="F1783" s="210" t="s">
        <v>13223</v>
      </c>
      <c r="G1783" s="210" t="s">
        <v>13224</v>
      </c>
      <c r="H1783" s="210" t="s">
        <v>7748</v>
      </c>
      <c r="I1783" s="210" t="s">
        <v>13240</v>
      </c>
      <c r="J1783" s="210" t="s">
        <v>13241</v>
      </c>
      <c r="K1783" s="210" t="s">
        <v>13242</v>
      </c>
      <c r="L1783" s="210" t="s">
        <v>7752</v>
      </c>
      <c r="M1783" s="210" t="s">
        <v>3533</v>
      </c>
      <c r="N1783" s="210">
        <v>1069</v>
      </c>
      <c r="O1783" s="210" t="s">
        <v>7515</v>
      </c>
    </row>
    <row r="1784" spans="1:15" x14ac:dyDescent="0.2">
      <c r="A1784" s="210" t="s">
        <v>13220</v>
      </c>
      <c r="B1784" s="210" t="s">
        <v>13221</v>
      </c>
      <c r="C1784" s="210" t="s">
        <v>13222</v>
      </c>
      <c r="D1784" s="211">
        <v>1069</v>
      </c>
      <c r="E1784" s="210" t="s">
        <v>7515</v>
      </c>
      <c r="F1784" s="210" t="s">
        <v>13223</v>
      </c>
      <c r="G1784" s="210" t="s">
        <v>13224</v>
      </c>
      <c r="H1784" s="210" t="s">
        <v>0</v>
      </c>
      <c r="I1784" s="210" t="s">
        <v>13243</v>
      </c>
      <c r="J1784" s="210" t="s">
        <v>13244</v>
      </c>
      <c r="L1784" s="210" t="s">
        <v>7742</v>
      </c>
      <c r="M1784" s="210" t="s">
        <v>3562</v>
      </c>
      <c r="N1784" s="211">
        <v>1069</v>
      </c>
      <c r="O1784" s="210" t="s">
        <v>7515</v>
      </c>
    </row>
    <row r="1785" spans="1:15" x14ac:dyDescent="0.2">
      <c r="A1785" s="210" t="s">
        <v>13220</v>
      </c>
      <c r="B1785" s="210" t="s">
        <v>13221</v>
      </c>
      <c r="C1785" s="210" t="s">
        <v>13222</v>
      </c>
      <c r="D1785" s="211">
        <v>1069</v>
      </c>
      <c r="E1785" s="210" t="s">
        <v>7515</v>
      </c>
      <c r="F1785" s="210" t="s">
        <v>13223</v>
      </c>
      <c r="G1785" s="210" t="s">
        <v>13224</v>
      </c>
      <c r="H1785" s="210" t="s">
        <v>0</v>
      </c>
      <c r="I1785" s="210" t="s">
        <v>13245</v>
      </c>
      <c r="J1785" s="210" t="s">
        <v>13246</v>
      </c>
      <c r="L1785" s="210" t="s">
        <v>7743</v>
      </c>
      <c r="M1785" s="210" t="s">
        <v>3533</v>
      </c>
      <c r="N1785" s="211">
        <v>1069</v>
      </c>
      <c r="O1785" s="210" t="s">
        <v>7515</v>
      </c>
    </row>
    <row r="1786" spans="1:15" x14ac:dyDescent="0.2">
      <c r="A1786" s="210" t="s">
        <v>13220</v>
      </c>
      <c r="B1786" s="210" t="s">
        <v>13221</v>
      </c>
      <c r="C1786" s="210" t="s">
        <v>13222</v>
      </c>
      <c r="D1786" s="211">
        <v>1069</v>
      </c>
      <c r="E1786" s="210" t="s">
        <v>7515</v>
      </c>
      <c r="F1786" s="210" t="s">
        <v>13223</v>
      </c>
      <c r="G1786" s="210" t="s">
        <v>13224</v>
      </c>
      <c r="H1786" s="210" t="s">
        <v>0</v>
      </c>
      <c r="I1786" s="210" t="s">
        <v>13247</v>
      </c>
      <c r="J1786" s="210" t="s">
        <v>13248</v>
      </c>
      <c r="L1786" s="210" t="s">
        <v>7743</v>
      </c>
      <c r="M1786" s="210" t="s">
        <v>3533</v>
      </c>
      <c r="N1786" s="211">
        <v>1069</v>
      </c>
      <c r="O1786" s="210" t="s">
        <v>7515</v>
      </c>
    </row>
    <row r="1787" spans="1:15" x14ac:dyDescent="0.2">
      <c r="A1787" s="210" t="s">
        <v>13220</v>
      </c>
      <c r="B1787" s="210" t="s">
        <v>13221</v>
      </c>
      <c r="C1787" s="210" t="s">
        <v>13222</v>
      </c>
      <c r="D1787" s="211">
        <v>1069</v>
      </c>
      <c r="E1787" s="210" t="s">
        <v>7515</v>
      </c>
      <c r="F1787" s="210" t="s">
        <v>13223</v>
      </c>
      <c r="G1787" s="210" t="s">
        <v>13224</v>
      </c>
      <c r="H1787" s="210" t="s">
        <v>0</v>
      </c>
      <c r="I1787" s="210" t="s">
        <v>13249</v>
      </c>
      <c r="J1787" s="210" t="s">
        <v>13250</v>
      </c>
      <c r="L1787" s="210" t="s">
        <v>7743</v>
      </c>
      <c r="M1787" s="210" t="s">
        <v>3533</v>
      </c>
      <c r="N1787" s="211">
        <v>1069</v>
      </c>
      <c r="O1787" s="210" t="s">
        <v>7515</v>
      </c>
    </row>
    <row r="1788" spans="1:15" x14ac:dyDescent="0.2">
      <c r="A1788" s="210" t="s">
        <v>13220</v>
      </c>
      <c r="B1788" s="210" t="s">
        <v>13221</v>
      </c>
      <c r="C1788" s="210" t="s">
        <v>13222</v>
      </c>
      <c r="D1788" s="211">
        <v>1069</v>
      </c>
      <c r="E1788" s="210" t="s">
        <v>7515</v>
      </c>
      <c r="F1788" s="210" t="s">
        <v>13223</v>
      </c>
      <c r="G1788" s="210" t="s">
        <v>13224</v>
      </c>
      <c r="H1788" s="210" t="s">
        <v>0</v>
      </c>
      <c r="I1788" s="210" t="s">
        <v>13251</v>
      </c>
      <c r="J1788" s="210" t="s">
        <v>13252</v>
      </c>
      <c r="L1788" s="210" t="s">
        <v>7743</v>
      </c>
      <c r="M1788" s="210" t="s">
        <v>3533</v>
      </c>
      <c r="N1788" s="211">
        <v>1069</v>
      </c>
      <c r="O1788" s="210" t="s">
        <v>7515</v>
      </c>
    </row>
    <row r="1789" spans="1:15" x14ac:dyDescent="0.2">
      <c r="A1789" s="210" t="s">
        <v>13253</v>
      </c>
      <c r="B1789" s="210" t="s">
        <v>13254</v>
      </c>
      <c r="C1789" s="210" t="s">
        <v>13255</v>
      </c>
      <c r="D1789" s="211">
        <v>1067</v>
      </c>
      <c r="E1789" s="210" t="s">
        <v>7515</v>
      </c>
      <c r="F1789" s="210" t="s">
        <v>13256</v>
      </c>
      <c r="G1789" s="210" t="s">
        <v>13257</v>
      </c>
      <c r="H1789" s="210" t="s">
        <v>0</v>
      </c>
      <c r="I1789" s="210" t="s">
        <v>13258</v>
      </c>
      <c r="J1789" s="210" t="s">
        <v>13259</v>
      </c>
      <c r="L1789" s="210" t="s">
        <v>7743</v>
      </c>
      <c r="M1789" s="210" t="s">
        <v>3533</v>
      </c>
      <c r="N1789" s="211">
        <v>1067</v>
      </c>
      <c r="O1789" s="210" t="s">
        <v>7515</v>
      </c>
    </row>
    <row r="1790" spans="1:15" x14ac:dyDescent="0.2">
      <c r="A1790" s="210" t="s">
        <v>13253</v>
      </c>
      <c r="B1790" s="210" t="s">
        <v>13254</v>
      </c>
      <c r="C1790" s="210" t="s">
        <v>13255</v>
      </c>
      <c r="D1790" s="211">
        <v>1067</v>
      </c>
      <c r="E1790" s="210" t="s">
        <v>7515</v>
      </c>
      <c r="F1790" s="210" t="s">
        <v>13256</v>
      </c>
      <c r="G1790" s="210" t="s">
        <v>13257</v>
      </c>
      <c r="H1790" s="210" t="s">
        <v>0</v>
      </c>
      <c r="I1790" s="210" t="s">
        <v>13260</v>
      </c>
      <c r="J1790" s="210" t="s">
        <v>13261</v>
      </c>
      <c r="L1790" s="210" t="s">
        <v>7743</v>
      </c>
      <c r="M1790" s="210" t="s">
        <v>3533</v>
      </c>
      <c r="N1790" s="211">
        <v>1067</v>
      </c>
      <c r="O1790" s="210" t="s">
        <v>7515</v>
      </c>
    </row>
    <row r="1791" spans="1:15" x14ac:dyDescent="0.2">
      <c r="A1791" s="210" t="s">
        <v>13253</v>
      </c>
      <c r="B1791" s="210" t="s">
        <v>13254</v>
      </c>
      <c r="C1791" s="210" t="s">
        <v>13255</v>
      </c>
      <c r="D1791" s="211">
        <v>1067</v>
      </c>
      <c r="E1791" s="210" t="s">
        <v>7515</v>
      </c>
      <c r="F1791" s="210" t="s">
        <v>13256</v>
      </c>
      <c r="G1791" s="210" t="s">
        <v>13257</v>
      </c>
      <c r="H1791" s="210" t="s">
        <v>0</v>
      </c>
      <c r="I1791" s="210" t="s">
        <v>13262</v>
      </c>
      <c r="J1791" s="210" t="s">
        <v>13263</v>
      </c>
      <c r="L1791" s="210" t="s">
        <v>7743</v>
      </c>
      <c r="M1791" s="210" t="s">
        <v>3533</v>
      </c>
      <c r="N1791" s="211">
        <v>1067</v>
      </c>
      <c r="O1791" s="210" t="s">
        <v>7515</v>
      </c>
    </row>
    <row r="1792" spans="1:15" x14ac:dyDescent="0.2">
      <c r="A1792" s="210" t="s">
        <v>13253</v>
      </c>
      <c r="B1792" s="210" t="s">
        <v>13254</v>
      </c>
      <c r="C1792" s="210" t="s">
        <v>13255</v>
      </c>
      <c r="D1792" s="211">
        <v>1067</v>
      </c>
      <c r="E1792" s="210" t="s">
        <v>7515</v>
      </c>
      <c r="F1792" s="210" t="s">
        <v>13256</v>
      </c>
      <c r="G1792" s="210" t="s">
        <v>13257</v>
      </c>
      <c r="H1792" s="210" t="s">
        <v>0</v>
      </c>
      <c r="I1792" s="210" t="s">
        <v>13264</v>
      </c>
      <c r="J1792" s="210" t="s">
        <v>13265</v>
      </c>
      <c r="L1792" s="210" t="s">
        <v>7743</v>
      </c>
      <c r="M1792" s="210" t="s">
        <v>3562</v>
      </c>
      <c r="N1792" s="211">
        <v>1067</v>
      </c>
      <c r="O1792" s="210" t="s">
        <v>7515</v>
      </c>
    </row>
    <row r="1793" spans="1:15" x14ac:dyDescent="0.2">
      <c r="A1793" s="210" t="s">
        <v>13266</v>
      </c>
      <c r="B1793" s="210" t="s">
        <v>13267</v>
      </c>
      <c r="C1793" s="210" t="s">
        <v>13268</v>
      </c>
      <c r="D1793" s="210">
        <v>79639</v>
      </c>
      <c r="E1793" s="210" t="s">
        <v>4688</v>
      </c>
      <c r="G1793" s="210" t="s">
        <v>13269</v>
      </c>
      <c r="H1793" s="210" t="s">
        <v>7748</v>
      </c>
      <c r="I1793" s="210" t="s">
        <v>13270</v>
      </c>
      <c r="J1793" s="210" t="s">
        <v>13271</v>
      </c>
      <c r="K1793" s="210" t="s">
        <v>13272</v>
      </c>
      <c r="L1793" s="210" t="s">
        <v>7752</v>
      </c>
      <c r="M1793" s="210" t="s">
        <v>3533</v>
      </c>
      <c r="N1793" s="210">
        <v>79639</v>
      </c>
      <c r="O1793" s="210" t="s">
        <v>4688</v>
      </c>
    </row>
    <row r="1794" spans="1:15" x14ac:dyDescent="0.2">
      <c r="A1794" s="210" t="s">
        <v>13266</v>
      </c>
      <c r="B1794" s="210" t="s">
        <v>13267</v>
      </c>
      <c r="C1794" s="210" t="s">
        <v>13268</v>
      </c>
      <c r="D1794" s="210">
        <v>79639</v>
      </c>
      <c r="E1794" s="210" t="s">
        <v>4688</v>
      </c>
      <c r="G1794" s="210" t="s">
        <v>13269</v>
      </c>
      <c r="H1794" s="210" t="s">
        <v>7748</v>
      </c>
      <c r="I1794" s="210" t="s">
        <v>13273</v>
      </c>
      <c r="J1794" s="210" t="s">
        <v>13274</v>
      </c>
      <c r="K1794" s="210" t="s">
        <v>13275</v>
      </c>
      <c r="L1794" s="210" t="s">
        <v>7752</v>
      </c>
      <c r="M1794" s="210" t="s">
        <v>3533</v>
      </c>
      <c r="N1794" s="210">
        <v>79639</v>
      </c>
      <c r="O1794" s="210" t="s">
        <v>4688</v>
      </c>
    </row>
    <row r="1795" spans="1:15" x14ac:dyDescent="0.2">
      <c r="A1795" s="210" t="s">
        <v>13266</v>
      </c>
      <c r="B1795" s="210" t="s">
        <v>13267</v>
      </c>
      <c r="C1795" s="210" t="s">
        <v>13268</v>
      </c>
      <c r="D1795" s="210">
        <v>79639</v>
      </c>
      <c r="E1795" s="210" t="s">
        <v>4688</v>
      </c>
      <c r="G1795" s="210" t="s">
        <v>13269</v>
      </c>
      <c r="H1795" s="210" t="s">
        <v>7748</v>
      </c>
      <c r="I1795" s="210" t="s">
        <v>13276</v>
      </c>
      <c r="J1795" s="210" t="s">
        <v>13277</v>
      </c>
      <c r="K1795" s="210" t="s">
        <v>13278</v>
      </c>
      <c r="L1795" s="210" t="s">
        <v>7752</v>
      </c>
      <c r="M1795" s="210" t="s">
        <v>3533</v>
      </c>
      <c r="N1795" s="210">
        <v>79639</v>
      </c>
      <c r="O1795" s="210" t="s">
        <v>4688</v>
      </c>
    </row>
    <row r="1796" spans="1:15" x14ac:dyDescent="0.2">
      <c r="A1796" s="210" t="s">
        <v>13266</v>
      </c>
      <c r="B1796" s="210" t="s">
        <v>13267</v>
      </c>
      <c r="C1796" s="210" t="s">
        <v>13268</v>
      </c>
      <c r="D1796" s="210">
        <v>79639</v>
      </c>
      <c r="E1796" s="210" t="s">
        <v>4688</v>
      </c>
      <c r="G1796" s="210" t="s">
        <v>13269</v>
      </c>
      <c r="H1796" s="210" t="s">
        <v>7748</v>
      </c>
      <c r="I1796" s="210" t="s">
        <v>13279</v>
      </c>
      <c r="J1796" s="210" t="s">
        <v>13280</v>
      </c>
      <c r="K1796" s="210" t="s">
        <v>13281</v>
      </c>
      <c r="L1796" s="210" t="s">
        <v>7752</v>
      </c>
      <c r="M1796" s="210" t="s">
        <v>3533</v>
      </c>
      <c r="N1796" s="210">
        <v>79639</v>
      </c>
      <c r="O1796" s="210" t="s">
        <v>4688</v>
      </c>
    </row>
    <row r="1797" spans="1:15" x14ac:dyDescent="0.2">
      <c r="A1797" s="210" t="s">
        <v>13266</v>
      </c>
      <c r="B1797" s="210" t="s">
        <v>13267</v>
      </c>
      <c r="C1797" s="210" t="s">
        <v>13268</v>
      </c>
      <c r="D1797" s="210">
        <v>79639</v>
      </c>
      <c r="E1797" s="210" t="s">
        <v>4688</v>
      </c>
      <c r="G1797" s="210" t="s">
        <v>13269</v>
      </c>
      <c r="H1797" s="210" t="s">
        <v>7748</v>
      </c>
      <c r="I1797" s="210" t="s">
        <v>13282</v>
      </c>
      <c r="J1797" s="210" t="s">
        <v>966</v>
      </c>
      <c r="L1797" s="210" t="s">
        <v>7752</v>
      </c>
      <c r="M1797" s="210" t="s">
        <v>3533</v>
      </c>
      <c r="N1797" s="210">
        <v>79639</v>
      </c>
      <c r="O1797" s="210" t="s">
        <v>4688</v>
      </c>
    </row>
    <row r="1798" spans="1:15" x14ac:dyDescent="0.2">
      <c r="A1798" s="210" t="s">
        <v>13266</v>
      </c>
      <c r="B1798" s="210" t="s">
        <v>13267</v>
      </c>
      <c r="C1798" s="210" t="s">
        <v>13268</v>
      </c>
      <c r="D1798" s="210">
        <v>79639</v>
      </c>
      <c r="E1798" s="210" t="s">
        <v>4688</v>
      </c>
      <c r="G1798" s="210" t="s">
        <v>13269</v>
      </c>
      <c r="H1798" s="210" t="s">
        <v>7748</v>
      </c>
      <c r="I1798" s="210" t="s">
        <v>13283</v>
      </c>
      <c r="J1798" s="210" t="s">
        <v>13284</v>
      </c>
      <c r="L1798" s="210" t="s">
        <v>7752</v>
      </c>
      <c r="M1798" s="210" t="s">
        <v>3533</v>
      </c>
      <c r="N1798" s="210">
        <v>79639</v>
      </c>
      <c r="O1798" s="210" t="s">
        <v>4688</v>
      </c>
    </row>
    <row r="1799" spans="1:15" x14ac:dyDescent="0.2">
      <c r="A1799" s="210" t="s">
        <v>13285</v>
      </c>
      <c r="B1799" s="210" t="s">
        <v>13286</v>
      </c>
      <c r="C1799" s="210" t="s">
        <v>13287</v>
      </c>
      <c r="D1799" s="211">
        <v>47053</v>
      </c>
      <c r="E1799" s="210" t="s">
        <v>4221</v>
      </c>
      <c r="F1799" s="210" t="s">
        <v>13288</v>
      </c>
      <c r="G1799" s="210" t="s">
        <v>13289</v>
      </c>
      <c r="H1799" s="210" t="s">
        <v>0</v>
      </c>
      <c r="I1799" s="210" t="s">
        <v>13290</v>
      </c>
      <c r="J1799" s="210" t="s">
        <v>13291</v>
      </c>
      <c r="L1799" s="210" t="s">
        <v>7743</v>
      </c>
      <c r="M1799" s="210" t="s">
        <v>3533</v>
      </c>
      <c r="N1799" s="211">
        <v>47053</v>
      </c>
      <c r="O1799" s="210" t="s">
        <v>4221</v>
      </c>
    </row>
    <row r="1800" spans="1:15" x14ac:dyDescent="0.2">
      <c r="A1800" s="210" t="s">
        <v>13292</v>
      </c>
      <c r="B1800" s="210" t="s">
        <v>13293</v>
      </c>
      <c r="C1800" s="210" t="s">
        <v>13294</v>
      </c>
      <c r="D1800" s="211">
        <v>50677</v>
      </c>
      <c r="E1800" s="210" t="s">
        <v>5254</v>
      </c>
      <c r="F1800" s="210" t="s">
        <v>13295</v>
      </c>
      <c r="G1800" s="210" t="s">
        <v>13296</v>
      </c>
      <c r="H1800" s="210" t="s">
        <v>0</v>
      </c>
      <c r="I1800" s="210" t="s">
        <v>13297</v>
      </c>
      <c r="J1800" s="210" t="s">
        <v>13298</v>
      </c>
      <c r="L1800" s="210" t="s">
        <v>7743</v>
      </c>
      <c r="M1800" s="210" t="s">
        <v>3533</v>
      </c>
      <c r="N1800" s="211">
        <v>50677</v>
      </c>
      <c r="O1800" s="210" t="s">
        <v>5254</v>
      </c>
    </row>
    <row r="1801" spans="1:15" x14ac:dyDescent="0.2">
      <c r="A1801" s="210" t="s">
        <v>13292</v>
      </c>
      <c r="B1801" s="210" t="s">
        <v>13293</v>
      </c>
      <c r="C1801" s="210" t="s">
        <v>13294</v>
      </c>
      <c r="D1801" s="211">
        <v>50677</v>
      </c>
      <c r="E1801" s="210" t="s">
        <v>5254</v>
      </c>
      <c r="F1801" s="210" t="s">
        <v>13295</v>
      </c>
      <c r="G1801" s="210" t="s">
        <v>13296</v>
      </c>
      <c r="H1801" s="210" t="s">
        <v>0</v>
      </c>
      <c r="I1801" s="210" t="s">
        <v>13299</v>
      </c>
      <c r="J1801" s="210" t="s">
        <v>13300</v>
      </c>
      <c r="L1801" s="210" t="s">
        <v>7743</v>
      </c>
      <c r="M1801" s="210" t="s">
        <v>3533</v>
      </c>
      <c r="N1801" s="211">
        <v>50677</v>
      </c>
      <c r="O1801" s="210" t="s">
        <v>5254</v>
      </c>
    </row>
    <row r="1802" spans="1:15" x14ac:dyDescent="0.2">
      <c r="A1802" s="210" t="s">
        <v>13292</v>
      </c>
      <c r="B1802" s="210" t="s">
        <v>13293</v>
      </c>
      <c r="C1802" s="210" t="s">
        <v>13294</v>
      </c>
      <c r="D1802" s="211">
        <v>50677</v>
      </c>
      <c r="E1802" s="210" t="s">
        <v>5254</v>
      </c>
      <c r="F1802" s="210" t="s">
        <v>13295</v>
      </c>
      <c r="G1802" s="210" t="s">
        <v>13296</v>
      </c>
      <c r="H1802" s="210" t="s">
        <v>0</v>
      </c>
      <c r="I1802" s="210" t="s">
        <v>13301</v>
      </c>
      <c r="J1802" s="210" t="s">
        <v>13302</v>
      </c>
      <c r="L1802" s="210" t="s">
        <v>7742</v>
      </c>
      <c r="M1802" s="210" t="s">
        <v>3562</v>
      </c>
      <c r="N1802" s="211">
        <v>50677</v>
      </c>
      <c r="O1802" s="210" t="s">
        <v>5254</v>
      </c>
    </row>
    <row r="1803" spans="1:15" x14ac:dyDescent="0.2">
      <c r="A1803" s="210" t="s">
        <v>13303</v>
      </c>
      <c r="B1803" s="210" t="s">
        <v>6856</v>
      </c>
      <c r="C1803" s="210" t="s">
        <v>13304</v>
      </c>
      <c r="D1803" s="211">
        <v>15517</v>
      </c>
      <c r="E1803" s="210" t="s">
        <v>13305</v>
      </c>
      <c r="F1803" s="210" t="s">
        <v>13306</v>
      </c>
      <c r="G1803" s="210" t="s">
        <v>13307</v>
      </c>
      <c r="H1803" s="210" t="s">
        <v>0</v>
      </c>
      <c r="I1803" s="210" t="s">
        <v>13308</v>
      </c>
      <c r="J1803" s="210" t="s">
        <v>13309</v>
      </c>
      <c r="L1803" s="210" t="s">
        <v>7743</v>
      </c>
      <c r="M1803" s="210" t="s">
        <v>3533</v>
      </c>
      <c r="N1803" s="211">
        <v>15517</v>
      </c>
      <c r="O1803" s="210" t="s">
        <v>13305</v>
      </c>
    </row>
    <row r="1804" spans="1:15" x14ac:dyDescent="0.2">
      <c r="A1804" s="210" t="s">
        <v>13303</v>
      </c>
      <c r="B1804" s="210" t="s">
        <v>6856</v>
      </c>
      <c r="C1804" s="210" t="s">
        <v>13304</v>
      </c>
      <c r="D1804" s="211">
        <v>15517</v>
      </c>
      <c r="E1804" s="210" t="s">
        <v>13305</v>
      </c>
      <c r="F1804" s="210" t="s">
        <v>13306</v>
      </c>
      <c r="G1804" s="210" t="s">
        <v>13307</v>
      </c>
      <c r="H1804" s="210" t="s">
        <v>0</v>
      </c>
      <c r="I1804" s="210" t="s">
        <v>13310</v>
      </c>
      <c r="J1804" s="210" t="s">
        <v>13311</v>
      </c>
      <c r="L1804" s="210" t="s">
        <v>7743</v>
      </c>
      <c r="M1804" s="210" t="s">
        <v>3533</v>
      </c>
      <c r="N1804" s="211">
        <v>15517</v>
      </c>
      <c r="O1804" s="210" t="s">
        <v>13305</v>
      </c>
    </row>
    <row r="1805" spans="1:15" x14ac:dyDescent="0.2">
      <c r="A1805" s="210" t="s">
        <v>13303</v>
      </c>
      <c r="B1805" s="210" t="s">
        <v>6856</v>
      </c>
      <c r="C1805" s="210" t="s">
        <v>13304</v>
      </c>
      <c r="D1805" s="211">
        <v>15517</v>
      </c>
      <c r="E1805" s="210" t="s">
        <v>13305</v>
      </c>
      <c r="F1805" s="210" t="s">
        <v>13306</v>
      </c>
      <c r="G1805" s="210" t="s">
        <v>13307</v>
      </c>
      <c r="H1805" s="210" t="s">
        <v>0</v>
      </c>
      <c r="I1805" s="210" t="s">
        <v>13312</v>
      </c>
      <c r="J1805" s="210" t="s">
        <v>13313</v>
      </c>
      <c r="L1805" s="210" t="s">
        <v>7743</v>
      </c>
      <c r="M1805" s="210" t="s">
        <v>3533</v>
      </c>
      <c r="N1805" s="211">
        <v>15517</v>
      </c>
      <c r="O1805" s="210" t="s">
        <v>13305</v>
      </c>
    </row>
    <row r="1806" spans="1:15" x14ac:dyDescent="0.2">
      <c r="A1806" s="210" t="s">
        <v>13303</v>
      </c>
      <c r="B1806" s="210" t="s">
        <v>6856</v>
      </c>
      <c r="C1806" s="210" t="s">
        <v>13304</v>
      </c>
      <c r="D1806" s="211">
        <v>15517</v>
      </c>
      <c r="E1806" s="210" t="s">
        <v>13305</v>
      </c>
      <c r="F1806" s="210" t="s">
        <v>13306</v>
      </c>
      <c r="G1806" s="210" t="s">
        <v>13307</v>
      </c>
      <c r="H1806" s="210" t="s">
        <v>0</v>
      </c>
      <c r="I1806" s="210" t="s">
        <v>13314</v>
      </c>
      <c r="J1806" s="210" t="s">
        <v>13315</v>
      </c>
      <c r="L1806" s="210" t="s">
        <v>7743</v>
      </c>
      <c r="M1806" s="210" t="s">
        <v>3533</v>
      </c>
      <c r="N1806" s="211">
        <v>15517</v>
      </c>
      <c r="O1806" s="210" t="s">
        <v>13305</v>
      </c>
    </row>
    <row r="1807" spans="1:15" x14ac:dyDescent="0.2">
      <c r="A1807" s="210" t="s">
        <v>13303</v>
      </c>
      <c r="B1807" s="210" t="s">
        <v>6856</v>
      </c>
      <c r="C1807" s="210" t="s">
        <v>13304</v>
      </c>
      <c r="D1807" s="211">
        <v>15517</v>
      </c>
      <c r="E1807" s="210" t="s">
        <v>13305</v>
      </c>
      <c r="F1807" s="210" t="s">
        <v>13306</v>
      </c>
      <c r="G1807" s="210" t="s">
        <v>13307</v>
      </c>
      <c r="H1807" s="210" t="s">
        <v>0</v>
      </c>
      <c r="I1807" s="210" t="s">
        <v>13316</v>
      </c>
      <c r="J1807" s="210" t="s">
        <v>13317</v>
      </c>
      <c r="L1807" s="210" t="s">
        <v>7743</v>
      </c>
      <c r="M1807" s="210" t="s">
        <v>3533</v>
      </c>
      <c r="N1807" s="211">
        <v>15517</v>
      </c>
      <c r="O1807" s="210" t="s">
        <v>13305</v>
      </c>
    </row>
    <row r="1808" spans="1:15" x14ac:dyDescent="0.2">
      <c r="A1808" s="210" t="s">
        <v>13303</v>
      </c>
      <c r="B1808" s="210" t="s">
        <v>6856</v>
      </c>
      <c r="C1808" s="210" t="s">
        <v>13304</v>
      </c>
      <c r="D1808" s="211">
        <v>15517</v>
      </c>
      <c r="E1808" s="210" t="s">
        <v>13305</v>
      </c>
      <c r="F1808" s="210" t="s">
        <v>13306</v>
      </c>
      <c r="G1808" s="210" t="s">
        <v>13307</v>
      </c>
      <c r="H1808" s="210" t="s">
        <v>0</v>
      </c>
      <c r="I1808" s="210" t="s">
        <v>13318</v>
      </c>
      <c r="J1808" s="210" t="s">
        <v>13319</v>
      </c>
      <c r="L1808" s="210" t="s">
        <v>7743</v>
      </c>
      <c r="M1808" s="210" t="s">
        <v>3533</v>
      </c>
      <c r="N1808" s="211">
        <v>15517</v>
      </c>
      <c r="O1808" s="210" t="s">
        <v>13305</v>
      </c>
    </row>
    <row r="1809" spans="1:15" x14ac:dyDescent="0.2">
      <c r="A1809" s="210" t="s">
        <v>13303</v>
      </c>
      <c r="B1809" s="210" t="s">
        <v>6856</v>
      </c>
      <c r="C1809" s="210" t="s">
        <v>13304</v>
      </c>
      <c r="D1809" s="211">
        <v>15517</v>
      </c>
      <c r="E1809" s="210" t="s">
        <v>13305</v>
      </c>
      <c r="F1809" s="210" t="s">
        <v>13306</v>
      </c>
      <c r="G1809" s="210" t="s">
        <v>13307</v>
      </c>
      <c r="H1809" s="210" t="s">
        <v>0</v>
      </c>
      <c r="I1809" s="210" t="s">
        <v>13320</v>
      </c>
      <c r="J1809" s="210" t="s">
        <v>13321</v>
      </c>
      <c r="K1809" s="210" t="s">
        <v>6856</v>
      </c>
      <c r="L1809" s="210" t="s">
        <v>7742</v>
      </c>
      <c r="M1809" s="210" t="s">
        <v>3562</v>
      </c>
      <c r="N1809" s="211">
        <v>15517</v>
      </c>
      <c r="O1809" s="210" t="s">
        <v>13305</v>
      </c>
    </row>
    <row r="1810" spans="1:15" x14ac:dyDescent="0.2">
      <c r="A1810" s="210" t="s">
        <v>13303</v>
      </c>
      <c r="B1810" s="210" t="s">
        <v>6856</v>
      </c>
      <c r="C1810" s="210" t="s">
        <v>13304</v>
      </c>
      <c r="D1810" s="211">
        <v>15517</v>
      </c>
      <c r="E1810" s="210" t="s">
        <v>13305</v>
      </c>
      <c r="F1810" s="210" t="s">
        <v>13306</v>
      </c>
      <c r="G1810" s="210" t="s">
        <v>13307</v>
      </c>
      <c r="H1810" s="210" t="s">
        <v>0</v>
      </c>
      <c r="I1810" s="210" t="s">
        <v>13322</v>
      </c>
      <c r="J1810" s="210" t="s">
        <v>13323</v>
      </c>
      <c r="L1810" s="210" t="s">
        <v>7743</v>
      </c>
      <c r="M1810" s="210" t="s">
        <v>3533</v>
      </c>
      <c r="N1810" s="211">
        <v>15517</v>
      </c>
      <c r="O1810" s="210" t="s">
        <v>13305</v>
      </c>
    </row>
    <row r="1811" spans="1:15" x14ac:dyDescent="0.2">
      <c r="A1811" s="210" t="s">
        <v>13324</v>
      </c>
      <c r="B1811" s="210" t="s">
        <v>13325</v>
      </c>
      <c r="C1811" s="210" t="s">
        <v>13326</v>
      </c>
      <c r="D1811" s="211">
        <v>12529</v>
      </c>
      <c r="E1811" s="210" t="s">
        <v>13327</v>
      </c>
      <c r="F1811" s="210" t="s">
        <v>13328</v>
      </c>
      <c r="H1811" s="210" t="s">
        <v>0</v>
      </c>
      <c r="I1811" s="210" t="s">
        <v>13329</v>
      </c>
      <c r="J1811" s="210" t="s">
        <v>13330</v>
      </c>
      <c r="K1811" s="210" t="s">
        <v>13331</v>
      </c>
      <c r="L1811" s="210" t="s">
        <v>7743</v>
      </c>
      <c r="M1811" s="210" t="s">
        <v>3533</v>
      </c>
      <c r="N1811" s="211">
        <v>12529</v>
      </c>
      <c r="O1811" s="210" t="s">
        <v>13327</v>
      </c>
    </row>
    <row r="1812" spans="1:15" x14ac:dyDescent="0.2">
      <c r="A1812" s="210" t="s">
        <v>13332</v>
      </c>
      <c r="B1812" s="210" t="s">
        <v>13333</v>
      </c>
      <c r="C1812" s="210" t="s">
        <v>13334</v>
      </c>
      <c r="D1812" s="211">
        <v>80634</v>
      </c>
      <c r="E1812" s="210" t="s">
        <v>5771</v>
      </c>
      <c r="G1812" s="210" t="s">
        <v>13335</v>
      </c>
      <c r="H1812" s="210" t="s">
        <v>0</v>
      </c>
      <c r="I1812" s="210" t="s">
        <v>13336</v>
      </c>
      <c r="J1812" s="210" t="s">
        <v>13337</v>
      </c>
      <c r="L1812" s="210" t="s">
        <v>7743</v>
      </c>
      <c r="M1812" s="210" t="s">
        <v>3533</v>
      </c>
      <c r="N1812" s="211">
        <v>80634</v>
      </c>
      <c r="O1812" s="210" t="s">
        <v>5771</v>
      </c>
    </row>
    <row r="1813" spans="1:15" x14ac:dyDescent="0.2">
      <c r="A1813" s="210" t="s">
        <v>13332</v>
      </c>
      <c r="B1813" s="210" t="s">
        <v>13333</v>
      </c>
      <c r="C1813" s="210" t="s">
        <v>13334</v>
      </c>
      <c r="D1813" s="211">
        <v>80634</v>
      </c>
      <c r="E1813" s="210" t="s">
        <v>5771</v>
      </c>
      <c r="G1813" s="210" t="s">
        <v>13335</v>
      </c>
      <c r="H1813" s="210" t="s">
        <v>0</v>
      </c>
      <c r="I1813" s="210" t="s">
        <v>13338</v>
      </c>
      <c r="J1813" s="210" t="s">
        <v>13339</v>
      </c>
      <c r="L1813" s="210" t="s">
        <v>7743</v>
      </c>
      <c r="M1813" s="210" t="s">
        <v>3533</v>
      </c>
      <c r="N1813" s="211">
        <v>80634</v>
      </c>
      <c r="O1813" s="210" t="s">
        <v>5771</v>
      </c>
    </row>
    <row r="1814" spans="1:15" x14ac:dyDescent="0.2">
      <c r="A1814" s="210" t="s">
        <v>13332</v>
      </c>
      <c r="B1814" s="210" t="s">
        <v>13333</v>
      </c>
      <c r="C1814" s="210" t="s">
        <v>13334</v>
      </c>
      <c r="D1814" s="211">
        <v>80634</v>
      </c>
      <c r="E1814" s="210" t="s">
        <v>5771</v>
      </c>
      <c r="G1814" s="210" t="s">
        <v>13335</v>
      </c>
      <c r="H1814" s="210" t="s">
        <v>0</v>
      </c>
      <c r="I1814" s="210" t="s">
        <v>13340</v>
      </c>
      <c r="J1814" s="210" t="s">
        <v>13341</v>
      </c>
      <c r="L1814" s="210" t="s">
        <v>7743</v>
      </c>
      <c r="M1814" s="210" t="s">
        <v>3533</v>
      </c>
      <c r="N1814" s="211">
        <v>80634</v>
      </c>
      <c r="O1814" s="210" t="s">
        <v>5771</v>
      </c>
    </row>
    <row r="1815" spans="1:15" x14ac:dyDescent="0.2">
      <c r="A1815" s="210" t="s">
        <v>13332</v>
      </c>
      <c r="B1815" s="210" t="s">
        <v>13333</v>
      </c>
      <c r="C1815" s="210" t="s">
        <v>13334</v>
      </c>
      <c r="D1815" s="211">
        <v>80634</v>
      </c>
      <c r="E1815" s="210" t="s">
        <v>5771</v>
      </c>
      <c r="G1815" s="210" t="s">
        <v>13335</v>
      </c>
      <c r="H1815" s="210" t="s">
        <v>0</v>
      </c>
      <c r="I1815" s="210" t="s">
        <v>13342</v>
      </c>
      <c r="J1815" s="210" t="s">
        <v>13343</v>
      </c>
      <c r="L1815" s="210" t="s">
        <v>7743</v>
      </c>
      <c r="M1815" s="210" t="s">
        <v>3533</v>
      </c>
      <c r="N1815" s="211">
        <v>80634</v>
      </c>
      <c r="O1815" s="210" t="s">
        <v>5771</v>
      </c>
    </row>
    <row r="1816" spans="1:15" x14ac:dyDescent="0.2">
      <c r="A1816" s="210" t="s">
        <v>13332</v>
      </c>
      <c r="B1816" s="210" t="s">
        <v>13333</v>
      </c>
      <c r="C1816" s="210" t="s">
        <v>13334</v>
      </c>
      <c r="D1816" s="211">
        <v>80634</v>
      </c>
      <c r="E1816" s="210" t="s">
        <v>5771</v>
      </c>
      <c r="G1816" s="210" t="s">
        <v>13335</v>
      </c>
      <c r="H1816" s="210" t="s">
        <v>0</v>
      </c>
      <c r="I1816" s="210" t="s">
        <v>13344</v>
      </c>
      <c r="J1816" s="210" t="s">
        <v>13345</v>
      </c>
      <c r="L1816" s="210" t="s">
        <v>7743</v>
      </c>
      <c r="M1816" s="210" t="s">
        <v>3533</v>
      </c>
      <c r="N1816" s="211">
        <v>80634</v>
      </c>
      <c r="O1816" s="210" t="s">
        <v>5771</v>
      </c>
    </row>
    <row r="1817" spans="1:15" x14ac:dyDescent="0.2">
      <c r="A1817" s="210" t="s">
        <v>13332</v>
      </c>
      <c r="B1817" s="210" t="s">
        <v>13333</v>
      </c>
      <c r="C1817" s="210" t="s">
        <v>13334</v>
      </c>
      <c r="D1817" s="211">
        <v>80634</v>
      </c>
      <c r="E1817" s="210" t="s">
        <v>5771</v>
      </c>
      <c r="G1817" s="210" t="s">
        <v>13335</v>
      </c>
      <c r="H1817" s="210" t="s">
        <v>0</v>
      </c>
      <c r="I1817" s="210" t="s">
        <v>13346</v>
      </c>
      <c r="J1817" s="210" t="s">
        <v>13347</v>
      </c>
      <c r="L1817" s="210" t="s">
        <v>7743</v>
      </c>
      <c r="M1817" s="210" t="s">
        <v>3533</v>
      </c>
      <c r="N1817" s="211">
        <v>80634</v>
      </c>
      <c r="O1817" s="210" t="s">
        <v>5771</v>
      </c>
    </row>
    <row r="1818" spans="1:15" x14ac:dyDescent="0.2">
      <c r="A1818" s="210" t="s">
        <v>13332</v>
      </c>
      <c r="B1818" s="210" t="s">
        <v>13333</v>
      </c>
      <c r="C1818" s="210" t="s">
        <v>13334</v>
      </c>
      <c r="D1818" s="211">
        <v>80634</v>
      </c>
      <c r="E1818" s="210" t="s">
        <v>5771</v>
      </c>
      <c r="G1818" s="210" t="s">
        <v>13335</v>
      </c>
      <c r="H1818" s="210" t="s">
        <v>0</v>
      </c>
      <c r="I1818" s="210" t="s">
        <v>13348</v>
      </c>
      <c r="J1818" s="210" t="s">
        <v>13349</v>
      </c>
      <c r="L1818" s="210" t="s">
        <v>7743</v>
      </c>
      <c r="M1818" s="210" t="s">
        <v>3533</v>
      </c>
      <c r="N1818" s="211">
        <v>80634</v>
      </c>
      <c r="O1818" s="210" t="s">
        <v>5771</v>
      </c>
    </row>
    <row r="1819" spans="1:15" x14ac:dyDescent="0.2">
      <c r="A1819" s="210" t="s">
        <v>13332</v>
      </c>
      <c r="B1819" s="210" t="s">
        <v>13333</v>
      </c>
      <c r="C1819" s="210" t="s">
        <v>13334</v>
      </c>
      <c r="D1819" s="211">
        <v>80634</v>
      </c>
      <c r="E1819" s="210" t="s">
        <v>5771</v>
      </c>
      <c r="G1819" s="210" t="s">
        <v>13335</v>
      </c>
      <c r="H1819" s="210" t="s">
        <v>0</v>
      </c>
      <c r="I1819" s="210" t="s">
        <v>13350</v>
      </c>
      <c r="J1819" s="210" t="s">
        <v>13351</v>
      </c>
      <c r="L1819" s="210" t="s">
        <v>7743</v>
      </c>
      <c r="M1819" s="210" t="s">
        <v>3533</v>
      </c>
      <c r="N1819" s="211">
        <v>80634</v>
      </c>
      <c r="O1819" s="210" t="s">
        <v>5771</v>
      </c>
    </row>
    <row r="1820" spans="1:15" x14ac:dyDescent="0.2">
      <c r="A1820" s="210" t="s">
        <v>13332</v>
      </c>
      <c r="B1820" s="210" t="s">
        <v>13333</v>
      </c>
      <c r="C1820" s="210" t="s">
        <v>13334</v>
      </c>
      <c r="D1820" s="211">
        <v>80634</v>
      </c>
      <c r="E1820" s="210" t="s">
        <v>5771</v>
      </c>
      <c r="G1820" s="210" t="s">
        <v>13335</v>
      </c>
      <c r="H1820" s="210" t="s">
        <v>0</v>
      </c>
      <c r="I1820" s="210" t="s">
        <v>13352</v>
      </c>
      <c r="J1820" s="210" t="s">
        <v>13353</v>
      </c>
      <c r="L1820" s="210" t="s">
        <v>7743</v>
      </c>
      <c r="M1820" s="210" t="s">
        <v>3533</v>
      </c>
      <c r="N1820" s="211">
        <v>80634</v>
      </c>
      <c r="O1820" s="210" t="s">
        <v>5771</v>
      </c>
    </row>
    <row r="1821" spans="1:15" x14ac:dyDescent="0.2">
      <c r="A1821" s="210" t="s">
        <v>13332</v>
      </c>
      <c r="B1821" s="210" t="s">
        <v>13333</v>
      </c>
      <c r="C1821" s="210" t="s">
        <v>13334</v>
      </c>
      <c r="D1821" s="211">
        <v>80634</v>
      </c>
      <c r="E1821" s="210" t="s">
        <v>5771</v>
      </c>
      <c r="G1821" s="210" t="s">
        <v>13335</v>
      </c>
      <c r="H1821" s="210" t="s">
        <v>0</v>
      </c>
      <c r="I1821" s="210" t="s">
        <v>13354</v>
      </c>
      <c r="J1821" s="210" t="s">
        <v>13355</v>
      </c>
      <c r="L1821" s="210" t="s">
        <v>7743</v>
      </c>
      <c r="M1821" s="210" t="s">
        <v>3533</v>
      </c>
      <c r="N1821" s="211">
        <v>80634</v>
      </c>
      <c r="O1821" s="210" t="s">
        <v>5771</v>
      </c>
    </row>
    <row r="1822" spans="1:15" x14ac:dyDescent="0.2">
      <c r="A1822" s="210" t="s">
        <v>13332</v>
      </c>
      <c r="B1822" s="210" t="s">
        <v>13333</v>
      </c>
      <c r="C1822" s="210" t="s">
        <v>13334</v>
      </c>
      <c r="D1822" s="211">
        <v>80634</v>
      </c>
      <c r="E1822" s="210" t="s">
        <v>5771</v>
      </c>
      <c r="G1822" s="210" t="s">
        <v>13335</v>
      </c>
      <c r="H1822" s="210" t="s">
        <v>0</v>
      </c>
      <c r="I1822" s="210" t="s">
        <v>13356</v>
      </c>
      <c r="J1822" s="210" t="s">
        <v>13357</v>
      </c>
      <c r="L1822" s="210" t="s">
        <v>7743</v>
      </c>
      <c r="M1822" s="210" t="s">
        <v>3533</v>
      </c>
      <c r="N1822" s="211">
        <v>80634</v>
      </c>
      <c r="O1822" s="210" t="s">
        <v>5771</v>
      </c>
    </row>
    <row r="1823" spans="1:15" x14ac:dyDescent="0.2">
      <c r="A1823" s="210" t="s">
        <v>13332</v>
      </c>
      <c r="B1823" s="210" t="s">
        <v>13333</v>
      </c>
      <c r="C1823" s="210" t="s">
        <v>13334</v>
      </c>
      <c r="D1823" s="211">
        <v>80634</v>
      </c>
      <c r="E1823" s="210" t="s">
        <v>5771</v>
      </c>
      <c r="G1823" s="210" t="s">
        <v>13335</v>
      </c>
      <c r="H1823" s="210" t="s">
        <v>0</v>
      </c>
      <c r="I1823" s="210" t="s">
        <v>13358</v>
      </c>
      <c r="J1823" s="210" t="s">
        <v>13359</v>
      </c>
      <c r="L1823" s="210" t="s">
        <v>7743</v>
      </c>
      <c r="M1823" s="210" t="s">
        <v>3533</v>
      </c>
      <c r="N1823" s="211">
        <v>80634</v>
      </c>
      <c r="O1823" s="210" t="s">
        <v>5771</v>
      </c>
    </row>
    <row r="1824" spans="1:15" x14ac:dyDescent="0.2">
      <c r="A1824" s="210" t="s">
        <v>13332</v>
      </c>
      <c r="B1824" s="210" t="s">
        <v>13333</v>
      </c>
      <c r="C1824" s="210" t="s">
        <v>13334</v>
      </c>
      <c r="D1824" s="211">
        <v>80634</v>
      </c>
      <c r="E1824" s="210" t="s">
        <v>5771</v>
      </c>
      <c r="G1824" s="210" t="s">
        <v>13335</v>
      </c>
      <c r="H1824" s="210" t="s">
        <v>0</v>
      </c>
      <c r="I1824" s="210" t="s">
        <v>13360</v>
      </c>
      <c r="J1824" s="210" t="s">
        <v>13361</v>
      </c>
      <c r="L1824" s="210" t="s">
        <v>7743</v>
      </c>
      <c r="M1824" s="210" t="s">
        <v>3533</v>
      </c>
      <c r="N1824" s="211">
        <v>80634</v>
      </c>
      <c r="O1824" s="210" t="s">
        <v>5771</v>
      </c>
    </row>
    <row r="1825" spans="1:15" x14ac:dyDescent="0.2">
      <c r="A1825" s="210" t="s">
        <v>13332</v>
      </c>
      <c r="B1825" s="210" t="s">
        <v>13333</v>
      </c>
      <c r="C1825" s="210" t="s">
        <v>13334</v>
      </c>
      <c r="D1825" s="211">
        <v>80634</v>
      </c>
      <c r="E1825" s="210" t="s">
        <v>5771</v>
      </c>
      <c r="G1825" s="210" t="s">
        <v>13335</v>
      </c>
      <c r="H1825" s="210" t="s">
        <v>0</v>
      </c>
      <c r="I1825" s="210" t="s">
        <v>13362</v>
      </c>
      <c r="J1825" s="210" t="s">
        <v>13363</v>
      </c>
      <c r="L1825" s="210" t="s">
        <v>7743</v>
      </c>
      <c r="M1825" s="210" t="s">
        <v>3533</v>
      </c>
      <c r="N1825" s="211">
        <v>80634</v>
      </c>
      <c r="O1825" s="210" t="s">
        <v>5771</v>
      </c>
    </row>
    <row r="1826" spans="1:15" x14ac:dyDescent="0.2">
      <c r="A1826" s="210" t="s">
        <v>13332</v>
      </c>
      <c r="B1826" s="210" t="s">
        <v>13333</v>
      </c>
      <c r="C1826" s="210" t="s">
        <v>13334</v>
      </c>
      <c r="D1826" s="211">
        <v>80634</v>
      </c>
      <c r="E1826" s="210" t="s">
        <v>5771</v>
      </c>
      <c r="G1826" s="210" t="s">
        <v>13335</v>
      </c>
      <c r="H1826" s="210" t="s">
        <v>0</v>
      </c>
      <c r="I1826" s="210" t="s">
        <v>13364</v>
      </c>
      <c r="J1826" s="210" t="s">
        <v>13365</v>
      </c>
      <c r="L1826" s="210" t="s">
        <v>7743</v>
      </c>
      <c r="M1826" s="210" t="s">
        <v>3533</v>
      </c>
      <c r="N1826" s="211">
        <v>80634</v>
      </c>
      <c r="O1826" s="210" t="s">
        <v>5771</v>
      </c>
    </row>
    <row r="1827" spans="1:15" x14ac:dyDescent="0.2">
      <c r="A1827" s="210" t="s">
        <v>13332</v>
      </c>
      <c r="B1827" s="210" t="s">
        <v>13333</v>
      </c>
      <c r="C1827" s="210" t="s">
        <v>13334</v>
      </c>
      <c r="D1827" s="211">
        <v>80634</v>
      </c>
      <c r="E1827" s="210" t="s">
        <v>5771</v>
      </c>
      <c r="G1827" s="210" t="s">
        <v>13335</v>
      </c>
      <c r="H1827" s="210" t="s">
        <v>0</v>
      </c>
      <c r="I1827" s="210" t="s">
        <v>13366</v>
      </c>
      <c r="J1827" s="210" t="s">
        <v>13367</v>
      </c>
      <c r="L1827" s="210" t="s">
        <v>7743</v>
      </c>
      <c r="M1827" s="210" t="s">
        <v>3533</v>
      </c>
      <c r="N1827" s="211">
        <v>80634</v>
      </c>
      <c r="O1827" s="210" t="s">
        <v>5771</v>
      </c>
    </row>
    <row r="1828" spans="1:15" x14ac:dyDescent="0.2">
      <c r="A1828" s="210" t="s">
        <v>13332</v>
      </c>
      <c r="B1828" s="210" t="s">
        <v>13333</v>
      </c>
      <c r="C1828" s="210" t="s">
        <v>13334</v>
      </c>
      <c r="D1828" s="211">
        <v>80634</v>
      </c>
      <c r="E1828" s="210" t="s">
        <v>5771</v>
      </c>
      <c r="G1828" s="210" t="s">
        <v>13335</v>
      </c>
      <c r="H1828" s="210" t="s">
        <v>0</v>
      </c>
      <c r="I1828" s="210" t="s">
        <v>13368</v>
      </c>
      <c r="J1828" s="210" t="s">
        <v>13369</v>
      </c>
      <c r="L1828" s="210" t="s">
        <v>7743</v>
      </c>
      <c r="M1828" s="210" t="s">
        <v>3533</v>
      </c>
      <c r="N1828" s="211">
        <v>80634</v>
      </c>
      <c r="O1828" s="210" t="s">
        <v>5771</v>
      </c>
    </row>
    <row r="1829" spans="1:15" x14ac:dyDescent="0.2">
      <c r="A1829" s="210" t="s">
        <v>13332</v>
      </c>
      <c r="B1829" s="210" t="s">
        <v>13333</v>
      </c>
      <c r="C1829" s="210" t="s">
        <v>13334</v>
      </c>
      <c r="D1829" s="211">
        <v>80634</v>
      </c>
      <c r="E1829" s="210" t="s">
        <v>5771</v>
      </c>
      <c r="G1829" s="210" t="s">
        <v>13335</v>
      </c>
      <c r="H1829" s="210" t="s">
        <v>0</v>
      </c>
      <c r="I1829" s="210" t="s">
        <v>13370</v>
      </c>
      <c r="J1829" s="210" t="s">
        <v>13371</v>
      </c>
      <c r="L1829" s="210" t="s">
        <v>7742</v>
      </c>
      <c r="M1829" s="210" t="s">
        <v>3562</v>
      </c>
      <c r="N1829" s="211">
        <v>80634</v>
      </c>
      <c r="O1829" s="210" t="s">
        <v>5771</v>
      </c>
    </row>
    <row r="1830" spans="1:15" x14ac:dyDescent="0.2">
      <c r="A1830" s="210" t="s">
        <v>13332</v>
      </c>
      <c r="B1830" s="210" t="s">
        <v>13333</v>
      </c>
      <c r="C1830" s="210" t="s">
        <v>13334</v>
      </c>
      <c r="D1830" s="211">
        <v>80634</v>
      </c>
      <c r="E1830" s="210" t="s">
        <v>5771</v>
      </c>
      <c r="G1830" s="210" t="s">
        <v>13335</v>
      </c>
      <c r="H1830" s="210" t="s">
        <v>0</v>
      </c>
      <c r="I1830" s="210" t="s">
        <v>13372</v>
      </c>
      <c r="J1830" s="210" t="s">
        <v>13373</v>
      </c>
      <c r="L1830" s="210" t="s">
        <v>7743</v>
      </c>
      <c r="M1830" s="210" t="s">
        <v>3533</v>
      </c>
      <c r="N1830" s="211">
        <v>80634</v>
      </c>
      <c r="O1830" s="210" t="s">
        <v>5771</v>
      </c>
    </row>
    <row r="1831" spans="1:15" x14ac:dyDescent="0.2">
      <c r="A1831" s="210" t="s">
        <v>13332</v>
      </c>
      <c r="B1831" s="210" t="s">
        <v>13333</v>
      </c>
      <c r="C1831" s="210" t="s">
        <v>13334</v>
      </c>
      <c r="D1831" s="211">
        <v>80634</v>
      </c>
      <c r="E1831" s="210" t="s">
        <v>5771</v>
      </c>
      <c r="G1831" s="210" t="s">
        <v>13335</v>
      </c>
      <c r="H1831" s="210" t="s">
        <v>0</v>
      </c>
      <c r="I1831" s="210" t="s">
        <v>13374</v>
      </c>
      <c r="J1831" s="210" t="s">
        <v>13375</v>
      </c>
      <c r="L1831" s="210" t="s">
        <v>7743</v>
      </c>
      <c r="M1831" s="210" t="s">
        <v>3533</v>
      </c>
      <c r="N1831" s="211">
        <v>80634</v>
      </c>
      <c r="O1831" s="210" t="s">
        <v>5771</v>
      </c>
    </row>
    <row r="1832" spans="1:15" x14ac:dyDescent="0.2">
      <c r="A1832" s="210" t="s">
        <v>13332</v>
      </c>
      <c r="B1832" s="210" t="s">
        <v>13333</v>
      </c>
      <c r="C1832" s="210" t="s">
        <v>13334</v>
      </c>
      <c r="D1832" s="211">
        <v>80634</v>
      </c>
      <c r="E1832" s="210" t="s">
        <v>5771</v>
      </c>
      <c r="G1832" s="210" t="s">
        <v>13335</v>
      </c>
      <c r="H1832" s="210" t="s">
        <v>0</v>
      </c>
      <c r="I1832" s="210" t="s">
        <v>13376</v>
      </c>
      <c r="J1832" s="210" t="s">
        <v>13377</v>
      </c>
      <c r="L1832" s="210" t="s">
        <v>7743</v>
      </c>
      <c r="M1832" s="210" t="s">
        <v>3533</v>
      </c>
      <c r="N1832" s="211">
        <v>80634</v>
      </c>
      <c r="O1832" s="210" t="s">
        <v>5771</v>
      </c>
    </row>
    <row r="1833" spans="1:15" x14ac:dyDescent="0.2">
      <c r="A1833" s="210" t="s">
        <v>13332</v>
      </c>
      <c r="B1833" s="210" t="s">
        <v>13333</v>
      </c>
      <c r="C1833" s="210" t="s">
        <v>13334</v>
      </c>
      <c r="D1833" s="211">
        <v>80634</v>
      </c>
      <c r="E1833" s="210" t="s">
        <v>5771</v>
      </c>
      <c r="G1833" s="210" t="s">
        <v>13335</v>
      </c>
      <c r="H1833" s="210" t="s">
        <v>0</v>
      </c>
      <c r="I1833" s="210" t="s">
        <v>13378</v>
      </c>
      <c r="J1833" s="210" t="s">
        <v>13379</v>
      </c>
      <c r="L1833" s="210" t="s">
        <v>7743</v>
      </c>
      <c r="M1833" s="210" t="s">
        <v>3533</v>
      </c>
      <c r="N1833" s="211">
        <v>80634</v>
      </c>
      <c r="O1833" s="210" t="s">
        <v>5771</v>
      </c>
    </row>
    <row r="1834" spans="1:15" x14ac:dyDescent="0.2">
      <c r="A1834" s="210" t="s">
        <v>13332</v>
      </c>
      <c r="B1834" s="210" t="s">
        <v>13333</v>
      </c>
      <c r="C1834" s="210" t="s">
        <v>13334</v>
      </c>
      <c r="D1834" s="211">
        <v>80634</v>
      </c>
      <c r="E1834" s="210" t="s">
        <v>5771</v>
      </c>
      <c r="G1834" s="210" t="s">
        <v>13335</v>
      </c>
      <c r="H1834" s="210" t="s">
        <v>0</v>
      </c>
      <c r="I1834" s="210" t="s">
        <v>13380</v>
      </c>
      <c r="J1834" s="210" t="s">
        <v>13381</v>
      </c>
      <c r="L1834" s="210" t="s">
        <v>7743</v>
      </c>
      <c r="M1834" s="210" t="s">
        <v>3533</v>
      </c>
      <c r="N1834" s="211">
        <v>80634</v>
      </c>
      <c r="O1834" s="210" t="s">
        <v>5771</v>
      </c>
    </row>
    <row r="1835" spans="1:15" x14ac:dyDescent="0.2">
      <c r="A1835" s="210" t="s">
        <v>13332</v>
      </c>
      <c r="B1835" s="210" t="s">
        <v>13333</v>
      </c>
      <c r="C1835" s="210" t="s">
        <v>13334</v>
      </c>
      <c r="D1835" s="211">
        <v>80634</v>
      </c>
      <c r="E1835" s="210" t="s">
        <v>5771</v>
      </c>
      <c r="G1835" s="210" t="s">
        <v>13335</v>
      </c>
      <c r="H1835" s="210" t="s">
        <v>0</v>
      </c>
      <c r="I1835" s="210" t="s">
        <v>13382</v>
      </c>
      <c r="J1835" s="210" t="s">
        <v>13383</v>
      </c>
      <c r="L1835" s="210" t="s">
        <v>7743</v>
      </c>
      <c r="M1835" s="210" t="s">
        <v>3533</v>
      </c>
      <c r="N1835" s="211">
        <v>80634</v>
      </c>
      <c r="O1835" s="210" t="s">
        <v>5771</v>
      </c>
    </row>
    <row r="1836" spans="1:15" x14ac:dyDescent="0.2">
      <c r="A1836" s="210" t="s">
        <v>13332</v>
      </c>
      <c r="B1836" s="210" t="s">
        <v>13333</v>
      </c>
      <c r="C1836" s="210" t="s">
        <v>13334</v>
      </c>
      <c r="D1836" s="211">
        <v>80634</v>
      </c>
      <c r="E1836" s="210" t="s">
        <v>5771</v>
      </c>
      <c r="G1836" s="210" t="s">
        <v>13335</v>
      </c>
      <c r="H1836" s="210" t="s">
        <v>0</v>
      </c>
      <c r="I1836" s="210" t="s">
        <v>13384</v>
      </c>
      <c r="J1836" s="210" t="s">
        <v>13385</v>
      </c>
      <c r="L1836" s="210" t="s">
        <v>7743</v>
      </c>
      <c r="M1836" s="210" t="s">
        <v>3533</v>
      </c>
      <c r="N1836" s="211">
        <v>80634</v>
      </c>
      <c r="O1836" s="210" t="s">
        <v>5771</v>
      </c>
    </row>
    <row r="1837" spans="1:15" x14ac:dyDescent="0.2">
      <c r="A1837" s="210" t="s">
        <v>13332</v>
      </c>
      <c r="B1837" s="210" t="s">
        <v>13333</v>
      </c>
      <c r="C1837" s="210" t="s">
        <v>13334</v>
      </c>
      <c r="D1837" s="211">
        <v>80634</v>
      </c>
      <c r="E1837" s="210" t="s">
        <v>5771</v>
      </c>
      <c r="G1837" s="210" t="s">
        <v>13335</v>
      </c>
      <c r="H1837" s="210" t="s">
        <v>0</v>
      </c>
      <c r="I1837" s="210" t="s">
        <v>13386</v>
      </c>
      <c r="J1837" s="210" t="s">
        <v>7172</v>
      </c>
      <c r="L1837" s="210" t="s">
        <v>7743</v>
      </c>
      <c r="M1837" s="210" t="s">
        <v>3533</v>
      </c>
      <c r="N1837" s="211">
        <v>80634</v>
      </c>
      <c r="O1837" s="210" t="s">
        <v>5771</v>
      </c>
    </row>
    <row r="1838" spans="1:15" x14ac:dyDescent="0.2">
      <c r="A1838" s="210" t="s">
        <v>13332</v>
      </c>
      <c r="B1838" s="210" t="s">
        <v>13333</v>
      </c>
      <c r="C1838" s="210" t="s">
        <v>13334</v>
      </c>
      <c r="D1838" s="211">
        <v>80634</v>
      </c>
      <c r="E1838" s="210" t="s">
        <v>5771</v>
      </c>
      <c r="G1838" s="210" t="s">
        <v>13335</v>
      </c>
      <c r="H1838" s="210" t="s">
        <v>0</v>
      </c>
      <c r="I1838" s="210" t="s">
        <v>13387</v>
      </c>
      <c r="J1838" s="210" t="s">
        <v>13388</v>
      </c>
      <c r="L1838" s="210" t="s">
        <v>7743</v>
      </c>
      <c r="M1838" s="210" t="s">
        <v>3533</v>
      </c>
      <c r="N1838" s="211">
        <v>80634</v>
      </c>
      <c r="O1838" s="210" t="s">
        <v>5771</v>
      </c>
    </row>
    <row r="1839" spans="1:15" x14ac:dyDescent="0.2">
      <c r="A1839" s="210" t="s">
        <v>13332</v>
      </c>
      <c r="B1839" s="210" t="s">
        <v>13333</v>
      </c>
      <c r="C1839" s="210" t="s">
        <v>13334</v>
      </c>
      <c r="D1839" s="211">
        <v>80634</v>
      </c>
      <c r="E1839" s="210" t="s">
        <v>5771</v>
      </c>
      <c r="G1839" s="210" t="s">
        <v>13335</v>
      </c>
      <c r="H1839" s="210" t="s">
        <v>0</v>
      </c>
      <c r="I1839" s="210" t="s">
        <v>13389</v>
      </c>
      <c r="J1839" s="210" t="s">
        <v>13390</v>
      </c>
      <c r="K1839" s="210" t="s">
        <v>13390</v>
      </c>
      <c r="L1839" s="210" t="s">
        <v>7743</v>
      </c>
      <c r="M1839" s="210" t="s">
        <v>3533</v>
      </c>
      <c r="N1839" s="211">
        <v>80634</v>
      </c>
      <c r="O1839" s="210" t="s">
        <v>5771</v>
      </c>
    </row>
    <row r="1840" spans="1:15" x14ac:dyDescent="0.2">
      <c r="A1840" s="210" t="s">
        <v>13332</v>
      </c>
      <c r="B1840" s="210" t="s">
        <v>13333</v>
      </c>
      <c r="C1840" s="210" t="s">
        <v>13334</v>
      </c>
      <c r="D1840" s="211">
        <v>80634</v>
      </c>
      <c r="E1840" s="210" t="s">
        <v>5771</v>
      </c>
      <c r="G1840" s="210" t="s">
        <v>13335</v>
      </c>
      <c r="H1840" s="210" t="s">
        <v>0</v>
      </c>
      <c r="I1840" s="210" t="s">
        <v>13391</v>
      </c>
      <c r="J1840" s="210" t="s">
        <v>13392</v>
      </c>
      <c r="K1840" s="210" t="s">
        <v>13392</v>
      </c>
      <c r="L1840" s="210" t="s">
        <v>7743</v>
      </c>
      <c r="M1840" s="210" t="s">
        <v>3533</v>
      </c>
      <c r="N1840" s="211">
        <v>80634</v>
      </c>
      <c r="O1840" s="210" t="s">
        <v>5771</v>
      </c>
    </row>
    <row r="1841" spans="1:15" x14ac:dyDescent="0.2">
      <c r="A1841" s="210" t="s">
        <v>13332</v>
      </c>
      <c r="B1841" s="210" t="s">
        <v>13333</v>
      </c>
      <c r="C1841" s="210" t="s">
        <v>13334</v>
      </c>
      <c r="D1841" s="211">
        <v>80634</v>
      </c>
      <c r="E1841" s="210" t="s">
        <v>5771</v>
      </c>
      <c r="G1841" s="210" t="s">
        <v>13335</v>
      </c>
      <c r="H1841" s="210" t="s">
        <v>0</v>
      </c>
      <c r="I1841" s="210" t="s">
        <v>13393</v>
      </c>
      <c r="J1841" s="210" t="s">
        <v>13394</v>
      </c>
      <c r="K1841" s="210" t="s">
        <v>13394</v>
      </c>
      <c r="L1841" s="210" t="s">
        <v>7743</v>
      </c>
      <c r="M1841" s="210" t="s">
        <v>3533</v>
      </c>
      <c r="N1841" s="211">
        <v>80634</v>
      </c>
      <c r="O1841" s="210" t="s">
        <v>5771</v>
      </c>
    </row>
    <row r="1842" spans="1:15" x14ac:dyDescent="0.2">
      <c r="A1842" s="210" t="s">
        <v>13332</v>
      </c>
      <c r="B1842" s="210" t="s">
        <v>13333</v>
      </c>
      <c r="C1842" s="210" t="s">
        <v>13334</v>
      </c>
      <c r="D1842" s="211">
        <v>80634</v>
      </c>
      <c r="E1842" s="210" t="s">
        <v>5771</v>
      </c>
      <c r="G1842" s="210" t="s">
        <v>13335</v>
      </c>
      <c r="H1842" s="210" t="s">
        <v>0</v>
      </c>
      <c r="I1842" s="210" t="s">
        <v>13395</v>
      </c>
      <c r="J1842" s="210" t="s">
        <v>13396</v>
      </c>
      <c r="K1842" s="210" t="s">
        <v>13396</v>
      </c>
      <c r="L1842" s="210" t="s">
        <v>7743</v>
      </c>
      <c r="M1842" s="210" t="s">
        <v>3533</v>
      </c>
      <c r="N1842" s="211">
        <v>80634</v>
      </c>
      <c r="O1842" s="210" t="s">
        <v>5771</v>
      </c>
    </row>
    <row r="1843" spans="1:15" x14ac:dyDescent="0.2">
      <c r="A1843" s="210" t="s">
        <v>13332</v>
      </c>
      <c r="B1843" s="210" t="s">
        <v>13333</v>
      </c>
      <c r="C1843" s="210" t="s">
        <v>13334</v>
      </c>
      <c r="D1843" s="211">
        <v>80634</v>
      </c>
      <c r="E1843" s="210" t="s">
        <v>5771</v>
      </c>
      <c r="G1843" s="210" t="s">
        <v>13335</v>
      </c>
      <c r="H1843" s="210" t="s">
        <v>0</v>
      </c>
      <c r="I1843" s="210" t="s">
        <v>13397</v>
      </c>
      <c r="J1843" s="210" t="s">
        <v>13398</v>
      </c>
      <c r="K1843" s="210" t="s">
        <v>13399</v>
      </c>
      <c r="L1843" s="210" t="s">
        <v>7743</v>
      </c>
      <c r="M1843" s="210" t="s">
        <v>3533</v>
      </c>
      <c r="N1843" s="211">
        <v>80634</v>
      </c>
      <c r="O1843" s="210" t="s">
        <v>5771</v>
      </c>
    </row>
    <row r="1844" spans="1:15" x14ac:dyDescent="0.2">
      <c r="A1844" s="210" t="s">
        <v>13332</v>
      </c>
      <c r="B1844" s="210" t="s">
        <v>13333</v>
      </c>
      <c r="C1844" s="210" t="s">
        <v>13334</v>
      </c>
      <c r="D1844" s="211">
        <v>80634</v>
      </c>
      <c r="E1844" s="210" t="s">
        <v>5771</v>
      </c>
      <c r="G1844" s="210" t="s">
        <v>13335</v>
      </c>
      <c r="H1844" s="210" t="s">
        <v>0</v>
      </c>
      <c r="I1844" s="210" t="s">
        <v>13400</v>
      </c>
      <c r="J1844" s="210" t="s">
        <v>13401</v>
      </c>
      <c r="L1844" s="210" t="s">
        <v>7743</v>
      </c>
      <c r="M1844" s="210" t="s">
        <v>3533</v>
      </c>
      <c r="N1844" s="211">
        <v>80634</v>
      </c>
      <c r="O1844" s="210" t="s">
        <v>5771</v>
      </c>
    </row>
    <row r="1845" spans="1:15" x14ac:dyDescent="0.2">
      <c r="A1845" s="210" t="s">
        <v>13332</v>
      </c>
      <c r="B1845" s="210" t="s">
        <v>13333</v>
      </c>
      <c r="C1845" s="210" t="s">
        <v>13334</v>
      </c>
      <c r="D1845" s="211">
        <v>80634</v>
      </c>
      <c r="E1845" s="210" t="s">
        <v>5771</v>
      </c>
      <c r="G1845" s="210" t="s">
        <v>13335</v>
      </c>
      <c r="H1845" s="210" t="s">
        <v>0</v>
      </c>
      <c r="I1845" s="210" t="s">
        <v>13402</v>
      </c>
      <c r="J1845" s="210" t="s">
        <v>13403</v>
      </c>
      <c r="L1845" s="210" t="s">
        <v>7743</v>
      </c>
      <c r="M1845" s="210" t="s">
        <v>3533</v>
      </c>
      <c r="N1845" s="211">
        <v>80634</v>
      </c>
      <c r="O1845" s="210" t="s">
        <v>5771</v>
      </c>
    </row>
    <row r="1846" spans="1:15" x14ac:dyDescent="0.2">
      <c r="A1846" s="210" t="s">
        <v>13332</v>
      </c>
      <c r="B1846" s="210" t="s">
        <v>13333</v>
      </c>
      <c r="C1846" s="210" t="s">
        <v>13334</v>
      </c>
      <c r="D1846" s="211">
        <v>80634</v>
      </c>
      <c r="E1846" s="210" t="s">
        <v>5771</v>
      </c>
      <c r="G1846" s="210" t="s">
        <v>13335</v>
      </c>
      <c r="H1846" s="210" t="s">
        <v>0</v>
      </c>
      <c r="I1846" s="210" t="s">
        <v>13404</v>
      </c>
      <c r="J1846" s="210" t="s">
        <v>13405</v>
      </c>
      <c r="L1846" s="210" t="s">
        <v>7743</v>
      </c>
      <c r="M1846" s="210" t="s">
        <v>3533</v>
      </c>
      <c r="N1846" s="211">
        <v>80634</v>
      </c>
      <c r="O1846" s="210" t="s">
        <v>5771</v>
      </c>
    </row>
    <row r="1847" spans="1:15" x14ac:dyDescent="0.2">
      <c r="A1847" s="210" t="s">
        <v>13332</v>
      </c>
      <c r="B1847" s="210" t="s">
        <v>13333</v>
      </c>
      <c r="C1847" s="210" t="s">
        <v>13334</v>
      </c>
      <c r="D1847" s="211">
        <v>80634</v>
      </c>
      <c r="E1847" s="210" t="s">
        <v>5771</v>
      </c>
      <c r="G1847" s="210" t="s">
        <v>13335</v>
      </c>
      <c r="H1847" s="210" t="s">
        <v>0</v>
      </c>
      <c r="I1847" s="210" t="s">
        <v>13406</v>
      </c>
      <c r="J1847" s="210" t="s">
        <v>13407</v>
      </c>
      <c r="L1847" s="210" t="s">
        <v>7743</v>
      </c>
      <c r="M1847" s="210" t="s">
        <v>3533</v>
      </c>
      <c r="N1847" s="211">
        <v>80634</v>
      </c>
      <c r="O1847" s="210" t="s">
        <v>5771</v>
      </c>
    </row>
    <row r="1848" spans="1:15" x14ac:dyDescent="0.2">
      <c r="A1848" s="210" t="s">
        <v>13332</v>
      </c>
      <c r="B1848" s="210" t="s">
        <v>13333</v>
      </c>
      <c r="C1848" s="210" t="s">
        <v>13334</v>
      </c>
      <c r="D1848" s="211">
        <v>80634</v>
      </c>
      <c r="E1848" s="210" t="s">
        <v>5771</v>
      </c>
      <c r="G1848" s="210" t="s">
        <v>13335</v>
      </c>
      <c r="H1848" s="210" t="s">
        <v>0</v>
      </c>
      <c r="I1848" s="210" t="s">
        <v>13408</v>
      </c>
      <c r="J1848" s="210" t="s">
        <v>13409</v>
      </c>
      <c r="L1848" s="210" t="s">
        <v>7743</v>
      </c>
      <c r="M1848" s="210" t="s">
        <v>3533</v>
      </c>
      <c r="N1848" s="211">
        <v>80634</v>
      </c>
      <c r="O1848" s="210" t="s">
        <v>5771</v>
      </c>
    </row>
    <row r="1849" spans="1:15" x14ac:dyDescent="0.2">
      <c r="A1849" s="210" t="s">
        <v>13332</v>
      </c>
      <c r="B1849" s="210" t="s">
        <v>13333</v>
      </c>
      <c r="C1849" s="210" t="s">
        <v>13334</v>
      </c>
      <c r="D1849" s="211">
        <v>80634</v>
      </c>
      <c r="E1849" s="210" t="s">
        <v>5771</v>
      </c>
      <c r="G1849" s="210" t="s">
        <v>13335</v>
      </c>
      <c r="H1849" s="210" t="s">
        <v>0</v>
      </c>
      <c r="I1849" s="210" t="s">
        <v>13410</v>
      </c>
      <c r="J1849" s="210" t="s">
        <v>13411</v>
      </c>
      <c r="L1849" s="210" t="s">
        <v>7743</v>
      </c>
      <c r="M1849" s="210" t="s">
        <v>3533</v>
      </c>
      <c r="N1849" s="211">
        <v>80634</v>
      </c>
      <c r="O1849" s="210" t="s">
        <v>5771</v>
      </c>
    </row>
    <row r="1850" spans="1:15" x14ac:dyDescent="0.2">
      <c r="A1850" s="210" t="s">
        <v>13332</v>
      </c>
      <c r="B1850" s="210" t="s">
        <v>13333</v>
      </c>
      <c r="C1850" s="210" t="s">
        <v>13334</v>
      </c>
      <c r="D1850" s="211">
        <v>80634</v>
      </c>
      <c r="E1850" s="210" t="s">
        <v>5771</v>
      </c>
      <c r="G1850" s="210" t="s">
        <v>13335</v>
      </c>
      <c r="H1850" s="210" t="s">
        <v>0</v>
      </c>
      <c r="I1850" s="210" t="s">
        <v>13412</v>
      </c>
      <c r="J1850" s="210" t="s">
        <v>13413</v>
      </c>
      <c r="L1850" s="210" t="s">
        <v>7743</v>
      </c>
      <c r="M1850" s="210" t="s">
        <v>3533</v>
      </c>
      <c r="N1850" s="211">
        <v>80634</v>
      </c>
      <c r="O1850" s="210" t="s">
        <v>5771</v>
      </c>
    </row>
    <row r="1851" spans="1:15" x14ac:dyDescent="0.2">
      <c r="A1851" s="210" t="s">
        <v>13332</v>
      </c>
      <c r="B1851" s="210" t="s">
        <v>13333</v>
      </c>
      <c r="C1851" s="210" t="s">
        <v>13334</v>
      </c>
      <c r="D1851" s="211">
        <v>80634</v>
      </c>
      <c r="E1851" s="210" t="s">
        <v>5771</v>
      </c>
      <c r="G1851" s="210" t="s">
        <v>13335</v>
      </c>
      <c r="H1851" s="210" t="s">
        <v>0</v>
      </c>
      <c r="I1851" s="210" t="s">
        <v>13414</v>
      </c>
      <c r="J1851" s="210" t="s">
        <v>13415</v>
      </c>
      <c r="L1851" s="210" t="s">
        <v>7743</v>
      </c>
      <c r="M1851" s="210" t="s">
        <v>3533</v>
      </c>
      <c r="N1851" s="211">
        <v>80634</v>
      </c>
      <c r="O1851" s="210" t="s">
        <v>5771</v>
      </c>
    </row>
    <row r="1852" spans="1:15" x14ac:dyDescent="0.2">
      <c r="A1852" s="210" t="s">
        <v>13332</v>
      </c>
      <c r="B1852" s="210" t="s">
        <v>13333</v>
      </c>
      <c r="C1852" s="210" t="s">
        <v>13334</v>
      </c>
      <c r="D1852" s="211">
        <v>80634</v>
      </c>
      <c r="E1852" s="210" t="s">
        <v>5771</v>
      </c>
      <c r="G1852" s="210" t="s">
        <v>13335</v>
      </c>
      <c r="H1852" s="210" t="s">
        <v>0</v>
      </c>
      <c r="I1852" s="210" t="s">
        <v>13416</v>
      </c>
      <c r="J1852" s="210" t="s">
        <v>13417</v>
      </c>
      <c r="L1852" s="210" t="s">
        <v>7743</v>
      </c>
      <c r="M1852" s="210" t="s">
        <v>3533</v>
      </c>
      <c r="N1852" s="211">
        <v>80634</v>
      </c>
      <c r="O1852" s="210" t="s">
        <v>5771</v>
      </c>
    </row>
    <row r="1853" spans="1:15" x14ac:dyDescent="0.2">
      <c r="A1853" s="210" t="s">
        <v>13332</v>
      </c>
      <c r="B1853" s="210" t="s">
        <v>13333</v>
      </c>
      <c r="C1853" s="210" t="s">
        <v>13334</v>
      </c>
      <c r="D1853" s="211">
        <v>80634</v>
      </c>
      <c r="E1853" s="210" t="s">
        <v>5771</v>
      </c>
      <c r="G1853" s="210" t="s">
        <v>13335</v>
      </c>
      <c r="H1853" s="210" t="s">
        <v>0</v>
      </c>
      <c r="I1853" s="210" t="s">
        <v>13418</v>
      </c>
      <c r="J1853" s="210" t="s">
        <v>13419</v>
      </c>
      <c r="L1853" s="210" t="s">
        <v>7743</v>
      </c>
      <c r="M1853" s="210" t="s">
        <v>3533</v>
      </c>
      <c r="N1853" s="211">
        <v>80634</v>
      </c>
      <c r="O1853" s="210" t="s">
        <v>5771</v>
      </c>
    </row>
    <row r="1854" spans="1:15" x14ac:dyDescent="0.2">
      <c r="A1854" s="210" t="s">
        <v>13332</v>
      </c>
      <c r="B1854" s="210" t="s">
        <v>13333</v>
      </c>
      <c r="C1854" s="210" t="s">
        <v>13334</v>
      </c>
      <c r="D1854" s="211">
        <v>80634</v>
      </c>
      <c r="E1854" s="210" t="s">
        <v>5771</v>
      </c>
      <c r="G1854" s="210" t="s">
        <v>13335</v>
      </c>
      <c r="H1854" s="210" t="s">
        <v>0</v>
      </c>
      <c r="I1854" s="210" t="s">
        <v>13420</v>
      </c>
      <c r="J1854" s="210" t="s">
        <v>13421</v>
      </c>
      <c r="L1854" s="210" t="s">
        <v>7743</v>
      </c>
      <c r="M1854" s="210" t="s">
        <v>3533</v>
      </c>
      <c r="N1854" s="211">
        <v>80634</v>
      </c>
      <c r="O1854" s="210" t="s">
        <v>5771</v>
      </c>
    </row>
    <row r="1855" spans="1:15" x14ac:dyDescent="0.2">
      <c r="A1855" s="210" t="s">
        <v>13332</v>
      </c>
      <c r="B1855" s="210" t="s">
        <v>13333</v>
      </c>
      <c r="C1855" s="210" t="s">
        <v>13334</v>
      </c>
      <c r="D1855" s="211">
        <v>80634</v>
      </c>
      <c r="E1855" s="210" t="s">
        <v>5771</v>
      </c>
      <c r="G1855" s="210" t="s">
        <v>13335</v>
      </c>
      <c r="H1855" s="210" t="s">
        <v>0</v>
      </c>
      <c r="I1855" s="210" t="s">
        <v>13422</v>
      </c>
      <c r="J1855" s="210" t="s">
        <v>13423</v>
      </c>
      <c r="L1855" s="210" t="s">
        <v>7743</v>
      </c>
      <c r="M1855" s="210" t="s">
        <v>3533</v>
      </c>
      <c r="N1855" s="211">
        <v>80634</v>
      </c>
      <c r="O1855" s="210" t="s">
        <v>5771</v>
      </c>
    </row>
    <row r="1856" spans="1:15" x14ac:dyDescent="0.2">
      <c r="A1856" s="210" t="s">
        <v>13332</v>
      </c>
      <c r="B1856" s="210" t="s">
        <v>13333</v>
      </c>
      <c r="C1856" s="210" t="s">
        <v>13334</v>
      </c>
      <c r="D1856" s="211">
        <v>80634</v>
      </c>
      <c r="E1856" s="210" t="s">
        <v>5771</v>
      </c>
      <c r="G1856" s="210" t="s">
        <v>13335</v>
      </c>
      <c r="H1856" s="210" t="s">
        <v>0</v>
      </c>
      <c r="I1856" s="210" t="s">
        <v>13424</v>
      </c>
      <c r="J1856" s="210" t="s">
        <v>13425</v>
      </c>
      <c r="L1856" s="210" t="s">
        <v>7743</v>
      </c>
      <c r="M1856" s="210" t="s">
        <v>3533</v>
      </c>
      <c r="N1856" s="211">
        <v>80634</v>
      </c>
      <c r="O1856" s="210" t="s">
        <v>5771</v>
      </c>
    </row>
    <row r="1857" spans="1:15" x14ac:dyDescent="0.2">
      <c r="A1857" s="210" t="s">
        <v>13332</v>
      </c>
      <c r="B1857" s="210" t="s">
        <v>13333</v>
      </c>
      <c r="C1857" s="210" t="s">
        <v>13334</v>
      </c>
      <c r="D1857" s="211">
        <v>80634</v>
      </c>
      <c r="E1857" s="210" t="s">
        <v>5771</v>
      </c>
      <c r="G1857" s="210" t="s">
        <v>13335</v>
      </c>
      <c r="H1857" s="210" t="s">
        <v>0</v>
      </c>
      <c r="I1857" s="210" t="s">
        <v>13426</v>
      </c>
      <c r="J1857" s="210" t="s">
        <v>13427</v>
      </c>
      <c r="L1857" s="210" t="s">
        <v>7743</v>
      </c>
      <c r="M1857" s="210" t="s">
        <v>3533</v>
      </c>
      <c r="N1857" s="211">
        <v>80634</v>
      </c>
      <c r="O1857" s="210" t="s">
        <v>5771</v>
      </c>
    </row>
    <row r="1858" spans="1:15" x14ac:dyDescent="0.2">
      <c r="A1858" s="210" t="s">
        <v>13332</v>
      </c>
      <c r="B1858" s="210" t="s">
        <v>13333</v>
      </c>
      <c r="C1858" s="210" t="s">
        <v>13334</v>
      </c>
      <c r="D1858" s="211">
        <v>80634</v>
      </c>
      <c r="E1858" s="210" t="s">
        <v>5771</v>
      </c>
      <c r="G1858" s="210" t="s">
        <v>13335</v>
      </c>
      <c r="H1858" s="210" t="s">
        <v>0</v>
      </c>
      <c r="I1858" s="210" t="s">
        <v>13428</v>
      </c>
      <c r="J1858" s="210" t="s">
        <v>13429</v>
      </c>
      <c r="L1858" s="210" t="s">
        <v>7743</v>
      </c>
      <c r="M1858" s="210" t="s">
        <v>3533</v>
      </c>
      <c r="N1858" s="211">
        <v>80634</v>
      </c>
      <c r="O1858" s="210" t="s">
        <v>5771</v>
      </c>
    </row>
    <row r="1859" spans="1:15" x14ac:dyDescent="0.2">
      <c r="A1859" s="210" t="s">
        <v>13332</v>
      </c>
      <c r="B1859" s="210" t="s">
        <v>13333</v>
      </c>
      <c r="C1859" s="210" t="s">
        <v>13334</v>
      </c>
      <c r="D1859" s="211">
        <v>80634</v>
      </c>
      <c r="E1859" s="210" t="s">
        <v>5771</v>
      </c>
      <c r="G1859" s="210" t="s">
        <v>13335</v>
      </c>
      <c r="H1859" s="210" t="s">
        <v>0</v>
      </c>
      <c r="I1859" s="210" t="s">
        <v>13430</v>
      </c>
      <c r="J1859" s="210" t="s">
        <v>13431</v>
      </c>
      <c r="L1859" s="210" t="s">
        <v>7743</v>
      </c>
      <c r="M1859" s="210" t="s">
        <v>3533</v>
      </c>
      <c r="N1859" s="211">
        <v>80634</v>
      </c>
      <c r="O1859" s="210" t="s">
        <v>5771</v>
      </c>
    </row>
    <row r="1860" spans="1:15" x14ac:dyDescent="0.2">
      <c r="A1860" s="210" t="s">
        <v>13332</v>
      </c>
      <c r="B1860" s="210" t="s">
        <v>13333</v>
      </c>
      <c r="C1860" s="210" t="s">
        <v>13334</v>
      </c>
      <c r="D1860" s="211">
        <v>80634</v>
      </c>
      <c r="E1860" s="210" t="s">
        <v>5771</v>
      </c>
      <c r="G1860" s="210" t="s">
        <v>13335</v>
      </c>
      <c r="H1860" s="210" t="s">
        <v>0</v>
      </c>
      <c r="I1860" s="210" t="s">
        <v>13432</v>
      </c>
      <c r="J1860" s="210" t="s">
        <v>13433</v>
      </c>
      <c r="L1860" s="210" t="s">
        <v>7743</v>
      </c>
      <c r="M1860" s="210" t="s">
        <v>3533</v>
      </c>
      <c r="N1860" s="211">
        <v>80634</v>
      </c>
      <c r="O1860" s="210" t="s">
        <v>5771</v>
      </c>
    </row>
    <row r="1861" spans="1:15" x14ac:dyDescent="0.2">
      <c r="A1861" s="210" t="s">
        <v>13332</v>
      </c>
      <c r="B1861" s="210" t="s">
        <v>13333</v>
      </c>
      <c r="C1861" s="210" t="s">
        <v>13334</v>
      </c>
      <c r="D1861" s="211">
        <v>80634</v>
      </c>
      <c r="E1861" s="210" t="s">
        <v>5771</v>
      </c>
      <c r="G1861" s="210" t="s">
        <v>13335</v>
      </c>
      <c r="H1861" s="210" t="s">
        <v>0</v>
      </c>
      <c r="I1861" s="210" t="s">
        <v>13434</v>
      </c>
      <c r="J1861" s="210" t="s">
        <v>13435</v>
      </c>
      <c r="L1861" s="210" t="s">
        <v>7743</v>
      </c>
      <c r="M1861" s="210" t="s">
        <v>3533</v>
      </c>
      <c r="N1861" s="211">
        <v>80634</v>
      </c>
      <c r="O1861" s="210" t="s">
        <v>5771</v>
      </c>
    </row>
    <row r="1862" spans="1:15" x14ac:dyDescent="0.2">
      <c r="A1862" s="210" t="s">
        <v>13332</v>
      </c>
      <c r="B1862" s="210" t="s">
        <v>13333</v>
      </c>
      <c r="C1862" s="210" t="s">
        <v>13334</v>
      </c>
      <c r="D1862" s="211">
        <v>80634</v>
      </c>
      <c r="E1862" s="210" t="s">
        <v>5771</v>
      </c>
      <c r="G1862" s="210" t="s">
        <v>13335</v>
      </c>
      <c r="H1862" s="210" t="s">
        <v>0</v>
      </c>
      <c r="I1862" s="210" t="s">
        <v>13436</v>
      </c>
      <c r="J1862" s="210" t="s">
        <v>13437</v>
      </c>
      <c r="L1862" s="210" t="s">
        <v>7743</v>
      </c>
      <c r="M1862" s="210" t="s">
        <v>3533</v>
      </c>
      <c r="N1862" s="211">
        <v>80634</v>
      </c>
      <c r="O1862" s="210" t="s">
        <v>5771</v>
      </c>
    </row>
    <row r="1863" spans="1:15" x14ac:dyDescent="0.2">
      <c r="A1863" s="210" t="s">
        <v>13332</v>
      </c>
      <c r="B1863" s="210" t="s">
        <v>13333</v>
      </c>
      <c r="C1863" s="210" t="s">
        <v>13334</v>
      </c>
      <c r="D1863" s="211">
        <v>80634</v>
      </c>
      <c r="E1863" s="210" t="s">
        <v>5771</v>
      </c>
      <c r="G1863" s="210" t="s">
        <v>13335</v>
      </c>
      <c r="H1863" s="210" t="s">
        <v>0</v>
      </c>
      <c r="I1863" s="210" t="s">
        <v>13438</v>
      </c>
      <c r="J1863" s="210" t="s">
        <v>13439</v>
      </c>
      <c r="L1863" s="210" t="s">
        <v>7743</v>
      </c>
      <c r="M1863" s="210" t="s">
        <v>3533</v>
      </c>
      <c r="N1863" s="211">
        <v>80634</v>
      </c>
      <c r="O1863" s="210" t="s">
        <v>5771</v>
      </c>
    </row>
    <row r="1864" spans="1:15" x14ac:dyDescent="0.2">
      <c r="A1864" s="210" t="s">
        <v>13332</v>
      </c>
      <c r="B1864" s="210" t="s">
        <v>13333</v>
      </c>
      <c r="C1864" s="210" t="s">
        <v>13334</v>
      </c>
      <c r="D1864" s="211">
        <v>80634</v>
      </c>
      <c r="E1864" s="210" t="s">
        <v>5771</v>
      </c>
      <c r="G1864" s="210" t="s">
        <v>13335</v>
      </c>
      <c r="H1864" s="210" t="s">
        <v>0</v>
      </c>
      <c r="I1864" s="210" t="s">
        <v>13440</v>
      </c>
      <c r="J1864" s="210" t="s">
        <v>13441</v>
      </c>
      <c r="L1864" s="210" t="s">
        <v>7743</v>
      </c>
      <c r="M1864" s="210" t="s">
        <v>3533</v>
      </c>
      <c r="N1864" s="211">
        <v>80634</v>
      </c>
      <c r="O1864" s="210" t="s">
        <v>5771</v>
      </c>
    </row>
    <row r="1865" spans="1:15" x14ac:dyDescent="0.2">
      <c r="A1865" s="210" t="s">
        <v>13332</v>
      </c>
      <c r="B1865" s="210" t="s">
        <v>13333</v>
      </c>
      <c r="C1865" s="210" t="s">
        <v>13334</v>
      </c>
      <c r="D1865" s="211">
        <v>80634</v>
      </c>
      <c r="E1865" s="210" t="s">
        <v>5771</v>
      </c>
      <c r="G1865" s="210" t="s">
        <v>13335</v>
      </c>
      <c r="H1865" s="210" t="s">
        <v>0</v>
      </c>
      <c r="I1865" s="210" t="s">
        <v>13442</v>
      </c>
      <c r="J1865" s="210" t="s">
        <v>13443</v>
      </c>
      <c r="L1865" s="210" t="s">
        <v>7743</v>
      </c>
      <c r="M1865" s="210" t="s">
        <v>3533</v>
      </c>
      <c r="N1865" s="211">
        <v>80634</v>
      </c>
      <c r="O1865" s="210" t="s">
        <v>5771</v>
      </c>
    </row>
    <row r="1866" spans="1:15" x14ac:dyDescent="0.2">
      <c r="A1866" s="210" t="s">
        <v>13332</v>
      </c>
      <c r="B1866" s="210" t="s">
        <v>13333</v>
      </c>
      <c r="C1866" s="210" t="s">
        <v>13334</v>
      </c>
      <c r="D1866" s="211">
        <v>80634</v>
      </c>
      <c r="E1866" s="210" t="s">
        <v>5771</v>
      </c>
      <c r="G1866" s="210" t="s">
        <v>13335</v>
      </c>
      <c r="H1866" s="210" t="s">
        <v>0</v>
      </c>
      <c r="I1866" s="210" t="s">
        <v>13444</v>
      </c>
      <c r="J1866" s="210" t="s">
        <v>13445</v>
      </c>
      <c r="L1866" s="210" t="s">
        <v>7743</v>
      </c>
      <c r="M1866" s="210" t="s">
        <v>3533</v>
      </c>
      <c r="N1866" s="211">
        <v>80634</v>
      </c>
      <c r="O1866" s="210" t="s">
        <v>5771</v>
      </c>
    </row>
    <row r="1867" spans="1:15" x14ac:dyDescent="0.2">
      <c r="A1867" s="210" t="s">
        <v>13332</v>
      </c>
      <c r="B1867" s="210" t="s">
        <v>13333</v>
      </c>
      <c r="C1867" s="210" t="s">
        <v>13334</v>
      </c>
      <c r="D1867" s="211">
        <v>80634</v>
      </c>
      <c r="E1867" s="210" t="s">
        <v>5771</v>
      </c>
      <c r="G1867" s="210" t="s">
        <v>13335</v>
      </c>
      <c r="H1867" s="210" t="s">
        <v>0</v>
      </c>
      <c r="I1867" s="210" t="s">
        <v>13446</v>
      </c>
      <c r="J1867" s="210" t="s">
        <v>13447</v>
      </c>
      <c r="L1867" s="210" t="s">
        <v>7743</v>
      </c>
      <c r="M1867" s="210" t="s">
        <v>3533</v>
      </c>
      <c r="N1867" s="211">
        <v>80634</v>
      </c>
      <c r="O1867" s="210" t="s">
        <v>5771</v>
      </c>
    </row>
    <row r="1868" spans="1:15" x14ac:dyDescent="0.2">
      <c r="A1868" s="210" t="s">
        <v>13332</v>
      </c>
      <c r="B1868" s="210" t="s">
        <v>13333</v>
      </c>
      <c r="C1868" s="210" t="s">
        <v>13334</v>
      </c>
      <c r="D1868" s="211">
        <v>80634</v>
      </c>
      <c r="E1868" s="210" t="s">
        <v>5771</v>
      </c>
      <c r="G1868" s="210" t="s">
        <v>13335</v>
      </c>
      <c r="H1868" s="210" t="s">
        <v>0</v>
      </c>
      <c r="I1868" s="210" t="s">
        <v>13448</v>
      </c>
      <c r="J1868" s="210" t="s">
        <v>13449</v>
      </c>
      <c r="L1868" s="210" t="s">
        <v>7743</v>
      </c>
      <c r="M1868" s="210" t="s">
        <v>3533</v>
      </c>
      <c r="N1868" s="211">
        <v>80634</v>
      </c>
      <c r="O1868" s="210" t="s">
        <v>5771</v>
      </c>
    </row>
    <row r="1869" spans="1:15" x14ac:dyDescent="0.2">
      <c r="A1869" s="210" t="s">
        <v>13332</v>
      </c>
      <c r="B1869" s="210" t="s">
        <v>13333</v>
      </c>
      <c r="C1869" s="210" t="s">
        <v>13334</v>
      </c>
      <c r="D1869" s="211">
        <v>80634</v>
      </c>
      <c r="E1869" s="210" t="s">
        <v>5771</v>
      </c>
      <c r="G1869" s="210" t="s">
        <v>13335</v>
      </c>
      <c r="H1869" s="210" t="s">
        <v>0</v>
      </c>
      <c r="I1869" s="210" t="s">
        <v>13450</v>
      </c>
      <c r="J1869" s="210" t="s">
        <v>13451</v>
      </c>
      <c r="L1869" s="210" t="s">
        <v>7743</v>
      </c>
      <c r="M1869" s="210" t="s">
        <v>3533</v>
      </c>
      <c r="N1869" s="211">
        <v>80634</v>
      </c>
      <c r="O1869" s="210" t="s">
        <v>5771</v>
      </c>
    </row>
    <row r="1870" spans="1:15" x14ac:dyDescent="0.2">
      <c r="A1870" s="210" t="s">
        <v>13332</v>
      </c>
      <c r="B1870" s="210" t="s">
        <v>13333</v>
      </c>
      <c r="C1870" s="210" t="s">
        <v>13334</v>
      </c>
      <c r="D1870" s="211">
        <v>80634</v>
      </c>
      <c r="E1870" s="210" t="s">
        <v>5771</v>
      </c>
      <c r="G1870" s="210" t="s">
        <v>13335</v>
      </c>
      <c r="H1870" s="210" t="s">
        <v>0</v>
      </c>
      <c r="I1870" s="210" t="s">
        <v>13452</v>
      </c>
      <c r="J1870" s="210" t="s">
        <v>13453</v>
      </c>
      <c r="L1870" s="210" t="s">
        <v>7743</v>
      </c>
      <c r="M1870" s="210" t="s">
        <v>3533</v>
      </c>
      <c r="N1870" s="211">
        <v>80634</v>
      </c>
      <c r="O1870" s="210" t="s">
        <v>5771</v>
      </c>
    </row>
    <row r="1871" spans="1:15" x14ac:dyDescent="0.2">
      <c r="A1871" s="210" t="s">
        <v>13332</v>
      </c>
      <c r="B1871" s="210" t="s">
        <v>13333</v>
      </c>
      <c r="C1871" s="210" t="s">
        <v>13334</v>
      </c>
      <c r="D1871" s="211">
        <v>80634</v>
      </c>
      <c r="E1871" s="210" t="s">
        <v>5771</v>
      </c>
      <c r="G1871" s="210" t="s">
        <v>13335</v>
      </c>
      <c r="H1871" s="210" t="s">
        <v>0</v>
      </c>
      <c r="I1871" s="210" t="s">
        <v>13454</v>
      </c>
      <c r="J1871" s="210" t="s">
        <v>13455</v>
      </c>
      <c r="L1871" s="210" t="s">
        <v>7743</v>
      </c>
      <c r="M1871" s="210" t="s">
        <v>3533</v>
      </c>
      <c r="N1871" s="211">
        <v>80634</v>
      </c>
      <c r="O1871" s="210" t="s">
        <v>5771</v>
      </c>
    </row>
    <row r="1872" spans="1:15" x14ac:dyDescent="0.2">
      <c r="A1872" s="210" t="s">
        <v>13332</v>
      </c>
      <c r="B1872" s="210" t="s">
        <v>13333</v>
      </c>
      <c r="C1872" s="210" t="s">
        <v>13334</v>
      </c>
      <c r="D1872" s="211">
        <v>80634</v>
      </c>
      <c r="E1872" s="210" t="s">
        <v>5771</v>
      </c>
      <c r="G1872" s="210" t="s">
        <v>13335</v>
      </c>
      <c r="H1872" s="210" t="s">
        <v>0</v>
      </c>
      <c r="I1872" s="210" t="s">
        <v>13456</v>
      </c>
      <c r="J1872" s="210" t="s">
        <v>13457</v>
      </c>
      <c r="L1872" s="210" t="s">
        <v>7743</v>
      </c>
      <c r="M1872" s="210" t="s">
        <v>3533</v>
      </c>
      <c r="N1872" s="211">
        <v>80634</v>
      </c>
      <c r="O1872" s="210" t="s">
        <v>5771</v>
      </c>
    </row>
    <row r="1873" spans="1:15" x14ac:dyDescent="0.2">
      <c r="A1873" s="210" t="s">
        <v>13332</v>
      </c>
      <c r="B1873" s="210" t="s">
        <v>13333</v>
      </c>
      <c r="C1873" s="210" t="s">
        <v>13334</v>
      </c>
      <c r="D1873" s="211">
        <v>80634</v>
      </c>
      <c r="E1873" s="210" t="s">
        <v>5771</v>
      </c>
      <c r="G1873" s="210" t="s">
        <v>13335</v>
      </c>
      <c r="H1873" s="210" t="s">
        <v>0</v>
      </c>
      <c r="I1873" s="210" t="s">
        <v>13458</v>
      </c>
      <c r="J1873" s="210" t="s">
        <v>13459</v>
      </c>
      <c r="L1873" s="210" t="s">
        <v>7743</v>
      </c>
      <c r="M1873" s="210" t="s">
        <v>3533</v>
      </c>
      <c r="N1873" s="211">
        <v>80634</v>
      </c>
      <c r="O1873" s="210" t="s">
        <v>5771</v>
      </c>
    </row>
    <row r="1874" spans="1:15" x14ac:dyDescent="0.2">
      <c r="A1874" s="210" t="s">
        <v>13332</v>
      </c>
      <c r="B1874" s="210" t="s">
        <v>13333</v>
      </c>
      <c r="C1874" s="210" t="s">
        <v>13334</v>
      </c>
      <c r="D1874" s="211">
        <v>80634</v>
      </c>
      <c r="E1874" s="210" t="s">
        <v>5771</v>
      </c>
      <c r="G1874" s="210" t="s">
        <v>13335</v>
      </c>
      <c r="H1874" s="210" t="s">
        <v>0</v>
      </c>
      <c r="I1874" s="210" t="s">
        <v>13460</v>
      </c>
      <c r="J1874" s="210" t="s">
        <v>13461</v>
      </c>
      <c r="L1874" s="210" t="s">
        <v>7743</v>
      </c>
      <c r="M1874" s="210" t="s">
        <v>3533</v>
      </c>
      <c r="N1874" s="211">
        <v>80634</v>
      </c>
      <c r="O1874" s="210" t="s">
        <v>5771</v>
      </c>
    </row>
    <row r="1875" spans="1:15" x14ac:dyDescent="0.2">
      <c r="A1875" s="210" t="s">
        <v>13332</v>
      </c>
      <c r="B1875" s="210" t="s">
        <v>13333</v>
      </c>
      <c r="C1875" s="210" t="s">
        <v>13334</v>
      </c>
      <c r="D1875" s="211">
        <v>80634</v>
      </c>
      <c r="E1875" s="210" t="s">
        <v>5771</v>
      </c>
      <c r="G1875" s="210" t="s">
        <v>13335</v>
      </c>
      <c r="H1875" s="210" t="s">
        <v>0</v>
      </c>
      <c r="I1875" s="210" t="s">
        <v>13462</v>
      </c>
      <c r="J1875" s="210" t="s">
        <v>13463</v>
      </c>
      <c r="L1875" s="210" t="s">
        <v>7743</v>
      </c>
      <c r="M1875" s="210" t="s">
        <v>3533</v>
      </c>
      <c r="N1875" s="211">
        <v>80634</v>
      </c>
      <c r="O1875" s="210" t="s">
        <v>5771</v>
      </c>
    </row>
    <row r="1876" spans="1:15" x14ac:dyDescent="0.2">
      <c r="A1876" s="210" t="s">
        <v>13332</v>
      </c>
      <c r="B1876" s="210" t="s">
        <v>13333</v>
      </c>
      <c r="C1876" s="210" t="s">
        <v>13334</v>
      </c>
      <c r="D1876" s="211">
        <v>80634</v>
      </c>
      <c r="E1876" s="210" t="s">
        <v>5771</v>
      </c>
      <c r="G1876" s="210" t="s">
        <v>13335</v>
      </c>
      <c r="H1876" s="210" t="s">
        <v>0</v>
      </c>
      <c r="I1876" s="210" t="s">
        <v>13464</v>
      </c>
      <c r="J1876" s="210" t="s">
        <v>13465</v>
      </c>
      <c r="L1876" s="210" t="s">
        <v>7743</v>
      </c>
      <c r="M1876" s="210" t="s">
        <v>3533</v>
      </c>
      <c r="N1876" s="211">
        <v>80634</v>
      </c>
      <c r="O1876" s="210" t="s">
        <v>5771</v>
      </c>
    </row>
    <row r="1877" spans="1:15" x14ac:dyDescent="0.2">
      <c r="A1877" s="210" t="s">
        <v>13332</v>
      </c>
      <c r="B1877" s="210" t="s">
        <v>13333</v>
      </c>
      <c r="C1877" s="210" t="s">
        <v>13334</v>
      </c>
      <c r="D1877" s="211">
        <v>80634</v>
      </c>
      <c r="E1877" s="210" t="s">
        <v>5771</v>
      </c>
      <c r="G1877" s="210" t="s">
        <v>13335</v>
      </c>
      <c r="H1877" s="210" t="s">
        <v>0</v>
      </c>
      <c r="I1877" s="210" t="s">
        <v>13466</v>
      </c>
      <c r="J1877" s="210" t="s">
        <v>13467</v>
      </c>
      <c r="L1877" s="210" t="s">
        <v>7743</v>
      </c>
      <c r="M1877" s="210" t="s">
        <v>3533</v>
      </c>
      <c r="N1877" s="211">
        <v>80634</v>
      </c>
      <c r="O1877" s="210" t="s">
        <v>5771</v>
      </c>
    </row>
    <row r="1878" spans="1:15" x14ac:dyDescent="0.2">
      <c r="A1878" s="210" t="s">
        <v>13332</v>
      </c>
      <c r="B1878" s="210" t="s">
        <v>13333</v>
      </c>
      <c r="C1878" s="210" t="s">
        <v>13334</v>
      </c>
      <c r="D1878" s="211">
        <v>80634</v>
      </c>
      <c r="E1878" s="210" t="s">
        <v>5771</v>
      </c>
      <c r="G1878" s="210" t="s">
        <v>13335</v>
      </c>
      <c r="H1878" s="210" t="s">
        <v>0</v>
      </c>
      <c r="I1878" s="210" t="s">
        <v>13468</v>
      </c>
      <c r="J1878" s="210" t="s">
        <v>13469</v>
      </c>
      <c r="L1878" s="210" t="s">
        <v>7743</v>
      </c>
      <c r="M1878" s="210" t="s">
        <v>3533</v>
      </c>
      <c r="N1878" s="211">
        <v>80634</v>
      </c>
      <c r="O1878" s="210" t="s">
        <v>5771</v>
      </c>
    </row>
    <row r="1879" spans="1:15" x14ac:dyDescent="0.2">
      <c r="A1879" s="210" t="s">
        <v>13332</v>
      </c>
      <c r="B1879" s="210" t="s">
        <v>13333</v>
      </c>
      <c r="C1879" s="210" t="s">
        <v>13334</v>
      </c>
      <c r="D1879" s="211">
        <v>80634</v>
      </c>
      <c r="E1879" s="210" t="s">
        <v>5771</v>
      </c>
      <c r="G1879" s="210" t="s">
        <v>13335</v>
      </c>
      <c r="H1879" s="210" t="s">
        <v>0</v>
      </c>
      <c r="I1879" s="210" t="s">
        <v>13470</v>
      </c>
      <c r="J1879" s="210" t="s">
        <v>13471</v>
      </c>
      <c r="L1879" s="210" t="s">
        <v>7743</v>
      </c>
      <c r="M1879" s="210" t="s">
        <v>3533</v>
      </c>
      <c r="N1879" s="211">
        <v>80634</v>
      </c>
      <c r="O1879" s="210" t="s">
        <v>5771</v>
      </c>
    </row>
    <row r="1880" spans="1:15" x14ac:dyDescent="0.2">
      <c r="A1880" s="210" t="s">
        <v>13332</v>
      </c>
      <c r="B1880" s="210" t="s">
        <v>13333</v>
      </c>
      <c r="C1880" s="210" t="s">
        <v>13334</v>
      </c>
      <c r="D1880" s="211">
        <v>80634</v>
      </c>
      <c r="E1880" s="210" t="s">
        <v>5771</v>
      </c>
      <c r="G1880" s="210" t="s">
        <v>13335</v>
      </c>
      <c r="H1880" s="210" t="s">
        <v>0</v>
      </c>
      <c r="I1880" s="210" t="s">
        <v>13472</v>
      </c>
      <c r="J1880" s="210" t="s">
        <v>13473</v>
      </c>
      <c r="L1880" s="210" t="s">
        <v>7743</v>
      </c>
      <c r="M1880" s="210" t="s">
        <v>3533</v>
      </c>
      <c r="N1880" s="211">
        <v>80634</v>
      </c>
      <c r="O1880" s="210" t="s">
        <v>5771</v>
      </c>
    </row>
    <row r="1881" spans="1:15" x14ac:dyDescent="0.2">
      <c r="A1881" s="210" t="s">
        <v>13332</v>
      </c>
      <c r="B1881" s="210" t="s">
        <v>13333</v>
      </c>
      <c r="C1881" s="210" t="s">
        <v>13334</v>
      </c>
      <c r="D1881" s="211">
        <v>80634</v>
      </c>
      <c r="E1881" s="210" t="s">
        <v>5771</v>
      </c>
      <c r="G1881" s="210" t="s">
        <v>13335</v>
      </c>
      <c r="H1881" s="210" t="s">
        <v>0</v>
      </c>
      <c r="I1881" s="210" t="s">
        <v>13474</v>
      </c>
      <c r="J1881" s="210" t="s">
        <v>13475</v>
      </c>
      <c r="L1881" s="210" t="s">
        <v>7743</v>
      </c>
      <c r="M1881" s="210" t="s">
        <v>3533</v>
      </c>
      <c r="N1881" s="211">
        <v>80634</v>
      </c>
      <c r="O1881" s="210" t="s">
        <v>5771</v>
      </c>
    </row>
    <row r="1882" spans="1:15" x14ac:dyDescent="0.2">
      <c r="A1882" s="210" t="s">
        <v>13332</v>
      </c>
      <c r="B1882" s="210" t="s">
        <v>13333</v>
      </c>
      <c r="C1882" s="210" t="s">
        <v>13334</v>
      </c>
      <c r="D1882" s="211">
        <v>80634</v>
      </c>
      <c r="E1882" s="210" t="s">
        <v>5771</v>
      </c>
      <c r="G1882" s="210" t="s">
        <v>13335</v>
      </c>
      <c r="H1882" s="210" t="s">
        <v>0</v>
      </c>
      <c r="I1882" s="210" t="s">
        <v>13476</v>
      </c>
      <c r="J1882" s="210" t="s">
        <v>13477</v>
      </c>
      <c r="L1882" s="210" t="s">
        <v>7743</v>
      </c>
      <c r="M1882" s="210" t="s">
        <v>3533</v>
      </c>
      <c r="N1882" s="211">
        <v>80634</v>
      </c>
      <c r="O1882" s="210" t="s">
        <v>5771</v>
      </c>
    </row>
    <row r="1883" spans="1:15" x14ac:dyDescent="0.2">
      <c r="A1883" s="210" t="s">
        <v>13332</v>
      </c>
      <c r="B1883" s="210" t="s">
        <v>13333</v>
      </c>
      <c r="C1883" s="210" t="s">
        <v>13334</v>
      </c>
      <c r="D1883" s="211">
        <v>80634</v>
      </c>
      <c r="E1883" s="210" t="s">
        <v>5771</v>
      </c>
      <c r="G1883" s="210" t="s">
        <v>13335</v>
      </c>
      <c r="H1883" s="210" t="s">
        <v>0</v>
      </c>
      <c r="I1883" s="210" t="s">
        <v>13478</v>
      </c>
      <c r="J1883" s="210" t="s">
        <v>13479</v>
      </c>
      <c r="L1883" s="210" t="s">
        <v>7743</v>
      </c>
      <c r="M1883" s="210" t="s">
        <v>3533</v>
      </c>
      <c r="N1883" s="211">
        <v>80634</v>
      </c>
      <c r="O1883" s="210" t="s">
        <v>5771</v>
      </c>
    </row>
    <row r="1884" spans="1:15" x14ac:dyDescent="0.2">
      <c r="A1884" s="210" t="s">
        <v>13332</v>
      </c>
      <c r="B1884" s="210" t="s">
        <v>13333</v>
      </c>
      <c r="C1884" s="210" t="s">
        <v>13334</v>
      </c>
      <c r="D1884" s="211">
        <v>80634</v>
      </c>
      <c r="E1884" s="210" t="s">
        <v>5771</v>
      </c>
      <c r="G1884" s="210" t="s">
        <v>13335</v>
      </c>
      <c r="H1884" s="210" t="s">
        <v>0</v>
      </c>
      <c r="I1884" s="210" t="s">
        <v>13480</v>
      </c>
      <c r="J1884" s="210" t="s">
        <v>13481</v>
      </c>
      <c r="L1884" s="210" t="s">
        <v>7743</v>
      </c>
      <c r="M1884" s="210" t="s">
        <v>3533</v>
      </c>
      <c r="N1884" s="211">
        <v>80634</v>
      </c>
      <c r="O1884" s="210" t="s">
        <v>5771</v>
      </c>
    </row>
    <row r="1885" spans="1:15" x14ac:dyDescent="0.2">
      <c r="A1885" s="210" t="s">
        <v>13332</v>
      </c>
      <c r="B1885" s="210" t="s">
        <v>13333</v>
      </c>
      <c r="C1885" s="210" t="s">
        <v>13334</v>
      </c>
      <c r="D1885" s="211">
        <v>80634</v>
      </c>
      <c r="E1885" s="210" t="s">
        <v>5771</v>
      </c>
      <c r="G1885" s="210" t="s">
        <v>13335</v>
      </c>
      <c r="H1885" s="210" t="s">
        <v>0</v>
      </c>
      <c r="I1885" s="210" t="s">
        <v>13482</v>
      </c>
      <c r="J1885" s="210" t="s">
        <v>13483</v>
      </c>
      <c r="L1885" s="210" t="s">
        <v>7743</v>
      </c>
      <c r="M1885" s="210" t="s">
        <v>3533</v>
      </c>
      <c r="N1885" s="211">
        <v>80634</v>
      </c>
      <c r="O1885" s="210" t="s">
        <v>5771</v>
      </c>
    </row>
    <row r="1886" spans="1:15" x14ac:dyDescent="0.2">
      <c r="A1886" s="210" t="s">
        <v>13332</v>
      </c>
      <c r="B1886" s="210" t="s">
        <v>13333</v>
      </c>
      <c r="C1886" s="210" t="s">
        <v>13334</v>
      </c>
      <c r="D1886" s="211">
        <v>80634</v>
      </c>
      <c r="E1886" s="210" t="s">
        <v>5771</v>
      </c>
      <c r="G1886" s="210" t="s">
        <v>13335</v>
      </c>
      <c r="H1886" s="210" t="s">
        <v>0</v>
      </c>
      <c r="I1886" s="210" t="s">
        <v>13484</v>
      </c>
      <c r="J1886" s="210" t="s">
        <v>13485</v>
      </c>
      <c r="L1886" s="210" t="s">
        <v>7743</v>
      </c>
      <c r="M1886" s="210" t="s">
        <v>3533</v>
      </c>
      <c r="N1886" s="211">
        <v>80634</v>
      </c>
      <c r="O1886" s="210" t="s">
        <v>5771</v>
      </c>
    </row>
    <row r="1887" spans="1:15" x14ac:dyDescent="0.2">
      <c r="A1887" s="210" t="s">
        <v>13332</v>
      </c>
      <c r="B1887" s="210" t="s">
        <v>13333</v>
      </c>
      <c r="C1887" s="210" t="s">
        <v>13334</v>
      </c>
      <c r="D1887" s="211">
        <v>80634</v>
      </c>
      <c r="E1887" s="210" t="s">
        <v>5771</v>
      </c>
      <c r="G1887" s="210" t="s">
        <v>13335</v>
      </c>
      <c r="H1887" s="210" t="s">
        <v>0</v>
      </c>
      <c r="I1887" s="210" t="s">
        <v>13486</v>
      </c>
      <c r="J1887" s="210" t="s">
        <v>13487</v>
      </c>
      <c r="L1887" s="210" t="s">
        <v>7743</v>
      </c>
      <c r="M1887" s="210" t="s">
        <v>3533</v>
      </c>
      <c r="N1887" s="211">
        <v>80634</v>
      </c>
      <c r="O1887" s="210" t="s">
        <v>5771</v>
      </c>
    </row>
    <row r="1888" spans="1:15" x14ac:dyDescent="0.2">
      <c r="A1888" s="210" t="s">
        <v>13332</v>
      </c>
      <c r="B1888" s="210" t="s">
        <v>13333</v>
      </c>
      <c r="C1888" s="210" t="s">
        <v>13334</v>
      </c>
      <c r="D1888" s="211">
        <v>80634</v>
      </c>
      <c r="E1888" s="210" t="s">
        <v>5771</v>
      </c>
      <c r="G1888" s="210" t="s">
        <v>13335</v>
      </c>
      <c r="H1888" s="210" t="s">
        <v>0</v>
      </c>
      <c r="I1888" s="210" t="s">
        <v>13488</v>
      </c>
      <c r="J1888" s="210" t="s">
        <v>13489</v>
      </c>
      <c r="L1888" s="210" t="s">
        <v>7743</v>
      </c>
      <c r="M1888" s="210" t="s">
        <v>3533</v>
      </c>
      <c r="N1888" s="211">
        <v>80634</v>
      </c>
      <c r="O1888" s="210" t="s">
        <v>5771</v>
      </c>
    </row>
    <row r="1889" spans="1:15" x14ac:dyDescent="0.2">
      <c r="A1889" s="210" t="s">
        <v>13332</v>
      </c>
      <c r="B1889" s="210" t="s">
        <v>13333</v>
      </c>
      <c r="C1889" s="210" t="s">
        <v>13334</v>
      </c>
      <c r="D1889" s="211">
        <v>80634</v>
      </c>
      <c r="E1889" s="210" t="s">
        <v>5771</v>
      </c>
      <c r="G1889" s="210" t="s">
        <v>13335</v>
      </c>
      <c r="H1889" s="210" t="s">
        <v>0</v>
      </c>
      <c r="I1889" s="210" t="s">
        <v>13490</v>
      </c>
      <c r="J1889" s="210" t="s">
        <v>13491</v>
      </c>
      <c r="L1889" s="210" t="s">
        <v>7743</v>
      </c>
      <c r="M1889" s="210" t="s">
        <v>3533</v>
      </c>
      <c r="N1889" s="211">
        <v>80634</v>
      </c>
      <c r="O1889" s="210" t="s">
        <v>5771</v>
      </c>
    </row>
    <row r="1890" spans="1:15" x14ac:dyDescent="0.2">
      <c r="A1890" s="210" t="s">
        <v>13332</v>
      </c>
      <c r="B1890" s="210" t="s">
        <v>13333</v>
      </c>
      <c r="C1890" s="210" t="s">
        <v>13334</v>
      </c>
      <c r="D1890" s="211">
        <v>80634</v>
      </c>
      <c r="E1890" s="210" t="s">
        <v>5771</v>
      </c>
      <c r="G1890" s="210" t="s">
        <v>13335</v>
      </c>
      <c r="H1890" s="210" t="s">
        <v>0</v>
      </c>
      <c r="I1890" s="210" t="s">
        <v>13492</v>
      </c>
      <c r="J1890" s="210" t="s">
        <v>13493</v>
      </c>
      <c r="L1890" s="210" t="s">
        <v>7743</v>
      </c>
      <c r="M1890" s="210" t="s">
        <v>3533</v>
      </c>
      <c r="N1890" s="211">
        <v>80634</v>
      </c>
      <c r="O1890" s="210" t="s">
        <v>5771</v>
      </c>
    </row>
    <row r="1891" spans="1:15" x14ac:dyDescent="0.2">
      <c r="A1891" s="210" t="s">
        <v>13332</v>
      </c>
      <c r="B1891" s="210" t="s">
        <v>13333</v>
      </c>
      <c r="C1891" s="210" t="s">
        <v>13334</v>
      </c>
      <c r="D1891" s="211">
        <v>80634</v>
      </c>
      <c r="E1891" s="210" t="s">
        <v>5771</v>
      </c>
      <c r="G1891" s="210" t="s">
        <v>13335</v>
      </c>
      <c r="H1891" s="210" t="s">
        <v>0</v>
      </c>
      <c r="I1891" s="210" t="s">
        <v>13494</v>
      </c>
      <c r="J1891" s="210" t="s">
        <v>13495</v>
      </c>
      <c r="L1891" s="210" t="s">
        <v>7743</v>
      </c>
      <c r="M1891" s="210" t="s">
        <v>3533</v>
      </c>
      <c r="N1891" s="211">
        <v>80634</v>
      </c>
      <c r="O1891" s="210" t="s">
        <v>5771</v>
      </c>
    </row>
    <row r="1892" spans="1:15" x14ac:dyDescent="0.2">
      <c r="A1892" s="210" t="s">
        <v>13332</v>
      </c>
      <c r="B1892" s="210" t="s">
        <v>13333</v>
      </c>
      <c r="C1892" s="210" t="s">
        <v>13334</v>
      </c>
      <c r="D1892" s="211">
        <v>80634</v>
      </c>
      <c r="E1892" s="210" t="s">
        <v>5771</v>
      </c>
      <c r="G1892" s="210" t="s">
        <v>13335</v>
      </c>
      <c r="H1892" s="210" t="s">
        <v>0</v>
      </c>
      <c r="I1892" s="210" t="s">
        <v>13496</v>
      </c>
      <c r="J1892" s="210" t="s">
        <v>13497</v>
      </c>
      <c r="L1892" s="210" t="s">
        <v>7743</v>
      </c>
      <c r="M1892" s="210" t="s">
        <v>3533</v>
      </c>
      <c r="N1892" s="211">
        <v>80634</v>
      </c>
      <c r="O1892" s="210" t="s">
        <v>5771</v>
      </c>
    </row>
    <row r="1893" spans="1:15" x14ac:dyDescent="0.2">
      <c r="A1893" s="210" t="s">
        <v>13332</v>
      </c>
      <c r="B1893" s="210" t="s">
        <v>13333</v>
      </c>
      <c r="C1893" s="210" t="s">
        <v>13334</v>
      </c>
      <c r="D1893" s="211">
        <v>80634</v>
      </c>
      <c r="E1893" s="210" t="s">
        <v>5771</v>
      </c>
      <c r="G1893" s="210" t="s">
        <v>13335</v>
      </c>
      <c r="H1893" s="210" t="s">
        <v>0</v>
      </c>
      <c r="I1893" s="210" t="s">
        <v>13498</v>
      </c>
      <c r="J1893" s="210" t="s">
        <v>13499</v>
      </c>
      <c r="L1893" s="210" t="s">
        <v>7743</v>
      </c>
      <c r="M1893" s="210" t="s">
        <v>3533</v>
      </c>
      <c r="N1893" s="211">
        <v>80634</v>
      </c>
      <c r="O1893" s="210" t="s">
        <v>5771</v>
      </c>
    </row>
    <row r="1894" spans="1:15" x14ac:dyDescent="0.2">
      <c r="A1894" s="210" t="s">
        <v>13332</v>
      </c>
      <c r="B1894" s="210" t="s">
        <v>13333</v>
      </c>
      <c r="C1894" s="210" t="s">
        <v>13334</v>
      </c>
      <c r="D1894" s="211">
        <v>80634</v>
      </c>
      <c r="E1894" s="210" t="s">
        <v>5771</v>
      </c>
      <c r="G1894" s="210" t="s">
        <v>13335</v>
      </c>
      <c r="H1894" s="210" t="s">
        <v>0</v>
      </c>
      <c r="I1894" s="210" t="s">
        <v>13500</v>
      </c>
      <c r="J1894" s="210" t="s">
        <v>13501</v>
      </c>
      <c r="L1894" s="210" t="s">
        <v>7743</v>
      </c>
      <c r="M1894" s="210" t="s">
        <v>3533</v>
      </c>
      <c r="N1894" s="211">
        <v>80634</v>
      </c>
      <c r="O1894" s="210" t="s">
        <v>5771</v>
      </c>
    </row>
    <row r="1895" spans="1:15" x14ac:dyDescent="0.2">
      <c r="A1895" s="210" t="s">
        <v>13332</v>
      </c>
      <c r="B1895" s="210" t="s">
        <v>13333</v>
      </c>
      <c r="C1895" s="210" t="s">
        <v>13334</v>
      </c>
      <c r="D1895" s="211">
        <v>80634</v>
      </c>
      <c r="E1895" s="210" t="s">
        <v>5771</v>
      </c>
      <c r="G1895" s="210" t="s">
        <v>13335</v>
      </c>
      <c r="H1895" s="210" t="s">
        <v>0</v>
      </c>
      <c r="I1895" s="210" t="s">
        <v>13502</v>
      </c>
      <c r="J1895" s="210" t="s">
        <v>13503</v>
      </c>
      <c r="L1895" s="210" t="s">
        <v>7743</v>
      </c>
      <c r="M1895" s="210" t="s">
        <v>3533</v>
      </c>
      <c r="N1895" s="211">
        <v>80634</v>
      </c>
      <c r="O1895" s="210" t="s">
        <v>5771</v>
      </c>
    </row>
    <row r="1896" spans="1:15" x14ac:dyDescent="0.2">
      <c r="A1896" s="210" t="s">
        <v>13332</v>
      </c>
      <c r="B1896" s="210" t="s">
        <v>13333</v>
      </c>
      <c r="C1896" s="210" t="s">
        <v>13334</v>
      </c>
      <c r="D1896" s="211">
        <v>80634</v>
      </c>
      <c r="E1896" s="210" t="s">
        <v>5771</v>
      </c>
      <c r="G1896" s="210" t="s">
        <v>13335</v>
      </c>
      <c r="H1896" s="210" t="s">
        <v>0</v>
      </c>
      <c r="I1896" s="210" t="s">
        <v>13504</v>
      </c>
      <c r="J1896" s="210" t="s">
        <v>13505</v>
      </c>
      <c r="L1896" s="210" t="s">
        <v>7743</v>
      </c>
      <c r="M1896" s="210" t="s">
        <v>3533</v>
      </c>
      <c r="N1896" s="211">
        <v>80634</v>
      </c>
      <c r="O1896" s="210" t="s">
        <v>5771</v>
      </c>
    </row>
    <row r="1897" spans="1:15" x14ac:dyDescent="0.2">
      <c r="A1897" s="210" t="s">
        <v>13332</v>
      </c>
      <c r="B1897" s="210" t="s">
        <v>13333</v>
      </c>
      <c r="C1897" s="210" t="s">
        <v>13334</v>
      </c>
      <c r="D1897" s="211">
        <v>80634</v>
      </c>
      <c r="E1897" s="210" t="s">
        <v>5771</v>
      </c>
      <c r="G1897" s="210" t="s">
        <v>13335</v>
      </c>
      <c r="H1897" s="210" t="s">
        <v>0</v>
      </c>
      <c r="I1897" s="210" t="s">
        <v>13506</v>
      </c>
      <c r="J1897" s="210" t="s">
        <v>13507</v>
      </c>
      <c r="L1897" s="210" t="s">
        <v>7743</v>
      </c>
      <c r="M1897" s="210" t="s">
        <v>3533</v>
      </c>
      <c r="N1897" s="211">
        <v>80634</v>
      </c>
      <c r="O1897" s="210" t="s">
        <v>5771</v>
      </c>
    </row>
    <row r="1898" spans="1:15" x14ac:dyDescent="0.2">
      <c r="A1898" s="210" t="s">
        <v>13332</v>
      </c>
      <c r="B1898" s="210" t="s">
        <v>13333</v>
      </c>
      <c r="C1898" s="210" t="s">
        <v>13334</v>
      </c>
      <c r="D1898" s="211">
        <v>80634</v>
      </c>
      <c r="E1898" s="210" t="s">
        <v>5771</v>
      </c>
      <c r="G1898" s="210" t="s">
        <v>13335</v>
      </c>
      <c r="H1898" s="210" t="s">
        <v>0</v>
      </c>
      <c r="I1898" s="210" t="s">
        <v>13508</v>
      </c>
      <c r="J1898" s="210" t="s">
        <v>13509</v>
      </c>
      <c r="L1898" s="210" t="s">
        <v>7743</v>
      </c>
      <c r="M1898" s="210" t="s">
        <v>3533</v>
      </c>
      <c r="N1898" s="211">
        <v>80634</v>
      </c>
      <c r="O1898" s="210" t="s">
        <v>5771</v>
      </c>
    </row>
    <row r="1899" spans="1:15" x14ac:dyDescent="0.2">
      <c r="A1899" s="210" t="s">
        <v>13332</v>
      </c>
      <c r="B1899" s="210" t="s">
        <v>13333</v>
      </c>
      <c r="C1899" s="210" t="s">
        <v>13334</v>
      </c>
      <c r="D1899" s="211">
        <v>80634</v>
      </c>
      <c r="E1899" s="210" t="s">
        <v>5771</v>
      </c>
      <c r="G1899" s="210" t="s">
        <v>13335</v>
      </c>
      <c r="H1899" s="210" t="s">
        <v>0</v>
      </c>
      <c r="I1899" s="210" t="s">
        <v>13510</v>
      </c>
      <c r="J1899" s="210" t="s">
        <v>13511</v>
      </c>
      <c r="L1899" s="210" t="s">
        <v>7743</v>
      </c>
      <c r="M1899" s="210" t="s">
        <v>3533</v>
      </c>
      <c r="N1899" s="211">
        <v>80634</v>
      </c>
      <c r="O1899" s="210" t="s">
        <v>5771</v>
      </c>
    </row>
    <row r="1900" spans="1:15" x14ac:dyDescent="0.2">
      <c r="A1900" s="210" t="s">
        <v>13332</v>
      </c>
      <c r="B1900" s="210" t="s">
        <v>13333</v>
      </c>
      <c r="C1900" s="210" t="s">
        <v>13334</v>
      </c>
      <c r="D1900" s="211">
        <v>80634</v>
      </c>
      <c r="E1900" s="210" t="s">
        <v>5771</v>
      </c>
      <c r="G1900" s="210" t="s">
        <v>13335</v>
      </c>
      <c r="H1900" s="210" t="s">
        <v>0</v>
      </c>
      <c r="I1900" s="210" t="s">
        <v>13512</v>
      </c>
      <c r="J1900" s="210" t="s">
        <v>13513</v>
      </c>
      <c r="L1900" s="210" t="s">
        <v>7743</v>
      </c>
      <c r="M1900" s="210" t="s">
        <v>3533</v>
      </c>
      <c r="N1900" s="211">
        <v>80634</v>
      </c>
      <c r="O1900" s="210" t="s">
        <v>5771</v>
      </c>
    </row>
    <row r="1901" spans="1:15" x14ac:dyDescent="0.2">
      <c r="A1901" s="210" t="s">
        <v>13332</v>
      </c>
      <c r="B1901" s="210" t="s">
        <v>13333</v>
      </c>
      <c r="C1901" s="210" t="s">
        <v>13334</v>
      </c>
      <c r="D1901" s="211">
        <v>80634</v>
      </c>
      <c r="E1901" s="210" t="s">
        <v>5771</v>
      </c>
      <c r="G1901" s="210" t="s">
        <v>13335</v>
      </c>
      <c r="H1901" s="210" t="s">
        <v>0</v>
      </c>
      <c r="I1901" s="210" t="s">
        <v>13514</v>
      </c>
      <c r="J1901" s="210" t="s">
        <v>13515</v>
      </c>
      <c r="L1901" s="210" t="s">
        <v>7743</v>
      </c>
      <c r="M1901" s="210" t="s">
        <v>3533</v>
      </c>
      <c r="N1901" s="211">
        <v>80634</v>
      </c>
      <c r="O1901" s="210" t="s">
        <v>5771</v>
      </c>
    </row>
    <row r="1902" spans="1:15" x14ac:dyDescent="0.2">
      <c r="A1902" s="210" t="s">
        <v>13332</v>
      </c>
      <c r="B1902" s="210" t="s">
        <v>13333</v>
      </c>
      <c r="C1902" s="210" t="s">
        <v>13334</v>
      </c>
      <c r="D1902" s="211">
        <v>80634</v>
      </c>
      <c r="E1902" s="210" t="s">
        <v>5771</v>
      </c>
      <c r="G1902" s="210" t="s">
        <v>13335</v>
      </c>
      <c r="H1902" s="210" t="s">
        <v>0</v>
      </c>
      <c r="I1902" s="210" t="s">
        <v>13516</v>
      </c>
      <c r="J1902" s="210" t="s">
        <v>13517</v>
      </c>
      <c r="L1902" s="210" t="s">
        <v>7743</v>
      </c>
      <c r="M1902" s="210" t="s">
        <v>3533</v>
      </c>
      <c r="N1902" s="211">
        <v>80634</v>
      </c>
      <c r="O1902" s="210" t="s">
        <v>5771</v>
      </c>
    </row>
    <row r="1903" spans="1:15" x14ac:dyDescent="0.2">
      <c r="A1903" s="210" t="s">
        <v>13332</v>
      </c>
      <c r="B1903" s="210" t="s">
        <v>13333</v>
      </c>
      <c r="C1903" s="210" t="s">
        <v>13334</v>
      </c>
      <c r="D1903" s="211">
        <v>80634</v>
      </c>
      <c r="E1903" s="210" t="s">
        <v>5771</v>
      </c>
      <c r="G1903" s="210" t="s">
        <v>13335</v>
      </c>
      <c r="H1903" s="210" t="s">
        <v>0</v>
      </c>
      <c r="I1903" s="210" t="s">
        <v>13518</v>
      </c>
      <c r="J1903" s="210" t="s">
        <v>13519</v>
      </c>
      <c r="L1903" s="210" t="s">
        <v>7743</v>
      </c>
      <c r="M1903" s="210" t="s">
        <v>3533</v>
      </c>
      <c r="N1903" s="211">
        <v>80634</v>
      </c>
      <c r="O1903" s="210" t="s">
        <v>5771</v>
      </c>
    </row>
    <row r="1904" spans="1:15" x14ac:dyDescent="0.2">
      <c r="A1904" s="210" t="s">
        <v>13332</v>
      </c>
      <c r="B1904" s="210" t="s">
        <v>13333</v>
      </c>
      <c r="C1904" s="210" t="s">
        <v>13334</v>
      </c>
      <c r="D1904" s="211">
        <v>80634</v>
      </c>
      <c r="E1904" s="210" t="s">
        <v>5771</v>
      </c>
      <c r="G1904" s="210" t="s">
        <v>13335</v>
      </c>
      <c r="H1904" s="210" t="s">
        <v>0</v>
      </c>
      <c r="I1904" s="210" t="s">
        <v>13520</v>
      </c>
      <c r="J1904" s="210" t="s">
        <v>13521</v>
      </c>
      <c r="L1904" s="210" t="s">
        <v>7743</v>
      </c>
      <c r="M1904" s="210" t="s">
        <v>3533</v>
      </c>
      <c r="N1904" s="211">
        <v>80634</v>
      </c>
      <c r="O1904" s="210" t="s">
        <v>5771</v>
      </c>
    </row>
    <row r="1905" spans="1:15" x14ac:dyDescent="0.2">
      <c r="A1905" s="210" t="s">
        <v>13332</v>
      </c>
      <c r="B1905" s="210" t="s">
        <v>13333</v>
      </c>
      <c r="C1905" s="210" t="s">
        <v>13334</v>
      </c>
      <c r="D1905" s="211">
        <v>80634</v>
      </c>
      <c r="E1905" s="210" t="s">
        <v>5771</v>
      </c>
      <c r="G1905" s="210" t="s">
        <v>13335</v>
      </c>
      <c r="H1905" s="210" t="s">
        <v>0</v>
      </c>
      <c r="I1905" s="210" t="s">
        <v>13522</v>
      </c>
      <c r="J1905" s="210" t="s">
        <v>13523</v>
      </c>
      <c r="L1905" s="210" t="s">
        <v>7743</v>
      </c>
      <c r="M1905" s="210" t="s">
        <v>3533</v>
      </c>
      <c r="N1905" s="211">
        <v>80634</v>
      </c>
      <c r="O1905" s="210" t="s">
        <v>5771</v>
      </c>
    </row>
    <row r="1906" spans="1:15" x14ac:dyDescent="0.2">
      <c r="A1906" s="210" t="s">
        <v>13332</v>
      </c>
      <c r="B1906" s="210" t="s">
        <v>13333</v>
      </c>
      <c r="C1906" s="210" t="s">
        <v>13334</v>
      </c>
      <c r="D1906" s="211">
        <v>80634</v>
      </c>
      <c r="E1906" s="210" t="s">
        <v>5771</v>
      </c>
      <c r="G1906" s="210" t="s">
        <v>13335</v>
      </c>
      <c r="H1906" s="210" t="s">
        <v>0</v>
      </c>
      <c r="I1906" s="210" t="s">
        <v>13524</v>
      </c>
      <c r="J1906" s="210" t="s">
        <v>13525</v>
      </c>
      <c r="L1906" s="210" t="s">
        <v>7743</v>
      </c>
      <c r="M1906" s="210" t="s">
        <v>3533</v>
      </c>
      <c r="N1906" s="211">
        <v>80634</v>
      </c>
      <c r="O1906" s="210" t="s">
        <v>5771</v>
      </c>
    </row>
    <row r="1907" spans="1:15" x14ac:dyDescent="0.2">
      <c r="A1907" s="210" t="s">
        <v>13332</v>
      </c>
      <c r="B1907" s="210" t="s">
        <v>13333</v>
      </c>
      <c r="C1907" s="210" t="s">
        <v>13334</v>
      </c>
      <c r="D1907" s="211">
        <v>80634</v>
      </c>
      <c r="E1907" s="210" t="s">
        <v>5771</v>
      </c>
      <c r="G1907" s="210" t="s">
        <v>13335</v>
      </c>
      <c r="H1907" s="210" t="s">
        <v>0</v>
      </c>
      <c r="I1907" s="210" t="s">
        <v>13526</v>
      </c>
      <c r="J1907" s="210" t="s">
        <v>13527</v>
      </c>
      <c r="L1907" s="210" t="s">
        <v>7743</v>
      </c>
      <c r="M1907" s="210" t="s">
        <v>3533</v>
      </c>
      <c r="N1907" s="211">
        <v>80634</v>
      </c>
      <c r="O1907" s="210" t="s">
        <v>5771</v>
      </c>
    </row>
    <row r="1908" spans="1:15" x14ac:dyDescent="0.2">
      <c r="A1908" s="210" t="s">
        <v>13332</v>
      </c>
      <c r="B1908" s="210" t="s">
        <v>13333</v>
      </c>
      <c r="C1908" s="210" t="s">
        <v>13334</v>
      </c>
      <c r="D1908" s="211">
        <v>80634</v>
      </c>
      <c r="E1908" s="210" t="s">
        <v>5771</v>
      </c>
      <c r="G1908" s="210" t="s">
        <v>13335</v>
      </c>
      <c r="H1908" s="210" t="s">
        <v>0</v>
      </c>
      <c r="I1908" s="210" t="s">
        <v>13528</v>
      </c>
      <c r="J1908" s="210" t="s">
        <v>13529</v>
      </c>
      <c r="L1908" s="210" t="s">
        <v>7743</v>
      </c>
      <c r="M1908" s="210" t="s">
        <v>3533</v>
      </c>
      <c r="N1908" s="211">
        <v>80634</v>
      </c>
      <c r="O1908" s="210" t="s">
        <v>5771</v>
      </c>
    </row>
    <row r="1909" spans="1:15" x14ac:dyDescent="0.2">
      <c r="A1909" s="210" t="s">
        <v>13332</v>
      </c>
      <c r="B1909" s="210" t="s">
        <v>13333</v>
      </c>
      <c r="C1909" s="210" t="s">
        <v>13334</v>
      </c>
      <c r="D1909" s="211">
        <v>80634</v>
      </c>
      <c r="E1909" s="210" t="s">
        <v>5771</v>
      </c>
      <c r="G1909" s="210" t="s">
        <v>13335</v>
      </c>
      <c r="H1909" s="210" t="s">
        <v>0</v>
      </c>
      <c r="I1909" s="210" t="s">
        <v>13530</v>
      </c>
      <c r="J1909" s="210" t="s">
        <v>13531</v>
      </c>
      <c r="L1909" s="210" t="s">
        <v>7743</v>
      </c>
      <c r="M1909" s="210" t="s">
        <v>3533</v>
      </c>
      <c r="N1909" s="211">
        <v>80634</v>
      </c>
      <c r="O1909" s="210" t="s">
        <v>5771</v>
      </c>
    </row>
    <row r="1910" spans="1:15" x14ac:dyDescent="0.2">
      <c r="A1910" s="210" t="s">
        <v>13332</v>
      </c>
      <c r="B1910" s="210" t="s">
        <v>13333</v>
      </c>
      <c r="C1910" s="210" t="s">
        <v>13334</v>
      </c>
      <c r="D1910" s="211">
        <v>80634</v>
      </c>
      <c r="E1910" s="210" t="s">
        <v>5771</v>
      </c>
      <c r="G1910" s="210" t="s">
        <v>13335</v>
      </c>
      <c r="H1910" s="210" t="s">
        <v>0</v>
      </c>
      <c r="I1910" s="210" t="s">
        <v>13532</v>
      </c>
      <c r="J1910" s="210" t="s">
        <v>13533</v>
      </c>
      <c r="L1910" s="210" t="s">
        <v>7743</v>
      </c>
      <c r="M1910" s="210" t="s">
        <v>3533</v>
      </c>
      <c r="N1910" s="211">
        <v>80634</v>
      </c>
      <c r="O1910" s="210" t="s">
        <v>5771</v>
      </c>
    </row>
    <row r="1911" spans="1:15" x14ac:dyDescent="0.2">
      <c r="A1911" s="210" t="s">
        <v>13332</v>
      </c>
      <c r="B1911" s="210" t="s">
        <v>13333</v>
      </c>
      <c r="C1911" s="210" t="s">
        <v>13334</v>
      </c>
      <c r="D1911" s="211">
        <v>80634</v>
      </c>
      <c r="E1911" s="210" t="s">
        <v>5771</v>
      </c>
      <c r="G1911" s="210" t="s">
        <v>13335</v>
      </c>
      <c r="H1911" s="210" t="s">
        <v>0</v>
      </c>
      <c r="I1911" s="210" t="s">
        <v>13534</v>
      </c>
      <c r="J1911" s="210" t="s">
        <v>13535</v>
      </c>
      <c r="L1911" s="210" t="s">
        <v>7743</v>
      </c>
      <c r="M1911" s="210" t="s">
        <v>3533</v>
      </c>
      <c r="N1911" s="211">
        <v>80634</v>
      </c>
      <c r="O1911" s="210" t="s">
        <v>5771</v>
      </c>
    </row>
    <row r="1912" spans="1:15" x14ac:dyDescent="0.2">
      <c r="A1912" s="210" t="s">
        <v>13332</v>
      </c>
      <c r="B1912" s="210" t="s">
        <v>13333</v>
      </c>
      <c r="C1912" s="210" t="s">
        <v>13334</v>
      </c>
      <c r="D1912" s="211">
        <v>80634</v>
      </c>
      <c r="E1912" s="210" t="s">
        <v>5771</v>
      </c>
      <c r="G1912" s="210" t="s">
        <v>13335</v>
      </c>
      <c r="H1912" s="210" t="s">
        <v>0</v>
      </c>
      <c r="I1912" s="210" t="s">
        <v>13536</v>
      </c>
      <c r="J1912" s="210" t="s">
        <v>13537</v>
      </c>
      <c r="L1912" s="210" t="s">
        <v>7743</v>
      </c>
      <c r="M1912" s="210" t="s">
        <v>3533</v>
      </c>
      <c r="N1912" s="211">
        <v>80634</v>
      </c>
      <c r="O1912" s="210" t="s">
        <v>5771</v>
      </c>
    </row>
    <row r="1913" spans="1:15" x14ac:dyDescent="0.2">
      <c r="A1913" s="210" t="s">
        <v>13332</v>
      </c>
      <c r="B1913" s="210" t="s">
        <v>13333</v>
      </c>
      <c r="C1913" s="210" t="s">
        <v>13334</v>
      </c>
      <c r="D1913" s="211">
        <v>80634</v>
      </c>
      <c r="E1913" s="210" t="s">
        <v>5771</v>
      </c>
      <c r="G1913" s="210" t="s">
        <v>13335</v>
      </c>
      <c r="H1913" s="210" t="s">
        <v>0</v>
      </c>
      <c r="I1913" s="210" t="s">
        <v>13538</v>
      </c>
      <c r="J1913" s="210" t="s">
        <v>13539</v>
      </c>
      <c r="L1913" s="210" t="s">
        <v>7743</v>
      </c>
      <c r="M1913" s="210" t="s">
        <v>3533</v>
      </c>
      <c r="N1913" s="211">
        <v>80634</v>
      </c>
      <c r="O1913" s="210" t="s">
        <v>5771</v>
      </c>
    </row>
    <row r="1914" spans="1:15" x14ac:dyDescent="0.2">
      <c r="A1914" s="210" t="s">
        <v>13332</v>
      </c>
      <c r="B1914" s="210" t="s">
        <v>13333</v>
      </c>
      <c r="C1914" s="210" t="s">
        <v>13334</v>
      </c>
      <c r="D1914" s="211">
        <v>80634</v>
      </c>
      <c r="E1914" s="210" t="s">
        <v>5771</v>
      </c>
      <c r="G1914" s="210" t="s">
        <v>13335</v>
      </c>
      <c r="H1914" s="210" t="s">
        <v>0</v>
      </c>
      <c r="I1914" s="210" t="s">
        <v>13540</v>
      </c>
      <c r="J1914" s="210" t="s">
        <v>13541</v>
      </c>
      <c r="L1914" s="210" t="s">
        <v>7743</v>
      </c>
      <c r="M1914" s="210" t="s">
        <v>3533</v>
      </c>
      <c r="N1914" s="211">
        <v>80634</v>
      </c>
      <c r="O1914" s="210" t="s">
        <v>5771</v>
      </c>
    </row>
    <row r="1915" spans="1:15" x14ac:dyDescent="0.2">
      <c r="A1915" s="210" t="s">
        <v>13332</v>
      </c>
      <c r="B1915" s="210" t="s">
        <v>13333</v>
      </c>
      <c r="C1915" s="210" t="s">
        <v>13334</v>
      </c>
      <c r="D1915" s="211">
        <v>80634</v>
      </c>
      <c r="E1915" s="210" t="s">
        <v>5771</v>
      </c>
      <c r="G1915" s="210" t="s">
        <v>13335</v>
      </c>
      <c r="H1915" s="210" t="s">
        <v>0</v>
      </c>
      <c r="I1915" s="210" t="s">
        <v>13542</v>
      </c>
      <c r="J1915" s="210" t="s">
        <v>13543</v>
      </c>
      <c r="L1915" s="210" t="s">
        <v>7743</v>
      </c>
      <c r="M1915" s="210" t="s">
        <v>3533</v>
      </c>
      <c r="N1915" s="211">
        <v>80634</v>
      </c>
      <c r="O1915" s="210" t="s">
        <v>5771</v>
      </c>
    </row>
    <row r="1916" spans="1:15" x14ac:dyDescent="0.2">
      <c r="A1916" s="210" t="s">
        <v>13332</v>
      </c>
      <c r="B1916" s="210" t="s">
        <v>13333</v>
      </c>
      <c r="C1916" s="210" t="s">
        <v>13334</v>
      </c>
      <c r="D1916" s="211">
        <v>80634</v>
      </c>
      <c r="E1916" s="210" t="s">
        <v>5771</v>
      </c>
      <c r="G1916" s="210" t="s">
        <v>13335</v>
      </c>
      <c r="H1916" s="210" t="s">
        <v>0</v>
      </c>
      <c r="I1916" s="210" t="s">
        <v>13544</v>
      </c>
      <c r="J1916" s="210" t="s">
        <v>13545</v>
      </c>
      <c r="L1916" s="210" t="s">
        <v>7743</v>
      </c>
      <c r="M1916" s="210" t="s">
        <v>3533</v>
      </c>
      <c r="N1916" s="211">
        <v>80634</v>
      </c>
      <c r="O1916" s="210" t="s">
        <v>5771</v>
      </c>
    </row>
    <row r="1917" spans="1:15" x14ac:dyDescent="0.2">
      <c r="A1917" s="210" t="s">
        <v>13332</v>
      </c>
      <c r="B1917" s="210" t="s">
        <v>13333</v>
      </c>
      <c r="C1917" s="210" t="s">
        <v>13334</v>
      </c>
      <c r="D1917" s="211">
        <v>80634</v>
      </c>
      <c r="E1917" s="210" t="s">
        <v>5771</v>
      </c>
      <c r="G1917" s="210" t="s">
        <v>13335</v>
      </c>
      <c r="H1917" s="210" t="s">
        <v>0</v>
      </c>
      <c r="I1917" s="210" t="s">
        <v>13546</v>
      </c>
      <c r="J1917" s="210" t="s">
        <v>13547</v>
      </c>
      <c r="L1917" s="210" t="s">
        <v>7743</v>
      </c>
      <c r="M1917" s="210" t="s">
        <v>3533</v>
      </c>
      <c r="N1917" s="211">
        <v>80634</v>
      </c>
      <c r="O1917" s="210" t="s">
        <v>5771</v>
      </c>
    </row>
    <row r="1918" spans="1:15" x14ac:dyDescent="0.2">
      <c r="A1918" s="210" t="s">
        <v>13332</v>
      </c>
      <c r="B1918" s="210" t="s">
        <v>13333</v>
      </c>
      <c r="C1918" s="210" t="s">
        <v>13334</v>
      </c>
      <c r="D1918" s="211">
        <v>80634</v>
      </c>
      <c r="E1918" s="210" t="s">
        <v>5771</v>
      </c>
      <c r="G1918" s="210" t="s">
        <v>13335</v>
      </c>
      <c r="H1918" s="210" t="s">
        <v>0</v>
      </c>
      <c r="I1918" s="210" t="s">
        <v>13548</v>
      </c>
      <c r="J1918" s="210" t="s">
        <v>13549</v>
      </c>
      <c r="L1918" s="210" t="s">
        <v>7743</v>
      </c>
      <c r="M1918" s="210" t="s">
        <v>3533</v>
      </c>
      <c r="N1918" s="211">
        <v>80634</v>
      </c>
      <c r="O1918" s="210" t="s">
        <v>5771</v>
      </c>
    </row>
    <row r="1919" spans="1:15" x14ac:dyDescent="0.2">
      <c r="A1919" s="210" t="s">
        <v>13332</v>
      </c>
      <c r="B1919" s="210" t="s">
        <v>13333</v>
      </c>
      <c r="C1919" s="210" t="s">
        <v>13334</v>
      </c>
      <c r="D1919" s="211">
        <v>80634</v>
      </c>
      <c r="E1919" s="210" t="s">
        <v>5771</v>
      </c>
      <c r="G1919" s="210" t="s">
        <v>13335</v>
      </c>
      <c r="H1919" s="210" t="s">
        <v>0</v>
      </c>
      <c r="I1919" s="210" t="s">
        <v>13550</v>
      </c>
      <c r="J1919" s="210" t="s">
        <v>13551</v>
      </c>
      <c r="L1919" s="210" t="s">
        <v>7743</v>
      </c>
      <c r="M1919" s="210" t="s">
        <v>3533</v>
      </c>
      <c r="N1919" s="211">
        <v>80634</v>
      </c>
      <c r="O1919" s="210" t="s">
        <v>5771</v>
      </c>
    </row>
    <row r="1920" spans="1:15" x14ac:dyDescent="0.2">
      <c r="A1920" s="210" t="s">
        <v>13332</v>
      </c>
      <c r="B1920" s="210" t="s">
        <v>13333</v>
      </c>
      <c r="C1920" s="210" t="s">
        <v>13334</v>
      </c>
      <c r="D1920" s="211">
        <v>80634</v>
      </c>
      <c r="E1920" s="210" t="s">
        <v>5771</v>
      </c>
      <c r="G1920" s="210" t="s">
        <v>13335</v>
      </c>
      <c r="H1920" s="210" t="s">
        <v>0</v>
      </c>
      <c r="I1920" s="210" t="s">
        <v>13552</v>
      </c>
      <c r="J1920" s="210" t="s">
        <v>13553</v>
      </c>
      <c r="L1920" s="210" t="s">
        <v>7743</v>
      </c>
      <c r="M1920" s="210" t="s">
        <v>3533</v>
      </c>
      <c r="N1920" s="211">
        <v>80634</v>
      </c>
      <c r="O1920" s="210" t="s">
        <v>5771</v>
      </c>
    </row>
    <row r="1921" spans="1:15" x14ac:dyDescent="0.2">
      <c r="A1921" s="210" t="s">
        <v>13332</v>
      </c>
      <c r="B1921" s="210" t="s">
        <v>13333</v>
      </c>
      <c r="C1921" s="210" t="s">
        <v>13334</v>
      </c>
      <c r="D1921" s="211">
        <v>80634</v>
      </c>
      <c r="E1921" s="210" t="s">
        <v>5771</v>
      </c>
      <c r="G1921" s="210" t="s">
        <v>13335</v>
      </c>
      <c r="H1921" s="210" t="s">
        <v>0</v>
      </c>
      <c r="I1921" s="210" t="s">
        <v>13554</v>
      </c>
      <c r="J1921" s="210" t="s">
        <v>13555</v>
      </c>
      <c r="L1921" s="210" t="s">
        <v>7743</v>
      </c>
      <c r="M1921" s="210" t="s">
        <v>3533</v>
      </c>
      <c r="N1921" s="211">
        <v>80634</v>
      </c>
      <c r="O1921" s="210" t="s">
        <v>5771</v>
      </c>
    </row>
    <row r="1922" spans="1:15" x14ac:dyDescent="0.2">
      <c r="A1922" s="210" t="s">
        <v>13332</v>
      </c>
      <c r="B1922" s="210" t="s">
        <v>13333</v>
      </c>
      <c r="C1922" s="210" t="s">
        <v>13334</v>
      </c>
      <c r="D1922" s="211">
        <v>80634</v>
      </c>
      <c r="E1922" s="210" t="s">
        <v>5771</v>
      </c>
      <c r="G1922" s="210" t="s">
        <v>13335</v>
      </c>
      <c r="H1922" s="210" t="s">
        <v>0</v>
      </c>
      <c r="I1922" s="210" t="s">
        <v>13556</v>
      </c>
      <c r="J1922" s="210" t="s">
        <v>13557</v>
      </c>
      <c r="L1922" s="210" t="s">
        <v>7743</v>
      </c>
      <c r="M1922" s="210" t="s">
        <v>3533</v>
      </c>
      <c r="N1922" s="211">
        <v>80634</v>
      </c>
      <c r="O1922" s="210" t="s">
        <v>5771</v>
      </c>
    </row>
    <row r="1923" spans="1:15" x14ac:dyDescent="0.2">
      <c r="A1923" s="210" t="s">
        <v>13332</v>
      </c>
      <c r="B1923" s="210" t="s">
        <v>13333</v>
      </c>
      <c r="C1923" s="210" t="s">
        <v>13334</v>
      </c>
      <c r="D1923" s="211">
        <v>80634</v>
      </c>
      <c r="E1923" s="210" t="s">
        <v>5771</v>
      </c>
      <c r="G1923" s="210" t="s">
        <v>13335</v>
      </c>
      <c r="H1923" s="210" t="s">
        <v>0</v>
      </c>
      <c r="I1923" s="210" t="s">
        <v>13558</v>
      </c>
      <c r="J1923" s="210" t="s">
        <v>13559</v>
      </c>
      <c r="L1923" s="210" t="s">
        <v>7743</v>
      </c>
      <c r="M1923" s="210" t="s">
        <v>3533</v>
      </c>
      <c r="N1923" s="211">
        <v>80634</v>
      </c>
      <c r="O1923" s="210" t="s">
        <v>5771</v>
      </c>
    </row>
    <row r="1924" spans="1:15" x14ac:dyDescent="0.2">
      <c r="A1924" s="210" t="s">
        <v>13332</v>
      </c>
      <c r="B1924" s="210" t="s">
        <v>13333</v>
      </c>
      <c r="C1924" s="210" t="s">
        <v>13334</v>
      </c>
      <c r="D1924" s="211">
        <v>80634</v>
      </c>
      <c r="E1924" s="210" t="s">
        <v>5771</v>
      </c>
      <c r="G1924" s="210" t="s">
        <v>13335</v>
      </c>
      <c r="H1924" s="210" t="s">
        <v>0</v>
      </c>
      <c r="I1924" s="210" t="s">
        <v>13560</v>
      </c>
      <c r="J1924" s="210" t="s">
        <v>13561</v>
      </c>
      <c r="L1924" s="210" t="s">
        <v>7743</v>
      </c>
      <c r="M1924" s="210" t="s">
        <v>3533</v>
      </c>
      <c r="N1924" s="211">
        <v>80634</v>
      </c>
      <c r="O1924" s="210" t="s">
        <v>5771</v>
      </c>
    </row>
    <row r="1925" spans="1:15" x14ac:dyDescent="0.2">
      <c r="A1925" s="210" t="s">
        <v>13332</v>
      </c>
      <c r="B1925" s="210" t="s">
        <v>13333</v>
      </c>
      <c r="C1925" s="210" t="s">
        <v>13334</v>
      </c>
      <c r="D1925" s="211">
        <v>80634</v>
      </c>
      <c r="E1925" s="210" t="s">
        <v>5771</v>
      </c>
      <c r="G1925" s="210" t="s">
        <v>13335</v>
      </c>
      <c r="H1925" s="210" t="s">
        <v>0</v>
      </c>
      <c r="I1925" s="210" t="s">
        <v>13562</v>
      </c>
      <c r="J1925" s="210" t="s">
        <v>13563</v>
      </c>
      <c r="L1925" s="210" t="s">
        <v>7743</v>
      </c>
      <c r="M1925" s="210" t="s">
        <v>3533</v>
      </c>
      <c r="N1925" s="211">
        <v>80634</v>
      </c>
      <c r="O1925" s="210" t="s">
        <v>5771</v>
      </c>
    </row>
    <row r="1926" spans="1:15" x14ac:dyDescent="0.2">
      <c r="A1926" s="210" t="s">
        <v>13332</v>
      </c>
      <c r="B1926" s="210" t="s">
        <v>13333</v>
      </c>
      <c r="C1926" s="210" t="s">
        <v>13334</v>
      </c>
      <c r="D1926" s="211">
        <v>80634</v>
      </c>
      <c r="E1926" s="210" t="s">
        <v>5771</v>
      </c>
      <c r="G1926" s="210" t="s">
        <v>13335</v>
      </c>
      <c r="H1926" s="210" t="s">
        <v>0</v>
      </c>
      <c r="I1926" s="210" t="s">
        <v>13564</v>
      </c>
      <c r="J1926" s="210" t="s">
        <v>13565</v>
      </c>
      <c r="L1926" s="210" t="s">
        <v>7743</v>
      </c>
      <c r="M1926" s="210" t="s">
        <v>3533</v>
      </c>
      <c r="N1926" s="211">
        <v>80634</v>
      </c>
      <c r="O1926" s="210" t="s">
        <v>5771</v>
      </c>
    </row>
    <row r="1927" spans="1:15" x14ac:dyDescent="0.2">
      <c r="A1927" s="210" t="s">
        <v>13332</v>
      </c>
      <c r="B1927" s="210" t="s">
        <v>13333</v>
      </c>
      <c r="C1927" s="210" t="s">
        <v>13334</v>
      </c>
      <c r="D1927" s="211">
        <v>80634</v>
      </c>
      <c r="E1927" s="210" t="s">
        <v>5771</v>
      </c>
      <c r="G1927" s="210" t="s">
        <v>13335</v>
      </c>
      <c r="H1927" s="210" t="s">
        <v>0</v>
      </c>
      <c r="I1927" s="210" t="s">
        <v>13566</v>
      </c>
      <c r="J1927" s="210" t="s">
        <v>13567</v>
      </c>
      <c r="L1927" s="210" t="s">
        <v>7743</v>
      </c>
      <c r="M1927" s="210" t="s">
        <v>3533</v>
      </c>
      <c r="N1927" s="211">
        <v>80634</v>
      </c>
      <c r="O1927" s="210" t="s">
        <v>5771</v>
      </c>
    </row>
    <row r="1928" spans="1:15" x14ac:dyDescent="0.2">
      <c r="A1928" s="210" t="s">
        <v>13332</v>
      </c>
      <c r="B1928" s="210" t="s">
        <v>13333</v>
      </c>
      <c r="C1928" s="210" t="s">
        <v>13334</v>
      </c>
      <c r="D1928" s="211">
        <v>80634</v>
      </c>
      <c r="E1928" s="210" t="s">
        <v>5771</v>
      </c>
      <c r="G1928" s="210" t="s">
        <v>13335</v>
      </c>
      <c r="H1928" s="210" t="s">
        <v>0</v>
      </c>
      <c r="I1928" s="210" t="s">
        <v>13568</v>
      </c>
      <c r="J1928" s="210" t="s">
        <v>13569</v>
      </c>
      <c r="L1928" s="210" t="s">
        <v>7743</v>
      </c>
      <c r="M1928" s="210" t="s">
        <v>3533</v>
      </c>
      <c r="N1928" s="211">
        <v>80634</v>
      </c>
      <c r="O1928" s="210" t="s">
        <v>5771</v>
      </c>
    </row>
    <row r="1929" spans="1:15" x14ac:dyDescent="0.2">
      <c r="A1929" s="210" t="s">
        <v>13332</v>
      </c>
      <c r="B1929" s="210" t="s">
        <v>13333</v>
      </c>
      <c r="C1929" s="210" t="s">
        <v>13334</v>
      </c>
      <c r="D1929" s="211">
        <v>80634</v>
      </c>
      <c r="E1929" s="210" t="s">
        <v>5771</v>
      </c>
      <c r="G1929" s="210" t="s">
        <v>13335</v>
      </c>
      <c r="H1929" s="210" t="s">
        <v>0</v>
      </c>
      <c r="I1929" s="210" t="s">
        <v>13570</v>
      </c>
      <c r="J1929" s="210" t="s">
        <v>13571</v>
      </c>
      <c r="L1929" s="210" t="s">
        <v>7743</v>
      </c>
      <c r="M1929" s="210" t="s">
        <v>3533</v>
      </c>
      <c r="N1929" s="211">
        <v>80634</v>
      </c>
      <c r="O1929" s="210" t="s">
        <v>5771</v>
      </c>
    </row>
    <row r="1930" spans="1:15" x14ac:dyDescent="0.2">
      <c r="A1930" s="210" t="s">
        <v>13332</v>
      </c>
      <c r="B1930" s="210" t="s">
        <v>13333</v>
      </c>
      <c r="C1930" s="210" t="s">
        <v>13334</v>
      </c>
      <c r="D1930" s="211">
        <v>80634</v>
      </c>
      <c r="E1930" s="210" t="s">
        <v>5771</v>
      </c>
      <c r="G1930" s="210" t="s">
        <v>13335</v>
      </c>
      <c r="H1930" s="210" t="s">
        <v>0</v>
      </c>
      <c r="I1930" s="210" t="s">
        <v>13572</v>
      </c>
      <c r="J1930" s="210" t="s">
        <v>13573</v>
      </c>
      <c r="L1930" s="210" t="s">
        <v>7743</v>
      </c>
      <c r="M1930" s="210" t="s">
        <v>3533</v>
      </c>
      <c r="N1930" s="211">
        <v>80634</v>
      </c>
      <c r="O1930" s="210" t="s">
        <v>5771</v>
      </c>
    </row>
    <row r="1931" spans="1:15" x14ac:dyDescent="0.2">
      <c r="A1931" s="210" t="s">
        <v>13332</v>
      </c>
      <c r="B1931" s="210" t="s">
        <v>13333</v>
      </c>
      <c r="C1931" s="210" t="s">
        <v>13334</v>
      </c>
      <c r="D1931" s="211">
        <v>80634</v>
      </c>
      <c r="E1931" s="210" t="s">
        <v>5771</v>
      </c>
      <c r="G1931" s="210" t="s">
        <v>13335</v>
      </c>
      <c r="H1931" s="210" t="s">
        <v>0</v>
      </c>
      <c r="I1931" s="210" t="s">
        <v>13574</v>
      </c>
      <c r="J1931" s="210" t="s">
        <v>13575</v>
      </c>
      <c r="L1931" s="210" t="s">
        <v>7743</v>
      </c>
      <c r="M1931" s="210" t="s">
        <v>3533</v>
      </c>
      <c r="N1931" s="211">
        <v>80634</v>
      </c>
      <c r="O1931" s="210" t="s">
        <v>5771</v>
      </c>
    </row>
    <row r="1932" spans="1:15" x14ac:dyDescent="0.2">
      <c r="A1932" s="210" t="s">
        <v>13332</v>
      </c>
      <c r="B1932" s="210" t="s">
        <v>13333</v>
      </c>
      <c r="C1932" s="210" t="s">
        <v>13334</v>
      </c>
      <c r="D1932" s="211">
        <v>80634</v>
      </c>
      <c r="E1932" s="210" t="s">
        <v>5771</v>
      </c>
      <c r="G1932" s="210" t="s">
        <v>13335</v>
      </c>
      <c r="H1932" s="210" t="s">
        <v>0</v>
      </c>
      <c r="I1932" s="210" t="s">
        <v>13576</v>
      </c>
      <c r="J1932" s="210" t="s">
        <v>13577</v>
      </c>
      <c r="L1932" s="210" t="s">
        <v>7743</v>
      </c>
      <c r="M1932" s="210" t="s">
        <v>3533</v>
      </c>
      <c r="N1932" s="211">
        <v>80634</v>
      </c>
      <c r="O1932" s="210" t="s">
        <v>5771</v>
      </c>
    </row>
    <row r="1933" spans="1:15" x14ac:dyDescent="0.2">
      <c r="A1933" s="210" t="s">
        <v>13332</v>
      </c>
      <c r="B1933" s="210" t="s">
        <v>13333</v>
      </c>
      <c r="C1933" s="210" t="s">
        <v>13334</v>
      </c>
      <c r="D1933" s="211">
        <v>80634</v>
      </c>
      <c r="E1933" s="210" t="s">
        <v>5771</v>
      </c>
      <c r="G1933" s="210" t="s">
        <v>13335</v>
      </c>
      <c r="H1933" s="210" t="s">
        <v>0</v>
      </c>
      <c r="I1933" s="210" t="s">
        <v>13578</v>
      </c>
      <c r="J1933" s="210" t="s">
        <v>13579</v>
      </c>
      <c r="L1933" s="210" t="s">
        <v>7743</v>
      </c>
      <c r="M1933" s="210" t="s">
        <v>3533</v>
      </c>
      <c r="N1933" s="211">
        <v>80634</v>
      </c>
      <c r="O1933" s="210" t="s">
        <v>5771</v>
      </c>
    </row>
    <row r="1934" spans="1:15" x14ac:dyDescent="0.2">
      <c r="A1934" s="210" t="s">
        <v>13332</v>
      </c>
      <c r="B1934" s="210" t="s">
        <v>13333</v>
      </c>
      <c r="C1934" s="210" t="s">
        <v>13334</v>
      </c>
      <c r="D1934" s="211">
        <v>80634</v>
      </c>
      <c r="E1934" s="210" t="s">
        <v>5771</v>
      </c>
      <c r="G1934" s="210" t="s">
        <v>13335</v>
      </c>
      <c r="H1934" s="210" t="s">
        <v>0</v>
      </c>
      <c r="I1934" s="210" t="s">
        <v>13580</v>
      </c>
      <c r="J1934" s="210" t="s">
        <v>13581</v>
      </c>
      <c r="L1934" s="210" t="s">
        <v>7743</v>
      </c>
      <c r="M1934" s="210" t="s">
        <v>3533</v>
      </c>
      <c r="N1934" s="211">
        <v>80634</v>
      </c>
      <c r="O1934" s="210" t="s">
        <v>5771</v>
      </c>
    </row>
    <row r="1935" spans="1:15" x14ac:dyDescent="0.2">
      <c r="A1935" s="210" t="s">
        <v>13332</v>
      </c>
      <c r="B1935" s="210" t="s">
        <v>13333</v>
      </c>
      <c r="C1935" s="210" t="s">
        <v>13334</v>
      </c>
      <c r="D1935" s="211">
        <v>80634</v>
      </c>
      <c r="E1935" s="210" t="s">
        <v>5771</v>
      </c>
      <c r="G1935" s="210" t="s">
        <v>13335</v>
      </c>
      <c r="H1935" s="210" t="s">
        <v>0</v>
      </c>
      <c r="I1935" s="210" t="s">
        <v>13582</v>
      </c>
      <c r="J1935" s="210" t="s">
        <v>13583</v>
      </c>
      <c r="L1935" s="210" t="s">
        <v>7743</v>
      </c>
      <c r="M1935" s="210" t="s">
        <v>3533</v>
      </c>
      <c r="N1935" s="211">
        <v>80634</v>
      </c>
      <c r="O1935" s="210" t="s">
        <v>5771</v>
      </c>
    </row>
    <row r="1936" spans="1:15" x14ac:dyDescent="0.2">
      <c r="A1936" s="210" t="s">
        <v>13332</v>
      </c>
      <c r="B1936" s="210" t="s">
        <v>13333</v>
      </c>
      <c r="C1936" s="210" t="s">
        <v>13334</v>
      </c>
      <c r="D1936" s="211">
        <v>80634</v>
      </c>
      <c r="E1936" s="210" t="s">
        <v>5771</v>
      </c>
      <c r="G1936" s="210" t="s">
        <v>13335</v>
      </c>
      <c r="H1936" s="210" t="s">
        <v>0</v>
      </c>
      <c r="I1936" s="210" t="s">
        <v>13584</v>
      </c>
      <c r="J1936" s="210" t="s">
        <v>13585</v>
      </c>
      <c r="L1936" s="210" t="s">
        <v>7743</v>
      </c>
      <c r="M1936" s="210" t="s">
        <v>3533</v>
      </c>
      <c r="N1936" s="211">
        <v>80634</v>
      </c>
      <c r="O1936" s="210" t="s">
        <v>5771</v>
      </c>
    </row>
    <row r="1937" spans="1:15" x14ac:dyDescent="0.2">
      <c r="A1937" s="210" t="s">
        <v>13332</v>
      </c>
      <c r="B1937" s="210" t="s">
        <v>13333</v>
      </c>
      <c r="C1937" s="210" t="s">
        <v>13334</v>
      </c>
      <c r="D1937" s="211">
        <v>80634</v>
      </c>
      <c r="E1937" s="210" t="s">
        <v>5771</v>
      </c>
      <c r="G1937" s="210" t="s">
        <v>13335</v>
      </c>
      <c r="H1937" s="210" t="s">
        <v>0</v>
      </c>
      <c r="I1937" s="210" t="s">
        <v>13586</v>
      </c>
      <c r="J1937" s="210" t="s">
        <v>13587</v>
      </c>
      <c r="L1937" s="210" t="s">
        <v>7743</v>
      </c>
      <c r="M1937" s="210" t="s">
        <v>3533</v>
      </c>
      <c r="N1937" s="211">
        <v>80634</v>
      </c>
      <c r="O1937" s="210" t="s">
        <v>5771</v>
      </c>
    </row>
    <row r="1938" spans="1:15" x14ac:dyDescent="0.2">
      <c r="A1938" s="210" t="s">
        <v>13332</v>
      </c>
      <c r="B1938" s="210" t="s">
        <v>13333</v>
      </c>
      <c r="C1938" s="210" t="s">
        <v>13334</v>
      </c>
      <c r="D1938" s="211">
        <v>80634</v>
      </c>
      <c r="E1938" s="210" t="s">
        <v>5771</v>
      </c>
      <c r="G1938" s="210" t="s">
        <v>13335</v>
      </c>
      <c r="H1938" s="210" t="s">
        <v>0</v>
      </c>
      <c r="I1938" s="210" t="s">
        <v>13588</v>
      </c>
      <c r="J1938" s="210" t="s">
        <v>13589</v>
      </c>
      <c r="L1938" s="210" t="s">
        <v>7743</v>
      </c>
      <c r="M1938" s="210" t="s">
        <v>3533</v>
      </c>
      <c r="N1938" s="211">
        <v>80634</v>
      </c>
      <c r="O1938" s="210" t="s">
        <v>5771</v>
      </c>
    </row>
    <row r="1939" spans="1:15" x14ac:dyDescent="0.2">
      <c r="A1939" s="210" t="s">
        <v>13332</v>
      </c>
      <c r="B1939" s="210" t="s">
        <v>13333</v>
      </c>
      <c r="C1939" s="210" t="s">
        <v>13334</v>
      </c>
      <c r="D1939" s="211">
        <v>80634</v>
      </c>
      <c r="E1939" s="210" t="s">
        <v>5771</v>
      </c>
      <c r="G1939" s="210" t="s">
        <v>13335</v>
      </c>
      <c r="H1939" s="210" t="s">
        <v>0</v>
      </c>
      <c r="I1939" s="210" t="s">
        <v>13590</v>
      </c>
      <c r="J1939" s="210" t="s">
        <v>13591</v>
      </c>
      <c r="L1939" s="210" t="s">
        <v>7743</v>
      </c>
      <c r="M1939" s="210" t="s">
        <v>3533</v>
      </c>
      <c r="N1939" s="211">
        <v>80634</v>
      </c>
      <c r="O1939" s="210" t="s">
        <v>5771</v>
      </c>
    </row>
    <row r="1940" spans="1:15" x14ac:dyDescent="0.2">
      <c r="A1940" s="210" t="s">
        <v>13332</v>
      </c>
      <c r="B1940" s="210" t="s">
        <v>13333</v>
      </c>
      <c r="C1940" s="210" t="s">
        <v>13334</v>
      </c>
      <c r="D1940" s="211">
        <v>80634</v>
      </c>
      <c r="E1940" s="210" t="s">
        <v>5771</v>
      </c>
      <c r="G1940" s="210" t="s">
        <v>13335</v>
      </c>
      <c r="H1940" s="210" t="s">
        <v>0</v>
      </c>
      <c r="I1940" s="210" t="s">
        <v>13592</v>
      </c>
      <c r="J1940" s="210" t="s">
        <v>13593</v>
      </c>
      <c r="L1940" s="210" t="s">
        <v>7743</v>
      </c>
      <c r="M1940" s="210" t="s">
        <v>3533</v>
      </c>
      <c r="N1940" s="211">
        <v>80634</v>
      </c>
      <c r="O1940" s="210" t="s">
        <v>5771</v>
      </c>
    </row>
    <row r="1941" spans="1:15" x14ac:dyDescent="0.2">
      <c r="A1941" s="210" t="s">
        <v>13332</v>
      </c>
      <c r="B1941" s="210" t="s">
        <v>13333</v>
      </c>
      <c r="C1941" s="210" t="s">
        <v>13334</v>
      </c>
      <c r="D1941" s="211">
        <v>80634</v>
      </c>
      <c r="E1941" s="210" t="s">
        <v>5771</v>
      </c>
      <c r="G1941" s="210" t="s">
        <v>13335</v>
      </c>
      <c r="H1941" s="210" t="s">
        <v>0</v>
      </c>
      <c r="I1941" s="210" t="s">
        <v>13594</v>
      </c>
      <c r="J1941" s="210" t="s">
        <v>13595</v>
      </c>
      <c r="L1941" s="210" t="s">
        <v>7743</v>
      </c>
      <c r="M1941" s="210" t="s">
        <v>3533</v>
      </c>
      <c r="N1941" s="211">
        <v>80634</v>
      </c>
      <c r="O1941" s="210" t="s">
        <v>5771</v>
      </c>
    </row>
    <row r="1942" spans="1:15" x14ac:dyDescent="0.2">
      <c r="A1942" s="210" t="s">
        <v>13332</v>
      </c>
      <c r="B1942" s="210" t="s">
        <v>13333</v>
      </c>
      <c r="C1942" s="210" t="s">
        <v>13334</v>
      </c>
      <c r="D1942" s="211">
        <v>80634</v>
      </c>
      <c r="E1942" s="210" t="s">
        <v>5771</v>
      </c>
      <c r="G1942" s="210" t="s">
        <v>13335</v>
      </c>
      <c r="H1942" s="210" t="s">
        <v>0</v>
      </c>
      <c r="I1942" s="210" t="s">
        <v>13596</v>
      </c>
      <c r="J1942" s="210" t="s">
        <v>13597</v>
      </c>
      <c r="L1942" s="210" t="s">
        <v>7743</v>
      </c>
      <c r="M1942" s="210" t="s">
        <v>3533</v>
      </c>
      <c r="N1942" s="211">
        <v>80634</v>
      </c>
      <c r="O1942" s="210" t="s">
        <v>5771</v>
      </c>
    </row>
    <row r="1943" spans="1:15" x14ac:dyDescent="0.2">
      <c r="A1943" s="210" t="s">
        <v>13332</v>
      </c>
      <c r="B1943" s="210" t="s">
        <v>13333</v>
      </c>
      <c r="C1943" s="210" t="s">
        <v>13334</v>
      </c>
      <c r="D1943" s="211">
        <v>80634</v>
      </c>
      <c r="E1943" s="210" t="s">
        <v>5771</v>
      </c>
      <c r="G1943" s="210" t="s">
        <v>13335</v>
      </c>
      <c r="H1943" s="210" t="s">
        <v>0</v>
      </c>
      <c r="I1943" s="210" t="s">
        <v>13598</v>
      </c>
      <c r="J1943" s="210" t="s">
        <v>13599</v>
      </c>
      <c r="L1943" s="210" t="s">
        <v>7743</v>
      </c>
      <c r="M1943" s="210" t="s">
        <v>3533</v>
      </c>
      <c r="N1943" s="211">
        <v>80634</v>
      </c>
      <c r="O1943" s="210" t="s">
        <v>5771</v>
      </c>
    </row>
    <row r="1944" spans="1:15" x14ac:dyDescent="0.2">
      <c r="A1944" s="210" t="s">
        <v>13332</v>
      </c>
      <c r="B1944" s="210" t="s">
        <v>13333</v>
      </c>
      <c r="C1944" s="210" t="s">
        <v>13334</v>
      </c>
      <c r="D1944" s="211">
        <v>80634</v>
      </c>
      <c r="E1944" s="210" t="s">
        <v>5771</v>
      </c>
      <c r="G1944" s="210" t="s">
        <v>13335</v>
      </c>
      <c r="H1944" s="210" t="s">
        <v>0</v>
      </c>
      <c r="I1944" s="210" t="s">
        <v>13600</v>
      </c>
      <c r="J1944" s="210" t="s">
        <v>13601</v>
      </c>
      <c r="L1944" s="210" t="s">
        <v>7743</v>
      </c>
      <c r="M1944" s="210" t="s">
        <v>3533</v>
      </c>
      <c r="N1944" s="211">
        <v>80634</v>
      </c>
      <c r="O1944" s="210" t="s">
        <v>5771</v>
      </c>
    </row>
    <row r="1945" spans="1:15" x14ac:dyDescent="0.2">
      <c r="A1945" s="210" t="s">
        <v>13332</v>
      </c>
      <c r="B1945" s="210" t="s">
        <v>13333</v>
      </c>
      <c r="C1945" s="210" t="s">
        <v>13334</v>
      </c>
      <c r="D1945" s="211">
        <v>80634</v>
      </c>
      <c r="E1945" s="210" t="s">
        <v>5771</v>
      </c>
      <c r="G1945" s="210" t="s">
        <v>13335</v>
      </c>
      <c r="H1945" s="210" t="s">
        <v>0</v>
      </c>
      <c r="I1945" s="210" t="s">
        <v>13602</v>
      </c>
      <c r="J1945" s="210" t="s">
        <v>13603</v>
      </c>
      <c r="L1945" s="210" t="s">
        <v>7743</v>
      </c>
      <c r="M1945" s="210" t="s">
        <v>3533</v>
      </c>
      <c r="N1945" s="211">
        <v>80634</v>
      </c>
      <c r="O1945" s="210" t="s">
        <v>5771</v>
      </c>
    </row>
    <row r="1946" spans="1:15" x14ac:dyDescent="0.2">
      <c r="A1946" s="210" t="s">
        <v>13332</v>
      </c>
      <c r="B1946" s="210" t="s">
        <v>13333</v>
      </c>
      <c r="C1946" s="210" t="s">
        <v>13334</v>
      </c>
      <c r="D1946" s="211">
        <v>80634</v>
      </c>
      <c r="E1946" s="210" t="s">
        <v>5771</v>
      </c>
      <c r="G1946" s="210" t="s">
        <v>13335</v>
      </c>
      <c r="H1946" s="210" t="s">
        <v>0</v>
      </c>
      <c r="I1946" s="210" t="s">
        <v>13604</v>
      </c>
      <c r="J1946" s="210" t="s">
        <v>13605</v>
      </c>
      <c r="L1946" s="210" t="s">
        <v>7743</v>
      </c>
      <c r="M1946" s="210" t="s">
        <v>3533</v>
      </c>
      <c r="N1946" s="211">
        <v>80634</v>
      </c>
      <c r="O1946" s="210" t="s">
        <v>5771</v>
      </c>
    </row>
    <row r="1947" spans="1:15" x14ac:dyDescent="0.2">
      <c r="A1947" s="210" t="s">
        <v>13332</v>
      </c>
      <c r="B1947" s="210" t="s">
        <v>13333</v>
      </c>
      <c r="C1947" s="210" t="s">
        <v>13334</v>
      </c>
      <c r="D1947" s="211">
        <v>80634</v>
      </c>
      <c r="E1947" s="210" t="s">
        <v>5771</v>
      </c>
      <c r="G1947" s="210" t="s">
        <v>13335</v>
      </c>
      <c r="H1947" s="210" t="s">
        <v>0</v>
      </c>
      <c r="I1947" s="210" t="s">
        <v>13606</v>
      </c>
      <c r="J1947" s="210" t="s">
        <v>13607</v>
      </c>
      <c r="L1947" s="210" t="s">
        <v>7743</v>
      </c>
      <c r="M1947" s="210" t="s">
        <v>3533</v>
      </c>
      <c r="N1947" s="211">
        <v>80634</v>
      </c>
      <c r="O1947" s="210" t="s">
        <v>5771</v>
      </c>
    </row>
    <row r="1948" spans="1:15" x14ac:dyDescent="0.2">
      <c r="A1948" s="210" t="s">
        <v>13332</v>
      </c>
      <c r="B1948" s="210" t="s">
        <v>13333</v>
      </c>
      <c r="C1948" s="210" t="s">
        <v>13334</v>
      </c>
      <c r="D1948" s="211">
        <v>80634</v>
      </c>
      <c r="E1948" s="210" t="s">
        <v>5771</v>
      </c>
      <c r="G1948" s="210" t="s">
        <v>13335</v>
      </c>
      <c r="H1948" s="210" t="s">
        <v>0</v>
      </c>
      <c r="I1948" s="210" t="s">
        <v>13608</v>
      </c>
      <c r="J1948" s="210" t="s">
        <v>13609</v>
      </c>
      <c r="L1948" s="210" t="s">
        <v>7743</v>
      </c>
      <c r="M1948" s="210" t="s">
        <v>3533</v>
      </c>
      <c r="N1948" s="211">
        <v>80634</v>
      </c>
      <c r="O1948" s="210" t="s">
        <v>5771</v>
      </c>
    </row>
    <row r="1949" spans="1:15" x14ac:dyDescent="0.2">
      <c r="A1949" s="210" t="s">
        <v>13332</v>
      </c>
      <c r="B1949" s="210" t="s">
        <v>13333</v>
      </c>
      <c r="C1949" s="210" t="s">
        <v>13334</v>
      </c>
      <c r="D1949" s="211">
        <v>80634</v>
      </c>
      <c r="E1949" s="210" t="s">
        <v>5771</v>
      </c>
      <c r="G1949" s="210" t="s">
        <v>13335</v>
      </c>
      <c r="H1949" s="210" t="s">
        <v>0</v>
      </c>
      <c r="I1949" s="210" t="s">
        <v>13610</v>
      </c>
      <c r="J1949" s="210" t="s">
        <v>13611</v>
      </c>
      <c r="L1949" s="210" t="s">
        <v>7743</v>
      </c>
      <c r="M1949" s="210" t="s">
        <v>3533</v>
      </c>
      <c r="N1949" s="211">
        <v>80634</v>
      </c>
      <c r="O1949" s="210" t="s">
        <v>5771</v>
      </c>
    </row>
    <row r="1950" spans="1:15" x14ac:dyDescent="0.2">
      <c r="A1950" s="210" t="s">
        <v>13332</v>
      </c>
      <c r="B1950" s="210" t="s">
        <v>13333</v>
      </c>
      <c r="C1950" s="210" t="s">
        <v>13334</v>
      </c>
      <c r="D1950" s="211">
        <v>80634</v>
      </c>
      <c r="E1950" s="210" t="s">
        <v>5771</v>
      </c>
      <c r="G1950" s="210" t="s">
        <v>13335</v>
      </c>
      <c r="H1950" s="210" t="s">
        <v>0</v>
      </c>
      <c r="I1950" s="210" t="s">
        <v>13612</v>
      </c>
      <c r="J1950" s="210" t="s">
        <v>13613</v>
      </c>
      <c r="L1950" s="210" t="s">
        <v>7743</v>
      </c>
      <c r="M1950" s="210" t="s">
        <v>3533</v>
      </c>
      <c r="N1950" s="211">
        <v>80634</v>
      </c>
      <c r="O1950" s="210" t="s">
        <v>5771</v>
      </c>
    </row>
    <row r="1951" spans="1:15" x14ac:dyDescent="0.2">
      <c r="A1951" s="210" t="s">
        <v>13332</v>
      </c>
      <c r="B1951" s="210" t="s">
        <v>13333</v>
      </c>
      <c r="C1951" s="210" t="s">
        <v>13334</v>
      </c>
      <c r="D1951" s="211">
        <v>80634</v>
      </c>
      <c r="E1951" s="210" t="s">
        <v>5771</v>
      </c>
      <c r="G1951" s="210" t="s">
        <v>13335</v>
      </c>
      <c r="H1951" s="210" t="s">
        <v>0</v>
      </c>
      <c r="I1951" s="210" t="s">
        <v>13614</v>
      </c>
      <c r="J1951" s="210" t="s">
        <v>13615</v>
      </c>
      <c r="L1951" s="210" t="s">
        <v>7743</v>
      </c>
      <c r="M1951" s="210" t="s">
        <v>3533</v>
      </c>
      <c r="N1951" s="211">
        <v>80634</v>
      </c>
      <c r="O1951" s="210" t="s">
        <v>5771</v>
      </c>
    </row>
    <row r="1952" spans="1:15" x14ac:dyDescent="0.2">
      <c r="A1952" s="210" t="s">
        <v>13332</v>
      </c>
      <c r="B1952" s="210" t="s">
        <v>13333</v>
      </c>
      <c r="C1952" s="210" t="s">
        <v>13334</v>
      </c>
      <c r="D1952" s="211">
        <v>80634</v>
      </c>
      <c r="E1952" s="210" t="s">
        <v>5771</v>
      </c>
      <c r="G1952" s="210" t="s">
        <v>13335</v>
      </c>
      <c r="H1952" s="210" t="s">
        <v>0</v>
      </c>
      <c r="I1952" s="210" t="s">
        <v>13616</v>
      </c>
      <c r="J1952" s="210" t="s">
        <v>13617</v>
      </c>
      <c r="L1952" s="210" t="s">
        <v>7743</v>
      </c>
      <c r="M1952" s="210" t="s">
        <v>3533</v>
      </c>
      <c r="N1952" s="211">
        <v>80634</v>
      </c>
      <c r="O1952" s="210" t="s">
        <v>5771</v>
      </c>
    </row>
    <row r="1953" spans="1:15" x14ac:dyDescent="0.2">
      <c r="A1953" s="210" t="s">
        <v>13332</v>
      </c>
      <c r="B1953" s="210" t="s">
        <v>13333</v>
      </c>
      <c r="C1953" s="210" t="s">
        <v>13334</v>
      </c>
      <c r="D1953" s="211">
        <v>80634</v>
      </c>
      <c r="E1953" s="210" t="s">
        <v>5771</v>
      </c>
      <c r="G1953" s="210" t="s">
        <v>13335</v>
      </c>
      <c r="H1953" s="210" t="s">
        <v>0</v>
      </c>
      <c r="I1953" s="210" t="s">
        <v>13618</v>
      </c>
      <c r="J1953" s="210" t="s">
        <v>13619</v>
      </c>
      <c r="L1953" s="210" t="s">
        <v>7743</v>
      </c>
      <c r="M1953" s="210" t="s">
        <v>3533</v>
      </c>
      <c r="N1953" s="211">
        <v>80634</v>
      </c>
      <c r="O1953" s="210" t="s">
        <v>5771</v>
      </c>
    </row>
    <row r="1954" spans="1:15" x14ac:dyDescent="0.2">
      <c r="A1954" s="210" t="s">
        <v>13332</v>
      </c>
      <c r="B1954" s="210" t="s">
        <v>13333</v>
      </c>
      <c r="C1954" s="210" t="s">
        <v>13334</v>
      </c>
      <c r="D1954" s="211">
        <v>80634</v>
      </c>
      <c r="E1954" s="210" t="s">
        <v>5771</v>
      </c>
      <c r="G1954" s="210" t="s">
        <v>13335</v>
      </c>
      <c r="H1954" s="210" t="s">
        <v>0</v>
      </c>
      <c r="I1954" s="210" t="s">
        <v>13620</v>
      </c>
      <c r="J1954" s="210" t="s">
        <v>13621</v>
      </c>
      <c r="L1954" s="210" t="s">
        <v>7743</v>
      </c>
      <c r="M1954" s="210" t="s">
        <v>3533</v>
      </c>
      <c r="N1954" s="211">
        <v>80634</v>
      </c>
      <c r="O1954" s="210" t="s">
        <v>5771</v>
      </c>
    </row>
    <row r="1955" spans="1:15" x14ac:dyDescent="0.2">
      <c r="A1955" s="210" t="s">
        <v>13332</v>
      </c>
      <c r="B1955" s="210" t="s">
        <v>13333</v>
      </c>
      <c r="C1955" s="210" t="s">
        <v>13334</v>
      </c>
      <c r="D1955" s="211">
        <v>80634</v>
      </c>
      <c r="E1955" s="210" t="s">
        <v>5771</v>
      </c>
      <c r="G1955" s="210" t="s">
        <v>13335</v>
      </c>
      <c r="H1955" s="210" t="s">
        <v>0</v>
      </c>
      <c r="I1955" s="210" t="s">
        <v>13622</v>
      </c>
      <c r="J1955" s="210" t="s">
        <v>13623</v>
      </c>
      <c r="L1955" s="210" t="s">
        <v>7743</v>
      </c>
      <c r="M1955" s="210" t="s">
        <v>3533</v>
      </c>
      <c r="N1955" s="211">
        <v>80634</v>
      </c>
      <c r="O1955" s="210" t="s">
        <v>5771</v>
      </c>
    </row>
    <row r="1956" spans="1:15" x14ac:dyDescent="0.2">
      <c r="A1956" s="210" t="s">
        <v>13332</v>
      </c>
      <c r="B1956" s="210" t="s">
        <v>13333</v>
      </c>
      <c r="C1956" s="210" t="s">
        <v>13334</v>
      </c>
      <c r="D1956" s="211">
        <v>80634</v>
      </c>
      <c r="E1956" s="210" t="s">
        <v>5771</v>
      </c>
      <c r="G1956" s="210" t="s">
        <v>13335</v>
      </c>
      <c r="H1956" s="210" t="s">
        <v>0</v>
      </c>
      <c r="I1956" s="210" t="s">
        <v>13624</v>
      </c>
      <c r="J1956" s="210" t="s">
        <v>13625</v>
      </c>
      <c r="L1956" s="210" t="s">
        <v>7743</v>
      </c>
      <c r="M1956" s="210" t="s">
        <v>3533</v>
      </c>
      <c r="N1956" s="211">
        <v>80634</v>
      </c>
      <c r="O1956" s="210" t="s">
        <v>5771</v>
      </c>
    </row>
    <row r="1957" spans="1:15" x14ac:dyDescent="0.2">
      <c r="A1957" s="210" t="s">
        <v>13332</v>
      </c>
      <c r="B1957" s="210" t="s">
        <v>13333</v>
      </c>
      <c r="C1957" s="210" t="s">
        <v>13334</v>
      </c>
      <c r="D1957" s="211">
        <v>80634</v>
      </c>
      <c r="E1957" s="210" t="s">
        <v>5771</v>
      </c>
      <c r="G1957" s="210" t="s">
        <v>13335</v>
      </c>
      <c r="H1957" s="210" t="s">
        <v>0</v>
      </c>
      <c r="I1957" s="210" t="s">
        <v>13626</v>
      </c>
      <c r="J1957" s="210" t="s">
        <v>13627</v>
      </c>
      <c r="L1957" s="210" t="s">
        <v>7743</v>
      </c>
      <c r="M1957" s="210" t="s">
        <v>3533</v>
      </c>
      <c r="N1957" s="211">
        <v>80634</v>
      </c>
      <c r="O1957" s="210" t="s">
        <v>5771</v>
      </c>
    </row>
    <row r="1958" spans="1:15" x14ac:dyDescent="0.2">
      <c r="A1958" s="210" t="s">
        <v>13332</v>
      </c>
      <c r="B1958" s="210" t="s">
        <v>13333</v>
      </c>
      <c r="C1958" s="210" t="s">
        <v>13334</v>
      </c>
      <c r="D1958" s="211">
        <v>80634</v>
      </c>
      <c r="E1958" s="210" t="s">
        <v>5771</v>
      </c>
      <c r="G1958" s="210" t="s">
        <v>13335</v>
      </c>
      <c r="H1958" s="210" t="s">
        <v>0</v>
      </c>
      <c r="I1958" s="210" t="s">
        <v>13628</v>
      </c>
      <c r="J1958" s="210" t="s">
        <v>13629</v>
      </c>
      <c r="L1958" s="210" t="s">
        <v>7743</v>
      </c>
      <c r="M1958" s="210" t="s">
        <v>3533</v>
      </c>
      <c r="N1958" s="211">
        <v>80634</v>
      </c>
      <c r="O1958" s="210" t="s">
        <v>5771</v>
      </c>
    </row>
    <row r="1959" spans="1:15" x14ac:dyDescent="0.2">
      <c r="A1959" s="210" t="s">
        <v>13332</v>
      </c>
      <c r="B1959" s="210" t="s">
        <v>13333</v>
      </c>
      <c r="C1959" s="210" t="s">
        <v>13334</v>
      </c>
      <c r="D1959" s="211">
        <v>80634</v>
      </c>
      <c r="E1959" s="210" t="s">
        <v>5771</v>
      </c>
      <c r="G1959" s="210" t="s">
        <v>13335</v>
      </c>
      <c r="H1959" s="210" t="s">
        <v>0</v>
      </c>
      <c r="I1959" s="210" t="s">
        <v>13630</v>
      </c>
      <c r="J1959" s="210" t="s">
        <v>13631</v>
      </c>
      <c r="L1959" s="210" t="s">
        <v>7743</v>
      </c>
      <c r="M1959" s="210" t="s">
        <v>3533</v>
      </c>
      <c r="N1959" s="211">
        <v>80634</v>
      </c>
      <c r="O1959" s="210" t="s">
        <v>5771</v>
      </c>
    </row>
    <row r="1960" spans="1:15" x14ac:dyDescent="0.2">
      <c r="A1960" s="210" t="s">
        <v>13332</v>
      </c>
      <c r="B1960" s="210" t="s">
        <v>13333</v>
      </c>
      <c r="C1960" s="210" t="s">
        <v>13334</v>
      </c>
      <c r="D1960" s="211">
        <v>80634</v>
      </c>
      <c r="E1960" s="210" t="s">
        <v>5771</v>
      </c>
      <c r="G1960" s="210" t="s">
        <v>13335</v>
      </c>
      <c r="H1960" s="210" t="s">
        <v>0</v>
      </c>
      <c r="I1960" s="210" t="s">
        <v>13632</v>
      </c>
      <c r="J1960" s="210" t="s">
        <v>13633</v>
      </c>
      <c r="L1960" s="210" t="s">
        <v>7743</v>
      </c>
      <c r="M1960" s="210" t="s">
        <v>3533</v>
      </c>
      <c r="N1960" s="211">
        <v>80634</v>
      </c>
      <c r="O1960" s="210" t="s">
        <v>5771</v>
      </c>
    </row>
    <row r="1961" spans="1:15" x14ac:dyDescent="0.2">
      <c r="A1961" s="210" t="s">
        <v>13332</v>
      </c>
      <c r="B1961" s="210" t="s">
        <v>13333</v>
      </c>
      <c r="C1961" s="210" t="s">
        <v>13334</v>
      </c>
      <c r="D1961" s="211">
        <v>80634</v>
      </c>
      <c r="E1961" s="210" t="s">
        <v>5771</v>
      </c>
      <c r="G1961" s="210" t="s">
        <v>13335</v>
      </c>
      <c r="H1961" s="210" t="s">
        <v>0</v>
      </c>
      <c r="I1961" s="210" t="s">
        <v>13634</v>
      </c>
      <c r="J1961" s="210" t="s">
        <v>13635</v>
      </c>
      <c r="L1961" s="210" t="s">
        <v>7743</v>
      </c>
      <c r="M1961" s="210" t="s">
        <v>3533</v>
      </c>
      <c r="N1961" s="211">
        <v>80634</v>
      </c>
      <c r="O1961" s="210" t="s">
        <v>5771</v>
      </c>
    </row>
    <row r="1962" spans="1:15" x14ac:dyDescent="0.2">
      <c r="A1962" s="210" t="s">
        <v>13332</v>
      </c>
      <c r="B1962" s="210" t="s">
        <v>13333</v>
      </c>
      <c r="C1962" s="210" t="s">
        <v>13334</v>
      </c>
      <c r="D1962" s="211">
        <v>80634</v>
      </c>
      <c r="E1962" s="210" t="s">
        <v>5771</v>
      </c>
      <c r="G1962" s="210" t="s">
        <v>13335</v>
      </c>
      <c r="H1962" s="210" t="s">
        <v>0</v>
      </c>
      <c r="I1962" s="210" t="s">
        <v>13636</v>
      </c>
      <c r="J1962" s="210" t="s">
        <v>13637</v>
      </c>
      <c r="L1962" s="210" t="s">
        <v>7743</v>
      </c>
      <c r="M1962" s="210" t="s">
        <v>3533</v>
      </c>
      <c r="N1962" s="211">
        <v>80634</v>
      </c>
      <c r="O1962" s="210" t="s">
        <v>5771</v>
      </c>
    </row>
    <row r="1963" spans="1:15" x14ac:dyDescent="0.2">
      <c r="A1963" s="210" t="s">
        <v>13332</v>
      </c>
      <c r="B1963" s="210" t="s">
        <v>13333</v>
      </c>
      <c r="C1963" s="210" t="s">
        <v>13334</v>
      </c>
      <c r="D1963" s="211">
        <v>80634</v>
      </c>
      <c r="E1963" s="210" t="s">
        <v>5771</v>
      </c>
      <c r="G1963" s="210" t="s">
        <v>13335</v>
      </c>
      <c r="H1963" s="210" t="s">
        <v>0</v>
      </c>
      <c r="I1963" s="210" t="s">
        <v>13638</v>
      </c>
      <c r="J1963" s="210" t="s">
        <v>13639</v>
      </c>
      <c r="L1963" s="210" t="s">
        <v>7743</v>
      </c>
      <c r="M1963" s="210" t="s">
        <v>3533</v>
      </c>
      <c r="N1963" s="211">
        <v>80634</v>
      </c>
      <c r="O1963" s="210" t="s">
        <v>5771</v>
      </c>
    </row>
    <row r="1964" spans="1:15" x14ac:dyDescent="0.2">
      <c r="A1964" s="210" t="s">
        <v>13332</v>
      </c>
      <c r="B1964" s="210" t="s">
        <v>13333</v>
      </c>
      <c r="C1964" s="210" t="s">
        <v>13334</v>
      </c>
      <c r="D1964" s="211">
        <v>80634</v>
      </c>
      <c r="E1964" s="210" t="s">
        <v>5771</v>
      </c>
      <c r="G1964" s="210" t="s">
        <v>13335</v>
      </c>
      <c r="H1964" s="210" t="s">
        <v>0</v>
      </c>
      <c r="I1964" s="210" t="s">
        <v>13640</v>
      </c>
      <c r="J1964" s="210" t="s">
        <v>13641</v>
      </c>
      <c r="L1964" s="210" t="s">
        <v>7743</v>
      </c>
      <c r="M1964" s="210" t="s">
        <v>3533</v>
      </c>
      <c r="N1964" s="211">
        <v>80634</v>
      </c>
      <c r="O1964" s="210" t="s">
        <v>5771</v>
      </c>
    </row>
    <row r="1965" spans="1:15" x14ac:dyDescent="0.2">
      <c r="A1965" s="210" t="s">
        <v>13332</v>
      </c>
      <c r="B1965" s="210" t="s">
        <v>13333</v>
      </c>
      <c r="C1965" s="210" t="s">
        <v>13334</v>
      </c>
      <c r="D1965" s="211">
        <v>80634</v>
      </c>
      <c r="E1965" s="210" t="s">
        <v>5771</v>
      </c>
      <c r="G1965" s="210" t="s">
        <v>13335</v>
      </c>
      <c r="H1965" s="210" t="s">
        <v>0</v>
      </c>
      <c r="I1965" s="210" t="s">
        <v>13642</v>
      </c>
      <c r="J1965" s="210" t="s">
        <v>13643</v>
      </c>
      <c r="L1965" s="210" t="s">
        <v>7743</v>
      </c>
      <c r="M1965" s="210" t="s">
        <v>3533</v>
      </c>
      <c r="N1965" s="211">
        <v>80634</v>
      </c>
      <c r="O1965" s="210" t="s">
        <v>5771</v>
      </c>
    </row>
    <row r="1966" spans="1:15" x14ac:dyDescent="0.2">
      <c r="A1966" s="210" t="s">
        <v>13332</v>
      </c>
      <c r="B1966" s="210" t="s">
        <v>13333</v>
      </c>
      <c r="C1966" s="210" t="s">
        <v>13334</v>
      </c>
      <c r="D1966" s="211">
        <v>80634</v>
      </c>
      <c r="E1966" s="210" t="s">
        <v>5771</v>
      </c>
      <c r="G1966" s="210" t="s">
        <v>13335</v>
      </c>
      <c r="H1966" s="210" t="s">
        <v>0</v>
      </c>
      <c r="I1966" s="210" t="s">
        <v>13644</v>
      </c>
      <c r="J1966" s="210" t="s">
        <v>13645</v>
      </c>
      <c r="L1966" s="210" t="s">
        <v>7743</v>
      </c>
      <c r="M1966" s="210" t="s">
        <v>3533</v>
      </c>
      <c r="N1966" s="211">
        <v>80634</v>
      </c>
      <c r="O1966" s="210" t="s">
        <v>5771</v>
      </c>
    </row>
    <row r="1967" spans="1:15" x14ac:dyDescent="0.2">
      <c r="A1967" s="210" t="s">
        <v>13332</v>
      </c>
      <c r="B1967" s="210" t="s">
        <v>13333</v>
      </c>
      <c r="C1967" s="210" t="s">
        <v>13334</v>
      </c>
      <c r="D1967" s="211">
        <v>80634</v>
      </c>
      <c r="E1967" s="210" t="s">
        <v>5771</v>
      </c>
      <c r="G1967" s="210" t="s">
        <v>13335</v>
      </c>
      <c r="H1967" s="210" t="s">
        <v>0</v>
      </c>
      <c r="I1967" s="210" t="s">
        <v>13646</v>
      </c>
      <c r="J1967" s="210" t="s">
        <v>13647</v>
      </c>
      <c r="L1967" s="210" t="s">
        <v>7743</v>
      </c>
      <c r="M1967" s="210" t="s">
        <v>3533</v>
      </c>
      <c r="N1967" s="211">
        <v>80634</v>
      </c>
      <c r="O1967" s="210" t="s">
        <v>5771</v>
      </c>
    </row>
    <row r="1968" spans="1:15" x14ac:dyDescent="0.2">
      <c r="A1968" s="210" t="s">
        <v>13332</v>
      </c>
      <c r="B1968" s="210" t="s">
        <v>13333</v>
      </c>
      <c r="C1968" s="210" t="s">
        <v>13334</v>
      </c>
      <c r="D1968" s="211">
        <v>80634</v>
      </c>
      <c r="E1968" s="210" t="s">
        <v>5771</v>
      </c>
      <c r="G1968" s="210" t="s">
        <v>13335</v>
      </c>
      <c r="H1968" s="210" t="s">
        <v>0</v>
      </c>
      <c r="I1968" s="210" t="s">
        <v>13648</v>
      </c>
      <c r="J1968" s="210" t="s">
        <v>13649</v>
      </c>
      <c r="L1968" s="210" t="s">
        <v>7743</v>
      </c>
      <c r="M1968" s="210" t="s">
        <v>3533</v>
      </c>
      <c r="N1968" s="211">
        <v>80634</v>
      </c>
      <c r="O1968" s="210" t="s">
        <v>5771</v>
      </c>
    </row>
    <row r="1969" spans="1:15" x14ac:dyDescent="0.2">
      <c r="A1969" s="210" t="s">
        <v>13332</v>
      </c>
      <c r="B1969" s="210" t="s">
        <v>13333</v>
      </c>
      <c r="C1969" s="210" t="s">
        <v>13334</v>
      </c>
      <c r="D1969" s="211">
        <v>80634</v>
      </c>
      <c r="E1969" s="210" t="s">
        <v>5771</v>
      </c>
      <c r="G1969" s="210" t="s">
        <v>13335</v>
      </c>
      <c r="H1969" s="210" t="s">
        <v>0</v>
      </c>
      <c r="I1969" s="210" t="s">
        <v>13650</v>
      </c>
      <c r="J1969" s="210" t="s">
        <v>13651</v>
      </c>
      <c r="L1969" s="210" t="s">
        <v>7743</v>
      </c>
      <c r="M1969" s="210" t="s">
        <v>3533</v>
      </c>
      <c r="N1969" s="211">
        <v>80634</v>
      </c>
      <c r="O1969" s="210" t="s">
        <v>5771</v>
      </c>
    </row>
    <row r="1970" spans="1:15" x14ac:dyDescent="0.2">
      <c r="A1970" s="210" t="s">
        <v>13332</v>
      </c>
      <c r="B1970" s="210" t="s">
        <v>13333</v>
      </c>
      <c r="C1970" s="210" t="s">
        <v>13334</v>
      </c>
      <c r="D1970" s="211">
        <v>80634</v>
      </c>
      <c r="E1970" s="210" t="s">
        <v>5771</v>
      </c>
      <c r="G1970" s="210" t="s">
        <v>13335</v>
      </c>
      <c r="H1970" s="210" t="s">
        <v>0</v>
      </c>
      <c r="I1970" s="210" t="s">
        <v>13652</v>
      </c>
      <c r="J1970" s="210" t="s">
        <v>13653</v>
      </c>
      <c r="L1970" s="210" t="s">
        <v>7743</v>
      </c>
      <c r="M1970" s="210" t="s">
        <v>3533</v>
      </c>
      <c r="N1970" s="211">
        <v>80634</v>
      </c>
      <c r="O1970" s="210" t="s">
        <v>5771</v>
      </c>
    </row>
    <row r="1971" spans="1:15" x14ac:dyDescent="0.2">
      <c r="A1971" s="210" t="s">
        <v>13332</v>
      </c>
      <c r="B1971" s="210" t="s">
        <v>13333</v>
      </c>
      <c r="C1971" s="210" t="s">
        <v>13334</v>
      </c>
      <c r="D1971" s="211">
        <v>80634</v>
      </c>
      <c r="E1971" s="210" t="s">
        <v>5771</v>
      </c>
      <c r="G1971" s="210" t="s">
        <v>13335</v>
      </c>
      <c r="H1971" s="210" t="s">
        <v>0</v>
      </c>
      <c r="I1971" s="210" t="s">
        <v>13654</v>
      </c>
      <c r="J1971" s="210" t="s">
        <v>13655</v>
      </c>
      <c r="L1971" s="210" t="s">
        <v>7743</v>
      </c>
      <c r="M1971" s="210" t="s">
        <v>3533</v>
      </c>
      <c r="N1971" s="211">
        <v>80634</v>
      </c>
      <c r="O1971" s="210" t="s">
        <v>5771</v>
      </c>
    </row>
    <row r="1972" spans="1:15" x14ac:dyDescent="0.2">
      <c r="A1972" s="210" t="s">
        <v>13332</v>
      </c>
      <c r="B1972" s="210" t="s">
        <v>13333</v>
      </c>
      <c r="C1972" s="210" t="s">
        <v>13334</v>
      </c>
      <c r="D1972" s="211">
        <v>80634</v>
      </c>
      <c r="E1972" s="210" t="s">
        <v>5771</v>
      </c>
      <c r="G1972" s="210" t="s">
        <v>13335</v>
      </c>
      <c r="H1972" s="210" t="s">
        <v>0</v>
      </c>
      <c r="I1972" s="210" t="s">
        <v>13656</v>
      </c>
      <c r="J1972" s="210" t="s">
        <v>13657</v>
      </c>
      <c r="L1972" s="210" t="s">
        <v>7743</v>
      </c>
      <c r="M1972" s="210" t="s">
        <v>3533</v>
      </c>
      <c r="N1972" s="211">
        <v>80634</v>
      </c>
      <c r="O1972" s="210" t="s">
        <v>5771</v>
      </c>
    </row>
    <row r="1973" spans="1:15" x14ac:dyDescent="0.2">
      <c r="A1973" s="210" t="s">
        <v>13332</v>
      </c>
      <c r="B1973" s="210" t="s">
        <v>13333</v>
      </c>
      <c r="C1973" s="210" t="s">
        <v>13334</v>
      </c>
      <c r="D1973" s="211">
        <v>80634</v>
      </c>
      <c r="E1973" s="210" t="s">
        <v>5771</v>
      </c>
      <c r="G1973" s="210" t="s">
        <v>13335</v>
      </c>
      <c r="H1973" s="210" t="s">
        <v>0</v>
      </c>
      <c r="I1973" s="210" t="s">
        <v>13658</v>
      </c>
      <c r="J1973" s="210" t="s">
        <v>13659</v>
      </c>
      <c r="L1973" s="210" t="s">
        <v>7743</v>
      </c>
      <c r="M1973" s="210" t="s">
        <v>3533</v>
      </c>
      <c r="N1973" s="211">
        <v>80634</v>
      </c>
      <c r="O1973" s="210" t="s">
        <v>5771</v>
      </c>
    </row>
    <row r="1974" spans="1:15" x14ac:dyDescent="0.2">
      <c r="A1974" s="210" t="s">
        <v>13332</v>
      </c>
      <c r="B1974" s="210" t="s">
        <v>13333</v>
      </c>
      <c r="C1974" s="210" t="s">
        <v>13334</v>
      </c>
      <c r="D1974" s="211">
        <v>80634</v>
      </c>
      <c r="E1974" s="210" t="s">
        <v>5771</v>
      </c>
      <c r="G1974" s="210" t="s">
        <v>13335</v>
      </c>
      <c r="H1974" s="210" t="s">
        <v>0</v>
      </c>
      <c r="I1974" s="210" t="s">
        <v>13660</v>
      </c>
      <c r="J1974" s="210" t="s">
        <v>13661</v>
      </c>
      <c r="L1974" s="210" t="s">
        <v>7743</v>
      </c>
      <c r="M1974" s="210" t="s">
        <v>3533</v>
      </c>
      <c r="N1974" s="211">
        <v>80634</v>
      </c>
      <c r="O1974" s="210" t="s">
        <v>5771</v>
      </c>
    </row>
    <row r="1975" spans="1:15" x14ac:dyDescent="0.2">
      <c r="A1975" s="210" t="s">
        <v>13332</v>
      </c>
      <c r="B1975" s="210" t="s">
        <v>13333</v>
      </c>
      <c r="C1975" s="210" t="s">
        <v>13334</v>
      </c>
      <c r="D1975" s="211">
        <v>80634</v>
      </c>
      <c r="E1975" s="210" t="s">
        <v>5771</v>
      </c>
      <c r="G1975" s="210" t="s">
        <v>13335</v>
      </c>
      <c r="H1975" s="210" t="s">
        <v>0</v>
      </c>
      <c r="I1975" s="210" t="s">
        <v>13662</v>
      </c>
      <c r="J1975" s="210" t="s">
        <v>13663</v>
      </c>
      <c r="L1975" s="210" t="s">
        <v>7743</v>
      </c>
      <c r="M1975" s="210" t="s">
        <v>3533</v>
      </c>
      <c r="N1975" s="211">
        <v>80634</v>
      </c>
      <c r="O1975" s="210" t="s">
        <v>5771</v>
      </c>
    </row>
    <row r="1976" spans="1:15" x14ac:dyDescent="0.2">
      <c r="A1976" s="210" t="s">
        <v>13332</v>
      </c>
      <c r="B1976" s="210" t="s">
        <v>13333</v>
      </c>
      <c r="C1976" s="210" t="s">
        <v>13334</v>
      </c>
      <c r="D1976" s="211">
        <v>80634</v>
      </c>
      <c r="E1976" s="210" t="s">
        <v>5771</v>
      </c>
      <c r="G1976" s="210" t="s">
        <v>13335</v>
      </c>
      <c r="H1976" s="210" t="s">
        <v>0</v>
      </c>
      <c r="I1976" s="210" t="s">
        <v>13664</v>
      </c>
      <c r="J1976" s="210" t="s">
        <v>13665</v>
      </c>
      <c r="L1976" s="210" t="s">
        <v>7743</v>
      </c>
      <c r="M1976" s="210" t="s">
        <v>3533</v>
      </c>
      <c r="N1976" s="211">
        <v>80634</v>
      </c>
      <c r="O1976" s="210" t="s">
        <v>5771</v>
      </c>
    </row>
    <row r="1977" spans="1:15" x14ac:dyDescent="0.2">
      <c r="A1977" s="210" t="s">
        <v>13332</v>
      </c>
      <c r="B1977" s="210" t="s">
        <v>13333</v>
      </c>
      <c r="C1977" s="210" t="s">
        <v>13334</v>
      </c>
      <c r="D1977" s="211">
        <v>80634</v>
      </c>
      <c r="E1977" s="210" t="s">
        <v>5771</v>
      </c>
      <c r="G1977" s="210" t="s">
        <v>13335</v>
      </c>
      <c r="H1977" s="210" t="s">
        <v>0</v>
      </c>
      <c r="I1977" s="210" t="s">
        <v>13666</v>
      </c>
      <c r="J1977" s="210" t="s">
        <v>13667</v>
      </c>
      <c r="L1977" s="210" t="s">
        <v>7743</v>
      </c>
      <c r="M1977" s="210" t="s">
        <v>3533</v>
      </c>
      <c r="N1977" s="211">
        <v>80634</v>
      </c>
      <c r="O1977" s="210" t="s">
        <v>5771</v>
      </c>
    </row>
    <row r="1978" spans="1:15" x14ac:dyDescent="0.2">
      <c r="A1978" s="210" t="s">
        <v>13332</v>
      </c>
      <c r="B1978" s="210" t="s">
        <v>13333</v>
      </c>
      <c r="C1978" s="210" t="s">
        <v>13334</v>
      </c>
      <c r="D1978" s="211">
        <v>80634</v>
      </c>
      <c r="E1978" s="210" t="s">
        <v>5771</v>
      </c>
      <c r="G1978" s="210" t="s">
        <v>13335</v>
      </c>
      <c r="H1978" s="210" t="s">
        <v>0</v>
      </c>
      <c r="I1978" s="210" t="s">
        <v>13668</v>
      </c>
      <c r="J1978" s="210" t="s">
        <v>13669</v>
      </c>
      <c r="L1978" s="210" t="s">
        <v>7743</v>
      </c>
      <c r="M1978" s="210" t="s">
        <v>3533</v>
      </c>
      <c r="N1978" s="211">
        <v>80634</v>
      </c>
      <c r="O1978" s="210" t="s">
        <v>5771</v>
      </c>
    </row>
    <row r="1979" spans="1:15" x14ac:dyDescent="0.2">
      <c r="A1979" s="210" t="s">
        <v>13332</v>
      </c>
      <c r="B1979" s="210" t="s">
        <v>13333</v>
      </c>
      <c r="C1979" s="210" t="s">
        <v>13334</v>
      </c>
      <c r="D1979" s="211">
        <v>80634</v>
      </c>
      <c r="E1979" s="210" t="s">
        <v>5771</v>
      </c>
      <c r="G1979" s="210" t="s">
        <v>13335</v>
      </c>
      <c r="H1979" s="210" t="s">
        <v>0</v>
      </c>
      <c r="I1979" s="210" t="s">
        <v>13670</v>
      </c>
      <c r="J1979" s="210" t="s">
        <v>13671</v>
      </c>
      <c r="L1979" s="210" t="s">
        <v>7743</v>
      </c>
      <c r="M1979" s="210" t="s">
        <v>3533</v>
      </c>
      <c r="N1979" s="211">
        <v>80634</v>
      </c>
      <c r="O1979" s="210" t="s">
        <v>5771</v>
      </c>
    </row>
    <row r="1980" spans="1:15" x14ac:dyDescent="0.2">
      <c r="A1980" s="210" t="s">
        <v>13332</v>
      </c>
      <c r="B1980" s="210" t="s">
        <v>13333</v>
      </c>
      <c r="C1980" s="210" t="s">
        <v>13334</v>
      </c>
      <c r="D1980" s="211">
        <v>80634</v>
      </c>
      <c r="E1980" s="210" t="s">
        <v>5771</v>
      </c>
      <c r="G1980" s="210" t="s">
        <v>13335</v>
      </c>
      <c r="H1980" s="210" t="s">
        <v>0</v>
      </c>
      <c r="I1980" s="210" t="s">
        <v>13672</v>
      </c>
      <c r="J1980" s="210" t="s">
        <v>13673</v>
      </c>
      <c r="L1980" s="210" t="s">
        <v>7743</v>
      </c>
      <c r="M1980" s="210" t="s">
        <v>3533</v>
      </c>
      <c r="N1980" s="211">
        <v>80634</v>
      </c>
      <c r="O1980" s="210" t="s">
        <v>5771</v>
      </c>
    </row>
    <row r="1981" spans="1:15" x14ac:dyDescent="0.2">
      <c r="A1981" s="210" t="s">
        <v>13332</v>
      </c>
      <c r="B1981" s="210" t="s">
        <v>13333</v>
      </c>
      <c r="C1981" s="210" t="s">
        <v>13334</v>
      </c>
      <c r="D1981" s="211">
        <v>80634</v>
      </c>
      <c r="E1981" s="210" t="s">
        <v>5771</v>
      </c>
      <c r="G1981" s="210" t="s">
        <v>13335</v>
      </c>
      <c r="H1981" s="210" t="s">
        <v>0</v>
      </c>
      <c r="I1981" s="210" t="s">
        <v>13674</v>
      </c>
      <c r="J1981" s="210" t="s">
        <v>13675</v>
      </c>
      <c r="L1981" s="210" t="s">
        <v>7743</v>
      </c>
      <c r="M1981" s="210" t="s">
        <v>3533</v>
      </c>
      <c r="N1981" s="211">
        <v>80634</v>
      </c>
      <c r="O1981" s="210" t="s">
        <v>5771</v>
      </c>
    </row>
    <row r="1982" spans="1:15" x14ac:dyDescent="0.2">
      <c r="A1982" s="210" t="s">
        <v>13332</v>
      </c>
      <c r="B1982" s="210" t="s">
        <v>13333</v>
      </c>
      <c r="C1982" s="210" t="s">
        <v>13334</v>
      </c>
      <c r="D1982" s="211">
        <v>80634</v>
      </c>
      <c r="E1982" s="210" t="s">
        <v>5771</v>
      </c>
      <c r="G1982" s="210" t="s">
        <v>13335</v>
      </c>
      <c r="H1982" s="210" t="s">
        <v>0</v>
      </c>
      <c r="I1982" s="210" t="s">
        <v>13676</v>
      </c>
      <c r="J1982" s="210" t="s">
        <v>13677</v>
      </c>
      <c r="L1982" s="210" t="s">
        <v>7743</v>
      </c>
      <c r="M1982" s="210" t="s">
        <v>3533</v>
      </c>
      <c r="N1982" s="211">
        <v>80634</v>
      </c>
      <c r="O1982" s="210" t="s">
        <v>5771</v>
      </c>
    </row>
    <row r="1983" spans="1:15" x14ac:dyDescent="0.2">
      <c r="A1983" s="210" t="s">
        <v>13332</v>
      </c>
      <c r="B1983" s="210" t="s">
        <v>13333</v>
      </c>
      <c r="C1983" s="210" t="s">
        <v>13334</v>
      </c>
      <c r="D1983" s="211">
        <v>80634</v>
      </c>
      <c r="E1983" s="210" t="s">
        <v>5771</v>
      </c>
      <c r="G1983" s="210" t="s">
        <v>13335</v>
      </c>
      <c r="H1983" s="210" t="s">
        <v>0</v>
      </c>
      <c r="I1983" s="210" t="s">
        <v>13678</v>
      </c>
      <c r="J1983" s="210" t="s">
        <v>13679</v>
      </c>
      <c r="L1983" s="210" t="s">
        <v>7743</v>
      </c>
      <c r="M1983" s="210" t="s">
        <v>3533</v>
      </c>
      <c r="N1983" s="211">
        <v>80634</v>
      </c>
      <c r="O1983" s="210" t="s">
        <v>5771</v>
      </c>
    </row>
    <row r="1984" spans="1:15" x14ac:dyDescent="0.2">
      <c r="A1984" s="210" t="s">
        <v>13332</v>
      </c>
      <c r="B1984" s="210" t="s">
        <v>13333</v>
      </c>
      <c r="C1984" s="210" t="s">
        <v>13334</v>
      </c>
      <c r="D1984" s="211">
        <v>80634</v>
      </c>
      <c r="E1984" s="210" t="s">
        <v>5771</v>
      </c>
      <c r="G1984" s="210" t="s">
        <v>13335</v>
      </c>
      <c r="H1984" s="210" t="s">
        <v>0</v>
      </c>
      <c r="I1984" s="210" t="s">
        <v>13680</v>
      </c>
      <c r="J1984" s="210" t="s">
        <v>13681</v>
      </c>
      <c r="L1984" s="210" t="s">
        <v>7743</v>
      </c>
      <c r="M1984" s="210" t="s">
        <v>3533</v>
      </c>
      <c r="N1984" s="211">
        <v>80634</v>
      </c>
      <c r="O1984" s="210" t="s">
        <v>5771</v>
      </c>
    </row>
    <row r="1985" spans="1:15" x14ac:dyDescent="0.2">
      <c r="A1985" s="210" t="s">
        <v>13332</v>
      </c>
      <c r="B1985" s="210" t="s">
        <v>13333</v>
      </c>
      <c r="C1985" s="210" t="s">
        <v>13334</v>
      </c>
      <c r="D1985" s="211">
        <v>80634</v>
      </c>
      <c r="E1985" s="210" t="s">
        <v>5771</v>
      </c>
      <c r="G1985" s="210" t="s">
        <v>13335</v>
      </c>
      <c r="H1985" s="210" t="s">
        <v>0</v>
      </c>
      <c r="I1985" s="210" t="s">
        <v>13682</v>
      </c>
      <c r="J1985" s="210" t="s">
        <v>13683</v>
      </c>
      <c r="L1985" s="210" t="s">
        <v>7743</v>
      </c>
      <c r="M1985" s="210" t="s">
        <v>3533</v>
      </c>
      <c r="N1985" s="211">
        <v>80634</v>
      </c>
      <c r="O1985" s="210" t="s">
        <v>5771</v>
      </c>
    </row>
    <row r="1986" spans="1:15" x14ac:dyDescent="0.2">
      <c r="A1986" s="210" t="s">
        <v>13332</v>
      </c>
      <c r="B1986" s="210" t="s">
        <v>13333</v>
      </c>
      <c r="C1986" s="210" t="s">
        <v>13334</v>
      </c>
      <c r="D1986" s="211">
        <v>80634</v>
      </c>
      <c r="E1986" s="210" t="s">
        <v>5771</v>
      </c>
      <c r="G1986" s="210" t="s">
        <v>13335</v>
      </c>
      <c r="H1986" s="210" t="s">
        <v>0</v>
      </c>
      <c r="I1986" s="210" t="s">
        <v>13684</v>
      </c>
      <c r="J1986" s="210" t="s">
        <v>13685</v>
      </c>
      <c r="L1986" s="210" t="s">
        <v>7743</v>
      </c>
      <c r="M1986" s="210" t="s">
        <v>3533</v>
      </c>
      <c r="N1986" s="211">
        <v>80634</v>
      </c>
      <c r="O1986" s="210" t="s">
        <v>5771</v>
      </c>
    </row>
    <row r="1987" spans="1:15" x14ac:dyDescent="0.2">
      <c r="A1987" s="210" t="s">
        <v>13332</v>
      </c>
      <c r="B1987" s="210" t="s">
        <v>13333</v>
      </c>
      <c r="C1987" s="210" t="s">
        <v>13334</v>
      </c>
      <c r="D1987" s="211">
        <v>80634</v>
      </c>
      <c r="E1987" s="210" t="s">
        <v>5771</v>
      </c>
      <c r="G1987" s="210" t="s">
        <v>13335</v>
      </c>
      <c r="H1987" s="210" t="s">
        <v>0</v>
      </c>
      <c r="I1987" s="210" t="s">
        <v>13686</v>
      </c>
      <c r="J1987" s="210" t="s">
        <v>13687</v>
      </c>
      <c r="L1987" s="210" t="s">
        <v>7743</v>
      </c>
      <c r="M1987" s="210" t="s">
        <v>3533</v>
      </c>
      <c r="N1987" s="211">
        <v>80634</v>
      </c>
      <c r="O1987" s="210" t="s">
        <v>5771</v>
      </c>
    </row>
    <row r="1988" spans="1:15" x14ac:dyDescent="0.2">
      <c r="A1988" s="210" t="s">
        <v>13332</v>
      </c>
      <c r="B1988" s="210" t="s">
        <v>13333</v>
      </c>
      <c r="C1988" s="210" t="s">
        <v>13334</v>
      </c>
      <c r="D1988" s="211">
        <v>80634</v>
      </c>
      <c r="E1988" s="210" t="s">
        <v>5771</v>
      </c>
      <c r="G1988" s="210" t="s">
        <v>13335</v>
      </c>
      <c r="H1988" s="210" t="s">
        <v>0</v>
      </c>
      <c r="I1988" s="210" t="s">
        <v>13688</v>
      </c>
      <c r="J1988" s="210" t="s">
        <v>13689</v>
      </c>
      <c r="L1988" s="210" t="s">
        <v>7743</v>
      </c>
      <c r="M1988" s="210" t="s">
        <v>3533</v>
      </c>
      <c r="N1988" s="211">
        <v>80634</v>
      </c>
      <c r="O1988" s="210" t="s">
        <v>5771</v>
      </c>
    </row>
    <row r="1989" spans="1:15" x14ac:dyDescent="0.2">
      <c r="A1989" s="210" t="s">
        <v>13332</v>
      </c>
      <c r="B1989" s="210" t="s">
        <v>13333</v>
      </c>
      <c r="C1989" s="210" t="s">
        <v>13334</v>
      </c>
      <c r="D1989" s="211">
        <v>80634</v>
      </c>
      <c r="E1989" s="210" t="s">
        <v>5771</v>
      </c>
      <c r="G1989" s="210" t="s">
        <v>13335</v>
      </c>
      <c r="H1989" s="210" t="s">
        <v>0</v>
      </c>
      <c r="I1989" s="210" t="s">
        <v>13690</v>
      </c>
      <c r="J1989" s="210" t="s">
        <v>13691</v>
      </c>
      <c r="L1989" s="210" t="s">
        <v>7743</v>
      </c>
      <c r="M1989" s="210" t="s">
        <v>3533</v>
      </c>
      <c r="N1989" s="211">
        <v>80634</v>
      </c>
      <c r="O1989" s="210" t="s">
        <v>5771</v>
      </c>
    </row>
    <row r="1990" spans="1:15" x14ac:dyDescent="0.2">
      <c r="A1990" s="210" t="s">
        <v>13332</v>
      </c>
      <c r="B1990" s="210" t="s">
        <v>13333</v>
      </c>
      <c r="C1990" s="210" t="s">
        <v>13334</v>
      </c>
      <c r="D1990" s="211">
        <v>80634</v>
      </c>
      <c r="E1990" s="210" t="s">
        <v>5771</v>
      </c>
      <c r="G1990" s="210" t="s">
        <v>13335</v>
      </c>
      <c r="H1990" s="210" t="s">
        <v>0</v>
      </c>
      <c r="I1990" s="210" t="s">
        <v>13692</v>
      </c>
      <c r="J1990" s="210" t="s">
        <v>13693</v>
      </c>
      <c r="L1990" s="210" t="s">
        <v>7743</v>
      </c>
      <c r="M1990" s="210" t="s">
        <v>3533</v>
      </c>
      <c r="N1990" s="211">
        <v>80634</v>
      </c>
      <c r="O1990" s="210" t="s">
        <v>5771</v>
      </c>
    </row>
    <row r="1991" spans="1:15" x14ac:dyDescent="0.2">
      <c r="A1991" s="210" t="s">
        <v>13332</v>
      </c>
      <c r="B1991" s="210" t="s">
        <v>13333</v>
      </c>
      <c r="C1991" s="210" t="s">
        <v>13334</v>
      </c>
      <c r="D1991" s="211">
        <v>80634</v>
      </c>
      <c r="E1991" s="210" t="s">
        <v>5771</v>
      </c>
      <c r="G1991" s="210" t="s">
        <v>13335</v>
      </c>
      <c r="H1991" s="210" t="s">
        <v>0</v>
      </c>
      <c r="I1991" s="210" t="s">
        <v>13694</v>
      </c>
      <c r="J1991" s="210" t="s">
        <v>13695</v>
      </c>
      <c r="L1991" s="210" t="s">
        <v>7743</v>
      </c>
      <c r="M1991" s="210" t="s">
        <v>3533</v>
      </c>
      <c r="N1991" s="211">
        <v>80634</v>
      </c>
      <c r="O1991" s="210" t="s">
        <v>5771</v>
      </c>
    </row>
    <row r="1992" spans="1:15" x14ac:dyDescent="0.2">
      <c r="A1992" s="210" t="s">
        <v>13332</v>
      </c>
      <c r="B1992" s="210" t="s">
        <v>13333</v>
      </c>
      <c r="C1992" s="210" t="s">
        <v>13334</v>
      </c>
      <c r="D1992" s="211">
        <v>80634</v>
      </c>
      <c r="E1992" s="210" t="s">
        <v>5771</v>
      </c>
      <c r="G1992" s="210" t="s">
        <v>13335</v>
      </c>
      <c r="H1992" s="210" t="s">
        <v>0</v>
      </c>
      <c r="I1992" s="210" t="s">
        <v>13696</v>
      </c>
      <c r="J1992" s="210" t="s">
        <v>13697</v>
      </c>
      <c r="L1992" s="210" t="s">
        <v>7743</v>
      </c>
      <c r="M1992" s="210" t="s">
        <v>3533</v>
      </c>
      <c r="N1992" s="211">
        <v>80634</v>
      </c>
      <c r="O1992" s="210" t="s">
        <v>5771</v>
      </c>
    </row>
    <row r="1993" spans="1:15" x14ac:dyDescent="0.2">
      <c r="A1993" s="210" t="s">
        <v>13332</v>
      </c>
      <c r="B1993" s="210" t="s">
        <v>13333</v>
      </c>
      <c r="C1993" s="210" t="s">
        <v>13334</v>
      </c>
      <c r="D1993" s="211">
        <v>80634</v>
      </c>
      <c r="E1993" s="210" t="s">
        <v>5771</v>
      </c>
      <c r="G1993" s="210" t="s">
        <v>13335</v>
      </c>
      <c r="H1993" s="210" t="s">
        <v>0</v>
      </c>
      <c r="I1993" s="210" t="s">
        <v>13698</v>
      </c>
      <c r="J1993" s="210" t="s">
        <v>13699</v>
      </c>
      <c r="L1993" s="210" t="s">
        <v>7743</v>
      </c>
      <c r="M1993" s="210" t="s">
        <v>3533</v>
      </c>
      <c r="N1993" s="211">
        <v>80634</v>
      </c>
      <c r="O1993" s="210" t="s">
        <v>5771</v>
      </c>
    </row>
    <row r="1994" spans="1:15" x14ac:dyDescent="0.2">
      <c r="A1994" s="210" t="s">
        <v>13332</v>
      </c>
      <c r="B1994" s="210" t="s">
        <v>13333</v>
      </c>
      <c r="C1994" s="210" t="s">
        <v>13334</v>
      </c>
      <c r="D1994" s="211">
        <v>80634</v>
      </c>
      <c r="E1994" s="210" t="s">
        <v>5771</v>
      </c>
      <c r="G1994" s="210" t="s">
        <v>13335</v>
      </c>
      <c r="H1994" s="210" t="s">
        <v>0</v>
      </c>
      <c r="I1994" s="210" t="s">
        <v>13700</v>
      </c>
      <c r="J1994" s="210" t="s">
        <v>13701</v>
      </c>
      <c r="L1994" s="210" t="s">
        <v>7743</v>
      </c>
      <c r="M1994" s="210" t="s">
        <v>3533</v>
      </c>
      <c r="N1994" s="211">
        <v>80634</v>
      </c>
      <c r="O1994" s="210" t="s">
        <v>5771</v>
      </c>
    </row>
    <row r="1995" spans="1:15" x14ac:dyDescent="0.2">
      <c r="A1995" s="210" t="s">
        <v>13332</v>
      </c>
      <c r="B1995" s="210" t="s">
        <v>13333</v>
      </c>
      <c r="C1995" s="210" t="s">
        <v>13334</v>
      </c>
      <c r="D1995" s="211">
        <v>80634</v>
      </c>
      <c r="E1995" s="210" t="s">
        <v>5771</v>
      </c>
      <c r="G1995" s="210" t="s">
        <v>13335</v>
      </c>
      <c r="H1995" s="210" t="s">
        <v>0</v>
      </c>
      <c r="I1995" s="210" t="s">
        <v>13702</v>
      </c>
      <c r="J1995" s="210" t="s">
        <v>13703</v>
      </c>
      <c r="L1995" s="210" t="s">
        <v>7743</v>
      </c>
      <c r="M1995" s="210" t="s">
        <v>3533</v>
      </c>
      <c r="N1995" s="211">
        <v>80634</v>
      </c>
      <c r="O1995" s="210" t="s">
        <v>5771</v>
      </c>
    </row>
    <row r="1996" spans="1:15" x14ac:dyDescent="0.2">
      <c r="A1996" s="210" t="s">
        <v>13332</v>
      </c>
      <c r="B1996" s="210" t="s">
        <v>13333</v>
      </c>
      <c r="C1996" s="210" t="s">
        <v>13334</v>
      </c>
      <c r="D1996" s="211">
        <v>80634</v>
      </c>
      <c r="E1996" s="210" t="s">
        <v>5771</v>
      </c>
      <c r="G1996" s="210" t="s">
        <v>13335</v>
      </c>
      <c r="H1996" s="210" t="s">
        <v>0</v>
      </c>
      <c r="I1996" s="210" t="s">
        <v>13704</v>
      </c>
      <c r="J1996" s="210" t="s">
        <v>13705</v>
      </c>
      <c r="L1996" s="210" t="s">
        <v>7743</v>
      </c>
      <c r="M1996" s="210" t="s">
        <v>3533</v>
      </c>
      <c r="N1996" s="211">
        <v>80634</v>
      </c>
      <c r="O1996" s="210" t="s">
        <v>5771</v>
      </c>
    </row>
    <row r="1997" spans="1:15" x14ac:dyDescent="0.2">
      <c r="A1997" s="210" t="s">
        <v>13332</v>
      </c>
      <c r="B1997" s="210" t="s">
        <v>13333</v>
      </c>
      <c r="C1997" s="210" t="s">
        <v>13334</v>
      </c>
      <c r="D1997" s="211">
        <v>80634</v>
      </c>
      <c r="E1997" s="210" t="s">
        <v>5771</v>
      </c>
      <c r="G1997" s="210" t="s">
        <v>13335</v>
      </c>
      <c r="H1997" s="210" t="s">
        <v>0</v>
      </c>
      <c r="I1997" s="210" t="s">
        <v>13706</v>
      </c>
      <c r="J1997" s="210" t="s">
        <v>13707</v>
      </c>
      <c r="L1997" s="210" t="s">
        <v>7743</v>
      </c>
      <c r="M1997" s="210" t="s">
        <v>3533</v>
      </c>
      <c r="N1997" s="211">
        <v>80634</v>
      </c>
      <c r="O1997" s="210" t="s">
        <v>5771</v>
      </c>
    </row>
    <row r="1998" spans="1:15" x14ac:dyDescent="0.2">
      <c r="A1998" s="210" t="s">
        <v>13332</v>
      </c>
      <c r="B1998" s="210" t="s">
        <v>13333</v>
      </c>
      <c r="C1998" s="210" t="s">
        <v>13334</v>
      </c>
      <c r="D1998" s="211">
        <v>80634</v>
      </c>
      <c r="E1998" s="210" t="s">
        <v>5771</v>
      </c>
      <c r="G1998" s="210" t="s">
        <v>13335</v>
      </c>
      <c r="H1998" s="210" t="s">
        <v>0</v>
      </c>
      <c r="I1998" s="210" t="s">
        <v>13708</v>
      </c>
      <c r="J1998" s="210" t="s">
        <v>13709</v>
      </c>
      <c r="L1998" s="210" t="s">
        <v>7743</v>
      </c>
      <c r="M1998" s="210" t="s">
        <v>3533</v>
      </c>
      <c r="N1998" s="211">
        <v>80634</v>
      </c>
      <c r="O1998" s="210" t="s">
        <v>5771</v>
      </c>
    </row>
    <row r="1999" spans="1:15" x14ac:dyDescent="0.2">
      <c r="A1999" s="210" t="s">
        <v>13332</v>
      </c>
      <c r="B1999" s="210" t="s">
        <v>13333</v>
      </c>
      <c r="C1999" s="210" t="s">
        <v>13334</v>
      </c>
      <c r="D1999" s="211">
        <v>80634</v>
      </c>
      <c r="E1999" s="210" t="s">
        <v>5771</v>
      </c>
      <c r="G1999" s="210" t="s">
        <v>13335</v>
      </c>
      <c r="H1999" s="210" t="s">
        <v>0</v>
      </c>
      <c r="I1999" s="210" t="s">
        <v>13710</v>
      </c>
      <c r="J1999" s="210" t="s">
        <v>13711</v>
      </c>
      <c r="L1999" s="210" t="s">
        <v>7743</v>
      </c>
      <c r="M1999" s="210" t="s">
        <v>3533</v>
      </c>
      <c r="N1999" s="211">
        <v>80634</v>
      </c>
      <c r="O1999" s="210" t="s">
        <v>5771</v>
      </c>
    </row>
    <row r="2000" spans="1:15" x14ac:dyDescent="0.2">
      <c r="A2000" s="210" t="s">
        <v>13332</v>
      </c>
      <c r="B2000" s="210" t="s">
        <v>13333</v>
      </c>
      <c r="C2000" s="210" t="s">
        <v>13334</v>
      </c>
      <c r="D2000" s="211">
        <v>80634</v>
      </c>
      <c r="E2000" s="210" t="s">
        <v>5771</v>
      </c>
      <c r="G2000" s="210" t="s">
        <v>13335</v>
      </c>
      <c r="H2000" s="210" t="s">
        <v>0</v>
      </c>
      <c r="I2000" s="210" t="s">
        <v>13712</v>
      </c>
      <c r="J2000" s="210" t="s">
        <v>13713</v>
      </c>
      <c r="L2000" s="210" t="s">
        <v>7743</v>
      </c>
      <c r="M2000" s="210" t="s">
        <v>3533</v>
      </c>
      <c r="N2000" s="211">
        <v>80634</v>
      </c>
      <c r="O2000" s="210" t="s">
        <v>5771</v>
      </c>
    </row>
    <row r="2001" spans="1:15" x14ac:dyDescent="0.2">
      <c r="A2001" s="210" t="s">
        <v>13332</v>
      </c>
      <c r="B2001" s="210" t="s">
        <v>13333</v>
      </c>
      <c r="C2001" s="210" t="s">
        <v>13334</v>
      </c>
      <c r="D2001" s="211">
        <v>80634</v>
      </c>
      <c r="E2001" s="210" t="s">
        <v>5771</v>
      </c>
      <c r="G2001" s="210" t="s">
        <v>13335</v>
      </c>
      <c r="H2001" s="210" t="s">
        <v>0</v>
      </c>
      <c r="I2001" s="210" t="s">
        <v>13714</v>
      </c>
      <c r="J2001" s="210" t="s">
        <v>13715</v>
      </c>
      <c r="L2001" s="210" t="s">
        <v>7743</v>
      </c>
      <c r="M2001" s="210" t="s">
        <v>3533</v>
      </c>
      <c r="N2001" s="211">
        <v>80634</v>
      </c>
      <c r="O2001" s="210" t="s">
        <v>5771</v>
      </c>
    </row>
    <row r="2002" spans="1:15" x14ac:dyDescent="0.2">
      <c r="A2002" s="210" t="s">
        <v>13332</v>
      </c>
      <c r="B2002" s="210" t="s">
        <v>13333</v>
      </c>
      <c r="C2002" s="210" t="s">
        <v>13334</v>
      </c>
      <c r="D2002" s="211">
        <v>80634</v>
      </c>
      <c r="E2002" s="210" t="s">
        <v>5771</v>
      </c>
      <c r="G2002" s="210" t="s">
        <v>13335</v>
      </c>
      <c r="H2002" s="210" t="s">
        <v>0</v>
      </c>
      <c r="I2002" s="210" t="s">
        <v>13716</v>
      </c>
      <c r="J2002" s="210" t="s">
        <v>13717</v>
      </c>
      <c r="L2002" s="210" t="s">
        <v>7743</v>
      </c>
      <c r="M2002" s="210" t="s">
        <v>3533</v>
      </c>
      <c r="N2002" s="211">
        <v>80634</v>
      </c>
      <c r="O2002" s="210" t="s">
        <v>5771</v>
      </c>
    </row>
    <row r="2003" spans="1:15" x14ac:dyDescent="0.2">
      <c r="A2003" s="210" t="s">
        <v>13332</v>
      </c>
      <c r="B2003" s="210" t="s">
        <v>13333</v>
      </c>
      <c r="C2003" s="210" t="s">
        <v>13334</v>
      </c>
      <c r="D2003" s="211">
        <v>80634</v>
      </c>
      <c r="E2003" s="210" t="s">
        <v>5771</v>
      </c>
      <c r="G2003" s="210" t="s">
        <v>13335</v>
      </c>
      <c r="H2003" s="210" t="s">
        <v>0</v>
      </c>
      <c r="I2003" s="210" t="s">
        <v>13718</v>
      </c>
      <c r="J2003" s="210" t="s">
        <v>13719</v>
      </c>
      <c r="L2003" s="210" t="s">
        <v>7743</v>
      </c>
      <c r="M2003" s="210" t="s">
        <v>3533</v>
      </c>
      <c r="N2003" s="211">
        <v>80634</v>
      </c>
      <c r="O2003" s="210" t="s">
        <v>5771</v>
      </c>
    </row>
    <row r="2004" spans="1:15" x14ac:dyDescent="0.2">
      <c r="A2004" s="210" t="s">
        <v>13332</v>
      </c>
      <c r="B2004" s="210" t="s">
        <v>13333</v>
      </c>
      <c r="C2004" s="210" t="s">
        <v>13334</v>
      </c>
      <c r="D2004" s="211">
        <v>80634</v>
      </c>
      <c r="E2004" s="210" t="s">
        <v>5771</v>
      </c>
      <c r="G2004" s="210" t="s">
        <v>13335</v>
      </c>
      <c r="H2004" s="210" t="s">
        <v>0</v>
      </c>
      <c r="I2004" s="210" t="s">
        <v>13720</v>
      </c>
      <c r="J2004" s="210" t="s">
        <v>13721</v>
      </c>
      <c r="L2004" s="210" t="s">
        <v>7743</v>
      </c>
      <c r="M2004" s="210" t="s">
        <v>3533</v>
      </c>
      <c r="N2004" s="211">
        <v>80634</v>
      </c>
      <c r="O2004" s="210" t="s">
        <v>5771</v>
      </c>
    </row>
    <row r="2005" spans="1:15" x14ac:dyDescent="0.2">
      <c r="A2005" s="210" t="s">
        <v>13332</v>
      </c>
      <c r="B2005" s="210" t="s">
        <v>13333</v>
      </c>
      <c r="C2005" s="210" t="s">
        <v>13334</v>
      </c>
      <c r="D2005" s="211">
        <v>80634</v>
      </c>
      <c r="E2005" s="210" t="s">
        <v>5771</v>
      </c>
      <c r="G2005" s="210" t="s">
        <v>13335</v>
      </c>
      <c r="H2005" s="210" t="s">
        <v>0</v>
      </c>
      <c r="I2005" s="210" t="s">
        <v>13722</v>
      </c>
      <c r="J2005" s="210" t="s">
        <v>13723</v>
      </c>
      <c r="L2005" s="210" t="s">
        <v>7743</v>
      </c>
      <c r="M2005" s="210" t="s">
        <v>3533</v>
      </c>
      <c r="N2005" s="211">
        <v>80634</v>
      </c>
      <c r="O2005" s="210" t="s">
        <v>5771</v>
      </c>
    </row>
    <row r="2006" spans="1:15" x14ac:dyDescent="0.2">
      <c r="A2006" s="210" t="s">
        <v>13332</v>
      </c>
      <c r="B2006" s="210" t="s">
        <v>13333</v>
      </c>
      <c r="C2006" s="210" t="s">
        <v>13334</v>
      </c>
      <c r="D2006" s="211">
        <v>80634</v>
      </c>
      <c r="E2006" s="210" t="s">
        <v>5771</v>
      </c>
      <c r="G2006" s="210" t="s">
        <v>13335</v>
      </c>
      <c r="H2006" s="210" t="s">
        <v>0</v>
      </c>
      <c r="I2006" s="210" t="s">
        <v>13724</v>
      </c>
      <c r="J2006" s="210" t="s">
        <v>13725</v>
      </c>
      <c r="L2006" s="210" t="s">
        <v>7743</v>
      </c>
      <c r="M2006" s="210" t="s">
        <v>3533</v>
      </c>
      <c r="N2006" s="211">
        <v>80634</v>
      </c>
      <c r="O2006" s="210" t="s">
        <v>5771</v>
      </c>
    </row>
    <row r="2007" spans="1:15" x14ac:dyDescent="0.2">
      <c r="A2007" s="210" t="s">
        <v>13332</v>
      </c>
      <c r="B2007" s="210" t="s">
        <v>13333</v>
      </c>
      <c r="C2007" s="210" t="s">
        <v>13334</v>
      </c>
      <c r="D2007" s="211">
        <v>80634</v>
      </c>
      <c r="E2007" s="210" t="s">
        <v>5771</v>
      </c>
      <c r="G2007" s="210" t="s">
        <v>13335</v>
      </c>
      <c r="H2007" s="210" t="s">
        <v>0</v>
      </c>
      <c r="I2007" s="210" t="s">
        <v>13726</v>
      </c>
      <c r="J2007" s="210" t="s">
        <v>13727</v>
      </c>
      <c r="L2007" s="210" t="s">
        <v>7743</v>
      </c>
      <c r="M2007" s="210" t="s">
        <v>3533</v>
      </c>
      <c r="N2007" s="211">
        <v>80634</v>
      </c>
      <c r="O2007" s="210" t="s">
        <v>5771</v>
      </c>
    </row>
    <row r="2008" spans="1:15" x14ac:dyDescent="0.2">
      <c r="A2008" s="210" t="s">
        <v>13332</v>
      </c>
      <c r="B2008" s="210" t="s">
        <v>13333</v>
      </c>
      <c r="C2008" s="210" t="s">
        <v>13334</v>
      </c>
      <c r="D2008" s="211">
        <v>80634</v>
      </c>
      <c r="E2008" s="210" t="s">
        <v>5771</v>
      </c>
      <c r="G2008" s="210" t="s">
        <v>13335</v>
      </c>
      <c r="H2008" s="210" t="s">
        <v>0</v>
      </c>
      <c r="I2008" s="210" t="s">
        <v>13728</v>
      </c>
      <c r="J2008" s="210" t="s">
        <v>13729</v>
      </c>
      <c r="L2008" s="210" t="s">
        <v>7743</v>
      </c>
      <c r="M2008" s="210" t="s">
        <v>3533</v>
      </c>
      <c r="N2008" s="211">
        <v>80634</v>
      </c>
      <c r="O2008" s="210" t="s">
        <v>5771</v>
      </c>
    </row>
    <row r="2009" spans="1:15" x14ac:dyDescent="0.2">
      <c r="A2009" s="210" t="s">
        <v>13332</v>
      </c>
      <c r="B2009" s="210" t="s">
        <v>13333</v>
      </c>
      <c r="C2009" s="210" t="s">
        <v>13334</v>
      </c>
      <c r="D2009" s="211">
        <v>80634</v>
      </c>
      <c r="E2009" s="210" t="s">
        <v>5771</v>
      </c>
      <c r="G2009" s="210" t="s">
        <v>13335</v>
      </c>
      <c r="H2009" s="210" t="s">
        <v>0</v>
      </c>
      <c r="I2009" s="210" t="s">
        <v>13730</v>
      </c>
      <c r="J2009" s="210" t="s">
        <v>13731</v>
      </c>
      <c r="L2009" s="210" t="s">
        <v>7743</v>
      </c>
      <c r="M2009" s="210" t="s">
        <v>3533</v>
      </c>
      <c r="N2009" s="211">
        <v>80634</v>
      </c>
      <c r="O2009" s="210" t="s">
        <v>5771</v>
      </c>
    </row>
    <row r="2010" spans="1:15" x14ac:dyDescent="0.2">
      <c r="A2010" s="210" t="s">
        <v>13332</v>
      </c>
      <c r="B2010" s="210" t="s">
        <v>13333</v>
      </c>
      <c r="C2010" s="210" t="s">
        <v>13334</v>
      </c>
      <c r="D2010" s="211">
        <v>80634</v>
      </c>
      <c r="E2010" s="210" t="s">
        <v>5771</v>
      </c>
      <c r="G2010" s="210" t="s">
        <v>13335</v>
      </c>
      <c r="H2010" s="210" t="s">
        <v>0</v>
      </c>
      <c r="I2010" s="210" t="s">
        <v>13732</v>
      </c>
      <c r="J2010" s="210" t="s">
        <v>13733</v>
      </c>
      <c r="L2010" s="210" t="s">
        <v>7743</v>
      </c>
      <c r="M2010" s="210" t="s">
        <v>3533</v>
      </c>
      <c r="N2010" s="211">
        <v>80634</v>
      </c>
      <c r="O2010" s="210" t="s">
        <v>5771</v>
      </c>
    </row>
    <row r="2011" spans="1:15" x14ac:dyDescent="0.2">
      <c r="A2011" s="210" t="s">
        <v>13332</v>
      </c>
      <c r="B2011" s="210" t="s">
        <v>13333</v>
      </c>
      <c r="C2011" s="210" t="s">
        <v>13334</v>
      </c>
      <c r="D2011" s="211">
        <v>80634</v>
      </c>
      <c r="E2011" s="210" t="s">
        <v>5771</v>
      </c>
      <c r="G2011" s="210" t="s">
        <v>13335</v>
      </c>
      <c r="H2011" s="210" t="s">
        <v>0</v>
      </c>
      <c r="I2011" s="210" t="s">
        <v>13734</v>
      </c>
      <c r="J2011" s="210" t="s">
        <v>13735</v>
      </c>
      <c r="L2011" s="210" t="s">
        <v>7743</v>
      </c>
      <c r="M2011" s="210" t="s">
        <v>3533</v>
      </c>
      <c r="N2011" s="211">
        <v>80634</v>
      </c>
      <c r="O2011" s="210" t="s">
        <v>5771</v>
      </c>
    </row>
    <row r="2012" spans="1:15" x14ac:dyDescent="0.2">
      <c r="A2012" s="210" t="s">
        <v>13332</v>
      </c>
      <c r="B2012" s="210" t="s">
        <v>13333</v>
      </c>
      <c r="C2012" s="210" t="s">
        <v>13334</v>
      </c>
      <c r="D2012" s="211">
        <v>80634</v>
      </c>
      <c r="E2012" s="210" t="s">
        <v>5771</v>
      </c>
      <c r="G2012" s="210" t="s">
        <v>13335</v>
      </c>
      <c r="H2012" s="210" t="s">
        <v>0</v>
      </c>
      <c r="I2012" s="210" t="s">
        <v>13736</v>
      </c>
      <c r="J2012" s="210" t="s">
        <v>13737</v>
      </c>
      <c r="L2012" s="210" t="s">
        <v>7743</v>
      </c>
      <c r="M2012" s="210" t="s">
        <v>3533</v>
      </c>
      <c r="N2012" s="211">
        <v>80634</v>
      </c>
      <c r="O2012" s="210" t="s">
        <v>5771</v>
      </c>
    </row>
    <row r="2013" spans="1:15" x14ac:dyDescent="0.2">
      <c r="A2013" s="210" t="s">
        <v>13332</v>
      </c>
      <c r="B2013" s="210" t="s">
        <v>13333</v>
      </c>
      <c r="C2013" s="210" t="s">
        <v>13334</v>
      </c>
      <c r="D2013" s="211">
        <v>80634</v>
      </c>
      <c r="E2013" s="210" t="s">
        <v>5771</v>
      </c>
      <c r="G2013" s="210" t="s">
        <v>13335</v>
      </c>
      <c r="H2013" s="210" t="s">
        <v>0</v>
      </c>
      <c r="I2013" s="210" t="s">
        <v>13738</v>
      </c>
      <c r="J2013" s="210" t="s">
        <v>13739</v>
      </c>
      <c r="L2013" s="210" t="s">
        <v>7743</v>
      </c>
      <c r="M2013" s="210" t="s">
        <v>3533</v>
      </c>
      <c r="N2013" s="211">
        <v>80634</v>
      </c>
      <c r="O2013" s="210" t="s">
        <v>5771</v>
      </c>
    </row>
    <row r="2014" spans="1:15" x14ac:dyDescent="0.2">
      <c r="A2014" s="210" t="s">
        <v>13332</v>
      </c>
      <c r="B2014" s="210" t="s">
        <v>13333</v>
      </c>
      <c r="C2014" s="210" t="s">
        <v>13334</v>
      </c>
      <c r="D2014" s="211">
        <v>80634</v>
      </c>
      <c r="E2014" s="210" t="s">
        <v>5771</v>
      </c>
      <c r="G2014" s="210" t="s">
        <v>13335</v>
      </c>
      <c r="H2014" s="210" t="s">
        <v>0</v>
      </c>
      <c r="I2014" s="210" t="s">
        <v>13740</v>
      </c>
      <c r="J2014" s="210" t="s">
        <v>13741</v>
      </c>
      <c r="L2014" s="210" t="s">
        <v>7743</v>
      </c>
      <c r="M2014" s="210" t="s">
        <v>3533</v>
      </c>
      <c r="N2014" s="211">
        <v>80634</v>
      </c>
      <c r="O2014" s="210" t="s">
        <v>5771</v>
      </c>
    </row>
    <row r="2015" spans="1:15" x14ac:dyDescent="0.2">
      <c r="A2015" s="210" t="s">
        <v>13332</v>
      </c>
      <c r="B2015" s="210" t="s">
        <v>13333</v>
      </c>
      <c r="C2015" s="210" t="s">
        <v>13334</v>
      </c>
      <c r="D2015" s="211">
        <v>80634</v>
      </c>
      <c r="E2015" s="210" t="s">
        <v>5771</v>
      </c>
      <c r="G2015" s="210" t="s">
        <v>13335</v>
      </c>
      <c r="H2015" s="210" t="s">
        <v>0</v>
      </c>
      <c r="I2015" s="210" t="s">
        <v>13742</v>
      </c>
      <c r="J2015" s="210" t="s">
        <v>13743</v>
      </c>
      <c r="L2015" s="210" t="s">
        <v>7743</v>
      </c>
      <c r="M2015" s="210" t="s">
        <v>3533</v>
      </c>
      <c r="N2015" s="211">
        <v>80634</v>
      </c>
      <c r="O2015" s="210" t="s">
        <v>5771</v>
      </c>
    </row>
    <row r="2016" spans="1:15" x14ac:dyDescent="0.2">
      <c r="A2016" s="210" t="s">
        <v>13332</v>
      </c>
      <c r="B2016" s="210" t="s">
        <v>13333</v>
      </c>
      <c r="C2016" s="210" t="s">
        <v>13334</v>
      </c>
      <c r="D2016" s="211">
        <v>80634</v>
      </c>
      <c r="E2016" s="210" t="s">
        <v>5771</v>
      </c>
      <c r="G2016" s="210" t="s">
        <v>13335</v>
      </c>
      <c r="H2016" s="210" t="s">
        <v>0</v>
      </c>
      <c r="I2016" s="210" t="s">
        <v>13744</v>
      </c>
      <c r="J2016" s="210" t="s">
        <v>13745</v>
      </c>
      <c r="L2016" s="210" t="s">
        <v>7743</v>
      </c>
      <c r="M2016" s="210" t="s">
        <v>3533</v>
      </c>
      <c r="N2016" s="211">
        <v>80634</v>
      </c>
      <c r="O2016" s="210" t="s">
        <v>5771</v>
      </c>
    </row>
    <row r="2017" spans="1:15" x14ac:dyDescent="0.2">
      <c r="A2017" s="210" t="s">
        <v>13332</v>
      </c>
      <c r="B2017" s="210" t="s">
        <v>13333</v>
      </c>
      <c r="C2017" s="210" t="s">
        <v>13334</v>
      </c>
      <c r="D2017" s="211">
        <v>80634</v>
      </c>
      <c r="E2017" s="210" t="s">
        <v>5771</v>
      </c>
      <c r="G2017" s="210" t="s">
        <v>13335</v>
      </c>
      <c r="H2017" s="210" t="s">
        <v>0</v>
      </c>
      <c r="I2017" s="210" t="s">
        <v>13746</v>
      </c>
      <c r="J2017" s="210" t="s">
        <v>13747</v>
      </c>
      <c r="L2017" s="210" t="s">
        <v>7743</v>
      </c>
      <c r="M2017" s="210" t="s">
        <v>3533</v>
      </c>
      <c r="N2017" s="211">
        <v>80634</v>
      </c>
      <c r="O2017" s="210" t="s">
        <v>5771</v>
      </c>
    </row>
    <row r="2018" spans="1:15" x14ac:dyDescent="0.2">
      <c r="A2018" s="210" t="s">
        <v>13332</v>
      </c>
      <c r="B2018" s="210" t="s">
        <v>13333</v>
      </c>
      <c r="C2018" s="210" t="s">
        <v>13334</v>
      </c>
      <c r="D2018" s="211">
        <v>80634</v>
      </c>
      <c r="E2018" s="210" t="s">
        <v>5771</v>
      </c>
      <c r="G2018" s="210" t="s">
        <v>13335</v>
      </c>
      <c r="H2018" s="210" t="s">
        <v>0</v>
      </c>
      <c r="I2018" s="210" t="s">
        <v>13748</v>
      </c>
      <c r="J2018" s="210" t="s">
        <v>13749</v>
      </c>
      <c r="L2018" s="210" t="s">
        <v>7743</v>
      </c>
      <c r="M2018" s="210" t="s">
        <v>3533</v>
      </c>
      <c r="N2018" s="211">
        <v>80634</v>
      </c>
      <c r="O2018" s="210" t="s">
        <v>5771</v>
      </c>
    </row>
    <row r="2019" spans="1:15" x14ac:dyDescent="0.2">
      <c r="A2019" s="210" t="s">
        <v>13332</v>
      </c>
      <c r="B2019" s="210" t="s">
        <v>13333</v>
      </c>
      <c r="C2019" s="210" t="s">
        <v>13334</v>
      </c>
      <c r="D2019" s="211">
        <v>80634</v>
      </c>
      <c r="E2019" s="210" t="s">
        <v>5771</v>
      </c>
      <c r="G2019" s="210" t="s">
        <v>13335</v>
      </c>
      <c r="H2019" s="210" t="s">
        <v>0</v>
      </c>
      <c r="I2019" s="210" t="s">
        <v>13750</v>
      </c>
      <c r="J2019" s="210" t="s">
        <v>13751</v>
      </c>
      <c r="L2019" s="210" t="s">
        <v>7743</v>
      </c>
      <c r="M2019" s="210" t="s">
        <v>3533</v>
      </c>
      <c r="N2019" s="211">
        <v>80634</v>
      </c>
      <c r="O2019" s="210" t="s">
        <v>5771</v>
      </c>
    </row>
    <row r="2020" spans="1:15" x14ac:dyDescent="0.2">
      <c r="A2020" s="210" t="s">
        <v>13332</v>
      </c>
      <c r="B2020" s="210" t="s">
        <v>13333</v>
      </c>
      <c r="C2020" s="210" t="s">
        <v>13334</v>
      </c>
      <c r="D2020" s="211">
        <v>80634</v>
      </c>
      <c r="E2020" s="210" t="s">
        <v>5771</v>
      </c>
      <c r="G2020" s="210" t="s">
        <v>13335</v>
      </c>
      <c r="H2020" s="210" t="s">
        <v>0</v>
      </c>
      <c r="I2020" s="210" t="s">
        <v>13752</v>
      </c>
      <c r="J2020" s="210" t="s">
        <v>13753</v>
      </c>
      <c r="L2020" s="210" t="s">
        <v>7743</v>
      </c>
      <c r="M2020" s="210" t="s">
        <v>3533</v>
      </c>
      <c r="N2020" s="211">
        <v>80634</v>
      </c>
      <c r="O2020" s="210" t="s">
        <v>5771</v>
      </c>
    </row>
    <row r="2021" spans="1:15" x14ac:dyDescent="0.2">
      <c r="A2021" s="210" t="s">
        <v>13332</v>
      </c>
      <c r="B2021" s="210" t="s">
        <v>13333</v>
      </c>
      <c r="C2021" s="210" t="s">
        <v>13334</v>
      </c>
      <c r="D2021" s="211">
        <v>80634</v>
      </c>
      <c r="E2021" s="210" t="s">
        <v>5771</v>
      </c>
      <c r="G2021" s="210" t="s">
        <v>13335</v>
      </c>
      <c r="H2021" s="210" t="s">
        <v>0</v>
      </c>
      <c r="I2021" s="210" t="s">
        <v>13754</v>
      </c>
      <c r="J2021" s="210" t="s">
        <v>13755</v>
      </c>
      <c r="L2021" s="210" t="s">
        <v>7743</v>
      </c>
      <c r="M2021" s="210" t="s">
        <v>3533</v>
      </c>
      <c r="N2021" s="211">
        <v>80634</v>
      </c>
      <c r="O2021" s="210" t="s">
        <v>5771</v>
      </c>
    </row>
    <row r="2022" spans="1:15" x14ac:dyDescent="0.2">
      <c r="A2022" s="210" t="s">
        <v>13332</v>
      </c>
      <c r="B2022" s="210" t="s">
        <v>13333</v>
      </c>
      <c r="C2022" s="210" t="s">
        <v>13334</v>
      </c>
      <c r="D2022" s="211">
        <v>80634</v>
      </c>
      <c r="E2022" s="210" t="s">
        <v>5771</v>
      </c>
      <c r="G2022" s="210" t="s">
        <v>13335</v>
      </c>
      <c r="H2022" s="210" t="s">
        <v>0</v>
      </c>
      <c r="I2022" s="210" t="s">
        <v>13756</v>
      </c>
      <c r="J2022" s="210" t="s">
        <v>13757</v>
      </c>
      <c r="L2022" s="210" t="s">
        <v>7743</v>
      </c>
      <c r="M2022" s="210" t="s">
        <v>3533</v>
      </c>
      <c r="N2022" s="211">
        <v>80634</v>
      </c>
      <c r="O2022" s="210" t="s">
        <v>5771</v>
      </c>
    </row>
    <row r="2023" spans="1:15" x14ac:dyDescent="0.2">
      <c r="A2023" s="210" t="s">
        <v>13332</v>
      </c>
      <c r="B2023" s="210" t="s">
        <v>13333</v>
      </c>
      <c r="C2023" s="210" t="s">
        <v>13334</v>
      </c>
      <c r="D2023" s="211">
        <v>80634</v>
      </c>
      <c r="E2023" s="210" t="s">
        <v>5771</v>
      </c>
      <c r="G2023" s="210" t="s">
        <v>13335</v>
      </c>
      <c r="H2023" s="210" t="s">
        <v>0</v>
      </c>
      <c r="I2023" s="210" t="s">
        <v>13758</v>
      </c>
      <c r="J2023" s="210" t="s">
        <v>13759</v>
      </c>
      <c r="L2023" s="210" t="s">
        <v>7743</v>
      </c>
      <c r="M2023" s="210" t="s">
        <v>3533</v>
      </c>
      <c r="N2023" s="211">
        <v>80634</v>
      </c>
      <c r="O2023" s="210" t="s">
        <v>5771</v>
      </c>
    </row>
    <row r="2024" spans="1:15" x14ac:dyDescent="0.2">
      <c r="A2024" s="210" t="s">
        <v>13332</v>
      </c>
      <c r="B2024" s="210" t="s">
        <v>13333</v>
      </c>
      <c r="C2024" s="210" t="s">
        <v>13334</v>
      </c>
      <c r="D2024" s="211">
        <v>80634</v>
      </c>
      <c r="E2024" s="210" t="s">
        <v>5771</v>
      </c>
      <c r="G2024" s="210" t="s">
        <v>13335</v>
      </c>
      <c r="H2024" s="210" t="s">
        <v>0</v>
      </c>
      <c r="I2024" s="210" t="s">
        <v>13760</v>
      </c>
      <c r="J2024" s="210" t="s">
        <v>13761</v>
      </c>
      <c r="L2024" s="210" t="s">
        <v>7743</v>
      </c>
      <c r="M2024" s="210" t="s">
        <v>3533</v>
      </c>
      <c r="N2024" s="211">
        <v>80634</v>
      </c>
      <c r="O2024" s="210" t="s">
        <v>5771</v>
      </c>
    </row>
    <row r="2025" spans="1:15" x14ac:dyDescent="0.2">
      <c r="A2025" s="210" t="s">
        <v>13332</v>
      </c>
      <c r="B2025" s="210" t="s">
        <v>13333</v>
      </c>
      <c r="C2025" s="210" t="s">
        <v>13334</v>
      </c>
      <c r="D2025" s="211">
        <v>80634</v>
      </c>
      <c r="E2025" s="210" t="s">
        <v>5771</v>
      </c>
      <c r="G2025" s="210" t="s">
        <v>13335</v>
      </c>
      <c r="H2025" s="210" t="s">
        <v>0</v>
      </c>
      <c r="I2025" s="210" t="s">
        <v>13762</v>
      </c>
      <c r="J2025" s="210" t="s">
        <v>13763</v>
      </c>
      <c r="K2025" s="210" t="s">
        <v>13764</v>
      </c>
      <c r="L2025" s="210" t="s">
        <v>7743</v>
      </c>
      <c r="M2025" s="210" t="s">
        <v>3533</v>
      </c>
      <c r="N2025" s="211">
        <v>80634</v>
      </c>
      <c r="O2025" s="210" t="s">
        <v>5771</v>
      </c>
    </row>
    <row r="2026" spans="1:15" x14ac:dyDescent="0.2">
      <c r="A2026" s="210" t="s">
        <v>13332</v>
      </c>
      <c r="B2026" s="210" t="s">
        <v>13333</v>
      </c>
      <c r="C2026" s="210" t="s">
        <v>13334</v>
      </c>
      <c r="D2026" s="211">
        <v>80634</v>
      </c>
      <c r="E2026" s="210" t="s">
        <v>5771</v>
      </c>
      <c r="G2026" s="210" t="s">
        <v>13335</v>
      </c>
      <c r="H2026" s="210" t="s">
        <v>0</v>
      </c>
      <c r="I2026" s="210" t="s">
        <v>13765</v>
      </c>
      <c r="J2026" s="210" t="s">
        <v>13766</v>
      </c>
      <c r="L2026" s="210" t="s">
        <v>7743</v>
      </c>
      <c r="M2026" s="210" t="s">
        <v>3533</v>
      </c>
      <c r="N2026" s="211">
        <v>80634</v>
      </c>
      <c r="O2026" s="210" t="s">
        <v>5771</v>
      </c>
    </row>
    <row r="2027" spans="1:15" x14ac:dyDescent="0.2">
      <c r="A2027" s="210" t="s">
        <v>13332</v>
      </c>
      <c r="B2027" s="210" t="s">
        <v>13333</v>
      </c>
      <c r="C2027" s="210" t="s">
        <v>13334</v>
      </c>
      <c r="D2027" s="211">
        <v>80634</v>
      </c>
      <c r="E2027" s="210" t="s">
        <v>5771</v>
      </c>
      <c r="G2027" s="210" t="s">
        <v>13335</v>
      </c>
      <c r="H2027" s="210" t="s">
        <v>0</v>
      </c>
      <c r="I2027" s="210" t="s">
        <v>13767</v>
      </c>
      <c r="J2027" s="210" t="s">
        <v>13768</v>
      </c>
      <c r="L2027" s="210" t="s">
        <v>7743</v>
      </c>
      <c r="M2027" s="210" t="s">
        <v>3533</v>
      </c>
      <c r="N2027" s="211">
        <v>80634</v>
      </c>
      <c r="O2027" s="210" t="s">
        <v>5771</v>
      </c>
    </row>
    <row r="2028" spans="1:15" x14ac:dyDescent="0.2">
      <c r="A2028" s="210" t="s">
        <v>13332</v>
      </c>
      <c r="B2028" s="210" t="s">
        <v>13333</v>
      </c>
      <c r="C2028" s="210" t="s">
        <v>13334</v>
      </c>
      <c r="D2028" s="211">
        <v>80634</v>
      </c>
      <c r="E2028" s="210" t="s">
        <v>5771</v>
      </c>
      <c r="G2028" s="210" t="s">
        <v>13335</v>
      </c>
      <c r="H2028" s="210" t="s">
        <v>0</v>
      </c>
      <c r="I2028" s="210" t="s">
        <v>13769</v>
      </c>
      <c r="J2028" s="210" t="s">
        <v>13770</v>
      </c>
      <c r="L2028" s="210" t="s">
        <v>7743</v>
      </c>
      <c r="M2028" s="210" t="s">
        <v>3533</v>
      </c>
      <c r="N2028" s="211">
        <v>80634</v>
      </c>
      <c r="O2028" s="210" t="s">
        <v>5771</v>
      </c>
    </row>
    <row r="2029" spans="1:15" x14ac:dyDescent="0.2">
      <c r="A2029" s="210" t="s">
        <v>13332</v>
      </c>
      <c r="B2029" s="210" t="s">
        <v>13333</v>
      </c>
      <c r="C2029" s="210" t="s">
        <v>13334</v>
      </c>
      <c r="D2029" s="211">
        <v>80634</v>
      </c>
      <c r="E2029" s="210" t="s">
        <v>5771</v>
      </c>
      <c r="G2029" s="210" t="s">
        <v>13335</v>
      </c>
      <c r="H2029" s="210" t="s">
        <v>0</v>
      </c>
      <c r="I2029" s="210" t="s">
        <v>13771</v>
      </c>
      <c r="J2029" s="210" t="s">
        <v>13772</v>
      </c>
      <c r="L2029" s="210" t="s">
        <v>7743</v>
      </c>
      <c r="M2029" s="210" t="s">
        <v>3533</v>
      </c>
      <c r="N2029" s="211">
        <v>80634</v>
      </c>
      <c r="O2029" s="210" t="s">
        <v>5771</v>
      </c>
    </row>
    <row r="2030" spans="1:15" x14ac:dyDescent="0.2">
      <c r="A2030" s="210" t="s">
        <v>13332</v>
      </c>
      <c r="B2030" s="210" t="s">
        <v>13333</v>
      </c>
      <c r="C2030" s="210" t="s">
        <v>13334</v>
      </c>
      <c r="D2030" s="211">
        <v>80634</v>
      </c>
      <c r="E2030" s="210" t="s">
        <v>5771</v>
      </c>
      <c r="G2030" s="210" t="s">
        <v>13335</v>
      </c>
      <c r="H2030" s="210" t="s">
        <v>7744</v>
      </c>
      <c r="I2030" s="210" t="s">
        <v>13773</v>
      </c>
      <c r="J2030" s="210" t="s">
        <v>13774</v>
      </c>
      <c r="K2030" s="210" t="s">
        <v>13774</v>
      </c>
      <c r="L2030" s="210" t="s">
        <v>7743</v>
      </c>
      <c r="M2030" s="210" t="s">
        <v>3533</v>
      </c>
      <c r="N2030" s="211">
        <v>80634</v>
      </c>
      <c r="O2030" s="210" t="s">
        <v>5771</v>
      </c>
    </row>
    <row r="2031" spans="1:15" x14ac:dyDescent="0.2">
      <c r="A2031" s="210" t="s">
        <v>13332</v>
      </c>
      <c r="B2031" s="210" t="s">
        <v>13333</v>
      </c>
      <c r="C2031" s="210" t="s">
        <v>13334</v>
      </c>
      <c r="D2031" s="211">
        <v>80634</v>
      </c>
      <c r="E2031" s="210" t="s">
        <v>5771</v>
      </c>
      <c r="G2031" s="210" t="s">
        <v>13335</v>
      </c>
      <c r="H2031" s="210" t="s">
        <v>7744</v>
      </c>
      <c r="I2031" s="210" t="s">
        <v>13775</v>
      </c>
      <c r="J2031" s="210" t="s">
        <v>13776</v>
      </c>
      <c r="K2031" s="210" t="s">
        <v>13776</v>
      </c>
      <c r="L2031" s="210" t="s">
        <v>7743</v>
      </c>
      <c r="M2031" s="210" t="s">
        <v>3533</v>
      </c>
      <c r="N2031" s="211">
        <v>80634</v>
      </c>
      <c r="O2031" s="210" t="s">
        <v>5771</v>
      </c>
    </row>
    <row r="2032" spans="1:15" x14ac:dyDescent="0.2">
      <c r="A2032" s="210" t="s">
        <v>13332</v>
      </c>
      <c r="B2032" s="210" t="s">
        <v>13333</v>
      </c>
      <c r="C2032" s="210" t="s">
        <v>13334</v>
      </c>
      <c r="D2032" s="211">
        <v>80634</v>
      </c>
      <c r="E2032" s="210" t="s">
        <v>5771</v>
      </c>
      <c r="G2032" s="210" t="s">
        <v>13335</v>
      </c>
      <c r="H2032" s="210" t="s">
        <v>7744</v>
      </c>
      <c r="I2032" s="210" t="s">
        <v>13777</v>
      </c>
      <c r="J2032" s="210" t="s">
        <v>13778</v>
      </c>
      <c r="K2032" s="210" t="s">
        <v>13778</v>
      </c>
      <c r="L2032" s="210" t="s">
        <v>7743</v>
      </c>
      <c r="M2032" s="210" t="s">
        <v>3533</v>
      </c>
      <c r="N2032" s="211">
        <v>80634</v>
      </c>
      <c r="O2032" s="210" t="s">
        <v>5771</v>
      </c>
    </row>
    <row r="2033" spans="1:15" x14ac:dyDescent="0.2">
      <c r="A2033" s="210" t="s">
        <v>13332</v>
      </c>
      <c r="B2033" s="210" t="s">
        <v>13333</v>
      </c>
      <c r="C2033" s="210" t="s">
        <v>13334</v>
      </c>
      <c r="D2033" s="211">
        <v>80634</v>
      </c>
      <c r="E2033" s="210" t="s">
        <v>5771</v>
      </c>
      <c r="G2033" s="210" t="s">
        <v>13335</v>
      </c>
      <c r="H2033" s="210" t="s">
        <v>7744</v>
      </c>
      <c r="I2033" s="210" t="s">
        <v>13779</v>
      </c>
      <c r="J2033" s="210" t="s">
        <v>13780</v>
      </c>
      <c r="K2033" s="210" t="s">
        <v>13780</v>
      </c>
      <c r="L2033" s="210" t="s">
        <v>7743</v>
      </c>
      <c r="M2033" s="210" t="s">
        <v>3533</v>
      </c>
      <c r="N2033" s="211">
        <v>80634</v>
      </c>
      <c r="O2033" s="210" t="s">
        <v>5771</v>
      </c>
    </row>
    <row r="2034" spans="1:15" x14ac:dyDescent="0.2">
      <c r="A2034" s="210" t="s">
        <v>13332</v>
      </c>
      <c r="B2034" s="210" t="s">
        <v>13333</v>
      </c>
      <c r="C2034" s="210" t="s">
        <v>13334</v>
      </c>
      <c r="D2034" s="211">
        <v>80634</v>
      </c>
      <c r="E2034" s="210" t="s">
        <v>5771</v>
      </c>
      <c r="G2034" s="210" t="s">
        <v>13335</v>
      </c>
      <c r="H2034" s="210" t="s">
        <v>7744</v>
      </c>
      <c r="I2034" s="210" t="s">
        <v>13781</v>
      </c>
      <c r="J2034" s="210" t="s">
        <v>13782</v>
      </c>
      <c r="K2034" s="210" t="s">
        <v>13782</v>
      </c>
      <c r="L2034" s="210" t="s">
        <v>7743</v>
      </c>
      <c r="M2034" s="210" t="s">
        <v>3533</v>
      </c>
      <c r="N2034" s="211">
        <v>80634</v>
      </c>
      <c r="O2034" s="210" t="s">
        <v>5771</v>
      </c>
    </row>
    <row r="2035" spans="1:15" x14ac:dyDescent="0.2">
      <c r="A2035" s="210" t="s">
        <v>13332</v>
      </c>
      <c r="B2035" s="210" t="s">
        <v>13333</v>
      </c>
      <c r="C2035" s="210" t="s">
        <v>13334</v>
      </c>
      <c r="D2035" s="211">
        <v>80634</v>
      </c>
      <c r="E2035" s="210" t="s">
        <v>5771</v>
      </c>
      <c r="G2035" s="210" t="s">
        <v>13335</v>
      </c>
      <c r="H2035" s="210" t="s">
        <v>7744</v>
      </c>
      <c r="I2035" s="210" t="s">
        <v>13783</v>
      </c>
      <c r="J2035" s="210" t="s">
        <v>13784</v>
      </c>
      <c r="K2035" s="210" t="s">
        <v>13784</v>
      </c>
      <c r="L2035" s="210" t="s">
        <v>7743</v>
      </c>
      <c r="M2035" s="210" t="s">
        <v>3533</v>
      </c>
      <c r="N2035" s="211">
        <v>80634</v>
      </c>
      <c r="O2035" s="210" t="s">
        <v>5771</v>
      </c>
    </row>
    <row r="2036" spans="1:15" x14ac:dyDescent="0.2">
      <c r="A2036" s="210" t="s">
        <v>13332</v>
      </c>
      <c r="B2036" s="210" t="s">
        <v>13333</v>
      </c>
      <c r="C2036" s="210" t="s">
        <v>13334</v>
      </c>
      <c r="D2036" s="211">
        <v>80634</v>
      </c>
      <c r="E2036" s="210" t="s">
        <v>5771</v>
      </c>
      <c r="G2036" s="210" t="s">
        <v>13335</v>
      </c>
      <c r="H2036" s="210" t="s">
        <v>7744</v>
      </c>
      <c r="I2036" s="210" t="s">
        <v>13785</v>
      </c>
      <c r="J2036" s="210" t="s">
        <v>13786</v>
      </c>
      <c r="K2036" s="210" t="s">
        <v>13786</v>
      </c>
      <c r="L2036" s="210" t="s">
        <v>7743</v>
      </c>
      <c r="M2036" s="210" t="s">
        <v>3533</v>
      </c>
      <c r="N2036" s="211">
        <v>80634</v>
      </c>
      <c r="O2036" s="210" t="s">
        <v>5771</v>
      </c>
    </row>
    <row r="2037" spans="1:15" x14ac:dyDescent="0.2">
      <c r="A2037" s="210" t="s">
        <v>13332</v>
      </c>
      <c r="B2037" s="210" t="s">
        <v>13333</v>
      </c>
      <c r="C2037" s="210" t="s">
        <v>13334</v>
      </c>
      <c r="D2037" s="211">
        <v>80634</v>
      </c>
      <c r="E2037" s="210" t="s">
        <v>5771</v>
      </c>
      <c r="G2037" s="210" t="s">
        <v>13335</v>
      </c>
      <c r="H2037" s="210" t="s">
        <v>7744</v>
      </c>
      <c r="I2037" s="210" t="s">
        <v>13787</v>
      </c>
      <c r="J2037" s="210" t="s">
        <v>13788</v>
      </c>
      <c r="K2037" s="210" t="s">
        <v>13788</v>
      </c>
      <c r="L2037" s="210" t="s">
        <v>7743</v>
      </c>
      <c r="M2037" s="210" t="s">
        <v>3533</v>
      </c>
      <c r="N2037" s="211">
        <v>80634</v>
      </c>
      <c r="O2037" s="210" t="s">
        <v>5771</v>
      </c>
    </row>
    <row r="2038" spans="1:15" x14ac:dyDescent="0.2">
      <c r="A2038" s="210" t="s">
        <v>13789</v>
      </c>
      <c r="B2038" s="210" t="s">
        <v>13790</v>
      </c>
      <c r="C2038" s="210" t="s">
        <v>13791</v>
      </c>
      <c r="D2038" s="211">
        <v>80992</v>
      </c>
      <c r="E2038" s="210" t="s">
        <v>5771</v>
      </c>
      <c r="G2038" s="210" t="s">
        <v>13792</v>
      </c>
      <c r="H2038" s="210" t="s">
        <v>0</v>
      </c>
      <c r="I2038" s="210" t="s">
        <v>13793</v>
      </c>
      <c r="J2038" s="210" t="s">
        <v>13794</v>
      </c>
      <c r="L2038" s="210" t="s">
        <v>7743</v>
      </c>
      <c r="M2038" s="210" t="s">
        <v>3533</v>
      </c>
      <c r="N2038" s="211">
        <v>80992</v>
      </c>
      <c r="O2038" s="210" t="s">
        <v>5771</v>
      </c>
    </row>
    <row r="2039" spans="1:15" x14ac:dyDescent="0.2">
      <c r="A2039" s="210" t="s">
        <v>13795</v>
      </c>
      <c r="B2039" s="210" t="s">
        <v>13796</v>
      </c>
      <c r="C2039" s="210" t="s">
        <v>13797</v>
      </c>
      <c r="D2039" s="211">
        <v>77654</v>
      </c>
      <c r="E2039" s="210" t="s">
        <v>13798</v>
      </c>
      <c r="G2039" s="210" t="s">
        <v>13799</v>
      </c>
      <c r="H2039" s="210" t="s">
        <v>0</v>
      </c>
      <c r="I2039" s="210" t="s">
        <v>13800</v>
      </c>
      <c r="J2039" s="210" t="s">
        <v>13801</v>
      </c>
      <c r="K2039" s="210" t="s">
        <v>13802</v>
      </c>
      <c r="L2039" s="210" t="s">
        <v>7743</v>
      </c>
      <c r="M2039" s="210" t="s">
        <v>3533</v>
      </c>
      <c r="N2039" s="211">
        <v>77654</v>
      </c>
      <c r="O2039" s="210" t="s">
        <v>13798</v>
      </c>
    </row>
    <row r="2040" spans="1:15" x14ac:dyDescent="0.2">
      <c r="A2040" s="210" t="s">
        <v>13795</v>
      </c>
      <c r="B2040" s="210" t="s">
        <v>13796</v>
      </c>
      <c r="C2040" s="210" t="s">
        <v>13797</v>
      </c>
      <c r="D2040" s="211">
        <v>77654</v>
      </c>
      <c r="E2040" s="210" t="s">
        <v>13798</v>
      </c>
      <c r="G2040" s="210" t="s">
        <v>13799</v>
      </c>
      <c r="H2040" s="210" t="s">
        <v>0</v>
      </c>
      <c r="I2040" s="210" t="s">
        <v>13803</v>
      </c>
      <c r="J2040" s="210" t="s">
        <v>13804</v>
      </c>
      <c r="K2040" s="210" t="s">
        <v>13805</v>
      </c>
      <c r="L2040" s="210" t="s">
        <v>7743</v>
      </c>
      <c r="M2040" s="210" t="s">
        <v>3533</v>
      </c>
      <c r="N2040" s="211">
        <v>77654</v>
      </c>
      <c r="O2040" s="210" t="s">
        <v>13798</v>
      </c>
    </row>
    <row r="2041" spans="1:15" x14ac:dyDescent="0.2">
      <c r="A2041" s="210" t="s">
        <v>13795</v>
      </c>
      <c r="B2041" s="210" t="s">
        <v>13796</v>
      </c>
      <c r="C2041" s="210" t="s">
        <v>13797</v>
      </c>
      <c r="D2041" s="211">
        <v>77654</v>
      </c>
      <c r="E2041" s="210" t="s">
        <v>13798</v>
      </c>
      <c r="G2041" s="210" t="s">
        <v>13799</v>
      </c>
      <c r="H2041" s="210" t="s">
        <v>0</v>
      </c>
      <c r="I2041" s="210" t="s">
        <v>13806</v>
      </c>
      <c r="J2041" s="210" t="s">
        <v>13807</v>
      </c>
      <c r="K2041" s="210" t="s">
        <v>13808</v>
      </c>
      <c r="L2041" s="210" t="s">
        <v>7743</v>
      </c>
      <c r="M2041" s="210" t="s">
        <v>3533</v>
      </c>
      <c r="N2041" s="211">
        <v>77654</v>
      </c>
      <c r="O2041" s="210" t="s">
        <v>13798</v>
      </c>
    </row>
    <row r="2042" spans="1:15" x14ac:dyDescent="0.2">
      <c r="A2042" s="210" t="s">
        <v>13795</v>
      </c>
      <c r="B2042" s="210" t="s">
        <v>13796</v>
      </c>
      <c r="C2042" s="210" t="s">
        <v>13797</v>
      </c>
      <c r="D2042" s="211">
        <v>77654</v>
      </c>
      <c r="E2042" s="210" t="s">
        <v>13798</v>
      </c>
      <c r="G2042" s="210" t="s">
        <v>13799</v>
      </c>
      <c r="H2042" s="210" t="s">
        <v>0</v>
      </c>
      <c r="I2042" s="210" t="s">
        <v>13809</v>
      </c>
      <c r="J2042" s="210" t="s">
        <v>13810</v>
      </c>
      <c r="K2042" s="210" t="s">
        <v>13811</v>
      </c>
      <c r="L2042" s="210" t="s">
        <v>7743</v>
      </c>
      <c r="M2042" s="210" t="s">
        <v>3533</v>
      </c>
      <c r="N2042" s="211">
        <v>77654</v>
      </c>
      <c r="O2042" s="210" t="s">
        <v>13798</v>
      </c>
    </row>
    <row r="2043" spans="1:15" x14ac:dyDescent="0.2">
      <c r="A2043" s="210" t="s">
        <v>13795</v>
      </c>
      <c r="B2043" s="210" t="s">
        <v>13796</v>
      </c>
      <c r="C2043" s="210" t="s">
        <v>13797</v>
      </c>
      <c r="D2043" s="211">
        <v>77654</v>
      </c>
      <c r="E2043" s="210" t="s">
        <v>13798</v>
      </c>
      <c r="G2043" s="210" t="s">
        <v>13799</v>
      </c>
      <c r="H2043" s="210" t="s">
        <v>0</v>
      </c>
      <c r="I2043" s="210" t="s">
        <v>13812</v>
      </c>
      <c r="J2043" s="210" t="s">
        <v>13813</v>
      </c>
      <c r="L2043" s="210" t="s">
        <v>7742</v>
      </c>
      <c r="M2043" s="210" t="s">
        <v>3562</v>
      </c>
      <c r="N2043" s="211">
        <v>77654</v>
      </c>
      <c r="O2043" s="210" t="s">
        <v>13798</v>
      </c>
    </row>
    <row r="2044" spans="1:15" x14ac:dyDescent="0.2">
      <c r="A2044" s="210" t="s">
        <v>13814</v>
      </c>
      <c r="B2044" s="210" t="s">
        <v>13815</v>
      </c>
      <c r="C2044" s="210" t="s">
        <v>13816</v>
      </c>
      <c r="D2044" s="211">
        <v>70372</v>
      </c>
      <c r="E2044" s="210" t="s">
        <v>6616</v>
      </c>
      <c r="F2044" s="210" t="s">
        <v>13817</v>
      </c>
      <c r="G2044" s="210" t="s">
        <v>13818</v>
      </c>
      <c r="H2044" s="210" t="s">
        <v>0</v>
      </c>
      <c r="I2044" s="210" t="s">
        <v>13819</v>
      </c>
      <c r="J2044" s="210" t="s">
        <v>13820</v>
      </c>
      <c r="L2044" s="210" t="s">
        <v>7742</v>
      </c>
      <c r="M2044" s="210" t="s">
        <v>3562</v>
      </c>
      <c r="N2044" s="211">
        <v>70372</v>
      </c>
      <c r="O2044" s="210" t="s">
        <v>6616</v>
      </c>
    </row>
    <row r="2045" spans="1:15" x14ac:dyDescent="0.2">
      <c r="A2045" s="210" t="s">
        <v>13814</v>
      </c>
      <c r="B2045" s="210" t="s">
        <v>13815</v>
      </c>
      <c r="C2045" s="210" t="s">
        <v>13816</v>
      </c>
      <c r="D2045" s="211">
        <v>70372</v>
      </c>
      <c r="E2045" s="210" t="s">
        <v>6616</v>
      </c>
      <c r="F2045" s="210" t="s">
        <v>13817</v>
      </c>
      <c r="G2045" s="210" t="s">
        <v>13818</v>
      </c>
      <c r="H2045" s="210" t="s">
        <v>0</v>
      </c>
      <c r="I2045" s="210" t="s">
        <v>13821</v>
      </c>
      <c r="J2045" s="210" t="s">
        <v>13822</v>
      </c>
      <c r="L2045" s="210" t="s">
        <v>7743</v>
      </c>
      <c r="M2045" s="210" t="s">
        <v>3533</v>
      </c>
      <c r="N2045" s="211">
        <v>70372</v>
      </c>
      <c r="O2045" s="210" t="s">
        <v>6616</v>
      </c>
    </row>
    <row r="2046" spans="1:15" x14ac:dyDescent="0.2">
      <c r="A2046" s="210" t="s">
        <v>13814</v>
      </c>
      <c r="B2046" s="210" t="s">
        <v>13815</v>
      </c>
      <c r="C2046" s="210" t="s">
        <v>13816</v>
      </c>
      <c r="D2046" s="211">
        <v>70372</v>
      </c>
      <c r="E2046" s="210" t="s">
        <v>6616</v>
      </c>
      <c r="F2046" s="210" t="s">
        <v>13817</v>
      </c>
      <c r="G2046" s="210" t="s">
        <v>13818</v>
      </c>
      <c r="H2046" s="210" t="s">
        <v>0</v>
      </c>
      <c r="I2046" s="210" t="s">
        <v>13823</v>
      </c>
      <c r="J2046" s="210" t="s">
        <v>13824</v>
      </c>
      <c r="K2046" s="210" t="s">
        <v>13825</v>
      </c>
      <c r="L2046" s="210" t="s">
        <v>7743</v>
      </c>
      <c r="M2046" s="210" t="s">
        <v>3533</v>
      </c>
      <c r="N2046" s="211">
        <v>70372</v>
      </c>
      <c r="O2046" s="210" t="s">
        <v>6616</v>
      </c>
    </row>
    <row r="2047" spans="1:15" x14ac:dyDescent="0.2">
      <c r="A2047" s="210" t="s">
        <v>13826</v>
      </c>
      <c r="B2047" s="210" t="s">
        <v>13827</v>
      </c>
      <c r="C2047" s="210" t="s">
        <v>13828</v>
      </c>
      <c r="D2047" s="211">
        <v>88400</v>
      </c>
      <c r="E2047" s="210" t="s">
        <v>13829</v>
      </c>
      <c r="F2047" s="210" t="s">
        <v>13830</v>
      </c>
      <c r="G2047" s="210" t="s">
        <v>13831</v>
      </c>
      <c r="H2047" s="210" t="s">
        <v>0</v>
      </c>
      <c r="I2047" s="210" t="s">
        <v>13832</v>
      </c>
      <c r="J2047" s="210" t="s">
        <v>13833</v>
      </c>
      <c r="L2047" s="210" t="s">
        <v>7742</v>
      </c>
      <c r="M2047" s="210" t="s">
        <v>3562</v>
      </c>
      <c r="N2047" s="211">
        <v>88400</v>
      </c>
      <c r="O2047" s="210" t="s">
        <v>13829</v>
      </c>
    </row>
    <row r="2048" spans="1:15" x14ac:dyDescent="0.2">
      <c r="A2048" s="210" t="s">
        <v>13834</v>
      </c>
      <c r="B2048" s="210" t="s">
        <v>13835</v>
      </c>
      <c r="C2048" s="210" t="s">
        <v>13828</v>
      </c>
      <c r="D2048" s="211">
        <v>88400</v>
      </c>
      <c r="E2048" s="210" t="s">
        <v>13829</v>
      </c>
      <c r="F2048" s="210" t="s">
        <v>13836</v>
      </c>
      <c r="G2048" s="210" t="s">
        <v>13837</v>
      </c>
      <c r="H2048" s="210" t="s">
        <v>0</v>
      </c>
      <c r="I2048" s="210" t="s">
        <v>13838</v>
      </c>
      <c r="J2048" s="210" t="s">
        <v>13839</v>
      </c>
      <c r="L2048" s="210" t="s">
        <v>7742</v>
      </c>
      <c r="M2048" s="210" t="s">
        <v>3562</v>
      </c>
      <c r="N2048" s="211">
        <v>88400</v>
      </c>
      <c r="O2048" s="210" t="s">
        <v>13829</v>
      </c>
    </row>
    <row r="2049" spans="1:15" x14ac:dyDescent="0.2">
      <c r="A2049" s="210" t="s">
        <v>13840</v>
      </c>
      <c r="B2049" s="210" t="s">
        <v>13841</v>
      </c>
      <c r="C2049" s="210" t="s">
        <v>13842</v>
      </c>
      <c r="D2049" s="211">
        <v>30659</v>
      </c>
      <c r="E2049" s="210" t="s">
        <v>4850</v>
      </c>
      <c r="F2049" s="210" t="s">
        <v>13843</v>
      </c>
      <c r="G2049" s="210" t="s">
        <v>13844</v>
      </c>
      <c r="H2049" s="210" t="s">
        <v>0</v>
      </c>
      <c r="I2049" s="210" t="s">
        <v>13845</v>
      </c>
      <c r="J2049" s="210" t="s">
        <v>13846</v>
      </c>
      <c r="L2049" s="210" t="s">
        <v>7743</v>
      </c>
      <c r="M2049" s="210" t="s">
        <v>3533</v>
      </c>
      <c r="N2049" s="211">
        <v>30659</v>
      </c>
      <c r="O2049" s="210" t="s">
        <v>4850</v>
      </c>
    </row>
    <row r="2050" spans="1:15" x14ac:dyDescent="0.2">
      <c r="A2050" s="210" t="s">
        <v>13847</v>
      </c>
      <c r="B2050" s="210" t="s">
        <v>13848</v>
      </c>
      <c r="C2050" s="210" t="s">
        <v>13842</v>
      </c>
      <c r="D2050" s="211">
        <v>30659</v>
      </c>
      <c r="E2050" s="210" t="s">
        <v>4850</v>
      </c>
      <c r="G2050" s="210" t="s">
        <v>13849</v>
      </c>
      <c r="H2050" s="210" t="s">
        <v>0</v>
      </c>
      <c r="I2050" s="210" t="s">
        <v>13850</v>
      </c>
      <c r="J2050" s="210" t="s">
        <v>13851</v>
      </c>
      <c r="K2050" s="210" t="s">
        <v>13848</v>
      </c>
      <c r="L2050" s="210" t="s">
        <v>7742</v>
      </c>
      <c r="M2050" s="210" t="s">
        <v>3533</v>
      </c>
      <c r="N2050" s="211">
        <v>30659</v>
      </c>
      <c r="O2050" s="210" t="s">
        <v>4850</v>
      </c>
    </row>
    <row r="2051" spans="1:15" x14ac:dyDescent="0.2">
      <c r="A2051" s="210" t="s">
        <v>13852</v>
      </c>
      <c r="B2051" s="210" t="s">
        <v>13853</v>
      </c>
      <c r="C2051" s="210" t="s">
        <v>13854</v>
      </c>
      <c r="D2051" s="211">
        <v>4229</v>
      </c>
      <c r="E2051" s="210" t="s">
        <v>5438</v>
      </c>
      <c r="G2051" s="210" t="s">
        <v>13855</v>
      </c>
      <c r="H2051" s="210" t="s">
        <v>0</v>
      </c>
      <c r="I2051" s="210" t="s">
        <v>13856</v>
      </c>
      <c r="J2051" s="210" t="s">
        <v>13857</v>
      </c>
      <c r="L2051" s="210" t="s">
        <v>7743</v>
      </c>
      <c r="M2051" s="210" t="s">
        <v>3533</v>
      </c>
      <c r="N2051" s="211">
        <v>4229</v>
      </c>
      <c r="O2051" s="210" t="s">
        <v>5438</v>
      </c>
    </row>
    <row r="2052" spans="1:15" x14ac:dyDescent="0.2">
      <c r="A2052" s="210" t="s">
        <v>13858</v>
      </c>
      <c r="B2052" s="210" t="s">
        <v>13859</v>
      </c>
      <c r="C2052" s="210" t="s">
        <v>13860</v>
      </c>
      <c r="D2052" s="211">
        <v>32120</v>
      </c>
      <c r="E2052" s="210" t="s">
        <v>13861</v>
      </c>
      <c r="F2052" s="210" t="s">
        <v>13862</v>
      </c>
      <c r="H2052" s="210" t="s">
        <v>0</v>
      </c>
      <c r="I2052" s="210" t="s">
        <v>13863</v>
      </c>
      <c r="J2052" s="210" t="s">
        <v>13864</v>
      </c>
      <c r="K2052" s="210" t="s">
        <v>13864</v>
      </c>
      <c r="L2052" s="210" t="s">
        <v>7742</v>
      </c>
      <c r="M2052" s="210" t="s">
        <v>3533</v>
      </c>
      <c r="N2052" s="211">
        <v>32120</v>
      </c>
      <c r="O2052" s="210" t="s">
        <v>13861</v>
      </c>
    </row>
    <row r="2053" spans="1:15" x14ac:dyDescent="0.2">
      <c r="A2053" s="210" t="s">
        <v>13865</v>
      </c>
      <c r="B2053" s="210" t="s">
        <v>13866</v>
      </c>
      <c r="C2053" s="210" t="s">
        <v>13867</v>
      </c>
      <c r="D2053" s="211">
        <v>79618</v>
      </c>
      <c r="E2053" s="210" t="s">
        <v>6238</v>
      </c>
      <c r="G2053" s="210" t="s">
        <v>13868</v>
      </c>
      <c r="H2053" s="210" t="s">
        <v>0</v>
      </c>
      <c r="I2053" s="210" t="s">
        <v>13869</v>
      </c>
      <c r="J2053" s="210" t="s">
        <v>13870</v>
      </c>
      <c r="L2053" s="210" t="s">
        <v>7742</v>
      </c>
      <c r="M2053" s="210" t="s">
        <v>3562</v>
      </c>
      <c r="N2053" s="211">
        <v>79618</v>
      </c>
      <c r="O2053" s="210" t="s">
        <v>6238</v>
      </c>
    </row>
    <row r="2054" spans="1:15" x14ac:dyDescent="0.2">
      <c r="A2054" s="210" t="s">
        <v>13871</v>
      </c>
      <c r="B2054" s="210" t="s">
        <v>13872</v>
      </c>
      <c r="C2054" s="210" t="s">
        <v>13873</v>
      </c>
      <c r="D2054" s="211">
        <v>64750</v>
      </c>
      <c r="E2054" s="210" t="s">
        <v>13874</v>
      </c>
      <c r="F2054" s="210" t="s">
        <v>13875</v>
      </c>
      <c r="G2054" s="210" t="s">
        <v>13876</v>
      </c>
      <c r="H2054" s="210" t="s">
        <v>0</v>
      </c>
      <c r="I2054" s="210" t="s">
        <v>13877</v>
      </c>
      <c r="J2054" s="210" t="s">
        <v>13878</v>
      </c>
      <c r="L2054" s="210" t="s">
        <v>7743</v>
      </c>
      <c r="M2054" s="210" t="s">
        <v>3533</v>
      </c>
      <c r="N2054" s="211">
        <v>64750</v>
      </c>
      <c r="O2054" s="210" t="s">
        <v>13874</v>
      </c>
    </row>
    <row r="2055" spans="1:15" x14ac:dyDescent="0.2">
      <c r="A2055" s="210" t="s">
        <v>13879</v>
      </c>
      <c r="B2055" s="210" t="s">
        <v>13880</v>
      </c>
      <c r="C2055" s="210" t="s">
        <v>13881</v>
      </c>
      <c r="D2055" s="211">
        <v>26639</v>
      </c>
      <c r="E2055" s="210" t="s">
        <v>6983</v>
      </c>
      <c r="F2055" s="210" t="s">
        <v>13882</v>
      </c>
      <c r="H2055" s="210" t="s">
        <v>0</v>
      </c>
      <c r="I2055" s="210" t="s">
        <v>13883</v>
      </c>
      <c r="J2055" s="210" t="s">
        <v>13884</v>
      </c>
      <c r="L2055" s="210" t="s">
        <v>7742</v>
      </c>
      <c r="M2055" s="210" t="s">
        <v>3533</v>
      </c>
      <c r="N2055" s="211">
        <v>26639</v>
      </c>
      <c r="O2055" s="210" t="s">
        <v>6983</v>
      </c>
    </row>
    <row r="2056" spans="1:15" x14ac:dyDescent="0.2">
      <c r="A2056" s="210" t="s">
        <v>13885</v>
      </c>
      <c r="B2056" s="210" t="s">
        <v>13886</v>
      </c>
      <c r="C2056" s="210" t="s">
        <v>13887</v>
      </c>
      <c r="D2056" s="211">
        <v>84478</v>
      </c>
      <c r="E2056" s="210" t="s">
        <v>13888</v>
      </c>
      <c r="G2056" s="210" t="s">
        <v>13889</v>
      </c>
      <c r="H2056" s="210" t="s">
        <v>0</v>
      </c>
      <c r="I2056" s="210" t="s">
        <v>13890</v>
      </c>
      <c r="J2056" s="210" t="s">
        <v>13891</v>
      </c>
      <c r="L2056" s="210" t="s">
        <v>7743</v>
      </c>
      <c r="M2056" s="210" t="s">
        <v>3533</v>
      </c>
      <c r="N2056" s="211">
        <v>84478</v>
      </c>
      <c r="O2056" s="210" t="s">
        <v>13888</v>
      </c>
    </row>
    <row r="2057" spans="1:15" x14ac:dyDescent="0.2">
      <c r="A2057" s="210" t="s">
        <v>13892</v>
      </c>
      <c r="B2057" s="210" t="s">
        <v>13893</v>
      </c>
      <c r="C2057" s="210" t="s">
        <v>13894</v>
      </c>
      <c r="D2057" s="211">
        <v>74564</v>
      </c>
      <c r="E2057" s="210" t="s">
        <v>13895</v>
      </c>
      <c r="F2057" s="210" t="s">
        <v>13896</v>
      </c>
      <c r="G2057" s="210" t="s">
        <v>13897</v>
      </c>
      <c r="H2057" s="210" t="s">
        <v>0</v>
      </c>
      <c r="I2057" s="210" t="s">
        <v>13898</v>
      </c>
      <c r="J2057" s="210" t="s">
        <v>13899</v>
      </c>
      <c r="L2057" s="210" t="s">
        <v>7743</v>
      </c>
      <c r="M2057" s="210" t="s">
        <v>3533</v>
      </c>
      <c r="N2057" s="211">
        <v>74564</v>
      </c>
      <c r="O2057" s="210" t="s">
        <v>13895</v>
      </c>
    </row>
    <row r="2058" spans="1:15" x14ac:dyDescent="0.2">
      <c r="A2058" s="210" t="s">
        <v>13892</v>
      </c>
      <c r="B2058" s="210" t="s">
        <v>13893</v>
      </c>
      <c r="C2058" s="210" t="s">
        <v>13894</v>
      </c>
      <c r="D2058" s="211">
        <v>74564</v>
      </c>
      <c r="E2058" s="210" t="s">
        <v>13895</v>
      </c>
      <c r="F2058" s="210" t="s">
        <v>13896</v>
      </c>
      <c r="G2058" s="210" t="s">
        <v>13897</v>
      </c>
      <c r="H2058" s="210" t="s">
        <v>0</v>
      </c>
      <c r="I2058" s="210" t="s">
        <v>13900</v>
      </c>
      <c r="J2058" s="210" t="s">
        <v>13901</v>
      </c>
      <c r="L2058" s="210" t="s">
        <v>7743</v>
      </c>
      <c r="M2058" s="210" t="s">
        <v>3533</v>
      </c>
      <c r="N2058" s="211">
        <v>74564</v>
      </c>
      <c r="O2058" s="210" t="s">
        <v>13895</v>
      </c>
    </row>
    <row r="2059" spans="1:15" x14ac:dyDescent="0.2">
      <c r="A2059" s="210" t="s">
        <v>13892</v>
      </c>
      <c r="B2059" s="210" t="s">
        <v>13893</v>
      </c>
      <c r="C2059" s="210" t="s">
        <v>13894</v>
      </c>
      <c r="D2059" s="211">
        <v>74564</v>
      </c>
      <c r="E2059" s="210" t="s">
        <v>13895</v>
      </c>
      <c r="F2059" s="210" t="s">
        <v>13896</v>
      </c>
      <c r="G2059" s="210" t="s">
        <v>13897</v>
      </c>
      <c r="H2059" s="210" t="s">
        <v>0</v>
      </c>
      <c r="I2059" s="210" t="s">
        <v>13902</v>
      </c>
      <c r="J2059" s="210" t="s">
        <v>13903</v>
      </c>
      <c r="L2059" s="210" t="s">
        <v>7743</v>
      </c>
      <c r="M2059" s="210" t="s">
        <v>3533</v>
      </c>
      <c r="N2059" s="211">
        <v>74564</v>
      </c>
      <c r="O2059" s="210" t="s">
        <v>13895</v>
      </c>
    </row>
    <row r="2060" spans="1:15" x14ac:dyDescent="0.2">
      <c r="A2060" s="210" t="s">
        <v>13892</v>
      </c>
      <c r="B2060" s="210" t="s">
        <v>13893</v>
      </c>
      <c r="C2060" s="210" t="s">
        <v>13894</v>
      </c>
      <c r="D2060" s="211">
        <v>74564</v>
      </c>
      <c r="E2060" s="210" t="s">
        <v>13895</v>
      </c>
      <c r="F2060" s="210" t="s">
        <v>13896</v>
      </c>
      <c r="G2060" s="210" t="s">
        <v>13897</v>
      </c>
      <c r="H2060" s="210" t="s">
        <v>0</v>
      </c>
      <c r="I2060" s="210" t="s">
        <v>13904</v>
      </c>
      <c r="J2060" s="210" t="s">
        <v>13905</v>
      </c>
      <c r="L2060" s="210" t="s">
        <v>7743</v>
      </c>
      <c r="M2060" s="210" t="s">
        <v>3533</v>
      </c>
      <c r="N2060" s="211">
        <v>74564</v>
      </c>
      <c r="O2060" s="210" t="s">
        <v>13895</v>
      </c>
    </row>
    <row r="2061" spans="1:15" x14ac:dyDescent="0.2">
      <c r="A2061" s="210" t="s">
        <v>13892</v>
      </c>
      <c r="B2061" s="210" t="s">
        <v>13893</v>
      </c>
      <c r="C2061" s="210" t="s">
        <v>13894</v>
      </c>
      <c r="D2061" s="211">
        <v>74564</v>
      </c>
      <c r="E2061" s="210" t="s">
        <v>13895</v>
      </c>
      <c r="F2061" s="210" t="s">
        <v>13896</v>
      </c>
      <c r="G2061" s="210" t="s">
        <v>13897</v>
      </c>
      <c r="H2061" s="210" t="s">
        <v>0</v>
      </c>
      <c r="I2061" s="210" t="s">
        <v>13906</v>
      </c>
      <c r="J2061" s="210" t="s">
        <v>13907</v>
      </c>
      <c r="L2061" s="210" t="s">
        <v>7743</v>
      </c>
      <c r="M2061" s="210" t="s">
        <v>3533</v>
      </c>
      <c r="N2061" s="211">
        <v>74564</v>
      </c>
      <c r="O2061" s="210" t="s">
        <v>13895</v>
      </c>
    </row>
    <row r="2062" spans="1:15" x14ac:dyDescent="0.2">
      <c r="A2062" s="210" t="s">
        <v>13892</v>
      </c>
      <c r="B2062" s="210" t="s">
        <v>13893</v>
      </c>
      <c r="C2062" s="210" t="s">
        <v>13894</v>
      </c>
      <c r="D2062" s="211">
        <v>74564</v>
      </c>
      <c r="E2062" s="210" t="s">
        <v>13895</v>
      </c>
      <c r="F2062" s="210" t="s">
        <v>13896</v>
      </c>
      <c r="G2062" s="210" t="s">
        <v>13897</v>
      </c>
      <c r="H2062" s="210" t="s">
        <v>0</v>
      </c>
      <c r="I2062" s="210" t="s">
        <v>13908</v>
      </c>
      <c r="J2062" s="210" t="s">
        <v>13909</v>
      </c>
      <c r="L2062" s="210" t="s">
        <v>7743</v>
      </c>
      <c r="M2062" s="210" t="s">
        <v>3533</v>
      </c>
      <c r="N2062" s="211">
        <v>74564</v>
      </c>
      <c r="O2062" s="210" t="s">
        <v>13895</v>
      </c>
    </row>
    <row r="2063" spans="1:15" x14ac:dyDescent="0.2">
      <c r="A2063" s="210" t="s">
        <v>13892</v>
      </c>
      <c r="B2063" s="210" t="s">
        <v>13893</v>
      </c>
      <c r="C2063" s="210" t="s">
        <v>13894</v>
      </c>
      <c r="D2063" s="211">
        <v>74564</v>
      </c>
      <c r="E2063" s="210" t="s">
        <v>13895</v>
      </c>
      <c r="F2063" s="210" t="s">
        <v>13896</v>
      </c>
      <c r="G2063" s="210" t="s">
        <v>13897</v>
      </c>
      <c r="H2063" s="210" t="s">
        <v>0</v>
      </c>
      <c r="I2063" s="210" t="s">
        <v>13910</v>
      </c>
      <c r="J2063" s="210" t="s">
        <v>13911</v>
      </c>
      <c r="L2063" s="210" t="s">
        <v>7743</v>
      </c>
      <c r="M2063" s="210" t="s">
        <v>3533</v>
      </c>
      <c r="N2063" s="211">
        <v>74564</v>
      </c>
      <c r="O2063" s="210" t="s">
        <v>13895</v>
      </c>
    </row>
    <row r="2064" spans="1:15" x14ac:dyDescent="0.2">
      <c r="A2064" s="210" t="s">
        <v>13892</v>
      </c>
      <c r="B2064" s="210" t="s">
        <v>13893</v>
      </c>
      <c r="C2064" s="210" t="s">
        <v>13894</v>
      </c>
      <c r="D2064" s="211">
        <v>74564</v>
      </c>
      <c r="E2064" s="210" t="s">
        <v>13895</v>
      </c>
      <c r="F2064" s="210" t="s">
        <v>13896</v>
      </c>
      <c r="G2064" s="210" t="s">
        <v>13897</v>
      </c>
      <c r="H2064" s="210" t="s">
        <v>0</v>
      </c>
      <c r="I2064" s="210" t="s">
        <v>13912</v>
      </c>
      <c r="J2064" s="210" t="s">
        <v>13913</v>
      </c>
      <c r="L2064" s="210" t="s">
        <v>7743</v>
      </c>
      <c r="M2064" s="210" t="s">
        <v>3533</v>
      </c>
      <c r="N2064" s="211">
        <v>74564</v>
      </c>
      <c r="O2064" s="210" t="s">
        <v>13895</v>
      </c>
    </row>
    <row r="2065" spans="1:15" x14ac:dyDescent="0.2">
      <c r="A2065" s="210" t="s">
        <v>13892</v>
      </c>
      <c r="B2065" s="210" t="s">
        <v>13893</v>
      </c>
      <c r="C2065" s="210" t="s">
        <v>13894</v>
      </c>
      <c r="D2065" s="211">
        <v>74564</v>
      </c>
      <c r="E2065" s="210" t="s">
        <v>13895</v>
      </c>
      <c r="F2065" s="210" t="s">
        <v>13896</v>
      </c>
      <c r="G2065" s="210" t="s">
        <v>13897</v>
      </c>
      <c r="H2065" s="210" t="s">
        <v>0</v>
      </c>
      <c r="I2065" s="210" t="s">
        <v>13914</v>
      </c>
      <c r="J2065" s="210" t="s">
        <v>13915</v>
      </c>
      <c r="L2065" s="210" t="s">
        <v>7743</v>
      </c>
      <c r="M2065" s="210" t="s">
        <v>3533</v>
      </c>
      <c r="N2065" s="211">
        <v>74564</v>
      </c>
      <c r="O2065" s="210" t="s">
        <v>13895</v>
      </c>
    </row>
    <row r="2066" spans="1:15" x14ac:dyDescent="0.2">
      <c r="A2066" s="210" t="s">
        <v>13892</v>
      </c>
      <c r="B2066" s="210" t="s">
        <v>13893</v>
      </c>
      <c r="C2066" s="210" t="s">
        <v>13894</v>
      </c>
      <c r="D2066" s="211">
        <v>74564</v>
      </c>
      <c r="E2066" s="210" t="s">
        <v>13895</v>
      </c>
      <c r="F2066" s="210" t="s">
        <v>13896</v>
      </c>
      <c r="G2066" s="210" t="s">
        <v>13897</v>
      </c>
      <c r="H2066" s="210" t="s">
        <v>0</v>
      </c>
      <c r="I2066" s="210" t="s">
        <v>13916</v>
      </c>
      <c r="J2066" s="210" t="s">
        <v>13917</v>
      </c>
      <c r="L2066" s="210" t="s">
        <v>7742</v>
      </c>
      <c r="M2066" s="210" t="s">
        <v>3562</v>
      </c>
      <c r="N2066" s="211">
        <v>74564</v>
      </c>
      <c r="O2066" s="210" t="s">
        <v>13895</v>
      </c>
    </row>
    <row r="2067" spans="1:15" x14ac:dyDescent="0.2">
      <c r="A2067" s="210" t="s">
        <v>13892</v>
      </c>
      <c r="B2067" s="210" t="s">
        <v>13893</v>
      </c>
      <c r="C2067" s="210" t="s">
        <v>13894</v>
      </c>
      <c r="D2067" s="211">
        <v>74564</v>
      </c>
      <c r="E2067" s="210" t="s">
        <v>13895</v>
      </c>
      <c r="F2067" s="210" t="s">
        <v>13896</v>
      </c>
      <c r="G2067" s="210" t="s">
        <v>13897</v>
      </c>
      <c r="H2067" s="210" t="s">
        <v>0</v>
      </c>
      <c r="I2067" s="210" t="s">
        <v>13918</v>
      </c>
      <c r="J2067" s="210" t="s">
        <v>13919</v>
      </c>
      <c r="L2067" s="210" t="s">
        <v>7743</v>
      </c>
      <c r="M2067" s="210" t="s">
        <v>3533</v>
      </c>
      <c r="N2067" s="211">
        <v>74564</v>
      </c>
      <c r="O2067" s="210" t="s">
        <v>13895</v>
      </c>
    </row>
    <row r="2068" spans="1:15" x14ac:dyDescent="0.2">
      <c r="A2068" s="210" t="s">
        <v>13920</v>
      </c>
      <c r="B2068" s="210" t="s">
        <v>4690</v>
      </c>
      <c r="C2068" s="210" t="s">
        <v>13921</v>
      </c>
      <c r="D2068" s="211">
        <v>79618</v>
      </c>
      <c r="E2068" s="210" t="s">
        <v>6238</v>
      </c>
      <c r="F2068" s="210" t="s">
        <v>13922</v>
      </c>
      <c r="G2068" s="210" t="s">
        <v>13923</v>
      </c>
      <c r="H2068" s="210" t="s">
        <v>0</v>
      </c>
      <c r="I2068" s="210" t="s">
        <v>13924</v>
      </c>
      <c r="J2068" s="210" t="s">
        <v>13925</v>
      </c>
      <c r="L2068" s="210" t="s">
        <v>7743</v>
      </c>
      <c r="M2068" s="210" t="s">
        <v>3533</v>
      </c>
      <c r="N2068" s="211">
        <v>79618</v>
      </c>
      <c r="O2068" s="210" t="s">
        <v>6238</v>
      </c>
    </row>
    <row r="2069" spans="1:15" x14ac:dyDescent="0.2">
      <c r="A2069" s="210" t="s">
        <v>13920</v>
      </c>
      <c r="B2069" s="210" t="s">
        <v>4690</v>
      </c>
      <c r="C2069" s="210" t="s">
        <v>13921</v>
      </c>
      <c r="D2069" s="211">
        <v>79618</v>
      </c>
      <c r="E2069" s="210" t="s">
        <v>6238</v>
      </c>
      <c r="F2069" s="210" t="s">
        <v>13922</v>
      </c>
      <c r="G2069" s="210" t="s">
        <v>13923</v>
      </c>
      <c r="H2069" s="210" t="s">
        <v>0</v>
      </c>
      <c r="I2069" s="210" t="s">
        <v>13926</v>
      </c>
      <c r="J2069" s="210" t="s">
        <v>13927</v>
      </c>
      <c r="L2069" s="210" t="s">
        <v>7743</v>
      </c>
      <c r="M2069" s="210" t="s">
        <v>3533</v>
      </c>
      <c r="N2069" s="211">
        <v>79618</v>
      </c>
      <c r="O2069" s="210" t="s">
        <v>6238</v>
      </c>
    </row>
    <row r="2070" spans="1:15" x14ac:dyDescent="0.2">
      <c r="A2070" s="210" t="s">
        <v>13920</v>
      </c>
      <c r="B2070" s="210" t="s">
        <v>4690</v>
      </c>
      <c r="C2070" s="210" t="s">
        <v>13921</v>
      </c>
      <c r="D2070" s="211">
        <v>79618</v>
      </c>
      <c r="E2070" s="210" t="s">
        <v>6238</v>
      </c>
      <c r="F2070" s="210" t="s">
        <v>13922</v>
      </c>
      <c r="G2070" s="210" t="s">
        <v>13923</v>
      </c>
      <c r="H2070" s="210" t="s">
        <v>0</v>
      </c>
      <c r="I2070" s="210" t="s">
        <v>13928</v>
      </c>
      <c r="J2070" s="210" t="s">
        <v>13929</v>
      </c>
      <c r="L2070" s="210" t="s">
        <v>7743</v>
      </c>
      <c r="M2070" s="210" t="s">
        <v>3533</v>
      </c>
      <c r="N2070" s="211">
        <v>79618</v>
      </c>
      <c r="O2070" s="210" t="s">
        <v>6238</v>
      </c>
    </row>
    <row r="2071" spans="1:15" x14ac:dyDescent="0.2">
      <c r="A2071" s="210" t="s">
        <v>13920</v>
      </c>
      <c r="B2071" s="210" t="s">
        <v>4690</v>
      </c>
      <c r="C2071" s="210" t="s">
        <v>13921</v>
      </c>
      <c r="D2071" s="211">
        <v>79618</v>
      </c>
      <c r="E2071" s="210" t="s">
        <v>6238</v>
      </c>
      <c r="F2071" s="210" t="s">
        <v>13922</v>
      </c>
      <c r="G2071" s="210" t="s">
        <v>13923</v>
      </c>
      <c r="H2071" s="210" t="s">
        <v>0</v>
      </c>
      <c r="I2071" s="210" t="s">
        <v>13930</v>
      </c>
      <c r="J2071" s="210" t="s">
        <v>13931</v>
      </c>
      <c r="L2071" s="210" t="s">
        <v>7743</v>
      </c>
      <c r="M2071" s="210" t="s">
        <v>3533</v>
      </c>
      <c r="N2071" s="211">
        <v>79618</v>
      </c>
      <c r="O2071" s="210" t="s">
        <v>6238</v>
      </c>
    </row>
    <row r="2072" spans="1:15" x14ac:dyDescent="0.2">
      <c r="A2072" s="210" t="s">
        <v>13920</v>
      </c>
      <c r="B2072" s="210" t="s">
        <v>4690</v>
      </c>
      <c r="C2072" s="210" t="s">
        <v>13921</v>
      </c>
      <c r="D2072" s="211">
        <v>79618</v>
      </c>
      <c r="E2072" s="210" t="s">
        <v>6238</v>
      </c>
      <c r="F2072" s="210" t="s">
        <v>13922</v>
      </c>
      <c r="G2072" s="210" t="s">
        <v>13923</v>
      </c>
      <c r="H2072" s="210" t="s">
        <v>0</v>
      </c>
      <c r="I2072" s="210" t="s">
        <v>13932</v>
      </c>
      <c r="J2072" s="210" t="s">
        <v>13933</v>
      </c>
      <c r="L2072" s="210" t="s">
        <v>7743</v>
      </c>
      <c r="M2072" s="210" t="s">
        <v>3533</v>
      </c>
      <c r="N2072" s="211">
        <v>79618</v>
      </c>
      <c r="O2072" s="210" t="s">
        <v>6238</v>
      </c>
    </row>
    <row r="2073" spans="1:15" x14ac:dyDescent="0.2">
      <c r="A2073" s="210" t="s">
        <v>13920</v>
      </c>
      <c r="B2073" s="210" t="s">
        <v>4690</v>
      </c>
      <c r="C2073" s="210" t="s">
        <v>13921</v>
      </c>
      <c r="D2073" s="211">
        <v>79618</v>
      </c>
      <c r="E2073" s="210" t="s">
        <v>6238</v>
      </c>
      <c r="F2073" s="210" t="s">
        <v>13922</v>
      </c>
      <c r="G2073" s="210" t="s">
        <v>13923</v>
      </c>
      <c r="H2073" s="210" t="s">
        <v>0</v>
      </c>
      <c r="I2073" s="210" t="s">
        <v>13934</v>
      </c>
      <c r="J2073" s="210" t="s">
        <v>13935</v>
      </c>
      <c r="L2073" s="210" t="s">
        <v>7743</v>
      </c>
      <c r="M2073" s="210" t="s">
        <v>3533</v>
      </c>
      <c r="N2073" s="211">
        <v>79618</v>
      </c>
      <c r="O2073" s="210" t="s">
        <v>6238</v>
      </c>
    </row>
    <row r="2074" spans="1:15" x14ac:dyDescent="0.2">
      <c r="A2074" s="210" t="s">
        <v>13936</v>
      </c>
      <c r="B2074" s="210" t="s">
        <v>13937</v>
      </c>
      <c r="C2074" s="210" t="s">
        <v>13938</v>
      </c>
      <c r="D2074" s="211">
        <v>22297</v>
      </c>
      <c r="E2074" s="210" t="s">
        <v>4809</v>
      </c>
      <c r="G2074" s="210" t="s">
        <v>13939</v>
      </c>
      <c r="H2074" s="210" t="s">
        <v>0</v>
      </c>
      <c r="I2074" s="210" t="s">
        <v>13940</v>
      </c>
      <c r="J2074" s="210" t="s">
        <v>13941</v>
      </c>
      <c r="L2074" s="210" t="s">
        <v>7743</v>
      </c>
      <c r="M2074" s="210" t="s">
        <v>3562</v>
      </c>
      <c r="N2074" s="211">
        <v>22297</v>
      </c>
      <c r="O2074" s="210" t="s">
        <v>4809</v>
      </c>
    </row>
    <row r="2075" spans="1:15" x14ac:dyDescent="0.2">
      <c r="A2075" s="210" t="s">
        <v>13942</v>
      </c>
      <c r="B2075" s="210" t="s">
        <v>13943</v>
      </c>
      <c r="C2075" s="210" t="s">
        <v>13944</v>
      </c>
      <c r="D2075" s="211">
        <v>24232</v>
      </c>
      <c r="E2075" s="210" t="s">
        <v>13945</v>
      </c>
      <c r="H2075" s="210" t="s">
        <v>0</v>
      </c>
      <c r="I2075" s="210" t="s">
        <v>13946</v>
      </c>
      <c r="J2075" s="210" t="s">
        <v>13947</v>
      </c>
      <c r="L2075" s="210" t="s">
        <v>7743</v>
      </c>
      <c r="M2075" s="210" t="s">
        <v>3562</v>
      </c>
      <c r="N2075" s="211">
        <v>24232</v>
      </c>
      <c r="O2075" s="210" t="s">
        <v>13945</v>
      </c>
    </row>
    <row r="2076" spans="1:15" x14ac:dyDescent="0.2">
      <c r="A2076" s="210" t="s">
        <v>13948</v>
      </c>
      <c r="B2076" s="210" t="s">
        <v>13949</v>
      </c>
      <c r="C2076" s="210" t="s">
        <v>13950</v>
      </c>
      <c r="D2076" s="211">
        <v>24558</v>
      </c>
      <c r="E2076" s="210" t="s">
        <v>13951</v>
      </c>
      <c r="F2076" s="210" t="s">
        <v>13952</v>
      </c>
      <c r="G2076" s="210" t="s">
        <v>13953</v>
      </c>
      <c r="H2076" s="210" t="s">
        <v>0</v>
      </c>
      <c r="I2076" s="210" t="s">
        <v>13954</v>
      </c>
      <c r="J2076" s="210" t="s">
        <v>13955</v>
      </c>
      <c r="L2076" s="210" t="s">
        <v>7743</v>
      </c>
      <c r="M2076" s="210" t="s">
        <v>3533</v>
      </c>
      <c r="N2076" s="211">
        <v>24558</v>
      </c>
      <c r="O2076" s="210" t="s">
        <v>13951</v>
      </c>
    </row>
    <row r="2077" spans="1:15" x14ac:dyDescent="0.2">
      <c r="A2077" s="210" t="s">
        <v>13948</v>
      </c>
      <c r="B2077" s="210" t="s">
        <v>13949</v>
      </c>
      <c r="C2077" s="210" t="s">
        <v>13950</v>
      </c>
      <c r="D2077" s="211">
        <v>24558</v>
      </c>
      <c r="E2077" s="210" t="s">
        <v>13951</v>
      </c>
      <c r="F2077" s="210" t="s">
        <v>13952</v>
      </c>
      <c r="G2077" s="210" t="s">
        <v>13953</v>
      </c>
      <c r="H2077" s="210" t="s">
        <v>0</v>
      </c>
      <c r="I2077" s="210" t="s">
        <v>13956</v>
      </c>
      <c r="J2077" s="210" t="s">
        <v>13957</v>
      </c>
      <c r="L2077" s="210" t="s">
        <v>7743</v>
      </c>
      <c r="M2077" s="210" t="s">
        <v>3533</v>
      </c>
      <c r="N2077" s="211">
        <v>24558</v>
      </c>
      <c r="O2077" s="210" t="s">
        <v>13951</v>
      </c>
    </row>
    <row r="2078" spans="1:15" x14ac:dyDescent="0.2">
      <c r="A2078" s="210" t="s">
        <v>13948</v>
      </c>
      <c r="B2078" s="210" t="s">
        <v>13949</v>
      </c>
      <c r="C2078" s="210" t="s">
        <v>13950</v>
      </c>
      <c r="D2078" s="211">
        <v>24558</v>
      </c>
      <c r="E2078" s="210" t="s">
        <v>13951</v>
      </c>
      <c r="F2078" s="210" t="s">
        <v>13952</v>
      </c>
      <c r="G2078" s="210" t="s">
        <v>13953</v>
      </c>
      <c r="H2078" s="210" t="s">
        <v>0</v>
      </c>
      <c r="I2078" s="210" t="s">
        <v>13958</v>
      </c>
      <c r="J2078" s="210" t="s">
        <v>13959</v>
      </c>
      <c r="L2078" s="210" t="s">
        <v>7743</v>
      </c>
      <c r="M2078" s="210" t="s">
        <v>3533</v>
      </c>
      <c r="N2078" s="211">
        <v>24558</v>
      </c>
      <c r="O2078" s="210" t="s">
        <v>13951</v>
      </c>
    </row>
    <row r="2079" spans="1:15" x14ac:dyDescent="0.2">
      <c r="A2079" s="210" t="s">
        <v>13948</v>
      </c>
      <c r="B2079" s="210" t="s">
        <v>13949</v>
      </c>
      <c r="C2079" s="210" t="s">
        <v>13950</v>
      </c>
      <c r="D2079" s="211">
        <v>24558</v>
      </c>
      <c r="E2079" s="210" t="s">
        <v>13951</v>
      </c>
      <c r="F2079" s="210" t="s">
        <v>13952</v>
      </c>
      <c r="G2079" s="210" t="s">
        <v>13953</v>
      </c>
      <c r="H2079" s="210" t="s">
        <v>0</v>
      </c>
      <c r="I2079" s="210" t="s">
        <v>13960</v>
      </c>
      <c r="J2079" s="210" t="s">
        <v>13961</v>
      </c>
      <c r="L2079" s="210" t="s">
        <v>7743</v>
      </c>
      <c r="M2079" s="210" t="s">
        <v>3533</v>
      </c>
      <c r="N2079" s="211">
        <v>24558</v>
      </c>
      <c r="O2079" s="210" t="s">
        <v>13951</v>
      </c>
    </row>
    <row r="2080" spans="1:15" x14ac:dyDescent="0.2">
      <c r="A2080" s="210" t="s">
        <v>13948</v>
      </c>
      <c r="B2080" s="210" t="s">
        <v>13949</v>
      </c>
      <c r="C2080" s="210" t="s">
        <v>13950</v>
      </c>
      <c r="D2080" s="211">
        <v>24558</v>
      </c>
      <c r="E2080" s="210" t="s">
        <v>13951</v>
      </c>
      <c r="F2080" s="210" t="s">
        <v>13952</v>
      </c>
      <c r="G2080" s="210" t="s">
        <v>13953</v>
      </c>
      <c r="H2080" s="210" t="s">
        <v>0</v>
      </c>
      <c r="I2080" s="210" t="s">
        <v>13962</v>
      </c>
      <c r="J2080" s="210" t="s">
        <v>13963</v>
      </c>
      <c r="L2080" s="210" t="s">
        <v>7743</v>
      </c>
      <c r="M2080" s="210" t="s">
        <v>3533</v>
      </c>
      <c r="N2080" s="211">
        <v>24558</v>
      </c>
      <c r="O2080" s="210" t="s">
        <v>13951</v>
      </c>
    </row>
    <row r="2081" spans="1:15" x14ac:dyDescent="0.2">
      <c r="A2081" s="210" t="s">
        <v>13948</v>
      </c>
      <c r="B2081" s="210" t="s">
        <v>13949</v>
      </c>
      <c r="C2081" s="210" t="s">
        <v>13950</v>
      </c>
      <c r="D2081" s="211">
        <v>24558</v>
      </c>
      <c r="E2081" s="210" t="s">
        <v>13951</v>
      </c>
      <c r="F2081" s="210" t="s">
        <v>13952</v>
      </c>
      <c r="G2081" s="210" t="s">
        <v>13953</v>
      </c>
      <c r="H2081" s="210" t="s">
        <v>0</v>
      </c>
      <c r="I2081" s="210" t="s">
        <v>13964</v>
      </c>
      <c r="J2081" s="210" t="s">
        <v>13965</v>
      </c>
      <c r="L2081" s="210" t="s">
        <v>7743</v>
      </c>
      <c r="M2081" s="210" t="s">
        <v>3533</v>
      </c>
      <c r="N2081" s="211">
        <v>24558</v>
      </c>
      <c r="O2081" s="210" t="s">
        <v>13951</v>
      </c>
    </row>
    <row r="2082" spans="1:15" x14ac:dyDescent="0.2">
      <c r="A2082" s="210" t="s">
        <v>13948</v>
      </c>
      <c r="B2082" s="210" t="s">
        <v>13949</v>
      </c>
      <c r="C2082" s="210" t="s">
        <v>13950</v>
      </c>
      <c r="D2082" s="211">
        <v>24558</v>
      </c>
      <c r="E2082" s="210" t="s">
        <v>13951</v>
      </c>
      <c r="F2082" s="210" t="s">
        <v>13952</v>
      </c>
      <c r="G2082" s="210" t="s">
        <v>13953</v>
      </c>
      <c r="H2082" s="210" t="s">
        <v>0</v>
      </c>
      <c r="I2082" s="210" t="s">
        <v>13966</v>
      </c>
      <c r="J2082" s="210" t="s">
        <v>13967</v>
      </c>
      <c r="L2082" s="210" t="s">
        <v>7743</v>
      </c>
      <c r="M2082" s="210" t="s">
        <v>3533</v>
      </c>
      <c r="N2082" s="211">
        <v>24558</v>
      </c>
      <c r="O2082" s="210" t="s">
        <v>13951</v>
      </c>
    </row>
    <row r="2083" spans="1:15" x14ac:dyDescent="0.2">
      <c r="A2083" s="210" t="s">
        <v>13948</v>
      </c>
      <c r="B2083" s="210" t="s">
        <v>13949</v>
      </c>
      <c r="C2083" s="210" t="s">
        <v>13950</v>
      </c>
      <c r="D2083" s="211">
        <v>24558</v>
      </c>
      <c r="E2083" s="210" t="s">
        <v>13951</v>
      </c>
      <c r="F2083" s="210" t="s">
        <v>13952</v>
      </c>
      <c r="G2083" s="210" t="s">
        <v>13953</v>
      </c>
      <c r="H2083" s="210" t="s">
        <v>0</v>
      </c>
      <c r="I2083" s="210" t="s">
        <v>13968</v>
      </c>
      <c r="J2083" s="210" t="s">
        <v>13969</v>
      </c>
      <c r="L2083" s="210" t="s">
        <v>7743</v>
      </c>
      <c r="M2083" s="210" t="s">
        <v>3533</v>
      </c>
      <c r="N2083" s="211">
        <v>24558</v>
      </c>
      <c r="O2083" s="210" t="s">
        <v>13951</v>
      </c>
    </row>
    <row r="2084" spans="1:15" x14ac:dyDescent="0.2">
      <c r="A2084" s="210" t="s">
        <v>13948</v>
      </c>
      <c r="B2084" s="210" t="s">
        <v>13949</v>
      </c>
      <c r="C2084" s="210" t="s">
        <v>13950</v>
      </c>
      <c r="D2084" s="211">
        <v>24558</v>
      </c>
      <c r="E2084" s="210" t="s">
        <v>13951</v>
      </c>
      <c r="F2084" s="210" t="s">
        <v>13952</v>
      </c>
      <c r="G2084" s="210" t="s">
        <v>13953</v>
      </c>
      <c r="H2084" s="210" t="s">
        <v>0</v>
      </c>
      <c r="I2084" s="210" t="s">
        <v>13970</v>
      </c>
      <c r="J2084" s="210" t="s">
        <v>13971</v>
      </c>
      <c r="L2084" s="210" t="s">
        <v>7743</v>
      </c>
      <c r="M2084" s="210" t="s">
        <v>3533</v>
      </c>
      <c r="N2084" s="211">
        <v>24558</v>
      </c>
      <c r="O2084" s="210" t="s">
        <v>13951</v>
      </c>
    </row>
    <row r="2085" spans="1:15" x14ac:dyDescent="0.2">
      <c r="A2085" s="210" t="s">
        <v>13948</v>
      </c>
      <c r="B2085" s="210" t="s">
        <v>13949</v>
      </c>
      <c r="C2085" s="210" t="s">
        <v>13950</v>
      </c>
      <c r="D2085" s="211">
        <v>24558</v>
      </c>
      <c r="E2085" s="210" t="s">
        <v>13951</v>
      </c>
      <c r="F2085" s="210" t="s">
        <v>13952</v>
      </c>
      <c r="G2085" s="210" t="s">
        <v>13953</v>
      </c>
      <c r="H2085" s="210" t="s">
        <v>0</v>
      </c>
      <c r="I2085" s="210" t="s">
        <v>13972</v>
      </c>
      <c r="J2085" s="210" t="s">
        <v>13973</v>
      </c>
      <c r="L2085" s="210" t="s">
        <v>7743</v>
      </c>
      <c r="M2085" s="210" t="s">
        <v>3533</v>
      </c>
      <c r="N2085" s="211">
        <v>24558</v>
      </c>
      <c r="O2085" s="210" t="s">
        <v>13951</v>
      </c>
    </row>
    <row r="2086" spans="1:15" x14ac:dyDescent="0.2">
      <c r="A2086" s="210" t="s">
        <v>13948</v>
      </c>
      <c r="B2086" s="210" t="s">
        <v>13949</v>
      </c>
      <c r="C2086" s="210" t="s">
        <v>13950</v>
      </c>
      <c r="D2086" s="211">
        <v>24558</v>
      </c>
      <c r="E2086" s="210" t="s">
        <v>13951</v>
      </c>
      <c r="F2086" s="210" t="s">
        <v>13952</v>
      </c>
      <c r="G2086" s="210" t="s">
        <v>13953</v>
      </c>
      <c r="H2086" s="210" t="s">
        <v>0</v>
      </c>
      <c r="I2086" s="210" t="s">
        <v>13974</v>
      </c>
      <c r="J2086" s="210" t="s">
        <v>13975</v>
      </c>
      <c r="L2086" s="210" t="s">
        <v>7743</v>
      </c>
      <c r="M2086" s="210" t="s">
        <v>3533</v>
      </c>
      <c r="N2086" s="211">
        <v>24558</v>
      </c>
      <c r="O2086" s="210" t="s">
        <v>13951</v>
      </c>
    </row>
    <row r="2087" spans="1:15" x14ac:dyDescent="0.2">
      <c r="A2087" s="210" t="s">
        <v>13948</v>
      </c>
      <c r="B2087" s="210" t="s">
        <v>13949</v>
      </c>
      <c r="C2087" s="210" t="s">
        <v>13950</v>
      </c>
      <c r="D2087" s="211">
        <v>24558</v>
      </c>
      <c r="E2087" s="210" t="s">
        <v>13951</v>
      </c>
      <c r="F2087" s="210" t="s">
        <v>13952</v>
      </c>
      <c r="G2087" s="210" t="s">
        <v>13953</v>
      </c>
      <c r="H2087" s="210" t="s">
        <v>0</v>
      </c>
      <c r="I2087" s="210" t="s">
        <v>13976</v>
      </c>
      <c r="J2087" s="210" t="s">
        <v>13977</v>
      </c>
      <c r="L2087" s="210" t="s">
        <v>7743</v>
      </c>
      <c r="M2087" s="210" t="s">
        <v>3533</v>
      </c>
      <c r="N2087" s="211">
        <v>24558</v>
      </c>
      <c r="O2087" s="210" t="s">
        <v>13951</v>
      </c>
    </row>
    <row r="2088" spans="1:15" x14ac:dyDescent="0.2">
      <c r="A2088" s="210" t="s">
        <v>13948</v>
      </c>
      <c r="B2088" s="210" t="s">
        <v>13949</v>
      </c>
      <c r="C2088" s="210" t="s">
        <v>13950</v>
      </c>
      <c r="D2088" s="211">
        <v>24558</v>
      </c>
      <c r="E2088" s="210" t="s">
        <v>13951</v>
      </c>
      <c r="F2088" s="210" t="s">
        <v>13952</v>
      </c>
      <c r="G2088" s="210" t="s">
        <v>13953</v>
      </c>
      <c r="H2088" s="210" t="s">
        <v>0</v>
      </c>
      <c r="I2088" s="210" t="s">
        <v>13978</v>
      </c>
      <c r="J2088" s="210" t="s">
        <v>13979</v>
      </c>
      <c r="L2088" s="210" t="s">
        <v>7743</v>
      </c>
      <c r="M2088" s="210" t="s">
        <v>3533</v>
      </c>
      <c r="N2088" s="211">
        <v>24558</v>
      </c>
      <c r="O2088" s="210" t="s">
        <v>13951</v>
      </c>
    </row>
    <row r="2089" spans="1:15" x14ac:dyDescent="0.2">
      <c r="A2089" s="210" t="s">
        <v>13948</v>
      </c>
      <c r="B2089" s="210" t="s">
        <v>13949</v>
      </c>
      <c r="C2089" s="210" t="s">
        <v>13950</v>
      </c>
      <c r="D2089" s="211">
        <v>24558</v>
      </c>
      <c r="E2089" s="210" t="s">
        <v>13951</v>
      </c>
      <c r="F2089" s="210" t="s">
        <v>13952</v>
      </c>
      <c r="G2089" s="210" t="s">
        <v>13953</v>
      </c>
      <c r="H2089" s="210" t="s">
        <v>0</v>
      </c>
      <c r="I2089" s="210" t="s">
        <v>13980</v>
      </c>
      <c r="J2089" s="210" t="s">
        <v>13981</v>
      </c>
      <c r="L2089" s="210" t="s">
        <v>7743</v>
      </c>
      <c r="M2089" s="210" t="s">
        <v>3533</v>
      </c>
      <c r="N2089" s="211">
        <v>24558</v>
      </c>
      <c r="O2089" s="210" t="s">
        <v>13951</v>
      </c>
    </row>
    <row r="2090" spans="1:15" x14ac:dyDescent="0.2">
      <c r="A2090" s="210" t="s">
        <v>13948</v>
      </c>
      <c r="B2090" s="210" t="s">
        <v>13949</v>
      </c>
      <c r="C2090" s="210" t="s">
        <v>13950</v>
      </c>
      <c r="D2090" s="211">
        <v>24558</v>
      </c>
      <c r="E2090" s="210" t="s">
        <v>13951</v>
      </c>
      <c r="F2090" s="210" t="s">
        <v>13952</v>
      </c>
      <c r="G2090" s="210" t="s">
        <v>13953</v>
      </c>
      <c r="H2090" s="210" t="s">
        <v>0</v>
      </c>
      <c r="I2090" s="210" t="s">
        <v>13982</v>
      </c>
      <c r="J2090" s="210" t="s">
        <v>13983</v>
      </c>
      <c r="L2090" s="210" t="s">
        <v>7743</v>
      </c>
      <c r="M2090" s="210" t="s">
        <v>3533</v>
      </c>
      <c r="N2090" s="211">
        <v>24558</v>
      </c>
      <c r="O2090" s="210" t="s">
        <v>13951</v>
      </c>
    </row>
    <row r="2091" spans="1:15" x14ac:dyDescent="0.2">
      <c r="A2091" s="210" t="s">
        <v>13948</v>
      </c>
      <c r="B2091" s="210" t="s">
        <v>13949</v>
      </c>
      <c r="C2091" s="210" t="s">
        <v>13950</v>
      </c>
      <c r="D2091" s="211">
        <v>24558</v>
      </c>
      <c r="E2091" s="210" t="s">
        <v>13951</v>
      </c>
      <c r="F2091" s="210" t="s">
        <v>13952</v>
      </c>
      <c r="G2091" s="210" t="s">
        <v>13953</v>
      </c>
      <c r="H2091" s="210" t="s">
        <v>0</v>
      </c>
      <c r="I2091" s="210" t="s">
        <v>13984</v>
      </c>
      <c r="J2091" s="210" t="s">
        <v>13985</v>
      </c>
      <c r="L2091" s="210" t="s">
        <v>7743</v>
      </c>
      <c r="M2091" s="210" t="s">
        <v>3533</v>
      </c>
      <c r="N2091" s="211">
        <v>24558</v>
      </c>
      <c r="O2091" s="210" t="s">
        <v>13951</v>
      </c>
    </row>
    <row r="2092" spans="1:15" x14ac:dyDescent="0.2">
      <c r="A2092" s="210" t="s">
        <v>13948</v>
      </c>
      <c r="B2092" s="210" t="s">
        <v>13949</v>
      </c>
      <c r="C2092" s="210" t="s">
        <v>13950</v>
      </c>
      <c r="D2092" s="211">
        <v>24558</v>
      </c>
      <c r="E2092" s="210" t="s">
        <v>13951</v>
      </c>
      <c r="F2092" s="210" t="s">
        <v>13952</v>
      </c>
      <c r="G2092" s="210" t="s">
        <v>13953</v>
      </c>
      <c r="H2092" s="210" t="s">
        <v>0</v>
      </c>
      <c r="I2092" s="210" t="s">
        <v>13986</v>
      </c>
      <c r="J2092" s="210" t="s">
        <v>13987</v>
      </c>
      <c r="L2092" s="210" t="s">
        <v>7743</v>
      </c>
      <c r="M2092" s="210" t="s">
        <v>3533</v>
      </c>
      <c r="N2092" s="211">
        <v>24558</v>
      </c>
      <c r="O2092" s="210" t="s">
        <v>13951</v>
      </c>
    </row>
    <row r="2093" spans="1:15" x14ac:dyDescent="0.2">
      <c r="A2093" s="210" t="s">
        <v>13948</v>
      </c>
      <c r="B2093" s="210" t="s">
        <v>13949</v>
      </c>
      <c r="C2093" s="210" t="s">
        <v>13950</v>
      </c>
      <c r="D2093" s="211">
        <v>24558</v>
      </c>
      <c r="E2093" s="210" t="s">
        <v>13951</v>
      </c>
      <c r="F2093" s="210" t="s">
        <v>13952</v>
      </c>
      <c r="G2093" s="210" t="s">
        <v>13953</v>
      </c>
      <c r="H2093" s="210" t="s">
        <v>0</v>
      </c>
      <c r="I2093" s="210" t="s">
        <v>13988</v>
      </c>
      <c r="J2093" s="210" t="s">
        <v>13989</v>
      </c>
      <c r="L2093" s="210" t="s">
        <v>7743</v>
      </c>
      <c r="M2093" s="210" t="s">
        <v>3533</v>
      </c>
      <c r="N2093" s="211">
        <v>24558</v>
      </c>
      <c r="O2093" s="210" t="s">
        <v>13951</v>
      </c>
    </row>
    <row r="2094" spans="1:15" x14ac:dyDescent="0.2">
      <c r="A2094" s="210" t="s">
        <v>13948</v>
      </c>
      <c r="B2094" s="210" t="s">
        <v>13949</v>
      </c>
      <c r="C2094" s="210" t="s">
        <v>13950</v>
      </c>
      <c r="D2094" s="211">
        <v>24558</v>
      </c>
      <c r="E2094" s="210" t="s">
        <v>13951</v>
      </c>
      <c r="F2094" s="210" t="s">
        <v>13952</v>
      </c>
      <c r="G2094" s="210" t="s">
        <v>13953</v>
      </c>
      <c r="H2094" s="210" t="s">
        <v>0</v>
      </c>
      <c r="I2094" s="210" t="s">
        <v>13990</v>
      </c>
      <c r="J2094" s="210" t="s">
        <v>13991</v>
      </c>
      <c r="L2094" s="210" t="s">
        <v>7743</v>
      </c>
      <c r="M2094" s="210" t="s">
        <v>3533</v>
      </c>
      <c r="N2094" s="211">
        <v>24558</v>
      </c>
      <c r="O2094" s="210" t="s">
        <v>13951</v>
      </c>
    </row>
    <row r="2095" spans="1:15" x14ac:dyDescent="0.2">
      <c r="A2095" s="210" t="s">
        <v>13948</v>
      </c>
      <c r="B2095" s="210" t="s">
        <v>13949</v>
      </c>
      <c r="C2095" s="210" t="s">
        <v>13950</v>
      </c>
      <c r="D2095" s="211">
        <v>24558</v>
      </c>
      <c r="E2095" s="210" t="s">
        <v>13951</v>
      </c>
      <c r="F2095" s="210" t="s">
        <v>13952</v>
      </c>
      <c r="G2095" s="210" t="s">
        <v>13953</v>
      </c>
      <c r="H2095" s="210" t="s">
        <v>0</v>
      </c>
      <c r="I2095" s="210" t="s">
        <v>13992</v>
      </c>
      <c r="J2095" s="210" t="s">
        <v>13993</v>
      </c>
      <c r="L2095" s="210" t="s">
        <v>7743</v>
      </c>
      <c r="M2095" s="210" t="s">
        <v>3533</v>
      </c>
      <c r="N2095" s="211">
        <v>24558</v>
      </c>
      <c r="O2095" s="210" t="s">
        <v>13951</v>
      </c>
    </row>
    <row r="2096" spans="1:15" x14ac:dyDescent="0.2">
      <c r="A2096" s="210" t="s">
        <v>13948</v>
      </c>
      <c r="B2096" s="210" t="s">
        <v>13949</v>
      </c>
      <c r="C2096" s="210" t="s">
        <v>13950</v>
      </c>
      <c r="D2096" s="211">
        <v>24558</v>
      </c>
      <c r="E2096" s="210" t="s">
        <v>13951</v>
      </c>
      <c r="F2096" s="210" t="s">
        <v>13952</v>
      </c>
      <c r="G2096" s="210" t="s">
        <v>13953</v>
      </c>
      <c r="H2096" s="210" t="s">
        <v>0</v>
      </c>
      <c r="I2096" s="210" t="s">
        <v>13994</v>
      </c>
      <c r="J2096" s="210" t="s">
        <v>13995</v>
      </c>
      <c r="L2096" s="210" t="s">
        <v>7743</v>
      </c>
      <c r="M2096" s="210" t="s">
        <v>3533</v>
      </c>
      <c r="N2096" s="211">
        <v>24558</v>
      </c>
      <c r="O2096" s="210" t="s">
        <v>13951</v>
      </c>
    </row>
    <row r="2097" spans="1:15" x14ac:dyDescent="0.2">
      <c r="A2097" s="210" t="s">
        <v>13948</v>
      </c>
      <c r="B2097" s="210" t="s">
        <v>13949</v>
      </c>
      <c r="C2097" s="210" t="s">
        <v>13950</v>
      </c>
      <c r="D2097" s="211">
        <v>24558</v>
      </c>
      <c r="E2097" s="210" t="s">
        <v>13951</v>
      </c>
      <c r="F2097" s="210" t="s">
        <v>13952</v>
      </c>
      <c r="G2097" s="210" t="s">
        <v>13953</v>
      </c>
      <c r="H2097" s="210" t="s">
        <v>0</v>
      </c>
      <c r="I2097" s="210" t="s">
        <v>13996</v>
      </c>
      <c r="J2097" s="210" t="s">
        <v>13997</v>
      </c>
      <c r="L2097" s="210" t="s">
        <v>7743</v>
      </c>
      <c r="M2097" s="210" t="s">
        <v>3533</v>
      </c>
      <c r="N2097" s="211">
        <v>24558</v>
      </c>
      <c r="O2097" s="210" t="s">
        <v>13951</v>
      </c>
    </row>
    <row r="2098" spans="1:15" x14ac:dyDescent="0.2">
      <c r="A2098" s="210" t="s">
        <v>13948</v>
      </c>
      <c r="B2098" s="210" t="s">
        <v>13949</v>
      </c>
      <c r="C2098" s="210" t="s">
        <v>13950</v>
      </c>
      <c r="D2098" s="211">
        <v>24558</v>
      </c>
      <c r="E2098" s="210" t="s">
        <v>13951</v>
      </c>
      <c r="F2098" s="210" t="s">
        <v>13952</v>
      </c>
      <c r="G2098" s="210" t="s">
        <v>13953</v>
      </c>
      <c r="H2098" s="210" t="s">
        <v>0</v>
      </c>
      <c r="I2098" s="210" t="s">
        <v>13998</v>
      </c>
      <c r="J2098" s="210" t="s">
        <v>13999</v>
      </c>
      <c r="L2098" s="210" t="s">
        <v>7743</v>
      </c>
      <c r="M2098" s="210" t="s">
        <v>3533</v>
      </c>
      <c r="N2098" s="211">
        <v>24558</v>
      </c>
      <c r="O2098" s="210" t="s">
        <v>13951</v>
      </c>
    </row>
    <row r="2099" spans="1:15" x14ac:dyDescent="0.2">
      <c r="A2099" s="210" t="s">
        <v>13948</v>
      </c>
      <c r="B2099" s="210" t="s">
        <v>13949</v>
      </c>
      <c r="C2099" s="210" t="s">
        <v>13950</v>
      </c>
      <c r="D2099" s="211">
        <v>24558</v>
      </c>
      <c r="E2099" s="210" t="s">
        <v>13951</v>
      </c>
      <c r="F2099" s="210" t="s">
        <v>13952</v>
      </c>
      <c r="G2099" s="210" t="s">
        <v>13953</v>
      </c>
      <c r="H2099" s="210" t="s">
        <v>0</v>
      </c>
      <c r="I2099" s="210" t="s">
        <v>14000</v>
      </c>
      <c r="J2099" s="210" t="s">
        <v>14001</v>
      </c>
      <c r="L2099" s="210" t="s">
        <v>7742</v>
      </c>
      <c r="M2099" s="210" t="s">
        <v>3562</v>
      </c>
      <c r="N2099" s="211">
        <v>24558</v>
      </c>
      <c r="O2099" s="210" t="s">
        <v>13951</v>
      </c>
    </row>
    <row r="2100" spans="1:15" x14ac:dyDescent="0.2">
      <c r="A2100" s="210" t="s">
        <v>13948</v>
      </c>
      <c r="B2100" s="210" t="s">
        <v>13949</v>
      </c>
      <c r="C2100" s="210" t="s">
        <v>13950</v>
      </c>
      <c r="D2100" s="211">
        <v>24558</v>
      </c>
      <c r="E2100" s="210" t="s">
        <v>13951</v>
      </c>
      <c r="F2100" s="210" t="s">
        <v>13952</v>
      </c>
      <c r="G2100" s="210" t="s">
        <v>13953</v>
      </c>
      <c r="H2100" s="210" t="s">
        <v>0</v>
      </c>
      <c r="I2100" s="210" t="s">
        <v>14002</v>
      </c>
      <c r="J2100" s="210" t="s">
        <v>14003</v>
      </c>
      <c r="L2100" s="210" t="s">
        <v>7743</v>
      </c>
      <c r="M2100" s="210" t="s">
        <v>3533</v>
      </c>
      <c r="N2100" s="211">
        <v>24558</v>
      </c>
      <c r="O2100" s="210" t="s">
        <v>13951</v>
      </c>
    </row>
    <row r="2101" spans="1:15" x14ac:dyDescent="0.2">
      <c r="A2101" s="210" t="s">
        <v>13948</v>
      </c>
      <c r="B2101" s="210" t="s">
        <v>13949</v>
      </c>
      <c r="C2101" s="210" t="s">
        <v>13950</v>
      </c>
      <c r="D2101" s="211">
        <v>24558</v>
      </c>
      <c r="E2101" s="210" t="s">
        <v>13951</v>
      </c>
      <c r="F2101" s="210" t="s">
        <v>13952</v>
      </c>
      <c r="G2101" s="210" t="s">
        <v>13953</v>
      </c>
      <c r="H2101" s="210" t="s">
        <v>0</v>
      </c>
      <c r="I2101" s="210" t="s">
        <v>14004</v>
      </c>
      <c r="J2101" s="210" t="s">
        <v>14005</v>
      </c>
      <c r="L2101" s="210" t="s">
        <v>7743</v>
      </c>
      <c r="M2101" s="210" t="s">
        <v>3533</v>
      </c>
      <c r="N2101" s="211">
        <v>24558</v>
      </c>
      <c r="O2101" s="210" t="s">
        <v>13951</v>
      </c>
    </row>
    <row r="2102" spans="1:15" x14ac:dyDescent="0.2">
      <c r="A2102" s="210" t="s">
        <v>13948</v>
      </c>
      <c r="B2102" s="210" t="s">
        <v>13949</v>
      </c>
      <c r="C2102" s="210" t="s">
        <v>13950</v>
      </c>
      <c r="D2102" s="211">
        <v>24558</v>
      </c>
      <c r="E2102" s="210" t="s">
        <v>13951</v>
      </c>
      <c r="F2102" s="210" t="s">
        <v>13952</v>
      </c>
      <c r="G2102" s="210" t="s">
        <v>13953</v>
      </c>
      <c r="H2102" s="210" t="s">
        <v>0</v>
      </c>
      <c r="I2102" s="210" t="s">
        <v>14006</v>
      </c>
      <c r="J2102" s="210" t="s">
        <v>14007</v>
      </c>
      <c r="L2102" s="210" t="s">
        <v>7743</v>
      </c>
      <c r="M2102" s="210" t="s">
        <v>3533</v>
      </c>
      <c r="N2102" s="211">
        <v>24558</v>
      </c>
      <c r="O2102" s="210" t="s">
        <v>13951</v>
      </c>
    </row>
    <row r="2103" spans="1:15" x14ac:dyDescent="0.2">
      <c r="A2103" s="210" t="s">
        <v>14008</v>
      </c>
      <c r="B2103" s="210" t="s">
        <v>14009</v>
      </c>
      <c r="C2103" s="210" t="s">
        <v>14010</v>
      </c>
      <c r="D2103" s="211">
        <v>78244</v>
      </c>
      <c r="E2103" s="210" t="s">
        <v>14011</v>
      </c>
      <c r="F2103" s="210" t="s">
        <v>14012</v>
      </c>
      <c r="G2103" s="210" t="s">
        <v>14013</v>
      </c>
      <c r="H2103" s="210" t="s">
        <v>0</v>
      </c>
      <c r="I2103" s="210" t="s">
        <v>14014</v>
      </c>
      <c r="J2103" s="210" t="s">
        <v>14015</v>
      </c>
      <c r="L2103" s="210" t="s">
        <v>7743</v>
      </c>
      <c r="M2103" s="210" t="s">
        <v>3533</v>
      </c>
      <c r="N2103" s="211">
        <v>78244</v>
      </c>
      <c r="O2103" s="210" t="s">
        <v>14011</v>
      </c>
    </row>
    <row r="2104" spans="1:15" x14ac:dyDescent="0.2">
      <c r="A2104" s="210" t="s">
        <v>14008</v>
      </c>
      <c r="B2104" s="210" t="s">
        <v>14009</v>
      </c>
      <c r="C2104" s="210" t="s">
        <v>14010</v>
      </c>
      <c r="D2104" s="211">
        <v>78244</v>
      </c>
      <c r="E2104" s="210" t="s">
        <v>14011</v>
      </c>
      <c r="F2104" s="210" t="s">
        <v>14012</v>
      </c>
      <c r="G2104" s="210" t="s">
        <v>14013</v>
      </c>
      <c r="H2104" s="210" t="s">
        <v>0</v>
      </c>
      <c r="I2104" s="210" t="s">
        <v>14016</v>
      </c>
      <c r="J2104" s="210" t="s">
        <v>14017</v>
      </c>
      <c r="K2104" s="210" t="s">
        <v>14009</v>
      </c>
      <c r="L2104" s="210" t="s">
        <v>7742</v>
      </c>
      <c r="M2104" s="210" t="s">
        <v>3562</v>
      </c>
      <c r="N2104" s="211">
        <v>78244</v>
      </c>
      <c r="O2104" s="210" t="s">
        <v>14011</v>
      </c>
    </row>
    <row r="2105" spans="1:15" x14ac:dyDescent="0.2">
      <c r="A2105" s="210" t="s">
        <v>14008</v>
      </c>
      <c r="B2105" s="210" t="s">
        <v>14009</v>
      </c>
      <c r="C2105" s="210" t="s">
        <v>14010</v>
      </c>
      <c r="D2105" s="211">
        <v>78244</v>
      </c>
      <c r="E2105" s="210" t="s">
        <v>14011</v>
      </c>
      <c r="F2105" s="210" t="s">
        <v>14012</v>
      </c>
      <c r="G2105" s="210" t="s">
        <v>14013</v>
      </c>
      <c r="H2105" s="210" t="s">
        <v>0</v>
      </c>
      <c r="I2105" s="210" t="s">
        <v>14018</v>
      </c>
      <c r="J2105" s="210" t="s">
        <v>14019</v>
      </c>
      <c r="L2105" s="210" t="s">
        <v>7743</v>
      </c>
      <c r="M2105" s="210" t="s">
        <v>3533</v>
      </c>
      <c r="N2105" s="211">
        <v>78244</v>
      </c>
      <c r="O2105" s="210" t="s">
        <v>14011</v>
      </c>
    </row>
    <row r="2106" spans="1:15" x14ac:dyDescent="0.2">
      <c r="A2106" s="210" t="s">
        <v>14008</v>
      </c>
      <c r="B2106" s="210" t="s">
        <v>14009</v>
      </c>
      <c r="C2106" s="210" t="s">
        <v>14010</v>
      </c>
      <c r="D2106" s="211">
        <v>78244</v>
      </c>
      <c r="E2106" s="210" t="s">
        <v>14011</v>
      </c>
      <c r="F2106" s="210" t="s">
        <v>14012</v>
      </c>
      <c r="G2106" s="210" t="s">
        <v>14013</v>
      </c>
      <c r="H2106" s="210" t="s">
        <v>0</v>
      </c>
      <c r="I2106" s="210" t="s">
        <v>14020</v>
      </c>
      <c r="J2106" s="210" t="s">
        <v>14021</v>
      </c>
      <c r="L2106" s="210" t="s">
        <v>7743</v>
      </c>
      <c r="M2106" s="210" t="s">
        <v>3533</v>
      </c>
      <c r="N2106" s="211">
        <v>78244</v>
      </c>
      <c r="O2106" s="210" t="s">
        <v>14011</v>
      </c>
    </row>
    <row r="2107" spans="1:15" x14ac:dyDescent="0.2">
      <c r="A2107" s="210" t="s">
        <v>14008</v>
      </c>
      <c r="B2107" s="210" t="s">
        <v>14009</v>
      </c>
      <c r="C2107" s="210" t="s">
        <v>14010</v>
      </c>
      <c r="D2107" s="211">
        <v>78244</v>
      </c>
      <c r="E2107" s="210" t="s">
        <v>14011</v>
      </c>
      <c r="F2107" s="210" t="s">
        <v>14012</v>
      </c>
      <c r="G2107" s="210" t="s">
        <v>14013</v>
      </c>
      <c r="H2107" s="210" t="s">
        <v>0</v>
      </c>
      <c r="I2107" s="210" t="s">
        <v>14022</v>
      </c>
      <c r="J2107" s="210" t="s">
        <v>14023</v>
      </c>
      <c r="L2107" s="210" t="s">
        <v>7743</v>
      </c>
      <c r="M2107" s="210" t="s">
        <v>3533</v>
      </c>
      <c r="N2107" s="211">
        <v>78244</v>
      </c>
      <c r="O2107" s="210" t="s">
        <v>14011</v>
      </c>
    </row>
    <row r="2108" spans="1:15" x14ac:dyDescent="0.2">
      <c r="A2108" s="210" t="s">
        <v>14024</v>
      </c>
      <c r="B2108" s="210" t="s">
        <v>14025</v>
      </c>
      <c r="C2108" s="210" t="s">
        <v>14026</v>
      </c>
      <c r="D2108" s="211">
        <v>80336</v>
      </c>
      <c r="E2108" s="210" t="s">
        <v>5771</v>
      </c>
      <c r="F2108" s="210" t="s">
        <v>14027</v>
      </c>
      <c r="G2108" s="210" t="s">
        <v>14028</v>
      </c>
      <c r="H2108" s="210" t="s">
        <v>0</v>
      </c>
      <c r="I2108" s="210" t="s">
        <v>14029</v>
      </c>
      <c r="J2108" s="210" t="s">
        <v>14030</v>
      </c>
      <c r="K2108" s="210" t="s">
        <v>14025</v>
      </c>
      <c r="L2108" s="210" t="s">
        <v>7742</v>
      </c>
      <c r="M2108" s="210" t="s">
        <v>3562</v>
      </c>
      <c r="N2108" s="211">
        <v>80336</v>
      </c>
      <c r="O2108" s="210" t="s">
        <v>5771</v>
      </c>
    </row>
    <row r="2109" spans="1:15" x14ac:dyDescent="0.2">
      <c r="A2109" s="210" t="s">
        <v>14031</v>
      </c>
      <c r="B2109" s="210" t="s">
        <v>14032</v>
      </c>
      <c r="C2109" s="210" t="s">
        <v>14033</v>
      </c>
      <c r="D2109" s="211">
        <v>38350</v>
      </c>
      <c r="E2109" s="210" t="s">
        <v>4927</v>
      </c>
      <c r="F2109" s="210" t="s">
        <v>14034</v>
      </c>
      <c r="H2109" s="210" t="s">
        <v>0</v>
      </c>
      <c r="I2109" s="210" t="s">
        <v>14035</v>
      </c>
      <c r="J2109" s="210" t="s">
        <v>14036</v>
      </c>
      <c r="L2109" s="210" t="s">
        <v>7743</v>
      </c>
      <c r="M2109" s="210" t="s">
        <v>3562</v>
      </c>
      <c r="N2109" s="211">
        <v>38350</v>
      </c>
      <c r="O2109" s="210" t="s">
        <v>4927</v>
      </c>
    </row>
    <row r="2110" spans="1:15" x14ac:dyDescent="0.2">
      <c r="A2110" s="210" t="s">
        <v>14037</v>
      </c>
      <c r="B2110" s="210" t="s">
        <v>14038</v>
      </c>
      <c r="C2110" s="210" t="s">
        <v>14039</v>
      </c>
      <c r="D2110" s="211">
        <v>4109</v>
      </c>
      <c r="E2110" s="210" t="s">
        <v>5438</v>
      </c>
      <c r="F2110" s="210" t="s">
        <v>14040</v>
      </c>
      <c r="H2110" s="210" t="s">
        <v>0</v>
      </c>
      <c r="I2110" s="210" t="s">
        <v>14041</v>
      </c>
      <c r="J2110" s="210" t="s">
        <v>14042</v>
      </c>
      <c r="L2110" s="210" t="s">
        <v>7742</v>
      </c>
      <c r="M2110" s="210" t="s">
        <v>3562</v>
      </c>
      <c r="N2110" s="211">
        <v>4109</v>
      </c>
      <c r="O2110" s="210" t="s">
        <v>5438</v>
      </c>
    </row>
    <row r="2111" spans="1:15" x14ac:dyDescent="0.2">
      <c r="A2111" s="210" t="s">
        <v>14043</v>
      </c>
      <c r="B2111" s="210" t="s">
        <v>14044</v>
      </c>
      <c r="C2111" s="210" t="s">
        <v>14045</v>
      </c>
      <c r="D2111" s="211">
        <v>9111</v>
      </c>
      <c r="E2111" s="210" t="s">
        <v>4066</v>
      </c>
      <c r="F2111" s="210" t="s">
        <v>14046</v>
      </c>
      <c r="G2111" s="210" t="s">
        <v>14047</v>
      </c>
      <c r="H2111" s="210" t="s">
        <v>0</v>
      </c>
      <c r="I2111" s="210" t="s">
        <v>14048</v>
      </c>
      <c r="J2111" s="210" t="s">
        <v>14049</v>
      </c>
      <c r="L2111" s="210" t="s">
        <v>7742</v>
      </c>
      <c r="M2111" s="210" t="s">
        <v>3562</v>
      </c>
      <c r="N2111" s="211">
        <v>9111</v>
      </c>
      <c r="O2111" s="210" t="s">
        <v>4066</v>
      </c>
    </row>
    <row r="2112" spans="1:15" x14ac:dyDescent="0.2">
      <c r="A2112" s="210" t="s">
        <v>14050</v>
      </c>
      <c r="B2112" s="210" t="s">
        <v>14051</v>
      </c>
      <c r="C2112" s="210" t="s">
        <v>14052</v>
      </c>
      <c r="D2112" s="211">
        <v>40547</v>
      </c>
      <c r="E2112" s="210" t="s">
        <v>4265</v>
      </c>
      <c r="F2112" s="210" t="s">
        <v>14053</v>
      </c>
      <c r="G2112" s="210" t="s">
        <v>14054</v>
      </c>
      <c r="H2112" s="210" t="s">
        <v>0</v>
      </c>
      <c r="I2112" s="210" t="s">
        <v>14055</v>
      </c>
      <c r="J2112" s="210" t="s">
        <v>14056</v>
      </c>
      <c r="L2112" s="210" t="s">
        <v>7743</v>
      </c>
      <c r="M2112" s="210" t="s">
        <v>3533</v>
      </c>
      <c r="N2112" s="211">
        <v>40547</v>
      </c>
      <c r="O2112" s="210" t="s">
        <v>4265</v>
      </c>
    </row>
    <row r="2113" spans="1:15" x14ac:dyDescent="0.2">
      <c r="A2113" s="210" t="s">
        <v>14050</v>
      </c>
      <c r="B2113" s="210" t="s">
        <v>14051</v>
      </c>
      <c r="C2113" s="210" t="s">
        <v>14052</v>
      </c>
      <c r="D2113" s="211">
        <v>40547</v>
      </c>
      <c r="E2113" s="210" t="s">
        <v>4265</v>
      </c>
      <c r="F2113" s="210" t="s">
        <v>14053</v>
      </c>
      <c r="G2113" s="210" t="s">
        <v>14054</v>
      </c>
      <c r="H2113" s="210" t="s">
        <v>0</v>
      </c>
      <c r="I2113" s="210" t="s">
        <v>14057</v>
      </c>
      <c r="J2113" s="210" t="s">
        <v>14058</v>
      </c>
      <c r="L2113" s="210" t="s">
        <v>7743</v>
      </c>
      <c r="M2113" s="210" t="s">
        <v>3533</v>
      </c>
      <c r="N2113" s="211">
        <v>40547</v>
      </c>
      <c r="O2113" s="210" t="s">
        <v>4265</v>
      </c>
    </row>
    <row r="2114" spans="1:15" x14ac:dyDescent="0.2">
      <c r="A2114" s="210" t="s">
        <v>14050</v>
      </c>
      <c r="B2114" s="210" t="s">
        <v>14051</v>
      </c>
      <c r="C2114" s="210" t="s">
        <v>14052</v>
      </c>
      <c r="D2114" s="211">
        <v>40547</v>
      </c>
      <c r="E2114" s="210" t="s">
        <v>4265</v>
      </c>
      <c r="F2114" s="210" t="s">
        <v>14053</v>
      </c>
      <c r="G2114" s="210" t="s">
        <v>14054</v>
      </c>
      <c r="H2114" s="210" t="s">
        <v>0</v>
      </c>
      <c r="I2114" s="210" t="s">
        <v>14059</v>
      </c>
      <c r="J2114" s="210" t="s">
        <v>14060</v>
      </c>
      <c r="L2114" s="210" t="s">
        <v>7743</v>
      </c>
      <c r="M2114" s="210" t="s">
        <v>3533</v>
      </c>
      <c r="N2114" s="211">
        <v>40547</v>
      </c>
      <c r="O2114" s="210" t="s">
        <v>4265</v>
      </c>
    </row>
    <row r="2115" spans="1:15" x14ac:dyDescent="0.2">
      <c r="A2115" s="210" t="s">
        <v>14050</v>
      </c>
      <c r="B2115" s="210" t="s">
        <v>14051</v>
      </c>
      <c r="C2115" s="210" t="s">
        <v>14052</v>
      </c>
      <c r="D2115" s="211">
        <v>40547</v>
      </c>
      <c r="E2115" s="210" t="s">
        <v>4265</v>
      </c>
      <c r="F2115" s="210" t="s">
        <v>14053</v>
      </c>
      <c r="G2115" s="210" t="s">
        <v>14054</v>
      </c>
      <c r="H2115" s="210" t="s">
        <v>0</v>
      </c>
      <c r="I2115" s="210" t="s">
        <v>14061</v>
      </c>
      <c r="J2115" s="210" t="s">
        <v>14062</v>
      </c>
      <c r="K2115" s="210" t="s">
        <v>14063</v>
      </c>
      <c r="L2115" s="210" t="s">
        <v>7743</v>
      </c>
      <c r="M2115" s="210" t="s">
        <v>3533</v>
      </c>
      <c r="N2115" s="211">
        <v>40547</v>
      </c>
      <c r="O2115" s="210" t="s">
        <v>4265</v>
      </c>
    </row>
    <row r="2116" spans="1:15" x14ac:dyDescent="0.2">
      <c r="A2116" s="210" t="s">
        <v>14064</v>
      </c>
      <c r="B2116" s="210" t="s">
        <v>14065</v>
      </c>
      <c r="C2116" s="210" t="s">
        <v>14066</v>
      </c>
      <c r="D2116" s="211">
        <v>52068</v>
      </c>
      <c r="E2116" s="210" t="s">
        <v>3430</v>
      </c>
      <c r="H2116" s="210" t="s">
        <v>0</v>
      </c>
      <c r="I2116" s="210" t="s">
        <v>14067</v>
      </c>
      <c r="J2116" s="210" t="s">
        <v>14068</v>
      </c>
      <c r="L2116" s="210" t="s">
        <v>7743</v>
      </c>
      <c r="M2116" s="210" t="s">
        <v>3533</v>
      </c>
      <c r="N2116" s="211">
        <v>52068</v>
      </c>
      <c r="O2116" s="210" t="s">
        <v>3430</v>
      </c>
    </row>
    <row r="2117" spans="1:15" x14ac:dyDescent="0.2">
      <c r="A2117" s="210" t="s">
        <v>14064</v>
      </c>
      <c r="B2117" s="210" t="s">
        <v>14065</v>
      </c>
      <c r="C2117" s="210" t="s">
        <v>14066</v>
      </c>
      <c r="D2117" s="211">
        <v>52068</v>
      </c>
      <c r="E2117" s="210" t="s">
        <v>3430</v>
      </c>
      <c r="H2117" s="210" t="s">
        <v>0</v>
      </c>
      <c r="I2117" s="210" t="s">
        <v>14069</v>
      </c>
      <c r="J2117" s="210" t="s">
        <v>14070</v>
      </c>
      <c r="L2117" s="210" t="s">
        <v>7743</v>
      </c>
      <c r="M2117" s="210" t="s">
        <v>3533</v>
      </c>
      <c r="N2117" s="211">
        <v>52068</v>
      </c>
      <c r="O2117" s="210" t="s">
        <v>3430</v>
      </c>
    </row>
    <row r="2118" spans="1:15" x14ac:dyDescent="0.2">
      <c r="A2118" s="210" t="s">
        <v>14064</v>
      </c>
      <c r="B2118" s="210" t="s">
        <v>14065</v>
      </c>
      <c r="C2118" s="210" t="s">
        <v>14066</v>
      </c>
      <c r="D2118" s="211">
        <v>52068</v>
      </c>
      <c r="E2118" s="210" t="s">
        <v>3430</v>
      </c>
      <c r="H2118" s="210" t="s">
        <v>0</v>
      </c>
      <c r="I2118" s="210" t="s">
        <v>14071</v>
      </c>
      <c r="J2118" s="210" t="s">
        <v>14072</v>
      </c>
      <c r="L2118" s="210" t="s">
        <v>7743</v>
      </c>
      <c r="M2118" s="210" t="s">
        <v>3533</v>
      </c>
      <c r="N2118" s="211">
        <v>52068</v>
      </c>
      <c r="O2118" s="210" t="s">
        <v>3430</v>
      </c>
    </row>
    <row r="2119" spans="1:15" x14ac:dyDescent="0.2">
      <c r="A2119" s="210" t="s">
        <v>14073</v>
      </c>
      <c r="B2119" s="210" t="s">
        <v>14074</v>
      </c>
      <c r="C2119" s="210" t="s">
        <v>4004</v>
      </c>
      <c r="D2119" s="211">
        <v>59929</v>
      </c>
      <c r="E2119" s="210" t="s">
        <v>7508</v>
      </c>
      <c r="F2119" s="210" t="s">
        <v>14075</v>
      </c>
      <c r="G2119" s="210" t="s">
        <v>14076</v>
      </c>
      <c r="H2119" s="210" t="s">
        <v>7748</v>
      </c>
      <c r="I2119" s="210" t="s">
        <v>14077</v>
      </c>
      <c r="J2119" s="210" t="s">
        <v>14078</v>
      </c>
      <c r="K2119" s="210" t="s">
        <v>14074</v>
      </c>
      <c r="L2119" s="210" t="s">
        <v>12718</v>
      </c>
      <c r="M2119" s="210" t="s">
        <v>3533</v>
      </c>
      <c r="N2119" s="211">
        <v>59929</v>
      </c>
      <c r="O2119" s="210" t="s">
        <v>7508</v>
      </c>
    </row>
    <row r="2120" spans="1:15" x14ac:dyDescent="0.2">
      <c r="A2120" s="210" t="s">
        <v>14079</v>
      </c>
      <c r="B2120" s="210" t="s">
        <v>14080</v>
      </c>
      <c r="C2120" s="210" t="s">
        <v>14081</v>
      </c>
      <c r="D2120" s="211">
        <v>25813</v>
      </c>
      <c r="E2120" s="210" t="s">
        <v>11728</v>
      </c>
      <c r="F2120" s="210" t="s">
        <v>14082</v>
      </c>
      <c r="G2120" s="210" t="s">
        <v>14083</v>
      </c>
      <c r="H2120" s="210" t="s">
        <v>0</v>
      </c>
      <c r="I2120" s="210" t="s">
        <v>14084</v>
      </c>
      <c r="J2120" s="210" t="s">
        <v>14085</v>
      </c>
      <c r="L2120" s="210" t="s">
        <v>7743</v>
      </c>
      <c r="M2120" s="210" t="s">
        <v>3533</v>
      </c>
      <c r="N2120" s="211">
        <v>25813</v>
      </c>
      <c r="O2120" s="210" t="s">
        <v>11728</v>
      </c>
    </row>
    <row r="2121" spans="1:15" x14ac:dyDescent="0.2">
      <c r="A2121" s="210" t="s">
        <v>14086</v>
      </c>
      <c r="B2121" s="210" t="s">
        <v>14087</v>
      </c>
      <c r="C2121" s="210" t="s">
        <v>5611</v>
      </c>
      <c r="D2121" s="210">
        <v>55120</v>
      </c>
      <c r="E2121" s="210" t="s">
        <v>5610</v>
      </c>
      <c r="G2121" s="210" t="s">
        <v>14088</v>
      </c>
      <c r="H2121" s="210" t="s">
        <v>7748</v>
      </c>
      <c r="I2121" s="210" t="s">
        <v>14089</v>
      </c>
      <c r="J2121" s="210" t="s">
        <v>14090</v>
      </c>
      <c r="K2121" s="210" t="s">
        <v>14091</v>
      </c>
      <c r="L2121" s="210" t="s">
        <v>7752</v>
      </c>
      <c r="M2121" s="210" t="s">
        <v>3533</v>
      </c>
      <c r="N2121" s="210">
        <v>55120</v>
      </c>
      <c r="O2121" s="210" t="s">
        <v>5610</v>
      </c>
    </row>
    <row r="2122" spans="1:15" x14ac:dyDescent="0.2">
      <c r="A2122" s="210" t="s">
        <v>14092</v>
      </c>
      <c r="B2122" s="210" t="s">
        <v>14093</v>
      </c>
      <c r="C2122" s="210" t="s">
        <v>14094</v>
      </c>
      <c r="D2122" s="211">
        <v>78098</v>
      </c>
      <c r="E2122" s="210" t="s">
        <v>14095</v>
      </c>
      <c r="F2122" s="210" t="s">
        <v>14096</v>
      </c>
      <c r="G2122" s="210" t="s">
        <v>14097</v>
      </c>
      <c r="H2122" s="210" t="s">
        <v>0</v>
      </c>
      <c r="I2122" s="210" t="s">
        <v>14098</v>
      </c>
      <c r="J2122" s="210" t="s">
        <v>14099</v>
      </c>
      <c r="L2122" s="210" t="s">
        <v>7743</v>
      </c>
      <c r="M2122" s="210" t="s">
        <v>3562</v>
      </c>
      <c r="N2122" s="211">
        <v>78098</v>
      </c>
      <c r="O2122" s="210" t="s">
        <v>14095</v>
      </c>
    </row>
    <row r="2123" spans="1:15" x14ac:dyDescent="0.2">
      <c r="A2123" s="210" t="s">
        <v>14100</v>
      </c>
      <c r="B2123" s="210" t="s">
        <v>14101</v>
      </c>
      <c r="C2123" s="210" t="s">
        <v>14094</v>
      </c>
      <c r="D2123" s="211">
        <v>78098</v>
      </c>
      <c r="E2123" s="210" t="s">
        <v>14095</v>
      </c>
      <c r="F2123" s="210" t="s">
        <v>14102</v>
      </c>
      <c r="G2123" s="210" t="s">
        <v>14103</v>
      </c>
      <c r="H2123" s="210" t="s">
        <v>0</v>
      </c>
      <c r="I2123" s="210" t="s">
        <v>14104</v>
      </c>
      <c r="J2123" s="210" t="s">
        <v>14105</v>
      </c>
      <c r="L2123" s="210" t="s">
        <v>7743</v>
      </c>
      <c r="M2123" s="210" t="s">
        <v>3562</v>
      </c>
      <c r="N2123" s="211">
        <v>78098</v>
      </c>
      <c r="O2123" s="210" t="s">
        <v>14095</v>
      </c>
    </row>
    <row r="2124" spans="1:15" x14ac:dyDescent="0.2">
      <c r="A2124" s="210" t="s">
        <v>14106</v>
      </c>
      <c r="B2124" s="210" t="s">
        <v>14107</v>
      </c>
      <c r="C2124" s="210" t="s">
        <v>14108</v>
      </c>
      <c r="D2124" s="211">
        <v>20097</v>
      </c>
      <c r="E2124" s="210" t="s">
        <v>4809</v>
      </c>
      <c r="F2124" s="210" t="s">
        <v>14109</v>
      </c>
      <c r="G2124" s="210" t="s">
        <v>14110</v>
      </c>
      <c r="H2124" s="210" t="s">
        <v>0</v>
      </c>
      <c r="I2124" s="210" t="s">
        <v>14111</v>
      </c>
      <c r="J2124" s="210" t="s">
        <v>14112</v>
      </c>
      <c r="L2124" s="210" t="s">
        <v>7743</v>
      </c>
      <c r="M2124" s="210" t="s">
        <v>3562</v>
      </c>
      <c r="N2124" s="211">
        <v>20097</v>
      </c>
      <c r="O2124" s="210" t="s">
        <v>4809</v>
      </c>
    </row>
    <row r="2125" spans="1:15" x14ac:dyDescent="0.2">
      <c r="A2125" s="210" t="s">
        <v>14106</v>
      </c>
      <c r="B2125" s="210" t="s">
        <v>14107</v>
      </c>
      <c r="C2125" s="210" t="s">
        <v>14108</v>
      </c>
      <c r="D2125" s="211">
        <v>20097</v>
      </c>
      <c r="E2125" s="210" t="s">
        <v>4809</v>
      </c>
      <c r="F2125" s="210" t="s">
        <v>14109</v>
      </c>
      <c r="G2125" s="210" t="s">
        <v>14110</v>
      </c>
      <c r="H2125" s="210" t="s">
        <v>0</v>
      </c>
      <c r="I2125" s="210" t="s">
        <v>14113</v>
      </c>
      <c r="J2125" s="210" t="s">
        <v>14114</v>
      </c>
      <c r="L2125" s="210" t="s">
        <v>7743</v>
      </c>
      <c r="M2125" s="210" t="s">
        <v>3533</v>
      </c>
      <c r="N2125" s="211">
        <v>20097</v>
      </c>
      <c r="O2125" s="210" t="s">
        <v>4809</v>
      </c>
    </row>
    <row r="2126" spans="1:15" x14ac:dyDescent="0.2">
      <c r="A2126" s="210" t="s">
        <v>14106</v>
      </c>
      <c r="B2126" s="210" t="s">
        <v>14107</v>
      </c>
      <c r="C2126" s="210" t="s">
        <v>14108</v>
      </c>
      <c r="D2126" s="211">
        <v>20097</v>
      </c>
      <c r="E2126" s="210" t="s">
        <v>4809</v>
      </c>
      <c r="F2126" s="210" t="s">
        <v>14109</v>
      </c>
      <c r="G2126" s="210" t="s">
        <v>14110</v>
      </c>
      <c r="H2126" s="210" t="s">
        <v>0</v>
      </c>
      <c r="I2126" s="210" t="s">
        <v>14115</v>
      </c>
      <c r="J2126" s="210" t="s">
        <v>14116</v>
      </c>
      <c r="L2126" s="210" t="s">
        <v>7743</v>
      </c>
      <c r="M2126" s="210" t="s">
        <v>3533</v>
      </c>
      <c r="N2126" s="211">
        <v>20097</v>
      </c>
      <c r="O2126" s="210" t="s">
        <v>4809</v>
      </c>
    </row>
    <row r="2127" spans="1:15" x14ac:dyDescent="0.2">
      <c r="A2127" s="210" t="s">
        <v>14117</v>
      </c>
      <c r="B2127" s="210" t="s">
        <v>14118</v>
      </c>
      <c r="C2127" s="210" t="s">
        <v>14119</v>
      </c>
      <c r="D2127" s="211">
        <v>30171</v>
      </c>
      <c r="E2127" s="210" t="s">
        <v>4850</v>
      </c>
      <c r="G2127" s="210" t="s">
        <v>14120</v>
      </c>
      <c r="H2127" s="210" t="s">
        <v>0</v>
      </c>
      <c r="I2127" s="210" t="s">
        <v>14121</v>
      </c>
      <c r="J2127" s="210" t="s">
        <v>14122</v>
      </c>
      <c r="L2127" s="210" t="s">
        <v>7743</v>
      </c>
      <c r="M2127" s="210" t="s">
        <v>3562</v>
      </c>
      <c r="N2127" s="211">
        <v>30171</v>
      </c>
      <c r="O2127" s="210" t="s">
        <v>4850</v>
      </c>
    </row>
    <row r="2128" spans="1:15" x14ac:dyDescent="0.2">
      <c r="A2128" s="210" t="s">
        <v>14123</v>
      </c>
      <c r="B2128" s="210" t="s">
        <v>14124</v>
      </c>
      <c r="C2128" s="210" t="s">
        <v>14125</v>
      </c>
      <c r="D2128" s="211">
        <v>99974</v>
      </c>
      <c r="E2128" s="210" t="s">
        <v>14126</v>
      </c>
      <c r="F2128" s="210" t="s">
        <v>14127</v>
      </c>
      <c r="H2128" s="210" t="s">
        <v>0</v>
      </c>
      <c r="I2128" s="210" t="s">
        <v>14128</v>
      </c>
      <c r="J2128" s="210" t="s">
        <v>14129</v>
      </c>
      <c r="L2128" s="210" t="s">
        <v>7743</v>
      </c>
      <c r="M2128" s="210" t="s">
        <v>3533</v>
      </c>
      <c r="N2128" s="211">
        <v>99974</v>
      </c>
      <c r="O2128" s="210" t="s">
        <v>14126</v>
      </c>
    </row>
    <row r="2129" spans="1:15" x14ac:dyDescent="0.2">
      <c r="A2129" s="210" t="s">
        <v>14130</v>
      </c>
      <c r="B2129" s="210" t="s">
        <v>14131</v>
      </c>
      <c r="C2129" s="210" t="s">
        <v>14132</v>
      </c>
      <c r="D2129" s="211">
        <v>37115</v>
      </c>
      <c r="E2129" s="210" t="s">
        <v>14133</v>
      </c>
      <c r="F2129" s="210" t="s">
        <v>14134</v>
      </c>
      <c r="G2129" s="210" t="s">
        <v>14135</v>
      </c>
      <c r="H2129" s="210" t="s">
        <v>0</v>
      </c>
      <c r="I2129" s="210" t="s">
        <v>14136</v>
      </c>
      <c r="J2129" s="210" t="s">
        <v>14137</v>
      </c>
      <c r="L2129" s="210" t="s">
        <v>7743</v>
      </c>
      <c r="M2129" s="210" t="s">
        <v>3533</v>
      </c>
      <c r="N2129" s="211">
        <v>37115</v>
      </c>
      <c r="O2129" s="210" t="s">
        <v>14133</v>
      </c>
    </row>
    <row r="2130" spans="1:15" x14ac:dyDescent="0.2">
      <c r="A2130" s="210" t="s">
        <v>14130</v>
      </c>
      <c r="B2130" s="210" t="s">
        <v>14131</v>
      </c>
      <c r="C2130" s="210" t="s">
        <v>14132</v>
      </c>
      <c r="D2130" s="211">
        <v>37115</v>
      </c>
      <c r="E2130" s="210" t="s">
        <v>14133</v>
      </c>
      <c r="F2130" s="210" t="s">
        <v>14134</v>
      </c>
      <c r="G2130" s="210" t="s">
        <v>14135</v>
      </c>
      <c r="H2130" s="210" t="s">
        <v>0</v>
      </c>
      <c r="I2130" s="210" t="s">
        <v>14138</v>
      </c>
      <c r="J2130" s="210" t="s">
        <v>14139</v>
      </c>
      <c r="L2130" s="210" t="s">
        <v>7742</v>
      </c>
      <c r="M2130" s="210" t="s">
        <v>3562</v>
      </c>
      <c r="N2130" s="211">
        <v>37115</v>
      </c>
      <c r="O2130" s="210" t="s">
        <v>14133</v>
      </c>
    </row>
    <row r="2131" spans="1:15" x14ac:dyDescent="0.2">
      <c r="A2131" s="210" t="s">
        <v>14130</v>
      </c>
      <c r="B2131" s="210" t="s">
        <v>14131</v>
      </c>
      <c r="C2131" s="210" t="s">
        <v>14132</v>
      </c>
      <c r="D2131" s="211">
        <v>37115</v>
      </c>
      <c r="E2131" s="210" t="s">
        <v>14133</v>
      </c>
      <c r="F2131" s="210" t="s">
        <v>14134</v>
      </c>
      <c r="G2131" s="210" t="s">
        <v>14135</v>
      </c>
      <c r="H2131" s="210" t="s">
        <v>0</v>
      </c>
      <c r="I2131" s="210" t="s">
        <v>14140</v>
      </c>
      <c r="J2131" s="210" t="s">
        <v>14141</v>
      </c>
      <c r="L2131" s="210" t="s">
        <v>7743</v>
      </c>
      <c r="M2131" s="210" t="s">
        <v>3533</v>
      </c>
      <c r="N2131" s="211">
        <v>37115</v>
      </c>
      <c r="O2131" s="210" t="s">
        <v>14133</v>
      </c>
    </row>
    <row r="2132" spans="1:15" x14ac:dyDescent="0.2">
      <c r="A2132" s="210" t="s">
        <v>14142</v>
      </c>
      <c r="B2132" s="210" t="s">
        <v>14143</v>
      </c>
      <c r="C2132" s="210" t="s">
        <v>14144</v>
      </c>
      <c r="D2132" s="211">
        <v>50825</v>
      </c>
      <c r="E2132" s="210" t="s">
        <v>5254</v>
      </c>
      <c r="G2132" s="210" t="s">
        <v>14145</v>
      </c>
      <c r="H2132" s="210" t="s">
        <v>0</v>
      </c>
      <c r="I2132" s="210" t="s">
        <v>14146</v>
      </c>
      <c r="J2132" s="210" t="s">
        <v>14147</v>
      </c>
      <c r="K2132" s="210" t="s">
        <v>14143</v>
      </c>
      <c r="L2132" s="210" t="s">
        <v>7742</v>
      </c>
      <c r="M2132" s="210" t="s">
        <v>3533</v>
      </c>
      <c r="N2132" s="211">
        <v>50825</v>
      </c>
      <c r="O2132" s="210" t="s">
        <v>5254</v>
      </c>
    </row>
    <row r="2133" spans="1:15" x14ac:dyDescent="0.2">
      <c r="A2133" s="210" t="s">
        <v>14148</v>
      </c>
      <c r="B2133" s="210" t="s">
        <v>14149</v>
      </c>
      <c r="C2133" s="210" t="s">
        <v>14150</v>
      </c>
      <c r="D2133" s="210">
        <v>9111</v>
      </c>
      <c r="E2133" s="210" t="s">
        <v>4066</v>
      </c>
      <c r="F2133" s="210" t="s">
        <v>14151</v>
      </c>
      <c r="G2133" s="210" t="s">
        <v>14152</v>
      </c>
      <c r="H2133" s="210" t="s">
        <v>7748</v>
      </c>
      <c r="I2133" s="210" t="s">
        <v>14153</v>
      </c>
      <c r="J2133" s="210" t="s">
        <v>14154</v>
      </c>
      <c r="K2133" s="210" t="s">
        <v>14155</v>
      </c>
      <c r="L2133" s="210" t="s">
        <v>7752</v>
      </c>
      <c r="M2133" s="210" t="s">
        <v>3533</v>
      </c>
      <c r="N2133" s="210">
        <v>9111</v>
      </c>
      <c r="O2133" s="210" t="s">
        <v>4066</v>
      </c>
    </row>
    <row r="2134" spans="1:15" x14ac:dyDescent="0.2">
      <c r="A2134" s="210" t="s">
        <v>14148</v>
      </c>
      <c r="B2134" s="210" t="s">
        <v>14149</v>
      </c>
      <c r="C2134" s="210" t="s">
        <v>14150</v>
      </c>
      <c r="D2134" s="210">
        <v>9111</v>
      </c>
      <c r="E2134" s="210" t="s">
        <v>4066</v>
      </c>
      <c r="F2134" s="210" t="s">
        <v>14151</v>
      </c>
      <c r="G2134" s="210" t="s">
        <v>14152</v>
      </c>
      <c r="H2134" s="210" t="s">
        <v>7748</v>
      </c>
      <c r="I2134" s="210" t="s">
        <v>14156</v>
      </c>
      <c r="J2134" s="210" t="s">
        <v>14157</v>
      </c>
      <c r="K2134" s="210" t="s">
        <v>14158</v>
      </c>
      <c r="L2134" s="210" t="s">
        <v>7752</v>
      </c>
      <c r="M2134" s="210" t="s">
        <v>3533</v>
      </c>
      <c r="N2134" s="210">
        <v>9111</v>
      </c>
      <c r="O2134" s="210" t="s">
        <v>4066</v>
      </c>
    </row>
    <row r="2135" spans="1:15" x14ac:dyDescent="0.2">
      <c r="A2135" s="210" t="s">
        <v>14148</v>
      </c>
      <c r="B2135" s="210" t="s">
        <v>14149</v>
      </c>
      <c r="C2135" s="210" t="s">
        <v>14150</v>
      </c>
      <c r="D2135" s="210">
        <v>9111</v>
      </c>
      <c r="E2135" s="210" t="s">
        <v>4066</v>
      </c>
      <c r="F2135" s="210" t="s">
        <v>14151</v>
      </c>
      <c r="G2135" s="210" t="s">
        <v>14152</v>
      </c>
      <c r="H2135" s="210" t="s">
        <v>7748</v>
      </c>
      <c r="I2135" s="210" t="s">
        <v>14159</v>
      </c>
      <c r="J2135" s="210" t="s">
        <v>14160</v>
      </c>
      <c r="K2135" s="210" t="s">
        <v>14161</v>
      </c>
      <c r="L2135" s="210" t="s">
        <v>7752</v>
      </c>
      <c r="M2135" s="210" t="s">
        <v>3533</v>
      </c>
      <c r="N2135" s="210">
        <v>9111</v>
      </c>
      <c r="O2135" s="210" t="s">
        <v>4066</v>
      </c>
    </row>
    <row r="2136" spans="1:15" x14ac:dyDescent="0.2">
      <c r="A2136" s="210" t="s">
        <v>14148</v>
      </c>
      <c r="B2136" s="210" t="s">
        <v>14149</v>
      </c>
      <c r="C2136" s="210" t="s">
        <v>14150</v>
      </c>
      <c r="D2136" s="210">
        <v>9111</v>
      </c>
      <c r="E2136" s="210" t="s">
        <v>4066</v>
      </c>
      <c r="F2136" s="210" t="s">
        <v>14151</v>
      </c>
      <c r="G2136" s="210" t="s">
        <v>14152</v>
      </c>
      <c r="H2136" s="210" t="s">
        <v>7748</v>
      </c>
      <c r="I2136" s="210" t="s">
        <v>14162</v>
      </c>
      <c r="J2136" s="210" t="s">
        <v>14163</v>
      </c>
      <c r="K2136" s="210" t="s">
        <v>14164</v>
      </c>
      <c r="L2136" s="210" t="s">
        <v>7752</v>
      </c>
      <c r="M2136" s="210" t="s">
        <v>3533</v>
      </c>
      <c r="N2136" s="210">
        <v>9111</v>
      </c>
      <c r="O2136" s="210" t="s">
        <v>4066</v>
      </c>
    </row>
    <row r="2137" spans="1:15" x14ac:dyDescent="0.2">
      <c r="A2137" s="210" t="s">
        <v>14148</v>
      </c>
      <c r="B2137" s="210" t="s">
        <v>14149</v>
      </c>
      <c r="C2137" s="210" t="s">
        <v>14150</v>
      </c>
      <c r="D2137" s="211">
        <v>9111</v>
      </c>
      <c r="E2137" s="210" t="s">
        <v>4066</v>
      </c>
      <c r="F2137" s="210" t="s">
        <v>14151</v>
      </c>
      <c r="G2137" s="210" t="s">
        <v>14152</v>
      </c>
      <c r="H2137" s="210" t="s">
        <v>0</v>
      </c>
      <c r="I2137" s="210" t="s">
        <v>14165</v>
      </c>
      <c r="J2137" s="210" t="s">
        <v>14166</v>
      </c>
      <c r="L2137" s="210" t="s">
        <v>7743</v>
      </c>
      <c r="M2137" s="210" t="s">
        <v>3533</v>
      </c>
      <c r="N2137" s="211">
        <v>9111</v>
      </c>
      <c r="O2137" s="210" t="s">
        <v>4066</v>
      </c>
    </row>
    <row r="2138" spans="1:15" x14ac:dyDescent="0.2">
      <c r="A2138" s="210" t="s">
        <v>14148</v>
      </c>
      <c r="B2138" s="210" t="s">
        <v>14149</v>
      </c>
      <c r="C2138" s="210" t="s">
        <v>14150</v>
      </c>
      <c r="D2138" s="211">
        <v>9111</v>
      </c>
      <c r="E2138" s="210" t="s">
        <v>4066</v>
      </c>
      <c r="F2138" s="210" t="s">
        <v>14151</v>
      </c>
      <c r="G2138" s="210" t="s">
        <v>14152</v>
      </c>
      <c r="H2138" s="210" t="s">
        <v>0</v>
      </c>
      <c r="I2138" s="210" t="s">
        <v>14167</v>
      </c>
      <c r="J2138" s="210" t="s">
        <v>14168</v>
      </c>
      <c r="L2138" s="210" t="s">
        <v>7742</v>
      </c>
      <c r="M2138" s="210" t="s">
        <v>3562</v>
      </c>
      <c r="N2138" s="211">
        <v>9111</v>
      </c>
      <c r="O2138" s="210" t="s">
        <v>4066</v>
      </c>
    </row>
    <row r="2139" spans="1:15" x14ac:dyDescent="0.2">
      <c r="A2139" s="210" t="s">
        <v>14148</v>
      </c>
      <c r="B2139" s="210" t="s">
        <v>14149</v>
      </c>
      <c r="C2139" s="210" t="s">
        <v>14150</v>
      </c>
      <c r="D2139" s="211">
        <v>9111</v>
      </c>
      <c r="E2139" s="210" t="s">
        <v>4066</v>
      </c>
      <c r="F2139" s="210" t="s">
        <v>14151</v>
      </c>
      <c r="G2139" s="210" t="s">
        <v>14152</v>
      </c>
      <c r="H2139" s="210" t="s">
        <v>0</v>
      </c>
      <c r="I2139" s="210" t="s">
        <v>14169</v>
      </c>
      <c r="J2139" s="210" t="s">
        <v>14170</v>
      </c>
      <c r="K2139" s="210" t="s">
        <v>14171</v>
      </c>
      <c r="L2139" s="210" t="s">
        <v>7743</v>
      </c>
      <c r="M2139" s="210" t="s">
        <v>3533</v>
      </c>
      <c r="N2139" s="211">
        <v>9111</v>
      </c>
      <c r="O2139" s="210" t="s">
        <v>4066</v>
      </c>
    </row>
    <row r="2140" spans="1:15" x14ac:dyDescent="0.2">
      <c r="A2140" s="210" t="s">
        <v>14172</v>
      </c>
      <c r="B2140" s="210" t="s">
        <v>14173</v>
      </c>
      <c r="C2140" s="210" t="s">
        <v>14174</v>
      </c>
      <c r="D2140" s="211">
        <v>45879</v>
      </c>
      <c r="E2140" s="210" t="s">
        <v>4608</v>
      </c>
      <c r="F2140" s="210" t="s">
        <v>14175</v>
      </c>
      <c r="G2140" s="210" t="s">
        <v>14176</v>
      </c>
      <c r="H2140" s="210" t="s">
        <v>0</v>
      </c>
      <c r="I2140" s="210" t="s">
        <v>14177</v>
      </c>
      <c r="J2140" s="210" t="s">
        <v>14178</v>
      </c>
      <c r="L2140" s="210" t="s">
        <v>7743</v>
      </c>
      <c r="M2140" s="210" t="s">
        <v>3533</v>
      </c>
      <c r="N2140" s="211">
        <v>45879</v>
      </c>
      <c r="O2140" s="210" t="s">
        <v>4608</v>
      </c>
    </row>
    <row r="2141" spans="1:15" x14ac:dyDescent="0.2">
      <c r="A2141" s="210" t="s">
        <v>14172</v>
      </c>
      <c r="B2141" s="210" t="s">
        <v>14173</v>
      </c>
      <c r="C2141" s="210" t="s">
        <v>14174</v>
      </c>
      <c r="D2141" s="211">
        <v>45879</v>
      </c>
      <c r="E2141" s="210" t="s">
        <v>4608</v>
      </c>
      <c r="F2141" s="210" t="s">
        <v>14175</v>
      </c>
      <c r="G2141" s="210" t="s">
        <v>14176</v>
      </c>
      <c r="H2141" s="210" t="s">
        <v>0</v>
      </c>
      <c r="I2141" s="210" t="s">
        <v>14179</v>
      </c>
      <c r="J2141" s="210" t="s">
        <v>14180</v>
      </c>
      <c r="L2141" s="210" t="s">
        <v>7743</v>
      </c>
      <c r="M2141" s="210" t="s">
        <v>3533</v>
      </c>
      <c r="N2141" s="211">
        <v>45879</v>
      </c>
      <c r="O2141" s="210" t="s">
        <v>4608</v>
      </c>
    </row>
    <row r="2142" spans="1:15" x14ac:dyDescent="0.2">
      <c r="A2142" s="210" t="s">
        <v>14172</v>
      </c>
      <c r="B2142" s="210" t="s">
        <v>14173</v>
      </c>
      <c r="C2142" s="210" t="s">
        <v>14174</v>
      </c>
      <c r="D2142" s="211">
        <v>45879</v>
      </c>
      <c r="E2142" s="210" t="s">
        <v>4608</v>
      </c>
      <c r="F2142" s="210" t="s">
        <v>14175</v>
      </c>
      <c r="G2142" s="210" t="s">
        <v>14176</v>
      </c>
      <c r="H2142" s="210" t="s">
        <v>0</v>
      </c>
      <c r="I2142" s="210" t="s">
        <v>14181</v>
      </c>
      <c r="J2142" s="210" t="s">
        <v>14182</v>
      </c>
      <c r="L2142" s="210" t="s">
        <v>7743</v>
      </c>
      <c r="M2142" s="210" t="s">
        <v>3533</v>
      </c>
      <c r="N2142" s="211">
        <v>45879</v>
      </c>
      <c r="O2142" s="210" t="s">
        <v>4608</v>
      </c>
    </row>
    <row r="2143" spans="1:15" x14ac:dyDescent="0.2">
      <c r="A2143" s="210" t="s">
        <v>14172</v>
      </c>
      <c r="B2143" s="210" t="s">
        <v>14173</v>
      </c>
      <c r="C2143" s="210" t="s">
        <v>14174</v>
      </c>
      <c r="D2143" s="211">
        <v>45879</v>
      </c>
      <c r="E2143" s="210" t="s">
        <v>4608</v>
      </c>
      <c r="F2143" s="210" t="s">
        <v>14175</v>
      </c>
      <c r="G2143" s="210" t="s">
        <v>14176</v>
      </c>
      <c r="H2143" s="210" t="s">
        <v>0</v>
      </c>
      <c r="I2143" s="210" t="s">
        <v>14183</v>
      </c>
      <c r="J2143" s="210" t="s">
        <v>14184</v>
      </c>
      <c r="L2143" s="210" t="s">
        <v>7743</v>
      </c>
      <c r="M2143" s="210" t="s">
        <v>3533</v>
      </c>
      <c r="N2143" s="211">
        <v>45879</v>
      </c>
      <c r="O2143" s="210" t="s">
        <v>4608</v>
      </c>
    </row>
    <row r="2144" spans="1:15" x14ac:dyDescent="0.2">
      <c r="A2144" s="210" t="s">
        <v>14185</v>
      </c>
      <c r="B2144" s="210" t="s">
        <v>14186</v>
      </c>
      <c r="C2144" s="210" t="s">
        <v>14187</v>
      </c>
      <c r="D2144" s="211">
        <v>91090</v>
      </c>
      <c r="E2144" s="210" t="s">
        <v>14188</v>
      </c>
      <c r="G2144" s="210" t="s">
        <v>14189</v>
      </c>
      <c r="H2144" s="210" t="s">
        <v>0</v>
      </c>
      <c r="I2144" s="210" t="s">
        <v>14190</v>
      </c>
      <c r="J2144" s="210" t="s">
        <v>14191</v>
      </c>
      <c r="L2144" s="210" t="s">
        <v>7743</v>
      </c>
      <c r="M2144" s="210" t="s">
        <v>3562</v>
      </c>
      <c r="N2144" s="211">
        <v>91090</v>
      </c>
      <c r="O2144" s="210" t="s">
        <v>14188</v>
      </c>
    </row>
    <row r="2145" spans="1:15" x14ac:dyDescent="0.2">
      <c r="A2145" s="210" t="s">
        <v>14192</v>
      </c>
      <c r="B2145" s="210" t="s">
        <v>14193</v>
      </c>
      <c r="C2145" s="210" t="s">
        <v>14194</v>
      </c>
      <c r="D2145" s="211">
        <v>83342</v>
      </c>
      <c r="E2145" s="210" t="s">
        <v>14195</v>
      </c>
      <c r="F2145" s="210" t="s">
        <v>14196</v>
      </c>
      <c r="G2145" s="210" t="s">
        <v>14197</v>
      </c>
      <c r="H2145" s="210" t="s">
        <v>0</v>
      </c>
      <c r="I2145" s="210" t="s">
        <v>14198</v>
      </c>
      <c r="J2145" s="210" t="s">
        <v>14199</v>
      </c>
      <c r="L2145" s="210" t="s">
        <v>7743</v>
      </c>
      <c r="M2145" s="210" t="s">
        <v>3562</v>
      </c>
      <c r="N2145" s="211">
        <v>83342</v>
      </c>
      <c r="O2145" s="210" t="s">
        <v>14195</v>
      </c>
    </row>
    <row r="2146" spans="1:15" x14ac:dyDescent="0.2">
      <c r="A2146" s="210" t="s">
        <v>14192</v>
      </c>
      <c r="B2146" s="210" t="s">
        <v>14193</v>
      </c>
      <c r="C2146" s="210" t="s">
        <v>14194</v>
      </c>
      <c r="D2146" s="211">
        <v>83342</v>
      </c>
      <c r="E2146" s="210" t="s">
        <v>14195</v>
      </c>
      <c r="F2146" s="210" t="s">
        <v>14196</v>
      </c>
      <c r="G2146" s="210" t="s">
        <v>14197</v>
      </c>
      <c r="H2146" s="210" t="s">
        <v>0</v>
      </c>
      <c r="I2146" s="210" t="s">
        <v>14200</v>
      </c>
      <c r="J2146" s="210" t="s">
        <v>14201</v>
      </c>
      <c r="L2146" s="210" t="s">
        <v>7743</v>
      </c>
      <c r="M2146" s="210" t="s">
        <v>3533</v>
      </c>
      <c r="N2146" s="211">
        <v>83342</v>
      </c>
      <c r="O2146" s="210" t="s">
        <v>14195</v>
      </c>
    </row>
    <row r="2147" spans="1:15" x14ac:dyDescent="0.2">
      <c r="A2147" s="210" t="s">
        <v>14192</v>
      </c>
      <c r="B2147" s="210" t="s">
        <v>14193</v>
      </c>
      <c r="C2147" s="210" t="s">
        <v>14194</v>
      </c>
      <c r="D2147" s="211">
        <v>83342</v>
      </c>
      <c r="E2147" s="210" t="s">
        <v>14195</v>
      </c>
      <c r="F2147" s="210" t="s">
        <v>14196</v>
      </c>
      <c r="G2147" s="210" t="s">
        <v>14197</v>
      </c>
      <c r="H2147" s="210" t="s">
        <v>0</v>
      </c>
      <c r="I2147" s="210" t="s">
        <v>14202</v>
      </c>
      <c r="J2147" s="210" t="s">
        <v>14203</v>
      </c>
      <c r="L2147" s="210" t="s">
        <v>7743</v>
      </c>
      <c r="M2147" s="210" t="s">
        <v>3562</v>
      </c>
      <c r="N2147" s="211">
        <v>83342</v>
      </c>
      <c r="O2147" s="210" t="s">
        <v>14195</v>
      </c>
    </row>
    <row r="2148" spans="1:15" x14ac:dyDescent="0.2">
      <c r="A2148" s="210" t="s">
        <v>14192</v>
      </c>
      <c r="B2148" s="210" t="s">
        <v>14193</v>
      </c>
      <c r="C2148" s="210" t="s">
        <v>14194</v>
      </c>
      <c r="D2148" s="211">
        <v>83342</v>
      </c>
      <c r="E2148" s="210" t="s">
        <v>14195</v>
      </c>
      <c r="F2148" s="210" t="s">
        <v>14196</v>
      </c>
      <c r="G2148" s="210" t="s">
        <v>14197</v>
      </c>
      <c r="H2148" s="210" t="s">
        <v>0</v>
      </c>
      <c r="I2148" s="210" t="s">
        <v>14204</v>
      </c>
      <c r="J2148" s="210" t="s">
        <v>14205</v>
      </c>
      <c r="L2148" s="210" t="s">
        <v>7743</v>
      </c>
      <c r="M2148" s="210" t="s">
        <v>3533</v>
      </c>
      <c r="N2148" s="211">
        <v>83342</v>
      </c>
      <c r="O2148" s="210" t="s">
        <v>14195</v>
      </c>
    </row>
    <row r="2149" spans="1:15" x14ac:dyDescent="0.2">
      <c r="A2149" s="210" t="s">
        <v>14206</v>
      </c>
      <c r="B2149" s="210" t="s">
        <v>14207</v>
      </c>
      <c r="C2149" s="210" t="s">
        <v>14208</v>
      </c>
      <c r="D2149" s="211">
        <v>49205</v>
      </c>
      <c r="E2149" s="210" t="s">
        <v>14209</v>
      </c>
      <c r="F2149" s="210" t="s">
        <v>14210</v>
      </c>
      <c r="G2149" s="210" t="s">
        <v>14211</v>
      </c>
      <c r="H2149" s="210" t="s">
        <v>0</v>
      </c>
      <c r="I2149" s="210" t="s">
        <v>14212</v>
      </c>
      <c r="J2149" s="210" t="s">
        <v>14213</v>
      </c>
      <c r="L2149" s="210" t="s">
        <v>7743</v>
      </c>
      <c r="M2149" s="210" t="s">
        <v>3562</v>
      </c>
      <c r="N2149" s="211">
        <v>49205</v>
      </c>
      <c r="O2149" s="210" t="s">
        <v>14209</v>
      </c>
    </row>
    <row r="2150" spans="1:15" x14ac:dyDescent="0.2">
      <c r="A2150" s="210" t="s">
        <v>14214</v>
      </c>
      <c r="B2150" s="210" t="s">
        <v>14215</v>
      </c>
      <c r="C2150" s="210" t="s">
        <v>14216</v>
      </c>
      <c r="D2150" s="211">
        <v>82441</v>
      </c>
      <c r="E2150" s="210" t="s">
        <v>14217</v>
      </c>
      <c r="F2150" s="210" t="s">
        <v>14218</v>
      </c>
      <c r="G2150" s="210" t="s">
        <v>14219</v>
      </c>
      <c r="H2150" s="210" t="s">
        <v>0</v>
      </c>
      <c r="I2150" s="210" t="s">
        <v>14220</v>
      </c>
      <c r="J2150" s="210" t="s">
        <v>14221</v>
      </c>
      <c r="L2150" s="210" t="s">
        <v>7743</v>
      </c>
      <c r="M2150" s="210" t="s">
        <v>3562</v>
      </c>
      <c r="N2150" s="211">
        <v>82441</v>
      </c>
      <c r="O2150" s="210" t="s">
        <v>14217</v>
      </c>
    </row>
    <row r="2151" spans="1:15" x14ac:dyDescent="0.2">
      <c r="A2151" s="210" t="s">
        <v>14214</v>
      </c>
      <c r="B2151" s="210" t="s">
        <v>14215</v>
      </c>
      <c r="C2151" s="210" t="s">
        <v>14216</v>
      </c>
      <c r="D2151" s="211">
        <v>82441</v>
      </c>
      <c r="E2151" s="210" t="s">
        <v>14217</v>
      </c>
      <c r="F2151" s="210" t="s">
        <v>14218</v>
      </c>
      <c r="G2151" s="210" t="s">
        <v>14219</v>
      </c>
      <c r="H2151" s="210" t="s">
        <v>0</v>
      </c>
      <c r="I2151" s="210" t="s">
        <v>14222</v>
      </c>
      <c r="J2151" s="210" t="s">
        <v>14223</v>
      </c>
      <c r="L2151" s="210" t="s">
        <v>7743</v>
      </c>
      <c r="M2151" s="210" t="s">
        <v>3533</v>
      </c>
      <c r="N2151" s="211">
        <v>82441</v>
      </c>
      <c r="O2151" s="210" t="s">
        <v>14217</v>
      </c>
    </row>
    <row r="2152" spans="1:15" x14ac:dyDescent="0.2">
      <c r="A2152" s="210" t="s">
        <v>14214</v>
      </c>
      <c r="B2152" s="210" t="s">
        <v>14215</v>
      </c>
      <c r="C2152" s="210" t="s">
        <v>14216</v>
      </c>
      <c r="D2152" s="211">
        <v>82441</v>
      </c>
      <c r="E2152" s="210" t="s">
        <v>14217</v>
      </c>
      <c r="F2152" s="210" t="s">
        <v>14218</v>
      </c>
      <c r="G2152" s="210" t="s">
        <v>14219</v>
      </c>
      <c r="H2152" s="210" t="s">
        <v>0</v>
      </c>
      <c r="I2152" s="210" t="s">
        <v>14224</v>
      </c>
      <c r="J2152" s="210" t="s">
        <v>14225</v>
      </c>
      <c r="L2152" s="210" t="s">
        <v>7743</v>
      </c>
      <c r="M2152" s="210" t="s">
        <v>3533</v>
      </c>
      <c r="N2152" s="211">
        <v>82441</v>
      </c>
      <c r="O2152" s="210" t="s">
        <v>14217</v>
      </c>
    </row>
    <row r="2153" spans="1:15" x14ac:dyDescent="0.2">
      <c r="A2153" s="210" t="s">
        <v>14214</v>
      </c>
      <c r="B2153" s="210" t="s">
        <v>14215</v>
      </c>
      <c r="C2153" s="210" t="s">
        <v>14216</v>
      </c>
      <c r="D2153" s="211">
        <v>82441</v>
      </c>
      <c r="E2153" s="210" t="s">
        <v>14217</v>
      </c>
      <c r="F2153" s="210" t="s">
        <v>14218</v>
      </c>
      <c r="G2153" s="210" t="s">
        <v>14219</v>
      </c>
      <c r="H2153" s="210" t="s">
        <v>0</v>
      </c>
      <c r="I2153" s="210" t="s">
        <v>14226</v>
      </c>
      <c r="J2153" s="210" t="s">
        <v>14227</v>
      </c>
      <c r="L2153" s="210" t="s">
        <v>7743</v>
      </c>
      <c r="M2153" s="210" t="s">
        <v>3533</v>
      </c>
      <c r="N2153" s="211">
        <v>82441</v>
      </c>
      <c r="O2153" s="210" t="s">
        <v>14217</v>
      </c>
    </row>
    <row r="2154" spans="1:15" x14ac:dyDescent="0.2">
      <c r="A2154" s="210" t="s">
        <v>14228</v>
      </c>
      <c r="B2154" s="210" t="s">
        <v>14229</v>
      </c>
      <c r="C2154" s="210" t="s">
        <v>14230</v>
      </c>
      <c r="D2154" s="211">
        <v>87549</v>
      </c>
      <c r="E2154" s="210" t="s">
        <v>14231</v>
      </c>
      <c r="G2154" s="210" t="s">
        <v>14232</v>
      </c>
      <c r="H2154" s="210" t="s">
        <v>0</v>
      </c>
      <c r="I2154" s="210" t="s">
        <v>14233</v>
      </c>
      <c r="J2154" s="210" t="s">
        <v>14234</v>
      </c>
      <c r="L2154" s="210" t="s">
        <v>7743</v>
      </c>
      <c r="M2154" s="210" t="s">
        <v>3533</v>
      </c>
      <c r="N2154" s="211">
        <v>87549</v>
      </c>
      <c r="O2154" s="210" t="s">
        <v>14231</v>
      </c>
    </row>
    <row r="2155" spans="1:15" x14ac:dyDescent="0.2">
      <c r="A2155" s="210" t="s">
        <v>14235</v>
      </c>
      <c r="B2155" s="210" t="s">
        <v>14236</v>
      </c>
      <c r="C2155" s="210" t="s">
        <v>14237</v>
      </c>
      <c r="D2155" s="211">
        <v>84579</v>
      </c>
      <c r="E2155" s="210" t="s">
        <v>6772</v>
      </c>
      <c r="G2155" s="210" t="s">
        <v>14238</v>
      </c>
      <c r="H2155" s="210" t="s">
        <v>0</v>
      </c>
      <c r="I2155" s="210" t="s">
        <v>14239</v>
      </c>
      <c r="J2155" s="210" t="s">
        <v>14240</v>
      </c>
      <c r="L2155" s="210" t="s">
        <v>7743</v>
      </c>
      <c r="M2155" s="210" t="s">
        <v>3562</v>
      </c>
      <c r="N2155" s="211">
        <v>84579</v>
      </c>
      <c r="O2155" s="210" t="s">
        <v>6772</v>
      </c>
    </row>
    <row r="2156" spans="1:15" x14ac:dyDescent="0.2">
      <c r="A2156" s="210" t="s">
        <v>14241</v>
      </c>
      <c r="B2156" s="210" t="s">
        <v>14242</v>
      </c>
      <c r="C2156" s="210" t="s">
        <v>14243</v>
      </c>
      <c r="D2156" s="211">
        <v>83313</v>
      </c>
      <c r="E2156" s="210" t="s">
        <v>14244</v>
      </c>
      <c r="G2156" s="210" t="s">
        <v>14245</v>
      </c>
      <c r="H2156" s="210" t="s">
        <v>0</v>
      </c>
      <c r="I2156" s="210" t="s">
        <v>14246</v>
      </c>
      <c r="J2156" s="210" t="s">
        <v>14247</v>
      </c>
      <c r="L2156" s="210" t="s">
        <v>7743</v>
      </c>
      <c r="M2156" s="210" t="s">
        <v>3533</v>
      </c>
      <c r="N2156" s="211">
        <v>83313</v>
      </c>
      <c r="O2156" s="210" t="s">
        <v>14244</v>
      </c>
    </row>
    <row r="2157" spans="1:15" x14ac:dyDescent="0.2">
      <c r="A2157" s="210" t="s">
        <v>14241</v>
      </c>
      <c r="B2157" s="210" t="s">
        <v>14242</v>
      </c>
      <c r="C2157" s="210" t="s">
        <v>14243</v>
      </c>
      <c r="D2157" s="211">
        <v>83313</v>
      </c>
      <c r="E2157" s="210" t="s">
        <v>14244</v>
      </c>
      <c r="G2157" s="210" t="s">
        <v>14245</v>
      </c>
      <c r="H2157" s="210" t="s">
        <v>0</v>
      </c>
      <c r="I2157" s="210" t="s">
        <v>14248</v>
      </c>
      <c r="J2157" s="210" t="s">
        <v>14249</v>
      </c>
      <c r="L2157" s="210" t="s">
        <v>7743</v>
      </c>
      <c r="M2157" s="210" t="s">
        <v>3533</v>
      </c>
      <c r="N2157" s="211">
        <v>83313</v>
      </c>
      <c r="O2157" s="210" t="s">
        <v>14244</v>
      </c>
    </row>
    <row r="2158" spans="1:15" x14ac:dyDescent="0.2">
      <c r="A2158" s="210" t="s">
        <v>14241</v>
      </c>
      <c r="B2158" s="210" t="s">
        <v>14242</v>
      </c>
      <c r="C2158" s="210" t="s">
        <v>14243</v>
      </c>
      <c r="D2158" s="211">
        <v>83313</v>
      </c>
      <c r="E2158" s="210" t="s">
        <v>14244</v>
      </c>
      <c r="G2158" s="210" t="s">
        <v>14245</v>
      </c>
      <c r="H2158" s="210" t="s">
        <v>0</v>
      </c>
      <c r="I2158" s="210" t="s">
        <v>14250</v>
      </c>
      <c r="J2158" s="210" t="s">
        <v>14251</v>
      </c>
      <c r="L2158" s="210" t="s">
        <v>7743</v>
      </c>
      <c r="M2158" s="210" t="s">
        <v>3533</v>
      </c>
      <c r="N2158" s="211">
        <v>83313</v>
      </c>
      <c r="O2158" s="210" t="s">
        <v>14244</v>
      </c>
    </row>
    <row r="2159" spans="1:15" x14ac:dyDescent="0.2">
      <c r="A2159" s="210" t="s">
        <v>14241</v>
      </c>
      <c r="B2159" s="210" t="s">
        <v>14242</v>
      </c>
      <c r="C2159" s="210" t="s">
        <v>14243</v>
      </c>
      <c r="D2159" s="211">
        <v>83313</v>
      </c>
      <c r="E2159" s="210" t="s">
        <v>14244</v>
      </c>
      <c r="G2159" s="210" t="s">
        <v>14245</v>
      </c>
      <c r="H2159" s="210" t="s">
        <v>0</v>
      </c>
      <c r="I2159" s="210" t="s">
        <v>14252</v>
      </c>
      <c r="J2159" s="210" t="s">
        <v>5055</v>
      </c>
      <c r="L2159" s="210" t="s">
        <v>7743</v>
      </c>
      <c r="M2159" s="210" t="s">
        <v>3562</v>
      </c>
      <c r="N2159" s="211">
        <v>83313</v>
      </c>
      <c r="O2159" s="210" t="s">
        <v>14244</v>
      </c>
    </row>
    <row r="2160" spans="1:15" x14ac:dyDescent="0.2">
      <c r="A2160" s="210" t="s">
        <v>14253</v>
      </c>
      <c r="B2160" s="210" t="s">
        <v>14254</v>
      </c>
      <c r="C2160" s="210" t="s">
        <v>14255</v>
      </c>
      <c r="D2160" s="211">
        <v>83278</v>
      </c>
      <c r="E2160" s="210" t="s">
        <v>14256</v>
      </c>
      <c r="G2160" s="210" t="s">
        <v>14257</v>
      </c>
      <c r="H2160" s="210" t="s">
        <v>0</v>
      </c>
      <c r="I2160" s="210" t="s">
        <v>14258</v>
      </c>
      <c r="J2160" s="210" t="s">
        <v>14259</v>
      </c>
      <c r="L2160" s="210" t="s">
        <v>7743</v>
      </c>
      <c r="M2160" s="210" t="s">
        <v>3533</v>
      </c>
      <c r="N2160" s="211">
        <v>83278</v>
      </c>
      <c r="O2160" s="210" t="s">
        <v>14256</v>
      </c>
    </row>
    <row r="2161" spans="1:15" x14ac:dyDescent="0.2">
      <c r="A2161" s="210" t="s">
        <v>14253</v>
      </c>
      <c r="B2161" s="210" t="s">
        <v>14254</v>
      </c>
      <c r="C2161" s="210" t="s">
        <v>14255</v>
      </c>
      <c r="D2161" s="211">
        <v>83278</v>
      </c>
      <c r="E2161" s="210" t="s">
        <v>14256</v>
      </c>
      <c r="G2161" s="210" t="s">
        <v>14257</v>
      </c>
      <c r="H2161" s="210" t="s">
        <v>0</v>
      </c>
      <c r="I2161" s="210" t="s">
        <v>14260</v>
      </c>
      <c r="J2161" s="210" t="s">
        <v>14261</v>
      </c>
      <c r="L2161" s="210" t="s">
        <v>7743</v>
      </c>
      <c r="M2161" s="210" t="s">
        <v>3533</v>
      </c>
      <c r="N2161" s="211">
        <v>83278</v>
      </c>
      <c r="O2161" s="210" t="s">
        <v>14256</v>
      </c>
    </row>
    <row r="2162" spans="1:15" x14ac:dyDescent="0.2">
      <c r="A2162" s="210" t="s">
        <v>14253</v>
      </c>
      <c r="B2162" s="210" t="s">
        <v>14254</v>
      </c>
      <c r="C2162" s="210" t="s">
        <v>14255</v>
      </c>
      <c r="D2162" s="211">
        <v>83278</v>
      </c>
      <c r="E2162" s="210" t="s">
        <v>14256</v>
      </c>
      <c r="G2162" s="210" t="s">
        <v>14257</v>
      </c>
      <c r="H2162" s="210" t="s">
        <v>0</v>
      </c>
      <c r="I2162" s="210" t="s">
        <v>14262</v>
      </c>
      <c r="J2162" s="210" t="s">
        <v>14263</v>
      </c>
      <c r="L2162" s="210" t="s">
        <v>7743</v>
      </c>
      <c r="M2162" s="210" t="s">
        <v>3533</v>
      </c>
      <c r="N2162" s="211">
        <v>83278</v>
      </c>
      <c r="O2162" s="210" t="s">
        <v>14256</v>
      </c>
    </row>
    <row r="2163" spans="1:15" x14ac:dyDescent="0.2">
      <c r="A2163" s="210" t="s">
        <v>14264</v>
      </c>
      <c r="B2163" s="210" t="s">
        <v>14265</v>
      </c>
      <c r="C2163" s="210" t="s">
        <v>14266</v>
      </c>
      <c r="D2163" s="211">
        <v>82389</v>
      </c>
      <c r="E2163" s="210" t="s">
        <v>14267</v>
      </c>
      <c r="F2163" s="210" t="s">
        <v>14268</v>
      </c>
      <c r="G2163" s="210" t="s">
        <v>14269</v>
      </c>
      <c r="H2163" s="210" t="s">
        <v>0</v>
      </c>
      <c r="I2163" s="210" t="s">
        <v>14270</v>
      </c>
      <c r="J2163" s="210" t="s">
        <v>14271</v>
      </c>
      <c r="L2163" s="210" t="s">
        <v>7743</v>
      </c>
      <c r="M2163" s="210" t="s">
        <v>3533</v>
      </c>
      <c r="N2163" s="211">
        <v>82389</v>
      </c>
      <c r="O2163" s="210" t="s">
        <v>14267</v>
      </c>
    </row>
    <row r="2164" spans="1:15" x14ac:dyDescent="0.2">
      <c r="A2164" s="210" t="s">
        <v>14264</v>
      </c>
      <c r="B2164" s="210" t="s">
        <v>14265</v>
      </c>
      <c r="C2164" s="210" t="s">
        <v>14266</v>
      </c>
      <c r="D2164" s="211">
        <v>82389</v>
      </c>
      <c r="E2164" s="210" t="s">
        <v>14267</v>
      </c>
      <c r="F2164" s="210" t="s">
        <v>14268</v>
      </c>
      <c r="G2164" s="210" t="s">
        <v>14269</v>
      </c>
      <c r="H2164" s="210" t="s">
        <v>0</v>
      </c>
      <c r="I2164" s="210" t="s">
        <v>14272</v>
      </c>
      <c r="J2164" s="210" t="s">
        <v>14273</v>
      </c>
      <c r="L2164" s="210" t="s">
        <v>7743</v>
      </c>
      <c r="M2164" s="210" t="s">
        <v>3533</v>
      </c>
      <c r="N2164" s="211">
        <v>82389</v>
      </c>
      <c r="O2164" s="210" t="s">
        <v>14267</v>
      </c>
    </row>
    <row r="2165" spans="1:15" x14ac:dyDescent="0.2">
      <c r="A2165" s="210" t="s">
        <v>14264</v>
      </c>
      <c r="B2165" s="210" t="s">
        <v>14265</v>
      </c>
      <c r="C2165" s="210" t="s">
        <v>14266</v>
      </c>
      <c r="D2165" s="211">
        <v>82389</v>
      </c>
      <c r="E2165" s="210" t="s">
        <v>14267</v>
      </c>
      <c r="F2165" s="210" t="s">
        <v>14268</v>
      </c>
      <c r="G2165" s="210" t="s">
        <v>14269</v>
      </c>
      <c r="H2165" s="210" t="s">
        <v>0</v>
      </c>
      <c r="I2165" s="210" t="s">
        <v>14274</v>
      </c>
      <c r="J2165" s="210" t="s">
        <v>14275</v>
      </c>
      <c r="L2165" s="210" t="s">
        <v>7743</v>
      </c>
      <c r="M2165" s="210" t="s">
        <v>3533</v>
      </c>
      <c r="N2165" s="211">
        <v>82389</v>
      </c>
      <c r="O2165" s="210" t="s">
        <v>14267</v>
      </c>
    </row>
    <row r="2166" spans="1:15" x14ac:dyDescent="0.2">
      <c r="A2166" s="210" t="s">
        <v>14264</v>
      </c>
      <c r="B2166" s="210" t="s">
        <v>14265</v>
      </c>
      <c r="C2166" s="210" t="s">
        <v>14266</v>
      </c>
      <c r="D2166" s="211">
        <v>82389</v>
      </c>
      <c r="E2166" s="210" t="s">
        <v>14267</v>
      </c>
      <c r="F2166" s="210" t="s">
        <v>14268</v>
      </c>
      <c r="G2166" s="210" t="s">
        <v>14269</v>
      </c>
      <c r="H2166" s="210" t="s">
        <v>0</v>
      </c>
      <c r="I2166" s="210" t="s">
        <v>14276</v>
      </c>
      <c r="J2166" s="210" t="s">
        <v>14277</v>
      </c>
      <c r="L2166" s="210" t="s">
        <v>7743</v>
      </c>
      <c r="M2166" s="210" t="s">
        <v>3562</v>
      </c>
      <c r="N2166" s="211">
        <v>82389</v>
      </c>
      <c r="O2166" s="210" t="s">
        <v>14267</v>
      </c>
    </row>
    <row r="2167" spans="1:15" x14ac:dyDescent="0.2">
      <c r="A2167" s="210" t="s">
        <v>14278</v>
      </c>
      <c r="B2167" s="210" t="s">
        <v>14279</v>
      </c>
      <c r="C2167" s="210" t="s">
        <v>14280</v>
      </c>
      <c r="D2167" s="211">
        <v>86911</v>
      </c>
      <c r="E2167" s="210" t="s">
        <v>14281</v>
      </c>
      <c r="H2167" s="210" t="s">
        <v>0</v>
      </c>
      <c r="I2167" s="210" t="s">
        <v>14282</v>
      </c>
      <c r="J2167" s="210" t="s">
        <v>14283</v>
      </c>
      <c r="L2167" s="210" t="s">
        <v>7743</v>
      </c>
      <c r="M2167" s="210" t="s">
        <v>3533</v>
      </c>
      <c r="N2167" s="211">
        <v>86911</v>
      </c>
      <c r="O2167" s="210" t="s">
        <v>14281</v>
      </c>
    </row>
    <row r="2168" spans="1:15" x14ac:dyDescent="0.2">
      <c r="A2168" s="210" t="s">
        <v>14278</v>
      </c>
      <c r="B2168" s="210" t="s">
        <v>14279</v>
      </c>
      <c r="C2168" s="210" t="s">
        <v>14280</v>
      </c>
      <c r="D2168" s="211">
        <v>86911</v>
      </c>
      <c r="E2168" s="210" t="s">
        <v>14281</v>
      </c>
      <c r="H2168" s="210" t="s">
        <v>0</v>
      </c>
      <c r="I2168" s="210" t="s">
        <v>14284</v>
      </c>
      <c r="J2168" s="210" t="s">
        <v>14285</v>
      </c>
      <c r="L2168" s="210" t="s">
        <v>7743</v>
      </c>
      <c r="M2168" s="210" t="s">
        <v>3533</v>
      </c>
      <c r="N2168" s="211">
        <v>86911</v>
      </c>
      <c r="O2168" s="210" t="s">
        <v>14281</v>
      </c>
    </row>
    <row r="2169" spans="1:15" x14ac:dyDescent="0.2">
      <c r="A2169" s="210" t="s">
        <v>14278</v>
      </c>
      <c r="B2169" s="210" t="s">
        <v>14279</v>
      </c>
      <c r="C2169" s="210" t="s">
        <v>14280</v>
      </c>
      <c r="D2169" s="211">
        <v>86911</v>
      </c>
      <c r="E2169" s="210" t="s">
        <v>14281</v>
      </c>
      <c r="H2169" s="210" t="s">
        <v>0</v>
      </c>
      <c r="I2169" s="210" t="s">
        <v>14286</v>
      </c>
      <c r="J2169" s="210" t="s">
        <v>14287</v>
      </c>
      <c r="L2169" s="210" t="s">
        <v>7743</v>
      </c>
      <c r="M2169" s="210" t="s">
        <v>3533</v>
      </c>
      <c r="N2169" s="211">
        <v>86911</v>
      </c>
      <c r="O2169" s="210" t="s">
        <v>14281</v>
      </c>
    </row>
    <row r="2170" spans="1:15" x14ac:dyDescent="0.2">
      <c r="A2170" s="210" t="s">
        <v>14278</v>
      </c>
      <c r="B2170" s="210" t="s">
        <v>14279</v>
      </c>
      <c r="C2170" s="210" t="s">
        <v>14280</v>
      </c>
      <c r="D2170" s="211">
        <v>86911</v>
      </c>
      <c r="E2170" s="210" t="s">
        <v>14281</v>
      </c>
      <c r="H2170" s="210" t="s">
        <v>0</v>
      </c>
      <c r="I2170" s="210" t="s">
        <v>14288</v>
      </c>
      <c r="J2170" s="210" t="s">
        <v>14289</v>
      </c>
      <c r="L2170" s="210" t="s">
        <v>7743</v>
      </c>
      <c r="M2170" s="210" t="s">
        <v>3562</v>
      </c>
      <c r="N2170" s="211">
        <v>86911</v>
      </c>
      <c r="O2170" s="210" t="s">
        <v>14281</v>
      </c>
    </row>
    <row r="2171" spans="1:15" x14ac:dyDescent="0.2">
      <c r="A2171" s="210" t="s">
        <v>14290</v>
      </c>
      <c r="B2171" s="210" t="s">
        <v>14291</v>
      </c>
      <c r="C2171" s="210" t="s">
        <v>14292</v>
      </c>
      <c r="D2171" s="211">
        <v>84513</v>
      </c>
      <c r="E2171" s="210" t="s">
        <v>14293</v>
      </c>
      <c r="F2171" s="210" t="s">
        <v>14294</v>
      </c>
      <c r="G2171" s="210" t="s">
        <v>14295</v>
      </c>
      <c r="H2171" s="210" t="s">
        <v>0</v>
      </c>
      <c r="I2171" s="210" t="s">
        <v>14296</v>
      </c>
      <c r="J2171" s="210" t="s">
        <v>14297</v>
      </c>
      <c r="L2171" s="210" t="s">
        <v>7743</v>
      </c>
      <c r="M2171" s="210" t="s">
        <v>3533</v>
      </c>
      <c r="N2171" s="211">
        <v>84513</v>
      </c>
      <c r="O2171" s="210" t="s">
        <v>14293</v>
      </c>
    </row>
    <row r="2172" spans="1:15" x14ac:dyDescent="0.2">
      <c r="A2172" s="210" t="s">
        <v>14290</v>
      </c>
      <c r="B2172" s="210" t="s">
        <v>14291</v>
      </c>
      <c r="C2172" s="210" t="s">
        <v>14292</v>
      </c>
      <c r="D2172" s="211">
        <v>84513</v>
      </c>
      <c r="E2172" s="210" t="s">
        <v>14293</v>
      </c>
      <c r="F2172" s="210" t="s">
        <v>14294</v>
      </c>
      <c r="G2172" s="210" t="s">
        <v>14295</v>
      </c>
      <c r="H2172" s="210" t="s">
        <v>0</v>
      </c>
      <c r="I2172" s="210" t="s">
        <v>14298</v>
      </c>
      <c r="J2172" s="210" t="s">
        <v>14299</v>
      </c>
      <c r="L2172" s="210" t="s">
        <v>7743</v>
      </c>
      <c r="M2172" s="210" t="s">
        <v>3533</v>
      </c>
      <c r="N2172" s="211">
        <v>84513</v>
      </c>
      <c r="O2172" s="210" t="s">
        <v>14293</v>
      </c>
    </row>
    <row r="2173" spans="1:15" x14ac:dyDescent="0.2">
      <c r="A2173" s="210" t="s">
        <v>14290</v>
      </c>
      <c r="B2173" s="210" t="s">
        <v>14291</v>
      </c>
      <c r="C2173" s="210" t="s">
        <v>14292</v>
      </c>
      <c r="D2173" s="211">
        <v>84513</v>
      </c>
      <c r="E2173" s="210" t="s">
        <v>14293</v>
      </c>
      <c r="F2173" s="210" t="s">
        <v>14294</v>
      </c>
      <c r="G2173" s="210" t="s">
        <v>14295</v>
      </c>
      <c r="H2173" s="210" t="s">
        <v>0</v>
      </c>
      <c r="I2173" s="210" t="s">
        <v>14300</v>
      </c>
      <c r="J2173" s="210" t="s">
        <v>14301</v>
      </c>
      <c r="L2173" s="210" t="s">
        <v>7743</v>
      </c>
      <c r="M2173" s="210" t="s">
        <v>3533</v>
      </c>
      <c r="N2173" s="211">
        <v>84513</v>
      </c>
      <c r="O2173" s="210" t="s">
        <v>14293</v>
      </c>
    </row>
    <row r="2174" spans="1:15" x14ac:dyDescent="0.2">
      <c r="A2174" s="210" t="s">
        <v>14302</v>
      </c>
      <c r="B2174" s="210" t="s">
        <v>14303</v>
      </c>
      <c r="C2174" s="210" t="s">
        <v>14304</v>
      </c>
      <c r="D2174" s="211">
        <v>56242</v>
      </c>
      <c r="E2174" s="210" t="s">
        <v>14305</v>
      </c>
      <c r="F2174" s="210" t="s">
        <v>14306</v>
      </c>
      <c r="G2174" s="210" t="s">
        <v>14307</v>
      </c>
      <c r="H2174" s="210" t="s">
        <v>0</v>
      </c>
      <c r="I2174" s="210" t="s">
        <v>14308</v>
      </c>
      <c r="J2174" s="210" t="s">
        <v>14309</v>
      </c>
      <c r="L2174" s="210" t="s">
        <v>7743</v>
      </c>
      <c r="M2174" s="210" t="s">
        <v>3533</v>
      </c>
      <c r="N2174" s="211">
        <v>56242</v>
      </c>
      <c r="O2174" s="210" t="s">
        <v>14305</v>
      </c>
    </row>
    <row r="2175" spans="1:15" x14ac:dyDescent="0.2">
      <c r="A2175" s="210" t="s">
        <v>14302</v>
      </c>
      <c r="B2175" s="210" t="s">
        <v>14303</v>
      </c>
      <c r="C2175" s="210" t="s">
        <v>14304</v>
      </c>
      <c r="D2175" s="211">
        <v>56242</v>
      </c>
      <c r="E2175" s="210" t="s">
        <v>14305</v>
      </c>
      <c r="F2175" s="210" t="s">
        <v>14306</v>
      </c>
      <c r="G2175" s="210" t="s">
        <v>14307</v>
      </c>
      <c r="H2175" s="210" t="s">
        <v>0</v>
      </c>
      <c r="I2175" s="210" t="s">
        <v>14310</v>
      </c>
      <c r="J2175" s="210" t="s">
        <v>14311</v>
      </c>
      <c r="L2175" s="210" t="s">
        <v>7742</v>
      </c>
      <c r="M2175" s="210" t="s">
        <v>3562</v>
      </c>
      <c r="N2175" s="211">
        <v>56242</v>
      </c>
      <c r="O2175" s="210" t="s">
        <v>14305</v>
      </c>
    </row>
    <row r="2176" spans="1:15" x14ac:dyDescent="0.2">
      <c r="A2176" s="210" t="s">
        <v>14312</v>
      </c>
      <c r="B2176" s="210" t="s">
        <v>14313</v>
      </c>
      <c r="C2176" s="210" t="s">
        <v>14314</v>
      </c>
      <c r="D2176" s="211">
        <v>87541</v>
      </c>
      <c r="E2176" s="210" t="s">
        <v>14315</v>
      </c>
      <c r="F2176" s="210" t="s">
        <v>14316</v>
      </c>
      <c r="G2176" s="210" t="s">
        <v>14317</v>
      </c>
      <c r="H2176" s="210" t="s">
        <v>0</v>
      </c>
      <c r="I2176" s="210" t="s">
        <v>14318</v>
      </c>
      <c r="J2176" s="210" t="s">
        <v>14319</v>
      </c>
      <c r="L2176" s="210" t="s">
        <v>7743</v>
      </c>
      <c r="M2176" s="210" t="s">
        <v>3533</v>
      </c>
      <c r="N2176" s="211">
        <v>87541</v>
      </c>
      <c r="O2176" s="210" t="s">
        <v>14315</v>
      </c>
    </row>
    <row r="2177" spans="1:15" x14ac:dyDescent="0.2">
      <c r="A2177" s="210" t="s">
        <v>14320</v>
      </c>
      <c r="B2177" s="210" t="s">
        <v>14321</v>
      </c>
      <c r="C2177" s="210" t="s">
        <v>14322</v>
      </c>
      <c r="D2177" s="211">
        <v>77933</v>
      </c>
      <c r="E2177" s="210" t="s">
        <v>14323</v>
      </c>
      <c r="F2177" s="210" t="s">
        <v>14324</v>
      </c>
      <c r="G2177" s="210" t="s">
        <v>14325</v>
      </c>
      <c r="H2177" s="210" t="s">
        <v>0</v>
      </c>
      <c r="I2177" s="210" t="s">
        <v>14326</v>
      </c>
      <c r="J2177" s="210" t="s">
        <v>14327</v>
      </c>
      <c r="L2177" s="210" t="s">
        <v>7743</v>
      </c>
      <c r="M2177" s="210" t="s">
        <v>3533</v>
      </c>
      <c r="N2177" s="211">
        <v>77933</v>
      </c>
      <c r="O2177" s="210" t="s">
        <v>14323</v>
      </c>
    </row>
    <row r="2178" spans="1:15" x14ac:dyDescent="0.2">
      <c r="A2178" s="210" t="s">
        <v>14320</v>
      </c>
      <c r="B2178" s="210" t="s">
        <v>14321</v>
      </c>
      <c r="C2178" s="210" t="s">
        <v>14322</v>
      </c>
      <c r="D2178" s="211">
        <v>77933</v>
      </c>
      <c r="E2178" s="210" t="s">
        <v>14323</v>
      </c>
      <c r="F2178" s="210" t="s">
        <v>14324</v>
      </c>
      <c r="G2178" s="210" t="s">
        <v>14325</v>
      </c>
      <c r="H2178" s="210" t="s">
        <v>0</v>
      </c>
      <c r="I2178" s="210" t="s">
        <v>14328</v>
      </c>
      <c r="J2178" s="210" t="s">
        <v>14329</v>
      </c>
      <c r="L2178" s="210" t="s">
        <v>7742</v>
      </c>
      <c r="M2178" s="210" t="s">
        <v>3562</v>
      </c>
      <c r="N2178" s="211">
        <v>77933</v>
      </c>
      <c r="O2178" s="210" t="s">
        <v>14323</v>
      </c>
    </row>
    <row r="2179" spans="1:15" x14ac:dyDescent="0.2">
      <c r="A2179" s="210" t="s">
        <v>14320</v>
      </c>
      <c r="B2179" s="210" t="s">
        <v>14321</v>
      </c>
      <c r="C2179" s="210" t="s">
        <v>14322</v>
      </c>
      <c r="D2179" s="211">
        <v>77933</v>
      </c>
      <c r="E2179" s="210" t="s">
        <v>14323</v>
      </c>
      <c r="F2179" s="210" t="s">
        <v>14324</v>
      </c>
      <c r="G2179" s="210" t="s">
        <v>14325</v>
      </c>
      <c r="H2179" s="210" t="s">
        <v>0</v>
      </c>
      <c r="I2179" s="210" t="s">
        <v>14330</v>
      </c>
      <c r="J2179" s="210" t="s">
        <v>14331</v>
      </c>
      <c r="L2179" s="210" t="s">
        <v>7743</v>
      </c>
      <c r="M2179" s="210" t="s">
        <v>3533</v>
      </c>
      <c r="N2179" s="211">
        <v>77933</v>
      </c>
      <c r="O2179" s="210" t="s">
        <v>14323</v>
      </c>
    </row>
    <row r="2180" spans="1:15" x14ac:dyDescent="0.2">
      <c r="A2180" s="210" t="s">
        <v>14320</v>
      </c>
      <c r="B2180" s="210" t="s">
        <v>14321</v>
      </c>
      <c r="C2180" s="210" t="s">
        <v>14322</v>
      </c>
      <c r="D2180" s="211">
        <v>77933</v>
      </c>
      <c r="E2180" s="210" t="s">
        <v>14323</v>
      </c>
      <c r="F2180" s="210" t="s">
        <v>14324</v>
      </c>
      <c r="G2180" s="210" t="s">
        <v>14325</v>
      </c>
      <c r="H2180" s="210" t="s">
        <v>0</v>
      </c>
      <c r="I2180" s="210" t="s">
        <v>14332</v>
      </c>
      <c r="J2180" s="210" t="s">
        <v>14333</v>
      </c>
      <c r="K2180" s="210" t="s">
        <v>14333</v>
      </c>
      <c r="L2180" s="210" t="s">
        <v>7743</v>
      </c>
      <c r="M2180" s="210" t="s">
        <v>3533</v>
      </c>
      <c r="N2180" s="211">
        <v>77933</v>
      </c>
      <c r="O2180" s="210" t="s">
        <v>14323</v>
      </c>
    </row>
    <row r="2181" spans="1:15" x14ac:dyDescent="0.2">
      <c r="A2181" s="210" t="s">
        <v>14320</v>
      </c>
      <c r="B2181" s="210" t="s">
        <v>14321</v>
      </c>
      <c r="C2181" s="210" t="s">
        <v>14322</v>
      </c>
      <c r="D2181" s="211">
        <v>77933</v>
      </c>
      <c r="E2181" s="210" t="s">
        <v>14323</v>
      </c>
      <c r="F2181" s="210" t="s">
        <v>14324</v>
      </c>
      <c r="G2181" s="210" t="s">
        <v>14325</v>
      </c>
      <c r="H2181" s="210" t="s">
        <v>0</v>
      </c>
      <c r="I2181" s="210" t="s">
        <v>14334</v>
      </c>
      <c r="J2181" s="210" t="s">
        <v>14335</v>
      </c>
      <c r="L2181" s="210" t="s">
        <v>7743</v>
      </c>
      <c r="M2181" s="210" t="s">
        <v>3533</v>
      </c>
      <c r="N2181" s="211">
        <v>77933</v>
      </c>
      <c r="O2181" s="210" t="s">
        <v>14323</v>
      </c>
    </row>
    <row r="2182" spans="1:15" x14ac:dyDescent="0.2">
      <c r="A2182" s="210" t="s">
        <v>14320</v>
      </c>
      <c r="B2182" s="210" t="s">
        <v>14321</v>
      </c>
      <c r="C2182" s="210" t="s">
        <v>14322</v>
      </c>
      <c r="D2182" s="211">
        <v>77933</v>
      </c>
      <c r="E2182" s="210" t="s">
        <v>14323</v>
      </c>
      <c r="F2182" s="210" t="s">
        <v>14324</v>
      </c>
      <c r="G2182" s="210" t="s">
        <v>14325</v>
      </c>
      <c r="H2182" s="210" t="s">
        <v>0</v>
      </c>
      <c r="I2182" s="210" t="s">
        <v>14336</v>
      </c>
      <c r="J2182" s="210" t="s">
        <v>14337</v>
      </c>
      <c r="L2182" s="210" t="s">
        <v>7743</v>
      </c>
      <c r="M2182" s="210" t="s">
        <v>3533</v>
      </c>
      <c r="N2182" s="211">
        <v>77933</v>
      </c>
      <c r="O2182" s="210" t="s">
        <v>14323</v>
      </c>
    </row>
    <row r="2183" spans="1:15" x14ac:dyDescent="0.2">
      <c r="A2183" s="210" t="s">
        <v>14320</v>
      </c>
      <c r="B2183" s="210" t="s">
        <v>14321</v>
      </c>
      <c r="C2183" s="210" t="s">
        <v>14322</v>
      </c>
      <c r="D2183" s="211">
        <v>77933</v>
      </c>
      <c r="E2183" s="210" t="s">
        <v>14323</v>
      </c>
      <c r="F2183" s="210" t="s">
        <v>14324</v>
      </c>
      <c r="G2183" s="210" t="s">
        <v>14325</v>
      </c>
      <c r="H2183" s="210" t="s">
        <v>0</v>
      </c>
      <c r="I2183" s="210" t="s">
        <v>14338</v>
      </c>
      <c r="J2183" s="210" t="s">
        <v>14339</v>
      </c>
      <c r="L2183" s="210" t="s">
        <v>7743</v>
      </c>
      <c r="M2183" s="210" t="s">
        <v>3533</v>
      </c>
      <c r="N2183" s="211">
        <v>77933</v>
      </c>
      <c r="O2183" s="210" t="s">
        <v>14323</v>
      </c>
    </row>
    <row r="2184" spans="1:15" x14ac:dyDescent="0.2">
      <c r="A2184" s="210" t="s">
        <v>14340</v>
      </c>
      <c r="B2184" s="210" t="s">
        <v>14341</v>
      </c>
      <c r="C2184" s="210" t="s">
        <v>14342</v>
      </c>
      <c r="D2184" s="211">
        <v>83246</v>
      </c>
      <c r="E2184" s="210" t="s">
        <v>14343</v>
      </c>
      <c r="F2184" s="210" t="s">
        <v>14344</v>
      </c>
      <c r="G2184" s="210" t="s">
        <v>14345</v>
      </c>
      <c r="H2184" s="210" t="s">
        <v>0</v>
      </c>
      <c r="I2184" s="210" t="s">
        <v>14346</v>
      </c>
      <c r="J2184" s="210" t="s">
        <v>14347</v>
      </c>
      <c r="L2184" s="210" t="s">
        <v>7743</v>
      </c>
      <c r="M2184" s="210" t="s">
        <v>3562</v>
      </c>
      <c r="N2184" s="211">
        <v>83246</v>
      </c>
      <c r="O2184" s="210" t="s">
        <v>14343</v>
      </c>
    </row>
    <row r="2185" spans="1:15" x14ac:dyDescent="0.2">
      <c r="A2185" s="210" t="s">
        <v>14340</v>
      </c>
      <c r="B2185" s="210" t="s">
        <v>14341</v>
      </c>
      <c r="C2185" s="210" t="s">
        <v>14342</v>
      </c>
      <c r="D2185" s="211">
        <v>83246</v>
      </c>
      <c r="E2185" s="210" t="s">
        <v>14343</v>
      </c>
      <c r="F2185" s="210" t="s">
        <v>14344</v>
      </c>
      <c r="G2185" s="210" t="s">
        <v>14345</v>
      </c>
      <c r="H2185" s="210" t="s">
        <v>0</v>
      </c>
      <c r="I2185" s="210" t="s">
        <v>14348</v>
      </c>
      <c r="J2185" s="210" t="s">
        <v>14349</v>
      </c>
      <c r="L2185" s="210" t="s">
        <v>7743</v>
      </c>
      <c r="M2185" s="210" t="s">
        <v>3533</v>
      </c>
      <c r="N2185" s="211">
        <v>83246</v>
      </c>
      <c r="O2185" s="210" t="s">
        <v>14343</v>
      </c>
    </row>
    <row r="2186" spans="1:15" x14ac:dyDescent="0.2">
      <c r="A2186" s="210" t="s">
        <v>14340</v>
      </c>
      <c r="B2186" s="210" t="s">
        <v>14341</v>
      </c>
      <c r="C2186" s="210" t="s">
        <v>14342</v>
      </c>
      <c r="D2186" s="211">
        <v>83246</v>
      </c>
      <c r="E2186" s="210" t="s">
        <v>14343</v>
      </c>
      <c r="F2186" s="210" t="s">
        <v>14344</v>
      </c>
      <c r="G2186" s="210" t="s">
        <v>14345</v>
      </c>
      <c r="H2186" s="210" t="s">
        <v>0</v>
      </c>
      <c r="I2186" s="210" t="s">
        <v>14350</v>
      </c>
      <c r="J2186" s="210" t="s">
        <v>14351</v>
      </c>
      <c r="L2186" s="210" t="s">
        <v>7743</v>
      </c>
      <c r="M2186" s="210" t="s">
        <v>3533</v>
      </c>
      <c r="N2186" s="211">
        <v>83246</v>
      </c>
      <c r="O2186" s="210" t="s">
        <v>14343</v>
      </c>
    </row>
    <row r="2187" spans="1:15" x14ac:dyDescent="0.2">
      <c r="A2187" s="210" t="s">
        <v>14340</v>
      </c>
      <c r="B2187" s="210" t="s">
        <v>14341</v>
      </c>
      <c r="C2187" s="210" t="s">
        <v>14342</v>
      </c>
      <c r="D2187" s="211">
        <v>83246</v>
      </c>
      <c r="E2187" s="210" t="s">
        <v>14343</v>
      </c>
      <c r="F2187" s="210" t="s">
        <v>14344</v>
      </c>
      <c r="G2187" s="210" t="s">
        <v>14345</v>
      </c>
      <c r="H2187" s="210" t="s">
        <v>0</v>
      </c>
      <c r="I2187" s="210" t="s">
        <v>14352</v>
      </c>
      <c r="J2187" s="210" t="s">
        <v>14353</v>
      </c>
      <c r="L2187" s="210" t="s">
        <v>7743</v>
      </c>
      <c r="M2187" s="210" t="s">
        <v>3533</v>
      </c>
      <c r="N2187" s="211">
        <v>83246</v>
      </c>
      <c r="O2187" s="210" t="s">
        <v>14343</v>
      </c>
    </row>
    <row r="2188" spans="1:15" x14ac:dyDescent="0.2">
      <c r="A2188" s="210" t="s">
        <v>14354</v>
      </c>
      <c r="B2188" s="210" t="s">
        <v>14355</v>
      </c>
      <c r="C2188" s="210" t="s">
        <v>14356</v>
      </c>
      <c r="D2188" s="211">
        <v>77883</v>
      </c>
      <c r="E2188" s="210" t="s">
        <v>14357</v>
      </c>
      <c r="F2188" s="210" t="s">
        <v>14358</v>
      </c>
      <c r="G2188" s="210" t="s">
        <v>14359</v>
      </c>
      <c r="H2188" s="210" t="s">
        <v>0</v>
      </c>
      <c r="I2188" s="210" t="s">
        <v>14360</v>
      </c>
      <c r="J2188" s="210" t="s">
        <v>14361</v>
      </c>
      <c r="L2188" s="210" t="s">
        <v>7743</v>
      </c>
      <c r="M2188" s="210" t="s">
        <v>3562</v>
      </c>
      <c r="N2188" s="211">
        <v>77883</v>
      </c>
      <c r="O2188" s="210" t="s">
        <v>14357</v>
      </c>
    </row>
    <row r="2189" spans="1:15" x14ac:dyDescent="0.2">
      <c r="A2189" s="210" t="s">
        <v>14362</v>
      </c>
      <c r="B2189" s="210" t="s">
        <v>14363</v>
      </c>
      <c r="C2189" s="210" t="s">
        <v>14364</v>
      </c>
      <c r="D2189" s="211">
        <v>84359</v>
      </c>
      <c r="E2189" s="210" t="s">
        <v>14365</v>
      </c>
      <c r="F2189" s="210" t="s">
        <v>14366</v>
      </c>
      <c r="G2189" s="210" t="s">
        <v>14367</v>
      </c>
      <c r="H2189" s="210" t="s">
        <v>0</v>
      </c>
      <c r="I2189" s="210" t="s">
        <v>14368</v>
      </c>
      <c r="J2189" s="210" t="s">
        <v>14369</v>
      </c>
      <c r="L2189" s="210" t="s">
        <v>7743</v>
      </c>
      <c r="M2189" s="210" t="s">
        <v>3533</v>
      </c>
      <c r="N2189" s="211">
        <v>84359</v>
      </c>
      <c r="O2189" s="210" t="s">
        <v>14365</v>
      </c>
    </row>
    <row r="2190" spans="1:15" x14ac:dyDescent="0.2">
      <c r="A2190" s="210" t="s">
        <v>14362</v>
      </c>
      <c r="B2190" s="210" t="s">
        <v>14363</v>
      </c>
      <c r="C2190" s="210" t="s">
        <v>14364</v>
      </c>
      <c r="D2190" s="211">
        <v>84359</v>
      </c>
      <c r="E2190" s="210" t="s">
        <v>14365</v>
      </c>
      <c r="F2190" s="210" t="s">
        <v>14366</v>
      </c>
      <c r="G2190" s="210" t="s">
        <v>14367</v>
      </c>
      <c r="H2190" s="210" t="s">
        <v>0</v>
      </c>
      <c r="I2190" s="210" t="s">
        <v>14370</v>
      </c>
      <c r="J2190" s="210" t="s">
        <v>14371</v>
      </c>
      <c r="L2190" s="210" t="s">
        <v>7743</v>
      </c>
      <c r="M2190" s="210" t="s">
        <v>3562</v>
      </c>
      <c r="N2190" s="211">
        <v>84359</v>
      </c>
      <c r="O2190" s="210" t="s">
        <v>14365</v>
      </c>
    </row>
    <row r="2191" spans="1:15" x14ac:dyDescent="0.2">
      <c r="A2191" s="210" t="s">
        <v>14372</v>
      </c>
      <c r="B2191" s="210" t="s">
        <v>14373</v>
      </c>
      <c r="C2191" s="210" t="s">
        <v>14374</v>
      </c>
      <c r="D2191" s="211">
        <v>83093</v>
      </c>
      <c r="E2191" s="210" t="s">
        <v>14375</v>
      </c>
      <c r="F2191" s="210" t="s">
        <v>14376</v>
      </c>
      <c r="G2191" s="210" t="s">
        <v>14377</v>
      </c>
      <c r="H2191" s="210" t="s">
        <v>0</v>
      </c>
      <c r="I2191" s="210" t="s">
        <v>14378</v>
      </c>
      <c r="J2191" s="210" t="s">
        <v>14379</v>
      </c>
      <c r="L2191" s="210" t="s">
        <v>7743</v>
      </c>
      <c r="M2191" s="210" t="s">
        <v>3562</v>
      </c>
      <c r="N2191" s="211">
        <v>83093</v>
      </c>
      <c r="O2191" s="210" t="s">
        <v>14375</v>
      </c>
    </row>
    <row r="2192" spans="1:15" x14ac:dyDescent="0.2">
      <c r="A2192" s="210" t="s">
        <v>14372</v>
      </c>
      <c r="B2192" s="210" t="s">
        <v>14373</v>
      </c>
      <c r="C2192" s="210" t="s">
        <v>14374</v>
      </c>
      <c r="D2192" s="211">
        <v>83093</v>
      </c>
      <c r="E2192" s="210" t="s">
        <v>14375</v>
      </c>
      <c r="F2192" s="210" t="s">
        <v>14376</v>
      </c>
      <c r="G2192" s="210" t="s">
        <v>14377</v>
      </c>
      <c r="H2192" s="210" t="s">
        <v>0</v>
      </c>
      <c r="I2192" s="210" t="s">
        <v>14380</v>
      </c>
      <c r="J2192" s="210" t="s">
        <v>14381</v>
      </c>
      <c r="L2192" s="210" t="s">
        <v>7743</v>
      </c>
      <c r="M2192" s="210" t="s">
        <v>3533</v>
      </c>
      <c r="N2192" s="211">
        <v>83093</v>
      </c>
      <c r="O2192" s="210" t="s">
        <v>14375</v>
      </c>
    </row>
    <row r="2193" spans="1:15" x14ac:dyDescent="0.2">
      <c r="A2193" s="210" t="s">
        <v>14372</v>
      </c>
      <c r="B2193" s="210" t="s">
        <v>14373</v>
      </c>
      <c r="C2193" s="210" t="s">
        <v>14374</v>
      </c>
      <c r="D2193" s="211">
        <v>83093</v>
      </c>
      <c r="E2193" s="210" t="s">
        <v>14375</v>
      </c>
      <c r="F2193" s="210" t="s">
        <v>14376</v>
      </c>
      <c r="G2193" s="210" t="s">
        <v>14377</v>
      </c>
      <c r="H2193" s="210" t="s">
        <v>0</v>
      </c>
      <c r="I2193" s="210" t="s">
        <v>14382</v>
      </c>
      <c r="J2193" s="210" t="s">
        <v>14383</v>
      </c>
      <c r="L2193" s="210" t="s">
        <v>7743</v>
      </c>
      <c r="M2193" s="210" t="s">
        <v>3533</v>
      </c>
      <c r="N2193" s="211">
        <v>83093</v>
      </c>
      <c r="O2193" s="210" t="s">
        <v>14375</v>
      </c>
    </row>
    <row r="2194" spans="1:15" x14ac:dyDescent="0.2">
      <c r="A2194" s="210" t="s">
        <v>14372</v>
      </c>
      <c r="B2194" s="210" t="s">
        <v>14373</v>
      </c>
      <c r="C2194" s="210" t="s">
        <v>14374</v>
      </c>
      <c r="D2194" s="211">
        <v>83093</v>
      </c>
      <c r="E2194" s="210" t="s">
        <v>14375</v>
      </c>
      <c r="F2194" s="210" t="s">
        <v>14376</v>
      </c>
      <c r="G2194" s="210" t="s">
        <v>14377</v>
      </c>
      <c r="H2194" s="210" t="s">
        <v>0</v>
      </c>
      <c r="I2194" s="210" t="s">
        <v>14384</v>
      </c>
      <c r="J2194" s="210" t="s">
        <v>14385</v>
      </c>
      <c r="L2194" s="210" t="s">
        <v>7743</v>
      </c>
      <c r="M2194" s="210" t="s">
        <v>3533</v>
      </c>
      <c r="N2194" s="211">
        <v>83093</v>
      </c>
      <c r="O2194" s="210" t="s">
        <v>14375</v>
      </c>
    </row>
    <row r="2195" spans="1:15" x14ac:dyDescent="0.2">
      <c r="A2195" s="210" t="s">
        <v>14386</v>
      </c>
      <c r="B2195" s="210" t="s">
        <v>14387</v>
      </c>
      <c r="C2195" s="210" t="s">
        <v>14388</v>
      </c>
      <c r="D2195" s="211">
        <v>83684</v>
      </c>
      <c r="E2195" s="210" t="s">
        <v>14389</v>
      </c>
      <c r="F2195" s="210" t="s">
        <v>14390</v>
      </c>
      <c r="H2195" s="210" t="s">
        <v>0</v>
      </c>
      <c r="I2195" s="210" t="s">
        <v>14391</v>
      </c>
      <c r="J2195" s="210" t="s">
        <v>14392</v>
      </c>
      <c r="L2195" s="210" t="s">
        <v>7742</v>
      </c>
      <c r="M2195" s="210" t="s">
        <v>3562</v>
      </c>
      <c r="N2195" s="211">
        <v>83684</v>
      </c>
      <c r="O2195" s="210" t="s">
        <v>14389</v>
      </c>
    </row>
    <row r="2196" spans="1:15" x14ac:dyDescent="0.2">
      <c r="A2196" s="210" t="s">
        <v>14386</v>
      </c>
      <c r="B2196" s="210" t="s">
        <v>14387</v>
      </c>
      <c r="C2196" s="210" t="s">
        <v>14388</v>
      </c>
      <c r="D2196" s="211">
        <v>83684</v>
      </c>
      <c r="E2196" s="210" t="s">
        <v>14389</v>
      </c>
      <c r="F2196" s="210" t="s">
        <v>14390</v>
      </c>
      <c r="H2196" s="210" t="s">
        <v>0</v>
      </c>
      <c r="I2196" s="210" t="s">
        <v>14393</v>
      </c>
      <c r="J2196" s="210" t="s">
        <v>14394</v>
      </c>
      <c r="L2196" s="210" t="s">
        <v>7743</v>
      </c>
      <c r="M2196" s="210" t="s">
        <v>3533</v>
      </c>
      <c r="N2196" s="211">
        <v>83684</v>
      </c>
      <c r="O2196" s="210" t="s">
        <v>14389</v>
      </c>
    </row>
    <row r="2197" spans="1:15" x14ac:dyDescent="0.2">
      <c r="A2197" s="210" t="s">
        <v>14395</v>
      </c>
      <c r="B2197" s="210" t="s">
        <v>14396</v>
      </c>
      <c r="C2197" s="210" t="s">
        <v>14397</v>
      </c>
      <c r="D2197" s="211">
        <v>37281</v>
      </c>
      <c r="E2197" s="210" t="s">
        <v>14398</v>
      </c>
      <c r="G2197" s="210" t="s">
        <v>14399</v>
      </c>
      <c r="H2197" s="210" t="s">
        <v>0</v>
      </c>
      <c r="I2197" s="210" t="s">
        <v>14400</v>
      </c>
      <c r="J2197" s="210" t="s">
        <v>14401</v>
      </c>
      <c r="L2197" s="210" t="s">
        <v>7743</v>
      </c>
      <c r="M2197" s="210" t="s">
        <v>3562</v>
      </c>
      <c r="N2197" s="211">
        <v>37281</v>
      </c>
      <c r="O2197" s="210" t="s">
        <v>14398</v>
      </c>
    </row>
    <row r="2198" spans="1:15" x14ac:dyDescent="0.2">
      <c r="A2198" s="210" t="s">
        <v>14402</v>
      </c>
      <c r="B2198" s="210" t="s">
        <v>14403</v>
      </c>
      <c r="C2198" s="210" t="s">
        <v>14404</v>
      </c>
      <c r="D2198" s="211">
        <v>86733</v>
      </c>
      <c r="E2198" s="210" t="s">
        <v>14405</v>
      </c>
      <c r="G2198" s="210" t="s">
        <v>14406</v>
      </c>
      <c r="H2198" s="210" t="s">
        <v>0</v>
      </c>
      <c r="I2198" s="210" t="s">
        <v>14407</v>
      </c>
      <c r="J2198" s="210" t="s">
        <v>14408</v>
      </c>
      <c r="L2198" s="210" t="s">
        <v>7743</v>
      </c>
      <c r="M2198" s="210" t="s">
        <v>3562</v>
      </c>
      <c r="N2198" s="211">
        <v>86733</v>
      </c>
      <c r="O2198" s="210" t="s">
        <v>14405</v>
      </c>
    </row>
    <row r="2199" spans="1:15" x14ac:dyDescent="0.2">
      <c r="A2199" s="210" t="s">
        <v>14409</v>
      </c>
      <c r="B2199" s="210" t="s">
        <v>14410</v>
      </c>
      <c r="C2199" s="210" t="s">
        <v>14411</v>
      </c>
      <c r="D2199" s="211">
        <v>79677</v>
      </c>
      <c r="E2199" s="210" t="s">
        <v>14412</v>
      </c>
      <c r="F2199" s="210" t="s">
        <v>14413</v>
      </c>
      <c r="H2199" s="210" t="s">
        <v>0</v>
      </c>
      <c r="I2199" s="210" t="s">
        <v>14414</v>
      </c>
      <c r="J2199" s="210" t="s">
        <v>14415</v>
      </c>
      <c r="K2199" s="210" t="s">
        <v>14410</v>
      </c>
      <c r="L2199" s="210" t="s">
        <v>7742</v>
      </c>
      <c r="M2199" s="210" t="s">
        <v>3533</v>
      </c>
      <c r="N2199" s="211">
        <v>79677</v>
      </c>
      <c r="O2199" s="210" t="s">
        <v>14412</v>
      </c>
    </row>
    <row r="2200" spans="1:15" x14ac:dyDescent="0.2">
      <c r="A2200" s="210" t="s">
        <v>14416</v>
      </c>
      <c r="B2200" s="210" t="s">
        <v>14417</v>
      </c>
      <c r="C2200" s="210" t="s">
        <v>14418</v>
      </c>
      <c r="D2200" s="211">
        <v>79677</v>
      </c>
      <c r="E2200" s="210" t="s">
        <v>14419</v>
      </c>
      <c r="F2200" s="210" t="s">
        <v>14420</v>
      </c>
      <c r="G2200" s="210" t="s">
        <v>14421</v>
      </c>
      <c r="H2200" s="210" t="s">
        <v>0</v>
      </c>
      <c r="I2200" s="210" t="s">
        <v>14422</v>
      </c>
      <c r="J2200" s="210" t="s">
        <v>14423</v>
      </c>
      <c r="L2200" s="210" t="s">
        <v>7743</v>
      </c>
      <c r="M2200" s="210" t="s">
        <v>3562</v>
      </c>
      <c r="N2200" s="211">
        <v>79677</v>
      </c>
      <c r="O2200" s="210" t="s">
        <v>14419</v>
      </c>
    </row>
    <row r="2201" spans="1:15" x14ac:dyDescent="0.2">
      <c r="A2201" s="210" t="s">
        <v>14424</v>
      </c>
      <c r="B2201" s="210" t="s">
        <v>14425</v>
      </c>
      <c r="C2201" s="210" t="s">
        <v>14426</v>
      </c>
      <c r="D2201" s="211">
        <v>79677</v>
      </c>
      <c r="E2201" s="210" t="s">
        <v>14419</v>
      </c>
      <c r="F2201" s="210" t="s">
        <v>14427</v>
      </c>
      <c r="G2201" s="210" t="s">
        <v>14428</v>
      </c>
      <c r="H2201" s="210" t="s">
        <v>0</v>
      </c>
      <c r="I2201" s="210" t="s">
        <v>14429</v>
      </c>
      <c r="J2201" s="210" t="s">
        <v>14430</v>
      </c>
      <c r="L2201" s="210" t="s">
        <v>7743</v>
      </c>
      <c r="M2201" s="210" t="s">
        <v>3533</v>
      </c>
      <c r="N2201" s="211">
        <v>79677</v>
      </c>
      <c r="O2201" s="210" t="s">
        <v>14419</v>
      </c>
    </row>
    <row r="2202" spans="1:15" x14ac:dyDescent="0.2">
      <c r="A2202" s="210" t="s">
        <v>14424</v>
      </c>
      <c r="B2202" s="210" t="s">
        <v>14425</v>
      </c>
      <c r="C2202" s="210" t="s">
        <v>14426</v>
      </c>
      <c r="D2202" s="211">
        <v>79677</v>
      </c>
      <c r="E2202" s="210" t="s">
        <v>14419</v>
      </c>
      <c r="F2202" s="210" t="s">
        <v>14427</v>
      </c>
      <c r="G2202" s="210" t="s">
        <v>14428</v>
      </c>
      <c r="H2202" s="210" t="s">
        <v>0</v>
      </c>
      <c r="I2202" s="210" t="s">
        <v>14431</v>
      </c>
      <c r="J2202" s="210" t="s">
        <v>14432</v>
      </c>
      <c r="L2202" s="210" t="s">
        <v>7743</v>
      </c>
      <c r="M2202" s="210" t="s">
        <v>3533</v>
      </c>
      <c r="N2202" s="211">
        <v>79677</v>
      </c>
      <c r="O2202" s="210" t="s">
        <v>14419</v>
      </c>
    </row>
    <row r="2203" spans="1:15" x14ac:dyDescent="0.2">
      <c r="A2203" s="210" t="s">
        <v>14424</v>
      </c>
      <c r="B2203" s="210" t="s">
        <v>14425</v>
      </c>
      <c r="C2203" s="210" t="s">
        <v>14426</v>
      </c>
      <c r="D2203" s="211">
        <v>79677</v>
      </c>
      <c r="E2203" s="210" t="s">
        <v>14419</v>
      </c>
      <c r="F2203" s="210" t="s">
        <v>14427</v>
      </c>
      <c r="G2203" s="210" t="s">
        <v>14428</v>
      </c>
      <c r="H2203" s="210" t="s">
        <v>0</v>
      </c>
      <c r="I2203" s="210" t="s">
        <v>14433</v>
      </c>
      <c r="J2203" s="210" t="s">
        <v>14434</v>
      </c>
      <c r="L2203" s="210" t="s">
        <v>7743</v>
      </c>
      <c r="M2203" s="210" t="s">
        <v>3533</v>
      </c>
      <c r="N2203" s="211">
        <v>79677</v>
      </c>
      <c r="O2203" s="210" t="s">
        <v>14419</v>
      </c>
    </row>
    <row r="2204" spans="1:15" x14ac:dyDescent="0.2">
      <c r="A2204" s="210" t="s">
        <v>14424</v>
      </c>
      <c r="B2204" s="210" t="s">
        <v>14425</v>
      </c>
      <c r="C2204" s="210" t="s">
        <v>14426</v>
      </c>
      <c r="D2204" s="211">
        <v>79677</v>
      </c>
      <c r="E2204" s="210" t="s">
        <v>14419</v>
      </c>
      <c r="F2204" s="210" t="s">
        <v>14427</v>
      </c>
      <c r="G2204" s="210" t="s">
        <v>14428</v>
      </c>
      <c r="H2204" s="210" t="s">
        <v>0</v>
      </c>
      <c r="I2204" s="210" t="s">
        <v>14435</v>
      </c>
      <c r="J2204" s="210" t="s">
        <v>14436</v>
      </c>
      <c r="L2204" s="210" t="s">
        <v>7743</v>
      </c>
      <c r="M2204" s="210" t="s">
        <v>3533</v>
      </c>
      <c r="N2204" s="211">
        <v>79677</v>
      </c>
      <c r="O2204" s="210" t="s">
        <v>14419</v>
      </c>
    </row>
    <row r="2205" spans="1:15" x14ac:dyDescent="0.2">
      <c r="A2205" s="210" t="s">
        <v>14424</v>
      </c>
      <c r="B2205" s="210" t="s">
        <v>14425</v>
      </c>
      <c r="C2205" s="210" t="s">
        <v>14426</v>
      </c>
      <c r="D2205" s="211">
        <v>79677</v>
      </c>
      <c r="E2205" s="210" t="s">
        <v>14419</v>
      </c>
      <c r="F2205" s="210" t="s">
        <v>14427</v>
      </c>
      <c r="G2205" s="210" t="s">
        <v>14428</v>
      </c>
      <c r="H2205" s="210" t="s">
        <v>0</v>
      </c>
      <c r="I2205" s="210" t="s">
        <v>14437</v>
      </c>
      <c r="J2205" s="210" t="s">
        <v>14438</v>
      </c>
      <c r="L2205" s="210" t="s">
        <v>7743</v>
      </c>
      <c r="M2205" s="210" t="s">
        <v>3533</v>
      </c>
      <c r="N2205" s="211">
        <v>79677</v>
      </c>
      <c r="O2205" s="210" t="s">
        <v>14419</v>
      </c>
    </row>
    <row r="2206" spans="1:15" x14ac:dyDescent="0.2">
      <c r="A2206" s="210" t="s">
        <v>14424</v>
      </c>
      <c r="B2206" s="210" t="s">
        <v>14425</v>
      </c>
      <c r="C2206" s="210" t="s">
        <v>14426</v>
      </c>
      <c r="D2206" s="211">
        <v>79677</v>
      </c>
      <c r="E2206" s="210" t="s">
        <v>14419</v>
      </c>
      <c r="F2206" s="210" t="s">
        <v>14427</v>
      </c>
      <c r="G2206" s="210" t="s">
        <v>14428</v>
      </c>
      <c r="H2206" s="210" t="s">
        <v>0</v>
      </c>
      <c r="I2206" s="210" t="s">
        <v>14439</v>
      </c>
      <c r="J2206" s="210" t="s">
        <v>14440</v>
      </c>
      <c r="L2206" s="210" t="s">
        <v>7743</v>
      </c>
      <c r="M2206" s="210" t="s">
        <v>3533</v>
      </c>
      <c r="N2206" s="211">
        <v>79677</v>
      </c>
      <c r="O2206" s="210" t="s">
        <v>14419</v>
      </c>
    </row>
    <row r="2207" spans="1:15" x14ac:dyDescent="0.2">
      <c r="A2207" s="210" t="s">
        <v>14441</v>
      </c>
      <c r="B2207" s="210" t="s">
        <v>14442</v>
      </c>
      <c r="C2207" s="210" t="s">
        <v>14443</v>
      </c>
      <c r="D2207" s="211">
        <v>3046</v>
      </c>
      <c r="E2207" s="210" t="s">
        <v>4090</v>
      </c>
      <c r="F2207" s="210" t="s">
        <v>14444</v>
      </c>
      <c r="G2207" s="210" t="s">
        <v>14445</v>
      </c>
      <c r="H2207" s="210" t="s">
        <v>0</v>
      </c>
      <c r="I2207" s="210" t="s">
        <v>14446</v>
      </c>
      <c r="J2207" s="210" t="s">
        <v>14447</v>
      </c>
      <c r="L2207" s="210" t="s">
        <v>7743</v>
      </c>
      <c r="M2207" s="210" t="s">
        <v>3533</v>
      </c>
      <c r="N2207" s="211">
        <v>3046</v>
      </c>
      <c r="O2207" s="210" t="s">
        <v>4090</v>
      </c>
    </row>
    <row r="2208" spans="1:15" x14ac:dyDescent="0.2">
      <c r="A2208" s="210" t="s">
        <v>14448</v>
      </c>
      <c r="B2208" s="210" t="s">
        <v>14449</v>
      </c>
      <c r="C2208" s="210" t="s">
        <v>14450</v>
      </c>
      <c r="D2208" s="211">
        <v>61118</v>
      </c>
      <c r="E2208" s="210" t="s">
        <v>14451</v>
      </c>
      <c r="F2208" s="210" t="s">
        <v>14452</v>
      </c>
      <c r="G2208" s="210" t="s">
        <v>14453</v>
      </c>
      <c r="H2208" s="210" t="s">
        <v>0</v>
      </c>
      <c r="I2208" s="210" t="s">
        <v>14454</v>
      </c>
      <c r="J2208" s="210" t="s">
        <v>14455</v>
      </c>
      <c r="L2208" s="210" t="s">
        <v>7742</v>
      </c>
      <c r="M2208" s="210" t="s">
        <v>3562</v>
      </c>
      <c r="N2208" s="211">
        <v>61118</v>
      </c>
      <c r="O2208" s="210" t="s">
        <v>14451</v>
      </c>
    </row>
    <row r="2209" spans="1:15" x14ac:dyDescent="0.2">
      <c r="A2209" s="210" t="s">
        <v>14456</v>
      </c>
      <c r="B2209" s="210" t="s">
        <v>14457</v>
      </c>
      <c r="C2209" s="210" t="s">
        <v>14458</v>
      </c>
      <c r="D2209" s="211">
        <v>14482</v>
      </c>
      <c r="E2209" s="210" t="s">
        <v>6126</v>
      </c>
      <c r="F2209" s="210" t="s">
        <v>14459</v>
      </c>
      <c r="G2209" s="210" t="s">
        <v>14460</v>
      </c>
      <c r="H2209" s="210" t="s">
        <v>0</v>
      </c>
      <c r="I2209" s="210" t="s">
        <v>14461</v>
      </c>
      <c r="J2209" s="210" t="s">
        <v>14462</v>
      </c>
      <c r="L2209" s="210" t="s">
        <v>7743</v>
      </c>
      <c r="M2209" s="210" t="s">
        <v>3533</v>
      </c>
      <c r="N2209" s="211">
        <v>14482</v>
      </c>
      <c r="O2209" s="210" t="s">
        <v>6126</v>
      </c>
    </row>
    <row r="2210" spans="1:15" x14ac:dyDescent="0.2">
      <c r="A2210" s="210" t="s">
        <v>14456</v>
      </c>
      <c r="B2210" s="210" t="s">
        <v>14457</v>
      </c>
      <c r="C2210" s="210" t="s">
        <v>14458</v>
      </c>
      <c r="D2210" s="211">
        <v>14482</v>
      </c>
      <c r="E2210" s="210" t="s">
        <v>6126</v>
      </c>
      <c r="F2210" s="210" t="s">
        <v>14459</v>
      </c>
      <c r="G2210" s="210" t="s">
        <v>14460</v>
      </c>
      <c r="H2210" s="210" t="s">
        <v>0</v>
      </c>
      <c r="I2210" s="210" t="s">
        <v>14463</v>
      </c>
      <c r="J2210" s="210" t="s">
        <v>14464</v>
      </c>
      <c r="L2210" s="210" t="s">
        <v>7742</v>
      </c>
      <c r="M2210" s="210" t="s">
        <v>3562</v>
      </c>
      <c r="N2210" s="211">
        <v>14482</v>
      </c>
      <c r="O2210" s="210" t="s">
        <v>6126</v>
      </c>
    </row>
    <row r="2211" spans="1:15" x14ac:dyDescent="0.2">
      <c r="A2211" s="210" t="s">
        <v>14456</v>
      </c>
      <c r="B2211" s="210" t="s">
        <v>14457</v>
      </c>
      <c r="C2211" s="210" t="s">
        <v>14458</v>
      </c>
      <c r="D2211" s="211">
        <v>14482</v>
      </c>
      <c r="E2211" s="210" t="s">
        <v>6126</v>
      </c>
      <c r="F2211" s="210" t="s">
        <v>14459</v>
      </c>
      <c r="G2211" s="210" t="s">
        <v>14460</v>
      </c>
      <c r="H2211" s="210" t="s">
        <v>0</v>
      </c>
      <c r="I2211" s="210" t="s">
        <v>14465</v>
      </c>
      <c r="J2211" s="210" t="s">
        <v>14466</v>
      </c>
      <c r="L2211" s="210" t="s">
        <v>7743</v>
      </c>
      <c r="M2211" s="210" t="s">
        <v>3533</v>
      </c>
      <c r="N2211" s="211">
        <v>14482</v>
      </c>
      <c r="O2211" s="210" t="s">
        <v>6126</v>
      </c>
    </row>
    <row r="2212" spans="1:15" x14ac:dyDescent="0.2">
      <c r="A2212" s="210" t="s">
        <v>14467</v>
      </c>
      <c r="B2212" s="210" t="s">
        <v>14468</v>
      </c>
      <c r="C2212" s="210" t="s">
        <v>14174</v>
      </c>
      <c r="D2212" s="211">
        <v>45879</v>
      </c>
      <c r="E2212" s="210" t="s">
        <v>4608</v>
      </c>
      <c r="F2212" s="210" t="s">
        <v>14469</v>
      </c>
      <c r="G2212" s="210" t="s">
        <v>14470</v>
      </c>
      <c r="H2212" s="210" t="s">
        <v>0</v>
      </c>
      <c r="I2212" s="210" t="s">
        <v>14471</v>
      </c>
      <c r="J2212" s="210" t="s">
        <v>14472</v>
      </c>
      <c r="L2212" s="210" t="s">
        <v>7742</v>
      </c>
      <c r="M2212" s="210" t="s">
        <v>3562</v>
      </c>
      <c r="N2212" s="211">
        <v>45879</v>
      </c>
      <c r="O2212" s="210" t="s">
        <v>4608</v>
      </c>
    </row>
    <row r="2213" spans="1:15" x14ac:dyDescent="0.2">
      <c r="A2213" s="210" t="s">
        <v>14467</v>
      </c>
      <c r="B2213" s="210" t="s">
        <v>14468</v>
      </c>
      <c r="C2213" s="210" t="s">
        <v>14174</v>
      </c>
      <c r="D2213" s="211">
        <v>45879</v>
      </c>
      <c r="E2213" s="210" t="s">
        <v>4608</v>
      </c>
      <c r="F2213" s="210" t="s">
        <v>14469</v>
      </c>
      <c r="G2213" s="210" t="s">
        <v>14470</v>
      </c>
      <c r="H2213" s="210" t="s">
        <v>0</v>
      </c>
      <c r="I2213" s="210" t="s">
        <v>14473</v>
      </c>
      <c r="J2213" s="210" t="s">
        <v>14474</v>
      </c>
      <c r="L2213" s="210" t="s">
        <v>7743</v>
      </c>
      <c r="M2213" s="210" t="s">
        <v>3533</v>
      </c>
      <c r="N2213" s="211">
        <v>45879</v>
      </c>
      <c r="O2213" s="210" t="s">
        <v>4608</v>
      </c>
    </row>
    <row r="2214" spans="1:15" x14ac:dyDescent="0.2">
      <c r="A2214" s="210" t="s">
        <v>14475</v>
      </c>
      <c r="B2214" s="210" t="s">
        <v>14476</v>
      </c>
      <c r="C2214" s="210" t="s">
        <v>14477</v>
      </c>
      <c r="D2214" s="211">
        <v>74535</v>
      </c>
      <c r="E2214" s="210" t="s">
        <v>14478</v>
      </c>
      <c r="F2214" s="210" t="s">
        <v>14479</v>
      </c>
      <c r="G2214" s="210" t="s">
        <v>14480</v>
      </c>
      <c r="H2214" s="210" t="s">
        <v>0</v>
      </c>
      <c r="I2214" s="210" t="s">
        <v>14481</v>
      </c>
      <c r="J2214" s="210" t="s">
        <v>14482</v>
      </c>
      <c r="L2214" s="210" t="s">
        <v>7743</v>
      </c>
      <c r="M2214" s="210" t="s">
        <v>3533</v>
      </c>
      <c r="N2214" s="211">
        <v>74535</v>
      </c>
      <c r="O2214" s="210" t="s">
        <v>14478</v>
      </c>
    </row>
    <row r="2215" spans="1:15" x14ac:dyDescent="0.2">
      <c r="A2215" s="210" t="s">
        <v>14483</v>
      </c>
      <c r="B2215" s="210" t="s">
        <v>14484</v>
      </c>
      <c r="C2215" s="210" t="s">
        <v>14485</v>
      </c>
      <c r="D2215" s="211">
        <v>99089</v>
      </c>
      <c r="E2215" s="210" t="s">
        <v>4393</v>
      </c>
      <c r="G2215" s="210" t="s">
        <v>14486</v>
      </c>
      <c r="H2215" s="210" t="s">
        <v>0</v>
      </c>
      <c r="I2215" s="210" t="s">
        <v>14487</v>
      </c>
      <c r="J2215" s="210" t="s">
        <v>14488</v>
      </c>
      <c r="L2215" s="210" t="s">
        <v>7742</v>
      </c>
      <c r="M2215" s="210" t="s">
        <v>3562</v>
      </c>
      <c r="N2215" s="211">
        <v>99089</v>
      </c>
      <c r="O2215" s="210" t="s">
        <v>4393</v>
      </c>
    </row>
    <row r="2216" spans="1:15" x14ac:dyDescent="0.2">
      <c r="A2216" s="210" t="s">
        <v>14483</v>
      </c>
      <c r="B2216" s="210" t="s">
        <v>14484</v>
      </c>
      <c r="C2216" s="210" t="s">
        <v>14485</v>
      </c>
      <c r="D2216" s="211">
        <v>99089</v>
      </c>
      <c r="E2216" s="210" t="s">
        <v>4393</v>
      </c>
      <c r="G2216" s="210" t="s">
        <v>14486</v>
      </c>
      <c r="H2216" s="210" t="s">
        <v>0</v>
      </c>
      <c r="I2216" s="210" t="s">
        <v>14489</v>
      </c>
      <c r="J2216" s="210" t="s">
        <v>14490</v>
      </c>
      <c r="L2216" s="210" t="s">
        <v>7743</v>
      </c>
      <c r="M2216" s="210" t="s">
        <v>3533</v>
      </c>
      <c r="N2216" s="211">
        <v>99089</v>
      </c>
      <c r="O2216" s="210" t="s">
        <v>4393</v>
      </c>
    </row>
    <row r="2217" spans="1:15" x14ac:dyDescent="0.2">
      <c r="A2217" s="210" t="s">
        <v>14483</v>
      </c>
      <c r="B2217" s="210" t="s">
        <v>14484</v>
      </c>
      <c r="C2217" s="210" t="s">
        <v>14485</v>
      </c>
      <c r="D2217" s="211">
        <v>99089</v>
      </c>
      <c r="E2217" s="210" t="s">
        <v>4393</v>
      </c>
      <c r="G2217" s="210" t="s">
        <v>14486</v>
      </c>
      <c r="H2217" s="210" t="s">
        <v>0</v>
      </c>
      <c r="I2217" s="210" t="s">
        <v>14491</v>
      </c>
      <c r="J2217" s="210" t="s">
        <v>14492</v>
      </c>
      <c r="L2217" s="210" t="s">
        <v>7743</v>
      </c>
      <c r="M2217" s="210" t="s">
        <v>3533</v>
      </c>
      <c r="N2217" s="211">
        <v>99089</v>
      </c>
      <c r="O2217" s="210" t="s">
        <v>4393</v>
      </c>
    </row>
    <row r="2218" spans="1:15" x14ac:dyDescent="0.2">
      <c r="A2218" s="210" t="s">
        <v>14493</v>
      </c>
      <c r="B2218" s="210" t="s">
        <v>14494</v>
      </c>
      <c r="C2218" s="210" t="s">
        <v>14495</v>
      </c>
      <c r="D2218" s="211">
        <v>99510</v>
      </c>
      <c r="E2218" s="210" t="s">
        <v>14496</v>
      </c>
      <c r="G2218" s="210" t="s">
        <v>14497</v>
      </c>
      <c r="H2218" s="210" t="s">
        <v>0</v>
      </c>
      <c r="I2218" s="210" t="s">
        <v>14498</v>
      </c>
      <c r="J2218" s="210" t="s">
        <v>14499</v>
      </c>
      <c r="L2218" s="210" t="s">
        <v>7743</v>
      </c>
      <c r="M2218" s="210" t="s">
        <v>3533</v>
      </c>
      <c r="N2218" s="211">
        <v>99510</v>
      </c>
      <c r="O2218" s="210" t="s">
        <v>14496</v>
      </c>
    </row>
    <row r="2219" spans="1:15" x14ac:dyDescent="0.2">
      <c r="A2219" s="210" t="s">
        <v>14500</v>
      </c>
      <c r="B2219" s="210" t="s">
        <v>3505</v>
      </c>
      <c r="C2219" s="210" t="s">
        <v>14501</v>
      </c>
      <c r="D2219" s="210">
        <v>76131</v>
      </c>
      <c r="E2219" s="210" t="s">
        <v>5145</v>
      </c>
      <c r="F2219" s="210" t="s">
        <v>14502</v>
      </c>
      <c r="G2219" s="210" t="s">
        <v>14503</v>
      </c>
      <c r="H2219" s="210" t="s">
        <v>7748</v>
      </c>
      <c r="I2219" s="210" t="s">
        <v>77</v>
      </c>
      <c r="J2219" s="210" t="s">
        <v>14504</v>
      </c>
      <c r="K2219" s="210" t="s">
        <v>14505</v>
      </c>
      <c r="L2219" s="210" t="s">
        <v>7752</v>
      </c>
      <c r="M2219" s="210" t="s">
        <v>3533</v>
      </c>
      <c r="N2219" s="210">
        <v>76131</v>
      </c>
      <c r="O2219" s="210" t="s">
        <v>5145</v>
      </c>
    </row>
    <row r="2220" spans="1:15" x14ac:dyDescent="0.2">
      <c r="A2220" s="210" t="s">
        <v>14500</v>
      </c>
      <c r="B2220" s="210" t="s">
        <v>3505</v>
      </c>
      <c r="C2220" s="210" t="s">
        <v>14501</v>
      </c>
      <c r="D2220" s="210">
        <v>76131</v>
      </c>
      <c r="E2220" s="210" t="s">
        <v>5145</v>
      </c>
      <c r="F2220" s="210" t="s">
        <v>14502</v>
      </c>
      <c r="G2220" s="210" t="s">
        <v>14503</v>
      </c>
      <c r="H2220" s="210" t="s">
        <v>7748</v>
      </c>
      <c r="I2220" s="210" t="s">
        <v>75</v>
      </c>
      <c r="J2220" s="210" t="s">
        <v>14506</v>
      </c>
      <c r="K2220" s="210" t="s">
        <v>14507</v>
      </c>
      <c r="L2220" s="210" t="s">
        <v>7752</v>
      </c>
      <c r="M2220" s="210" t="s">
        <v>3533</v>
      </c>
      <c r="N2220" s="210">
        <v>76131</v>
      </c>
      <c r="O2220" s="210" t="s">
        <v>5145</v>
      </c>
    </row>
    <row r="2221" spans="1:15" x14ac:dyDescent="0.2">
      <c r="A2221" s="210" t="s">
        <v>14500</v>
      </c>
      <c r="B2221" s="210" t="s">
        <v>3505</v>
      </c>
      <c r="C2221" s="210" t="s">
        <v>14501</v>
      </c>
      <c r="D2221" s="210">
        <v>76131</v>
      </c>
      <c r="E2221" s="210" t="s">
        <v>5145</v>
      </c>
      <c r="F2221" s="210" t="s">
        <v>14502</v>
      </c>
      <c r="G2221" s="210" t="s">
        <v>14503</v>
      </c>
      <c r="H2221" s="210" t="s">
        <v>7748</v>
      </c>
      <c r="I2221" s="210" t="s">
        <v>13</v>
      </c>
      <c r="J2221" s="210" t="s">
        <v>14508</v>
      </c>
      <c r="K2221" s="210" t="s">
        <v>14509</v>
      </c>
      <c r="L2221" s="210" t="s">
        <v>7752</v>
      </c>
      <c r="M2221" s="210" t="s">
        <v>3533</v>
      </c>
      <c r="N2221" s="210">
        <v>76131</v>
      </c>
      <c r="O2221" s="210" t="s">
        <v>5145</v>
      </c>
    </row>
    <row r="2222" spans="1:15" x14ac:dyDescent="0.2">
      <c r="A2222" s="210" t="s">
        <v>14500</v>
      </c>
      <c r="B2222" s="210" t="s">
        <v>3505</v>
      </c>
      <c r="C2222" s="210" t="s">
        <v>14501</v>
      </c>
      <c r="D2222" s="210">
        <v>76131</v>
      </c>
      <c r="E2222" s="210" t="s">
        <v>5145</v>
      </c>
      <c r="F2222" s="210" t="s">
        <v>14502</v>
      </c>
      <c r="G2222" s="210" t="s">
        <v>14503</v>
      </c>
      <c r="H2222" s="210" t="s">
        <v>7748</v>
      </c>
      <c r="I2222" s="210" t="s">
        <v>15</v>
      </c>
      <c r="J2222" s="210" t="s">
        <v>14510</v>
      </c>
      <c r="K2222" s="210" t="s">
        <v>14511</v>
      </c>
      <c r="L2222" s="210" t="s">
        <v>7752</v>
      </c>
      <c r="M2222" s="210" t="s">
        <v>3533</v>
      </c>
      <c r="N2222" s="210">
        <v>76131</v>
      </c>
      <c r="O2222" s="210" t="s">
        <v>5145</v>
      </c>
    </row>
    <row r="2223" spans="1:15" x14ac:dyDescent="0.2">
      <c r="A2223" s="210" t="s">
        <v>14500</v>
      </c>
      <c r="B2223" s="210" t="s">
        <v>3505</v>
      </c>
      <c r="C2223" s="210" t="s">
        <v>14501</v>
      </c>
      <c r="D2223" s="210">
        <v>76131</v>
      </c>
      <c r="E2223" s="210" t="s">
        <v>5145</v>
      </c>
      <c r="F2223" s="210" t="s">
        <v>14502</v>
      </c>
      <c r="G2223" s="210" t="s">
        <v>14503</v>
      </c>
      <c r="H2223" s="210" t="s">
        <v>7748</v>
      </c>
      <c r="I2223" s="210" t="s">
        <v>14512</v>
      </c>
      <c r="J2223" s="210" t="s">
        <v>14513</v>
      </c>
      <c r="K2223" s="210" t="s">
        <v>14514</v>
      </c>
      <c r="L2223" s="210" t="s">
        <v>7752</v>
      </c>
      <c r="M2223" s="210" t="s">
        <v>3533</v>
      </c>
      <c r="N2223" s="210">
        <v>76131</v>
      </c>
      <c r="O2223" s="210" t="s">
        <v>5145</v>
      </c>
    </row>
    <row r="2224" spans="1:15" x14ac:dyDescent="0.2">
      <c r="A2224" s="210" t="s">
        <v>14500</v>
      </c>
      <c r="B2224" s="210" t="s">
        <v>3505</v>
      </c>
      <c r="C2224" s="210" t="s">
        <v>14501</v>
      </c>
      <c r="D2224" s="211">
        <v>76131</v>
      </c>
      <c r="E2224" s="210" t="s">
        <v>5145</v>
      </c>
      <c r="F2224" s="210" t="s">
        <v>14502</v>
      </c>
      <c r="G2224" s="210" t="s">
        <v>14503</v>
      </c>
      <c r="H2224" s="210" t="s">
        <v>7748</v>
      </c>
      <c r="I2224" s="210" t="s">
        <v>14515</v>
      </c>
      <c r="J2224" s="210" t="s">
        <v>14516</v>
      </c>
      <c r="K2224" s="210" t="s">
        <v>14517</v>
      </c>
      <c r="L2224" s="210" t="s">
        <v>14518</v>
      </c>
      <c r="M2224" s="210" t="s">
        <v>3533</v>
      </c>
      <c r="N2224" s="211">
        <v>76131</v>
      </c>
      <c r="O2224" s="210" t="s">
        <v>5145</v>
      </c>
    </row>
    <row r="2225" spans="1:15" x14ac:dyDescent="0.2">
      <c r="A2225" s="210" t="s">
        <v>14500</v>
      </c>
      <c r="B2225" s="210" t="s">
        <v>3505</v>
      </c>
      <c r="C2225" s="210" t="s">
        <v>14501</v>
      </c>
      <c r="D2225" s="210">
        <v>76131</v>
      </c>
      <c r="E2225" s="210" t="s">
        <v>5145</v>
      </c>
      <c r="F2225" s="210" t="s">
        <v>14502</v>
      </c>
      <c r="G2225" s="210" t="s">
        <v>14503</v>
      </c>
      <c r="H2225" s="210" t="s">
        <v>7748</v>
      </c>
      <c r="I2225" s="210" t="s">
        <v>14519</v>
      </c>
      <c r="J2225" s="210" t="s">
        <v>14520</v>
      </c>
      <c r="K2225" s="210" t="s">
        <v>14521</v>
      </c>
      <c r="L2225" s="210" t="s">
        <v>7752</v>
      </c>
      <c r="M2225" s="210" t="s">
        <v>3533</v>
      </c>
      <c r="N2225" s="210">
        <v>76131</v>
      </c>
      <c r="O2225" s="210" t="s">
        <v>5145</v>
      </c>
    </row>
    <row r="2226" spans="1:15" x14ac:dyDescent="0.2">
      <c r="A2226" s="210" t="s">
        <v>14500</v>
      </c>
      <c r="B2226" s="210" t="s">
        <v>3505</v>
      </c>
      <c r="C2226" s="210" t="s">
        <v>14501</v>
      </c>
      <c r="D2226" s="210">
        <v>76131</v>
      </c>
      <c r="E2226" s="210" t="s">
        <v>5145</v>
      </c>
      <c r="F2226" s="210" t="s">
        <v>14502</v>
      </c>
      <c r="G2226" s="210" t="s">
        <v>14503</v>
      </c>
      <c r="H2226" s="210" t="s">
        <v>7748</v>
      </c>
      <c r="I2226" s="210" t="s">
        <v>296</v>
      </c>
      <c r="J2226" s="210" t="s">
        <v>14522</v>
      </c>
      <c r="K2226" s="210" t="s">
        <v>14523</v>
      </c>
      <c r="L2226" s="210" t="s">
        <v>7752</v>
      </c>
      <c r="M2226" s="210" t="s">
        <v>3533</v>
      </c>
      <c r="N2226" s="210">
        <v>76131</v>
      </c>
      <c r="O2226" s="210" t="s">
        <v>5145</v>
      </c>
    </row>
    <row r="2227" spans="1:15" x14ac:dyDescent="0.2">
      <c r="A2227" s="210" t="s">
        <v>14500</v>
      </c>
      <c r="B2227" s="210" t="s">
        <v>3505</v>
      </c>
      <c r="C2227" s="210" t="s">
        <v>14501</v>
      </c>
      <c r="D2227" s="210">
        <v>76131</v>
      </c>
      <c r="E2227" s="210" t="s">
        <v>5145</v>
      </c>
      <c r="F2227" s="210" t="s">
        <v>14502</v>
      </c>
      <c r="G2227" s="210" t="s">
        <v>14503</v>
      </c>
      <c r="H2227" s="210" t="s">
        <v>7748</v>
      </c>
      <c r="I2227" s="210" t="s">
        <v>14524</v>
      </c>
      <c r="J2227" s="210" t="s">
        <v>14525</v>
      </c>
      <c r="K2227" s="210" t="s">
        <v>14526</v>
      </c>
      <c r="L2227" s="210" t="s">
        <v>7752</v>
      </c>
      <c r="M2227" s="210" t="s">
        <v>3533</v>
      </c>
      <c r="N2227" s="210">
        <v>76131</v>
      </c>
      <c r="O2227" s="210" t="s">
        <v>5145</v>
      </c>
    </row>
    <row r="2228" spans="1:15" x14ac:dyDescent="0.2">
      <c r="A2228" s="210" t="s">
        <v>14500</v>
      </c>
      <c r="B2228" s="210" t="s">
        <v>3505</v>
      </c>
      <c r="C2228" s="210" t="s">
        <v>14501</v>
      </c>
      <c r="D2228" s="210">
        <v>76131</v>
      </c>
      <c r="E2228" s="210" t="s">
        <v>5145</v>
      </c>
      <c r="F2228" s="210" t="s">
        <v>14502</v>
      </c>
      <c r="G2228" s="210" t="s">
        <v>14503</v>
      </c>
      <c r="H2228" s="210" t="s">
        <v>7748</v>
      </c>
      <c r="I2228" s="210" t="s">
        <v>14527</v>
      </c>
      <c r="J2228" s="210" t="s">
        <v>14528</v>
      </c>
      <c r="K2228" s="210" t="s">
        <v>14529</v>
      </c>
      <c r="L2228" s="210" t="s">
        <v>7752</v>
      </c>
      <c r="M2228" s="210" t="s">
        <v>3533</v>
      </c>
      <c r="N2228" s="210">
        <v>76131</v>
      </c>
      <c r="O2228" s="210" t="s">
        <v>5145</v>
      </c>
    </row>
    <row r="2229" spans="1:15" x14ac:dyDescent="0.2">
      <c r="A2229" s="210" t="s">
        <v>14500</v>
      </c>
      <c r="B2229" s="210" t="s">
        <v>3505</v>
      </c>
      <c r="C2229" s="210" t="s">
        <v>14501</v>
      </c>
      <c r="D2229" s="211">
        <v>76131</v>
      </c>
      <c r="E2229" s="210" t="s">
        <v>5145</v>
      </c>
      <c r="F2229" s="210" t="s">
        <v>14502</v>
      </c>
      <c r="G2229" s="210" t="s">
        <v>14503</v>
      </c>
      <c r="H2229" s="210" t="s">
        <v>7748</v>
      </c>
      <c r="I2229" s="210" t="s">
        <v>14530</v>
      </c>
      <c r="J2229" s="210" t="s">
        <v>14531</v>
      </c>
      <c r="K2229" s="210" t="s">
        <v>14532</v>
      </c>
      <c r="L2229" s="210" t="s">
        <v>12161</v>
      </c>
      <c r="M2229" s="210" t="s">
        <v>3533</v>
      </c>
      <c r="N2229" s="211">
        <v>76131</v>
      </c>
      <c r="O2229" s="210" t="s">
        <v>5145</v>
      </c>
    </row>
    <row r="2230" spans="1:15" x14ac:dyDescent="0.2">
      <c r="A2230" s="210" t="s">
        <v>14500</v>
      </c>
      <c r="B2230" s="210" t="s">
        <v>3505</v>
      </c>
      <c r="C2230" s="210" t="s">
        <v>14501</v>
      </c>
      <c r="D2230" s="211">
        <v>76131</v>
      </c>
      <c r="E2230" s="210" t="s">
        <v>5145</v>
      </c>
      <c r="F2230" s="210" t="s">
        <v>14502</v>
      </c>
      <c r="G2230" s="210" t="s">
        <v>14503</v>
      </c>
      <c r="H2230" s="210" t="s">
        <v>7748</v>
      </c>
      <c r="I2230" s="210" t="s">
        <v>14533</v>
      </c>
      <c r="J2230" s="210" t="s">
        <v>14534</v>
      </c>
      <c r="K2230" s="210" t="s">
        <v>14535</v>
      </c>
      <c r="L2230" s="210" t="s">
        <v>12161</v>
      </c>
      <c r="M2230" s="210" t="s">
        <v>3533</v>
      </c>
      <c r="N2230" s="211">
        <v>76131</v>
      </c>
      <c r="O2230" s="210" t="s">
        <v>5145</v>
      </c>
    </row>
    <row r="2231" spans="1:15" x14ac:dyDescent="0.2">
      <c r="A2231" s="210" t="s">
        <v>14500</v>
      </c>
      <c r="B2231" s="210" t="s">
        <v>3505</v>
      </c>
      <c r="C2231" s="210" t="s">
        <v>14501</v>
      </c>
      <c r="D2231" s="210">
        <v>76131</v>
      </c>
      <c r="E2231" s="210" t="s">
        <v>5145</v>
      </c>
      <c r="F2231" s="210" t="s">
        <v>14502</v>
      </c>
      <c r="G2231" s="210" t="s">
        <v>14503</v>
      </c>
      <c r="H2231" s="210" t="s">
        <v>7748</v>
      </c>
      <c r="I2231" s="210" t="s">
        <v>14536</v>
      </c>
      <c r="J2231" s="210" t="s">
        <v>14537</v>
      </c>
      <c r="K2231" s="210" t="s">
        <v>14538</v>
      </c>
      <c r="L2231" s="210" t="s">
        <v>7752</v>
      </c>
      <c r="M2231" s="210" t="s">
        <v>3533</v>
      </c>
      <c r="N2231" s="210">
        <v>76131</v>
      </c>
      <c r="O2231" s="210" t="s">
        <v>5145</v>
      </c>
    </row>
    <row r="2232" spans="1:15" x14ac:dyDescent="0.2">
      <c r="A2232" s="210" t="s">
        <v>14500</v>
      </c>
      <c r="B2232" s="210" t="s">
        <v>3505</v>
      </c>
      <c r="C2232" s="210" t="s">
        <v>14501</v>
      </c>
      <c r="D2232" s="210">
        <v>76131</v>
      </c>
      <c r="E2232" s="210" t="s">
        <v>5145</v>
      </c>
      <c r="F2232" s="210" t="s">
        <v>14502</v>
      </c>
      <c r="G2232" s="210" t="s">
        <v>14503</v>
      </c>
      <c r="H2232" s="210" t="s">
        <v>7748</v>
      </c>
      <c r="I2232" s="210" t="s">
        <v>14539</v>
      </c>
      <c r="J2232" s="210" t="s">
        <v>14540</v>
      </c>
      <c r="K2232" s="210" t="s">
        <v>14541</v>
      </c>
      <c r="L2232" s="210" t="s">
        <v>7752</v>
      </c>
      <c r="M2232" s="210" t="s">
        <v>3533</v>
      </c>
      <c r="N2232" s="210">
        <v>76131</v>
      </c>
      <c r="O2232" s="210" t="s">
        <v>5145</v>
      </c>
    </row>
    <row r="2233" spans="1:15" x14ac:dyDescent="0.2">
      <c r="A2233" s="210" t="s">
        <v>14500</v>
      </c>
      <c r="B2233" s="210" t="s">
        <v>3505</v>
      </c>
      <c r="C2233" s="210" t="s">
        <v>14501</v>
      </c>
      <c r="D2233" s="210">
        <v>76131</v>
      </c>
      <c r="E2233" s="210" t="s">
        <v>5145</v>
      </c>
      <c r="F2233" s="210" t="s">
        <v>14502</v>
      </c>
      <c r="G2233" s="210" t="s">
        <v>14503</v>
      </c>
      <c r="H2233" s="210" t="s">
        <v>7748</v>
      </c>
      <c r="I2233" s="210" t="s">
        <v>14542</v>
      </c>
      <c r="J2233" s="210" t="s">
        <v>14543</v>
      </c>
      <c r="K2233" s="210" t="s">
        <v>14544</v>
      </c>
      <c r="L2233" s="210" t="s">
        <v>7752</v>
      </c>
      <c r="M2233" s="210" t="s">
        <v>3533</v>
      </c>
      <c r="N2233" s="210">
        <v>76131</v>
      </c>
      <c r="O2233" s="210" t="s">
        <v>5145</v>
      </c>
    </row>
    <row r="2234" spans="1:15" x14ac:dyDescent="0.2">
      <c r="A2234" s="210" t="s">
        <v>14500</v>
      </c>
      <c r="B2234" s="210" t="s">
        <v>3505</v>
      </c>
      <c r="C2234" s="210" t="s">
        <v>14501</v>
      </c>
      <c r="D2234" s="210">
        <v>76131</v>
      </c>
      <c r="E2234" s="210" t="s">
        <v>5145</v>
      </c>
      <c r="F2234" s="210" t="s">
        <v>14502</v>
      </c>
      <c r="G2234" s="210" t="s">
        <v>14503</v>
      </c>
      <c r="H2234" s="210" t="s">
        <v>7748</v>
      </c>
      <c r="I2234" s="210" t="s">
        <v>14545</v>
      </c>
      <c r="J2234" s="210" t="s">
        <v>14546</v>
      </c>
      <c r="K2234" s="210" t="s">
        <v>14547</v>
      </c>
      <c r="L2234" s="210" t="s">
        <v>7752</v>
      </c>
      <c r="M2234" s="210" t="s">
        <v>3533</v>
      </c>
      <c r="N2234" s="210">
        <v>76131</v>
      </c>
      <c r="O2234" s="210" t="s">
        <v>5145</v>
      </c>
    </row>
    <row r="2235" spans="1:15" x14ac:dyDescent="0.2">
      <c r="A2235" s="210" t="s">
        <v>14500</v>
      </c>
      <c r="B2235" s="210" t="s">
        <v>3505</v>
      </c>
      <c r="C2235" s="210" t="s">
        <v>14501</v>
      </c>
      <c r="D2235" s="210">
        <v>76131</v>
      </c>
      <c r="E2235" s="210" t="s">
        <v>5145</v>
      </c>
      <c r="F2235" s="210" t="s">
        <v>14502</v>
      </c>
      <c r="G2235" s="210" t="s">
        <v>14503</v>
      </c>
      <c r="H2235" s="210" t="s">
        <v>7748</v>
      </c>
      <c r="I2235" s="210" t="s">
        <v>14548</v>
      </c>
      <c r="J2235" s="210" t="s">
        <v>14549</v>
      </c>
      <c r="K2235" s="210" t="s">
        <v>14550</v>
      </c>
      <c r="L2235" s="210" t="s">
        <v>7752</v>
      </c>
      <c r="M2235" s="210" t="s">
        <v>3533</v>
      </c>
      <c r="N2235" s="210">
        <v>76131</v>
      </c>
      <c r="O2235" s="210" t="s">
        <v>5145</v>
      </c>
    </row>
    <row r="2236" spans="1:15" x14ac:dyDescent="0.2">
      <c r="A2236" s="210" t="s">
        <v>14500</v>
      </c>
      <c r="B2236" s="210" t="s">
        <v>3505</v>
      </c>
      <c r="C2236" s="210" t="s">
        <v>14501</v>
      </c>
      <c r="D2236" s="210">
        <v>76131</v>
      </c>
      <c r="E2236" s="210" t="s">
        <v>5145</v>
      </c>
      <c r="F2236" s="210" t="s">
        <v>14502</v>
      </c>
      <c r="G2236" s="210" t="s">
        <v>14503</v>
      </c>
      <c r="H2236" s="210" t="s">
        <v>7748</v>
      </c>
      <c r="I2236" s="210" t="s">
        <v>14551</v>
      </c>
      <c r="J2236" s="210" t="s">
        <v>14552</v>
      </c>
      <c r="K2236" s="210" t="s">
        <v>14553</v>
      </c>
      <c r="L2236" s="210" t="s">
        <v>7752</v>
      </c>
      <c r="M2236" s="210" t="s">
        <v>3533</v>
      </c>
      <c r="N2236" s="210">
        <v>76131</v>
      </c>
      <c r="O2236" s="210" t="s">
        <v>5145</v>
      </c>
    </row>
    <row r="2237" spans="1:15" x14ac:dyDescent="0.2">
      <c r="A2237" s="210" t="s">
        <v>14500</v>
      </c>
      <c r="B2237" s="210" t="s">
        <v>3505</v>
      </c>
      <c r="C2237" s="210" t="s">
        <v>14501</v>
      </c>
      <c r="D2237" s="210">
        <v>76131</v>
      </c>
      <c r="E2237" s="210" t="s">
        <v>5145</v>
      </c>
      <c r="F2237" s="210" t="s">
        <v>14502</v>
      </c>
      <c r="G2237" s="210" t="s">
        <v>14503</v>
      </c>
      <c r="H2237" s="210" t="s">
        <v>7748</v>
      </c>
      <c r="I2237" s="210" t="s">
        <v>14554</v>
      </c>
      <c r="J2237" s="210" t="s">
        <v>14555</v>
      </c>
      <c r="K2237" s="210" t="s">
        <v>14556</v>
      </c>
      <c r="L2237" s="210" t="s">
        <v>7752</v>
      </c>
      <c r="M2237" s="210" t="s">
        <v>3533</v>
      </c>
      <c r="N2237" s="210">
        <v>76131</v>
      </c>
      <c r="O2237" s="210" t="s">
        <v>5145</v>
      </c>
    </row>
    <row r="2238" spans="1:15" x14ac:dyDescent="0.2">
      <c r="A2238" s="210" t="s">
        <v>14500</v>
      </c>
      <c r="B2238" s="210" t="s">
        <v>3505</v>
      </c>
      <c r="C2238" s="210" t="s">
        <v>14501</v>
      </c>
      <c r="D2238" s="210">
        <v>76131</v>
      </c>
      <c r="E2238" s="210" t="s">
        <v>5145</v>
      </c>
      <c r="F2238" s="210" t="s">
        <v>14502</v>
      </c>
      <c r="G2238" s="210" t="s">
        <v>14503</v>
      </c>
      <c r="H2238" s="210" t="s">
        <v>7748</v>
      </c>
      <c r="I2238" s="210" t="s">
        <v>14557</v>
      </c>
      <c r="J2238" s="210" t="s">
        <v>14558</v>
      </c>
      <c r="K2238" s="210" t="s">
        <v>14559</v>
      </c>
      <c r="L2238" s="210" t="s">
        <v>7752</v>
      </c>
      <c r="M2238" s="210" t="s">
        <v>3533</v>
      </c>
      <c r="N2238" s="210">
        <v>76131</v>
      </c>
      <c r="O2238" s="210" t="s">
        <v>5145</v>
      </c>
    </row>
    <row r="2239" spans="1:15" x14ac:dyDescent="0.2">
      <c r="A2239" s="210" t="s">
        <v>14500</v>
      </c>
      <c r="B2239" s="210" t="s">
        <v>3505</v>
      </c>
      <c r="C2239" s="210" t="s">
        <v>14501</v>
      </c>
      <c r="D2239" s="210">
        <v>76131</v>
      </c>
      <c r="E2239" s="210" t="s">
        <v>5145</v>
      </c>
      <c r="F2239" s="210" t="s">
        <v>14502</v>
      </c>
      <c r="G2239" s="210" t="s">
        <v>14503</v>
      </c>
      <c r="H2239" s="210" t="s">
        <v>7748</v>
      </c>
      <c r="I2239" s="210" t="s">
        <v>14560</v>
      </c>
      <c r="J2239" s="210" t="s">
        <v>14561</v>
      </c>
      <c r="K2239" s="210" t="s">
        <v>14562</v>
      </c>
      <c r="L2239" s="210" t="s">
        <v>7752</v>
      </c>
      <c r="M2239" s="210" t="s">
        <v>3533</v>
      </c>
      <c r="N2239" s="210">
        <v>76131</v>
      </c>
      <c r="O2239" s="210" t="s">
        <v>5145</v>
      </c>
    </row>
    <row r="2240" spans="1:15" x14ac:dyDescent="0.2">
      <c r="A2240" s="210" t="s">
        <v>14500</v>
      </c>
      <c r="B2240" s="210" t="s">
        <v>3505</v>
      </c>
      <c r="C2240" s="210" t="s">
        <v>14501</v>
      </c>
      <c r="D2240" s="210">
        <v>76131</v>
      </c>
      <c r="E2240" s="210" t="s">
        <v>5145</v>
      </c>
      <c r="F2240" s="210" t="s">
        <v>14502</v>
      </c>
      <c r="G2240" s="210" t="s">
        <v>14503</v>
      </c>
      <c r="H2240" s="210" t="s">
        <v>7748</v>
      </c>
      <c r="I2240" s="210" t="s">
        <v>14563</v>
      </c>
      <c r="J2240" s="210" t="s">
        <v>14564</v>
      </c>
      <c r="K2240" s="210" t="s">
        <v>14565</v>
      </c>
      <c r="L2240" s="210" t="s">
        <v>7752</v>
      </c>
      <c r="M2240" s="210" t="s">
        <v>3533</v>
      </c>
      <c r="N2240" s="210">
        <v>76131</v>
      </c>
      <c r="O2240" s="210" t="s">
        <v>5145</v>
      </c>
    </row>
    <row r="2241" spans="1:15" x14ac:dyDescent="0.2">
      <c r="A2241" s="210" t="s">
        <v>14500</v>
      </c>
      <c r="B2241" s="210" t="s">
        <v>3505</v>
      </c>
      <c r="C2241" s="210" t="s">
        <v>14501</v>
      </c>
      <c r="D2241" s="211">
        <v>76131</v>
      </c>
      <c r="E2241" s="210" t="s">
        <v>5145</v>
      </c>
      <c r="F2241" s="210" t="s">
        <v>14502</v>
      </c>
      <c r="G2241" s="210" t="s">
        <v>14503</v>
      </c>
      <c r="H2241" s="210" t="s">
        <v>7748</v>
      </c>
      <c r="I2241" s="210" t="s">
        <v>14566</v>
      </c>
      <c r="J2241" s="210" t="s">
        <v>14567</v>
      </c>
      <c r="K2241" s="210" t="s">
        <v>14568</v>
      </c>
      <c r="L2241" s="210" t="s">
        <v>12161</v>
      </c>
      <c r="M2241" s="210" t="s">
        <v>3533</v>
      </c>
      <c r="N2241" s="211">
        <v>76131</v>
      </c>
      <c r="O2241" s="210" t="s">
        <v>5145</v>
      </c>
    </row>
    <row r="2242" spans="1:15" x14ac:dyDescent="0.2">
      <c r="A2242" s="210" t="s">
        <v>14500</v>
      </c>
      <c r="B2242" s="210" t="s">
        <v>3505</v>
      </c>
      <c r="C2242" s="210" t="s">
        <v>14501</v>
      </c>
      <c r="D2242" s="211">
        <v>76131</v>
      </c>
      <c r="E2242" s="210" t="s">
        <v>5145</v>
      </c>
      <c r="F2242" s="210" t="s">
        <v>14502</v>
      </c>
      <c r="G2242" s="210" t="s">
        <v>14503</v>
      </c>
      <c r="H2242" s="210" t="s">
        <v>7748</v>
      </c>
      <c r="I2242" s="210" t="s">
        <v>14569</v>
      </c>
      <c r="J2242" s="210" t="s">
        <v>14570</v>
      </c>
      <c r="K2242" s="210" t="s">
        <v>14571</v>
      </c>
      <c r="L2242" s="210" t="s">
        <v>12161</v>
      </c>
      <c r="M2242" s="210" t="s">
        <v>3533</v>
      </c>
      <c r="N2242" s="211">
        <v>76131</v>
      </c>
      <c r="O2242" s="210" t="s">
        <v>5145</v>
      </c>
    </row>
    <row r="2243" spans="1:15" x14ac:dyDescent="0.2">
      <c r="A2243" s="210" t="s">
        <v>14500</v>
      </c>
      <c r="B2243" s="210" t="s">
        <v>3505</v>
      </c>
      <c r="C2243" s="210" t="s">
        <v>14501</v>
      </c>
      <c r="D2243" s="210">
        <v>76131</v>
      </c>
      <c r="E2243" s="210" t="s">
        <v>5145</v>
      </c>
      <c r="F2243" s="210" t="s">
        <v>14502</v>
      </c>
      <c r="G2243" s="210" t="s">
        <v>14503</v>
      </c>
      <c r="H2243" s="210" t="s">
        <v>7748</v>
      </c>
      <c r="I2243" s="210" t="s">
        <v>14572</v>
      </c>
      <c r="J2243" s="210" t="s">
        <v>14573</v>
      </c>
      <c r="K2243" s="210" t="s">
        <v>14574</v>
      </c>
      <c r="L2243" s="210" t="s">
        <v>7752</v>
      </c>
      <c r="M2243" s="210" t="s">
        <v>3533</v>
      </c>
      <c r="N2243" s="210">
        <v>76131</v>
      </c>
      <c r="O2243" s="210" t="s">
        <v>5145</v>
      </c>
    </row>
    <row r="2244" spans="1:15" x14ac:dyDescent="0.2">
      <c r="A2244" s="210" t="s">
        <v>14500</v>
      </c>
      <c r="B2244" s="210" t="s">
        <v>3505</v>
      </c>
      <c r="C2244" s="210" t="s">
        <v>14501</v>
      </c>
      <c r="D2244" s="210">
        <v>76131</v>
      </c>
      <c r="E2244" s="210" t="s">
        <v>5145</v>
      </c>
      <c r="F2244" s="210" t="s">
        <v>14502</v>
      </c>
      <c r="G2244" s="210" t="s">
        <v>14503</v>
      </c>
      <c r="H2244" s="210" t="s">
        <v>7748</v>
      </c>
      <c r="I2244" s="210" t="s">
        <v>14575</v>
      </c>
      <c r="J2244" s="210" t="s">
        <v>14576</v>
      </c>
      <c r="K2244" s="210" t="s">
        <v>14577</v>
      </c>
      <c r="L2244" s="210" t="s">
        <v>7752</v>
      </c>
      <c r="M2244" s="210" t="s">
        <v>3533</v>
      </c>
      <c r="N2244" s="210">
        <v>76131</v>
      </c>
      <c r="O2244" s="210" t="s">
        <v>5145</v>
      </c>
    </row>
    <row r="2245" spans="1:15" x14ac:dyDescent="0.2">
      <c r="A2245" s="210" t="s">
        <v>14500</v>
      </c>
      <c r="B2245" s="210" t="s">
        <v>3505</v>
      </c>
      <c r="C2245" s="210" t="s">
        <v>14501</v>
      </c>
      <c r="D2245" s="210">
        <v>76131</v>
      </c>
      <c r="E2245" s="210" t="s">
        <v>5145</v>
      </c>
      <c r="F2245" s="210" t="s">
        <v>14502</v>
      </c>
      <c r="G2245" s="210" t="s">
        <v>14503</v>
      </c>
      <c r="H2245" s="210" t="s">
        <v>7748</v>
      </c>
      <c r="I2245" s="210" t="s">
        <v>14578</v>
      </c>
      <c r="J2245" s="210" t="s">
        <v>14579</v>
      </c>
      <c r="K2245" s="210" t="s">
        <v>14580</v>
      </c>
      <c r="L2245" s="210" t="s">
        <v>7752</v>
      </c>
      <c r="M2245" s="210" t="s">
        <v>3533</v>
      </c>
      <c r="N2245" s="210">
        <v>76131</v>
      </c>
      <c r="O2245" s="210" t="s">
        <v>5145</v>
      </c>
    </row>
    <row r="2246" spans="1:15" x14ac:dyDescent="0.2">
      <c r="A2246" s="210" t="s">
        <v>14500</v>
      </c>
      <c r="B2246" s="210" t="s">
        <v>3505</v>
      </c>
      <c r="C2246" s="210" t="s">
        <v>14501</v>
      </c>
      <c r="D2246" s="210">
        <v>76131</v>
      </c>
      <c r="E2246" s="210" t="s">
        <v>5145</v>
      </c>
      <c r="F2246" s="210" t="s">
        <v>14502</v>
      </c>
      <c r="G2246" s="210" t="s">
        <v>14503</v>
      </c>
      <c r="H2246" s="210" t="s">
        <v>7748</v>
      </c>
      <c r="I2246" s="210" t="s">
        <v>14581</v>
      </c>
      <c r="J2246" s="210" t="s">
        <v>14582</v>
      </c>
      <c r="K2246" s="210" t="s">
        <v>14583</v>
      </c>
      <c r="L2246" s="210" t="s">
        <v>7752</v>
      </c>
      <c r="M2246" s="210" t="s">
        <v>3533</v>
      </c>
      <c r="N2246" s="210">
        <v>76131</v>
      </c>
      <c r="O2246" s="210" t="s">
        <v>5145</v>
      </c>
    </row>
    <row r="2247" spans="1:15" x14ac:dyDescent="0.2">
      <c r="A2247" s="210" t="s">
        <v>14500</v>
      </c>
      <c r="B2247" s="210" t="s">
        <v>3505</v>
      </c>
      <c r="C2247" s="210" t="s">
        <v>14501</v>
      </c>
      <c r="D2247" s="210">
        <v>76131</v>
      </c>
      <c r="E2247" s="210" t="s">
        <v>5145</v>
      </c>
      <c r="F2247" s="210" t="s">
        <v>14502</v>
      </c>
      <c r="G2247" s="210" t="s">
        <v>14503</v>
      </c>
      <c r="H2247" s="210" t="s">
        <v>7748</v>
      </c>
      <c r="I2247" s="210" t="s">
        <v>14584</v>
      </c>
      <c r="J2247" s="210" t="s">
        <v>14585</v>
      </c>
      <c r="K2247" s="210" t="s">
        <v>14586</v>
      </c>
      <c r="L2247" s="210" t="s">
        <v>7752</v>
      </c>
      <c r="M2247" s="210" t="s">
        <v>3533</v>
      </c>
      <c r="N2247" s="210">
        <v>76131</v>
      </c>
      <c r="O2247" s="210" t="s">
        <v>5145</v>
      </c>
    </row>
    <row r="2248" spans="1:15" x14ac:dyDescent="0.2">
      <c r="A2248" s="210" t="s">
        <v>14500</v>
      </c>
      <c r="B2248" s="210" t="s">
        <v>3505</v>
      </c>
      <c r="C2248" s="210" t="s">
        <v>14501</v>
      </c>
      <c r="D2248" s="210">
        <v>76131</v>
      </c>
      <c r="E2248" s="210" t="s">
        <v>5145</v>
      </c>
      <c r="F2248" s="210" t="s">
        <v>14502</v>
      </c>
      <c r="G2248" s="210" t="s">
        <v>14503</v>
      </c>
      <c r="H2248" s="210" t="s">
        <v>7748</v>
      </c>
      <c r="I2248" s="210" t="s">
        <v>14587</v>
      </c>
      <c r="J2248" s="210" t="s">
        <v>14588</v>
      </c>
      <c r="K2248" s="210" t="s">
        <v>14589</v>
      </c>
      <c r="L2248" s="210" t="s">
        <v>7752</v>
      </c>
      <c r="M2248" s="210" t="s">
        <v>3533</v>
      </c>
      <c r="N2248" s="210">
        <v>76131</v>
      </c>
      <c r="O2248" s="210" t="s">
        <v>5145</v>
      </c>
    </row>
    <row r="2249" spans="1:15" x14ac:dyDescent="0.2">
      <c r="A2249" s="210" t="s">
        <v>14500</v>
      </c>
      <c r="B2249" s="210" t="s">
        <v>3505</v>
      </c>
      <c r="C2249" s="210" t="s">
        <v>14501</v>
      </c>
      <c r="D2249" s="210">
        <v>76131</v>
      </c>
      <c r="E2249" s="210" t="s">
        <v>5145</v>
      </c>
      <c r="F2249" s="210" t="s">
        <v>14502</v>
      </c>
      <c r="G2249" s="210" t="s">
        <v>14503</v>
      </c>
      <c r="H2249" s="210" t="s">
        <v>7748</v>
      </c>
      <c r="I2249" s="210" t="s">
        <v>14590</v>
      </c>
      <c r="J2249" s="210" t="s">
        <v>14591</v>
      </c>
      <c r="K2249" s="210" t="s">
        <v>14592</v>
      </c>
      <c r="L2249" s="210" t="s">
        <v>7752</v>
      </c>
      <c r="M2249" s="210" t="s">
        <v>3533</v>
      </c>
      <c r="N2249" s="210">
        <v>76131</v>
      </c>
      <c r="O2249" s="210" t="s">
        <v>5145</v>
      </c>
    </row>
    <row r="2250" spans="1:15" x14ac:dyDescent="0.2">
      <c r="A2250" s="210" t="s">
        <v>14500</v>
      </c>
      <c r="B2250" s="210" t="s">
        <v>3505</v>
      </c>
      <c r="C2250" s="210" t="s">
        <v>14501</v>
      </c>
      <c r="D2250" s="210">
        <v>76131</v>
      </c>
      <c r="E2250" s="210" t="s">
        <v>5145</v>
      </c>
      <c r="F2250" s="210" t="s">
        <v>14502</v>
      </c>
      <c r="G2250" s="210" t="s">
        <v>14503</v>
      </c>
      <c r="H2250" s="210" t="s">
        <v>7748</v>
      </c>
      <c r="I2250" s="210" t="s">
        <v>14593</v>
      </c>
      <c r="J2250" s="210" t="s">
        <v>14594</v>
      </c>
      <c r="K2250" s="210" t="s">
        <v>14595</v>
      </c>
      <c r="L2250" s="210" t="s">
        <v>7752</v>
      </c>
      <c r="M2250" s="210" t="s">
        <v>3533</v>
      </c>
      <c r="N2250" s="210">
        <v>76131</v>
      </c>
      <c r="O2250" s="210" t="s">
        <v>5145</v>
      </c>
    </row>
    <row r="2251" spans="1:15" x14ac:dyDescent="0.2">
      <c r="A2251" s="210" t="s">
        <v>14500</v>
      </c>
      <c r="B2251" s="210" t="s">
        <v>3505</v>
      </c>
      <c r="C2251" s="210" t="s">
        <v>14501</v>
      </c>
      <c r="D2251" s="210">
        <v>76131</v>
      </c>
      <c r="E2251" s="210" t="s">
        <v>5145</v>
      </c>
      <c r="F2251" s="210" t="s">
        <v>14502</v>
      </c>
      <c r="G2251" s="210" t="s">
        <v>14503</v>
      </c>
      <c r="H2251" s="210" t="s">
        <v>7748</v>
      </c>
      <c r="I2251" s="210" t="s">
        <v>14596</v>
      </c>
      <c r="J2251" s="210" t="s">
        <v>14597</v>
      </c>
      <c r="K2251" s="210" t="s">
        <v>14598</v>
      </c>
      <c r="L2251" s="210" t="s">
        <v>7752</v>
      </c>
      <c r="M2251" s="210" t="s">
        <v>3533</v>
      </c>
      <c r="N2251" s="210">
        <v>76131</v>
      </c>
      <c r="O2251" s="210" t="s">
        <v>5145</v>
      </c>
    </row>
    <row r="2252" spans="1:15" x14ac:dyDescent="0.2">
      <c r="A2252" s="210" t="s">
        <v>14500</v>
      </c>
      <c r="B2252" s="210" t="s">
        <v>3505</v>
      </c>
      <c r="C2252" s="210" t="s">
        <v>14501</v>
      </c>
      <c r="D2252" s="210">
        <v>76131</v>
      </c>
      <c r="E2252" s="210" t="s">
        <v>5145</v>
      </c>
      <c r="F2252" s="210" t="s">
        <v>14502</v>
      </c>
      <c r="G2252" s="210" t="s">
        <v>14503</v>
      </c>
      <c r="H2252" s="210" t="s">
        <v>7748</v>
      </c>
      <c r="I2252" s="210" t="s">
        <v>14599</v>
      </c>
      <c r="J2252" s="210" t="s">
        <v>14600</v>
      </c>
      <c r="K2252" s="210" t="s">
        <v>14601</v>
      </c>
      <c r="L2252" s="210" t="s">
        <v>7752</v>
      </c>
      <c r="M2252" s="210" t="s">
        <v>3533</v>
      </c>
      <c r="N2252" s="210">
        <v>76131</v>
      </c>
      <c r="O2252" s="210" t="s">
        <v>5145</v>
      </c>
    </row>
    <row r="2253" spans="1:15" x14ac:dyDescent="0.2">
      <c r="A2253" s="210" t="s">
        <v>14500</v>
      </c>
      <c r="B2253" s="210" t="s">
        <v>3505</v>
      </c>
      <c r="C2253" s="210" t="s">
        <v>14501</v>
      </c>
      <c r="D2253" s="210">
        <v>76131</v>
      </c>
      <c r="E2253" s="210" t="s">
        <v>5145</v>
      </c>
      <c r="F2253" s="210" t="s">
        <v>14502</v>
      </c>
      <c r="G2253" s="210" t="s">
        <v>14503</v>
      </c>
      <c r="H2253" s="210" t="s">
        <v>7748</v>
      </c>
      <c r="I2253" s="210" t="s">
        <v>14602</v>
      </c>
      <c r="J2253" s="210" t="s">
        <v>14603</v>
      </c>
      <c r="K2253" s="210" t="s">
        <v>14604</v>
      </c>
      <c r="L2253" s="210" t="s">
        <v>7752</v>
      </c>
      <c r="M2253" s="210" t="s">
        <v>3533</v>
      </c>
      <c r="N2253" s="210">
        <v>76131</v>
      </c>
      <c r="O2253" s="210" t="s">
        <v>5145</v>
      </c>
    </row>
    <row r="2254" spans="1:15" x14ac:dyDescent="0.2">
      <c r="A2254" s="210" t="s">
        <v>14500</v>
      </c>
      <c r="B2254" s="210" t="s">
        <v>3505</v>
      </c>
      <c r="C2254" s="210" t="s">
        <v>14501</v>
      </c>
      <c r="D2254" s="210">
        <v>76131</v>
      </c>
      <c r="E2254" s="210" t="s">
        <v>5145</v>
      </c>
      <c r="F2254" s="210" t="s">
        <v>14502</v>
      </c>
      <c r="G2254" s="210" t="s">
        <v>14503</v>
      </c>
      <c r="H2254" s="210" t="s">
        <v>7748</v>
      </c>
      <c r="I2254" s="210" t="s">
        <v>14605</v>
      </c>
      <c r="J2254" s="210" t="s">
        <v>14606</v>
      </c>
      <c r="K2254" s="210" t="s">
        <v>14607</v>
      </c>
      <c r="L2254" s="210" t="s">
        <v>7752</v>
      </c>
      <c r="M2254" s="210" t="s">
        <v>3533</v>
      </c>
      <c r="N2254" s="210">
        <v>76131</v>
      </c>
      <c r="O2254" s="210" t="s">
        <v>5145</v>
      </c>
    </row>
    <row r="2255" spans="1:15" x14ac:dyDescent="0.2">
      <c r="A2255" s="210" t="s">
        <v>14500</v>
      </c>
      <c r="B2255" s="210" t="s">
        <v>3505</v>
      </c>
      <c r="C2255" s="210" t="s">
        <v>14501</v>
      </c>
      <c r="D2255" s="210">
        <v>76131</v>
      </c>
      <c r="E2255" s="210" t="s">
        <v>5145</v>
      </c>
      <c r="F2255" s="210" t="s">
        <v>14502</v>
      </c>
      <c r="G2255" s="210" t="s">
        <v>14503</v>
      </c>
      <c r="H2255" s="210" t="s">
        <v>7748</v>
      </c>
      <c r="I2255" s="210" t="s">
        <v>14608</v>
      </c>
      <c r="J2255" s="210" t="s">
        <v>14609</v>
      </c>
      <c r="K2255" s="210" t="s">
        <v>14610</v>
      </c>
      <c r="L2255" s="210" t="s">
        <v>7752</v>
      </c>
      <c r="M2255" s="210" t="s">
        <v>3533</v>
      </c>
      <c r="N2255" s="210">
        <v>76131</v>
      </c>
      <c r="O2255" s="210" t="s">
        <v>5145</v>
      </c>
    </row>
    <row r="2256" spans="1:15" x14ac:dyDescent="0.2">
      <c r="A2256" s="210" t="s">
        <v>14500</v>
      </c>
      <c r="B2256" s="210" t="s">
        <v>3505</v>
      </c>
      <c r="C2256" s="210" t="s">
        <v>14501</v>
      </c>
      <c r="D2256" s="211">
        <v>76131</v>
      </c>
      <c r="E2256" s="210" t="s">
        <v>5145</v>
      </c>
      <c r="F2256" s="210" t="s">
        <v>14502</v>
      </c>
      <c r="G2256" s="210" t="s">
        <v>14503</v>
      </c>
      <c r="H2256" s="210" t="s">
        <v>7748</v>
      </c>
      <c r="I2256" s="210" t="s">
        <v>14611</v>
      </c>
      <c r="J2256" s="210" t="s">
        <v>14612</v>
      </c>
      <c r="K2256" s="210" t="s">
        <v>14613</v>
      </c>
      <c r="L2256" s="210" t="s">
        <v>12161</v>
      </c>
      <c r="M2256" s="210" t="s">
        <v>3533</v>
      </c>
      <c r="N2256" s="211">
        <v>76131</v>
      </c>
      <c r="O2256" s="210" t="s">
        <v>5145</v>
      </c>
    </row>
    <row r="2257" spans="1:15" x14ac:dyDescent="0.2">
      <c r="A2257" s="210" t="s">
        <v>14500</v>
      </c>
      <c r="B2257" s="210" t="s">
        <v>3505</v>
      </c>
      <c r="C2257" s="210" t="s">
        <v>14501</v>
      </c>
      <c r="D2257" s="211">
        <v>76131</v>
      </c>
      <c r="E2257" s="210" t="s">
        <v>5145</v>
      </c>
      <c r="F2257" s="210" t="s">
        <v>14502</v>
      </c>
      <c r="G2257" s="210" t="s">
        <v>14503</v>
      </c>
      <c r="H2257" s="210" t="s">
        <v>7748</v>
      </c>
      <c r="I2257" s="210" t="s">
        <v>14614</v>
      </c>
      <c r="J2257" s="210" t="s">
        <v>14615</v>
      </c>
      <c r="K2257" s="210" t="s">
        <v>14616</v>
      </c>
      <c r="L2257" s="210" t="s">
        <v>12161</v>
      </c>
      <c r="M2257" s="210" t="s">
        <v>3533</v>
      </c>
      <c r="N2257" s="211">
        <v>76131</v>
      </c>
      <c r="O2257" s="210" t="s">
        <v>5145</v>
      </c>
    </row>
    <row r="2258" spans="1:15" x14ac:dyDescent="0.2">
      <c r="A2258" s="210" t="s">
        <v>14500</v>
      </c>
      <c r="B2258" s="210" t="s">
        <v>3505</v>
      </c>
      <c r="C2258" s="210" t="s">
        <v>14501</v>
      </c>
      <c r="D2258" s="210">
        <v>76131</v>
      </c>
      <c r="E2258" s="210" t="s">
        <v>5145</v>
      </c>
      <c r="F2258" s="210" t="s">
        <v>14502</v>
      </c>
      <c r="G2258" s="210" t="s">
        <v>14503</v>
      </c>
      <c r="H2258" s="210" t="s">
        <v>7748</v>
      </c>
      <c r="I2258" s="210" t="s">
        <v>14617</v>
      </c>
      <c r="J2258" s="210" t="s">
        <v>14618</v>
      </c>
      <c r="K2258" s="210" t="s">
        <v>14619</v>
      </c>
      <c r="L2258" s="210" t="s">
        <v>7752</v>
      </c>
      <c r="M2258" s="210" t="s">
        <v>3533</v>
      </c>
      <c r="N2258" s="210">
        <v>76131</v>
      </c>
      <c r="O2258" s="210" t="s">
        <v>5145</v>
      </c>
    </row>
    <row r="2259" spans="1:15" x14ac:dyDescent="0.2">
      <c r="A2259" s="210" t="s">
        <v>14500</v>
      </c>
      <c r="B2259" s="210" t="s">
        <v>3505</v>
      </c>
      <c r="C2259" s="210" t="s">
        <v>14501</v>
      </c>
      <c r="D2259" s="210">
        <v>76131</v>
      </c>
      <c r="E2259" s="210" t="s">
        <v>5145</v>
      </c>
      <c r="F2259" s="210" t="s">
        <v>14502</v>
      </c>
      <c r="G2259" s="210" t="s">
        <v>14503</v>
      </c>
      <c r="H2259" s="210" t="s">
        <v>7748</v>
      </c>
      <c r="I2259" s="210" t="s">
        <v>14620</v>
      </c>
      <c r="J2259" s="210" t="s">
        <v>14621</v>
      </c>
      <c r="K2259" s="210" t="s">
        <v>14622</v>
      </c>
      <c r="L2259" s="210" t="s">
        <v>7752</v>
      </c>
      <c r="M2259" s="210" t="s">
        <v>3533</v>
      </c>
      <c r="N2259" s="210">
        <v>76131</v>
      </c>
      <c r="O2259" s="210" t="s">
        <v>5145</v>
      </c>
    </row>
    <row r="2260" spans="1:15" x14ac:dyDescent="0.2">
      <c r="A2260" s="210" t="s">
        <v>14500</v>
      </c>
      <c r="B2260" s="210" t="s">
        <v>3505</v>
      </c>
      <c r="C2260" s="210" t="s">
        <v>14501</v>
      </c>
      <c r="D2260" s="210">
        <v>76131</v>
      </c>
      <c r="E2260" s="210" t="s">
        <v>5145</v>
      </c>
      <c r="F2260" s="210" t="s">
        <v>14502</v>
      </c>
      <c r="G2260" s="210" t="s">
        <v>14503</v>
      </c>
      <c r="H2260" s="210" t="s">
        <v>7748</v>
      </c>
      <c r="I2260" s="210" t="s">
        <v>14623</v>
      </c>
      <c r="J2260" s="210" t="s">
        <v>14624</v>
      </c>
      <c r="K2260" s="210" t="s">
        <v>14625</v>
      </c>
      <c r="L2260" s="210" t="s">
        <v>7752</v>
      </c>
      <c r="M2260" s="210" t="s">
        <v>3533</v>
      </c>
      <c r="N2260" s="210">
        <v>76131</v>
      </c>
      <c r="O2260" s="210" t="s">
        <v>5145</v>
      </c>
    </row>
    <row r="2261" spans="1:15" x14ac:dyDescent="0.2">
      <c r="A2261" s="210" t="s">
        <v>14500</v>
      </c>
      <c r="B2261" s="210" t="s">
        <v>3505</v>
      </c>
      <c r="C2261" s="210" t="s">
        <v>14501</v>
      </c>
      <c r="D2261" s="210">
        <v>76131</v>
      </c>
      <c r="E2261" s="210" t="s">
        <v>5145</v>
      </c>
      <c r="F2261" s="210" t="s">
        <v>14502</v>
      </c>
      <c r="G2261" s="210" t="s">
        <v>14503</v>
      </c>
      <c r="H2261" s="210" t="s">
        <v>7748</v>
      </c>
      <c r="I2261" s="210" t="s">
        <v>14626</v>
      </c>
      <c r="J2261" s="210" t="s">
        <v>14627</v>
      </c>
      <c r="K2261" s="210" t="s">
        <v>14628</v>
      </c>
      <c r="L2261" s="210" t="s">
        <v>7752</v>
      </c>
      <c r="M2261" s="210" t="s">
        <v>3533</v>
      </c>
      <c r="N2261" s="210">
        <v>76131</v>
      </c>
      <c r="O2261" s="210" t="s">
        <v>5145</v>
      </c>
    </row>
    <row r="2262" spans="1:15" x14ac:dyDescent="0.2">
      <c r="A2262" s="210" t="s">
        <v>14500</v>
      </c>
      <c r="B2262" s="210" t="s">
        <v>3505</v>
      </c>
      <c r="C2262" s="210" t="s">
        <v>14501</v>
      </c>
      <c r="D2262" s="210">
        <v>76131</v>
      </c>
      <c r="E2262" s="210" t="s">
        <v>5145</v>
      </c>
      <c r="F2262" s="210" t="s">
        <v>14502</v>
      </c>
      <c r="G2262" s="210" t="s">
        <v>14503</v>
      </c>
      <c r="H2262" s="210" t="s">
        <v>7748</v>
      </c>
      <c r="I2262" s="210" t="s">
        <v>14629</v>
      </c>
      <c r="J2262" s="210" t="s">
        <v>14630</v>
      </c>
      <c r="K2262" s="210" t="s">
        <v>14631</v>
      </c>
      <c r="L2262" s="210" t="s">
        <v>7752</v>
      </c>
      <c r="M2262" s="210" t="s">
        <v>3533</v>
      </c>
      <c r="N2262" s="210">
        <v>76131</v>
      </c>
      <c r="O2262" s="210" t="s">
        <v>5145</v>
      </c>
    </row>
    <row r="2263" spans="1:15" x14ac:dyDescent="0.2">
      <c r="A2263" s="210" t="s">
        <v>14500</v>
      </c>
      <c r="B2263" s="210" t="s">
        <v>3505</v>
      </c>
      <c r="C2263" s="210" t="s">
        <v>14501</v>
      </c>
      <c r="D2263" s="210">
        <v>76131</v>
      </c>
      <c r="E2263" s="210" t="s">
        <v>5145</v>
      </c>
      <c r="F2263" s="210" t="s">
        <v>14502</v>
      </c>
      <c r="G2263" s="210" t="s">
        <v>14503</v>
      </c>
      <c r="H2263" s="210" t="s">
        <v>7748</v>
      </c>
      <c r="I2263" s="210" t="s">
        <v>14632</v>
      </c>
      <c r="J2263" s="210" t="s">
        <v>14633</v>
      </c>
      <c r="K2263" s="210" t="s">
        <v>14634</v>
      </c>
      <c r="L2263" s="210" t="s">
        <v>7752</v>
      </c>
      <c r="M2263" s="210" t="s">
        <v>3533</v>
      </c>
      <c r="N2263" s="210">
        <v>76131</v>
      </c>
      <c r="O2263" s="210" t="s">
        <v>5145</v>
      </c>
    </row>
    <row r="2264" spans="1:15" x14ac:dyDescent="0.2">
      <c r="A2264" s="210" t="s">
        <v>14500</v>
      </c>
      <c r="B2264" s="210" t="s">
        <v>3505</v>
      </c>
      <c r="C2264" s="210" t="s">
        <v>14501</v>
      </c>
      <c r="D2264" s="210">
        <v>76131</v>
      </c>
      <c r="E2264" s="210" t="s">
        <v>5145</v>
      </c>
      <c r="F2264" s="210" t="s">
        <v>14502</v>
      </c>
      <c r="G2264" s="210" t="s">
        <v>14503</v>
      </c>
      <c r="H2264" s="210" t="s">
        <v>7748</v>
      </c>
      <c r="I2264" s="210" t="s">
        <v>294</v>
      </c>
      <c r="J2264" s="210" t="s">
        <v>14635</v>
      </c>
      <c r="K2264" s="210" t="s">
        <v>14636</v>
      </c>
      <c r="L2264" s="210" t="s">
        <v>7752</v>
      </c>
      <c r="M2264" s="210" t="s">
        <v>3533</v>
      </c>
      <c r="N2264" s="210">
        <v>76131</v>
      </c>
      <c r="O2264" s="210" t="s">
        <v>5145</v>
      </c>
    </row>
    <row r="2265" spans="1:15" x14ac:dyDescent="0.2">
      <c r="A2265" s="210" t="s">
        <v>14500</v>
      </c>
      <c r="B2265" s="210" t="s">
        <v>3505</v>
      </c>
      <c r="C2265" s="210" t="s">
        <v>14501</v>
      </c>
      <c r="D2265" s="210">
        <v>76131</v>
      </c>
      <c r="E2265" s="210" t="s">
        <v>5145</v>
      </c>
      <c r="F2265" s="210" t="s">
        <v>14502</v>
      </c>
      <c r="G2265" s="210" t="s">
        <v>14503</v>
      </c>
      <c r="H2265" s="210" t="s">
        <v>7748</v>
      </c>
      <c r="I2265" s="210" t="s">
        <v>14637</v>
      </c>
      <c r="J2265" s="210" t="s">
        <v>14638</v>
      </c>
      <c r="K2265" s="210" t="s">
        <v>14639</v>
      </c>
      <c r="L2265" s="210" t="s">
        <v>7752</v>
      </c>
      <c r="M2265" s="210" t="s">
        <v>3533</v>
      </c>
      <c r="N2265" s="210">
        <v>76131</v>
      </c>
      <c r="O2265" s="210" t="s">
        <v>5145</v>
      </c>
    </row>
    <row r="2266" spans="1:15" x14ac:dyDescent="0.2">
      <c r="A2266" s="210" t="s">
        <v>14500</v>
      </c>
      <c r="B2266" s="210" t="s">
        <v>3505</v>
      </c>
      <c r="C2266" s="210" t="s">
        <v>14501</v>
      </c>
      <c r="D2266" s="210">
        <v>76131</v>
      </c>
      <c r="E2266" s="210" t="s">
        <v>5145</v>
      </c>
      <c r="F2266" s="210" t="s">
        <v>14502</v>
      </c>
      <c r="G2266" s="210" t="s">
        <v>14503</v>
      </c>
      <c r="H2266" s="210" t="s">
        <v>7748</v>
      </c>
      <c r="I2266" s="210" t="s">
        <v>14640</v>
      </c>
      <c r="J2266" s="210" t="s">
        <v>14641</v>
      </c>
      <c r="K2266" s="210" t="s">
        <v>14642</v>
      </c>
      <c r="L2266" s="210" t="s">
        <v>7752</v>
      </c>
      <c r="M2266" s="210" t="s">
        <v>3533</v>
      </c>
      <c r="N2266" s="210">
        <v>76131</v>
      </c>
      <c r="O2266" s="210" t="s">
        <v>5145</v>
      </c>
    </row>
    <row r="2267" spans="1:15" x14ac:dyDescent="0.2">
      <c r="A2267" s="210" t="s">
        <v>14500</v>
      </c>
      <c r="B2267" s="210" t="s">
        <v>3505</v>
      </c>
      <c r="C2267" s="210" t="s">
        <v>14501</v>
      </c>
      <c r="D2267" s="210">
        <v>76131</v>
      </c>
      <c r="E2267" s="210" t="s">
        <v>5145</v>
      </c>
      <c r="F2267" s="210" t="s">
        <v>14502</v>
      </c>
      <c r="G2267" s="210" t="s">
        <v>14503</v>
      </c>
      <c r="H2267" s="210" t="s">
        <v>7748</v>
      </c>
      <c r="I2267" s="210" t="s">
        <v>14643</v>
      </c>
      <c r="J2267" s="210" t="s">
        <v>14644</v>
      </c>
      <c r="K2267" s="210" t="s">
        <v>14645</v>
      </c>
      <c r="L2267" s="210" t="s">
        <v>7752</v>
      </c>
      <c r="M2267" s="210" t="s">
        <v>3533</v>
      </c>
      <c r="N2267" s="210">
        <v>76131</v>
      </c>
      <c r="O2267" s="210" t="s">
        <v>5145</v>
      </c>
    </row>
    <row r="2268" spans="1:15" x14ac:dyDescent="0.2">
      <c r="A2268" s="210" t="s">
        <v>14500</v>
      </c>
      <c r="B2268" s="210" t="s">
        <v>3505</v>
      </c>
      <c r="C2268" s="210" t="s">
        <v>14501</v>
      </c>
      <c r="D2268" s="211">
        <v>76131</v>
      </c>
      <c r="E2268" s="210" t="s">
        <v>5145</v>
      </c>
      <c r="F2268" s="210" t="s">
        <v>14502</v>
      </c>
      <c r="G2268" s="210" t="s">
        <v>14503</v>
      </c>
      <c r="H2268" s="210" t="s">
        <v>7748</v>
      </c>
      <c r="I2268" s="210" t="s">
        <v>14646</v>
      </c>
      <c r="J2268" s="210" t="s">
        <v>14647</v>
      </c>
      <c r="K2268" s="210" t="s">
        <v>14648</v>
      </c>
      <c r="L2268" s="210" t="s">
        <v>12161</v>
      </c>
      <c r="M2268" s="210" t="s">
        <v>3533</v>
      </c>
      <c r="N2268" s="211">
        <v>76131</v>
      </c>
      <c r="O2268" s="210" t="s">
        <v>5145</v>
      </c>
    </row>
    <row r="2269" spans="1:15" x14ac:dyDescent="0.2">
      <c r="A2269" s="210" t="s">
        <v>14500</v>
      </c>
      <c r="B2269" s="210" t="s">
        <v>3505</v>
      </c>
      <c r="C2269" s="210" t="s">
        <v>14501</v>
      </c>
      <c r="D2269" s="210">
        <v>76131</v>
      </c>
      <c r="E2269" s="210" t="s">
        <v>5145</v>
      </c>
      <c r="F2269" s="210" t="s">
        <v>14502</v>
      </c>
      <c r="G2269" s="210" t="s">
        <v>14503</v>
      </c>
      <c r="H2269" s="210" t="s">
        <v>7748</v>
      </c>
      <c r="I2269" s="210" t="s">
        <v>14649</v>
      </c>
      <c r="J2269" s="210" t="s">
        <v>14650</v>
      </c>
      <c r="K2269" s="210" t="s">
        <v>14651</v>
      </c>
      <c r="L2269" s="210" t="s">
        <v>7752</v>
      </c>
      <c r="M2269" s="210" t="s">
        <v>3533</v>
      </c>
      <c r="N2269" s="210">
        <v>76131</v>
      </c>
      <c r="O2269" s="210" t="s">
        <v>5145</v>
      </c>
    </row>
    <row r="2270" spans="1:15" x14ac:dyDescent="0.2">
      <c r="A2270" s="210" t="s">
        <v>14500</v>
      </c>
      <c r="B2270" s="210" t="s">
        <v>3505</v>
      </c>
      <c r="C2270" s="210" t="s">
        <v>14501</v>
      </c>
      <c r="D2270" s="210">
        <v>76131</v>
      </c>
      <c r="E2270" s="210" t="s">
        <v>5145</v>
      </c>
      <c r="F2270" s="210" t="s">
        <v>14502</v>
      </c>
      <c r="G2270" s="210" t="s">
        <v>14503</v>
      </c>
      <c r="H2270" s="210" t="s">
        <v>7748</v>
      </c>
      <c r="I2270" s="210" t="s">
        <v>14652</v>
      </c>
      <c r="J2270" s="210" t="s">
        <v>14653</v>
      </c>
      <c r="K2270" s="210" t="s">
        <v>14654</v>
      </c>
      <c r="L2270" s="210" t="s">
        <v>7752</v>
      </c>
      <c r="M2270" s="210" t="s">
        <v>3533</v>
      </c>
      <c r="N2270" s="210">
        <v>76131</v>
      </c>
      <c r="O2270" s="210" t="s">
        <v>5145</v>
      </c>
    </row>
    <row r="2271" spans="1:15" x14ac:dyDescent="0.2">
      <c r="A2271" s="210" t="s">
        <v>14500</v>
      </c>
      <c r="B2271" s="210" t="s">
        <v>3505</v>
      </c>
      <c r="C2271" s="210" t="s">
        <v>14501</v>
      </c>
      <c r="D2271" s="210">
        <v>76131</v>
      </c>
      <c r="E2271" s="210" t="s">
        <v>5145</v>
      </c>
      <c r="F2271" s="210" t="s">
        <v>14502</v>
      </c>
      <c r="G2271" s="210" t="s">
        <v>14503</v>
      </c>
      <c r="H2271" s="210" t="s">
        <v>7748</v>
      </c>
      <c r="I2271" s="210" t="s">
        <v>14655</v>
      </c>
      <c r="J2271" s="210" t="s">
        <v>14656</v>
      </c>
      <c r="K2271" s="210" t="s">
        <v>14657</v>
      </c>
      <c r="L2271" s="210" t="s">
        <v>7752</v>
      </c>
      <c r="M2271" s="210" t="s">
        <v>3533</v>
      </c>
      <c r="N2271" s="210">
        <v>76131</v>
      </c>
      <c r="O2271" s="210" t="s">
        <v>5145</v>
      </c>
    </row>
    <row r="2272" spans="1:15" x14ac:dyDescent="0.2">
      <c r="A2272" s="210" t="s">
        <v>14500</v>
      </c>
      <c r="B2272" s="210" t="s">
        <v>3505</v>
      </c>
      <c r="C2272" s="210" t="s">
        <v>14501</v>
      </c>
      <c r="D2272" s="210">
        <v>76131</v>
      </c>
      <c r="E2272" s="210" t="s">
        <v>5145</v>
      </c>
      <c r="F2272" s="210" t="s">
        <v>14502</v>
      </c>
      <c r="G2272" s="210" t="s">
        <v>14503</v>
      </c>
      <c r="H2272" s="210" t="s">
        <v>7748</v>
      </c>
      <c r="I2272" s="210" t="s">
        <v>14658</v>
      </c>
      <c r="J2272" s="210" t="s">
        <v>14659</v>
      </c>
      <c r="K2272" s="210" t="s">
        <v>14660</v>
      </c>
      <c r="L2272" s="210" t="s">
        <v>7752</v>
      </c>
      <c r="M2272" s="210" t="s">
        <v>3533</v>
      </c>
      <c r="N2272" s="210">
        <v>76131</v>
      </c>
      <c r="O2272" s="210" t="s">
        <v>5145</v>
      </c>
    </row>
    <row r="2273" spans="1:15" x14ac:dyDescent="0.2">
      <c r="A2273" s="210" t="s">
        <v>14500</v>
      </c>
      <c r="B2273" s="210" t="s">
        <v>3505</v>
      </c>
      <c r="C2273" s="210" t="s">
        <v>14501</v>
      </c>
      <c r="D2273" s="210">
        <v>76131</v>
      </c>
      <c r="E2273" s="210" t="s">
        <v>5145</v>
      </c>
      <c r="F2273" s="210" t="s">
        <v>14502</v>
      </c>
      <c r="G2273" s="210" t="s">
        <v>14503</v>
      </c>
      <c r="H2273" s="210" t="s">
        <v>7748</v>
      </c>
      <c r="I2273" s="210" t="s">
        <v>14661</v>
      </c>
      <c r="J2273" s="210" t="s">
        <v>14662</v>
      </c>
      <c r="K2273" s="210" t="s">
        <v>14663</v>
      </c>
      <c r="L2273" s="210" t="s">
        <v>7752</v>
      </c>
      <c r="M2273" s="210" t="s">
        <v>3533</v>
      </c>
      <c r="N2273" s="210">
        <v>76131</v>
      </c>
      <c r="O2273" s="210" t="s">
        <v>5145</v>
      </c>
    </row>
    <row r="2274" spans="1:15" x14ac:dyDescent="0.2">
      <c r="A2274" s="210" t="s">
        <v>14500</v>
      </c>
      <c r="B2274" s="210" t="s">
        <v>3505</v>
      </c>
      <c r="C2274" s="210" t="s">
        <v>14501</v>
      </c>
      <c r="D2274" s="210">
        <v>76131</v>
      </c>
      <c r="E2274" s="210" t="s">
        <v>5145</v>
      </c>
      <c r="F2274" s="210" t="s">
        <v>14502</v>
      </c>
      <c r="G2274" s="210" t="s">
        <v>14503</v>
      </c>
      <c r="H2274" s="210" t="s">
        <v>7748</v>
      </c>
      <c r="I2274" s="210" t="s">
        <v>298</v>
      </c>
      <c r="J2274" s="210" t="s">
        <v>14664</v>
      </c>
      <c r="K2274" s="210" t="s">
        <v>14665</v>
      </c>
      <c r="L2274" s="210" t="s">
        <v>7752</v>
      </c>
      <c r="M2274" s="210" t="s">
        <v>3533</v>
      </c>
      <c r="N2274" s="210">
        <v>76131</v>
      </c>
      <c r="O2274" s="210" t="s">
        <v>5145</v>
      </c>
    </row>
    <row r="2275" spans="1:15" x14ac:dyDescent="0.2">
      <c r="A2275" s="210" t="s">
        <v>14500</v>
      </c>
      <c r="B2275" s="210" t="s">
        <v>3505</v>
      </c>
      <c r="C2275" s="210" t="s">
        <v>14501</v>
      </c>
      <c r="D2275" s="210">
        <v>76131</v>
      </c>
      <c r="E2275" s="210" t="s">
        <v>5145</v>
      </c>
      <c r="F2275" s="210" t="s">
        <v>14502</v>
      </c>
      <c r="G2275" s="210" t="s">
        <v>14503</v>
      </c>
      <c r="H2275" s="210" t="s">
        <v>7748</v>
      </c>
      <c r="I2275" s="210" t="s">
        <v>14666</v>
      </c>
      <c r="J2275" s="210" t="s">
        <v>14667</v>
      </c>
      <c r="K2275" s="210" t="s">
        <v>14668</v>
      </c>
      <c r="L2275" s="210" t="s">
        <v>7752</v>
      </c>
      <c r="M2275" s="210" t="s">
        <v>3533</v>
      </c>
      <c r="N2275" s="210">
        <v>76131</v>
      </c>
      <c r="O2275" s="210" t="s">
        <v>5145</v>
      </c>
    </row>
    <row r="2276" spans="1:15" x14ac:dyDescent="0.2">
      <c r="A2276" s="210" t="s">
        <v>14500</v>
      </c>
      <c r="B2276" s="210" t="s">
        <v>3505</v>
      </c>
      <c r="C2276" s="210" t="s">
        <v>14501</v>
      </c>
      <c r="D2276" s="210">
        <v>76131</v>
      </c>
      <c r="E2276" s="210" t="s">
        <v>5145</v>
      </c>
      <c r="F2276" s="210" t="s">
        <v>14502</v>
      </c>
      <c r="G2276" s="210" t="s">
        <v>14503</v>
      </c>
      <c r="H2276" s="210" t="s">
        <v>7748</v>
      </c>
      <c r="I2276" s="210" t="s">
        <v>300</v>
      </c>
      <c r="J2276" s="210" t="s">
        <v>14669</v>
      </c>
      <c r="K2276" s="210" t="s">
        <v>14670</v>
      </c>
      <c r="L2276" s="210" t="s">
        <v>7752</v>
      </c>
      <c r="M2276" s="210" t="s">
        <v>3533</v>
      </c>
      <c r="N2276" s="210">
        <v>76131</v>
      </c>
      <c r="O2276" s="210" t="s">
        <v>5145</v>
      </c>
    </row>
    <row r="2277" spans="1:15" x14ac:dyDescent="0.2">
      <c r="A2277" s="210" t="s">
        <v>14500</v>
      </c>
      <c r="B2277" s="210" t="s">
        <v>3505</v>
      </c>
      <c r="C2277" s="210" t="s">
        <v>14501</v>
      </c>
      <c r="D2277" s="211">
        <v>76131</v>
      </c>
      <c r="E2277" s="210" t="s">
        <v>5145</v>
      </c>
      <c r="F2277" s="210" t="s">
        <v>14502</v>
      </c>
      <c r="G2277" s="210" t="s">
        <v>14503</v>
      </c>
      <c r="H2277" s="210" t="s">
        <v>7748</v>
      </c>
      <c r="I2277" s="210" t="s">
        <v>14671</v>
      </c>
      <c r="J2277" s="210" t="s">
        <v>14672</v>
      </c>
      <c r="K2277" s="210" t="s">
        <v>14673</v>
      </c>
      <c r="L2277" s="210" t="s">
        <v>12161</v>
      </c>
      <c r="M2277" s="210" t="s">
        <v>3533</v>
      </c>
      <c r="N2277" s="211">
        <v>76131</v>
      </c>
      <c r="O2277" s="210" t="s">
        <v>5145</v>
      </c>
    </row>
    <row r="2278" spans="1:15" x14ac:dyDescent="0.2">
      <c r="A2278" s="210" t="s">
        <v>14500</v>
      </c>
      <c r="B2278" s="210" t="s">
        <v>3505</v>
      </c>
      <c r="C2278" s="210" t="s">
        <v>14501</v>
      </c>
      <c r="D2278" s="210">
        <v>76131</v>
      </c>
      <c r="E2278" s="210" t="s">
        <v>5145</v>
      </c>
      <c r="F2278" s="210" t="s">
        <v>14502</v>
      </c>
      <c r="G2278" s="210" t="s">
        <v>14503</v>
      </c>
      <c r="H2278" s="210" t="s">
        <v>7748</v>
      </c>
      <c r="I2278" s="210" t="s">
        <v>14674</v>
      </c>
      <c r="J2278" s="210" t="s">
        <v>14675</v>
      </c>
      <c r="K2278" s="210" t="s">
        <v>14676</v>
      </c>
      <c r="L2278" s="210" t="s">
        <v>7752</v>
      </c>
      <c r="M2278" s="210" t="s">
        <v>3533</v>
      </c>
      <c r="N2278" s="210">
        <v>76131</v>
      </c>
      <c r="O2278" s="210" t="s">
        <v>5145</v>
      </c>
    </row>
    <row r="2279" spans="1:15" x14ac:dyDescent="0.2">
      <c r="A2279" s="210" t="s">
        <v>14500</v>
      </c>
      <c r="B2279" s="210" t="s">
        <v>3505</v>
      </c>
      <c r="C2279" s="210" t="s">
        <v>14501</v>
      </c>
      <c r="D2279" s="210">
        <v>76131</v>
      </c>
      <c r="E2279" s="210" t="s">
        <v>5145</v>
      </c>
      <c r="F2279" s="210" t="s">
        <v>14502</v>
      </c>
      <c r="G2279" s="210" t="s">
        <v>14503</v>
      </c>
      <c r="H2279" s="210" t="s">
        <v>7748</v>
      </c>
      <c r="I2279" s="210" t="s">
        <v>14677</v>
      </c>
      <c r="J2279" s="210" t="s">
        <v>14678</v>
      </c>
      <c r="K2279" s="210" t="s">
        <v>14679</v>
      </c>
      <c r="L2279" s="210" t="s">
        <v>7752</v>
      </c>
      <c r="M2279" s="210" t="s">
        <v>3533</v>
      </c>
      <c r="N2279" s="210">
        <v>76131</v>
      </c>
      <c r="O2279" s="210" t="s">
        <v>5145</v>
      </c>
    </row>
    <row r="2280" spans="1:15" x14ac:dyDescent="0.2">
      <c r="A2280" s="210" t="s">
        <v>14500</v>
      </c>
      <c r="B2280" s="210" t="s">
        <v>3505</v>
      </c>
      <c r="C2280" s="210" t="s">
        <v>14501</v>
      </c>
      <c r="D2280" s="210">
        <v>76131</v>
      </c>
      <c r="E2280" s="210" t="s">
        <v>5145</v>
      </c>
      <c r="F2280" s="210" t="s">
        <v>14502</v>
      </c>
      <c r="G2280" s="210" t="s">
        <v>14503</v>
      </c>
      <c r="H2280" s="210" t="s">
        <v>7748</v>
      </c>
      <c r="I2280" s="210" t="s">
        <v>14680</v>
      </c>
      <c r="J2280" s="210" t="s">
        <v>14681</v>
      </c>
      <c r="K2280" s="210" t="s">
        <v>14682</v>
      </c>
      <c r="L2280" s="210" t="s">
        <v>7752</v>
      </c>
      <c r="M2280" s="210" t="s">
        <v>3533</v>
      </c>
      <c r="N2280" s="210">
        <v>76131</v>
      </c>
      <c r="O2280" s="210" t="s">
        <v>5145</v>
      </c>
    </row>
    <row r="2281" spans="1:15" x14ac:dyDescent="0.2">
      <c r="A2281" s="210" t="s">
        <v>14500</v>
      </c>
      <c r="B2281" s="210" t="s">
        <v>3505</v>
      </c>
      <c r="C2281" s="210" t="s">
        <v>14501</v>
      </c>
      <c r="D2281" s="210">
        <v>76131</v>
      </c>
      <c r="E2281" s="210" t="s">
        <v>5145</v>
      </c>
      <c r="F2281" s="210" t="s">
        <v>14502</v>
      </c>
      <c r="G2281" s="210" t="s">
        <v>14503</v>
      </c>
      <c r="H2281" s="210" t="s">
        <v>7748</v>
      </c>
      <c r="I2281" s="210" t="s">
        <v>249</v>
      </c>
      <c r="J2281" s="210" t="s">
        <v>14683</v>
      </c>
      <c r="K2281" s="210" t="s">
        <v>14684</v>
      </c>
      <c r="L2281" s="210" t="s">
        <v>7752</v>
      </c>
      <c r="M2281" s="210" t="s">
        <v>3533</v>
      </c>
      <c r="N2281" s="210">
        <v>76131</v>
      </c>
      <c r="O2281" s="210" t="s">
        <v>5145</v>
      </c>
    </row>
    <row r="2282" spans="1:15" x14ac:dyDescent="0.2">
      <c r="A2282" s="210" t="s">
        <v>14500</v>
      </c>
      <c r="B2282" s="210" t="s">
        <v>3505</v>
      </c>
      <c r="C2282" s="210" t="s">
        <v>14501</v>
      </c>
      <c r="D2282" s="210">
        <v>76131</v>
      </c>
      <c r="E2282" s="210" t="s">
        <v>5145</v>
      </c>
      <c r="F2282" s="210" t="s">
        <v>14502</v>
      </c>
      <c r="G2282" s="210" t="s">
        <v>14503</v>
      </c>
      <c r="H2282" s="210" t="s">
        <v>7748</v>
      </c>
      <c r="I2282" s="210" t="s">
        <v>319</v>
      </c>
      <c r="J2282" s="210" t="s">
        <v>14685</v>
      </c>
      <c r="K2282" s="210" t="s">
        <v>14686</v>
      </c>
      <c r="L2282" s="210" t="s">
        <v>7752</v>
      </c>
      <c r="M2282" s="210" t="s">
        <v>3533</v>
      </c>
      <c r="N2282" s="210">
        <v>76131</v>
      </c>
      <c r="O2282" s="210" t="s">
        <v>5145</v>
      </c>
    </row>
    <row r="2283" spans="1:15" x14ac:dyDescent="0.2">
      <c r="A2283" s="210" t="s">
        <v>14500</v>
      </c>
      <c r="B2283" s="210" t="s">
        <v>3505</v>
      </c>
      <c r="C2283" s="210" t="s">
        <v>14501</v>
      </c>
      <c r="D2283" s="210">
        <v>76131</v>
      </c>
      <c r="E2283" s="210" t="s">
        <v>5145</v>
      </c>
      <c r="F2283" s="210" t="s">
        <v>14502</v>
      </c>
      <c r="G2283" s="210" t="s">
        <v>14503</v>
      </c>
      <c r="H2283" s="210" t="s">
        <v>7748</v>
      </c>
      <c r="I2283" s="210" t="s">
        <v>14687</v>
      </c>
      <c r="J2283" s="210" t="s">
        <v>14688</v>
      </c>
      <c r="K2283" s="210" t="s">
        <v>14689</v>
      </c>
      <c r="L2283" s="210" t="s">
        <v>7752</v>
      </c>
      <c r="M2283" s="210" t="s">
        <v>3533</v>
      </c>
      <c r="N2283" s="210">
        <v>76131</v>
      </c>
      <c r="O2283" s="210" t="s">
        <v>5145</v>
      </c>
    </row>
    <row r="2284" spans="1:15" x14ac:dyDescent="0.2">
      <c r="A2284" s="210" t="s">
        <v>14500</v>
      </c>
      <c r="B2284" s="210" t="s">
        <v>3505</v>
      </c>
      <c r="C2284" s="210" t="s">
        <v>14501</v>
      </c>
      <c r="D2284" s="210">
        <v>76131</v>
      </c>
      <c r="E2284" s="210" t="s">
        <v>5145</v>
      </c>
      <c r="F2284" s="210" t="s">
        <v>14502</v>
      </c>
      <c r="G2284" s="210" t="s">
        <v>14503</v>
      </c>
      <c r="H2284" s="210" t="s">
        <v>7748</v>
      </c>
      <c r="I2284" s="210" t="s">
        <v>14690</v>
      </c>
      <c r="J2284" s="210" t="s">
        <v>14691</v>
      </c>
      <c r="K2284" s="210" t="s">
        <v>14692</v>
      </c>
      <c r="L2284" s="210" t="s">
        <v>7752</v>
      </c>
      <c r="M2284" s="210" t="s">
        <v>3533</v>
      </c>
      <c r="N2284" s="210">
        <v>76131</v>
      </c>
      <c r="O2284" s="210" t="s">
        <v>5145</v>
      </c>
    </row>
    <row r="2285" spans="1:15" x14ac:dyDescent="0.2">
      <c r="A2285" s="210" t="s">
        <v>14500</v>
      </c>
      <c r="B2285" s="210" t="s">
        <v>3505</v>
      </c>
      <c r="C2285" s="210" t="s">
        <v>14501</v>
      </c>
      <c r="D2285" s="210">
        <v>76131</v>
      </c>
      <c r="E2285" s="210" t="s">
        <v>5145</v>
      </c>
      <c r="F2285" s="210" t="s">
        <v>14502</v>
      </c>
      <c r="G2285" s="210" t="s">
        <v>14503</v>
      </c>
      <c r="H2285" s="210" t="s">
        <v>7748</v>
      </c>
      <c r="I2285" s="210" t="s">
        <v>14693</v>
      </c>
      <c r="J2285" s="210" t="s">
        <v>14694</v>
      </c>
      <c r="K2285" s="210" t="s">
        <v>14695</v>
      </c>
      <c r="L2285" s="210" t="s">
        <v>7752</v>
      </c>
      <c r="M2285" s="210" t="s">
        <v>3533</v>
      </c>
      <c r="N2285" s="210">
        <v>76131</v>
      </c>
      <c r="O2285" s="210" t="s">
        <v>5145</v>
      </c>
    </row>
    <row r="2286" spans="1:15" x14ac:dyDescent="0.2">
      <c r="A2286" s="210" t="s">
        <v>14500</v>
      </c>
      <c r="B2286" s="210" t="s">
        <v>3505</v>
      </c>
      <c r="C2286" s="210" t="s">
        <v>14501</v>
      </c>
      <c r="D2286" s="210">
        <v>76131</v>
      </c>
      <c r="E2286" s="210" t="s">
        <v>5145</v>
      </c>
      <c r="F2286" s="210" t="s">
        <v>14502</v>
      </c>
      <c r="G2286" s="210" t="s">
        <v>14503</v>
      </c>
      <c r="H2286" s="210" t="s">
        <v>7748</v>
      </c>
      <c r="I2286" s="210" t="s">
        <v>14696</v>
      </c>
      <c r="J2286" s="210" t="s">
        <v>14697</v>
      </c>
      <c r="K2286" s="210" t="s">
        <v>14698</v>
      </c>
      <c r="L2286" s="210" t="s">
        <v>7752</v>
      </c>
      <c r="M2286" s="210" t="s">
        <v>3533</v>
      </c>
      <c r="N2286" s="210">
        <v>76131</v>
      </c>
      <c r="O2286" s="210" t="s">
        <v>5145</v>
      </c>
    </row>
    <row r="2287" spans="1:15" x14ac:dyDescent="0.2">
      <c r="A2287" s="210" t="s">
        <v>14500</v>
      </c>
      <c r="B2287" s="210" t="s">
        <v>3505</v>
      </c>
      <c r="C2287" s="210" t="s">
        <v>14501</v>
      </c>
      <c r="D2287" s="210">
        <v>76131</v>
      </c>
      <c r="E2287" s="210" t="s">
        <v>5145</v>
      </c>
      <c r="F2287" s="210" t="s">
        <v>14502</v>
      </c>
      <c r="G2287" s="210" t="s">
        <v>14503</v>
      </c>
      <c r="H2287" s="210" t="s">
        <v>7748</v>
      </c>
      <c r="I2287" s="210" t="s">
        <v>14699</v>
      </c>
      <c r="J2287" s="210" t="s">
        <v>14700</v>
      </c>
      <c r="K2287" s="210" t="s">
        <v>14701</v>
      </c>
      <c r="L2287" s="210" t="s">
        <v>7752</v>
      </c>
      <c r="M2287" s="210" t="s">
        <v>3533</v>
      </c>
      <c r="N2287" s="210">
        <v>76131</v>
      </c>
      <c r="O2287" s="210" t="s">
        <v>5145</v>
      </c>
    </row>
    <row r="2288" spans="1:15" x14ac:dyDescent="0.2">
      <c r="A2288" s="210" t="s">
        <v>14500</v>
      </c>
      <c r="B2288" s="210" t="s">
        <v>3505</v>
      </c>
      <c r="C2288" s="210" t="s">
        <v>14501</v>
      </c>
      <c r="D2288" s="210">
        <v>76131</v>
      </c>
      <c r="E2288" s="210" t="s">
        <v>5145</v>
      </c>
      <c r="F2288" s="210" t="s">
        <v>14502</v>
      </c>
      <c r="G2288" s="210" t="s">
        <v>14503</v>
      </c>
      <c r="H2288" s="210" t="s">
        <v>7748</v>
      </c>
      <c r="I2288" s="210" t="s">
        <v>14702</v>
      </c>
      <c r="J2288" s="210" t="s">
        <v>14703</v>
      </c>
      <c r="K2288" s="210" t="s">
        <v>14704</v>
      </c>
      <c r="L2288" s="210" t="s">
        <v>7752</v>
      </c>
      <c r="M2288" s="210" t="s">
        <v>3533</v>
      </c>
      <c r="N2288" s="210">
        <v>76131</v>
      </c>
      <c r="O2288" s="210" t="s">
        <v>5145</v>
      </c>
    </row>
    <row r="2289" spans="1:15" x14ac:dyDescent="0.2">
      <c r="A2289" s="210" t="s">
        <v>14500</v>
      </c>
      <c r="B2289" s="210" t="s">
        <v>3505</v>
      </c>
      <c r="C2289" s="210" t="s">
        <v>14501</v>
      </c>
      <c r="D2289" s="210">
        <v>76131</v>
      </c>
      <c r="E2289" s="210" t="s">
        <v>5145</v>
      </c>
      <c r="F2289" s="210" t="s">
        <v>14502</v>
      </c>
      <c r="G2289" s="210" t="s">
        <v>14503</v>
      </c>
      <c r="H2289" s="210" t="s">
        <v>7748</v>
      </c>
      <c r="I2289" s="210" t="s">
        <v>14705</v>
      </c>
      <c r="J2289" s="210" t="s">
        <v>14706</v>
      </c>
      <c r="K2289" s="210" t="s">
        <v>14707</v>
      </c>
      <c r="L2289" s="210" t="s">
        <v>7752</v>
      </c>
      <c r="M2289" s="210" t="s">
        <v>3533</v>
      </c>
      <c r="N2289" s="210">
        <v>76131</v>
      </c>
      <c r="O2289" s="210" t="s">
        <v>5145</v>
      </c>
    </row>
    <row r="2290" spans="1:15" x14ac:dyDescent="0.2">
      <c r="A2290" s="210" t="s">
        <v>14500</v>
      </c>
      <c r="B2290" s="210" t="s">
        <v>3505</v>
      </c>
      <c r="C2290" s="210" t="s">
        <v>14501</v>
      </c>
      <c r="D2290" s="210">
        <v>76131</v>
      </c>
      <c r="E2290" s="210" t="s">
        <v>5145</v>
      </c>
      <c r="F2290" s="210" t="s">
        <v>14502</v>
      </c>
      <c r="G2290" s="210" t="s">
        <v>14503</v>
      </c>
      <c r="H2290" s="210" t="s">
        <v>7748</v>
      </c>
      <c r="I2290" s="210" t="s">
        <v>14708</v>
      </c>
      <c r="J2290" s="210" t="s">
        <v>14709</v>
      </c>
      <c r="K2290" s="210" t="s">
        <v>14710</v>
      </c>
      <c r="L2290" s="210" t="s">
        <v>7752</v>
      </c>
      <c r="M2290" s="210" t="s">
        <v>3533</v>
      </c>
      <c r="N2290" s="210">
        <v>76131</v>
      </c>
      <c r="O2290" s="210" t="s">
        <v>5145</v>
      </c>
    </row>
    <row r="2291" spans="1:15" x14ac:dyDescent="0.2">
      <c r="A2291" s="210" t="s">
        <v>14500</v>
      </c>
      <c r="B2291" s="210" t="s">
        <v>3505</v>
      </c>
      <c r="C2291" s="210" t="s">
        <v>14501</v>
      </c>
      <c r="D2291" s="210">
        <v>76131</v>
      </c>
      <c r="E2291" s="210" t="s">
        <v>5145</v>
      </c>
      <c r="F2291" s="210" t="s">
        <v>14502</v>
      </c>
      <c r="G2291" s="210" t="s">
        <v>14503</v>
      </c>
      <c r="H2291" s="210" t="s">
        <v>7748</v>
      </c>
      <c r="I2291" s="210" t="s">
        <v>14711</v>
      </c>
      <c r="J2291" s="210" t="s">
        <v>14712</v>
      </c>
      <c r="K2291" s="210" t="s">
        <v>14713</v>
      </c>
      <c r="L2291" s="210" t="s">
        <v>7752</v>
      </c>
      <c r="M2291" s="210" t="s">
        <v>3533</v>
      </c>
      <c r="N2291" s="210">
        <v>76131</v>
      </c>
      <c r="O2291" s="210" t="s">
        <v>5145</v>
      </c>
    </row>
    <row r="2292" spans="1:15" x14ac:dyDescent="0.2">
      <c r="A2292" s="210" t="s">
        <v>14500</v>
      </c>
      <c r="B2292" s="210" t="s">
        <v>3505</v>
      </c>
      <c r="C2292" s="210" t="s">
        <v>14501</v>
      </c>
      <c r="D2292" s="210">
        <v>76131</v>
      </c>
      <c r="E2292" s="210" t="s">
        <v>5145</v>
      </c>
      <c r="F2292" s="210" t="s">
        <v>14502</v>
      </c>
      <c r="G2292" s="210" t="s">
        <v>14503</v>
      </c>
      <c r="H2292" s="210" t="s">
        <v>7748</v>
      </c>
      <c r="I2292" s="210" t="s">
        <v>14714</v>
      </c>
      <c r="J2292" s="210" t="s">
        <v>14715</v>
      </c>
      <c r="K2292" s="210" t="s">
        <v>14716</v>
      </c>
      <c r="L2292" s="210" t="s">
        <v>7752</v>
      </c>
      <c r="M2292" s="210" t="s">
        <v>3533</v>
      </c>
      <c r="N2292" s="210">
        <v>76131</v>
      </c>
      <c r="O2292" s="210" t="s">
        <v>5145</v>
      </c>
    </row>
    <row r="2293" spans="1:15" x14ac:dyDescent="0.2">
      <c r="A2293" s="210" t="s">
        <v>14500</v>
      </c>
      <c r="B2293" s="210" t="s">
        <v>3505</v>
      </c>
      <c r="C2293" s="210" t="s">
        <v>14501</v>
      </c>
      <c r="D2293" s="211">
        <v>76131</v>
      </c>
      <c r="E2293" s="210" t="s">
        <v>5145</v>
      </c>
      <c r="F2293" s="210" t="s">
        <v>14502</v>
      </c>
      <c r="G2293" s="210" t="s">
        <v>14503</v>
      </c>
      <c r="H2293" s="210" t="s">
        <v>7748</v>
      </c>
      <c r="I2293" s="210" t="s">
        <v>14717</v>
      </c>
      <c r="J2293" s="210" t="s">
        <v>14718</v>
      </c>
      <c r="K2293" s="210" t="s">
        <v>14719</v>
      </c>
      <c r="L2293" s="210" t="s">
        <v>12161</v>
      </c>
      <c r="M2293" s="210" t="s">
        <v>3533</v>
      </c>
      <c r="N2293" s="211">
        <v>76131</v>
      </c>
      <c r="O2293" s="210" t="s">
        <v>5145</v>
      </c>
    </row>
    <row r="2294" spans="1:15" x14ac:dyDescent="0.2">
      <c r="A2294" s="210" t="s">
        <v>14500</v>
      </c>
      <c r="B2294" s="210" t="s">
        <v>3505</v>
      </c>
      <c r="C2294" s="210" t="s">
        <v>14501</v>
      </c>
      <c r="D2294" s="211">
        <v>76131</v>
      </c>
      <c r="E2294" s="210" t="s">
        <v>5145</v>
      </c>
      <c r="F2294" s="210" t="s">
        <v>14502</v>
      </c>
      <c r="G2294" s="210" t="s">
        <v>14503</v>
      </c>
      <c r="H2294" s="210" t="s">
        <v>7748</v>
      </c>
      <c r="I2294" s="210" t="s">
        <v>14720</v>
      </c>
      <c r="J2294" s="210" t="s">
        <v>14721</v>
      </c>
      <c r="K2294" s="210" t="s">
        <v>14722</v>
      </c>
      <c r="L2294" s="210" t="s">
        <v>12161</v>
      </c>
      <c r="M2294" s="210" t="s">
        <v>3533</v>
      </c>
      <c r="N2294" s="211">
        <v>76131</v>
      </c>
      <c r="O2294" s="210" t="s">
        <v>5145</v>
      </c>
    </row>
    <row r="2295" spans="1:15" x14ac:dyDescent="0.2">
      <c r="A2295" s="210" t="s">
        <v>14500</v>
      </c>
      <c r="B2295" s="210" t="s">
        <v>3505</v>
      </c>
      <c r="C2295" s="210" t="s">
        <v>14501</v>
      </c>
      <c r="D2295" s="210">
        <v>76131</v>
      </c>
      <c r="E2295" s="210" t="s">
        <v>5145</v>
      </c>
      <c r="F2295" s="210" t="s">
        <v>14502</v>
      </c>
      <c r="G2295" s="210" t="s">
        <v>14503</v>
      </c>
      <c r="H2295" s="210" t="s">
        <v>7748</v>
      </c>
      <c r="I2295" s="210" t="s">
        <v>14723</v>
      </c>
      <c r="J2295" s="210" t="s">
        <v>14724</v>
      </c>
      <c r="K2295" s="210" t="s">
        <v>14725</v>
      </c>
      <c r="L2295" s="210" t="s">
        <v>7752</v>
      </c>
      <c r="M2295" s="210" t="s">
        <v>3533</v>
      </c>
      <c r="N2295" s="210">
        <v>76131</v>
      </c>
      <c r="O2295" s="210" t="s">
        <v>5145</v>
      </c>
    </row>
    <row r="2296" spans="1:15" x14ac:dyDescent="0.2">
      <c r="A2296" s="210" t="s">
        <v>14500</v>
      </c>
      <c r="B2296" s="210" t="s">
        <v>3505</v>
      </c>
      <c r="C2296" s="210" t="s">
        <v>14501</v>
      </c>
      <c r="D2296" s="210">
        <v>76131</v>
      </c>
      <c r="E2296" s="210" t="s">
        <v>5145</v>
      </c>
      <c r="F2296" s="210" t="s">
        <v>14502</v>
      </c>
      <c r="G2296" s="210" t="s">
        <v>14503</v>
      </c>
      <c r="H2296" s="210" t="s">
        <v>7748</v>
      </c>
      <c r="I2296" s="210" t="s">
        <v>14726</v>
      </c>
      <c r="J2296" s="210" t="s">
        <v>14727</v>
      </c>
      <c r="K2296" s="210" t="s">
        <v>14728</v>
      </c>
      <c r="L2296" s="210" t="s">
        <v>7752</v>
      </c>
      <c r="M2296" s="210" t="s">
        <v>3533</v>
      </c>
      <c r="N2296" s="210">
        <v>76131</v>
      </c>
      <c r="O2296" s="210" t="s">
        <v>5145</v>
      </c>
    </row>
    <row r="2297" spans="1:15" x14ac:dyDescent="0.2">
      <c r="A2297" s="210" t="s">
        <v>14500</v>
      </c>
      <c r="B2297" s="210" t="s">
        <v>3505</v>
      </c>
      <c r="C2297" s="210" t="s">
        <v>14501</v>
      </c>
      <c r="D2297" s="210">
        <v>76131</v>
      </c>
      <c r="E2297" s="210" t="s">
        <v>5145</v>
      </c>
      <c r="F2297" s="210" t="s">
        <v>14502</v>
      </c>
      <c r="G2297" s="210" t="s">
        <v>14503</v>
      </c>
      <c r="H2297" s="210" t="s">
        <v>7748</v>
      </c>
      <c r="I2297" s="210" t="s">
        <v>14729</v>
      </c>
      <c r="J2297" s="210" t="s">
        <v>14730</v>
      </c>
      <c r="K2297" s="210" t="s">
        <v>14731</v>
      </c>
      <c r="L2297" s="210" t="s">
        <v>7752</v>
      </c>
      <c r="M2297" s="210" t="s">
        <v>3533</v>
      </c>
      <c r="N2297" s="210">
        <v>76131</v>
      </c>
      <c r="O2297" s="210" t="s">
        <v>5145</v>
      </c>
    </row>
    <row r="2298" spans="1:15" x14ac:dyDescent="0.2">
      <c r="A2298" s="210" t="s">
        <v>14500</v>
      </c>
      <c r="B2298" s="210" t="s">
        <v>3505</v>
      </c>
      <c r="C2298" s="210" t="s">
        <v>14501</v>
      </c>
      <c r="D2298" s="210">
        <v>76131</v>
      </c>
      <c r="E2298" s="210" t="s">
        <v>5145</v>
      </c>
      <c r="F2298" s="210" t="s">
        <v>14502</v>
      </c>
      <c r="G2298" s="210" t="s">
        <v>14503</v>
      </c>
      <c r="H2298" s="210" t="s">
        <v>7748</v>
      </c>
      <c r="I2298" s="210" t="s">
        <v>14732</v>
      </c>
      <c r="J2298" s="210" t="s">
        <v>14733</v>
      </c>
      <c r="K2298" s="210" t="s">
        <v>14734</v>
      </c>
      <c r="L2298" s="210" t="s">
        <v>7752</v>
      </c>
      <c r="M2298" s="210" t="s">
        <v>3533</v>
      </c>
      <c r="N2298" s="210">
        <v>76131</v>
      </c>
      <c r="O2298" s="210" t="s">
        <v>5145</v>
      </c>
    </row>
    <row r="2299" spans="1:15" x14ac:dyDescent="0.2">
      <c r="A2299" s="210" t="s">
        <v>14500</v>
      </c>
      <c r="B2299" s="210" t="s">
        <v>3505</v>
      </c>
      <c r="C2299" s="210" t="s">
        <v>14501</v>
      </c>
      <c r="D2299" s="210">
        <v>76131</v>
      </c>
      <c r="E2299" s="210" t="s">
        <v>5145</v>
      </c>
      <c r="F2299" s="210" t="s">
        <v>14502</v>
      </c>
      <c r="G2299" s="210" t="s">
        <v>14503</v>
      </c>
      <c r="H2299" s="210" t="s">
        <v>7748</v>
      </c>
      <c r="I2299" s="210" t="s">
        <v>14735</v>
      </c>
      <c r="J2299" s="210" t="s">
        <v>14736</v>
      </c>
      <c r="K2299" s="210" t="s">
        <v>14737</v>
      </c>
      <c r="L2299" s="210" t="s">
        <v>7752</v>
      </c>
      <c r="M2299" s="210" t="s">
        <v>3533</v>
      </c>
      <c r="N2299" s="210">
        <v>76131</v>
      </c>
      <c r="O2299" s="210" t="s">
        <v>5145</v>
      </c>
    </row>
    <row r="2300" spans="1:15" x14ac:dyDescent="0.2">
      <c r="A2300" s="210" t="s">
        <v>14500</v>
      </c>
      <c r="B2300" s="210" t="s">
        <v>3505</v>
      </c>
      <c r="C2300" s="210" t="s">
        <v>14501</v>
      </c>
      <c r="D2300" s="211">
        <v>76131</v>
      </c>
      <c r="E2300" s="210" t="s">
        <v>5145</v>
      </c>
      <c r="F2300" s="210" t="s">
        <v>14502</v>
      </c>
      <c r="G2300" s="210" t="s">
        <v>14503</v>
      </c>
      <c r="H2300" s="210" t="s">
        <v>7748</v>
      </c>
      <c r="I2300" s="210" t="s">
        <v>14738</v>
      </c>
      <c r="J2300" s="210" t="s">
        <v>14739</v>
      </c>
      <c r="K2300" s="210" t="s">
        <v>14740</v>
      </c>
      <c r="L2300" s="210" t="s">
        <v>12161</v>
      </c>
      <c r="M2300" s="210" t="s">
        <v>3533</v>
      </c>
      <c r="N2300" s="211">
        <v>76131</v>
      </c>
      <c r="O2300" s="210" t="s">
        <v>5145</v>
      </c>
    </row>
    <row r="2301" spans="1:15" x14ac:dyDescent="0.2">
      <c r="A2301" s="210" t="s">
        <v>14500</v>
      </c>
      <c r="B2301" s="210" t="s">
        <v>3505</v>
      </c>
      <c r="C2301" s="210" t="s">
        <v>14501</v>
      </c>
      <c r="D2301" s="211">
        <v>76131</v>
      </c>
      <c r="E2301" s="210" t="s">
        <v>5145</v>
      </c>
      <c r="F2301" s="210" t="s">
        <v>14502</v>
      </c>
      <c r="G2301" s="210" t="s">
        <v>14503</v>
      </c>
      <c r="H2301" s="210" t="s">
        <v>7748</v>
      </c>
      <c r="I2301" s="210" t="s">
        <v>14741</v>
      </c>
      <c r="J2301" s="210" t="s">
        <v>14742</v>
      </c>
      <c r="K2301" s="210" t="s">
        <v>14743</v>
      </c>
      <c r="L2301" s="210" t="s">
        <v>12161</v>
      </c>
      <c r="M2301" s="210" t="s">
        <v>3533</v>
      </c>
      <c r="N2301" s="211">
        <v>76131</v>
      </c>
      <c r="O2301" s="210" t="s">
        <v>5145</v>
      </c>
    </row>
    <row r="2302" spans="1:15" x14ac:dyDescent="0.2">
      <c r="A2302" s="210" t="s">
        <v>14500</v>
      </c>
      <c r="B2302" s="210" t="s">
        <v>3505</v>
      </c>
      <c r="C2302" s="210" t="s">
        <v>14501</v>
      </c>
      <c r="D2302" s="210">
        <v>76131</v>
      </c>
      <c r="E2302" s="210" t="s">
        <v>5145</v>
      </c>
      <c r="F2302" s="210" t="s">
        <v>14502</v>
      </c>
      <c r="G2302" s="210" t="s">
        <v>14503</v>
      </c>
      <c r="H2302" s="210" t="s">
        <v>7748</v>
      </c>
      <c r="I2302" s="210" t="s">
        <v>359</v>
      </c>
      <c r="J2302" s="210" t="s">
        <v>14744</v>
      </c>
      <c r="K2302" s="210" t="s">
        <v>14745</v>
      </c>
      <c r="L2302" s="210" t="s">
        <v>7752</v>
      </c>
      <c r="M2302" s="210" t="s">
        <v>3533</v>
      </c>
      <c r="N2302" s="210">
        <v>76131</v>
      </c>
      <c r="O2302" s="210" t="s">
        <v>5145</v>
      </c>
    </row>
    <row r="2303" spans="1:15" x14ac:dyDescent="0.2">
      <c r="A2303" s="210" t="s">
        <v>14500</v>
      </c>
      <c r="B2303" s="210" t="s">
        <v>3505</v>
      </c>
      <c r="C2303" s="210" t="s">
        <v>14501</v>
      </c>
      <c r="D2303" s="210">
        <v>76131</v>
      </c>
      <c r="E2303" s="210" t="s">
        <v>5145</v>
      </c>
      <c r="F2303" s="210" t="s">
        <v>14502</v>
      </c>
      <c r="G2303" s="210" t="s">
        <v>14503</v>
      </c>
      <c r="H2303" s="210" t="s">
        <v>7748</v>
      </c>
      <c r="I2303" s="210" t="s">
        <v>357</v>
      </c>
      <c r="J2303" s="210" t="s">
        <v>14746</v>
      </c>
      <c r="K2303" s="210" t="s">
        <v>14747</v>
      </c>
      <c r="L2303" s="210" t="s">
        <v>7752</v>
      </c>
      <c r="M2303" s="210" t="s">
        <v>3533</v>
      </c>
      <c r="N2303" s="210">
        <v>76131</v>
      </c>
      <c r="O2303" s="210" t="s">
        <v>5145</v>
      </c>
    </row>
    <row r="2304" spans="1:15" x14ac:dyDescent="0.2">
      <c r="A2304" s="210" t="s">
        <v>14500</v>
      </c>
      <c r="B2304" s="210" t="s">
        <v>3505</v>
      </c>
      <c r="C2304" s="210" t="s">
        <v>14501</v>
      </c>
      <c r="D2304" s="210">
        <v>76131</v>
      </c>
      <c r="E2304" s="210" t="s">
        <v>5145</v>
      </c>
      <c r="F2304" s="210" t="s">
        <v>14502</v>
      </c>
      <c r="G2304" s="210" t="s">
        <v>14503</v>
      </c>
      <c r="H2304" s="210" t="s">
        <v>7748</v>
      </c>
      <c r="I2304" s="210" t="s">
        <v>417</v>
      </c>
      <c r="J2304" s="210" t="s">
        <v>14748</v>
      </c>
      <c r="K2304" s="210" t="s">
        <v>14749</v>
      </c>
      <c r="L2304" s="210" t="s">
        <v>7752</v>
      </c>
      <c r="M2304" s="210" t="s">
        <v>3533</v>
      </c>
      <c r="N2304" s="210">
        <v>76131</v>
      </c>
      <c r="O2304" s="210" t="s">
        <v>5145</v>
      </c>
    </row>
    <row r="2305" spans="1:15" x14ac:dyDescent="0.2">
      <c r="A2305" s="210" t="s">
        <v>14500</v>
      </c>
      <c r="B2305" s="210" t="s">
        <v>3505</v>
      </c>
      <c r="C2305" s="210" t="s">
        <v>14501</v>
      </c>
      <c r="D2305" s="210">
        <v>76131</v>
      </c>
      <c r="E2305" s="210" t="s">
        <v>5145</v>
      </c>
      <c r="F2305" s="210" t="s">
        <v>14502</v>
      </c>
      <c r="G2305" s="210" t="s">
        <v>14503</v>
      </c>
      <c r="H2305" s="210" t="s">
        <v>7748</v>
      </c>
      <c r="I2305" s="210" t="s">
        <v>14750</v>
      </c>
      <c r="J2305" s="210" t="s">
        <v>14751</v>
      </c>
      <c r="K2305" s="210" t="s">
        <v>14752</v>
      </c>
      <c r="L2305" s="210" t="s">
        <v>7752</v>
      </c>
      <c r="M2305" s="210" t="s">
        <v>3533</v>
      </c>
      <c r="N2305" s="210">
        <v>76131</v>
      </c>
      <c r="O2305" s="210" t="s">
        <v>5145</v>
      </c>
    </row>
    <row r="2306" spans="1:15" x14ac:dyDescent="0.2">
      <c r="A2306" s="210" t="s">
        <v>14500</v>
      </c>
      <c r="B2306" s="210" t="s">
        <v>3505</v>
      </c>
      <c r="C2306" s="210" t="s">
        <v>14501</v>
      </c>
      <c r="D2306" s="210">
        <v>76131</v>
      </c>
      <c r="E2306" s="210" t="s">
        <v>5145</v>
      </c>
      <c r="F2306" s="210" t="s">
        <v>14502</v>
      </c>
      <c r="G2306" s="210" t="s">
        <v>14503</v>
      </c>
      <c r="H2306" s="210" t="s">
        <v>7748</v>
      </c>
      <c r="I2306" s="210" t="s">
        <v>416</v>
      </c>
      <c r="J2306" s="210" t="s">
        <v>14753</v>
      </c>
      <c r="K2306" s="210" t="s">
        <v>14754</v>
      </c>
      <c r="L2306" s="210" t="s">
        <v>7752</v>
      </c>
      <c r="M2306" s="210" t="s">
        <v>3533</v>
      </c>
      <c r="N2306" s="210">
        <v>76131</v>
      </c>
      <c r="O2306" s="210" t="s">
        <v>5145</v>
      </c>
    </row>
    <row r="2307" spans="1:15" x14ac:dyDescent="0.2">
      <c r="A2307" s="210" t="s">
        <v>14500</v>
      </c>
      <c r="B2307" s="210" t="s">
        <v>3505</v>
      </c>
      <c r="C2307" s="210" t="s">
        <v>14501</v>
      </c>
      <c r="D2307" s="211">
        <v>76131</v>
      </c>
      <c r="E2307" s="210" t="s">
        <v>5145</v>
      </c>
      <c r="F2307" s="210" t="s">
        <v>14502</v>
      </c>
      <c r="G2307" s="210" t="s">
        <v>14503</v>
      </c>
      <c r="H2307" s="210" t="s">
        <v>7748</v>
      </c>
      <c r="I2307" s="210" t="s">
        <v>14755</v>
      </c>
      <c r="J2307" s="210" t="s">
        <v>14756</v>
      </c>
      <c r="K2307" s="210" t="s">
        <v>14757</v>
      </c>
      <c r="L2307" s="210" t="s">
        <v>12161</v>
      </c>
      <c r="M2307" s="210" t="s">
        <v>3533</v>
      </c>
      <c r="N2307" s="211">
        <v>76131</v>
      </c>
      <c r="O2307" s="210" t="s">
        <v>5145</v>
      </c>
    </row>
    <row r="2308" spans="1:15" x14ac:dyDescent="0.2">
      <c r="A2308" s="210" t="s">
        <v>14500</v>
      </c>
      <c r="B2308" s="210" t="s">
        <v>3505</v>
      </c>
      <c r="C2308" s="210" t="s">
        <v>14501</v>
      </c>
      <c r="D2308" s="210">
        <v>76131</v>
      </c>
      <c r="E2308" s="210" t="s">
        <v>5145</v>
      </c>
      <c r="F2308" s="210" t="s">
        <v>14502</v>
      </c>
      <c r="G2308" s="210" t="s">
        <v>14503</v>
      </c>
      <c r="H2308" s="210" t="s">
        <v>7748</v>
      </c>
      <c r="I2308" s="210" t="s">
        <v>414</v>
      </c>
      <c r="J2308" s="210" t="s">
        <v>14758</v>
      </c>
      <c r="K2308" s="210" t="s">
        <v>14759</v>
      </c>
      <c r="L2308" s="210" t="s">
        <v>7752</v>
      </c>
      <c r="M2308" s="210" t="s">
        <v>3533</v>
      </c>
      <c r="N2308" s="210">
        <v>76131</v>
      </c>
      <c r="O2308" s="210" t="s">
        <v>5145</v>
      </c>
    </row>
    <row r="2309" spans="1:15" x14ac:dyDescent="0.2">
      <c r="A2309" s="210" t="s">
        <v>14500</v>
      </c>
      <c r="B2309" s="210" t="s">
        <v>3505</v>
      </c>
      <c r="C2309" s="210" t="s">
        <v>14501</v>
      </c>
      <c r="D2309" s="210">
        <v>76131</v>
      </c>
      <c r="E2309" s="210" t="s">
        <v>5145</v>
      </c>
      <c r="F2309" s="210" t="s">
        <v>14502</v>
      </c>
      <c r="G2309" s="210" t="s">
        <v>14503</v>
      </c>
      <c r="H2309" s="210" t="s">
        <v>7748</v>
      </c>
      <c r="I2309" s="210" t="s">
        <v>412</v>
      </c>
      <c r="J2309" s="210" t="s">
        <v>14760</v>
      </c>
      <c r="K2309" s="210" t="s">
        <v>14761</v>
      </c>
      <c r="L2309" s="210" t="s">
        <v>7752</v>
      </c>
      <c r="M2309" s="210" t="s">
        <v>3533</v>
      </c>
      <c r="N2309" s="210">
        <v>76131</v>
      </c>
      <c r="O2309" s="210" t="s">
        <v>5145</v>
      </c>
    </row>
    <row r="2310" spans="1:15" x14ac:dyDescent="0.2">
      <c r="A2310" s="210" t="s">
        <v>14500</v>
      </c>
      <c r="B2310" s="210" t="s">
        <v>3505</v>
      </c>
      <c r="C2310" s="210" t="s">
        <v>14501</v>
      </c>
      <c r="D2310" s="210">
        <v>76131</v>
      </c>
      <c r="E2310" s="210" t="s">
        <v>5145</v>
      </c>
      <c r="F2310" s="210" t="s">
        <v>14502</v>
      </c>
      <c r="G2310" s="210" t="s">
        <v>14503</v>
      </c>
      <c r="H2310" s="210" t="s">
        <v>7748</v>
      </c>
      <c r="I2310" s="210" t="s">
        <v>14762</v>
      </c>
      <c r="J2310" s="210" t="s">
        <v>14763</v>
      </c>
      <c r="K2310" s="210" t="s">
        <v>14764</v>
      </c>
      <c r="L2310" s="210" t="s">
        <v>7752</v>
      </c>
      <c r="M2310" s="210" t="s">
        <v>3533</v>
      </c>
      <c r="N2310" s="210">
        <v>76131</v>
      </c>
      <c r="O2310" s="210" t="s">
        <v>5145</v>
      </c>
    </row>
    <row r="2311" spans="1:15" x14ac:dyDescent="0.2">
      <c r="A2311" s="210" t="s">
        <v>14500</v>
      </c>
      <c r="B2311" s="210" t="s">
        <v>3505</v>
      </c>
      <c r="C2311" s="210" t="s">
        <v>14501</v>
      </c>
      <c r="D2311" s="210">
        <v>76131</v>
      </c>
      <c r="E2311" s="210" t="s">
        <v>5145</v>
      </c>
      <c r="F2311" s="210" t="s">
        <v>14502</v>
      </c>
      <c r="G2311" s="210" t="s">
        <v>14503</v>
      </c>
      <c r="H2311" s="210" t="s">
        <v>7748</v>
      </c>
      <c r="I2311" s="210" t="s">
        <v>14765</v>
      </c>
      <c r="J2311" s="210" t="s">
        <v>14766</v>
      </c>
      <c r="K2311" s="210" t="s">
        <v>14767</v>
      </c>
      <c r="L2311" s="210" t="s">
        <v>7752</v>
      </c>
      <c r="M2311" s="210" t="s">
        <v>3533</v>
      </c>
      <c r="N2311" s="210">
        <v>76131</v>
      </c>
      <c r="O2311" s="210" t="s">
        <v>5145</v>
      </c>
    </row>
    <row r="2312" spans="1:15" x14ac:dyDescent="0.2">
      <c r="A2312" s="210" t="s">
        <v>14500</v>
      </c>
      <c r="B2312" s="210" t="s">
        <v>3505</v>
      </c>
      <c r="C2312" s="210" t="s">
        <v>14501</v>
      </c>
      <c r="D2312" s="210">
        <v>76131</v>
      </c>
      <c r="E2312" s="210" t="s">
        <v>5145</v>
      </c>
      <c r="F2312" s="210" t="s">
        <v>14502</v>
      </c>
      <c r="G2312" s="210" t="s">
        <v>14503</v>
      </c>
      <c r="H2312" s="210" t="s">
        <v>7748</v>
      </c>
      <c r="I2312" s="210" t="s">
        <v>14768</v>
      </c>
      <c r="J2312" s="210" t="s">
        <v>14769</v>
      </c>
      <c r="K2312" s="210" t="s">
        <v>14770</v>
      </c>
      <c r="L2312" s="210" t="s">
        <v>7752</v>
      </c>
      <c r="M2312" s="210" t="s">
        <v>3533</v>
      </c>
      <c r="N2312" s="210">
        <v>76131</v>
      </c>
      <c r="O2312" s="210" t="s">
        <v>5145</v>
      </c>
    </row>
    <row r="2313" spans="1:15" x14ac:dyDescent="0.2">
      <c r="A2313" s="210" t="s">
        <v>14500</v>
      </c>
      <c r="B2313" s="210" t="s">
        <v>3505</v>
      </c>
      <c r="C2313" s="210" t="s">
        <v>14501</v>
      </c>
      <c r="D2313" s="210">
        <v>76131</v>
      </c>
      <c r="E2313" s="210" t="s">
        <v>5145</v>
      </c>
      <c r="F2313" s="210" t="s">
        <v>14502</v>
      </c>
      <c r="G2313" s="210" t="s">
        <v>14503</v>
      </c>
      <c r="H2313" s="210" t="s">
        <v>7748</v>
      </c>
      <c r="I2313" s="210" t="s">
        <v>14771</v>
      </c>
      <c r="J2313" s="210" t="s">
        <v>14772</v>
      </c>
      <c r="K2313" s="210" t="s">
        <v>14773</v>
      </c>
      <c r="L2313" s="210" t="s">
        <v>7752</v>
      </c>
      <c r="M2313" s="210" t="s">
        <v>3533</v>
      </c>
      <c r="N2313" s="210">
        <v>76131</v>
      </c>
      <c r="O2313" s="210" t="s">
        <v>5145</v>
      </c>
    </row>
    <row r="2314" spans="1:15" x14ac:dyDescent="0.2">
      <c r="A2314" s="210" t="s">
        <v>14500</v>
      </c>
      <c r="B2314" s="210" t="s">
        <v>3505</v>
      </c>
      <c r="C2314" s="210" t="s">
        <v>14501</v>
      </c>
      <c r="D2314" s="210">
        <v>76131</v>
      </c>
      <c r="E2314" s="210" t="s">
        <v>5145</v>
      </c>
      <c r="F2314" s="210" t="s">
        <v>14502</v>
      </c>
      <c r="G2314" s="210" t="s">
        <v>14503</v>
      </c>
      <c r="H2314" s="210" t="s">
        <v>7748</v>
      </c>
      <c r="I2314" s="210" t="s">
        <v>14774</v>
      </c>
      <c r="J2314" s="210" t="s">
        <v>14775</v>
      </c>
      <c r="K2314" s="210" t="s">
        <v>14776</v>
      </c>
      <c r="L2314" s="210" t="s">
        <v>7752</v>
      </c>
      <c r="M2314" s="210" t="s">
        <v>3533</v>
      </c>
      <c r="N2314" s="210">
        <v>76131</v>
      </c>
      <c r="O2314" s="210" t="s">
        <v>5145</v>
      </c>
    </row>
    <row r="2315" spans="1:15" x14ac:dyDescent="0.2">
      <c r="A2315" s="210" t="s">
        <v>14500</v>
      </c>
      <c r="B2315" s="210" t="s">
        <v>3505</v>
      </c>
      <c r="C2315" s="210" t="s">
        <v>14501</v>
      </c>
      <c r="D2315" s="210">
        <v>76131</v>
      </c>
      <c r="E2315" s="210" t="s">
        <v>5145</v>
      </c>
      <c r="F2315" s="210" t="s">
        <v>14502</v>
      </c>
      <c r="G2315" s="210" t="s">
        <v>14503</v>
      </c>
      <c r="H2315" s="210" t="s">
        <v>7748</v>
      </c>
      <c r="I2315" s="210" t="s">
        <v>14777</v>
      </c>
      <c r="J2315" s="210" t="s">
        <v>14778</v>
      </c>
      <c r="K2315" s="210" t="s">
        <v>14779</v>
      </c>
      <c r="L2315" s="210" t="s">
        <v>7752</v>
      </c>
      <c r="M2315" s="210" t="s">
        <v>3533</v>
      </c>
      <c r="N2315" s="210">
        <v>76131</v>
      </c>
      <c r="O2315" s="210" t="s">
        <v>5145</v>
      </c>
    </row>
    <row r="2316" spans="1:15" x14ac:dyDescent="0.2">
      <c r="A2316" s="210" t="s">
        <v>14500</v>
      </c>
      <c r="B2316" s="210" t="s">
        <v>3505</v>
      </c>
      <c r="C2316" s="210" t="s">
        <v>14501</v>
      </c>
      <c r="D2316" s="210">
        <v>76131</v>
      </c>
      <c r="E2316" s="210" t="s">
        <v>5145</v>
      </c>
      <c r="F2316" s="210" t="s">
        <v>14502</v>
      </c>
      <c r="G2316" s="210" t="s">
        <v>14503</v>
      </c>
      <c r="H2316" s="210" t="s">
        <v>7748</v>
      </c>
      <c r="I2316" s="210" t="s">
        <v>14780</v>
      </c>
      <c r="J2316" s="210" t="s">
        <v>14781</v>
      </c>
      <c r="K2316" s="210" t="s">
        <v>14782</v>
      </c>
      <c r="L2316" s="210" t="s">
        <v>7752</v>
      </c>
      <c r="M2316" s="210" t="s">
        <v>3533</v>
      </c>
      <c r="N2316" s="210">
        <v>76131</v>
      </c>
      <c r="O2316" s="210" t="s">
        <v>5145</v>
      </c>
    </row>
    <row r="2317" spans="1:15" x14ac:dyDescent="0.2">
      <c r="A2317" s="210" t="s">
        <v>14500</v>
      </c>
      <c r="B2317" s="210" t="s">
        <v>3505</v>
      </c>
      <c r="C2317" s="210" t="s">
        <v>14501</v>
      </c>
      <c r="D2317" s="210">
        <v>76131</v>
      </c>
      <c r="E2317" s="210" t="s">
        <v>5145</v>
      </c>
      <c r="F2317" s="210" t="s">
        <v>14502</v>
      </c>
      <c r="G2317" s="210" t="s">
        <v>14503</v>
      </c>
      <c r="H2317" s="210" t="s">
        <v>7748</v>
      </c>
      <c r="I2317" s="210" t="s">
        <v>422</v>
      </c>
      <c r="J2317" s="210" t="s">
        <v>14783</v>
      </c>
      <c r="K2317" s="210" t="s">
        <v>14784</v>
      </c>
      <c r="L2317" s="210" t="s">
        <v>7752</v>
      </c>
      <c r="M2317" s="210" t="s">
        <v>3533</v>
      </c>
      <c r="N2317" s="210">
        <v>76131</v>
      </c>
      <c r="O2317" s="210" t="s">
        <v>5145</v>
      </c>
    </row>
    <row r="2318" spans="1:15" x14ac:dyDescent="0.2">
      <c r="A2318" s="210" t="s">
        <v>14500</v>
      </c>
      <c r="B2318" s="210" t="s">
        <v>3505</v>
      </c>
      <c r="C2318" s="210" t="s">
        <v>14501</v>
      </c>
      <c r="D2318" s="210">
        <v>76131</v>
      </c>
      <c r="E2318" s="210" t="s">
        <v>5145</v>
      </c>
      <c r="F2318" s="210" t="s">
        <v>14502</v>
      </c>
      <c r="G2318" s="210" t="s">
        <v>14503</v>
      </c>
      <c r="H2318" s="210" t="s">
        <v>7748</v>
      </c>
      <c r="I2318" s="210" t="s">
        <v>14785</v>
      </c>
      <c r="J2318" s="210" t="s">
        <v>14786</v>
      </c>
      <c r="K2318" s="210" t="s">
        <v>14787</v>
      </c>
      <c r="L2318" s="210" t="s">
        <v>7752</v>
      </c>
      <c r="M2318" s="210" t="s">
        <v>3533</v>
      </c>
      <c r="N2318" s="210">
        <v>76131</v>
      </c>
      <c r="O2318" s="210" t="s">
        <v>5145</v>
      </c>
    </row>
    <row r="2319" spans="1:15" x14ac:dyDescent="0.2">
      <c r="A2319" s="210" t="s">
        <v>14500</v>
      </c>
      <c r="B2319" s="210" t="s">
        <v>3505</v>
      </c>
      <c r="C2319" s="210" t="s">
        <v>14501</v>
      </c>
      <c r="D2319" s="210">
        <v>76131</v>
      </c>
      <c r="E2319" s="210" t="s">
        <v>5145</v>
      </c>
      <c r="F2319" s="210" t="s">
        <v>14502</v>
      </c>
      <c r="G2319" s="210" t="s">
        <v>14503</v>
      </c>
      <c r="H2319" s="210" t="s">
        <v>7748</v>
      </c>
      <c r="I2319" s="210" t="s">
        <v>14788</v>
      </c>
      <c r="J2319" s="210" t="s">
        <v>14789</v>
      </c>
      <c r="K2319" s="210" t="s">
        <v>14790</v>
      </c>
      <c r="L2319" s="210" t="s">
        <v>7752</v>
      </c>
      <c r="M2319" s="210" t="s">
        <v>3533</v>
      </c>
      <c r="N2319" s="210">
        <v>76131</v>
      </c>
      <c r="O2319" s="210" t="s">
        <v>5145</v>
      </c>
    </row>
    <row r="2320" spans="1:15" x14ac:dyDescent="0.2">
      <c r="A2320" s="210" t="s">
        <v>14500</v>
      </c>
      <c r="B2320" s="210" t="s">
        <v>3505</v>
      </c>
      <c r="C2320" s="210" t="s">
        <v>14501</v>
      </c>
      <c r="D2320" s="210">
        <v>76131</v>
      </c>
      <c r="E2320" s="210" t="s">
        <v>5145</v>
      </c>
      <c r="F2320" s="210" t="s">
        <v>14502</v>
      </c>
      <c r="G2320" s="210" t="s">
        <v>14503</v>
      </c>
      <c r="H2320" s="210" t="s">
        <v>7748</v>
      </c>
      <c r="I2320" s="210" t="s">
        <v>14791</v>
      </c>
      <c r="J2320" s="210" t="s">
        <v>14792</v>
      </c>
      <c r="K2320" s="210" t="s">
        <v>14793</v>
      </c>
      <c r="L2320" s="210" t="s">
        <v>7752</v>
      </c>
      <c r="M2320" s="210" t="s">
        <v>3533</v>
      </c>
      <c r="N2320" s="210">
        <v>76131</v>
      </c>
      <c r="O2320" s="210" t="s">
        <v>5145</v>
      </c>
    </row>
    <row r="2321" spans="1:15" x14ac:dyDescent="0.2">
      <c r="A2321" s="210" t="s">
        <v>14500</v>
      </c>
      <c r="B2321" s="210" t="s">
        <v>3505</v>
      </c>
      <c r="C2321" s="210" t="s">
        <v>14501</v>
      </c>
      <c r="D2321" s="210">
        <v>76131</v>
      </c>
      <c r="E2321" s="210" t="s">
        <v>5145</v>
      </c>
      <c r="F2321" s="210" t="s">
        <v>14502</v>
      </c>
      <c r="G2321" s="210" t="s">
        <v>14503</v>
      </c>
      <c r="H2321" s="210" t="s">
        <v>7748</v>
      </c>
      <c r="I2321" s="210" t="s">
        <v>14794</v>
      </c>
      <c r="J2321" s="210" t="s">
        <v>14795</v>
      </c>
      <c r="K2321" s="210" t="s">
        <v>14796</v>
      </c>
      <c r="L2321" s="210" t="s">
        <v>7752</v>
      </c>
      <c r="M2321" s="210" t="s">
        <v>3533</v>
      </c>
      <c r="N2321" s="210">
        <v>76131</v>
      </c>
      <c r="O2321" s="210" t="s">
        <v>5145</v>
      </c>
    </row>
    <row r="2322" spans="1:15" x14ac:dyDescent="0.2">
      <c r="A2322" s="210" t="s">
        <v>14500</v>
      </c>
      <c r="B2322" s="210" t="s">
        <v>3505</v>
      </c>
      <c r="C2322" s="210" t="s">
        <v>14501</v>
      </c>
      <c r="D2322" s="210">
        <v>76131</v>
      </c>
      <c r="E2322" s="210" t="s">
        <v>5145</v>
      </c>
      <c r="F2322" s="210" t="s">
        <v>14502</v>
      </c>
      <c r="G2322" s="210" t="s">
        <v>14503</v>
      </c>
      <c r="H2322" s="210" t="s">
        <v>7748</v>
      </c>
      <c r="I2322" s="210" t="s">
        <v>14797</v>
      </c>
      <c r="J2322" s="210" t="s">
        <v>14798</v>
      </c>
      <c r="K2322" s="210" t="s">
        <v>14799</v>
      </c>
      <c r="L2322" s="210" t="s">
        <v>7752</v>
      </c>
      <c r="M2322" s="210" t="s">
        <v>3533</v>
      </c>
      <c r="N2322" s="210">
        <v>76131</v>
      </c>
      <c r="O2322" s="210" t="s">
        <v>5145</v>
      </c>
    </row>
    <row r="2323" spans="1:15" x14ac:dyDescent="0.2">
      <c r="A2323" s="210" t="s">
        <v>14500</v>
      </c>
      <c r="B2323" s="210" t="s">
        <v>3505</v>
      </c>
      <c r="C2323" s="210" t="s">
        <v>14501</v>
      </c>
      <c r="D2323" s="210">
        <v>76131</v>
      </c>
      <c r="E2323" s="210" t="s">
        <v>5145</v>
      </c>
      <c r="F2323" s="210" t="s">
        <v>14502</v>
      </c>
      <c r="G2323" s="210" t="s">
        <v>14503</v>
      </c>
      <c r="H2323" s="210" t="s">
        <v>7748</v>
      </c>
      <c r="I2323" s="210" t="s">
        <v>424</v>
      </c>
      <c r="J2323" s="210" t="s">
        <v>14800</v>
      </c>
      <c r="K2323" s="210" t="s">
        <v>14801</v>
      </c>
      <c r="L2323" s="210" t="s">
        <v>7752</v>
      </c>
      <c r="M2323" s="210" t="s">
        <v>3533</v>
      </c>
      <c r="N2323" s="210">
        <v>76131</v>
      </c>
      <c r="O2323" s="210" t="s">
        <v>5145</v>
      </c>
    </row>
    <row r="2324" spans="1:15" x14ac:dyDescent="0.2">
      <c r="A2324" s="210" t="s">
        <v>14500</v>
      </c>
      <c r="B2324" s="210" t="s">
        <v>3505</v>
      </c>
      <c r="C2324" s="210" t="s">
        <v>14501</v>
      </c>
      <c r="D2324" s="210">
        <v>76131</v>
      </c>
      <c r="E2324" s="210" t="s">
        <v>5145</v>
      </c>
      <c r="F2324" s="210" t="s">
        <v>14502</v>
      </c>
      <c r="G2324" s="210" t="s">
        <v>14503</v>
      </c>
      <c r="H2324" s="210" t="s">
        <v>7748</v>
      </c>
      <c r="I2324" s="210" t="s">
        <v>14802</v>
      </c>
      <c r="J2324" s="210" t="s">
        <v>14803</v>
      </c>
      <c r="K2324" s="210" t="s">
        <v>14804</v>
      </c>
      <c r="L2324" s="210" t="s">
        <v>7752</v>
      </c>
      <c r="M2324" s="210" t="s">
        <v>3533</v>
      </c>
      <c r="N2324" s="210">
        <v>76131</v>
      </c>
      <c r="O2324" s="210" t="s">
        <v>5145</v>
      </c>
    </row>
    <row r="2325" spans="1:15" x14ac:dyDescent="0.2">
      <c r="A2325" s="210" t="s">
        <v>14500</v>
      </c>
      <c r="B2325" s="210" t="s">
        <v>3505</v>
      </c>
      <c r="C2325" s="210" t="s">
        <v>14501</v>
      </c>
      <c r="D2325" s="210">
        <v>76131</v>
      </c>
      <c r="E2325" s="210" t="s">
        <v>5145</v>
      </c>
      <c r="F2325" s="210" t="s">
        <v>14502</v>
      </c>
      <c r="G2325" s="210" t="s">
        <v>14503</v>
      </c>
      <c r="H2325" s="210" t="s">
        <v>7748</v>
      </c>
      <c r="I2325" s="210" t="s">
        <v>383</v>
      </c>
      <c r="J2325" s="210" t="s">
        <v>14805</v>
      </c>
      <c r="K2325" s="210" t="s">
        <v>14806</v>
      </c>
      <c r="L2325" s="210" t="s">
        <v>7752</v>
      </c>
      <c r="M2325" s="210" t="s">
        <v>3533</v>
      </c>
      <c r="N2325" s="210">
        <v>76131</v>
      </c>
      <c r="O2325" s="210" t="s">
        <v>5145</v>
      </c>
    </row>
    <row r="2326" spans="1:15" x14ac:dyDescent="0.2">
      <c r="A2326" s="210" t="s">
        <v>14500</v>
      </c>
      <c r="B2326" s="210" t="s">
        <v>3505</v>
      </c>
      <c r="C2326" s="210" t="s">
        <v>14501</v>
      </c>
      <c r="D2326" s="210">
        <v>76131</v>
      </c>
      <c r="E2326" s="210" t="s">
        <v>5145</v>
      </c>
      <c r="F2326" s="210" t="s">
        <v>14502</v>
      </c>
      <c r="G2326" s="210" t="s">
        <v>14503</v>
      </c>
      <c r="H2326" s="210" t="s">
        <v>7748</v>
      </c>
      <c r="I2326" s="210" t="s">
        <v>14807</v>
      </c>
      <c r="J2326" s="210" t="s">
        <v>14808</v>
      </c>
      <c r="K2326" s="210" t="s">
        <v>14809</v>
      </c>
      <c r="L2326" s="210" t="s">
        <v>7752</v>
      </c>
      <c r="M2326" s="210" t="s">
        <v>3533</v>
      </c>
      <c r="N2326" s="210">
        <v>76131</v>
      </c>
      <c r="O2326" s="210" t="s">
        <v>5145</v>
      </c>
    </row>
    <row r="2327" spans="1:15" x14ac:dyDescent="0.2">
      <c r="A2327" s="210" t="s">
        <v>14500</v>
      </c>
      <c r="B2327" s="210" t="s">
        <v>3505</v>
      </c>
      <c r="C2327" s="210" t="s">
        <v>14501</v>
      </c>
      <c r="D2327" s="210">
        <v>76131</v>
      </c>
      <c r="E2327" s="210" t="s">
        <v>5145</v>
      </c>
      <c r="F2327" s="210" t="s">
        <v>14502</v>
      </c>
      <c r="G2327" s="210" t="s">
        <v>14503</v>
      </c>
      <c r="H2327" s="210" t="s">
        <v>7748</v>
      </c>
      <c r="I2327" s="210" t="s">
        <v>381</v>
      </c>
      <c r="J2327" s="210" t="s">
        <v>14810</v>
      </c>
      <c r="K2327" s="210" t="s">
        <v>14811</v>
      </c>
      <c r="L2327" s="210" t="s">
        <v>7752</v>
      </c>
      <c r="M2327" s="210" t="s">
        <v>3533</v>
      </c>
      <c r="N2327" s="210">
        <v>76131</v>
      </c>
      <c r="O2327" s="210" t="s">
        <v>5145</v>
      </c>
    </row>
    <row r="2328" spans="1:15" x14ac:dyDescent="0.2">
      <c r="A2328" s="210" t="s">
        <v>14500</v>
      </c>
      <c r="B2328" s="210" t="s">
        <v>3505</v>
      </c>
      <c r="C2328" s="210" t="s">
        <v>14501</v>
      </c>
      <c r="D2328" s="210">
        <v>76131</v>
      </c>
      <c r="E2328" s="210" t="s">
        <v>5145</v>
      </c>
      <c r="F2328" s="210" t="s">
        <v>14502</v>
      </c>
      <c r="G2328" s="210" t="s">
        <v>14503</v>
      </c>
      <c r="H2328" s="210" t="s">
        <v>7748</v>
      </c>
      <c r="I2328" s="210" t="s">
        <v>14812</v>
      </c>
      <c r="J2328" s="210" t="s">
        <v>14813</v>
      </c>
      <c r="K2328" s="210" t="s">
        <v>14814</v>
      </c>
      <c r="L2328" s="210" t="s">
        <v>7752</v>
      </c>
      <c r="M2328" s="210" t="s">
        <v>3533</v>
      </c>
      <c r="N2328" s="210">
        <v>76131</v>
      </c>
      <c r="O2328" s="210" t="s">
        <v>5145</v>
      </c>
    </row>
    <row r="2329" spans="1:15" x14ac:dyDescent="0.2">
      <c r="A2329" s="210" t="s">
        <v>14500</v>
      </c>
      <c r="B2329" s="210" t="s">
        <v>3505</v>
      </c>
      <c r="C2329" s="210" t="s">
        <v>14501</v>
      </c>
      <c r="D2329" s="210">
        <v>76131</v>
      </c>
      <c r="E2329" s="210" t="s">
        <v>5145</v>
      </c>
      <c r="F2329" s="210" t="s">
        <v>14502</v>
      </c>
      <c r="G2329" s="210" t="s">
        <v>14503</v>
      </c>
      <c r="H2329" s="210" t="s">
        <v>7748</v>
      </c>
      <c r="I2329" s="210" t="s">
        <v>14815</v>
      </c>
      <c r="J2329" s="210" t="s">
        <v>14816</v>
      </c>
      <c r="K2329" s="210" t="s">
        <v>14817</v>
      </c>
      <c r="L2329" s="210" t="s">
        <v>7752</v>
      </c>
      <c r="M2329" s="210" t="s">
        <v>3533</v>
      </c>
      <c r="N2329" s="210">
        <v>76131</v>
      </c>
      <c r="O2329" s="210" t="s">
        <v>5145</v>
      </c>
    </row>
    <row r="2330" spans="1:15" x14ac:dyDescent="0.2">
      <c r="A2330" s="210" t="s">
        <v>14500</v>
      </c>
      <c r="B2330" s="210" t="s">
        <v>3505</v>
      </c>
      <c r="C2330" s="210" t="s">
        <v>14501</v>
      </c>
      <c r="D2330" s="210">
        <v>76131</v>
      </c>
      <c r="E2330" s="210" t="s">
        <v>5145</v>
      </c>
      <c r="F2330" s="210" t="s">
        <v>14502</v>
      </c>
      <c r="G2330" s="210" t="s">
        <v>14503</v>
      </c>
      <c r="H2330" s="210" t="s">
        <v>7748</v>
      </c>
      <c r="I2330" s="210" t="s">
        <v>14818</v>
      </c>
      <c r="J2330" s="210" t="s">
        <v>14819</v>
      </c>
      <c r="K2330" s="210" t="s">
        <v>14820</v>
      </c>
      <c r="L2330" s="210" t="s">
        <v>7752</v>
      </c>
      <c r="M2330" s="210" t="s">
        <v>3533</v>
      </c>
      <c r="N2330" s="210">
        <v>76131</v>
      </c>
      <c r="O2330" s="210" t="s">
        <v>5145</v>
      </c>
    </row>
    <row r="2331" spans="1:15" x14ac:dyDescent="0.2">
      <c r="A2331" s="210" t="s">
        <v>14500</v>
      </c>
      <c r="B2331" s="210" t="s">
        <v>3505</v>
      </c>
      <c r="C2331" s="210" t="s">
        <v>14501</v>
      </c>
      <c r="D2331" s="210">
        <v>76131</v>
      </c>
      <c r="E2331" s="210" t="s">
        <v>5145</v>
      </c>
      <c r="F2331" s="210" t="s">
        <v>14502</v>
      </c>
      <c r="G2331" s="210" t="s">
        <v>14503</v>
      </c>
      <c r="H2331" s="210" t="s">
        <v>7748</v>
      </c>
      <c r="I2331" s="210" t="s">
        <v>14821</v>
      </c>
      <c r="J2331" s="210" t="s">
        <v>14822</v>
      </c>
      <c r="K2331" s="210" t="s">
        <v>14823</v>
      </c>
      <c r="L2331" s="210" t="s">
        <v>7752</v>
      </c>
      <c r="M2331" s="210" t="s">
        <v>3533</v>
      </c>
      <c r="N2331" s="210">
        <v>76131</v>
      </c>
      <c r="O2331" s="210" t="s">
        <v>5145</v>
      </c>
    </row>
    <row r="2332" spans="1:15" x14ac:dyDescent="0.2">
      <c r="A2332" s="210" t="s">
        <v>14500</v>
      </c>
      <c r="B2332" s="210" t="s">
        <v>3505</v>
      </c>
      <c r="C2332" s="210" t="s">
        <v>14501</v>
      </c>
      <c r="D2332" s="211">
        <v>76131</v>
      </c>
      <c r="E2332" s="210" t="s">
        <v>5145</v>
      </c>
      <c r="F2332" s="210" t="s">
        <v>14502</v>
      </c>
      <c r="G2332" s="210" t="s">
        <v>14503</v>
      </c>
      <c r="H2332" s="210" t="s">
        <v>7748</v>
      </c>
      <c r="I2332" s="210" t="s">
        <v>14824</v>
      </c>
      <c r="J2332" s="210" t="s">
        <v>14825</v>
      </c>
      <c r="K2332" s="210" t="s">
        <v>14826</v>
      </c>
      <c r="L2332" s="210" t="s">
        <v>12161</v>
      </c>
      <c r="M2332" s="210" t="s">
        <v>3533</v>
      </c>
      <c r="N2332" s="211">
        <v>76131</v>
      </c>
      <c r="O2332" s="210" t="s">
        <v>5145</v>
      </c>
    </row>
    <row r="2333" spans="1:15" x14ac:dyDescent="0.2">
      <c r="A2333" s="210" t="s">
        <v>14500</v>
      </c>
      <c r="B2333" s="210" t="s">
        <v>3505</v>
      </c>
      <c r="C2333" s="210" t="s">
        <v>14501</v>
      </c>
      <c r="D2333" s="211">
        <v>76131</v>
      </c>
      <c r="E2333" s="210" t="s">
        <v>5145</v>
      </c>
      <c r="F2333" s="210" t="s">
        <v>14502</v>
      </c>
      <c r="G2333" s="210" t="s">
        <v>14503</v>
      </c>
      <c r="H2333" s="210" t="s">
        <v>7748</v>
      </c>
      <c r="I2333" s="210" t="s">
        <v>14827</v>
      </c>
      <c r="J2333" s="210" t="s">
        <v>14828</v>
      </c>
      <c r="K2333" s="210" t="s">
        <v>14829</v>
      </c>
      <c r="L2333" s="210" t="s">
        <v>12161</v>
      </c>
      <c r="M2333" s="210" t="s">
        <v>3533</v>
      </c>
      <c r="N2333" s="211">
        <v>76131</v>
      </c>
      <c r="O2333" s="210" t="s">
        <v>5145</v>
      </c>
    </row>
    <row r="2334" spans="1:15" x14ac:dyDescent="0.2">
      <c r="A2334" s="210" t="s">
        <v>14500</v>
      </c>
      <c r="B2334" s="210" t="s">
        <v>3505</v>
      </c>
      <c r="C2334" s="210" t="s">
        <v>14501</v>
      </c>
      <c r="D2334" s="210">
        <v>76131</v>
      </c>
      <c r="E2334" s="210" t="s">
        <v>5145</v>
      </c>
      <c r="F2334" s="210" t="s">
        <v>14502</v>
      </c>
      <c r="G2334" s="210" t="s">
        <v>14503</v>
      </c>
      <c r="H2334" s="210" t="s">
        <v>7748</v>
      </c>
      <c r="I2334" s="210" t="s">
        <v>14830</v>
      </c>
      <c r="J2334" s="210" t="s">
        <v>14831</v>
      </c>
      <c r="K2334" s="210" t="s">
        <v>14832</v>
      </c>
      <c r="L2334" s="210" t="s">
        <v>7752</v>
      </c>
      <c r="M2334" s="210" t="s">
        <v>3533</v>
      </c>
      <c r="N2334" s="210">
        <v>76131</v>
      </c>
      <c r="O2334" s="210" t="s">
        <v>5145</v>
      </c>
    </row>
    <row r="2335" spans="1:15" x14ac:dyDescent="0.2">
      <c r="A2335" s="210" t="s">
        <v>14500</v>
      </c>
      <c r="B2335" s="210" t="s">
        <v>3505</v>
      </c>
      <c r="C2335" s="210" t="s">
        <v>14501</v>
      </c>
      <c r="D2335" s="210">
        <v>76131</v>
      </c>
      <c r="E2335" s="210" t="s">
        <v>5145</v>
      </c>
      <c r="F2335" s="210" t="s">
        <v>14502</v>
      </c>
      <c r="G2335" s="210" t="s">
        <v>14503</v>
      </c>
      <c r="H2335" s="210" t="s">
        <v>7748</v>
      </c>
      <c r="I2335" s="210" t="s">
        <v>14833</v>
      </c>
      <c r="J2335" s="210" t="s">
        <v>14834</v>
      </c>
      <c r="K2335" s="210" t="s">
        <v>14835</v>
      </c>
      <c r="L2335" s="210" t="s">
        <v>7752</v>
      </c>
      <c r="M2335" s="210" t="s">
        <v>3533</v>
      </c>
      <c r="N2335" s="210">
        <v>76131</v>
      </c>
      <c r="O2335" s="210" t="s">
        <v>5145</v>
      </c>
    </row>
    <row r="2336" spans="1:15" x14ac:dyDescent="0.2">
      <c r="A2336" s="210" t="s">
        <v>14500</v>
      </c>
      <c r="B2336" s="210" t="s">
        <v>3505</v>
      </c>
      <c r="C2336" s="210" t="s">
        <v>14501</v>
      </c>
      <c r="D2336" s="210">
        <v>76131</v>
      </c>
      <c r="E2336" s="210" t="s">
        <v>5145</v>
      </c>
      <c r="F2336" s="210" t="s">
        <v>14502</v>
      </c>
      <c r="G2336" s="210" t="s">
        <v>14503</v>
      </c>
      <c r="H2336" s="210" t="s">
        <v>7748</v>
      </c>
      <c r="I2336" s="210" t="s">
        <v>14836</v>
      </c>
      <c r="J2336" s="210" t="s">
        <v>14837</v>
      </c>
      <c r="K2336" s="210" t="s">
        <v>14838</v>
      </c>
      <c r="L2336" s="210" t="s">
        <v>7752</v>
      </c>
      <c r="M2336" s="210" t="s">
        <v>3533</v>
      </c>
      <c r="N2336" s="210">
        <v>76131</v>
      </c>
      <c r="O2336" s="210" t="s">
        <v>5145</v>
      </c>
    </row>
    <row r="2337" spans="1:15" x14ac:dyDescent="0.2">
      <c r="A2337" s="210" t="s">
        <v>14500</v>
      </c>
      <c r="B2337" s="210" t="s">
        <v>3505</v>
      </c>
      <c r="C2337" s="210" t="s">
        <v>14501</v>
      </c>
      <c r="D2337" s="210">
        <v>76131</v>
      </c>
      <c r="E2337" s="210" t="s">
        <v>5145</v>
      </c>
      <c r="F2337" s="210" t="s">
        <v>14502</v>
      </c>
      <c r="G2337" s="210" t="s">
        <v>14503</v>
      </c>
      <c r="H2337" s="210" t="s">
        <v>7748</v>
      </c>
      <c r="I2337" s="210" t="s">
        <v>386</v>
      </c>
      <c r="J2337" s="210" t="s">
        <v>14839</v>
      </c>
      <c r="K2337" s="210" t="s">
        <v>14840</v>
      </c>
      <c r="L2337" s="210" t="s">
        <v>7752</v>
      </c>
      <c r="M2337" s="210" t="s">
        <v>3533</v>
      </c>
      <c r="N2337" s="210">
        <v>76131</v>
      </c>
      <c r="O2337" s="210" t="s">
        <v>5145</v>
      </c>
    </row>
    <row r="2338" spans="1:15" x14ac:dyDescent="0.2">
      <c r="A2338" s="210" t="s">
        <v>14500</v>
      </c>
      <c r="B2338" s="210" t="s">
        <v>3505</v>
      </c>
      <c r="C2338" s="210" t="s">
        <v>14501</v>
      </c>
      <c r="D2338" s="210">
        <v>76131</v>
      </c>
      <c r="E2338" s="210" t="s">
        <v>5145</v>
      </c>
      <c r="F2338" s="210" t="s">
        <v>14502</v>
      </c>
      <c r="G2338" s="210" t="s">
        <v>14503</v>
      </c>
      <c r="H2338" s="210" t="s">
        <v>7748</v>
      </c>
      <c r="I2338" s="210" t="s">
        <v>419</v>
      </c>
      <c r="J2338" s="210" t="s">
        <v>14841</v>
      </c>
      <c r="K2338" s="210" t="s">
        <v>14842</v>
      </c>
      <c r="L2338" s="210" t="s">
        <v>7752</v>
      </c>
      <c r="M2338" s="210" t="s">
        <v>3533</v>
      </c>
      <c r="N2338" s="210">
        <v>76131</v>
      </c>
      <c r="O2338" s="210" t="s">
        <v>5145</v>
      </c>
    </row>
    <row r="2339" spans="1:15" x14ac:dyDescent="0.2">
      <c r="A2339" s="210" t="s">
        <v>14500</v>
      </c>
      <c r="B2339" s="210" t="s">
        <v>3505</v>
      </c>
      <c r="C2339" s="210" t="s">
        <v>14501</v>
      </c>
      <c r="D2339" s="210">
        <v>76131</v>
      </c>
      <c r="E2339" s="210" t="s">
        <v>5145</v>
      </c>
      <c r="F2339" s="210" t="s">
        <v>14502</v>
      </c>
      <c r="G2339" s="210" t="s">
        <v>14503</v>
      </c>
      <c r="H2339" s="210" t="s">
        <v>7748</v>
      </c>
      <c r="I2339" s="210" t="s">
        <v>14843</v>
      </c>
      <c r="J2339" s="210" t="s">
        <v>14844</v>
      </c>
      <c r="K2339" s="210" t="s">
        <v>14845</v>
      </c>
      <c r="L2339" s="210" t="s">
        <v>7752</v>
      </c>
      <c r="M2339" s="210" t="s">
        <v>3533</v>
      </c>
      <c r="N2339" s="210">
        <v>76131</v>
      </c>
      <c r="O2339" s="210" t="s">
        <v>5145</v>
      </c>
    </row>
    <row r="2340" spans="1:15" x14ac:dyDescent="0.2">
      <c r="A2340" s="210" t="s">
        <v>14500</v>
      </c>
      <c r="B2340" s="210" t="s">
        <v>3505</v>
      </c>
      <c r="C2340" s="210" t="s">
        <v>14501</v>
      </c>
      <c r="D2340" s="210">
        <v>76131</v>
      </c>
      <c r="E2340" s="210" t="s">
        <v>5145</v>
      </c>
      <c r="F2340" s="210" t="s">
        <v>14502</v>
      </c>
      <c r="G2340" s="210" t="s">
        <v>14503</v>
      </c>
      <c r="H2340" s="210" t="s">
        <v>7748</v>
      </c>
      <c r="I2340" s="210" t="s">
        <v>14846</v>
      </c>
      <c r="J2340" s="210" t="s">
        <v>14847</v>
      </c>
      <c r="K2340" s="210" t="s">
        <v>14848</v>
      </c>
      <c r="L2340" s="210" t="s">
        <v>7752</v>
      </c>
      <c r="M2340" s="210" t="s">
        <v>3533</v>
      </c>
      <c r="N2340" s="210">
        <v>76131</v>
      </c>
      <c r="O2340" s="210" t="s">
        <v>5145</v>
      </c>
    </row>
    <row r="2341" spans="1:15" x14ac:dyDescent="0.2">
      <c r="A2341" s="210" t="s">
        <v>14500</v>
      </c>
      <c r="B2341" s="210" t="s">
        <v>3505</v>
      </c>
      <c r="C2341" s="210" t="s">
        <v>14501</v>
      </c>
      <c r="D2341" s="210">
        <v>76131</v>
      </c>
      <c r="E2341" s="210" t="s">
        <v>5145</v>
      </c>
      <c r="F2341" s="210" t="s">
        <v>14502</v>
      </c>
      <c r="G2341" s="210" t="s">
        <v>14503</v>
      </c>
      <c r="H2341" s="210" t="s">
        <v>7748</v>
      </c>
      <c r="I2341" s="210" t="s">
        <v>14849</v>
      </c>
      <c r="J2341" s="210" t="s">
        <v>14850</v>
      </c>
      <c r="K2341" s="210" t="s">
        <v>14851</v>
      </c>
      <c r="L2341" s="210" t="s">
        <v>7752</v>
      </c>
      <c r="M2341" s="210" t="s">
        <v>3533</v>
      </c>
      <c r="N2341" s="210">
        <v>76131</v>
      </c>
      <c r="O2341" s="210" t="s">
        <v>5145</v>
      </c>
    </row>
    <row r="2342" spans="1:15" x14ac:dyDescent="0.2">
      <c r="A2342" s="210" t="s">
        <v>14500</v>
      </c>
      <c r="B2342" s="210" t="s">
        <v>3505</v>
      </c>
      <c r="C2342" s="210" t="s">
        <v>14501</v>
      </c>
      <c r="D2342" s="210">
        <v>76131</v>
      </c>
      <c r="E2342" s="210" t="s">
        <v>5145</v>
      </c>
      <c r="F2342" s="210" t="s">
        <v>14502</v>
      </c>
      <c r="G2342" s="210" t="s">
        <v>14503</v>
      </c>
      <c r="H2342" s="210" t="s">
        <v>7748</v>
      </c>
      <c r="I2342" s="210" t="s">
        <v>14852</v>
      </c>
      <c r="J2342" s="210" t="s">
        <v>14853</v>
      </c>
      <c r="K2342" s="210" t="s">
        <v>14854</v>
      </c>
      <c r="L2342" s="210" t="s">
        <v>7752</v>
      </c>
      <c r="M2342" s="210" t="s">
        <v>3533</v>
      </c>
      <c r="N2342" s="210">
        <v>76131</v>
      </c>
      <c r="O2342" s="210" t="s">
        <v>5145</v>
      </c>
    </row>
    <row r="2343" spans="1:15" x14ac:dyDescent="0.2">
      <c r="A2343" s="210" t="s">
        <v>14500</v>
      </c>
      <c r="B2343" s="210" t="s">
        <v>3505</v>
      </c>
      <c r="C2343" s="210" t="s">
        <v>14501</v>
      </c>
      <c r="D2343" s="211">
        <v>76131</v>
      </c>
      <c r="E2343" s="210" t="s">
        <v>5145</v>
      </c>
      <c r="F2343" s="210" t="s">
        <v>14502</v>
      </c>
      <c r="G2343" s="210" t="s">
        <v>14503</v>
      </c>
      <c r="H2343" s="210" t="s">
        <v>7748</v>
      </c>
      <c r="I2343" s="210" t="s">
        <v>14855</v>
      </c>
      <c r="J2343" s="210" t="s">
        <v>14856</v>
      </c>
      <c r="K2343" s="210" t="s">
        <v>14857</v>
      </c>
      <c r="L2343" s="210" t="s">
        <v>12161</v>
      </c>
      <c r="M2343" s="210" t="s">
        <v>3533</v>
      </c>
      <c r="N2343" s="211">
        <v>76131</v>
      </c>
      <c r="O2343" s="210" t="s">
        <v>5145</v>
      </c>
    </row>
    <row r="2344" spans="1:15" x14ac:dyDescent="0.2">
      <c r="A2344" s="210" t="s">
        <v>14500</v>
      </c>
      <c r="B2344" s="210" t="s">
        <v>3505</v>
      </c>
      <c r="C2344" s="210" t="s">
        <v>14501</v>
      </c>
      <c r="D2344" s="211">
        <v>76131</v>
      </c>
      <c r="E2344" s="210" t="s">
        <v>5145</v>
      </c>
      <c r="F2344" s="210" t="s">
        <v>14502</v>
      </c>
      <c r="G2344" s="210" t="s">
        <v>14503</v>
      </c>
      <c r="H2344" s="210" t="s">
        <v>7748</v>
      </c>
      <c r="I2344" s="210" t="s">
        <v>14858</v>
      </c>
      <c r="J2344" s="210" t="s">
        <v>14859</v>
      </c>
      <c r="K2344" s="210" t="s">
        <v>14860</v>
      </c>
      <c r="L2344" s="210" t="s">
        <v>12161</v>
      </c>
      <c r="M2344" s="210" t="s">
        <v>3533</v>
      </c>
      <c r="N2344" s="211">
        <v>76131</v>
      </c>
      <c r="O2344" s="210" t="s">
        <v>5145</v>
      </c>
    </row>
    <row r="2345" spans="1:15" x14ac:dyDescent="0.2">
      <c r="A2345" s="210" t="s">
        <v>14500</v>
      </c>
      <c r="B2345" s="210" t="s">
        <v>3505</v>
      </c>
      <c r="C2345" s="210" t="s">
        <v>14501</v>
      </c>
      <c r="D2345" s="210">
        <v>76131</v>
      </c>
      <c r="E2345" s="210" t="s">
        <v>5145</v>
      </c>
      <c r="F2345" s="210" t="s">
        <v>14502</v>
      </c>
      <c r="G2345" s="210" t="s">
        <v>14503</v>
      </c>
      <c r="H2345" s="210" t="s">
        <v>7748</v>
      </c>
      <c r="I2345" s="210" t="s">
        <v>14861</v>
      </c>
      <c r="J2345" s="210" t="s">
        <v>14862</v>
      </c>
      <c r="K2345" s="210" t="s">
        <v>14863</v>
      </c>
      <c r="L2345" s="210" t="s">
        <v>7752</v>
      </c>
      <c r="M2345" s="210" t="s">
        <v>3533</v>
      </c>
      <c r="N2345" s="210">
        <v>76131</v>
      </c>
      <c r="O2345" s="210" t="s">
        <v>5145</v>
      </c>
    </row>
    <row r="2346" spans="1:15" x14ac:dyDescent="0.2">
      <c r="A2346" s="210" t="s">
        <v>14500</v>
      </c>
      <c r="B2346" s="210" t="s">
        <v>3505</v>
      </c>
      <c r="C2346" s="210" t="s">
        <v>14501</v>
      </c>
      <c r="D2346" s="210">
        <v>76131</v>
      </c>
      <c r="E2346" s="210" t="s">
        <v>5145</v>
      </c>
      <c r="F2346" s="210" t="s">
        <v>14502</v>
      </c>
      <c r="G2346" s="210" t="s">
        <v>14503</v>
      </c>
      <c r="H2346" s="210" t="s">
        <v>7748</v>
      </c>
      <c r="I2346" s="210" t="s">
        <v>14864</v>
      </c>
      <c r="J2346" s="210" t="s">
        <v>14865</v>
      </c>
      <c r="K2346" s="210" t="s">
        <v>14866</v>
      </c>
      <c r="L2346" s="210" t="s">
        <v>7752</v>
      </c>
      <c r="M2346" s="210" t="s">
        <v>3533</v>
      </c>
      <c r="N2346" s="210">
        <v>76131</v>
      </c>
      <c r="O2346" s="210" t="s">
        <v>5145</v>
      </c>
    </row>
    <row r="2347" spans="1:15" x14ac:dyDescent="0.2">
      <c r="A2347" s="210" t="s">
        <v>14500</v>
      </c>
      <c r="B2347" s="210" t="s">
        <v>3505</v>
      </c>
      <c r="C2347" s="210" t="s">
        <v>14501</v>
      </c>
      <c r="D2347" s="210">
        <v>76131</v>
      </c>
      <c r="E2347" s="210" t="s">
        <v>5145</v>
      </c>
      <c r="F2347" s="210" t="s">
        <v>14502</v>
      </c>
      <c r="G2347" s="210" t="s">
        <v>14503</v>
      </c>
      <c r="H2347" s="210" t="s">
        <v>7748</v>
      </c>
      <c r="I2347" s="210" t="s">
        <v>369</v>
      </c>
      <c r="J2347" s="210" t="s">
        <v>14867</v>
      </c>
      <c r="K2347" s="210" t="s">
        <v>14868</v>
      </c>
      <c r="L2347" s="210" t="s">
        <v>7752</v>
      </c>
      <c r="M2347" s="210" t="s">
        <v>3533</v>
      </c>
      <c r="N2347" s="210">
        <v>76131</v>
      </c>
      <c r="O2347" s="210" t="s">
        <v>5145</v>
      </c>
    </row>
    <row r="2348" spans="1:15" x14ac:dyDescent="0.2">
      <c r="A2348" s="210" t="s">
        <v>14500</v>
      </c>
      <c r="B2348" s="210" t="s">
        <v>3505</v>
      </c>
      <c r="C2348" s="210" t="s">
        <v>14501</v>
      </c>
      <c r="D2348" s="210">
        <v>76131</v>
      </c>
      <c r="E2348" s="210" t="s">
        <v>5145</v>
      </c>
      <c r="F2348" s="210" t="s">
        <v>14502</v>
      </c>
      <c r="G2348" s="210" t="s">
        <v>14503</v>
      </c>
      <c r="H2348" s="210" t="s">
        <v>7748</v>
      </c>
      <c r="I2348" s="210" t="s">
        <v>371</v>
      </c>
      <c r="J2348" s="210" t="s">
        <v>14869</v>
      </c>
      <c r="K2348" s="210" t="s">
        <v>14870</v>
      </c>
      <c r="L2348" s="210" t="s">
        <v>7752</v>
      </c>
      <c r="M2348" s="210" t="s">
        <v>3533</v>
      </c>
      <c r="N2348" s="210">
        <v>76131</v>
      </c>
      <c r="O2348" s="210" t="s">
        <v>5145</v>
      </c>
    </row>
    <row r="2349" spans="1:15" x14ac:dyDescent="0.2">
      <c r="A2349" s="210" t="s">
        <v>14500</v>
      </c>
      <c r="B2349" s="210" t="s">
        <v>3505</v>
      </c>
      <c r="C2349" s="210" t="s">
        <v>14501</v>
      </c>
      <c r="D2349" s="210">
        <v>76131</v>
      </c>
      <c r="E2349" s="210" t="s">
        <v>5145</v>
      </c>
      <c r="F2349" s="210" t="s">
        <v>14502</v>
      </c>
      <c r="G2349" s="210" t="s">
        <v>14503</v>
      </c>
      <c r="H2349" s="210" t="s">
        <v>7748</v>
      </c>
      <c r="I2349" s="210" t="s">
        <v>14871</v>
      </c>
      <c r="J2349" s="210" t="s">
        <v>14872</v>
      </c>
      <c r="K2349" s="210" t="s">
        <v>14873</v>
      </c>
      <c r="L2349" s="210" t="s">
        <v>7752</v>
      </c>
      <c r="M2349" s="210" t="s">
        <v>3533</v>
      </c>
      <c r="N2349" s="210">
        <v>76131</v>
      </c>
      <c r="O2349" s="210" t="s">
        <v>5145</v>
      </c>
    </row>
    <row r="2350" spans="1:15" x14ac:dyDescent="0.2">
      <c r="A2350" s="210" t="s">
        <v>14500</v>
      </c>
      <c r="B2350" s="210" t="s">
        <v>3505</v>
      </c>
      <c r="C2350" s="210" t="s">
        <v>14501</v>
      </c>
      <c r="D2350" s="210">
        <v>76131</v>
      </c>
      <c r="E2350" s="210" t="s">
        <v>5145</v>
      </c>
      <c r="F2350" s="210" t="s">
        <v>14502</v>
      </c>
      <c r="G2350" s="210" t="s">
        <v>14503</v>
      </c>
      <c r="H2350" s="210" t="s">
        <v>7748</v>
      </c>
      <c r="I2350" s="210" t="s">
        <v>14874</v>
      </c>
      <c r="J2350" s="210" t="s">
        <v>14875</v>
      </c>
      <c r="K2350" s="210" t="s">
        <v>14876</v>
      </c>
      <c r="L2350" s="210" t="s">
        <v>7752</v>
      </c>
      <c r="M2350" s="210" t="s">
        <v>3533</v>
      </c>
      <c r="N2350" s="210">
        <v>76131</v>
      </c>
      <c r="O2350" s="210" t="s">
        <v>5145</v>
      </c>
    </row>
    <row r="2351" spans="1:15" x14ac:dyDescent="0.2">
      <c r="A2351" s="210" t="s">
        <v>14500</v>
      </c>
      <c r="B2351" s="210" t="s">
        <v>3505</v>
      </c>
      <c r="C2351" s="210" t="s">
        <v>14501</v>
      </c>
      <c r="D2351" s="210">
        <v>76131</v>
      </c>
      <c r="E2351" s="210" t="s">
        <v>5145</v>
      </c>
      <c r="F2351" s="210" t="s">
        <v>14502</v>
      </c>
      <c r="G2351" s="210" t="s">
        <v>14503</v>
      </c>
      <c r="H2351" s="210" t="s">
        <v>7748</v>
      </c>
      <c r="I2351" s="210" t="s">
        <v>14877</v>
      </c>
      <c r="J2351" s="210" t="s">
        <v>14878</v>
      </c>
      <c r="K2351" s="210" t="s">
        <v>14879</v>
      </c>
      <c r="L2351" s="210" t="s">
        <v>7752</v>
      </c>
      <c r="M2351" s="210" t="s">
        <v>3533</v>
      </c>
      <c r="N2351" s="210">
        <v>76131</v>
      </c>
      <c r="O2351" s="210" t="s">
        <v>5145</v>
      </c>
    </row>
    <row r="2352" spans="1:15" x14ac:dyDescent="0.2">
      <c r="A2352" s="210" t="s">
        <v>14500</v>
      </c>
      <c r="B2352" s="210" t="s">
        <v>3505</v>
      </c>
      <c r="C2352" s="210" t="s">
        <v>14501</v>
      </c>
      <c r="D2352" s="210">
        <v>76131</v>
      </c>
      <c r="E2352" s="210" t="s">
        <v>5145</v>
      </c>
      <c r="F2352" s="210" t="s">
        <v>14502</v>
      </c>
      <c r="G2352" s="210" t="s">
        <v>14503</v>
      </c>
      <c r="H2352" s="210" t="s">
        <v>7748</v>
      </c>
      <c r="I2352" s="210" t="s">
        <v>14880</v>
      </c>
      <c r="J2352" s="210" t="s">
        <v>14881</v>
      </c>
      <c r="K2352" s="210" t="s">
        <v>14882</v>
      </c>
      <c r="L2352" s="210" t="s">
        <v>7752</v>
      </c>
      <c r="M2352" s="210" t="s">
        <v>3533</v>
      </c>
      <c r="N2352" s="210">
        <v>76131</v>
      </c>
      <c r="O2352" s="210" t="s">
        <v>5145</v>
      </c>
    </row>
    <row r="2353" spans="1:15" x14ac:dyDescent="0.2">
      <c r="A2353" s="210" t="s">
        <v>14500</v>
      </c>
      <c r="B2353" s="210" t="s">
        <v>3505</v>
      </c>
      <c r="C2353" s="210" t="s">
        <v>14501</v>
      </c>
      <c r="D2353" s="211">
        <v>76131</v>
      </c>
      <c r="E2353" s="210" t="s">
        <v>5145</v>
      </c>
      <c r="F2353" s="210" t="s">
        <v>14502</v>
      </c>
      <c r="G2353" s="210" t="s">
        <v>14503</v>
      </c>
      <c r="H2353" s="210" t="s">
        <v>7748</v>
      </c>
      <c r="I2353" s="210" t="s">
        <v>14883</v>
      </c>
      <c r="J2353" s="210" t="s">
        <v>14884</v>
      </c>
      <c r="K2353" s="210" t="s">
        <v>14885</v>
      </c>
      <c r="L2353" s="210" t="s">
        <v>12161</v>
      </c>
      <c r="M2353" s="210" t="s">
        <v>3533</v>
      </c>
      <c r="N2353" s="211">
        <v>76131</v>
      </c>
      <c r="O2353" s="210" t="s">
        <v>5145</v>
      </c>
    </row>
    <row r="2354" spans="1:15" x14ac:dyDescent="0.2">
      <c r="A2354" s="210" t="s">
        <v>14500</v>
      </c>
      <c r="B2354" s="210" t="s">
        <v>3505</v>
      </c>
      <c r="C2354" s="210" t="s">
        <v>14501</v>
      </c>
      <c r="D2354" s="211">
        <v>76131</v>
      </c>
      <c r="E2354" s="210" t="s">
        <v>5145</v>
      </c>
      <c r="F2354" s="210" t="s">
        <v>14502</v>
      </c>
      <c r="G2354" s="210" t="s">
        <v>14503</v>
      </c>
      <c r="H2354" s="210" t="s">
        <v>7748</v>
      </c>
      <c r="I2354" s="210" t="s">
        <v>14886</v>
      </c>
      <c r="J2354" s="210" t="s">
        <v>14887</v>
      </c>
      <c r="K2354" s="210" t="s">
        <v>14888</v>
      </c>
      <c r="L2354" s="210" t="s">
        <v>12161</v>
      </c>
      <c r="M2354" s="210" t="s">
        <v>3533</v>
      </c>
      <c r="N2354" s="211">
        <v>76131</v>
      </c>
      <c r="O2354" s="210" t="s">
        <v>5145</v>
      </c>
    </row>
    <row r="2355" spans="1:15" x14ac:dyDescent="0.2">
      <c r="A2355" s="210" t="s">
        <v>14500</v>
      </c>
      <c r="B2355" s="210" t="s">
        <v>3505</v>
      </c>
      <c r="C2355" s="210" t="s">
        <v>14501</v>
      </c>
      <c r="D2355" s="210">
        <v>76131</v>
      </c>
      <c r="E2355" s="210" t="s">
        <v>5145</v>
      </c>
      <c r="F2355" s="210" t="s">
        <v>14502</v>
      </c>
      <c r="G2355" s="210" t="s">
        <v>14503</v>
      </c>
      <c r="H2355" s="210" t="s">
        <v>7748</v>
      </c>
      <c r="I2355" s="210" t="s">
        <v>14889</v>
      </c>
      <c r="J2355" s="210" t="s">
        <v>14890</v>
      </c>
      <c r="K2355" s="210" t="s">
        <v>14891</v>
      </c>
      <c r="L2355" s="210" t="s">
        <v>7752</v>
      </c>
      <c r="M2355" s="210" t="s">
        <v>3533</v>
      </c>
      <c r="N2355" s="210">
        <v>76131</v>
      </c>
      <c r="O2355" s="210" t="s">
        <v>5145</v>
      </c>
    </row>
    <row r="2356" spans="1:15" x14ac:dyDescent="0.2">
      <c r="A2356" s="210" t="s">
        <v>14500</v>
      </c>
      <c r="B2356" s="210" t="s">
        <v>3505</v>
      </c>
      <c r="C2356" s="210" t="s">
        <v>14501</v>
      </c>
      <c r="D2356" s="210">
        <v>76131</v>
      </c>
      <c r="E2356" s="210" t="s">
        <v>5145</v>
      </c>
      <c r="F2356" s="210" t="s">
        <v>14502</v>
      </c>
      <c r="G2356" s="210" t="s">
        <v>14503</v>
      </c>
      <c r="H2356" s="210" t="s">
        <v>7748</v>
      </c>
      <c r="I2356" s="210" t="s">
        <v>14892</v>
      </c>
      <c r="J2356" s="210" t="s">
        <v>14893</v>
      </c>
      <c r="K2356" s="210" t="s">
        <v>14894</v>
      </c>
      <c r="L2356" s="210" t="s">
        <v>7752</v>
      </c>
      <c r="M2356" s="210" t="s">
        <v>3533</v>
      </c>
      <c r="N2356" s="210">
        <v>76131</v>
      </c>
      <c r="O2356" s="210" t="s">
        <v>5145</v>
      </c>
    </row>
    <row r="2357" spans="1:15" x14ac:dyDescent="0.2">
      <c r="A2357" s="210" t="s">
        <v>14500</v>
      </c>
      <c r="B2357" s="210" t="s">
        <v>3505</v>
      </c>
      <c r="C2357" s="210" t="s">
        <v>14501</v>
      </c>
      <c r="D2357" s="210">
        <v>76131</v>
      </c>
      <c r="E2357" s="210" t="s">
        <v>5145</v>
      </c>
      <c r="F2357" s="210" t="s">
        <v>14502</v>
      </c>
      <c r="G2357" s="210" t="s">
        <v>14503</v>
      </c>
      <c r="H2357" s="210" t="s">
        <v>7748</v>
      </c>
      <c r="I2357" s="210" t="s">
        <v>14895</v>
      </c>
      <c r="J2357" s="210" t="s">
        <v>14896</v>
      </c>
      <c r="K2357" s="210" t="s">
        <v>14897</v>
      </c>
      <c r="L2357" s="210" t="s">
        <v>7752</v>
      </c>
      <c r="M2357" s="210" t="s">
        <v>3533</v>
      </c>
      <c r="N2357" s="210">
        <v>76131</v>
      </c>
      <c r="O2357" s="210" t="s">
        <v>5145</v>
      </c>
    </row>
    <row r="2358" spans="1:15" x14ac:dyDescent="0.2">
      <c r="A2358" s="210" t="s">
        <v>14500</v>
      </c>
      <c r="B2358" s="210" t="s">
        <v>3505</v>
      </c>
      <c r="C2358" s="210" t="s">
        <v>14501</v>
      </c>
      <c r="D2358" s="210">
        <v>76131</v>
      </c>
      <c r="E2358" s="210" t="s">
        <v>5145</v>
      </c>
      <c r="F2358" s="210" t="s">
        <v>14502</v>
      </c>
      <c r="G2358" s="210" t="s">
        <v>14503</v>
      </c>
      <c r="H2358" s="210" t="s">
        <v>7748</v>
      </c>
      <c r="I2358" s="210" t="s">
        <v>14898</v>
      </c>
      <c r="J2358" s="210" t="s">
        <v>14899</v>
      </c>
      <c r="K2358" s="210" t="s">
        <v>14900</v>
      </c>
      <c r="L2358" s="210" t="s">
        <v>7752</v>
      </c>
      <c r="M2358" s="210" t="s">
        <v>3533</v>
      </c>
      <c r="N2358" s="210">
        <v>76131</v>
      </c>
      <c r="O2358" s="210" t="s">
        <v>5145</v>
      </c>
    </row>
    <row r="2359" spans="1:15" x14ac:dyDescent="0.2">
      <c r="A2359" s="210" t="s">
        <v>14500</v>
      </c>
      <c r="B2359" s="210" t="s">
        <v>3505</v>
      </c>
      <c r="C2359" s="210" t="s">
        <v>14501</v>
      </c>
      <c r="D2359" s="210">
        <v>76131</v>
      </c>
      <c r="E2359" s="210" t="s">
        <v>5145</v>
      </c>
      <c r="F2359" s="210" t="s">
        <v>14502</v>
      </c>
      <c r="G2359" s="210" t="s">
        <v>14503</v>
      </c>
      <c r="H2359" s="210" t="s">
        <v>7748</v>
      </c>
      <c r="I2359" s="210" t="s">
        <v>14901</v>
      </c>
      <c r="J2359" s="210" t="s">
        <v>14902</v>
      </c>
      <c r="K2359" s="210" t="s">
        <v>14903</v>
      </c>
      <c r="L2359" s="210" t="s">
        <v>7752</v>
      </c>
      <c r="M2359" s="210" t="s">
        <v>3533</v>
      </c>
      <c r="N2359" s="210">
        <v>76131</v>
      </c>
      <c r="O2359" s="210" t="s">
        <v>5145</v>
      </c>
    </row>
    <row r="2360" spans="1:15" x14ac:dyDescent="0.2">
      <c r="A2360" s="210" t="s">
        <v>14500</v>
      </c>
      <c r="B2360" s="210" t="s">
        <v>3505</v>
      </c>
      <c r="C2360" s="210" t="s">
        <v>14501</v>
      </c>
      <c r="D2360" s="210">
        <v>76131</v>
      </c>
      <c r="E2360" s="210" t="s">
        <v>5145</v>
      </c>
      <c r="F2360" s="210" t="s">
        <v>14502</v>
      </c>
      <c r="G2360" s="210" t="s">
        <v>14503</v>
      </c>
      <c r="H2360" s="210" t="s">
        <v>7748</v>
      </c>
      <c r="I2360" s="210" t="s">
        <v>14904</v>
      </c>
      <c r="J2360" s="210" t="s">
        <v>14905</v>
      </c>
      <c r="K2360" s="210" t="s">
        <v>14906</v>
      </c>
      <c r="L2360" s="210" t="s">
        <v>7752</v>
      </c>
      <c r="M2360" s="210" t="s">
        <v>3533</v>
      </c>
      <c r="N2360" s="210">
        <v>76131</v>
      </c>
      <c r="O2360" s="210" t="s">
        <v>5145</v>
      </c>
    </row>
    <row r="2361" spans="1:15" x14ac:dyDescent="0.2">
      <c r="A2361" s="210" t="s">
        <v>14500</v>
      </c>
      <c r="B2361" s="210" t="s">
        <v>3505</v>
      </c>
      <c r="C2361" s="210" t="s">
        <v>14501</v>
      </c>
      <c r="D2361" s="210">
        <v>76131</v>
      </c>
      <c r="E2361" s="210" t="s">
        <v>5145</v>
      </c>
      <c r="F2361" s="210" t="s">
        <v>14502</v>
      </c>
      <c r="G2361" s="210" t="s">
        <v>14503</v>
      </c>
      <c r="H2361" s="210" t="s">
        <v>7748</v>
      </c>
      <c r="I2361" s="210" t="s">
        <v>14907</v>
      </c>
      <c r="J2361" s="210" t="s">
        <v>14908</v>
      </c>
      <c r="K2361" s="210" t="s">
        <v>14909</v>
      </c>
      <c r="L2361" s="210" t="s">
        <v>7752</v>
      </c>
      <c r="M2361" s="210" t="s">
        <v>3533</v>
      </c>
      <c r="N2361" s="210">
        <v>76131</v>
      </c>
      <c r="O2361" s="210" t="s">
        <v>5145</v>
      </c>
    </row>
    <row r="2362" spans="1:15" x14ac:dyDescent="0.2">
      <c r="A2362" s="210" t="s">
        <v>14500</v>
      </c>
      <c r="B2362" s="210" t="s">
        <v>3505</v>
      </c>
      <c r="C2362" s="210" t="s">
        <v>14501</v>
      </c>
      <c r="D2362" s="210">
        <v>76131</v>
      </c>
      <c r="E2362" s="210" t="s">
        <v>5145</v>
      </c>
      <c r="F2362" s="210" t="s">
        <v>14502</v>
      </c>
      <c r="G2362" s="210" t="s">
        <v>14503</v>
      </c>
      <c r="H2362" s="210" t="s">
        <v>7748</v>
      </c>
      <c r="I2362" s="210" t="s">
        <v>14910</v>
      </c>
      <c r="J2362" s="210" t="s">
        <v>14911</v>
      </c>
      <c r="K2362" s="210" t="s">
        <v>14912</v>
      </c>
      <c r="L2362" s="210" t="s">
        <v>7752</v>
      </c>
      <c r="M2362" s="210" t="s">
        <v>3533</v>
      </c>
      <c r="N2362" s="210">
        <v>76131</v>
      </c>
      <c r="O2362" s="210" t="s">
        <v>5145</v>
      </c>
    </row>
    <row r="2363" spans="1:15" x14ac:dyDescent="0.2">
      <c r="A2363" s="210" t="s">
        <v>14500</v>
      </c>
      <c r="B2363" s="210" t="s">
        <v>3505</v>
      </c>
      <c r="C2363" s="210" t="s">
        <v>14501</v>
      </c>
      <c r="D2363" s="210">
        <v>76131</v>
      </c>
      <c r="E2363" s="210" t="s">
        <v>5145</v>
      </c>
      <c r="F2363" s="210" t="s">
        <v>14502</v>
      </c>
      <c r="G2363" s="210" t="s">
        <v>14503</v>
      </c>
      <c r="H2363" s="210" t="s">
        <v>7748</v>
      </c>
      <c r="I2363" s="210" t="s">
        <v>14913</v>
      </c>
      <c r="J2363" s="210" t="s">
        <v>14914</v>
      </c>
      <c r="K2363" s="210" t="s">
        <v>14915</v>
      </c>
      <c r="L2363" s="210" t="s">
        <v>7752</v>
      </c>
      <c r="M2363" s="210" t="s">
        <v>3533</v>
      </c>
      <c r="N2363" s="210">
        <v>76131</v>
      </c>
      <c r="O2363" s="210" t="s">
        <v>5145</v>
      </c>
    </row>
    <row r="2364" spans="1:15" x14ac:dyDescent="0.2">
      <c r="A2364" s="210" t="s">
        <v>14500</v>
      </c>
      <c r="B2364" s="210" t="s">
        <v>3505</v>
      </c>
      <c r="C2364" s="210" t="s">
        <v>14501</v>
      </c>
      <c r="D2364" s="210">
        <v>76131</v>
      </c>
      <c r="E2364" s="210" t="s">
        <v>5145</v>
      </c>
      <c r="F2364" s="210" t="s">
        <v>14502</v>
      </c>
      <c r="G2364" s="210" t="s">
        <v>14503</v>
      </c>
      <c r="H2364" s="210" t="s">
        <v>7748</v>
      </c>
      <c r="I2364" s="210" t="s">
        <v>14916</v>
      </c>
      <c r="J2364" s="210" t="s">
        <v>14917</v>
      </c>
      <c r="K2364" s="210" t="s">
        <v>14918</v>
      </c>
      <c r="L2364" s="210" t="s">
        <v>7752</v>
      </c>
      <c r="M2364" s="210" t="s">
        <v>3533</v>
      </c>
      <c r="N2364" s="210">
        <v>76131</v>
      </c>
      <c r="O2364" s="210" t="s">
        <v>5145</v>
      </c>
    </row>
    <row r="2365" spans="1:15" x14ac:dyDescent="0.2">
      <c r="A2365" s="210" t="s">
        <v>14500</v>
      </c>
      <c r="B2365" s="210" t="s">
        <v>3505</v>
      </c>
      <c r="C2365" s="210" t="s">
        <v>14501</v>
      </c>
      <c r="D2365" s="210">
        <v>76131</v>
      </c>
      <c r="E2365" s="210" t="s">
        <v>5145</v>
      </c>
      <c r="F2365" s="210" t="s">
        <v>14502</v>
      </c>
      <c r="G2365" s="210" t="s">
        <v>14503</v>
      </c>
      <c r="H2365" s="210" t="s">
        <v>7748</v>
      </c>
      <c r="I2365" s="210" t="s">
        <v>14919</v>
      </c>
      <c r="J2365" s="210" t="s">
        <v>14920</v>
      </c>
      <c r="K2365" s="210" t="s">
        <v>14921</v>
      </c>
      <c r="L2365" s="210" t="s">
        <v>7752</v>
      </c>
      <c r="M2365" s="210" t="s">
        <v>3533</v>
      </c>
      <c r="N2365" s="210">
        <v>76131</v>
      </c>
      <c r="O2365" s="210" t="s">
        <v>5145</v>
      </c>
    </row>
    <row r="2366" spans="1:15" x14ac:dyDescent="0.2">
      <c r="A2366" s="210" t="s">
        <v>14500</v>
      </c>
      <c r="B2366" s="210" t="s">
        <v>3505</v>
      </c>
      <c r="C2366" s="210" t="s">
        <v>14501</v>
      </c>
      <c r="D2366" s="210">
        <v>76131</v>
      </c>
      <c r="E2366" s="210" t="s">
        <v>5145</v>
      </c>
      <c r="F2366" s="210" t="s">
        <v>14502</v>
      </c>
      <c r="G2366" s="210" t="s">
        <v>14503</v>
      </c>
      <c r="H2366" s="210" t="s">
        <v>7748</v>
      </c>
      <c r="I2366" s="210" t="s">
        <v>14922</v>
      </c>
      <c r="J2366" s="210" t="s">
        <v>14923</v>
      </c>
      <c r="K2366" s="210" t="s">
        <v>14924</v>
      </c>
      <c r="L2366" s="210" t="s">
        <v>7752</v>
      </c>
      <c r="M2366" s="210" t="s">
        <v>3533</v>
      </c>
      <c r="N2366" s="210">
        <v>76131</v>
      </c>
      <c r="O2366" s="210" t="s">
        <v>5145</v>
      </c>
    </row>
    <row r="2367" spans="1:15" x14ac:dyDescent="0.2">
      <c r="A2367" s="210" t="s">
        <v>14500</v>
      </c>
      <c r="B2367" s="210" t="s">
        <v>3505</v>
      </c>
      <c r="C2367" s="210" t="s">
        <v>14501</v>
      </c>
      <c r="D2367" s="210">
        <v>76131</v>
      </c>
      <c r="E2367" s="210" t="s">
        <v>5145</v>
      </c>
      <c r="F2367" s="210" t="s">
        <v>14502</v>
      </c>
      <c r="G2367" s="210" t="s">
        <v>14503</v>
      </c>
      <c r="H2367" s="210" t="s">
        <v>7748</v>
      </c>
      <c r="I2367" s="210" t="s">
        <v>251</v>
      </c>
      <c r="J2367" s="210" t="s">
        <v>14925</v>
      </c>
      <c r="K2367" s="210" t="s">
        <v>14926</v>
      </c>
      <c r="L2367" s="210" t="s">
        <v>7752</v>
      </c>
      <c r="M2367" s="210" t="s">
        <v>3533</v>
      </c>
      <c r="N2367" s="210">
        <v>76131</v>
      </c>
      <c r="O2367" s="210" t="s">
        <v>5145</v>
      </c>
    </row>
    <row r="2368" spans="1:15" x14ac:dyDescent="0.2">
      <c r="A2368" s="210" t="s">
        <v>14500</v>
      </c>
      <c r="B2368" s="210" t="s">
        <v>3505</v>
      </c>
      <c r="C2368" s="210" t="s">
        <v>14501</v>
      </c>
      <c r="D2368" s="210">
        <v>76131</v>
      </c>
      <c r="E2368" s="210" t="s">
        <v>5145</v>
      </c>
      <c r="F2368" s="210" t="s">
        <v>14502</v>
      </c>
      <c r="G2368" s="210" t="s">
        <v>14503</v>
      </c>
      <c r="H2368" s="210" t="s">
        <v>7748</v>
      </c>
      <c r="I2368" s="210" t="s">
        <v>320</v>
      </c>
      <c r="J2368" s="210" t="s">
        <v>14927</v>
      </c>
      <c r="K2368" s="210" t="s">
        <v>14928</v>
      </c>
      <c r="L2368" s="210" t="s">
        <v>7752</v>
      </c>
      <c r="M2368" s="210" t="s">
        <v>3533</v>
      </c>
      <c r="N2368" s="210">
        <v>76131</v>
      </c>
      <c r="O2368" s="210" t="s">
        <v>5145</v>
      </c>
    </row>
    <row r="2369" spans="1:15" x14ac:dyDescent="0.2">
      <c r="A2369" s="210" t="s">
        <v>14500</v>
      </c>
      <c r="B2369" s="210" t="s">
        <v>3505</v>
      </c>
      <c r="C2369" s="210" t="s">
        <v>14501</v>
      </c>
      <c r="D2369" s="210">
        <v>76131</v>
      </c>
      <c r="E2369" s="210" t="s">
        <v>5145</v>
      </c>
      <c r="F2369" s="210" t="s">
        <v>14502</v>
      </c>
      <c r="G2369" s="210" t="s">
        <v>14503</v>
      </c>
      <c r="H2369" s="210" t="s">
        <v>7748</v>
      </c>
      <c r="I2369" s="210" t="s">
        <v>14929</v>
      </c>
      <c r="J2369" s="210" t="s">
        <v>14930</v>
      </c>
      <c r="K2369" s="210" t="s">
        <v>14931</v>
      </c>
      <c r="L2369" s="210" t="s">
        <v>7752</v>
      </c>
      <c r="M2369" s="210" t="s">
        <v>3533</v>
      </c>
      <c r="N2369" s="210">
        <v>76131</v>
      </c>
      <c r="O2369" s="210" t="s">
        <v>5145</v>
      </c>
    </row>
    <row r="2370" spans="1:15" x14ac:dyDescent="0.2">
      <c r="A2370" s="210" t="s">
        <v>14500</v>
      </c>
      <c r="B2370" s="210" t="s">
        <v>3505</v>
      </c>
      <c r="C2370" s="210" t="s">
        <v>14501</v>
      </c>
      <c r="D2370" s="210">
        <v>76131</v>
      </c>
      <c r="E2370" s="210" t="s">
        <v>5145</v>
      </c>
      <c r="F2370" s="210" t="s">
        <v>14502</v>
      </c>
      <c r="G2370" s="210" t="s">
        <v>14503</v>
      </c>
      <c r="H2370" s="210" t="s">
        <v>7748</v>
      </c>
      <c r="I2370" s="210" t="s">
        <v>14932</v>
      </c>
      <c r="J2370" s="210" t="s">
        <v>14933</v>
      </c>
      <c r="K2370" s="210" t="s">
        <v>14934</v>
      </c>
      <c r="L2370" s="210" t="s">
        <v>7752</v>
      </c>
      <c r="M2370" s="210" t="s">
        <v>3533</v>
      </c>
      <c r="N2370" s="210">
        <v>76131</v>
      </c>
      <c r="O2370" s="210" t="s">
        <v>5145</v>
      </c>
    </row>
    <row r="2371" spans="1:15" x14ac:dyDescent="0.2">
      <c r="A2371" s="210" t="s">
        <v>14500</v>
      </c>
      <c r="B2371" s="210" t="s">
        <v>3505</v>
      </c>
      <c r="C2371" s="210" t="s">
        <v>14501</v>
      </c>
      <c r="D2371" s="210">
        <v>76131</v>
      </c>
      <c r="E2371" s="210" t="s">
        <v>5145</v>
      </c>
      <c r="F2371" s="210" t="s">
        <v>14502</v>
      </c>
      <c r="G2371" s="210" t="s">
        <v>14503</v>
      </c>
      <c r="H2371" s="210" t="s">
        <v>7748</v>
      </c>
      <c r="I2371" s="210" t="s">
        <v>14935</v>
      </c>
      <c r="J2371" s="210" t="s">
        <v>14936</v>
      </c>
      <c r="K2371" s="210" t="s">
        <v>14937</v>
      </c>
      <c r="L2371" s="210" t="s">
        <v>7752</v>
      </c>
      <c r="M2371" s="210" t="s">
        <v>3533</v>
      </c>
      <c r="N2371" s="210">
        <v>76131</v>
      </c>
      <c r="O2371" s="210" t="s">
        <v>5145</v>
      </c>
    </row>
    <row r="2372" spans="1:15" x14ac:dyDescent="0.2">
      <c r="A2372" s="210" t="s">
        <v>14500</v>
      </c>
      <c r="B2372" s="210" t="s">
        <v>3505</v>
      </c>
      <c r="C2372" s="210" t="s">
        <v>14501</v>
      </c>
      <c r="D2372" s="210">
        <v>76131</v>
      </c>
      <c r="E2372" s="210" t="s">
        <v>5145</v>
      </c>
      <c r="F2372" s="210" t="s">
        <v>14502</v>
      </c>
      <c r="G2372" s="210" t="s">
        <v>14503</v>
      </c>
      <c r="H2372" s="210" t="s">
        <v>7748</v>
      </c>
      <c r="I2372" s="210" t="s">
        <v>339</v>
      </c>
      <c r="J2372" s="210" t="s">
        <v>14938</v>
      </c>
      <c r="K2372" s="210" t="s">
        <v>14939</v>
      </c>
      <c r="L2372" s="210" t="s">
        <v>7752</v>
      </c>
      <c r="M2372" s="210" t="s">
        <v>3533</v>
      </c>
      <c r="N2372" s="210">
        <v>76131</v>
      </c>
      <c r="O2372" s="210" t="s">
        <v>5145</v>
      </c>
    </row>
    <row r="2373" spans="1:15" x14ac:dyDescent="0.2">
      <c r="A2373" s="210" t="s">
        <v>14500</v>
      </c>
      <c r="B2373" s="210" t="s">
        <v>3505</v>
      </c>
      <c r="C2373" s="210" t="s">
        <v>14501</v>
      </c>
      <c r="D2373" s="210">
        <v>76131</v>
      </c>
      <c r="E2373" s="210" t="s">
        <v>5145</v>
      </c>
      <c r="F2373" s="210" t="s">
        <v>14502</v>
      </c>
      <c r="G2373" s="210" t="s">
        <v>14503</v>
      </c>
      <c r="H2373" s="210" t="s">
        <v>7748</v>
      </c>
      <c r="I2373" s="210" t="s">
        <v>14940</v>
      </c>
      <c r="J2373" s="210" t="s">
        <v>14941</v>
      </c>
      <c r="K2373" s="210" t="s">
        <v>14942</v>
      </c>
      <c r="L2373" s="210" t="s">
        <v>7752</v>
      </c>
      <c r="M2373" s="210" t="s">
        <v>3533</v>
      </c>
      <c r="N2373" s="210">
        <v>76131</v>
      </c>
      <c r="O2373" s="210" t="s">
        <v>5145</v>
      </c>
    </row>
    <row r="2374" spans="1:15" x14ac:dyDescent="0.2">
      <c r="A2374" s="210" t="s">
        <v>14500</v>
      </c>
      <c r="B2374" s="210" t="s">
        <v>3505</v>
      </c>
      <c r="C2374" s="210" t="s">
        <v>14501</v>
      </c>
      <c r="D2374" s="210">
        <v>76131</v>
      </c>
      <c r="E2374" s="210" t="s">
        <v>5145</v>
      </c>
      <c r="F2374" s="210" t="s">
        <v>14502</v>
      </c>
      <c r="G2374" s="210" t="s">
        <v>14503</v>
      </c>
      <c r="H2374" s="210" t="s">
        <v>7748</v>
      </c>
      <c r="I2374" s="210" t="s">
        <v>14943</v>
      </c>
      <c r="J2374" s="210" t="s">
        <v>14944</v>
      </c>
      <c r="K2374" s="210" t="s">
        <v>14945</v>
      </c>
      <c r="L2374" s="210" t="s">
        <v>7752</v>
      </c>
      <c r="M2374" s="210" t="s">
        <v>3533</v>
      </c>
      <c r="N2374" s="210">
        <v>76131</v>
      </c>
      <c r="O2374" s="210" t="s">
        <v>5145</v>
      </c>
    </row>
    <row r="2375" spans="1:15" x14ac:dyDescent="0.2">
      <c r="A2375" s="210" t="s">
        <v>14500</v>
      </c>
      <c r="B2375" s="210" t="s">
        <v>3505</v>
      </c>
      <c r="C2375" s="210" t="s">
        <v>14501</v>
      </c>
      <c r="D2375" s="210">
        <v>76131</v>
      </c>
      <c r="E2375" s="210" t="s">
        <v>5145</v>
      </c>
      <c r="F2375" s="210" t="s">
        <v>14502</v>
      </c>
      <c r="G2375" s="210" t="s">
        <v>14503</v>
      </c>
      <c r="H2375" s="210" t="s">
        <v>7748</v>
      </c>
      <c r="I2375" s="210" t="s">
        <v>14946</v>
      </c>
      <c r="J2375" s="210" t="s">
        <v>14947</v>
      </c>
      <c r="K2375" s="210" t="s">
        <v>14948</v>
      </c>
      <c r="L2375" s="210" t="s">
        <v>7752</v>
      </c>
      <c r="M2375" s="210" t="s">
        <v>3533</v>
      </c>
      <c r="N2375" s="210">
        <v>76131</v>
      </c>
      <c r="O2375" s="210" t="s">
        <v>5145</v>
      </c>
    </row>
    <row r="2376" spans="1:15" x14ac:dyDescent="0.2">
      <c r="A2376" s="210" t="s">
        <v>14500</v>
      </c>
      <c r="B2376" s="210" t="s">
        <v>3505</v>
      </c>
      <c r="C2376" s="210" t="s">
        <v>14501</v>
      </c>
      <c r="D2376" s="210">
        <v>76131</v>
      </c>
      <c r="E2376" s="210" t="s">
        <v>5145</v>
      </c>
      <c r="F2376" s="210" t="s">
        <v>14502</v>
      </c>
      <c r="G2376" s="210" t="s">
        <v>14503</v>
      </c>
      <c r="H2376" s="210" t="s">
        <v>7748</v>
      </c>
      <c r="I2376" s="210" t="s">
        <v>14949</v>
      </c>
      <c r="J2376" s="210" t="s">
        <v>14950</v>
      </c>
      <c r="K2376" s="210" t="s">
        <v>14951</v>
      </c>
      <c r="L2376" s="210" t="s">
        <v>7752</v>
      </c>
      <c r="M2376" s="210" t="s">
        <v>3533</v>
      </c>
      <c r="N2376" s="210">
        <v>76131</v>
      </c>
      <c r="O2376" s="210" t="s">
        <v>5145</v>
      </c>
    </row>
    <row r="2377" spans="1:15" x14ac:dyDescent="0.2">
      <c r="A2377" s="210" t="s">
        <v>14500</v>
      </c>
      <c r="B2377" s="210" t="s">
        <v>3505</v>
      </c>
      <c r="C2377" s="210" t="s">
        <v>14501</v>
      </c>
      <c r="D2377" s="210">
        <v>76131</v>
      </c>
      <c r="E2377" s="210" t="s">
        <v>5145</v>
      </c>
      <c r="F2377" s="210" t="s">
        <v>14502</v>
      </c>
      <c r="G2377" s="210" t="s">
        <v>14503</v>
      </c>
      <c r="H2377" s="210" t="s">
        <v>7748</v>
      </c>
      <c r="I2377" s="210" t="s">
        <v>14952</v>
      </c>
      <c r="J2377" s="210" t="s">
        <v>14953</v>
      </c>
      <c r="K2377" s="210" t="s">
        <v>14954</v>
      </c>
      <c r="L2377" s="210" t="s">
        <v>7752</v>
      </c>
      <c r="M2377" s="210" t="s">
        <v>3533</v>
      </c>
      <c r="N2377" s="210">
        <v>76131</v>
      </c>
      <c r="O2377" s="210" t="s">
        <v>5145</v>
      </c>
    </row>
    <row r="2378" spans="1:15" x14ac:dyDescent="0.2">
      <c r="A2378" s="210" t="s">
        <v>14500</v>
      </c>
      <c r="B2378" s="210" t="s">
        <v>3505</v>
      </c>
      <c r="C2378" s="210" t="s">
        <v>14501</v>
      </c>
      <c r="D2378" s="210">
        <v>76131</v>
      </c>
      <c r="E2378" s="210" t="s">
        <v>5145</v>
      </c>
      <c r="F2378" s="210" t="s">
        <v>14502</v>
      </c>
      <c r="G2378" s="210" t="s">
        <v>14503</v>
      </c>
      <c r="H2378" s="210" t="s">
        <v>7748</v>
      </c>
      <c r="I2378" s="210" t="s">
        <v>420</v>
      </c>
      <c r="J2378" s="210" t="s">
        <v>14955</v>
      </c>
      <c r="K2378" s="210" t="s">
        <v>14956</v>
      </c>
      <c r="L2378" s="210" t="s">
        <v>7752</v>
      </c>
      <c r="M2378" s="210" t="s">
        <v>3533</v>
      </c>
      <c r="N2378" s="210">
        <v>76131</v>
      </c>
      <c r="O2378" s="210" t="s">
        <v>5145</v>
      </c>
    </row>
    <row r="2379" spans="1:15" x14ac:dyDescent="0.2">
      <c r="A2379" s="210" t="s">
        <v>14500</v>
      </c>
      <c r="B2379" s="210" t="s">
        <v>3505</v>
      </c>
      <c r="C2379" s="210" t="s">
        <v>14501</v>
      </c>
      <c r="D2379" s="210">
        <v>76131</v>
      </c>
      <c r="E2379" s="210" t="s">
        <v>5145</v>
      </c>
      <c r="F2379" s="210" t="s">
        <v>14502</v>
      </c>
      <c r="G2379" s="210" t="s">
        <v>14503</v>
      </c>
      <c r="H2379" s="210" t="s">
        <v>7748</v>
      </c>
      <c r="I2379" s="210" t="s">
        <v>14957</v>
      </c>
      <c r="J2379" s="210" t="s">
        <v>14958</v>
      </c>
      <c r="K2379" s="210" t="s">
        <v>14959</v>
      </c>
      <c r="L2379" s="210" t="s">
        <v>7752</v>
      </c>
      <c r="M2379" s="210" t="s">
        <v>3533</v>
      </c>
      <c r="N2379" s="210">
        <v>76131</v>
      </c>
      <c r="O2379" s="210" t="s">
        <v>5145</v>
      </c>
    </row>
    <row r="2380" spans="1:15" x14ac:dyDescent="0.2">
      <c r="A2380" s="210" t="s">
        <v>14500</v>
      </c>
      <c r="B2380" s="210" t="s">
        <v>3505</v>
      </c>
      <c r="C2380" s="210" t="s">
        <v>14501</v>
      </c>
      <c r="D2380" s="210">
        <v>76131</v>
      </c>
      <c r="E2380" s="210" t="s">
        <v>5145</v>
      </c>
      <c r="F2380" s="210" t="s">
        <v>14502</v>
      </c>
      <c r="G2380" s="210" t="s">
        <v>14503</v>
      </c>
      <c r="H2380" s="210" t="s">
        <v>7748</v>
      </c>
      <c r="I2380" s="210" t="s">
        <v>14960</v>
      </c>
      <c r="J2380" s="210" t="s">
        <v>14961</v>
      </c>
      <c r="K2380" s="210" t="s">
        <v>14962</v>
      </c>
      <c r="L2380" s="210" t="s">
        <v>7752</v>
      </c>
      <c r="M2380" s="210" t="s">
        <v>3533</v>
      </c>
      <c r="N2380" s="210">
        <v>76131</v>
      </c>
      <c r="O2380" s="210" t="s">
        <v>5145</v>
      </c>
    </row>
    <row r="2381" spans="1:15" x14ac:dyDescent="0.2">
      <c r="A2381" s="210" t="s">
        <v>14500</v>
      </c>
      <c r="B2381" s="210" t="s">
        <v>3505</v>
      </c>
      <c r="C2381" s="210" t="s">
        <v>14501</v>
      </c>
      <c r="D2381" s="210">
        <v>76131</v>
      </c>
      <c r="E2381" s="210" t="s">
        <v>5145</v>
      </c>
      <c r="F2381" s="210" t="s">
        <v>14502</v>
      </c>
      <c r="G2381" s="210" t="s">
        <v>14503</v>
      </c>
      <c r="H2381" s="210" t="s">
        <v>7748</v>
      </c>
      <c r="I2381" s="210" t="s">
        <v>14963</v>
      </c>
      <c r="J2381" s="210" t="s">
        <v>14964</v>
      </c>
      <c r="K2381" s="210" t="s">
        <v>14965</v>
      </c>
      <c r="L2381" s="210" t="s">
        <v>7752</v>
      </c>
      <c r="M2381" s="210" t="s">
        <v>3533</v>
      </c>
      <c r="N2381" s="210">
        <v>76131</v>
      </c>
      <c r="O2381" s="210" t="s">
        <v>5145</v>
      </c>
    </row>
    <row r="2382" spans="1:15" x14ac:dyDescent="0.2">
      <c r="A2382" s="210" t="s">
        <v>14500</v>
      </c>
      <c r="B2382" s="210" t="s">
        <v>3505</v>
      </c>
      <c r="C2382" s="210" t="s">
        <v>14501</v>
      </c>
      <c r="D2382" s="211">
        <v>76131</v>
      </c>
      <c r="E2382" s="210" t="s">
        <v>5145</v>
      </c>
      <c r="F2382" s="210" t="s">
        <v>14502</v>
      </c>
      <c r="G2382" s="210" t="s">
        <v>14503</v>
      </c>
      <c r="H2382" s="210" t="s">
        <v>7748</v>
      </c>
      <c r="I2382" s="210" t="s">
        <v>14966</v>
      </c>
      <c r="J2382" s="210" t="s">
        <v>14967</v>
      </c>
      <c r="K2382" s="210" t="s">
        <v>14968</v>
      </c>
      <c r="L2382" s="210" t="s">
        <v>12161</v>
      </c>
      <c r="M2382" s="210" t="s">
        <v>3533</v>
      </c>
      <c r="N2382" s="211">
        <v>76131</v>
      </c>
      <c r="O2382" s="210" t="s">
        <v>5145</v>
      </c>
    </row>
    <row r="2383" spans="1:15" x14ac:dyDescent="0.2">
      <c r="A2383" s="210" t="s">
        <v>14500</v>
      </c>
      <c r="B2383" s="210" t="s">
        <v>3505</v>
      </c>
      <c r="C2383" s="210" t="s">
        <v>14501</v>
      </c>
      <c r="D2383" s="211">
        <v>76131</v>
      </c>
      <c r="E2383" s="210" t="s">
        <v>5145</v>
      </c>
      <c r="F2383" s="210" t="s">
        <v>14502</v>
      </c>
      <c r="G2383" s="210" t="s">
        <v>14503</v>
      </c>
      <c r="H2383" s="210" t="s">
        <v>7748</v>
      </c>
      <c r="I2383" s="210" t="s">
        <v>14969</v>
      </c>
      <c r="J2383" s="210" t="s">
        <v>14970</v>
      </c>
      <c r="K2383" s="210" t="s">
        <v>14971</v>
      </c>
      <c r="L2383" s="210" t="s">
        <v>12161</v>
      </c>
      <c r="M2383" s="210" t="s">
        <v>3533</v>
      </c>
      <c r="N2383" s="211">
        <v>76131</v>
      </c>
      <c r="O2383" s="210" t="s">
        <v>5145</v>
      </c>
    </row>
    <row r="2384" spans="1:15" x14ac:dyDescent="0.2">
      <c r="A2384" s="210" t="s">
        <v>14500</v>
      </c>
      <c r="B2384" s="210" t="s">
        <v>3505</v>
      </c>
      <c r="C2384" s="210" t="s">
        <v>14501</v>
      </c>
      <c r="D2384" s="210">
        <v>76131</v>
      </c>
      <c r="E2384" s="210" t="s">
        <v>5145</v>
      </c>
      <c r="F2384" s="210" t="s">
        <v>14502</v>
      </c>
      <c r="G2384" s="210" t="s">
        <v>14503</v>
      </c>
      <c r="H2384" s="210" t="s">
        <v>7748</v>
      </c>
      <c r="I2384" s="210" t="s">
        <v>14972</v>
      </c>
      <c r="J2384" s="210" t="s">
        <v>14973</v>
      </c>
      <c r="K2384" s="210" t="s">
        <v>14974</v>
      </c>
      <c r="L2384" s="210" t="s">
        <v>7752</v>
      </c>
      <c r="M2384" s="210" t="s">
        <v>3533</v>
      </c>
      <c r="N2384" s="210">
        <v>76131</v>
      </c>
      <c r="O2384" s="210" t="s">
        <v>5145</v>
      </c>
    </row>
    <row r="2385" spans="1:15" x14ac:dyDescent="0.2">
      <c r="A2385" s="210" t="s">
        <v>14500</v>
      </c>
      <c r="B2385" s="210" t="s">
        <v>3505</v>
      </c>
      <c r="C2385" s="210" t="s">
        <v>14501</v>
      </c>
      <c r="D2385" s="210">
        <v>76131</v>
      </c>
      <c r="E2385" s="210" t="s">
        <v>5145</v>
      </c>
      <c r="F2385" s="210" t="s">
        <v>14502</v>
      </c>
      <c r="G2385" s="210" t="s">
        <v>14503</v>
      </c>
      <c r="H2385" s="210" t="s">
        <v>7748</v>
      </c>
      <c r="I2385" s="210" t="s">
        <v>14975</v>
      </c>
      <c r="J2385" s="210" t="s">
        <v>14976</v>
      </c>
      <c r="K2385" s="210" t="s">
        <v>14977</v>
      </c>
      <c r="L2385" s="210" t="s">
        <v>7752</v>
      </c>
      <c r="M2385" s="210" t="s">
        <v>3533</v>
      </c>
      <c r="N2385" s="210">
        <v>76131</v>
      </c>
      <c r="O2385" s="210" t="s">
        <v>5145</v>
      </c>
    </row>
    <row r="2386" spans="1:15" x14ac:dyDescent="0.2">
      <c r="A2386" s="210" t="s">
        <v>14500</v>
      </c>
      <c r="B2386" s="210" t="s">
        <v>3505</v>
      </c>
      <c r="C2386" s="210" t="s">
        <v>14501</v>
      </c>
      <c r="D2386" s="210">
        <v>76131</v>
      </c>
      <c r="E2386" s="210" t="s">
        <v>5145</v>
      </c>
      <c r="F2386" s="210" t="s">
        <v>14502</v>
      </c>
      <c r="G2386" s="210" t="s">
        <v>14503</v>
      </c>
      <c r="H2386" s="210" t="s">
        <v>7748</v>
      </c>
      <c r="I2386" s="210" t="s">
        <v>14978</v>
      </c>
      <c r="J2386" s="210" t="s">
        <v>14979</v>
      </c>
      <c r="K2386" s="210" t="s">
        <v>14980</v>
      </c>
      <c r="L2386" s="210" t="s">
        <v>7752</v>
      </c>
      <c r="M2386" s="210" t="s">
        <v>3533</v>
      </c>
      <c r="N2386" s="210">
        <v>76131</v>
      </c>
      <c r="O2386" s="210" t="s">
        <v>5145</v>
      </c>
    </row>
    <row r="2387" spans="1:15" x14ac:dyDescent="0.2">
      <c r="A2387" s="210" t="s">
        <v>14500</v>
      </c>
      <c r="B2387" s="210" t="s">
        <v>3505</v>
      </c>
      <c r="C2387" s="210" t="s">
        <v>14501</v>
      </c>
      <c r="D2387" s="211">
        <v>76131</v>
      </c>
      <c r="E2387" s="210" t="s">
        <v>5145</v>
      </c>
      <c r="F2387" s="210" t="s">
        <v>14502</v>
      </c>
      <c r="G2387" s="210" t="s">
        <v>14503</v>
      </c>
      <c r="H2387" s="210" t="s">
        <v>7748</v>
      </c>
      <c r="I2387" s="210" t="s">
        <v>14981</v>
      </c>
      <c r="J2387" s="210" t="s">
        <v>14982</v>
      </c>
      <c r="K2387" s="210" t="s">
        <v>14983</v>
      </c>
      <c r="L2387" s="210" t="s">
        <v>12161</v>
      </c>
      <c r="M2387" s="210" t="s">
        <v>3533</v>
      </c>
      <c r="N2387" s="211">
        <v>76131</v>
      </c>
      <c r="O2387" s="210" t="s">
        <v>5145</v>
      </c>
    </row>
    <row r="2388" spans="1:15" x14ac:dyDescent="0.2">
      <c r="A2388" s="210" t="s">
        <v>14500</v>
      </c>
      <c r="B2388" s="210" t="s">
        <v>3505</v>
      </c>
      <c r="C2388" s="210" t="s">
        <v>14501</v>
      </c>
      <c r="D2388" s="211">
        <v>76131</v>
      </c>
      <c r="E2388" s="210" t="s">
        <v>5145</v>
      </c>
      <c r="F2388" s="210" t="s">
        <v>14502</v>
      </c>
      <c r="G2388" s="210" t="s">
        <v>14503</v>
      </c>
      <c r="H2388" s="210" t="s">
        <v>7748</v>
      </c>
      <c r="I2388" s="210" t="s">
        <v>14984</v>
      </c>
      <c r="J2388" s="210" t="s">
        <v>14985</v>
      </c>
      <c r="K2388" s="210" t="s">
        <v>14986</v>
      </c>
      <c r="L2388" s="210" t="s">
        <v>12161</v>
      </c>
      <c r="M2388" s="210" t="s">
        <v>3533</v>
      </c>
      <c r="N2388" s="211">
        <v>76131</v>
      </c>
      <c r="O2388" s="210" t="s">
        <v>5145</v>
      </c>
    </row>
    <row r="2389" spans="1:15" x14ac:dyDescent="0.2">
      <c r="A2389" s="210" t="s">
        <v>14500</v>
      </c>
      <c r="B2389" s="210" t="s">
        <v>3505</v>
      </c>
      <c r="C2389" s="210" t="s">
        <v>14501</v>
      </c>
      <c r="D2389" s="210">
        <v>76131</v>
      </c>
      <c r="E2389" s="210" t="s">
        <v>5145</v>
      </c>
      <c r="F2389" s="210" t="s">
        <v>14502</v>
      </c>
      <c r="G2389" s="210" t="s">
        <v>14503</v>
      </c>
      <c r="H2389" s="210" t="s">
        <v>7748</v>
      </c>
      <c r="I2389" s="210" t="s">
        <v>14987</v>
      </c>
      <c r="J2389" s="210" t="s">
        <v>14988</v>
      </c>
      <c r="K2389" s="210" t="s">
        <v>14989</v>
      </c>
      <c r="L2389" s="210" t="s">
        <v>7752</v>
      </c>
      <c r="M2389" s="210" t="s">
        <v>3533</v>
      </c>
      <c r="N2389" s="210">
        <v>76131</v>
      </c>
      <c r="O2389" s="210" t="s">
        <v>5145</v>
      </c>
    </row>
    <row r="2390" spans="1:15" x14ac:dyDescent="0.2">
      <c r="A2390" s="210" t="s">
        <v>14500</v>
      </c>
      <c r="B2390" s="210" t="s">
        <v>3505</v>
      </c>
      <c r="C2390" s="210" t="s">
        <v>14501</v>
      </c>
      <c r="D2390" s="210">
        <v>76131</v>
      </c>
      <c r="E2390" s="210" t="s">
        <v>5145</v>
      </c>
      <c r="F2390" s="210" t="s">
        <v>14502</v>
      </c>
      <c r="G2390" s="210" t="s">
        <v>14503</v>
      </c>
      <c r="H2390" s="210" t="s">
        <v>7748</v>
      </c>
      <c r="I2390" s="210" t="s">
        <v>14990</v>
      </c>
      <c r="J2390" s="210" t="s">
        <v>14991</v>
      </c>
      <c r="K2390" s="210" t="s">
        <v>14992</v>
      </c>
      <c r="L2390" s="210" t="s">
        <v>7752</v>
      </c>
      <c r="M2390" s="210" t="s">
        <v>3533</v>
      </c>
      <c r="N2390" s="210">
        <v>76131</v>
      </c>
      <c r="O2390" s="210" t="s">
        <v>5145</v>
      </c>
    </row>
    <row r="2391" spans="1:15" x14ac:dyDescent="0.2">
      <c r="A2391" s="210" t="s">
        <v>14500</v>
      </c>
      <c r="B2391" s="210" t="s">
        <v>3505</v>
      </c>
      <c r="C2391" s="210" t="s">
        <v>14501</v>
      </c>
      <c r="D2391" s="211">
        <v>76131</v>
      </c>
      <c r="E2391" s="210" t="s">
        <v>5145</v>
      </c>
      <c r="F2391" s="210" t="s">
        <v>14502</v>
      </c>
      <c r="G2391" s="210" t="s">
        <v>14503</v>
      </c>
      <c r="H2391" s="210" t="s">
        <v>7748</v>
      </c>
      <c r="I2391" s="210" t="s">
        <v>14993</v>
      </c>
      <c r="J2391" s="210" t="s">
        <v>14994</v>
      </c>
      <c r="K2391" s="210" t="s">
        <v>14995</v>
      </c>
      <c r="L2391" s="210" t="s">
        <v>14518</v>
      </c>
      <c r="M2391" s="210" t="s">
        <v>3533</v>
      </c>
      <c r="N2391" s="211">
        <v>76131</v>
      </c>
      <c r="O2391" s="210" t="s">
        <v>5145</v>
      </c>
    </row>
    <row r="2392" spans="1:15" x14ac:dyDescent="0.2">
      <c r="A2392" s="210" t="s">
        <v>14500</v>
      </c>
      <c r="B2392" s="210" t="s">
        <v>3505</v>
      </c>
      <c r="C2392" s="210" t="s">
        <v>14501</v>
      </c>
      <c r="D2392" s="211">
        <v>76131</v>
      </c>
      <c r="E2392" s="210" t="s">
        <v>5145</v>
      </c>
      <c r="F2392" s="210" t="s">
        <v>14502</v>
      </c>
      <c r="G2392" s="210" t="s">
        <v>14503</v>
      </c>
      <c r="H2392" s="210" t="s">
        <v>7748</v>
      </c>
      <c r="I2392" s="210" t="s">
        <v>14996</v>
      </c>
      <c r="J2392" s="210" t="s">
        <v>14997</v>
      </c>
      <c r="K2392" s="210" t="s">
        <v>14998</v>
      </c>
      <c r="L2392" s="210" t="s">
        <v>14518</v>
      </c>
      <c r="M2392" s="210" t="s">
        <v>3533</v>
      </c>
      <c r="N2392" s="211">
        <v>76131</v>
      </c>
      <c r="O2392" s="210" t="s">
        <v>5145</v>
      </c>
    </row>
    <row r="2393" spans="1:15" x14ac:dyDescent="0.2">
      <c r="A2393" s="210" t="s">
        <v>14500</v>
      </c>
      <c r="B2393" s="210" t="s">
        <v>3505</v>
      </c>
      <c r="C2393" s="210" t="s">
        <v>14501</v>
      </c>
      <c r="D2393" s="210">
        <v>76131</v>
      </c>
      <c r="E2393" s="210" t="s">
        <v>5145</v>
      </c>
      <c r="F2393" s="210" t="s">
        <v>14502</v>
      </c>
      <c r="G2393" s="210" t="s">
        <v>14503</v>
      </c>
      <c r="H2393" s="210" t="s">
        <v>7748</v>
      </c>
      <c r="I2393" s="210" t="s">
        <v>14999</v>
      </c>
      <c r="J2393" s="210" t="s">
        <v>15000</v>
      </c>
      <c r="K2393" s="210" t="s">
        <v>15001</v>
      </c>
      <c r="L2393" s="210" t="s">
        <v>7752</v>
      </c>
      <c r="M2393" s="210" t="s">
        <v>3533</v>
      </c>
      <c r="N2393" s="210">
        <v>76131</v>
      </c>
      <c r="O2393" s="210" t="s">
        <v>5145</v>
      </c>
    </row>
    <row r="2394" spans="1:15" x14ac:dyDescent="0.2">
      <c r="A2394" s="210" t="s">
        <v>14500</v>
      </c>
      <c r="B2394" s="210" t="s">
        <v>3505</v>
      </c>
      <c r="C2394" s="210" t="s">
        <v>14501</v>
      </c>
      <c r="D2394" s="210">
        <v>76131</v>
      </c>
      <c r="E2394" s="210" t="s">
        <v>5145</v>
      </c>
      <c r="F2394" s="210" t="s">
        <v>14502</v>
      </c>
      <c r="G2394" s="210" t="s">
        <v>14503</v>
      </c>
      <c r="H2394" s="210" t="s">
        <v>7748</v>
      </c>
      <c r="I2394" s="210" t="s">
        <v>15002</v>
      </c>
      <c r="J2394" s="210" t="s">
        <v>15003</v>
      </c>
      <c r="K2394" s="210" t="s">
        <v>15004</v>
      </c>
      <c r="L2394" s="210" t="s">
        <v>7752</v>
      </c>
      <c r="M2394" s="210" t="s">
        <v>3533</v>
      </c>
      <c r="N2394" s="210">
        <v>76131</v>
      </c>
      <c r="O2394" s="210" t="s">
        <v>5145</v>
      </c>
    </row>
    <row r="2395" spans="1:15" x14ac:dyDescent="0.2">
      <c r="A2395" s="210" t="s">
        <v>14500</v>
      </c>
      <c r="B2395" s="210" t="s">
        <v>3505</v>
      </c>
      <c r="C2395" s="210" t="s">
        <v>14501</v>
      </c>
      <c r="D2395" s="211">
        <v>76131</v>
      </c>
      <c r="E2395" s="210" t="s">
        <v>5145</v>
      </c>
      <c r="F2395" s="210" t="s">
        <v>14502</v>
      </c>
      <c r="G2395" s="210" t="s">
        <v>14503</v>
      </c>
      <c r="H2395" s="210" t="s">
        <v>7748</v>
      </c>
      <c r="I2395" s="210" t="s">
        <v>15005</v>
      </c>
      <c r="J2395" s="210" t="s">
        <v>15006</v>
      </c>
      <c r="K2395" s="210" t="s">
        <v>15007</v>
      </c>
      <c r="L2395" s="210" t="s">
        <v>14518</v>
      </c>
      <c r="M2395" s="210" t="s">
        <v>3533</v>
      </c>
      <c r="N2395" s="211">
        <v>76131</v>
      </c>
      <c r="O2395" s="210" t="s">
        <v>5145</v>
      </c>
    </row>
    <row r="2396" spans="1:15" x14ac:dyDescent="0.2">
      <c r="A2396" s="210" t="s">
        <v>14500</v>
      </c>
      <c r="B2396" s="210" t="s">
        <v>3505</v>
      </c>
      <c r="C2396" s="210" t="s">
        <v>14501</v>
      </c>
      <c r="D2396" s="211">
        <v>76131</v>
      </c>
      <c r="E2396" s="210" t="s">
        <v>5145</v>
      </c>
      <c r="F2396" s="210" t="s">
        <v>14502</v>
      </c>
      <c r="G2396" s="210" t="s">
        <v>14503</v>
      </c>
      <c r="H2396" s="210" t="s">
        <v>7748</v>
      </c>
      <c r="I2396" s="210" t="s">
        <v>15008</v>
      </c>
      <c r="J2396" s="210" t="s">
        <v>15009</v>
      </c>
      <c r="K2396" s="210" t="s">
        <v>15010</v>
      </c>
      <c r="L2396" s="210" t="s">
        <v>14518</v>
      </c>
      <c r="M2396" s="210" t="s">
        <v>3533</v>
      </c>
      <c r="N2396" s="211">
        <v>76131</v>
      </c>
      <c r="O2396" s="210" t="s">
        <v>5145</v>
      </c>
    </row>
    <row r="2397" spans="1:15" x14ac:dyDescent="0.2">
      <c r="A2397" s="210" t="s">
        <v>14500</v>
      </c>
      <c r="B2397" s="210" t="s">
        <v>3505</v>
      </c>
      <c r="C2397" s="210" t="s">
        <v>14501</v>
      </c>
      <c r="D2397" s="210">
        <v>76131</v>
      </c>
      <c r="E2397" s="210" t="s">
        <v>5145</v>
      </c>
      <c r="F2397" s="210" t="s">
        <v>14502</v>
      </c>
      <c r="G2397" s="210" t="s">
        <v>14503</v>
      </c>
      <c r="H2397" s="210" t="s">
        <v>7748</v>
      </c>
      <c r="I2397" s="210" t="s">
        <v>15011</v>
      </c>
      <c r="J2397" s="210" t="s">
        <v>15012</v>
      </c>
      <c r="K2397" s="210" t="s">
        <v>15013</v>
      </c>
      <c r="L2397" s="210" t="s">
        <v>7752</v>
      </c>
      <c r="M2397" s="210" t="s">
        <v>3533</v>
      </c>
      <c r="N2397" s="210">
        <v>76131</v>
      </c>
      <c r="O2397" s="210" t="s">
        <v>5145</v>
      </c>
    </row>
    <row r="2398" spans="1:15" x14ac:dyDescent="0.2">
      <c r="A2398" s="210" t="s">
        <v>14500</v>
      </c>
      <c r="B2398" s="210" t="s">
        <v>3505</v>
      </c>
      <c r="C2398" s="210" t="s">
        <v>14501</v>
      </c>
      <c r="D2398" s="210">
        <v>76131</v>
      </c>
      <c r="E2398" s="210" t="s">
        <v>5145</v>
      </c>
      <c r="F2398" s="210" t="s">
        <v>14502</v>
      </c>
      <c r="G2398" s="210" t="s">
        <v>14503</v>
      </c>
      <c r="H2398" s="210" t="s">
        <v>7748</v>
      </c>
      <c r="I2398" s="210" t="s">
        <v>15014</v>
      </c>
      <c r="J2398" s="210" t="s">
        <v>15015</v>
      </c>
      <c r="K2398" s="210" t="s">
        <v>15016</v>
      </c>
      <c r="L2398" s="210" t="s">
        <v>7752</v>
      </c>
      <c r="M2398" s="210" t="s">
        <v>3533</v>
      </c>
      <c r="N2398" s="210">
        <v>76131</v>
      </c>
      <c r="O2398" s="210" t="s">
        <v>5145</v>
      </c>
    </row>
    <row r="2399" spans="1:15" x14ac:dyDescent="0.2">
      <c r="A2399" s="210" t="s">
        <v>14500</v>
      </c>
      <c r="B2399" s="210" t="s">
        <v>3505</v>
      </c>
      <c r="C2399" s="210" t="s">
        <v>14501</v>
      </c>
      <c r="D2399" s="210">
        <v>76131</v>
      </c>
      <c r="E2399" s="210" t="s">
        <v>5145</v>
      </c>
      <c r="F2399" s="210" t="s">
        <v>14502</v>
      </c>
      <c r="G2399" s="210" t="s">
        <v>14503</v>
      </c>
      <c r="H2399" s="210" t="s">
        <v>7748</v>
      </c>
      <c r="I2399" s="210" t="s">
        <v>15017</v>
      </c>
      <c r="J2399" s="210" t="s">
        <v>15018</v>
      </c>
      <c r="K2399" s="210" t="s">
        <v>15019</v>
      </c>
      <c r="L2399" s="210" t="s">
        <v>7752</v>
      </c>
      <c r="M2399" s="210" t="s">
        <v>3533</v>
      </c>
      <c r="N2399" s="210">
        <v>76131</v>
      </c>
      <c r="O2399" s="210" t="s">
        <v>5145</v>
      </c>
    </row>
    <row r="2400" spans="1:15" x14ac:dyDescent="0.2">
      <c r="A2400" s="210" t="s">
        <v>14500</v>
      </c>
      <c r="B2400" s="210" t="s">
        <v>3505</v>
      </c>
      <c r="C2400" s="210" t="s">
        <v>14501</v>
      </c>
      <c r="D2400" s="210">
        <v>76131</v>
      </c>
      <c r="E2400" s="210" t="s">
        <v>5145</v>
      </c>
      <c r="F2400" s="210" t="s">
        <v>14502</v>
      </c>
      <c r="G2400" s="210" t="s">
        <v>14503</v>
      </c>
      <c r="H2400" s="210" t="s">
        <v>7748</v>
      </c>
      <c r="I2400" s="210" t="s">
        <v>15020</v>
      </c>
      <c r="J2400" s="210" t="s">
        <v>15021</v>
      </c>
      <c r="K2400" s="210" t="s">
        <v>15022</v>
      </c>
      <c r="L2400" s="210" t="s">
        <v>7752</v>
      </c>
      <c r="M2400" s="210" t="s">
        <v>3533</v>
      </c>
      <c r="N2400" s="210">
        <v>76131</v>
      </c>
      <c r="O2400" s="210" t="s">
        <v>5145</v>
      </c>
    </row>
    <row r="2401" spans="1:15" x14ac:dyDescent="0.2">
      <c r="A2401" s="210" t="s">
        <v>14500</v>
      </c>
      <c r="B2401" s="210" t="s">
        <v>3505</v>
      </c>
      <c r="C2401" s="210" t="s">
        <v>14501</v>
      </c>
      <c r="D2401" s="210">
        <v>76131</v>
      </c>
      <c r="E2401" s="210" t="s">
        <v>5145</v>
      </c>
      <c r="F2401" s="210" t="s">
        <v>14502</v>
      </c>
      <c r="G2401" s="210" t="s">
        <v>14503</v>
      </c>
      <c r="H2401" s="210" t="s">
        <v>7748</v>
      </c>
      <c r="I2401" s="210" t="s">
        <v>15023</v>
      </c>
      <c r="J2401" s="210" t="s">
        <v>15024</v>
      </c>
      <c r="K2401" s="210" t="s">
        <v>15025</v>
      </c>
      <c r="L2401" s="210" t="s">
        <v>7752</v>
      </c>
      <c r="M2401" s="210" t="s">
        <v>3533</v>
      </c>
      <c r="N2401" s="210">
        <v>76131</v>
      </c>
      <c r="O2401" s="210" t="s">
        <v>5145</v>
      </c>
    </row>
    <row r="2402" spans="1:15" x14ac:dyDescent="0.2">
      <c r="A2402" s="210" t="s">
        <v>14500</v>
      </c>
      <c r="B2402" s="210" t="s">
        <v>3505</v>
      </c>
      <c r="C2402" s="210" t="s">
        <v>14501</v>
      </c>
      <c r="D2402" s="210">
        <v>76131</v>
      </c>
      <c r="E2402" s="210" t="s">
        <v>5145</v>
      </c>
      <c r="F2402" s="210" t="s">
        <v>14502</v>
      </c>
      <c r="G2402" s="210" t="s">
        <v>14503</v>
      </c>
      <c r="H2402" s="210" t="s">
        <v>7748</v>
      </c>
      <c r="I2402" s="210" t="s">
        <v>15026</v>
      </c>
      <c r="J2402" s="210" t="s">
        <v>15027</v>
      </c>
      <c r="K2402" s="210" t="s">
        <v>15028</v>
      </c>
      <c r="L2402" s="210" t="s">
        <v>7752</v>
      </c>
      <c r="M2402" s="210" t="s">
        <v>3533</v>
      </c>
      <c r="N2402" s="210">
        <v>76131</v>
      </c>
      <c r="O2402" s="210" t="s">
        <v>5145</v>
      </c>
    </row>
    <row r="2403" spans="1:15" x14ac:dyDescent="0.2">
      <c r="A2403" s="210" t="s">
        <v>14500</v>
      </c>
      <c r="B2403" s="210" t="s">
        <v>3505</v>
      </c>
      <c r="C2403" s="210" t="s">
        <v>14501</v>
      </c>
      <c r="D2403" s="211">
        <v>76131</v>
      </c>
      <c r="E2403" s="210" t="s">
        <v>5145</v>
      </c>
      <c r="F2403" s="210" t="s">
        <v>14502</v>
      </c>
      <c r="G2403" s="210" t="s">
        <v>14503</v>
      </c>
      <c r="H2403" s="210" t="s">
        <v>0</v>
      </c>
      <c r="I2403" s="210" t="s">
        <v>15029</v>
      </c>
      <c r="J2403" s="210" t="s">
        <v>15030</v>
      </c>
      <c r="L2403" s="210" t="s">
        <v>7742</v>
      </c>
      <c r="M2403" s="210" t="s">
        <v>3562</v>
      </c>
      <c r="N2403" s="211">
        <v>76131</v>
      </c>
      <c r="O2403" s="210" t="s">
        <v>5145</v>
      </c>
    </row>
    <row r="2404" spans="1:15" x14ac:dyDescent="0.2">
      <c r="A2404" s="210" t="s">
        <v>14500</v>
      </c>
      <c r="B2404" s="210" t="s">
        <v>3505</v>
      </c>
      <c r="C2404" s="210" t="s">
        <v>14501</v>
      </c>
      <c r="D2404" s="211">
        <v>76131</v>
      </c>
      <c r="E2404" s="210" t="s">
        <v>5145</v>
      </c>
      <c r="F2404" s="210" t="s">
        <v>14502</v>
      </c>
      <c r="G2404" s="210" t="s">
        <v>14503</v>
      </c>
      <c r="H2404" s="210" t="s">
        <v>0</v>
      </c>
      <c r="I2404" s="210" t="s">
        <v>15031</v>
      </c>
      <c r="J2404" s="210" t="s">
        <v>15032</v>
      </c>
      <c r="L2404" s="210" t="s">
        <v>7743</v>
      </c>
      <c r="M2404" s="210" t="s">
        <v>3533</v>
      </c>
      <c r="N2404" s="211">
        <v>76131</v>
      </c>
      <c r="O2404" s="210" t="s">
        <v>5145</v>
      </c>
    </row>
    <row r="2405" spans="1:15" x14ac:dyDescent="0.2">
      <c r="A2405" s="210" t="s">
        <v>14500</v>
      </c>
      <c r="B2405" s="210" t="s">
        <v>3505</v>
      </c>
      <c r="C2405" s="210" t="s">
        <v>14501</v>
      </c>
      <c r="D2405" s="211">
        <v>76131</v>
      </c>
      <c r="E2405" s="210" t="s">
        <v>5145</v>
      </c>
      <c r="F2405" s="210" t="s">
        <v>14502</v>
      </c>
      <c r="G2405" s="210" t="s">
        <v>14503</v>
      </c>
      <c r="H2405" s="210" t="s">
        <v>0</v>
      </c>
      <c r="I2405" s="210" t="s">
        <v>15033</v>
      </c>
      <c r="J2405" s="210" t="s">
        <v>15034</v>
      </c>
      <c r="L2405" s="210" t="s">
        <v>7743</v>
      </c>
      <c r="M2405" s="210" t="s">
        <v>3533</v>
      </c>
      <c r="N2405" s="211">
        <v>76131</v>
      </c>
      <c r="O2405" s="210" t="s">
        <v>5145</v>
      </c>
    </row>
    <row r="2406" spans="1:15" x14ac:dyDescent="0.2">
      <c r="A2406" s="210" t="s">
        <v>14500</v>
      </c>
      <c r="B2406" s="210" t="s">
        <v>3505</v>
      </c>
      <c r="C2406" s="210" t="s">
        <v>14501</v>
      </c>
      <c r="D2406" s="211">
        <v>76131</v>
      </c>
      <c r="E2406" s="210" t="s">
        <v>5145</v>
      </c>
      <c r="F2406" s="210" t="s">
        <v>14502</v>
      </c>
      <c r="G2406" s="210" t="s">
        <v>14503</v>
      </c>
      <c r="H2406" s="210" t="s">
        <v>0</v>
      </c>
      <c r="I2406" s="210" t="s">
        <v>15035</v>
      </c>
      <c r="J2406" s="210" t="s">
        <v>15036</v>
      </c>
      <c r="L2406" s="210" t="s">
        <v>7743</v>
      </c>
      <c r="M2406" s="210" t="s">
        <v>3533</v>
      </c>
      <c r="N2406" s="211">
        <v>76131</v>
      </c>
      <c r="O2406" s="210" t="s">
        <v>5145</v>
      </c>
    </row>
    <row r="2407" spans="1:15" x14ac:dyDescent="0.2">
      <c r="A2407" s="210" t="s">
        <v>14500</v>
      </c>
      <c r="B2407" s="210" t="s">
        <v>3505</v>
      </c>
      <c r="C2407" s="210" t="s">
        <v>14501</v>
      </c>
      <c r="D2407" s="211">
        <v>76131</v>
      </c>
      <c r="E2407" s="210" t="s">
        <v>5145</v>
      </c>
      <c r="F2407" s="210" t="s">
        <v>14502</v>
      </c>
      <c r="G2407" s="210" t="s">
        <v>14503</v>
      </c>
      <c r="H2407" s="210" t="s">
        <v>0</v>
      </c>
      <c r="I2407" s="210" t="s">
        <v>15037</v>
      </c>
      <c r="J2407" s="210" t="s">
        <v>15038</v>
      </c>
      <c r="L2407" s="210" t="s">
        <v>7743</v>
      </c>
      <c r="M2407" s="210" t="s">
        <v>3533</v>
      </c>
      <c r="N2407" s="211">
        <v>76131</v>
      </c>
      <c r="O2407" s="210" t="s">
        <v>5145</v>
      </c>
    </row>
    <row r="2408" spans="1:15" x14ac:dyDescent="0.2">
      <c r="A2408" s="210" t="s">
        <v>14500</v>
      </c>
      <c r="B2408" s="210" t="s">
        <v>3505</v>
      </c>
      <c r="C2408" s="210" t="s">
        <v>14501</v>
      </c>
      <c r="D2408" s="211">
        <v>76131</v>
      </c>
      <c r="E2408" s="210" t="s">
        <v>5145</v>
      </c>
      <c r="F2408" s="210" t="s">
        <v>14502</v>
      </c>
      <c r="G2408" s="210" t="s">
        <v>14503</v>
      </c>
      <c r="H2408" s="210" t="s">
        <v>0</v>
      </c>
      <c r="I2408" s="210" t="s">
        <v>15039</v>
      </c>
      <c r="J2408" s="210" t="s">
        <v>15040</v>
      </c>
      <c r="L2408" s="210" t="s">
        <v>7743</v>
      </c>
      <c r="M2408" s="210" t="s">
        <v>3533</v>
      </c>
      <c r="N2408" s="211">
        <v>76131</v>
      </c>
      <c r="O2408" s="210" t="s">
        <v>5145</v>
      </c>
    </row>
    <row r="2409" spans="1:15" x14ac:dyDescent="0.2">
      <c r="A2409" s="210" t="s">
        <v>14500</v>
      </c>
      <c r="B2409" s="210" t="s">
        <v>3505</v>
      </c>
      <c r="C2409" s="210" t="s">
        <v>14501</v>
      </c>
      <c r="D2409" s="211">
        <v>76131</v>
      </c>
      <c r="E2409" s="210" t="s">
        <v>5145</v>
      </c>
      <c r="F2409" s="210" t="s">
        <v>14502</v>
      </c>
      <c r="G2409" s="210" t="s">
        <v>14503</v>
      </c>
      <c r="H2409" s="210" t="s">
        <v>0</v>
      </c>
      <c r="I2409" s="210" t="s">
        <v>15041</v>
      </c>
      <c r="J2409" s="210" t="s">
        <v>15042</v>
      </c>
      <c r="L2409" s="210" t="s">
        <v>7743</v>
      </c>
      <c r="M2409" s="210" t="s">
        <v>3533</v>
      </c>
      <c r="N2409" s="211">
        <v>76131</v>
      </c>
      <c r="O2409" s="210" t="s">
        <v>5145</v>
      </c>
    </row>
    <row r="2410" spans="1:15" x14ac:dyDescent="0.2">
      <c r="A2410" s="210" t="s">
        <v>14500</v>
      </c>
      <c r="B2410" s="210" t="s">
        <v>3505</v>
      </c>
      <c r="C2410" s="210" t="s">
        <v>14501</v>
      </c>
      <c r="D2410" s="211">
        <v>76131</v>
      </c>
      <c r="E2410" s="210" t="s">
        <v>5145</v>
      </c>
      <c r="F2410" s="210" t="s">
        <v>14502</v>
      </c>
      <c r="G2410" s="210" t="s">
        <v>14503</v>
      </c>
      <c r="H2410" s="210" t="s">
        <v>0</v>
      </c>
      <c r="I2410" s="210" t="s">
        <v>15043</v>
      </c>
      <c r="J2410" s="210" t="s">
        <v>15044</v>
      </c>
      <c r="L2410" s="210" t="s">
        <v>7743</v>
      </c>
      <c r="M2410" s="210" t="s">
        <v>3533</v>
      </c>
      <c r="N2410" s="211">
        <v>76131</v>
      </c>
      <c r="O2410" s="210" t="s">
        <v>5145</v>
      </c>
    </row>
    <row r="2411" spans="1:15" x14ac:dyDescent="0.2">
      <c r="A2411" s="210" t="s">
        <v>14500</v>
      </c>
      <c r="B2411" s="210" t="s">
        <v>3505</v>
      </c>
      <c r="C2411" s="210" t="s">
        <v>14501</v>
      </c>
      <c r="D2411" s="211">
        <v>76131</v>
      </c>
      <c r="E2411" s="210" t="s">
        <v>5145</v>
      </c>
      <c r="F2411" s="210" t="s">
        <v>14502</v>
      </c>
      <c r="G2411" s="210" t="s">
        <v>14503</v>
      </c>
      <c r="H2411" s="210" t="s">
        <v>0</v>
      </c>
      <c r="I2411" s="210" t="s">
        <v>15045</v>
      </c>
      <c r="J2411" s="210" t="s">
        <v>15046</v>
      </c>
      <c r="L2411" s="210" t="s">
        <v>7743</v>
      </c>
      <c r="M2411" s="210" t="s">
        <v>3533</v>
      </c>
      <c r="N2411" s="211">
        <v>76131</v>
      </c>
      <c r="O2411" s="210" t="s">
        <v>5145</v>
      </c>
    </row>
    <row r="2412" spans="1:15" x14ac:dyDescent="0.2">
      <c r="A2412" s="210" t="s">
        <v>14500</v>
      </c>
      <c r="B2412" s="210" t="s">
        <v>3505</v>
      </c>
      <c r="C2412" s="210" t="s">
        <v>14501</v>
      </c>
      <c r="D2412" s="211">
        <v>76131</v>
      </c>
      <c r="E2412" s="210" t="s">
        <v>5145</v>
      </c>
      <c r="F2412" s="210" t="s">
        <v>14502</v>
      </c>
      <c r="G2412" s="210" t="s">
        <v>14503</v>
      </c>
      <c r="H2412" s="210" t="s">
        <v>0</v>
      </c>
      <c r="I2412" s="210" t="s">
        <v>15047</v>
      </c>
      <c r="J2412" s="210" t="s">
        <v>15048</v>
      </c>
      <c r="L2412" s="210" t="s">
        <v>7743</v>
      </c>
      <c r="M2412" s="210" t="s">
        <v>3533</v>
      </c>
      <c r="N2412" s="211">
        <v>76131</v>
      </c>
      <c r="O2412" s="210" t="s">
        <v>5145</v>
      </c>
    </row>
    <row r="2413" spans="1:15" x14ac:dyDescent="0.2">
      <c r="A2413" s="210" t="s">
        <v>14500</v>
      </c>
      <c r="B2413" s="210" t="s">
        <v>3505</v>
      </c>
      <c r="C2413" s="210" t="s">
        <v>14501</v>
      </c>
      <c r="D2413" s="211">
        <v>76131</v>
      </c>
      <c r="E2413" s="210" t="s">
        <v>5145</v>
      </c>
      <c r="F2413" s="210" t="s">
        <v>14502</v>
      </c>
      <c r="G2413" s="210" t="s">
        <v>14503</v>
      </c>
      <c r="H2413" s="210" t="s">
        <v>0</v>
      </c>
      <c r="I2413" s="210" t="s">
        <v>15049</v>
      </c>
      <c r="J2413" s="210" t="s">
        <v>15050</v>
      </c>
      <c r="L2413" s="210" t="s">
        <v>7743</v>
      </c>
      <c r="M2413" s="210" t="s">
        <v>3533</v>
      </c>
      <c r="N2413" s="211">
        <v>76131</v>
      </c>
      <c r="O2413" s="210" t="s">
        <v>5145</v>
      </c>
    </row>
    <row r="2414" spans="1:15" x14ac:dyDescent="0.2">
      <c r="A2414" s="210" t="s">
        <v>14500</v>
      </c>
      <c r="B2414" s="210" t="s">
        <v>3505</v>
      </c>
      <c r="C2414" s="210" t="s">
        <v>14501</v>
      </c>
      <c r="D2414" s="211">
        <v>76131</v>
      </c>
      <c r="E2414" s="210" t="s">
        <v>5145</v>
      </c>
      <c r="F2414" s="210" t="s">
        <v>14502</v>
      </c>
      <c r="G2414" s="210" t="s">
        <v>14503</v>
      </c>
      <c r="H2414" s="210" t="s">
        <v>0</v>
      </c>
      <c r="I2414" s="210" t="s">
        <v>15051</v>
      </c>
      <c r="J2414" s="210" t="s">
        <v>15052</v>
      </c>
      <c r="L2414" s="210" t="s">
        <v>7743</v>
      </c>
      <c r="M2414" s="210" t="s">
        <v>3533</v>
      </c>
      <c r="N2414" s="211">
        <v>76131</v>
      </c>
      <c r="O2414" s="210" t="s">
        <v>5145</v>
      </c>
    </row>
    <row r="2415" spans="1:15" x14ac:dyDescent="0.2">
      <c r="A2415" s="210" t="s">
        <v>14500</v>
      </c>
      <c r="B2415" s="210" t="s">
        <v>3505</v>
      </c>
      <c r="C2415" s="210" t="s">
        <v>14501</v>
      </c>
      <c r="D2415" s="211">
        <v>76131</v>
      </c>
      <c r="E2415" s="210" t="s">
        <v>5145</v>
      </c>
      <c r="F2415" s="210" t="s">
        <v>14502</v>
      </c>
      <c r="G2415" s="210" t="s">
        <v>14503</v>
      </c>
      <c r="H2415" s="210" t="s">
        <v>0</v>
      </c>
      <c r="I2415" s="210" t="s">
        <v>15053</v>
      </c>
      <c r="J2415" s="210" t="s">
        <v>15054</v>
      </c>
      <c r="L2415" s="210" t="s">
        <v>7743</v>
      </c>
      <c r="M2415" s="210" t="s">
        <v>3533</v>
      </c>
      <c r="N2415" s="211">
        <v>76131</v>
      </c>
      <c r="O2415" s="210" t="s">
        <v>5145</v>
      </c>
    </row>
    <row r="2416" spans="1:15" x14ac:dyDescent="0.2">
      <c r="A2416" s="210" t="s">
        <v>14500</v>
      </c>
      <c r="B2416" s="210" t="s">
        <v>3505</v>
      </c>
      <c r="C2416" s="210" t="s">
        <v>14501</v>
      </c>
      <c r="D2416" s="211">
        <v>76131</v>
      </c>
      <c r="E2416" s="210" t="s">
        <v>5145</v>
      </c>
      <c r="F2416" s="210" t="s">
        <v>14502</v>
      </c>
      <c r="G2416" s="210" t="s">
        <v>14503</v>
      </c>
      <c r="H2416" s="210" t="s">
        <v>0</v>
      </c>
      <c r="I2416" s="210" t="s">
        <v>15055</v>
      </c>
      <c r="J2416" s="210" t="s">
        <v>15056</v>
      </c>
      <c r="L2416" s="210" t="s">
        <v>7743</v>
      </c>
      <c r="M2416" s="210" t="s">
        <v>3533</v>
      </c>
      <c r="N2416" s="211">
        <v>76131</v>
      </c>
      <c r="O2416" s="210" t="s">
        <v>5145</v>
      </c>
    </row>
    <row r="2417" spans="1:15" x14ac:dyDescent="0.2">
      <c r="A2417" s="210" t="s">
        <v>14500</v>
      </c>
      <c r="B2417" s="210" t="s">
        <v>3505</v>
      </c>
      <c r="C2417" s="210" t="s">
        <v>14501</v>
      </c>
      <c r="D2417" s="211">
        <v>76131</v>
      </c>
      <c r="E2417" s="210" t="s">
        <v>5145</v>
      </c>
      <c r="F2417" s="210" t="s">
        <v>14502</v>
      </c>
      <c r="G2417" s="210" t="s">
        <v>14503</v>
      </c>
      <c r="H2417" s="210" t="s">
        <v>0</v>
      </c>
      <c r="I2417" s="210" t="s">
        <v>15057</v>
      </c>
      <c r="J2417" s="210" t="s">
        <v>15058</v>
      </c>
      <c r="L2417" s="210" t="s">
        <v>7743</v>
      </c>
      <c r="M2417" s="210" t="s">
        <v>3533</v>
      </c>
      <c r="N2417" s="211">
        <v>76131</v>
      </c>
      <c r="O2417" s="210" t="s">
        <v>5145</v>
      </c>
    </row>
    <row r="2418" spans="1:15" x14ac:dyDescent="0.2">
      <c r="A2418" s="210" t="s">
        <v>14500</v>
      </c>
      <c r="B2418" s="210" t="s">
        <v>3505</v>
      </c>
      <c r="C2418" s="210" t="s">
        <v>14501</v>
      </c>
      <c r="D2418" s="211">
        <v>76131</v>
      </c>
      <c r="E2418" s="210" t="s">
        <v>5145</v>
      </c>
      <c r="F2418" s="210" t="s">
        <v>14502</v>
      </c>
      <c r="G2418" s="210" t="s">
        <v>14503</v>
      </c>
      <c r="H2418" s="210" t="s">
        <v>0</v>
      </c>
      <c r="I2418" s="210" t="s">
        <v>15059</v>
      </c>
      <c r="J2418" s="210" t="s">
        <v>15060</v>
      </c>
      <c r="L2418" s="210" t="s">
        <v>7743</v>
      </c>
      <c r="M2418" s="210" t="s">
        <v>3533</v>
      </c>
      <c r="N2418" s="211">
        <v>76131</v>
      </c>
      <c r="O2418" s="210" t="s">
        <v>5145</v>
      </c>
    </row>
    <row r="2419" spans="1:15" x14ac:dyDescent="0.2">
      <c r="A2419" s="210" t="s">
        <v>14500</v>
      </c>
      <c r="B2419" s="210" t="s">
        <v>3505</v>
      </c>
      <c r="C2419" s="210" t="s">
        <v>14501</v>
      </c>
      <c r="D2419" s="211">
        <v>76131</v>
      </c>
      <c r="E2419" s="210" t="s">
        <v>5145</v>
      </c>
      <c r="F2419" s="210" t="s">
        <v>14502</v>
      </c>
      <c r="G2419" s="210" t="s">
        <v>14503</v>
      </c>
      <c r="H2419" s="210" t="s">
        <v>0</v>
      </c>
      <c r="I2419" s="210" t="s">
        <v>15061</v>
      </c>
      <c r="J2419" s="210" t="s">
        <v>15062</v>
      </c>
      <c r="L2419" s="210" t="s">
        <v>7743</v>
      </c>
      <c r="M2419" s="210" t="s">
        <v>3533</v>
      </c>
      <c r="N2419" s="211">
        <v>76131</v>
      </c>
      <c r="O2419" s="210" t="s">
        <v>5145</v>
      </c>
    </row>
    <row r="2420" spans="1:15" x14ac:dyDescent="0.2">
      <c r="A2420" s="210" t="s">
        <v>14500</v>
      </c>
      <c r="B2420" s="210" t="s">
        <v>3505</v>
      </c>
      <c r="C2420" s="210" t="s">
        <v>14501</v>
      </c>
      <c r="D2420" s="211">
        <v>76131</v>
      </c>
      <c r="E2420" s="210" t="s">
        <v>5145</v>
      </c>
      <c r="F2420" s="210" t="s">
        <v>14502</v>
      </c>
      <c r="G2420" s="210" t="s">
        <v>14503</v>
      </c>
      <c r="H2420" s="210" t="s">
        <v>0</v>
      </c>
      <c r="I2420" s="210" t="s">
        <v>15063</v>
      </c>
      <c r="J2420" s="210" t="s">
        <v>15064</v>
      </c>
      <c r="L2420" s="210" t="s">
        <v>7743</v>
      </c>
      <c r="M2420" s="210" t="s">
        <v>3533</v>
      </c>
      <c r="N2420" s="211">
        <v>76131</v>
      </c>
      <c r="O2420" s="210" t="s">
        <v>5145</v>
      </c>
    </row>
    <row r="2421" spans="1:15" x14ac:dyDescent="0.2">
      <c r="A2421" s="210" t="s">
        <v>14500</v>
      </c>
      <c r="B2421" s="210" t="s">
        <v>3505</v>
      </c>
      <c r="C2421" s="210" t="s">
        <v>14501</v>
      </c>
      <c r="D2421" s="211">
        <v>76131</v>
      </c>
      <c r="E2421" s="210" t="s">
        <v>5145</v>
      </c>
      <c r="F2421" s="210" t="s">
        <v>14502</v>
      </c>
      <c r="G2421" s="210" t="s">
        <v>14503</v>
      </c>
      <c r="H2421" s="210" t="s">
        <v>0</v>
      </c>
      <c r="I2421" s="210" t="s">
        <v>15065</v>
      </c>
      <c r="J2421" s="210" t="s">
        <v>15066</v>
      </c>
      <c r="L2421" s="210" t="s">
        <v>7743</v>
      </c>
      <c r="M2421" s="210" t="s">
        <v>3533</v>
      </c>
      <c r="N2421" s="211">
        <v>76131</v>
      </c>
      <c r="O2421" s="210" t="s">
        <v>5145</v>
      </c>
    </row>
    <row r="2422" spans="1:15" x14ac:dyDescent="0.2">
      <c r="A2422" s="210" t="s">
        <v>14500</v>
      </c>
      <c r="B2422" s="210" t="s">
        <v>3505</v>
      </c>
      <c r="C2422" s="210" t="s">
        <v>14501</v>
      </c>
      <c r="D2422" s="211">
        <v>76131</v>
      </c>
      <c r="E2422" s="210" t="s">
        <v>5145</v>
      </c>
      <c r="F2422" s="210" t="s">
        <v>14502</v>
      </c>
      <c r="G2422" s="210" t="s">
        <v>14503</v>
      </c>
      <c r="H2422" s="210" t="s">
        <v>0</v>
      </c>
      <c r="I2422" s="210" t="s">
        <v>15067</v>
      </c>
      <c r="J2422" s="210" t="s">
        <v>15068</v>
      </c>
      <c r="L2422" s="210" t="s">
        <v>7743</v>
      </c>
      <c r="M2422" s="210" t="s">
        <v>3533</v>
      </c>
      <c r="N2422" s="211">
        <v>76131</v>
      </c>
      <c r="O2422" s="210" t="s">
        <v>5145</v>
      </c>
    </row>
    <row r="2423" spans="1:15" x14ac:dyDescent="0.2">
      <c r="A2423" s="210" t="s">
        <v>14500</v>
      </c>
      <c r="B2423" s="210" t="s">
        <v>3505</v>
      </c>
      <c r="C2423" s="210" t="s">
        <v>14501</v>
      </c>
      <c r="D2423" s="211">
        <v>76131</v>
      </c>
      <c r="E2423" s="210" t="s">
        <v>5145</v>
      </c>
      <c r="F2423" s="210" t="s">
        <v>14502</v>
      </c>
      <c r="G2423" s="210" t="s">
        <v>14503</v>
      </c>
      <c r="H2423" s="210" t="s">
        <v>0</v>
      </c>
      <c r="I2423" s="210" t="s">
        <v>15069</v>
      </c>
      <c r="J2423" s="210" t="s">
        <v>15070</v>
      </c>
      <c r="L2423" s="210" t="s">
        <v>7743</v>
      </c>
      <c r="M2423" s="210" t="s">
        <v>3533</v>
      </c>
      <c r="N2423" s="211">
        <v>76131</v>
      </c>
      <c r="O2423" s="210" t="s">
        <v>5145</v>
      </c>
    </row>
    <row r="2424" spans="1:15" x14ac:dyDescent="0.2">
      <c r="A2424" s="210" t="s">
        <v>14500</v>
      </c>
      <c r="B2424" s="210" t="s">
        <v>3505</v>
      </c>
      <c r="C2424" s="210" t="s">
        <v>14501</v>
      </c>
      <c r="D2424" s="211">
        <v>76131</v>
      </c>
      <c r="E2424" s="210" t="s">
        <v>5145</v>
      </c>
      <c r="F2424" s="210" t="s">
        <v>14502</v>
      </c>
      <c r="G2424" s="210" t="s">
        <v>14503</v>
      </c>
      <c r="H2424" s="210" t="s">
        <v>0</v>
      </c>
      <c r="I2424" s="210" t="s">
        <v>15071</v>
      </c>
      <c r="J2424" s="210" t="s">
        <v>15072</v>
      </c>
      <c r="L2424" s="210" t="s">
        <v>7743</v>
      </c>
      <c r="M2424" s="210" t="s">
        <v>3533</v>
      </c>
      <c r="N2424" s="211">
        <v>76131</v>
      </c>
      <c r="O2424" s="210" t="s">
        <v>5145</v>
      </c>
    </row>
    <row r="2425" spans="1:15" x14ac:dyDescent="0.2">
      <c r="A2425" s="210" t="s">
        <v>14500</v>
      </c>
      <c r="B2425" s="210" t="s">
        <v>3505</v>
      </c>
      <c r="C2425" s="210" t="s">
        <v>14501</v>
      </c>
      <c r="D2425" s="211">
        <v>76131</v>
      </c>
      <c r="E2425" s="210" t="s">
        <v>5145</v>
      </c>
      <c r="F2425" s="210" t="s">
        <v>14502</v>
      </c>
      <c r="G2425" s="210" t="s">
        <v>14503</v>
      </c>
      <c r="H2425" s="210" t="s">
        <v>0</v>
      </c>
      <c r="I2425" s="210" t="s">
        <v>15073</v>
      </c>
      <c r="J2425" s="210" t="s">
        <v>15074</v>
      </c>
      <c r="L2425" s="210" t="s">
        <v>7743</v>
      </c>
      <c r="M2425" s="210" t="s">
        <v>3533</v>
      </c>
      <c r="N2425" s="211">
        <v>76131</v>
      </c>
      <c r="O2425" s="210" t="s">
        <v>5145</v>
      </c>
    </row>
    <row r="2426" spans="1:15" x14ac:dyDescent="0.2">
      <c r="A2426" s="210" t="s">
        <v>14500</v>
      </c>
      <c r="B2426" s="210" t="s">
        <v>3505</v>
      </c>
      <c r="C2426" s="210" t="s">
        <v>14501</v>
      </c>
      <c r="D2426" s="211">
        <v>76131</v>
      </c>
      <c r="E2426" s="210" t="s">
        <v>5145</v>
      </c>
      <c r="F2426" s="210" t="s">
        <v>14502</v>
      </c>
      <c r="G2426" s="210" t="s">
        <v>14503</v>
      </c>
      <c r="H2426" s="210" t="s">
        <v>0</v>
      </c>
      <c r="I2426" s="210" t="s">
        <v>15075</v>
      </c>
      <c r="J2426" s="210" t="s">
        <v>15076</v>
      </c>
      <c r="L2426" s="210" t="s">
        <v>7743</v>
      </c>
      <c r="M2426" s="210" t="s">
        <v>3533</v>
      </c>
      <c r="N2426" s="211">
        <v>76131</v>
      </c>
      <c r="O2426" s="210" t="s">
        <v>5145</v>
      </c>
    </row>
    <row r="2427" spans="1:15" x14ac:dyDescent="0.2">
      <c r="A2427" s="210" t="s">
        <v>14500</v>
      </c>
      <c r="B2427" s="210" t="s">
        <v>3505</v>
      </c>
      <c r="C2427" s="210" t="s">
        <v>14501</v>
      </c>
      <c r="D2427" s="211">
        <v>76131</v>
      </c>
      <c r="E2427" s="210" t="s">
        <v>5145</v>
      </c>
      <c r="F2427" s="210" t="s">
        <v>14502</v>
      </c>
      <c r="G2427" s="210" t="s">
        <v>14503</v>
      </c>
      <c r="H2427" s="210" t="s">
        <v>0</v>
      </c>
      <c r="I2427" s="210" t="s">
        <v>15077</v>
      </c>
      <c r="J2427" s="210" t="s">
        <v>15078</v>
      </c>
      <c r="L2427" s="210" t="s">
        <v>7743</v>
      </c>
      <c r="M2427" s="210" t="s">
        <v>3533</v>
      </c>
      <c r="N2427" s="211">
        <v>76131</v>
      </c>
      <c r="O2427" s="210" t="s">
        <v>5145</v>
      </c>
    </row>
    <row r="2428" spans="1:15" x14ac:dyDescent="0.2">
      <c r="A2428" s="210" t="s">
        <v>14500</v>
      </c>
      <c r="B2428" s="210" t="s">
        <v>3505</v>
      </c>
      <c r="C2428" s="210" t="s">
        <v>14501</v>
      </c>
      <c r="D2428" s="211">
        <v>76131</v>
      </c>
      <c r="E2428" s="210" t="s">
        <v>5145</v>
      </c>
      <c r="F2428" s="210" t="s">
        <v>14502</v>
      </c>
      <c r="G2428" s="210" t="s">
        <v>14503</v>
      </c>
      <c r="H2428" s="210" t="s">
        <v>0</v>
      </c>
      <c r="I2428" s="210" t="s">
        <v>15079</v>
      </c>
      <c r="J2428" s="210" t="s">
        <v>15080</v>
      </c>
      <c r="L2428" s="210" t="s">
        <v>7743</v>
      </c>
      <c r="M2428" s="210" t="s">
        <v>3533</v>
      </c>
      <c r="N2428" s="211">
        <v>76131</v>
      </c>
      <c r="O2428" s="210" t="s">
        <v>5145</v>
      </c>
    </row>
    <row r="2429" spans="1:15" x14ac:dyDescent="0.2">
      <c r="A2429" s="210" t="s">
        <v>14500</v>
      </c>
      <c r="B2429" s="210" t="s">
        <v>3505</v>
      </c>
      <c r="C2429" s="210" t="s">
        <v>14501</v>
      </c>
      <c r="D2429" s="211">
        <v>76131</v>
      </c>
      <c r="E2429" s="210" t="s">
        <v>5145</v>
      </c>
      <c r="F2429" s="210" t="s">
        <v>14502</v>
      </c>
      <c r="G2429" s="210" t="s">
        <v>14503</v>
      </c>
      <c r="H2429" s="210" t="s">
        <v>0</v>
      </c>
      <c r="I2429" s="210" t="s">
        <v>15081</v>
      </c>
      <c r="J2429" s="210" t="s">
        <v>15082</v>
      </c>
      <c r="L2429" s="210" t="s">
        <v>7743</v>
      </c>
      <c r="M2429" s="210" t="s">
        <v>3533</v>
      </c>
      <c r="N2429" s="211">
        <v>76131</v>
      </c>
      <c r="O2429" s="210" t="s">
        <v>5145</v>
      </c>
    </row>
    <row r="2430" spans="1:15" x14ac:dyDescent="0.2">
      <c r="A2430" s="210" t="s">
        <v>14500</v>
      </c>
      <c r="B2430" s="210" t="s">
        <v>3505</v>
      </c>
      <c r="C2430" s="210" t="s">
        <v>14501</v>
      </c>
      <c r="D2430" s="211">
        <v>76131</v>
      </c>
      <c r="E2430" s="210" t="s">
        <v>5145</v>
      </c>
      <c r="F2430" s="210" t="s">
        <v>14502</v>
      </c>
      <c r="G2430" s="210" t="s">
        <v>14503</v>
      </c>
      <c r="H2430" s="210" t="s">
        <v>0</v>
      </c>
      <c r="I2430" s="210" t="s">
        <v>15083</v>
      </c>
      <c r="J2430" s="210" t="s">
        <v>15084</v>
      </c>
      <c r="L2430" s="210" t="s">
        <v>7743</v>
      </c>
      <c r="M2430" s="210" t="s">
        <v>3533</v>
      </c>
      <c r="N2430" s="211">
        <v>76131</v>
      </c>
      <c r="O2430" s="210" t="s">
        <v>5145</v>
      </c>
    </row>
    <row r="2431" spans="1:15" x14ac:dyDescent="0.2">
      <c r="A2431" s="210" t="s">
        <v>14500</v>
      </c>
      <c r="B2431" s="210" t="s">
        <v>3505</v>
      </c>
      <c r="C2431" s="210" t="s">
        <v>14501</v>
      </c>
      <c r="D2431" s="211">
        <v>76131</v>
      </c>
      <c r="E2431" s="210" t="s">
        <v>5145</v>
      </c>
      <c r="F2431" s="210" t="s">
        <v>14502</v>
      </c>
      <c r="G2431" s="210" t="s">
        <v>14503</v>
      </c>
      <c r="H2431" s="210" t="s">
        <v>0</v>
      </c>
      <c r="I2431" s="210" t="s">
        <v>15085</v>
      </c>
      <c r="J2431" s="210" t="s">
        <v>15086</v>
      </c>
      <c r="L2431" s="210" t="s">
        <v>7743</v>
      </c>
      <c r="M2431" s="210" t="s">
        <v>3533</v>
      </c>
      <c r="N2431" s="211">
        <v>76131</v>
      </c>
      <c r="O2431" s="210" t="s">
        <v>5145</v>
      </c>
    </row>
    <row r="2432" spans="1:15" x14ac:dyDescent="0.2">
      <c r="A2432" s="210" t="s">
        <v>14500</v>
      </c>
      <c r="B2432" s="210" t="s">
        <v>3505</v>
      </c>
      <c r="C2432" s="210" t="s">
        <v>14501</v>
      </c>
      <c r="D2432" s="211">
        <v>76131</v>
      </c>
      <c r="E2432" s="210" t="s">
        <v>5145</v>
      </c>
      <c r="F2432" s="210" t="s">
        <v>14502</v>
      </c>
      <c r="G2432" s="210" t="s">
        <v>14503</v>
      </c>
      <c r="H2432" s="210" t="s">
        <v>0</v>
      </c>
      <c r="I2432" s="210" t="s">
        <v>15087</v>
      </c>
      <c r="J2432" s="210" t="s">
        <v>15088</v>
      </c>
      <c r="L2432" s="210" t="s">
        <v>7743</v>
      </c>
      <c r="M2432" s="210" t="s">
        <v>3533</v>
      </c>
      <c r="N2432" s="211">
        <v>76131</v>
      </c>
      <c r="O2432" s="210" t="s">
        <v>5145</v>
      </c>
    </row>
    <row r="2433" spans="1:15" x14ac:dyDescent="0.2">
      <c r="A2433" s="210" t="s">
        <v>14500</v>
      </c>
      <c r="B2433" s="210" t="s">
        <v>3505</v>
      </c>
      <c r="C2433" s="210" t="s">
        <v>14501</v>
      </c>
      <c r="D2433" s="211">
        <v>76131</v>
      </c>
      <c r="E2433" s="210" t="s">
        <v>5145</v>
      </c>
      <c r="F2433" s="210" t="s">
        <v>14502</v>
      </c>
      <c r="G2433" s="210" t="s">
        <v>14503</v>
      </c>
      <c r="H2433" s="210" t="s">
        <v>0</v>
      </c>
      <c r="I2433" s="210" t="s">
        <v>15089</v>
      </c>
      <c r="J2433" s="210" t="s">
        <v>15090</v>
      </c>
      <c r="L2433" s="210" t="s">
        <v>7743</v>
      </c>
      <c r="M2433" s="210" t="s">
        <v>3533</v>
      </c>
      <c r="N2433" s="211">
        <v>76131</v>
      </c>
      <c r="O2433" s="210" t="s">
        <v>5145</v>
      </c>
    </row>
    <row r="2434" spans="1:15" x14ac:dyDescent="0.2">
      <c r="A2434" s="210" t="s">
        <v>14500</v>
      </c>
      <c r="B2434" s="210" t="s">
        <v>3505</v>
      </c>
      <c r="C2434" s="210" t="s">
        <v>14501</v>
      </c>
      <c r="D2434" s="211">
        <v>76131</v>
      </c>
      <c r="E2434" s="210" t="s">
        <v>5145</v>
      </c>
      <c r="F2434" s="210" t="s">
        <v>14502</v>
      </c>
      <c r="G2434" s="210" t="s">
        <v>14503</v>
      </c>
      <c r="H2434" s="210" t="s">
        <v>0</v>
      </c>
      <c r="I2434" s="210" t="s">
        <v>15091</v>
      </c>
      <c r="J2434" s="210" t="s">
        <v>15092</v>
      </c>
      <c r="L2434" s="210" t="s">
        <v>7743</v>
      </c>
      <c r="M2434" s="210" t="s">
        <v>3533</v>
      </c>
      <c r="N2434" s="211">
        <v>76131</v>
      </c>
      <c r="O2434" s="210" t="s">
        <v>5145</v>
      </c>
    </row>
    <row r="2435" spans="1:15" x14ac:dyDescent="0.2">
      <c r="A2435" s="210" t="s">
        <v>14500</v>
      </c>
      <c r="B2435" s="210" t="s">
        <v>3505</v>
      </c>
      <c r="C2435" s="210" t="s">
        <v>14501</v>
      </c>
      <c r="D2435" s="211">
        <v>76131</v>
      </c>
      <c r="E2435" s="210" t="s">
        <v>5145</v>
      </c>
      <c r="F2435" s="210" t="s">
        <v>14502</v>
      </c>
      <c r="G2435" s="210" t="s">
        <v>14503</v>
      </c>
      <c r="H2435" s="210" t="s">
        <v>0</v>
      </c>
      <c r="I2435" s="210" t="s">
        <v>15093</v>
      </c>
      <c r="J2435" s="210" t="s">
        <v>15094</v>
      </c>
      <c r="L2435" s="210" t="s">
        <v>7743</v>
      </c>
      <c r="M2435" s="210" t="s">
        <v>3533</v>
      </c>
      <c r="N2435" s="211">
        <v>76131</v>
      </c>
      <c r="O2435" s="210" t="s">
        <v>5145</v>
      </c>
    </row>
    <row r="2436" spans="1:15" x14ac:dyDescent="0.2">
      <c r="A2436" s="210" t="s">
        <v>14500</v>
      </c>
      <c r="B2436" s="210" t="s">
        <v>3505</v>
      </c>
      <c r="C2436" s="210" t="s">
        <v>14501</v>
      </c>
      <c r="D2436" s="211">
        <v>76131</v>
      </c>
      <c r="E2436" s="210" t="s">
        <v>5145</v>
      </c>
      <c r="F2436" s="210" t="s">
        <v>14502</v>
      </c>
      <c r="G2436" s="210" t="s">
        <v>14503</v>
      </c>
      <c r="H2436" s="210" t="s">
        <v>0</v>
      </c>
      <c r="I2436" s="210" t="s">
        <v>15095</v>
      </c>
      <c r="J2436" s="210" t="s">
        <v>15096</v>
      </c>
      <c r="L2436" s="210" t="s">
        <v>7743</v>
      </c>
      <c r="M2436" s="210" t="s">
        <v>3533</v>
      </c>
      <c r="N2436" s="211">
        <v>76131</v>
      </c>
      <c r="O2436" s="210" t="s">
        <v>5145</v>
      </c>
    </row>
    <row r="2437" spans="1:15" x14ac:dyDescent="0.2">
      <c r="A2437" s="210" t="s">
        <v>14500</v>
      </c>
      <c r="B2437" s="210" t="s">
        <v>3505</v>
      </c>
      <c r="C2437" s="210" t="s">
        <v>14501</v>
      </c>
      <c r="D2437" s="211">
        <v>76131</v>
      </c>
      <c r="E2437" s="210" t="s">
        <v>5145</v>
      </c>
      <c r="F2437" s="210" t="s">
        <v>14502</v>
      </c>
      <c r="G2437" s="210" t="s">
        <v>14503</v>
      </c>
      <c r="H2437" s="210" t="s">
        <v>0</v>
      </c>
      <c r="I2437" s="210" t="s">
        <v>15097</v>
      </c>
      <c r="J2437" s="210" t="s">
        <v>15098</v>
      </c>
      <c r="L2437" s="210" t="s">
        <v>7743</v>
      </c>
      <c r="M2437" s="210" t="s">
        <v>3533</v>
      </c>
      <c r="N2437" s="211">
        <v>76131</v>
      </c>
      <c r="O2437" s="210" t="s">
        <v>5145</v>
      </c>
    </row>
    <row r="2438" spans="1:15" x14ac:dyDescent="0.2">
      <c r="A2438" s="210" t="s">
        <v>14500</v>
      </c>
      <c r="B2438" s="210" t="s">
        <v>3505</v>
      </c>
      <c r="C2438" s="210" t="s">
        <v>14501</v>
      </c>
      <c r="D2438" s="211">
        <v>76131</v>
      </c>
      <c r="E2438" s="210" t="s">
        <v>5145</v>
      </c>
      <c r="F2438" s="210" t="s">
        <v>14502</v>
      </c>
      <c r="G2438" s="210" t="s">
        <v>14503</v>
      </c>
      <c r="H2438" s="210" t="s">
        <v>0</v>
      </c>
      <c r="I2438" s="210" t="s">
        <v>15099</v>
      </c>
      <c r="J2438" s="210" t="s">
        <v>15100</v>
      </c>
      <c r="L2438" s="210" t="s">
        <v>7743</v>
      </c>
      <c r="M2438" s="210" t="s">
        <v>3533</v>
      </c>
      <c r="N2438" s="211">
        <v>76131</v>
      </c>
      <c r="O2438" s="210" t="s">
        <v>5145</v>
      </c>
    </row>
    <row r="2439" spans="1:15" x14ac:dyDescent="0.2">
      <c r="A2439" s="210" t="s">
        <v>14500</v>
      </c>
      <c r="B2439" s="210" t="s">
        <v>3505</v>
      </c>
      <c r="C2439" s="210" t="s">
        <v>14501</v>
      </c>
      <c r="D2439" s="211">
        <v>76131</v>
      </c>
      <c r="E2439" s="210" t="s">
        <v>5145</v>
      </c>
      <c r="F2439" s="210" t="s">
        <v>14502</v>
      </c>
      <c r="G2439" s="210" t="s">
        <v>14503</v>
      </c>
      <c r="H2439" s="210" t="s">
        <v>0</v>
      </c>
      <c r="I2439" s="210" t="s">
        <v>15101</v>
      </c>
      <c r="J2439" s="210" t="s">
        <v>15102</v>
      </c>
      <c r="L2439" s="210" t="s">
        <v>7743</v>
      </c>
      <c r="M2439" s="210" t="s">
        <v>3533</v>
      </c>
      <c r="N2439" s="211">
        <v>76131</v>
      </c>
      <c r="O2439" s="210" t="s">
        <v>5145</v>
      </c>
    </row>
    <row r="2440" spans="1:15" x14ac:dyDescent="0.2">
      <c r="A2440" s="210" t="s">
        <v>14500</v>
      </c>
      <c r="B2440" s="210" t="s">
        <v>3505</v>
      </c>
      <c r="C2440" s="210" t="s">
        <v>14501</v>
      </c>
      <c r="D2440" s="211">
        <v>76131</v>
      </c>
      <c r="E2440" s="210" t="s">
        <v>5145</v>
      </c>
      <c r="F2440" s="210" t="s">
        <v>14502</v>
      </c>
      <c r="G2440" s="210" t="s">
        <v>14503</v>
      </c>
      <c r="H2440" s="210" t="s">
        <v>7744</v>
      </c>
      <c r="I2440" s="210" t="s">
        <v>15103</v>
      </c>
      <c r="J2440" s="210" t="s">
        <v>15104</v>
      </c>
      <c r="L2440" s="210" t="s">
        <v>7743</v>
      </c>
      <c r="M2440" s="210" t="s">
        <v>3533</v>
      </c>
      <c r="N2440" s="211">
        <v>76131</v>
      </c>
      <c r="O2440" s="210" t="s">
        <v>5145</v>
      </c>
    </row>
    <row r="2441" spans="1:15" x14ac:dyDescent="0.2">
      <c r="A2441" s="210" t="s">
        <v>15105</v>
      </c>
      <c r="B2441" s="210" t="s">
        <v>15106</v>
      </c>
      <c r="C2441" s="210" t="s">
        <v>15107</v>
      </c>
      <c r="D2441" s="211">
        <v>70567</v>
      </c>
      <c r="E2441" s="210" t="s">
        <v>6616</v>
      </c>
      <c r="F2441" s="210" t="s">
        <v>15108</v>
      </c>
      <c r="G2441" s="210" t="s">
        <v>15109</v>
      </c>
      <c r="H2441" s="210" t="s">
        <v>0</v>
      </c>
      <c r="I2441" s="210" t="s">
        <v>15110</v>
      </c>
      <c r="J2441" s="210" t="s">
        <v>15111</v>
      </c>
      <c r="L2441" s="210" t="s">
        <v>7742</v>
      </c>
      <c r="M2441" s="210" t="s">
        <v>3562</v>
      </c>
      <c r="N2441" s="211">
        <v>70567</v>
      </c>
      <c r="O2441" s="210" t="s">
        <v>6616</v>
      </c>
    </row>
    <row r="2442" spans="1:15" x14ac:dyDescent="0.2">
      <c r="A2442" s="210" t="s">
        <v>15105</v>
      </c>
      <c r="B2442" s="210" t="s">
        <v>15106</v>
      </c>
      <c r="C2442" s="210" t="s">
        <v>15107</v>
      </c>
      <c r="D2442" s="211">
        <v>70567</v>
      </c>
      <c r="E2442" s="210" t="s">
        <v>6616</v>
      </c>
      <c r="F2442" s="210" t="s">
        <v>15108</v>
      </c>
      <c r="G2442" s="210" t="s">
        <v>15109</v>
      </c>
      <c r="H2442" s="210" t="s">
        <v>0</v>
      </c>
      <c r="I2442" s="210" t="s">
        <v>15112</v>
      </c>
      <c r="J2442" s="210" t="s">
        <v>15113</v>
      </c>
      <c r="L2442" s="210" t="s">
        <v>7743</v>
      </c>
      <c r="M2442" s="210" t="s">
        <v>3533</v>
      </c>
      <c r="N2442" s="211">
        <v>70567</v>
      </c>
      <c r="O2442" s="210" t="s">
        <v>6616</v>
      </c>
    </row>
    <row r="2443" spans="1:15" x14ac:dyDescent="0.2">
      <c r="A2443" s="210" t="s">
        <v>15105</v>
      </c>
      <c r="B2443" s="210" t="s">
        <v>15106</v>
      </c>
      <c r="C2443" s="210" t="s">
        <v>15107</v>
      </c>
      <c r="D2443" s="211">
        <v>70567</v>
      </c>
      <c r="E2443" s="210" t="s">
        <v>6616</v>
      </c>
      <c r="F2443" s="210" t="s">
        <v>15108</v>
      </c>
      <c r="G2443" s="210" t="s">
        <v>15109</v>
      </c>
      <c r="H2443" s="210" t="s">
        <v>7744</v>
      </c>
      <c r="I2443" s="210" t="s">
        <v>15114</v>
      </c>
      <c r="J2443" s="210" t="s">
        <v>15115</v>
      </c>
      <c r="L2443" s="210" t="s">
        <v>7743</v>
      </c>
      <c r="M2443" s="210" t="s">
        <v>3533</v>
      </c>
      <c r="N2443" s="211">
        <v>70567</v>
      </c>
      <c r="O2443" s="210" t="s">
        <v>6616</v>
      </c>
    </row>
    <row r="2444" spans="1:15" x14ac:dyDescent="0.2">
      <c r="A2444" s="210" t="s">
        <v>15116</v>
      </c>
      <c r="B2444" s="210" t="s">
        <v>15117</v>
      </c>
      <c r="C2444" s="210" t="s">
        <v>15118</v>
      </c>
      <c r="D2444" s="211">
        <v>73479</v>
      </c>
      <c r="E2444" s="210" t="s">
        <v>15119</v>
      </c>
      <c r="F2444" s="210" t="s">
        <v>15120</v>
      </c>
      <c r="G2444" s="210" t="s">
        <v>15121</v>
      </c>
      <c r="H2444" s="210" t="s">
        <v>0</v>
      </c>
      <c r="I2444" s="210" t="s">
        <v>15122</v>
      </c>
      <c r="J2444" s="210" t="s">
        <v>15123</v>
      </c>
      <c r="L2444" s="210" t="s">
        <v>7742</v>
      </c>
      <c r="M2444" s="210" t="s">
        <v>3562</v>
      </c>
      <c r="N2444" s="211">
        <v>73479</v>
      </c>
      <c r="O2444" s="210" t="s">
        <v>15119</v>
      </c>
    </row>
    <row r="2445" spans="1:15" x14ac:dyDescent="0.2">
      <c r="A2445" s="210" t="s">
        <v>15116</v>
      </c>
      <c r="B2445" s="210" t="s">
        <v>15117</v>
      </c>
      <c r="C2445" s="210" t="s">
        <v>15118</v>
      </c>
      <c r="D2445" s="211">
        <v>73479</v>
      </c>
      <c r="E2445" s="210" t="s">
        <v>15119</v>
      </c>
      <c r="F2445" s="210" t="s">
        <v>15120</v>
      </c>
      <c r="G2445" s="210" t="s">
        <v>15121</v>
      </c>
      <c r="H2445" s="210" t="s">
        <v>7744</v>
      </c>
      <c r="I2445" s="210" t="s">
        <v>15124</v>
      </c>
      <c r="J2445" s="210" t="s">
        <v>15125</v>
      </c>
      <c r="L2445" s="210" t="s">
        <v>7743</v>
      </c>
      <c r="M2445" s="210" t="s">
        <v>3533</v>
      </c>
      <c r="N2445" s="211">
        <v>73479</v>
      </c>
      <c r="O2445" s="210" t="s">
        <v>15119</v>
      </c>
    </row>
    <row r="2446" spans="1:15" x14ac:dyDescent="0.2">
      <c r="A2446" s="210" t="s">
        <v>15126</v>
      </c>
      <c r="B2446" s="210" t="s">
        <v>15127</v>
      </c>
      <c r="C2446" s="210" t="s">
        <v>15128</v>
      </c>
      <c r="D2446" s="211">
        <v>53115</v>
      </c>
      <c r="E2446" s="210" t="s">
        <v>3881</v>
      </c>
      <c r="F2446" s="210" t="s">
        <v>15129</v>
      </c>
      <c r="G2446" s="210" t="s">
        <v>15130</v>
      </c>
      <c r="H2446" s="210" t="s">
        <v>0</v>
      </c>
      <c r="I2446" s="210" t="s">
        <v>15131</v>
      </c>
      <c r="J2446" s="210" t="s">
        <v>15132</v>
      </c>
      <c r="L2446" s="210" t="s">
        <v>7743</v>
      </c>
      <c r="M2446" s="210" t="s">
        <v>3533</v>
      </c>
      <c r="N2446" s="211">
        <v>53115</v>
      </c>
      <c r="O2446" s="210" t="s">
        <v>3881</v>
      </c>
    </row>
    <row r="2447" spans="1:15" x14ac:dyDescent="0.2">
      <c r="A2447" s="210" t="s">
        <v>15133</v>
      </c>
      <c r="B2447" s="210" t="s">
        <v>15134</v>
      </c>
      <c r="C2447" s="210" t="s">
        <v>15135</v>
      </c>
      <c r="D2447" s="210">
        <v>30449</v>
      </c>
      <c r="E2447" s="210" t="s">
        <v>4850</v>
      </c>
      <c r="F2447" s="210" t="s">
        <v>15136</v>
      </c>
      <c r="G2447" s="210" t="s">
        <v>15137</v>
      </c>
      <c r="H2447" s="210" t="s">
        <v>7748</v>
      </c>
      <c r="I2447" s="210" t="s">
        <v>377</v>
      </c>
      <c r="J2447" s="210" t="s">
        <v>1397</v>
      </c>
      <c r="K2447" s="210" t="s">
        <v>15138</v>
      </c>
      <c r="L2447" s="210" t="s">
        <v>7752</v>
      </c>
      <c r="M2447" s="210" t="s">
        <v>3533</v>
      </c>
      <c r="N2447" s="210">
        <v>30449</v>
      </c>
      <c r="O2447" s="210" t="s">
        <v>4850</v>
      </c>
    </row>
    <row r="2448" spans="1:15" x14ac:dyDescent="0.2">
      <c r="A2448" s="210" t="s">
        <v>15133</v>
      </c>
      <c r="B2448" s="210" t="s">
        <v>15134</v>
      </c>
      <c r="C2448" s="210" t="s">
        <v>15135</v>
      </c>
      <c r="D2448" s="210">
        <v>30449</v>
      </c>
      <c r="E2448" s="210" t="s">
        <v>4850</v>
      </c>
      <c r="F2448" s="210" t="s">
        <v>15136</v>
      </c>
      <c r="G2448" s="210" t="s">
        <v>15137</v>
      </c>
      <c r="H2448" s="210" t="s">
        <v>7748</v>
      </c>
      <c r="I2448" s="210" t="s">
        <v>379</v>
      </c>
      <c r="J2448" s="210" t="s">
        <v>15139</v>
      </c>
      <c r="K2448" s="210" t="s">
        <v>15140</v>
      </c>
      <c r="L2448" s="210" t="s">
        <v>7752</v>
      </c>
      <c r="M2448" s="210" t="s">
        <v>3533</v>
      </c>
      <c r="N2448" s="210">
        <v>30449</v>
      </c>
      <c r="O2448" s="210" t="s">
        <v>4850</v>
      </c>
    </row>
    <row r="2449" spans="1:15" x14ac:dyDescent="0.2">
      <c r="A2449" s="210" t="s">
        <v>15133</v>
      </c>
      <c r="B2449" s="210" t="s">
        <v>15134</v>
      </c>
      <c r="C2449" s="210" t="s">
        <v>15135</v>
      </c>
      <c r="D2449" s="210">
        <v>30449</v>
      </c>
      <c r="E2449" s="210" t="s">
        <v>4850</v>
      </c>
      <c r="F2449" s="210" t="s">
        <v>15136</v>
      </c>
      <c r="G2449" s="210" t="s">
        <v>15137</v>
      </c>
      <c r="H2449" s="210" t="s">
        <v>7748</v>
      </c>
      <c r="I2449" s="210" t="s">
        <v>15141</v>
      </c>
      <c r="J2449" s="210" t="s">
        <v>15142</v>
      </c>
      <c r="K2449" s="210" t="s">
        <v>15143</v>
      </c>
      <c r="L2449" s="210" t="s">
        <v>7752</v>
      </c>
      <c r="M2449" s="210" t="s">
        <v>3533</v>
      </c>
      <c r="N2449" s="210">
        <v>30449</v>
      </c>
      <c r="O2449" s="210" t="s">
        <v>4850</v>
      </c>
    </row>
    <row r="2450" spans="1:15" x14ac:dyDescent="0.2">
      <c r="A2450" s="210" t="s">
        <v>15133</v>
      </c>
      <c r="B2450" s="210" t="s">
        <v>15134</v>
      </c>
      <c r="C2450" s="210" t="s">
        <v>15135</v>
      </c>
      <c r="D2450" s="210">
        <v>30449</v>
      </c>
      <c r="E2450" s="210" t="s">
        <v>4850</v>
      </c>
      <c r="F2450" s="210" t="s">
        <v>15136</v>
      </c>
      <c r="G2450" s="210" t="s">
        <v>15137</v>
      </c>
      <c r="H2450" s="210" t="s">
        <v>7748</v>
      </c>
      <c r="I2450" s="210" t="s">
        <v>310</v>
      </c>
      <c r="J2450" s="210" t="s">
        <v>15144</v>
      </c>
      <c r="K2450" s="210" t="s">
        <v>15145</v>
      </c>
      <c r="L2450" s="210" t="s">
        <v>7752</v>
      </c>
      <c r="M2450" s="210" t="s">
        <v>3533</v>
      </c>
      <c r="N2450" s="210">
        <v>30449</v>
      </c>
      <c r="O2450" s="210" t="s">
        <v>4850</v>
      </c>
    </row>
    <row r="2451" spans="1:15" x14ac:dyDescent="0.2">
      <c r="A2451" s="210" t="s">
        <v>15133</v>
      </c>
      <c r="B2451" s="210" t="s">
        <v>15134</v>
      </c>
      <c r="C2451" s="210" t="s">
        <v>15135</v>
      </c>
      <c r="D2451" s="210">
        <v>30449</v>
      </c>
      <c r="E2451" s="210" t="s">
        <v>4850</v>
      </c>
      <c r="F2451" s="210" t="s">
        <v>15136</v>
      </c>
      <c r="G2451" s="210" t="s">
        <v>15137</v>
      </c>
      <c r="H2451" s="210" t="s">
        <v>7748</v>
      </c>
      <c r="I2451" s="210" t="s">
        <v>308</v>
      </c>
      <c r="J2451" s="210" t="s">
        <v>4855</v>
      </c>
      <c r="K2451" s="210" t="s">
        <v>15146</v>
      </c>
      <c r="L2451" s="210" t="s">
        <v>7752</v>
      </c>
      <c r="M2451" s="210" t="s">
        <v>3533</v>
      </c>
      <c r="N2451" s="210">
        <v>30449</v>
      </c>
      <c r="O2451" s="210" t="s">
        <v>4850</v>
      </c>
    </row>
    <row r="2452" spans="1:15" x14ac:dyDescent="0.2">
      <c r="A2452" s="210" t="s">
        <v>15133</v>
      </c>
      <c r="B2452" s="210" t="s">
        <v>15134</v>
      </c>
      <c r="C2452" s="210" t="s">
        <v>15135</v>
      </c>
      <c r="D2452" s="210">
        <v>30449</v>
      </c>
      <c r="E2452" s="210" t="s">
        <v>4850</v>
      </c>
      <c r="F2452" s="210" t="s">
        <v>15136</v>
      </c>
      <c r="G2452" s="210" t="s">
        <v>15137</v>
      </c>
      <c r="H2452" s="210" t="s">
        <v>7748</v>
      </c>
      <c r="I2452" s="210" t="s">
        <v>15147</v>
      </c>
      <c r="J2452" s="210" t="s">
        <v>15148</v>
      </c>
      <c r="K2452" s="210" t="s">
        <v>15149</v>
      </c>
      <c r="L2452" s="210" t="s">
        <v>7752</v>
      </c>
      <c r="M2452" s="210" t="s">
        <v>3533</v>
      </c>
      <c r="N2452" s="210">
        <v>30449</v>
      </c>
      <c r="O2452" s="210" t="s">
        <v>4850</v>
      </c>
    </row>
    <row r="2453" spans="1:15" x14ac:dyDescent="0.2">
      <c r="A2453" s="210" t="s">
        <v>15133</v>
      </c>
      <c r="B2453" s="210" t="s">
        <v>15134</v>
      </c>
      <c r="C2453" s="210" t="s">
        <v>15135</v>
      </c>
      <c r="D2453" s="210">
        <v>30449</v>
      </c>
      <c r="E2453" s="210" t="s">
        <v>4850</v>
      </c>
      <c r="F2453" s="210" t="s">
        <v>15136</v>
      </c>
      <c r="G2453" s="210" t="s">
        <v>15137</v>
      </c>
      <c r="H2453" s="210" t="s">
        <v>7748</v>
      </c>
      <c r="I2453" s="210" t="s">
        <v>15150</v>
      </c>
      <c r="J2453" s="210" t="s">
        <v>15151</v>
      </c>
      <c r="K2453" s="210" t="s">
        <v>15152</v>
      </c>
      <c r="L2453" s="210" t="s">
        <v>7752</v>
      </c>
      <c r="M2453" s="210" t="s">
        <v>3533</v>
      </c>
      <c r="N2453" s="210">
        <v>30449</v>
      </c>
      <c r="O2453" s="210" t="s">
        <v>4850</v>
      </c>
    </row>
    <row r="2454" spans="1:15" x14ac:dyDescent="0.2">
      <c r="A2454" s="210" t="s">
        <v>15133</v>
      </c>
      <c r="B2454" s="210" t="s">
        <v>15134</v>
      </c>
      <c r="C2454" s="210" t="s">
        <v>15135</v>
      </c>
      <c r="D2454" s="210">
        <v>30449</v>
      </c>
      <c r="E2454" s="210" t="s">
        <v>4850</v>
      </c>
      <c r="F2454" s="210" t="s">
        <v>15136</v>
      </c>
      <c r="G2454" s="210" t="s">
        <v>15137</v>
      </c>
      <c r="H2454" s="210" t="s">
        <v>7748</v>
      </c>
      <c r="I2454" s="210" t="s">
        <v>15153</v>
      </c>
      <c r="J2454" s="210" t="s">
        <v>15154</v>
      </c>
      <c r="K2454" s="210" t="s">
        <v>15155</v>
      </c>
      <c r="L2454" s="210" t="s">
        <v>7752</v>
      </c>
      <c r="M2454" s="210" t="s">
        <v>3533</v>
      </c>
      <c r="N2454" s="210">
        <v>30449</v>
      </c>
      <c r="O2454" s="210" t="s">
        <v>4850</v>
      </c>
    </row>
    <row r="2455" spans="1:15" x14ac:dyDescent="0.2">
      <c r="A2455" s="210" t="s">
        <v>15133</v>
      </c>
      <c r="B2455" s="210" t="s">
        <v>15134</v>
      </c>
      <c r="C2455" s="210" t="s">
        <v>15135</v>
      </c>
      <c r="D2455" s="210">
        <v>30449</v>
      </c>
      <c r="E2455" s="210" t="s">
        <v>4850</v>
      </c>
      <c r="F2455" s="210" t="s">
        <v>15136</v>
      </c>
      <c r="G2455" s="210" t="s">
        <v>15137</v>
      </c>
      <c r="H2455" s="210" t="s">
        <v>7748</v>
      </c>
      <c r="I2455" s="210" t="s">
        <v>15156</v>
      </c>
      <c r="J2455" s="210" t="s">
        <v>15157</v>
      </c>
      <c r="K2455" s="210" t="s">
        <v>15158</v>
      </c>
      <c r="L2455" s="210" t="s">
        <v>7752</v>
      </c>
      <c r="M2455" s="210" t="s">
        <v>3533</v>
      </c>
      <c r="N2455" s="210">
        <v>30449</v>
      </c>
      <c r="O2455" s="210" t="s">
        <v>4850</v>
      </c>
    </row>
    <row r="2456" spans="1:15" x14ac:dyDescent="0.2">
      <c r="A2456" s="210" t="s">
        <v>15133</v>
      </c>
      <c r="B2456" s="210" t="s">
        <v>15134</v>
      </c>
      <c r="C2456" s="210" t="s">
        <v>15135</v>
      </c>
      <c r="D2456" s="210">
        <v>30449</v>
      </c>
      <c r="E2456" s="210" t="s">
        <v>4850</v>
      </c>
      <c r="F2456" s="210" t="s">
        <v>15136</v>
      </c>
      <c r="G2456" s="210" t="s">
        <v>15137</v>
      </c>
      <c r="H2456" s="210" t="s">
        <v>7748</v>
      </c>
      <c r="I2456" s="210" t="s">
        <v>328</v>
      </c>
      <c r="J2456" s="210" t="s">
        <v>15159</v>
      </c>
      <c r="K2456" s="210" t="s">
        <v>15160</v>
      </c>
      <c r="L2456" s="210" t="s">
        <v>7752</v>
      </c>
      <c r="M2456" s="210" t="s">
        <v>3533</v>
      </c>
      <c r="N2456" s="210">
        <v>30449</v>
      </c>
      <c r="O2456" s="210" t="s">
        <v>4850</v>
      </c>
    </row>
    <row r="2457" spans="1:15" x14ac:dyDescent="0.2">
      <c r="A2457" s="210" t="s">
        <v>15133</v>
      </c>
      <c r="B2457" s="210" t="s">
        <v>15134</v>
      </c>
      <c r="C2457" s="210" t="s">
        <v>15135</v>
      </c>
      <c r="D2457" s="210">
        <v>30449</v>
      </c>
      <c r="E2457" s="210" t="s">
        <v>4850</v>
      </c>
      <c r="F2457" s="210" t="s">
        <v>15136</v>
      </c>
      <c r="G2457" s="210" t="s">
        <v>15137</v>
      </c>
      <c r="H2457" s="210" t="s">
        <v>7748</v>
      </c>
      <c r="I2457" s="210" t="s">
        <v>326</v>
      </c>
      <c r="J2457" s="210" t="s">
        <v>5001</v>
      </c>
      <c r="K2457" s="210" t="s">
        <v>15161</v>
      </c>
      <c r="L2457" s="210" t="s">
        <v>7752</v>
      </c>
      <c r="M2457" s="210" t="s">
        <v>3533</v>
      </c>
      <c r="N2457" s="210">
        <v>30449</v>
      </c>
      <c r="O2457" s="210" t="s">
        <v>4850</v>
      </c>
    </row>
    <row r="2458" spans="1:15" x14ac:dyDescent="0.2">
      <c r="A2458" s="210" t="s">
        <v>15133</v>
      </c>
      <c r="B2458" s="210" t="s">
        <v>15134</v>
      </c>
      <c r="C2458" s="210" t="s">
        <v>15135</v>
      </c>
      <c r="D2458" s="210">
        <v>30449</v>
      </c>
      <c r="E2458" s="210" t="s">
        <v>4850</v>
      </c>
      <c r="F2458" s="210" t="s">
        <v>15136</v>
      </c>
      <c r="G2458" s="210" t="s">
        <v>15137</v>
      </c>
      <c r="H2458" s="210" t="s">
        <v>7748</v>
      </c>
      <c r="I2458" s="210" t="s">
        <v>15162</v>
      </c>
      <c r="J2458" s="210" t="s">
        <v>15163</v>
      </c>
      <c r="K2458" s="210" t="s">
        <v>15164</v>
      </c>
      <c r="L2458" s="210" t="s">
        <v>7752</v>
      </c>
      <c r="M2458" s="210" t="s">
        <v>3533</v>
      </c>
      <c r="N2458" s="210">
        <v>30449</v>
      </c>
      <c r="O2458" s="210" t="s">
        <v>4850</v>
      </c>
    </row>
    <row r="2459" spans="1:15" x14ac:dyDescent="0.2">
      <c r="A2459" s="210" t="s">
        <v>15133</v>
      </c>
      <c r="B2459" s="210" t="s">
        <v>15134</v>
      </c>
      <c r="C2459" s="210" t="s">
        <v>15135</v>
      </c>
      <c r="D2459" s="211">
        <v>30449</v>
      </c>
      <c r="E2459" s="210" t="s">
        <v>4850</v>
      </c>
      <c r="F2459" s="210" t="s">
        <v>15136</v>
      </c>
      <c r="G2459" s="210" t="s">
        <v>15137</v>
      </c>
      <c r="H2459" s="210" t="s">
        <v>0</v>
      </c>
      <c r="I2459" s="210" t="s">
        <v>15165</v>
      </c>
      <c r="J2459" s="210" t="s">
        <v>15166</v>
      </c>
      <c r="L2459" s="210" t="s">
        <v>7742</v>
      </c>
      <c r="M2459" s="210" t="s">
        <v>3562</v>
      </c>
      <c r="N2459" s="211">
        <v>30449</v>
      </c>
      <c r="O2459" s="210" t="s">
        <v>4850</v>
      </c>
    </row>
    <row r="2460" spans="1:15" x14ac:dyDescent="0.2">
      <c r="A2460" s="210" t="s">
        <v>15133</v>
      </c>
      <c r="B2460" s="210" t="s">
        <v>15134</v>
      </c>
      <c r="C2460" s="210" t="s">
        <v>15135</v>
      </c>
      <c r="D2460" s="211">
        <v>30449</v>
      </c>
      <c r="E2460" s="210" t="s">
        <v>4850</v>
      </c>
      <c r="F2460" s="210" t="s">
        <v>15136</v>
      </c>
      <c r="G2460" s="210" t="s">
        <v>15137</v>
      </c>
      <c r="H2460" s="210" t="s">
        <v>0</v>
      </c>
      <c r="I2460" s="210" t="s">
        <v>15167</v>
      </c>
      <c r="J2460" s="210" t="s">
        <v>15168</v>
      </c>
      <c r="L2460" s="210" t="s">
        <v>7743</v>
      </c>
      <c r="M2460" s="210" t="s">
        <v>3533</v>
      </c>
      <c r="N2460" s="211">
        <v>30449</v>
      </c>
      <c r="O2460" s="210" t="s">
        <v>4850</v>
      </c>
    </row>
    <row r="2461" spans="1:15" x14ac:dyDescent="0.2">
      <c r="A2461" s="210" t="s">
        <v>15133</v>
      </c>
      <c r="B2461" s="210" t="s">
        <v>15134</v>
      </c>
      <c r="C2461" s="210" t="s">
        <v>15135</v>
      </c>
      <c r="D2461" s="211">
        <v>30449</v>
      </c>
      <c r="E2461" s="210" t="s">
        <v>4850</v>
      </c>
      <c r="F2461" s="210" t="s">
        <v>15136</v>
      </c>
      <c r="G2461" s="210" t="s">
        <v>15137</v>
      </c>
      <c r="H2461" s="210" t="s">
        <v>0</v>
      </c>
      <c r="I2461" s="210" t="s">
        <v>15169</v>
      </c>
      <c r="J2461" s="210" t="s">
        <v>15170</v>
      </c>
      <c r="L2461" s="210" t="s">
        <v>7743</v>
      </c>
      <c r="M2461" s="210" t="s">
        <v>3533</v>
      </c>
      <c r="N2461" s="211">
        <v>30449</v>
      </c>
      <c r="O2461" s="210" t="s">
        <v>4850</v>
      </c>
    </row>
    <row r="2462" spans="1:15" x14ac:dyDescent="0.2">
      <c r="A2462" s="210" t="s">
        <v>15133</v>
      </c>
      <c r="B2462" s="210" t="s">
        <v>15134</v>
      </c>
      <c r="C2462" s="210" t="s">
        <v>15135</v>
      </c>
      <c r="D2462" s="211">
        <v>30449</v>
      </c>
      <c r="E2462" s="210" t="s">
        <v>4850</v>
      </c>
      <c r="F2462" s="210" t="s">
        <v>15136</v>
      </c>
      <c r="G2462" s="210" t="s">
        <v>15137</v>
      </c>
      <c r="H2462" s="210" t="s">
        <v>0</v>
      </c>
      <c r="I2462" s="210" t="s">
        <v>15171</v>
      </c>
      <c r="J2462" s="210" t="s">
        <v>15172</v>
      </c>
      <c r="K2462" s="210" t="s">
        <v>15173</v>
      </c>
      <c r="L2462" s="210" t="s">
        <v>7743</v>
      </c>
      <c r="M2462" s="210" t="s">
        <v>3533</v>
      </c>
      <c r="N2462" s="211">
        <v>30449</v>
      </c>
      <c r="O2462" s="210" t="s">
        <v>4850</v>
      </c>
    </row>
    <row r="2463" spans="1:15" x14ac:dyDescent="0.2">
      <c r="A2463" s="210" t="s">
        <v>15133</v>
      </c>
      <c r="B2463" s="210" t="s">
        <v>15134</v>
      </c>
      <c r="C2463" s="210" t="s">
        <v>15135</v>
      </c>
      <c r="D2463" s="211">
        <v>30449</v>
      </c>
      <c r="E2463" s="210" t="s">
        <v>4850</v>
      </c>
      <c r="F2463" s="210" t="s">
        <v>15136</v>
      </c>
      <c r="G2463" s="210" t="s">
        <v>15137</v>
      </c>
      <c r="H2463" s="210" t="s">
        <v>7744</v>
      </c>
      <c r="I2463" s="210" t="s">
        <v>15174</v>
      </c>
      <c r="J2463" s="210" t="s">
        <v>15175</v>
      </c>
      <c r="K2463" s="210" t="s">
        <v>15176</v>
      </c>
      <c r="L2463" s="210" t="s">
        <v>7743</v>
      </c>
      <c r="M2463" s="210" t="s">
        <v>3533</v>
      </c>
      <c r="N2463" s="211">
        <v>30449</v>
      </c>
      <c r="O2463" s="210" t="s">
        <v>4850</v>
      </c>
    </row>
    <row r="2464" spans="1:15" x14ac:dyDescent="0.2">
      <c r="A2464" s="210" t="s">
        <v>15133</v>
      </c>
      <c r="B2464" s="210" t="s">
        <v>15134</v>
      </c>
      <c r="C2464" s="210" t="s">
        <v>15135</v>
      </c>
      <c r="D2464" s="211">
        <v>30449</v>
      </c>
      <c r="E2464" s="210" t="s">
        <v>4850</v>
      </c>
      <c r="F2464" s="210" t="s">
        <v>15136</v>
      </c>
      <c r="G2464" s="210" t="s">
        <v>15137</v>
      </c>
      <c r="H2464" s="210" t="s">
        <v>7744</v>
      </c>
      <c r="I2464" s="210" t="s">
        <v>15177</v>
      </c>
      <c r="J2464" s="210" t="s">
        <v>15178</v>
      </c>
      <c r="L2464" s="210" t="s">
        <v>7743</v>
      </c>
      <c r="M2464" s="210" t="s">
        <v>3533</v>
      </c>
      <c r="N2464" s="211">
        <v>30449</v>
      </c>
      <c r="O2464" s="210" t="s">
        <v>4850</v>
      </c>
    </row>
    <row r="2465" spans="1:15" x14ac:dyDescent="0.2">
      <c r="A2465" s="210" t="s">
        <v>15133</v>
      </c>
      <c r="B2465" s="210" t="s">
        <v>15134</v>
      </c>
      <c r="C2465" s="210" t="s">
        <v>15135</v>
      </c>
      <c r="D2465" s="211">
        <v>30449</v>
      </c>
      <c r="E2465" s="210" t="s">
        <v>4850</v>
      </c>
      <c r="F2465" s="210" t="s">
        <v>15136</v>
      </c>
      <c r="G2465" s="210" t="s">
        <v>15137</v>
      </c>
      <c r="H2465" s="210" t="s">
        <v>7744</v>
      </c>
      <c r="I2465" s="210" t="s">
        <v>15179</v>
      </c>
      <c r="J2465" s="210" t="s">
        <v>15180</v>
      </c>
      <c r="L2465" s="210" t="s">
        <v>7743</v>
      </c>
      <c r="M2465" s="210" t="s">
        <v>3533</v>
      </c>
      <c r="N2465" s="211">
        <v>30449</v>
      </c>
      <c r="O2465" s="210" t="s">
        <v>4850</v>
      </c>
    </row>
    <row r="2466" spans="1:15" x14ac:dyDescent="0.2">
      <c r="A2466" s="210" t="s">
        <v>15181</v>
      </c>
      <c r="B2466" s="210" t="s">
        <v>15182</v>
      </c>
      <c r="C2466" s="210" t="s">
        <v>15183</v>
      </c>
      <c r="D2466" s="211">
        <v>30459</v>
      </c>
      <c r="E2466" s="210" t="s">
        <v>4850</v>
      </c>
      <c r="F2466" s="210" t="s">
        <v>15184</v>
      </c>
      <c r="G2466" s="210" t="s">
        <v>15185</v>
      </c>
      <c r="H2466" s="210" t="s">
        <v>0</v>
      </c>
      <c r="I2466" s="210" t="s">
        <v>15186</v>
      </c>
      <c r="J2466" s="210" t="s">
        <v>15187</v>
      </c>
      <c r="L2466" s="210" t="s">
        <v>7743</v>
      </c>
      <c r="M2466" s="210" t="s">
        <v>3533</v>
      </c>
      <c r="N2466" s="211">
        <v>30459</v>
      </c>
      <c r="O2466" s="210" t="s">
        <v>4850</v>
      </c>
    </row>
    <row r="2467" spans="1:15" x14ac:dyDescent="0.2">
      <c r="A2467" s="210" t="s">
        <v>15181</v>
      </c>
      <c r="B2467" s="210" t="s">
        <v>15182</v>
      </c>
      <c r="C2467" s="210" t="s">
        <v>15183</v>
      </c>
      <c r="D2467" s="211">
        <v>30459</v>
      </c>
      <c r="E2467" s="210" t="s">
        <v>4850</v>
      </c>
      <c r="F2467" s="210" t="s">
        <v>15184</v>
      </c>
      <c r="G2467" s="210" t="s">
        <v>15185</v>
      </c>
      <c r="H2467" s="210" t="s">
        <v>0</v>
      </c>
      <c r="I2467" s="210" t="s">
        <v>15188</v>
      </c>
      <c r="J2467" s="210" t="s">
        <v>15189</v>
      </c>
      <c r="L2467" s="210" t="s">
        <v>7743</v>
      </c>
      <c r="M2467" s="210" t="s">
        <v>3533</v>
      </c>
      <c r="N2467" s="211">
        <v>30459</v>
      </c>
      <c r="O2467" s="210" t="s">
        <v>4850</v>
      </c>
    </row>
    <row r="2468" spans="1:15" x14ac:dyDescent="0.2">
      <c r="A2468" s="210" t="s">
        <v>15181</v>
      </c>
      <c r="B2468" s="210" t="s">
        <v>15182</v>
      </c>
      <c r="C2468" s="210" t="s">
        <v>15183</v>
      </c>
      <c r="D2468" s="211">
        <v>30459</v>
      </c>
      <c r="E2468" s="210" t="s">
        <v>4850</v>
      </c>
      <c r="F2468" s="210" t="s">
        <v>15184</v>
      </c>
      <c r="G2468" s="210" t="s">
        <v>15185</v>
      </c>
      <c r="H2468" s="210" t="s">
        <v>0</v>
      </c>
      <c r="I2468" s="210" t="s">
        <v>15190</v>
      </c>
      <c r="J2468" s="210" t="s">
        <v>15191</v>
      </c>
      <c r="L2468" s="210" t="s">
        <v>7743</v>
      </c>
      <c r="M2468" s="210" t="s">
        <v>3533</v>
      </c>
      <c r="N2468" s="211">
        <v>30459</v>
      </c>
      <c r="O2468" s="210" t="s">
        <v>4850</v>
      </c>
    </row>
    <row r="2469" spans="1:15" x14ac:dyDescent="0.2">
      <c r="A2469" s="210" t="s">
        <v>15192</v>
      </c>
      <c r="B2469" s="210" t="s">
        <v>15193</v>
      </c>
      <c r="C2469" s="210" t="s">
        <v>15194</v>
      </c>
      <c r="D2469" s="211">
        <v>58638</v>
      </c>
      <c r="E2469" s="210" t="s">
        <v>5083</v>
      </c>
      <c r="F2469" s="210" t="s">
        <v>15195</v>
      </c>
      <c r="G2469" s="210" t="s">
        <v>15196</v>
      </c>
      <c r="H2469" s="210" t="s">
        <v>0</v>
      </c>
      <c r="I2469" s="210" t="s">
        <v>15197</v>
      </c>
      <c r="J2469" s="210" t="s">
        <v>15198</v>
      </c>
      <c r="L2469" s="210" t="s">
        <v>7742</v>
      </c>
      <c r="M2469" s="210" t="s">
        <v>3533</v>
      </c>
      <c r="N2469" s="211">
        <v>58638</v>
      </c>
      <c r="O2469" s="210" t="s">
        <v>5083</v>
      </c>
    </row>
    <row r="2470" spans="1:15" x14ac:dyDescent="0.2">
      <c r="A2470" s="210" t="s">
        <v>15192</v>
      </c>
      <c r="B2470" s="210" t="s">
        <v>15193</v>
      </c>
      <c r="C2470" s="210" t="s">
        <v>15194</v>
      </c>
      <c r="D2470" s="211">
        <v>58638</v>
      </c>
      <c r="E2470" s="210" t="s">
        <v>5083</v>
      </c>
      <c r="F2470" s="210" t="s">
        <v>15195</v>
      </c>
      <c r="G2470" s="210" t="s">
        <v>15196</v>
      </c>
      <c r="H2470" s="210" t="s">
        <v>0</v>
      </c>
      <c r="I2470" s="210" t="s">
        <v>15199</v>
      </c>
      <c r="J2470" s="210" t="s">
        <v>15200</v>
      </c>
      <c r="L2470" s="210" t="s">
        <v>7743</v>
      </c>
      <c r="M2470" s="210" t="s">
        <v>3533</v>
      </c>
      <c r="N2470" s="211">
        <v>58638</v>
      </c>
      <c r="O2470" s="210" t="s">
        <v>5083</v>
      </c>
    </row>
    <row r="2471" spans="1:15" x14ac:dyDescent="0.2">
      <c r="A2471" s="210" t="s">
        <v>15192</v>
      </c>
      <c r="B2471" s="210" t="s">
        <v>15193</v>
      </c>
      <c r="C2471" s="210" t="s">
        <v>15194</v>
      </c>
      <c r="D2471" s="211">
        <v>58638</v>
      </c>
      <c r="E2471" s="210" t="s">
        <v>5083</v>
      </c>
      <c r="F2471" s="210" t="s">
        <v>15195</v>
      </c>
      <c r="G2471" s="210" t="s">
        <v>15196</v>
      </c>
      <c r="H2471" s="210" t="s">
        <v>0</v>
      </c>
      <c r="I2471" s="210" t="s">
        <v>15201</v>
      </c>
      <c r="J2471" s="210" t="s">
        <v>15202</v>
      </c>
      <c r="L2471" s="210" t="s">
        <v>7743</v>
      </c>
      <c r="M2471" s="210" t="s">
        <v>3533</v>
      </c>
      <c r="N2471" s="211">
        <v>58638</v>
      </c>
      <c r="O2471" s="210" t="s">
        <v>5083</v>
      </c>
    </row>
    <row r="2472" spans="1:15" x14ac:dyDescent="0.2">
      <c r="A2472" s="210" t="s">
        <v>15192</v>
      </c>
      <c r="B2472" s="210" t="s">
        <v>15193</v>
      </c>
      <c r="C2472" s="210" t="s">
        <v>15194</v>
      </c>
      <c r="D2472" s="211">
        <v>58638</v>
      </c>
      <c r="E2472" s="210" t="s">
        <v>5083</v>
      </c>
      <c r="F2472" s="210" t="s">
        <v>15195</v>
      </c>
      <c r="G2472" s="210" t="s">
        <v>15196</v>
      </c>
      <c r="H2472" s="210" t="s">
        <v>0</v>
      </c>
      <c r="I2472" s="210" t="s">
        <v>15203</v>
      </c>
      <c r="J2472" s="210" t="s">
        <v>15204</v>
      </c>
      <c r="L2472" s="210" t="s">
        <v>7743</v>
      </c>
      <c r="M2472" s="210" t="s">
        <v>3533</v>
      </c>
      <c r="N2472" s="211">
        <v>58638</v>
      </c>
      <c r="O2472" s="210" t="s">
        <v>5083</v>
      </c>
    </row>
    <row r="2473" spans="1:15" x14ac:dyDescent="0.2">
      <c r="A2473" s="210" t="s">
        <v>15192</v>
      </c>
      <c r="B2473" s="210" t="s">
        <v>15193</v>
      </c>
      <c r="C2473" s="210" t="s">
        <v>15194</v>
      </c>
      <c r="D2473" s="211">
        <v>58638</v>
      </c>
      <c r="E2473" s="210" t="s">
        <v>5083</v>
      </c>
      <c r="F2473" s="210" t="s">
        <v>15195</v>
      </c>
      <c r="G2473" s="210" t="s">
        <v>15196</v>
      </c>
      <c r="H2473" s="210" t="s">
        <v>0</v>
      </c>
      <c r="I2473" s="210" t="s">
        <v>15205</v>
      </c>
      <c r="J2473" s="210" t="s">
        <v>15206</v>
      </c>
      <c r="L2473" s="210" t="s">
        <v>7743</v>
      </c>
      <c r="M2473" s="210" t="s">
        <v>3533</v>
      </c>
      <c r="N2473" s="211">
        <v>58638</v>
      </c>
      <c r="O2473" s="210" t="s">
        <v>5083</v>
      </c>
    </row>
    <row r="2474" spans="1:15" x14ac:dyDescent="0.2">
      <c r="A2474" s="210" t="s">
        <v>15207</v>
      </c>
      <c r="B2474" s="210" t="s">
        <v>15208</v>
      </c>
      <c r="C2474" s="210" t="s">
        <v>15209</v>
      </c>
      <c r="D2474" s="211">
        <v>75365</v>
      </c>
      <c r="E2474" s="210" t="s">
        <v>15210</v>
      </c>
      <c r="F2474" s="210" t="s">
        <v>15211</v>
      </c>
      <c r="G2474" s="210" t="s">
        <v>15212</v>
      </c>
      <c r="H2474" s="210" t="s">
        <v>0</v>
      </c>
      <c r="I2474" s="210" t="s">
        <v>15213</v>
      </c>
      <c r="J2474" s="210" t="s">
        <v>15214</v>
      </c>
      <c r="L2474" s="210" t="s">
        <v>7742</v>
      </c>
      <c r="M2474" s="210" t="s">
        <v>3562</v>
      </c>
      <c r="N2474" s="211">
        <v>75365</v>
      </c>
      <c r="O2474" s="210" t="s">
        <v>15210</v>
      </c>
    </row>
    <row r="2475" spans="1:15" x14ac:dyDescent="0.2">
      <c r="A2475" s="210" t="s">
        <v>15207</v>
      </c>
      <c r="B2475" s="210" t="s">
        <v>15208</v>
      </c>
      <c r="C2475" s="210" t="s">
        <v>15209</v>
      </c>
      <c r="D2475" s="211">
        <v>75365</v>
      </c>
      <c r="E2475" s="210" t="s">
        <v>15210</v>
      </c>
      <c r="F2475" s="210" t="s">
        <v>15211</v>
      </c>
      <c r="G2475" s="210" t="s">
        <v>15212</v>
      </c>
      <c r="H2475" s="210" t="s">
        <v>0</v>
      </c>
      <c r="I2475" s="210" t="s">
        <v>15215</v>
      </c>
      <c r="J2475" s="210" t="s">
        <v>15216</v>
      </c>
      <c r="L2475" s="210" t="s">
        <v>7743</v>
      </c>
      <c r="M2475" s="210" t="s">
        <v>3533</v>
      </c>
      <c r="N2475" s="211">
        <v>75365</v>
      </c>
      <c r="O2475" s="210" t="s">
        <v>15210</v>
      </c>
    </row>
    <row r="2476" spans="1:15" x14ac:dyDescent="0.2">
      <c r="A2476" s="210" t="s">
        <v>15207</v>
      </c>
      <c r="B2476" s="210" t="s">
        <v>15208</v>
      </c>
      <c r="C2476" s="210" t="s">
        <v>15209</v>
      </c>
      <c r="D2476" s="211">
        <v>75365</v>
      </c>
      <c r="E2476" s="210" t="s">
        <v>15210</v>
      </c>
      <c r="F2476" s="210" t="s">
        <v>15211</v>
      </c>
      <c r="G2476" s="210" t="s">
        <v>15212</v>
      </c>
      <c r="H2476" s="210" t="s">
        <v>0</v>
      </c>
      <c r="I2476" s="210" t="s">
        <v>15217</v>
      </c>
      <c r="J2476" s="210" t="s">
        <v>15218</v>
      </c>
      <c r="L2476" s="210" t="s">
        <v>7743</v>
      </c>
      <c r="M2476" s="210" t="s">
        <v>3533</v>
      </c>
      <c r="N2476" s="211">
        <v>75365</v>
      </c>
      <c r="O2476" s="210" t="s">
        <v>15210</v>
      </c>
    </row>
    <row r="2477" spans="1:15" x14ac:dyDescent="0.2">
      <c r="A2477" s="210" t="s">
        <v>15207</v>
      </c>
      <c r="B2477" s="210" t="s">
        <v>15208</v>
      </c>
      <c r="C2477" s="210" t="s">
        <v>15209</v>
      </c>
      <c r="D2477" s="211">
        <v>75365</v>
      </c>
      <c r="E2477" s="210" t="s">
        <v>15210</v>
      </c>
      <c r="F2477" s="210" t="s">
        <v>15211</v>
      </c>
      <c r="G2477" s="210" t="s">
        <v>15212</v>
      </c>
      <c r="H2477" s="210" t="s">
        <v>0</v>
      </c>
      <c r="I2477" s="210" t="s">
        <v>15219</v>
      </c>
      <c r="J2477" s="210" t="s">
        <v>15220</v>
      </c>
      <c r="L2477" s="210" t="s">
        <v>7743</v>
      </c>
      <c r="M2477" s="210" t="s">
        <v>3533</v>
      </c>
      <c r="N2477" s="211">
        <v>75365</v>
      </c>
      <c r="O2477" s="210" t="s">
        <v>15210</v>
      </c>
    </row>
    <row r="2478" spans="1:15" x14ac:dyDescent="0.2">
      <c r="A2478" s="210" t="s">
        <v>15221</v>
      </c>
      <c r="B2478" s="210" t="s">
        <v>15222</v>
      </c>
      <c r="C2478" s="210" t="s">
        <v>15223</v>
      </c>
      <c r="D2478" s="211">
        <v>40549</v>
      </c>
      <c r="E2478" s="210" t="s">
        <v>4265</v>
      </c>
      <c r="F2478" s="210" t="s">
        <v>15224</v>
      </c>
      <c r="G2478" s="210" t="s">
        <v>15225</v>
      </c>
      <c r="H2478" s="210" t="s">
        <v>0</v>
      </c>
      <c r="I2478" s="210" t="s">
        <v>15226</v>
      </c>
      <c r="J2478" s="210" t="s">
        <v>15227</v>
      </c>
      <c r="K2478" s="210" t="s">
        <v>15222</v>
      </c>
      <c r="L2478" s="210" t="s">
        <v>7742</v>
      </c>
      <c r="M2478" s="210" t="s">
        <v>3562</v>
      </c>
      <c r="N2478" s="211">
        <v>40549</v>
      </c>
      <c r="O2478" s="210" t="s">
        <v>4265</v>
      </c>
    </row>
    <row r="2479" spans="1:15" x14ac:dyDescent="0.2">
      <c r="A2479" s="210" t="s">
        <v>15228</v>
      </c>
      <c r="B2479" s="210" t="s">
        <v>6320</v>
      </c>
      <c r="C2479" s="210" t="s">
        <v>15229</v>
      </c>
      <c r="D2479" s="210">
        <v>66111</v>
      </c>
      <c r="E2479" s="210" t="s">
        <v>6321</v>
      </c>
      <c r="G2479" s="210" t="s">
        <v>15230</v>
      </c>
      <c r="H2479" s="210" t="s">
        <v>7748</v>
      </c>
      <c r="I2479" s="210" t="s">
        <v>15231</v>
      </c>
      <c r="J2479" s="210" t="s">
        <v>15232</v>
      </c>
      <c r="K2479" s="210" t="s">
        <v>15233</v>
      </c>
      <c r="L2479" s="210" t="s">
        <v>7752</v>
      </c>
      <c r="M2479" s="210" t="s">
        <v>3533</v>
      </c>
      <c r="N2479" s="210">
        <v>66111</v>
      </c>
      <c r="O2479" s="210" t="s">
        <v>6321</v>
      </c>
    </row>
    <row r="2480" spans="1:15" x14ac:dyDescent="0.2">
      <c r="A2480" s="210" t="s">
        <v>15228</v>
      </c>
      <c r="B2480" s="210" t="s">
        <v>6320</v>
      </c>
      <c r="C2480" s="210" t="s">
        <v>15229</v>
      </c>
      <c r="D2480" s="210">
        <v>66111</v>
      </c>
      <c r="E2480" s="210" t="s">
        <v>6321</v>
      </c>
      <c r="G2480" s="210" t="s">
        <v>15230</v>
      </c>
      <c r="H2480" s="210" t="s">
        <v>7748</v>
      </c>
      <c r="I2480" s="210" t="s">
        <v>15234</v>
      </c>
      <c r="J2480" s="210" t="s">
        <v>15235</v>
      </c>
      <c r="K2480" s="210" t="s">
        <v>15236</v>
      </c>
      <c r="L2480" s="210" t="s">
        <v>7752</v>
      </c>
      <c r="M2480" s="210" t="s">
        <v>3533</v>
      </c>
      <c r="N2480" s="210">
        <v>66111</v>
      </c>
      <c r="O2480" s="210" t="s">
        <v>6321</v>
      </c>
    </row>
    <row r="2481" spans="1:15" x14ac:dyDescent="0.2">
      <c r="A2481" s="210" t="s">
        <v>15228</v>
      </c>
      <c r="B2481" s="210" t="s">
        <v>6320</v>
      </c>
      <c r="C2481" s="210" t="s">
        <v>15229</v>
      </c>
      <c r="D2481" s="210">
        <v>66111</v>
      </c>
      <c r="E2481" s="210" t="s">
        <v>6321</v>
      </c>
      <c r="G2481" s="210" t="s">
        <v>15230</v>
      </c>
      <c r="H2481" s="210" t="s">
        <v>7748</v>
      </c>
      <c r="I2481" s="210" t="s">
        <v>15237</v>
      </c>
      <c r="J2481" s="210" t="s">
        <v>15238</v>
      </c>
      <c r="K2481" s="210" t="s">
        <v>15239</v>
      </c>
      <c r="L2481" s="210" t="s">
        <v>7752</v>
      </c>
      <c r="M2481" s="210" t="s">
        <v>3533</v>
      </c>
      <c r="N2481" s="210">
        <v>66111</v>
      </c>
      <c r="O2481" s="210" t="s">
        <v>6321</v>
      </c>
    </row>
    <row r="2482" spans="1:15" x14ac:dyDescent="0.2">
      <c r="A2482" s="210" t="s">
        <v>15228</v>
      </c>
      <c r="B2482" s="210" t="s">
        <v>6320</v>
      </c>
      <c r="C2482" s="210" t="s">
        <v>15229</v>
      </c>
      <c r="D2482" s="210">
        <v>66111</v>
      </c>
      <c r="E2482" s="210" t="s">
        <v>6321</v>
      </c>
      <c r="G2482" s="210" t="s">
        <v>15230</v>
      </c>
      <c r="H2482" s="210" t="s">
        <v>7748</v>
      </c>
      <c r="I2482" s="210" t="s">
        <v>15240</v>
      </c>
      <c r="J2482" s="210" t="s">
        <v>15241</v>
      </c>
      <c r="K2482" s="210" t="s">
        <v>15242</v>
      </c>
      <c r="L2482" s="210" t="s">
        <v>7752</v>
      </c>
      <c r="M2482" s="210" t="s">
        <v>3533</v>
      </c>
      <c r="N2482" s="210">
        <v>66111</v>
      </c>
      <c r="O2482" s="210" t="s">
        <v>6321</v>
      </c>
    </row>
    <row r="2483" spans="1:15" x14ac:dyDescent="0.2">
      <c r="A2483" s="210" t="s">
        <v>15228</v>
      </c>
      <c r="B2483" s="210" t="s">
        <v>6320</v>
      </c>
      <c r="C2483" s="210" t="s">
        <v>15229</v>
      </c>
      <c r="D2483" s="210">
        <v>66111</v>
      </c>
      <c r="E2483" s="210" t="s">
        <v>6321</v>
      </c>
      <c r="G2483" s="210" t="s">
        <v>15230</v>
      </c>
      <c r="H2483" s="210" t="s">
        <v>7748</v>
      </c>
      <c r="I2483" s="210" t="s">
        <v>15243</v>
      </c>
      <c r="J2483" s="210" t="s">
        <v>15244</v>
      </c>
      <c r="K2483" s="210" t="s">
        <v>15245</v>
      </c>
      <c r="L2483" s="210" t="s">
        <v>7752</v>
      </c>
      <c r="M2483" s="210" t="s">
        <v>3533</v>
      </c>
      <c r="N2483" s="210">
        <v>66111</v>
      </c>
      <c r="O2483" s="210" t="s">
        <v>6321</v>
      </c>
    </row>
    <row r="2484" spans="1:15" x14ac:dyDescent="0.2">
      <c r="A2484" s="210" t="s">
        <v>15228</v>
      </c>
      <c r="B2484" s="210" t="s">
        <v>6320</v>
      </c>
      <c r="C2484" s="210" t="s">
        <v>15229</v>
      </c>
      <c r="D2484" s="211">
        <v>66111</v>
      </c>
      <c r="E2484" s="210" t="s">
        <v>6321</v>
      </c>
      <c r="G2484" s="210" t="s">
        <v>15230</v>
      </c>
      <c r="H2484" s="210" t="s">
        <v>0</v>
      </c>
      <c r="I2484" s="210" t="s">
        <v>15246</v>
      </c>
      <c r="J2484" s="210" t="s">
        <v>15247</v>
      </c>
      <c r="L2484" s="210" t="s">
        <v>7742</v>
      </c>
      <c r="M2484" s="210" t="s">
        <v>3562</v>
      </c>
      <c r="N2484" s="211">
        <v>66111</v>
      </c>
      <c r="O2484" s="210" t="s">
        <v>6321</v>
      </c>
    </row>
    <row r="2485" spans="1:15" x14ac:dyDescent="0.2">
      <c r="A2485" s="210" t="s">
        <v>15248</v>
      </c>
      <c r="B2485" s="210" t="s">
        <v>15249</v>
      </c>
      <c r="C2485" s="210" t="s">
        <v>15250</v>
      </c>
      <c r="D2485" s="211">
        <v>81539</v>
      </c>
      <c r="E2485" s="210" t="s">
        <v>5771</v>
      </c>
      <c r="F2485" s="210" t="s">
        <v>15251</v>
      </c>
      <c r="G2485" s="210" t="s">
        <v>15252</v>
      </c>
      <c r="H2485" s="210" t="s">
        <v>0</v>
      </c>
      <c r="I2485" s="210" t="s">
        <v>15253</v>
      </c>
      <c r="J2485" s="210" t="s">
        <v>15254</v>
      </c>
      <c r="L2485" s="210" t="s">
        <v>7743</v>
      </c>
      <c r="M2485" s="210" t="s">
        <v>3533</v>
      </c>
      <c r="N2485" s="211">
        <v>81539</v>
      </c>
      <c r="O2485" s="210" t="s">
        <v>5771</v>
      </c>
    </row>
    <row r="2486" spans="1:15" x14ac:dyDescent="0.2">
      <c r="A2486" s="210" t="s">
        <v>15248</v>
      </c>
      <c r="B2486" s="210" t="s">
        <v>15249</v>
      </c>
      <c r="C2486" s="210" t="s">
        <v>15250</v>
      </c>
      <c r="D2486" s="211">
        <v>81539</v>
      </c>
      <c r="E2486" s="210" t="s">
        <v>5771</v>
      </c>
      <c r="F2486" s="210" t="s">
        <v>15251</v>
      </c>
      <c r="G2486" s="210" t="s">
        <v>15252</v>
      </c>
      <c r="H2486" s="210" t="s">
        <v>0</v>
      </c>
      <c r="I2486" s="210" t="s">
        <v>15255</v>
      </c>
      <c r="J2486" s="210" t="s">
        <v>15256</v>
      </c>
      <c r="L2486" s="210" t="s">
        <v>7743</v>
      </c>
      <c r="M2486" s="210" t="s">
        <v>3533</v>
      </c>
      <c r="N2486" s="211">
        <v>81539</v>
      </c>
      <c r="O2486" s="210" t="s">
        <v>5771</v>
      </c>
    </row>
    <row r="2487" spans="1:15" x14ac:dyDescent="0.2">
      <c r="A2487" s="210" t="s">
        <v>15248</v>
      </c>
      <c r="B2487" s="210" t="s">
        <v>15249</v>
      </c>
      <c r="C2487" s="210" t="s">
        <v>15250</v>
      </c>
      <c r="D2487" s="211">
        <v>81539</v>
      </c>
      <c r="E2487" s="210" t="s">
        <v>5771</v>
      </c>
      <c r="F2487" s="210" t="s">
        <v>15251</v>
      </c>
      <c r="G2487" s="210" t="s">
        <v>15252</v>
      </c>
      <c r="H2487" s="210" t="s">
        <v>0</v>
      </c>
      <c r="I2487" s="210" t="s">
        <v>15257</v>
      </c>
      <c r="J2487" s="210" t="s">
        <v>15258</v>
      </c>
      <c r="L2487" s="210" t="s">
        <v>7742</v>
      </c>
      <c r="M2487" s="210" t="s">
        <v>3562</v>
      </c>
      <c r="N2487" s="211">
        <v>81539</v>
      </c>
      <c r="O2487" s="210" t="s">
        <v>5771</v>
      </c>
    </row>
    <row r="2488" spans="1:15" x14ac:dyDescent="0.2">
      <c r="A2488" s="210" t="s">
        <v>15248</v>
      </c>
      <c r="B2488" s="210" t="s">
        <v>15249</v>
      </c>
      <c r="C2488" s="210" t="s">
        <v>15250</v>
      </c>
      <c r="D2488" s="211">
        <v>81539</v>
      </c>
      <c r="E2488" s="210" t="s">
        <v>5771</v>
      </c>
      <c r="F2488" s="210" t="s">
        <v>15251</v>
      </c>
      <c r="G2488" s="210" t="s">
        <v>15252</v>
      </c>
      <c r="H2488" s="210" t="s">
        <v>0</v>
      </c>
      <c r="I2488" s="210" t="s">
        <v>15259</v>
      </c>
      <c r="J2488" s="210" t="s">
        <v>15260</v>
      </c>
      <c r="L2488" s="210" t="s">
        <v>7743</v>
      </c>
      <c r="M2488" s="210" t="s">
        <v>3533</v>
      </c>
      <c r="N2488" s="211">
        <v>81539</v>
      </c>
      <c r="O2488" s="210" t="s">
        <v>5771</v>
      </c>
    </row>
    <row r="2489" spans="1:15" x14ac:dyDescent="0.2">
      <c r="A2489" s="210" t="s">
        <v>15248</v>
      </c>
      <c r="B2489" s="210" t="s">
        <v>15249</v>
      </c>
      <c r="C2489" s="210" t="s">
        <v>15250</v>
      </c>
      <c r="D2489" s="211">
        <v>81539</v>
      </c>
      <c r="E2489" s="210" t="s">
        <v>5771</v>
      </c>
      <c r="F2489" s="210" t="s">
        <v>15251</v>
      </c>
      <c r="G2489" s="210" t="s">
        <v>15252</v>
      </c>
      <c r="H2489" s="210" t="s">
        <v>0</v>
      </c>
      <c r="I2489" s="210" t="s">
        <v>15261</v>
      </c>
      <c r="J2489" s="210" t="s">
        <v>15262</v>
      </c>
      <c r="L2489" s="210" t="s">
        <v>7743</v>
      </c>
      <c r="M2489" s="210" t="s">
        <v>3533</v>
      </c>
      <c r="N2489" s="211">
        <v>81539</v>
      </c>
      <c r="O2489" s="210" t="s">
        <v>5771</v>
      </c>
    </row>
    <row r="2490" spans="1:15" x14ac:dyDescent="0.2">
      <c r="A2490" s="210" t="s">
        <v>15248</v>
      </c>
      <c r="B2490" s="210" t="s">
        <v>15249</v>
      </c>
      <c r="C2490" s="210" t="s">
        <v>15250</v>
      </c>
      <c r="D2490" s="211">
        <v>81539</v>
      </c>
      <c r="E2490" s="210" t="s">
        <v>5771</v>
      </c>
      <c r="F2490" s="210" t="s">
        <v>15251</v>
      </c>
      <c r="G2490" s="210" t="s">
        <v>15252</v>
      </c>
      <c r="H2490" s="210" t="s">
        <v>0</v>
      </c>
      <c r="I2490" s="210" t="s">
        <v>15263</v>
      </c>
      <c r="J2490" s="210" t="s">
        <v>15264</v>
      </c>
      <c r="L2490" s="210" t="s">
        <v>7743</v>
      </c>
      <c r="M2490" s="210" t="s">
        <v>3533</v>
      </c>
      <c r="N2490" s="211">
        <v>81539</v>
      </c>
      <c r="O2490" s="210" t="s">
        <v>5771</v>
      </c>
    </row>
    <row r="2491" spans="1:15" x14ac:dyDescent="0.2">
      <c r="A2491" s="210" t="s">
        <v>15248</v>
      </c>
      <c r="B2491" s="210" t="s">
        <v>15249</v>
      </c>
      <c r="C2491" s="210" t="s">
        <v>15250</v>
      </c>
      <c r="D2491" s="211">
        <v>81539</v>
      </c>
      <c r="E2491" s="210" t="s">
        <v>5771</v>
      </c>
      <c r="F2491" s="210" t="s">
        <v>15251</v>
      </c>
      <c r="G2491" s="210" t="s">
        <v>15252</v>
      </c>
      <c r="H2491" s="210" t="s">
        <v>0</v>
      </c>
      <c r="I2491" s="210" t="s">
        <v>15265</v>
      </c>
      <c r="J2491" s="210" t="s">
        <v>15266</v>
      </c>
      <c r="L2491" s="210" t="s">
        <v>7743</v>
      </c>
      <c r="M2491" s="210" t="s">
        <v>3533</v>
      </c>
      <c r="N2491" s="211">
        <v>81539</v>
      </c>
      <c r="O2491" s="210" t="s">
        <v>5771</v>
      </c>
    </row>
    <row r="2492" spans="1:15" x14ac:dyDescent="0.2">
      <c r="A2492" s="210" t="s">
        <v>15248</v>
      </c>
      <c r="B2492" s="210" t="s">
        <v>15249</v>
      </c>
      <c r="C2492" s="210" t="s">
        <v>15250</v>
      </c>
      <c r="D2492" s="211">
        <v>81539</v>
      </c>
      <c r="E2492" s="210" t="s">
        <v>5771</v>
      </c>
      <c r="F2492" s="210" t="s">
        <v>15251</v>
      </c>
      <c r="G2492" s="210" t="s">
        <v>15252</v>
      </c>
      <c r="H2492" s="210" t="s">
        <v>0</v>
      </c>
      <c r="I2492" s="210" t="s">
        <v>15267</v>
      </c>
      <c r="J2492" s="210" t="s">
        <v>15268</v>
      </c>
      <c r="L2492" s="210" t="s">
        <v>7743</v>
      </c>
      <c r="M2492" s="210" t="s">
        <v>3533</v>
      </c>
      <c r="N2492" s="211">
        <v>81539</v>
      </c>
      <c r="O2492" s="210" t="s">
        <v>5771</v>
      </c>
    </row>
    <row r="2493" spans="1:15" x14ac:dyDescent="0.2">
      <c r="A2493" s="210" t="s">
        <v>15248</v>
      </c>
      <c r="B2493" s="210" t="s">
        <v>15249</v>
      </c>
      <c r="C2493" s="210" t="s">
        <v>15250</v>
      </c>
      <c r="D2493" s="211">
        <v>81539</v>
      </c>
      <c r="E2493" s="210" t="s">
        <v>5771</v>
      </c>
      <c r="F2493" s="210" t="s">
        <v>15251</v>
      </c>
      <c r="G2493" s="210" t="s">
        <v>15252</v>
      </c>
      <c r="H2493" s="210" t="s">
        <v>0</v>
      </c>
      <c r="I2493" s="210" t="s">
        <v>15269</v>
      </c>
      <c r="J2493" s="210" t="s">
        <v>15270</v>
      </c>
      <c r="L2493" s="210" t="s">
        <v>7743</v>
      </c>
      <c r="M2493" s="210" t="s">
        <v>3533</v>
      </c>
      <c r="N2493" s="211">
        <v>81539</v>
      </c>
      <c r="O2493" s="210" t="s">
        <v>5771</v>
      </c>
    </row>
    <row r="2494" spans="1:15" x14ac:dyDescent="0.2">
      <c r="A2494" s="210" t="s">
        <v>15248</v>
      </c>
      <c r="B2494" s="210" t="s">
        <v>15249</v>
      </c>
      <c r="C2494" s="210" t="s">
        <v>15250</v>
      </c>
      <c r="D2494" s="211">
        <v>81539</v>
      </c>
      <c r="E2494" s="210" t="s">
        <v>5771</v>
      </c>
      <c r="F2494" s="210" t="s">
        <v>15251</v>
      </c>
      <c r="G2494" s="210" t="s">
        <v>15252</v>
      </c>
      <c r="H2494" s="210" t="s">
        <v>0</v>
      </c>
      <c r="I2494" s="210" t="s">
        <v>15271</v>
      </c>
      <c r="J2494" s="210" t="s">
        <v>15272</v>
      </c>
      <c r="L2494" s="210" t="s">
        <v>7743</v>
      </c>
      <c r="M2494" s="210" t="s">
        <v>3533</v>
      </c>
      <c r="N2494" s="211">
        <v>81539</v>
      </c>
      <c r="O2494" s="210" t="s">
        <v>5771</v>
      </c>
    </row>
    <row r="2495" spans="1:15" x14ac:dyDescent="0.2">
      <c r="A2495" s="210" t="s">
        <v>15248</v>
      </c>
      <c r="B2495" s="210" t="s">
        <v>15249</v>
      </c>
      <c r="C2495" s="210" t="s">
        <v>15250</v>
      </c>
      <c r="D2495" s="211">
        <v>81539</v>
      </c>
      <c r="E2495" s="210" t="s">
        <v>5771</v>
      </c>
      <c r="F2495" s="210" t="s">
        <v>15251</v>
      </c>
      <c r="G2495" s="210" t="s">
        <v>15252</v>
      </c>
      <c r="H2495" s="210" t="s">
        <v>0</v>
      </c>
      <c r="I2495" s="210" t="s">
        <v>15273</v>
      </c>
      <c r="J2495" s="210" t="s">
        <v>15274</v>
      </c>
      <c r="L2495" s="210" t="s">
        <v>7743</v>
      </c>
      <c r="M2495" s="210" t="s">
        <v>3533</v>
      </c>
      <c r="N2495" s="211">
        <v>81539</v>
      </c>
      <c r="O2495" s="210" t="s">
        <v>5771</v>
      </c>
    </row>
    <row r="2496" spans="1:15" x14ac:dyDescent="0.2">
      <c r="A2496" s="210" t="s">
        <v>15248</v>
      </c>
      <c r="B2496" s="210" t="s">
        <v>15249</v>
      </c>
      <c r="C2496" s="210" t="s">
        <v>15250</v>
      </c>
      <c r="D2496" s="211">
        <v>81539</v>
      </c>
      <c r="E2496" s="210" t="s">
        <v>5771</v>
      </c>
      <c r="F2496" s="210" t="s">
        <v>15251</v>
      </c>
      <c r="G2496" s="210" t="s">
        <v>15252</v>
      </c>
      <c r="H2496" s="210" t="s">
        <v>0</v>
      </c>
      <c r="I2496" s="210" t="s">
        <v>15275</v>
      </c>
      <c r="J2496" s="210" t="s">
        <v>15276</v>
      </c>
      <c r="L2496" s="210" t="s">
        <v>7743</v>
      </c>
      <c r="M2496" s="210" t="s">
        <v>3533</v>
      </c>
      <c r="N2496" s="211">
        <v>81539</v>
      </c>
      <c r="O2496" s="210" t="s">
        <v>5771</v>
      </c>
    </row>
    <row r="2497" spans="1:15" x14ac:dyDescent="0.2">
      <c r="A2497" s="210" t="s">
        <v>15248</v>
      </c>
      <c r="B2497" s="210" t="s">
        <v>15249</v>
      </c>
      <c r="C2497" s="210" t="s">
        <v>15250</v>
      </c>
      <c r="D2497" s="211">
        <v>81539</v>
      </c>
      <c r="E2497" s="210" t="s">
        <v>5771</v>
      </c>
      <c r="F2497" s="210" t="s">
        <v>15251</v>
      </c>
      <c r="G2497" s="210" t="s">
        <v>15252</v>
      </c>
      <c r="H2497" s="210" t="s">
        <v>0</v>
      </c>
      <c r="I2497" s="210" t="s">
        <v>15277</v>
      </c>
      <c r="J2497" s="210" t="s">
        <v>15278</v>
      </c>
      <c r="L2497" s="210" t="s">
        <v>7743</v>
      </c>
      <c r="M2497" s="210" t="s">
        <v>3533</v>
      </c>
      <c r="N2497" s="211">
        <v>81539</v>
      </c>
      <c r="O2497" s="210" t="s">
        <v>5771</v>
      </c>
    </row>
    <row r="2498" spans="1:15" x14ac:dyDescent="0.2">
      <c r="A2498" s="210" t="s">
        <v>15248</v>
      </c>
      <c r="B2498" s="210" t="s">
        <v>15249</v>
      </c>
      <c r="C2498" s="210" t="s">
        <v>15250</v>
      </c>
      <c r="D2498" s="211">
        <v>81539</v>
      </c>
      <c r="E2498" s="210" t="s">
        <v>5771</v>
      </c>
      <c r="F2498" s="210" t="s">
        <v>15251</v>
      </c>
      <c r="G2498" s="210" t="s">
        <v>15252</v>
      </c>
      <c r="H2498" s="210" t="s">
        <v>7744</v>
      </c>
      <c r="I2498" s="210" t="s">
        <v>15279</v>
      </c>
      <c r="J2498" s="210" t="s">
        <v>15280</v>
      </c>
      <c r="L2498" s="210" t="s">
        <v>7743</v>
      </c>
      <c r="M2498" s="210" t="s">
        <v>3533</v>
      </c>
      <c r="N2498" s="211">
        <v>81539</v>
      </c>
      <c r="O2498" s="210" t="s">
        <v>5771</v>
      </c>
    </row>
    <row r="2499" spans="1:15" x14ac:dyDescent="0.2">
      <c r="A2499" s="210" t="s">
        <v>15248</v>
      </c>
      <c r="B2499" s="210" t="s">
        <v>15249</v>
      </c>
      <c r="C2499" s="210" t="s">
        <v>15250</v>
      </c>
      <c r="D2499" s="211">
        <v>81539</v>
      </c>
      <c r="E2499" s="210" t="s">
        <v>5771</v>
      </c>
      <c r="F2499" s="210" t="s">
        <v>15251</v>
      </c>
      <c r="G2499" s="210" t="s">
        <v>15252</v>
      </c>
      <c r="H2499" s="210" t="s">
        <v>7744</v>
      </c>
      <c r="I2499" s="210" t="s">
        <v>15281</v>
      </c>
      <c r="J2499" s="210" t="s">
        <v>15282</v>
      </c>
      <c r="K2499" s="210" t="s">
        <v>15283</v>
      </c>
      <c r="L2499" s="210" t="s">
        <v>7743</v>
      </c>
      <c r="M2499" s="210" t="s">
        <v>3562</v>
      </c>
      <c r="N2499" s="211">
        <v>81539</v>
      </c>
      <c r="O2499" s="210" t="s">
        <v>5771</v>
      </c>
    </row>
    <row r="2500" spans="1:15" x14ac:dyDescent="0.2">
      <c r="A2500" s="210" t="s">
        <v>15284</v>
      </c>
      <c r="B2500" s="210" t="s">
        <v>6125</v>
      </c>
      <c r="C2500" s="210" t="s">
        <v>15285</v>
      </c>
      <c r="D2500" s="210">
        <v>14480</v>
      </c>
      <c r="E2500" s="210" t="s">
        <v>6126</v>
      </c>
      <c r="G2500" s="210" t="s">
        <v>15286</v>
      </c>
      <c r="H2500" s="210" t="s">
        <v>7748</v>
      </c>
      <c r="I2500" s="210" t="s">
        <v>15287</v>
      </c>
      <c r="J2500" s="210" t="s">
        <v>15288</v>
      </c>
      <c r="K2500" s="210" t="s">
        <v>15289</v>
      </c>
      <c r="L2500" s="210" t="s">
        <v>7752</v>
      </c>
      <c r="M2500" s="210" t="s">
        <v>3533</v>
      </c>
      <c r="N2500" s="210">
        <v>14480</v>
      </c>
      <c r="O2500" s="210" t="s">
        <v>6126</v>
      </c>
    </row>
    <row r="2501" spans="1:15" x14ac:dyDescent="0.2">
      <c r="A2501" s="210" t="s">
        <v>15284</v>
      </c>
      <c r="B2501" s="210" t="s">
        <v>6125</v>
      </c>
      <c r="C2501" s="210" t="s">
        <v>15285</v>
      </c>
      <c r="D2501" s="210">
        <v>14480</v>
      </c>
      <c r="E2501" s="210" t="s">
        <v>6126</v>
      </c>
      <c r="G2501" s="210" t="s">
        <v>15286</v>
      </c>
      <c r="H2501" s="210" t="s">
        <v>7748</v>
      </c>
      <c r="I2501" s="210" t="s">
        <v>15290</v>
      </c>
      <c r="J2501" s="210" t="s">
        <v>15291</v>
      </c>
      <c r="K2501" s="210" t="s">
        <v>15292</v>
      </c>
      <c r="L2501" s="210" t="s">
        <v>7752</v>
      </c>
      <c r="M2501" s="210" t="s">
        <v>3533</v>
      </c>
      <c r="N2501" s="210">
        <v>14480</v>
      </c>
      <c r="O2501" s="210" t="s">
        <v>6126</v>
      </c>
    </row>
    <row r="2502" spans="1:15" x14ac:dyDescent="0.2">
      <c r="A2502" s="210" t="s">
        <v>15284</v>
      </c>
      <c r="B2502" s="210" t="s">
        <v>6125</v>
      </c>
      <c r="C2502" s="210" t="s">
        <v>15285</v>
      </c>
      <c r="D2502" s="210">
        <v>14480</v>
      </c>
      <c r="E2502" s="210" t="s">
        <v>6126</v>
      </c>
      <c r="G2502" s="210" t="s">
        <v>15286</v>
      </c>
      <c r="H2502" s="210" t="s">
        <v>7748</v>
      </c>
      <c r="I2502" s="210" t="s">
        <v>15293</v>
      </c>
      <c r="J2502" s="210" t="s">
        <v>15294</v>
      </c>
      <c r="K2502" s="210" t="s">
        <v>15295</v>
      </c>
      <c r="L2502" s="210" t="s">
        <v>7752</v>
      </c>
      <c r="M2502" s="210" t="s">
        <v>3533</v>
      </c>
      <c r="N2502" s="210">
        <v>14480</v>
      </c>
      <c r="O2502" s="210" t="s">
        <v>6126</v>
      </c>
    </row>
    <row r="2503" spans="1:15" x14ac:dyDescent="0.2">
      <c r="A2503" s="210" t="s">
        <v>15284</v>
      </c>
      <c r="B2503" s="210" t="s">
        <v>6125</v>
      </c>
      <c r="C2503" s="210" t="s">
        <v>15285</v>
      </c>
      <c r="D2503" s="211">
        <v>14480</v>
      </c>
      <c r="E2503" s="210" t="s">
        <v>6126</v>
      </c>
      <c r="G2503" s="210" t="s">
        <v>15286</v>
      </c>
      <c r="H2503" s="210" t="s">
        <v>0</v>
      </c>
      <c r="I2503" s="210" t="s">
        <v>15296</v>
      </c>
      <c r="J2503" s="210" t="s">
        <v>15297</v>
      </c>
      <c r="L2503" s="210" t="s">
        <v>7743</v>
      </c>
      <c r="M2503" s="210" t="s">
        <v>3533</v>
      </c>
      <c r="N2503" s="211">
        <v>14480</v>
      </c>
      <c r="O2503" s="210" t="s">
        <v>6126</v>
      </c>
    </row>
    <row r="2504" spans="1:15" x14ac:dyDescent="0.2">
      <c r="A2504" s="210" t="s">
        <v>15284</v>
      </c>
      <c r="B2504" s="210" t="s">
        <v>6125</v>
      </c>
      <c r="C2504" s="210" t="s">
        <v>15285</v>
      </c>
      <c r="D2504" s="211">
        <v>14480</v>
      </c>
      <c r="E2504" s="210" t="s">
        <v>6126</v>
      </c>
      <c r="G2504" s="210" t="s">
        <v>15286</v>
      </c>
      <c r="H2504" s="210" t="s">
        <v>0</v>
      </c>
      <c r="I2504" s="210" t="s">
        <v>15298</v>
      </c>
      <c r="J2504" s="210" t="s">
        <v>15299</v>
      </c>
      <c r="L2504" s="210" t="s">
        <v>7743</v>
      </c>
      <c r="M2504" s="210" t="s">
        <v>3533</v>
      </c>
      <c r="N2504" s="211">
        <v>14480</v>
      </c>
      <c r="O2504" s="210" t="s">
        <v>6126</v>
      </c>
    </row>
    <row r="2505" spans="1:15" x14ac:dyDescent="0.2">
      <c r="A2505" s="210" t="s">
        <v>15284</v>
      </c>
      <c r="B2505" s="210" t="s">
        <v>6125</v>
      </c>
      <c r="C2505" s="210" t="s">
        <v>15285</v>
      </c>
      <c r="D2505" s="211">
        <v>14480</v>
      </c>
      <c r="E2505" s="210" t="s">
        <v>6126</v>
      </c>
      <c r="G2505" s="210" t="s">
        <v>15286</v>
      </c>
      <c r="H2505" s="210" t="s">
        <v>0</v>
      </c>
      <c r="I2505" s="210" t="s">
        <v>15300</v>
      </c>
      <c r="J2505" s="210" t="s">
        <v>15301</v>
      </c>
      <c r="L2505" s="210" t="s">
        <v>7743</v>
      </c>
      <c r="M2505" s="210" t="s">
        <v>3533</v>
      </c>
      <c r="N2505" s="211">
        <v>14480</v>
      </c>
      <c r="O2505" s="210" t="s">
        <v>6126</v>
      </c>
    </row>
    <row r="2506" spans="1:15" x14ac:dyDescent="0.2">
      <c r="A2506" s="210" t="s">
        <v>15284</v>
      </c>
      <c r="B2506" s="210" t="s">
        <v>6125</v>
      </c>
      <c r="C2506" s="210" t="s">
        <v>15285</v>
      </c>
      <c r="D2506" s="211">
        <v>14480</v>
      </c>
      <c r="E2506" s="210" t="s">
        <v>6126</v>
      </c>
      <c r="G2506" s="210" t="s">
        <v>15286</v>
      </c>
      <c r="H2506" s="210" t="s">
        <v>0</v>
      </c>
      <c r="I2506" s="210" t="s">
        <v>15302</v>
      </c>
      <c r="J2506" s="210" t="s">
        <v>15303</v>
      </c>
      <c r="L2506" s="210" t="s">
        <v>7742</v>
      </c>
      <c r="M2506" s="210" t="s">
        <v>3562</v>
      </c>
      <c r="N2506" s="211">
        <v>14480</v>
      </c>
      <c r="O2506" s="210" t="s">
        <v>6126</v>
      </c>
    </row>
    <row r="2507" spans="1:15" x14ac:dyDescent="0.2">
      <c r="A2507" s="210" t="s">
        <v>15284</v>
      </c>
      <c r="B2507" s="210" t="s">
        <v>6125</v>
      </c>
      <c r="C2507" s="210" t="s">
        <v>15285</v>
      </c>
      <c r="D2507" s="211">
        <v>14480</v>
      </c>
      <c r="E2507" s="210" t="s">
        <v>6126</v>
      </c>
      <c r="G2507" s="210" t="s">
        <v>15286</v>
      </c>
      <c r="H2507" s="210" t="s">
        <v>0</v>
      </c>
      <c r="I2507" s="210" t="s">
        <v>15304</v>
      </c>
      <c r="J2507" s="210" t="s">
        <v>15305</v>
      </c>
      <c r="L2507" s="210" t="s">
        <v>7743</v>
      </c>
      <c r="M2507" s="210" t="s">
        <v>3533</v>
      </c>
      <c r="N2507" s="211">
        <v>14480</v>
      </c>
      <c r="O2507" s="210" t="s">
        <v>6126</v>
      </c>
    </row>
    <row r="2508" spans="1:15" x14ac:dyDescent="0.2">
      <c r="A2508" s="210" t="s">
        <v>15284</v>
      </c>
      <c r="B2508" s="210" t="s">
        <v>6125</v>
      </c>
      <c r="C2508" s="210" t="s">
        <v>15285</v>
      </c>
      <c r="D2508" s="211">
        <v>14480</v>
      </c>
      <c r="E2508" s="210" t="s">
        <v>6126</v>
      </c>
      <c r="G2508" s="210" t="s">
        <v>15286</v>
      </c>
      <c r="H2508" s="210" t="s">
        <v>0</v>
      </c>
      <c r="I2508" s="210" t="s">
        <v>15306</v>
      </c>
      <c r="J2508" s="210" t="s">
        <v>15307</v>
      </c>
      <c r="K2508" s="210" t="s">
        <v>15308</v>
      </c>
      <c r="L2508" s="210" t="s">
        <v>7743</v>
      </c>
      <c r="M2508" s="210" t="s">
        <v>3533</v>
      </c>
      <c r="N2508" s="211">
        <v>14480</v>
      </c>
      <c r="O2508" s="210" t="s">
        <v>6126</v>
      </c>
    </row>
    <row r="2509" spans="1:15" x14ac:dyDescent="0.2">
      <c r="A2509" s="210" t="s">
        <v>15309</v>
      </c>
      <c r="B2509" s="210" t="s">
        <v>15310</v>
      </c>
      <c r="C2509" s="210" t="s">
        <v>15311</v>
      </c>
      <c r="D2509" s="211">
        <v>35576</v>
      </c>
      <c r="E2509" s="210" t="s">
        <v>12564</v>
      </c>
      <c r="F2509" s="210" t="s">
        <v>15312</v>
      </c>
      <c r="G2509" s="210" t="s">
        <v>15313</v>
      </c>
      <c r="H2509" s="210" t="s">
        <v>0</v>
      </c>
      <c r="I2509" s="210" t="s">
        <v>15314</v>
      </c>
      <c r="J2509" s="210" t="s">
        <v>15315</v>
      </c>
      <c r="L2509" s="210" t="s">
        <v>7743</v>
      </c>
      <c r="M2509" s="210" t="s">
        <v>3533</v>
      </c>
      <c r="N2509" s="211">
        <v>35576</v>
      </c>
      <c r="O2509" s="210" t="s">
        <v>12564</v>
      </c>
    </row>
    <row r="2510" spans="1:15" x14ac:dyDescent="0.2">
      <c r="A2510" s="210" t="s">
        <v>15309</v>
      </c>
      <c r="B2510" s="210" t="s">
        <v>15310</v>
      </c>
      <c r="C2510" s="210" t="s">
        <v>15311</v>
      </c>
      <c r="D2510" s="211">
        <v>35576</v>
      </c>
      <c r="E2510" s="210" t="s">
        <v>12564</v>
      </c>
      <c r="F2510" s="210" t="s">
        <v>15312</v>
      </c>
      <c r="G2510" s="210" t="s">
        <v>15313</v>
      </c>
      <c r="H2510" s="210" t="s">
        <v>0</v>
      </c>
      <c r="I2510" s="210" t="s">
        <v>15316</v>
      </c>
      <c r="J2510" s="210" t="s">
        <v>15317</v>
      </c>
      <c r="L2510" s="210" t="s">
        <v>7743</v>
      </c>
      <c r="M2510" s="210" t="s">
        <v>3533</v>
      </c>
      <c r="N2510" s="211">
        <v>35576</v>
      </c>
      <c r="O2510" s="210" t="s">
        <v>12564</v>
      </c>
    </row>
    <row r="2511" spans="1:15" x14ac:dyDescent="0.2">
      <c r="A2511" s="210" t="s">
        <v>15309</v>
      </c>
      <c r="B2511" s="210" t="s">
        <v>15310</v>
      </c>
      <c r="C2511" s="210" t="s">
        <v>15311</v>
      </c>
      <c r="D2511" s="211">
        <v>35576</v>
      </c>
      <c r="E2511" s="210" t="s">
        <v>12564</v>
      </c>
      <c r="F2511" s="210" t="s">
        <v>15312</v>
      </c>
      <c r="G2511" s="210" t="s">
        <v>15313</v>
      </c>
      <c r="H2511" s="210" t="s">
        <v>0</v>
      </c>
      <c r="I2511" s="210" t="s">
        <v>15318</v>
      </c>
      <c r="J2511" s="210" t="s">
        <v>15319</v>
      </c>
      <c r="L2511" s="210" t="s">
        <v>7743</v>
      </c>
      <c r="M2511" s="210" t="s">
        <v>3533</v>
      </c>
      <c r="N2511" s="211">
        <v>35576</v>
      </c>
      <c r="O2511" s="210" t="s">
        <v>12564</v>
      </c>
    </row>
    <row r="2512" spans="1:15" x14ac:dyDescent="0.2">
      <c r="A2512" s="210" t="s">
        <v>15309</v>
      </c>
      <c r="B2512" s="210" t="s">
        <v>15310</v>
      </c>
      <c r="C2512" s="210" t="s">
        <v>15311</v>
      </c>
      <c r="D2512" s="211">
        <v>35576</v>
      </c>
      <c r="E2512" s="210" t="s">
        <v>12564</v>
      </c>
      <c r="F2512" s="210" t="s">
        <v>15312</v>
      </c>
      <c r="G2512" s="210" t="s">
        <v>15313</v>
      </c>
      <c r="H2512" s="210" t="s">
        <v>0</v>
      </c>
      <c r="I2512" s="210" t="s">
        <v>15320</v>
      </c>
      <c r="J2512" s="210" t="s">
        <v>15321</v>
      </c>
      <c r="L2512" s="210" t="s">
        <v>7743</v>
      </c>
      <c r="M2512" s="210" t="s">
        <v>3533</v>
      </c>
      <c r="N2512" s="211">
        <v>35576</v>
      </c>
      <c r="O2512" s="210" t="s">
        <v>12564</v>
      </c>
    </row>
    <row r="2513" spans="1:15" x14ac:dyDescent="0.2">
      <c r="A2513" s="210" t="s">
        <v>15309</v>
      </c>
      <c r="B2513" s="210" t="s">
        <v>15310</v>
      </c>
      <c r="C2513" s="210" t="s">
        <v>15311</v>
      </c>
      <c r="D2513" s="211">
        <v>35576</v>
      </c>
      <c r="E2513" s="210" t="s">
        <v>12564</v>
      </c>
      <c r="F2513" s="210" t="s">
        <v>15312</v>
      </c>
      <c r="G2513" s="210" t="s">
        <v>15313</v>
      </c>
      <c r="H2513" s="210" t="s">
        <v>0</v>
      </c>
      <c r="I2513" s="210" t="s">
        <v>15322</v>
      </c>
      <c r="J2513" s="210" t="s">
        <v>15323</v>
      </c>
      <c r="L2513" s="210" t="s">
        <v>7743</v>
      </c>
      <c r="M2513" s="210" t="s">
        <v>3562</v>
      </c>
      <c r="N2513" s="211">
        <v>35576</v>
      </c>
      <c r="O2513" s="210" t="s">
        <v>12564</v>
      </c>
    </row>
    <row r="2514" spans="1:15" x14ac:dyDescent="0.2">
      <c r="A2514" s="210" t="s">
        <v>15324</v>
      </c>
      <c r="B2514" s="210" t="s">
        <v>15325</v>
      </c>
      <c r="C2514" s="210" t="s">
        <v>15326</v>
      </c>
      <c r="D2514" s="210">
        <v>53111</v>
      </c>
      <c r="E2514" s="210" t="s">
        <v>3881</v>
      </c>
      <c r="F2514" s="210" t="s">
        <v>15327</v>
      </c>
      <c r="G2514" s="210" t="s">
        <v>15328</v>
      </c>
      <c r="H2514" s="210" t="s">
        <v>7748</v>
      </c>
      <c r="I2514" s="210" t="s">
        <v>15329</v>
      </c>
      <c r="J2514" s="210" t="s">
        <v>15330</v>
      </c>
      <c r="K2514" s="210" t="s">
        <v>15331</v>
      </c>
      <c r="L2514" s="210" t="s">
        <v>7752</v>
      </c>
      <c r="M2514" s="210" t="s">
        <v>3533</v>
      </c>
      <c r="N2514" s="210">
        <v>53111</v>
      </c>
      <c r="O2514" s="210" t="s">
        <v>3881</v>
      </c>
    </row>
    <row r="2515" spans="1:15" x14ac:dyDescent="0.2">
      <c r="A2515" s="210" t="s">
        <v>15324</v>
      </c>
      <c r="B2515" s="210" t="s">
        <v>15325</v>
      </c>
      <c r="C2515" s="210" t="s">
        <v>15326</v>
      </c>
      <c r="D2515" s="211">
        <v>53111</v>
      </c>
      <c r="E2515" s="210" t="s">
        <v>3881</v>
      </c>
      <c r="F2515" s="210" t="s">
        <v>15327</v>
      </c>
      <c r="G2515" s="210" t="s">
        <v>15328</v>
      </c>
      <c r="H2515" s="210" t="s">
        <v>0</v>
      </c>
      <c r="I2515" s="210" t="s">
        <v>15332</v>
      </c>
      <c r="J2515" s="210" t="s">
        <v>15333</v>
      </c>
      <c r="L2515" s="210" t="s">
        <v>7742</v>
      </c>
      <c r="M2515" s="210" t="s">
        <v>3562</v>
      </c>
      <c r="N2515" s="211">
        <v>53111</v>
      </c>
      <c r="O2515" s="210" t="s">
        <v>3881</v>
      </c>
    </row>
    <row r="2516" spans="1:15" x14ac:dyDescent="0.2">
      <c r="A2516" s="210" t="s">
        <v>15334</v>
      </c>
      <c r="B2516" s="210" t="s">
        <v>15335</v>
      </c>
      <c r="C2516" s="210" t="s">
        <v>15336</v>
      </c>
      <c r="D2516" s="211">
        <v>79199</v>
      </c>
      <c r="E2516" s="210" t="s">
        <v>15337</v>
      </c>
      <c r="F2516" s="210" t="s">
        <v>15338</v>
      </c>
      <c r="G2516" s="210" t="s">
        <v>15339</v>
      </c>
      <c r="H2516" s="210" t="s">
        <v>0</v>
      </c>
      <c r="I2516" s="210" t="s">
        <v>15340</v>
      </c>
      <c r="J2516" s="210" t="s">
        <v>15341</v>
      </c>
      <c r="L2516" s="210" t="s">
        <v>7743</v>
      </c>
      <c r="M2516" s="210" t="s">
        <v>3533</v>
      </c>
      <c r="N2516" s="211">
        <v>79199</v>
      </c>
      <c r="O2516" s="210" t="s">
        <v>15337</v>
      </c>
    </row>
    <row r="2517" spans="1:15" x14ac:dyDescent="0.2">
      <c r="A2517" s="210" t="s">
        <v>15334</v>
      </c>
      <c r="B2517" s="210" t="s">
        <v>15335</v>
      </c>
      <c r="C2517" s="210" t="s">
        <v>15336</v>
      </c>
      <c r="D2517" s="211">
        <v>79199</v>
      </c>
      <c r="E2517" s="210" t="s">
        <v>15337</v>
      </c>
      <c r="F2517" s="210" t="s">
        <v>15338</v>
      </c>
      <c r="G2517" s="210" t="s">
        <v>15339</v>
      </c>
      <c r="H2517" s="210" t="s">
        <v>0</v>
      </c>
      <c r="I2517" s="210" t="s">
        <v>15342</v>
      </c>
      <c r="J2517" s="210" t="s">
        <v>15343</v>
      </c>
      <c r="L2517" s="210" t="s">
        <v>7743</v>
      </c>
      <c r="M2517" s="210" t="s">
        <v>3533</v>
      </c>
      <c r="N2517" s="211">
        <v>79199</v>
      </c>
      <c r="O2517" s="210" t="s">
        <v>15337</v>
      </c>
    </row>
    <row r="2518" spans="1:15" x14ac:dyDescent="0.2">
      <c r="A2518" s="210" t="s">
        <v>15334</v>
      </c>
      <c r="B2518" s="210" t="s">
        <v>15335</v>
      </c>
      <c r="C2518" s="210" t="s">
        <v>15336</v>
      </c>
      <c r="D2518" s="211">
        <v>79199</v>
      </c>
      <c r="E2518" s="210" t="s">
        <v>15337</v>
      </c>
      <c r="F2518" s="210" t="s">
        <v>15338</v>
      </c>
      <c r="G2518" s="210" t="s">
        <v>15339</v>
      </c>
      <c r="H2518" s="210" t="s">
        <v>0</v>
      </c>
      <c r="I2518" s="210" t="s">
        <v>15344</v>
      </c>
      <c r="J2518" s="210" t="s">
        <v>15345</v>
      </c>
      <c r="L2518" s="210" t="s">
        <v>7743</v>
      </c>
      <c r="M2518" s="210" t="s">
        <v>3533</v>
      </c>
      <c r="N2518" s="211">
        <v>79199</v>
      </c>
      <c r="O2518" s="210" t="s">
        <v>15337</v>
      </c>
    </row>
    <row r="2519" spans="1:15" x14ac:dyDescent="0.2">
      <c r="A2519" s="210" t="s">
        <v>15346</v>
      </c>
      <c r="B2519" s="210" t="s">
        <v>15347</v>
      </c>
      <c r="C2519" s="210" t="s">
        <v>15348</v>
      </c>
      <c r="D2519" s="211">
        <v>44787</v>
      </c>
      <c r="E2519" s="210" t="s">
        <v>709</v>
      </c>
      <c r="F2519" s="210" t="s">
        <v>15349</v>
      </c>
      <c r="G2519" s="210" t="s">
        <v>15350</v>
      </c>
      <c r="H2519" s="210" t="s">
        <v>0</v>
      </c>
      <c r="I2519" s="210" t="s">
        <v>15351</v>
      </c>
      <c r="J2519" s="210" t="s">
        <v>15352</v>
      </c>
      <c r="L2519" s="210" t="s">
        <v>7743</v>
      </c>
      <c r="M2519" s="210" t="s">
        <v>3562</v>
      </c>
      <c r="N2519" s="211">
        <v>44787</v>
      </c>
      <c r="O2519" s="210" t="s">
        <v>709</v>
      </c>
    </row>
    <row r="2520" spans="1:15" x14ac:dyDescent="0.2">
      <c r="A2520" s="210" t="s">
        <v>15353</v>
      </c>
      <c r="B2520" s="210" t="s">
        <v>15354</v>
      </c>
      <c r="C2520" s="210" t="s">
        <v>15355</v>
      </c>
      <c r="D2520" s="211">
        <v>48427</v>
      </c>
      <c r="E2520" s="210" t="s">
        <v>6235</v>
      </c>
      <c r="G2520" s="210" t="s">
        <v>15356</v>
      </c>
      <c r="H2520" s="210" t="s">
        <v>0</v>
      </c>
      <c r="I2520" s="210" t="s">
        <v>15357</v>
      </c>
      <c r="J2520" s="210" t="s">
        <v>15358</v>
      </c>
      <c r="L2520" s="210" t="s">
        <v>7742</v>
      </c>
      <c r="M2520" s="210" t="s">
        <v>3562</v>
      </c>
      <c r="N2520" s="211">
        <v>48427</v>
      </c>
      <c r="O2520" s="210" t="s">
        <v>6235</v>
      </c>
    </row>
    <row r="2521" spans="1:15" x14ac:dyDescent="0.2">
      <c r="A2521" s="210" t="s">
        <v>15359</v>
      </c>
      <c r="B2521" s="210" t="s">
        <v>15360</v>
      </c>
      <c r="C2521" s="210" t="s">
        <v>15361</v>
      </c>
      <c r="D2521" s="211">
        <v>2625</v>
      </c>
      <c r="E2521" s="210" t="s">
        <v>15362</v>
      </c>
      <c r="F2521" s="210" t="s">
        <v>15363</v>
      </c>
      <c r="G2521" s="210" t="s">
        <v>15364</v>
      </c>
      <c r="H2521" s="210" t="s">
        <v>0</v>
      </c>
      <c r="I2521" s="210" t="s">
        <v>15365</v>
      </c>
      <c r="J2521" s="210" t="s">
        <v>15366</v>
      </c>
      <c r="L2521" s="210" t="s">
        <v>7743</v>
      </c>
      <c r="M2521" s="210" t="s">
        <v>3533</v>
      </c>
      <c r="N2521" s="211">
        <v>2625</v>
      </c>
      <c r="O2521" s="210" t="s">
        <v>15362</v>
      </c>
    </row>
    <row r="2522" spans="1:15" x14ac:dyDescent="0.2">
      <c r="A2522" s="210" t="s">
        <v>15367</v>
      </c>
      <c r="B2522" s="210" t="s">
        <v>15368</v>
      </c>
      <c r="C2522" s="210" t="s">
        <v>15369</v>
      </c>
      <c r="D2522" s="211">
        <v>20251</v>
      </c>
      <c r="E2522" s="210" t="s">
        <v>4809</v>
      </c>
      <c r="F2522" s="210" t="s">
        <v>15370</v>
      </c>
      <c r="G2522" s="210" t="s">
        <v>15371</v>
      </c>
      <c r="H2522" s="210" t="s">
        <v>0</v>
      </c>
      <c r="I2522" s="210" t="s">
        <v>15372</v>
      </c>
      <c r="J2522" s="210" t="s">
        <v>15373</v>
      </c>
      <c r="L2522" s="210" t="s">
        <v>7743</v>
      </c>
      <c r="M2522" s="210" t="s">
        <v>3533</v>
      </c>
      <c r="N2522" s="211">
        <v>20251</v>
      </c>
      <c r="O2522" s="210" t="s">
        <v>4809</v>
      </c>
    </row>
    <row r="2523" spans="1:15" x14ac:dyDescent="0.2">
      <c r="A2523" s="210" t="s">
        <v>15367</v>
      </c>
      <c r="B2523" s="210" t="s">
        <v>15368</v>
      </c>
      <c r="C2523" s="210" t="s">
        <v>15369</v>
      </c>
      <c r="D2523" s="211">
        <v>20251</v>
      </c>
      <c r="E2523" s="210" t="s">
        <v>4809</v>
      </c>
      <c r="F2523" s="210" t="s">
        <v>15370</v>
      </c>
      <c r="G2523" s="210" t="s">
        <v>15371</v>
      </c>
      <c r="H2523" s="210" t="s">
        <v>0</v>
      </c>
      <c r="I2523" s="210" t="s">
        <v>15374</v>
      </c>
      <c r="J2523" s="210" t="s">
        <v>15375</v>
      </c>
      <c r="L2523" s="210" t="s">
        <v>7742</v>
      </c>
      <c r="M2523" s="210" t="s">
        <v>3562</v>
      </c>
      <c r="N2523" s="211">
        <v>20251</v>
      </c>
      <c r="O2523" s="210" t="s">
        <v>4809</v>
      </c>
    </row>
    <row r="2524" spans="1:15" x14ac:dyDescent="0.2">
      <c r="A2524" s="210" t="s">
        <v>15367</v>
      </c>
      <c r="B2524" s="210" t="s">
        <v>15368</v>
      </c>
      <c r="C2524" s="210" t="s">
        <v>15369</v>
      </c>
      <c r="D2524" s="211">
        <v>20251</v>
      </c>
      <c r="E2524" s="210" t="s">
        <v>4809</v>
      </c>
      <c r="F2524" s="210" t="s">
        <v>15370</v>
      </c>
      <c r="G2524" s="210" t="s">
        <v>15371</v>
      </c>
      <c r="H2524" s="210" t="s">
        <v>7744</v>
      </c>
      <c r="I2524" s="210" t="s">
        <v>15376</v>
      </c>
      <c r="J2524" s="210" t="s">
        <v>15377</v>
      </c>
      <c r="L2524" s="210" t="s">
        <v>7743</v>
      </c>
      <c r="M2524" s="210" t="s">
        <v>3533</v>
      </c>
      <c r="N2524" s="211">
        <v>20251</v>
      </c>
      <c r="O2524" s="210" t="s">
        <v>4809</v>
      </c>
    </row>
    <row r="2525" spans="1:15" x14ac:dyDescent="0.2">
      <c r="A2525" s="210" t="s">
        <v>15367</v>
      </c>
      <c r="B2525" s="210" t="s">
        <v>15368</v>
      </c>
      <c r="C2525" s="210" t="s">
        <v>15369</v>
      </c>
      <c r="D2525" s="211">
        <v>20251</v>
      </c>
      <c r="E2525" s="210" t="s">
        <v>4809</v>
      </c>
      <c r="F2525" s="210" t="s">
        <v>15370</v>
      </c>
      <c r="G2525" s="210" t="s">
        <v>15371</v>
      </c>
      <c r="H2525" s="210" t="s">
        <v>7744</v>
      </c>
      <c r="I2525" s="210" t="s">
        <v>15378</v>
      </c>
      <c r="J2525" s="210" t="s">
        <v>15379</v>
      </c>
      <c r="L2525" s="210" t="s">
        <v>7743</v>
      </c>
      <c r="M2525" s="210" t="s">
        <v>3533</v>
      </c>
      <c r="N2525" s="211">
        <v>20251</v>
      </c>
      <c r="O2525" s="210" t="s">
        <v>4809</v>
      </c>
    </row>
    <row r="2526" spans="1:15" x14ac:dyDescent="0.2">
      <c r="A2526" s="210" t="s">
        <v>15367</v>
      </c>
      <c r="B2526" s="210" t="s">
        <v>15368</v>
      </c>
      <c r="C2526" s="210" t="s">
        <v>15369</v>
      </c>
      <c r="D2526" s="211">
        <v>20251</v>
      </c>
      <c r="E2526" s="210" t="s">
        <v>4809</v>
      </c>
      <c r="F2526" s="210" t="s">
        <v>15370</v>
      </c>
      <c r="G2526" s="210" t="s">
        <v>15371</v>
      </c>
      <c r="H2526" s="210" t="s">
        <v>7744</v>
      </c>
      <c r="I2526" s="210" t="s">
        <v>15380</v>
      </c>
      <c r="J2526" s="210" t="s">
        <v>15381</v>
      </c>
      <c r="L2526" s="210" t="s">
        <v>7743</v>
      </c>
      <c r="M2526" s="210" t="s">
        <v>3533</v>
      </c>
      <c r="N2526" s="211">
        <v>20251</v>
      </c>
      <c r="O2526" s="210" t="s">
        <v>4809</v>
      </c>
    </row>
    <row r="2527" spans="1:15" x14ac:dyDescent="0.2">
      <c r="A2527" s="210" t="s">
        <v>15382</v>
      </c>
      <c r="B2527" s="210" t="s">
        <v>15383</v>
      </c>
      <c r="C2527" s="210" t="s">
        <v>15384</v>
      </c>
      <c r="D2527" s="211">
        <v>34497</v>
      </c>
      <c r="E2527" s="210" t="s">
        <v>15385</v>
      </c>
      <c r="F2527" s="210" t="s">
        <v>15386</v>
      </c>
      <c r="G2527" s="210" t="s">
        <v>15387</v>
      </c>
      <c r="H2527" s="210" t="s">
        <v>0</v>
      </c>
      <c r="I2527" s="210" t="s">
        <v>15388</v>
      </c>
      <c r="J2527" s="210" t="s">
        <v>15389</v>
      </c>
      <c r="L2527" s="210" t="s">
        <v>7743</v>
      </c>
      <c r="M2527" s="210" t="s">
        <v>3533</v>
      </c>
      <c r="N2527" s="211">
        <v>34497</v>
      </c>
      <c r="O2527" s="210" t="s">
        <v>15385</v>
      </c>
    </row>
    <row r="2528" spans="1:15" x14ac:dyDescent="0.2">
      <c r="A2528" s="210" t="s">
        <v>15382</v>
      </c>
      <c r="B2528" s="210" t="s">
        <v>15383</v>
      </c>
      <c r="C2528" s="210" t="s">
        <v>15384</v>
      </c>
      <c r="D2528" s="211">
        <v>34497</v>
      </c>
      <c r="E2528" s="210" t="s">
        <v>15385</v>
      </c>
      <c r="F2528" s="210" t="s">
        <v>15386</v>
      </c>
      <c r="G2528" s="210" t="s">
        <v>15387</v>
      </c>
      <c r="H2528" s="210" t="s">
        <v>0</v>
      </c>
      <c r="I2528" s="210" t="s">
        <v>15390</v>
      </c>
      <c r="J2528" s="210" t="s">
        <v>15391</v>
      </c>
      <c r="L2528" s="210" t="s">
        <v>7743</v>
      </c>
      <c r="M2528" s="210" t="s">
        <v>3533</v>
      </c>
      <c r="N2528" s="211">
        <v>34497</v>
      </c>
      <c r="O2528" s="210" t="s">
        <v>15385</v>
      </c>
    </row>
    <row r="2529" spans="1:15" x14ac:dyDescent="0.2">
      <c r="A2529" s="210" t="s">
        <v>15382</v>
      </c>
      <c r="B2529" s="210" t="s">
        <v>15383</v>
      </c>
      <c r="C2529" s="210" t="s">
        <v>15384</v>
      </c>
      <c r="D2529" s="211">
        <v>34497</v>
      </c>
      <c r="E2529" s="210" t="s">
        <v>15385</v>
      </c>
      <c r="F2529" s="210" t="s">
        <v>15386</v>
      </c>
      <c r="G2529" s="210" t="s">
        <v>15387</v>
      </c>
      <c r="H2529" s="210" t="s">
        <v>0</v>
      </c>
      <c r="I2529" s="210" t="s">
        <v>15392</v>
      </c>
      <c r="J2529" s="210" t="s">
        <v>15393</v>
      </c>
      <c r="L2529" s="210" t="s">
        <v>7743</v>
      </c>
      <c r="M2529" s="210" t="s">
        <v>3533</v>
      </c>
      <c r="N2529" s="211">
        <v>34497</v>
      </c>
      <c r="O2529" s="210" t="s">
        <v>15385</v>
      </c>
    </row>
    <row r="2530" spans="1:15" x14ac:dyDescent="0.2">
      <c r="A2530" s="210" t="s">
        <v>15382</v>
      </c>
      <c r="B2530" s="210" t="s">
        <v>15383</v>
      </c>
      <c r="C2530" s="210" t="s">
        <v>15384</v>
      </c>
      <c r="D2530" s="211">
        <v>34497</v>
      </c>
      <c r="E2530" s="210" t="s">
        <v>15385</v>
      </c>
      <c r="F2530" s="210" t="s">
        <v>15386</v>
      </c>
      <c r="G2530" s="210" t="s">
        <v>15387</v>
      </c>
      <c r="H2530" s="210" t="s">
        <v>0</v>
      </c>
      <c r="I2530" s="210" t="s">
        <v>15394</v>
      </c>
      <c r="J2530" s="210" t="s">
        <v>15395</v>
      </c>
      <c r="L2530" s="210" t="s">
        <v>7743</v>
      </c>
      <c r="M2530" s="210" t="s">
        <v>3533</v>
      </c>
      <c r="N2530" s="211">
        <v>34497</v>
      </c>
      <c r="O2530" s="210" t="s">
        <v>15385</v>
      </c>
    </row>
    <row r="2531" spans="1:15" x14ac:dyDescent="0.2">
      <c r="A2531" s="210" t="s">
        <v>15396</v>
      </c>
      <c r="B2531" s="210" t="s">
        <v>15397</v>
      </c>
      <c r="C2531" s="210" t="s">
        <v>15398</v>
      </c>
      <c r="D2531" s="211">
        <v>85399</v>
      </c>
      <c r="E2531" s="210" t="s">
        <v>15399</v>
      </c>
      <c r="F2531" s="210" t="s">
        <v>15400</v>
      </c>
      <c r="G2531" s="210" t="s">
        <v>15401</v>
      </c>
      <c r="H2531" s="210" t="s">
        <v>0</v>
      </c>
      <c r="I2531" s="210" t="s">
        <v>15402</v>
      </c>
      <c r="J2531" s="210" t="s">
        <v>15403</v>
      </c>
      <c r="L2531" s="210" t="s">
        <v>7743</v>
      </c>
      <c r="M2531" s="210" t="s">
        <v>3562</v>
      </c>
      <c r="N2531" s="211">
        <v>85399</v>
      </c>
      <c r="O2531" s="210" t="s">
        <v>15399</v>
      </c>
    </row>
    <row r="2532" spans="1:15" x14ac:dyDescent="0.2">
      <c r="A2532" s="210" t="s">
        <v>15404</v>
      </c>
      <c r="B2532" s="210" t="s">
        <v>4691</v>
      </c>
      <c r="C2532" s="210" t="s">
        <v>15405</v>
      </c>
      <c r="D2532" s="210">
        <v>79618</v>
      </c>
      <c r="E2532" s="210" t="s">
        <v>6238</v>
      </c>
      <c r="F2532" s="210" t="s">
        <v>15406</v>
      </c>
      <c r="H2532" s="210" t="s">
        <v>7748</v>
      </c>
      <c r="I2532" s="210" t="s">
        <v>15407</v>
      </c>
      <c r="J2532" s="210" t="s">
        <v>15408</v>
      </c>
      <c r="K2532" s="210" t="s">
        <v>15409</v>
      </c>
      <c r="L2532" s="210" t="s">
        <v>7752</v>
      </c>
      <c r="M2532" s="210" t="s">
        <v>3533</v>
      </c>
      <c r="N2532" s="210">
        <v>79618</v>
      </c>
      <c r="O2532" s="210" t="s">
        <v>6238</v>
      </c>
    </row>
    <row r="2533" spans="1:15" x14ac:dyDescent="0.2">
      <c r="A2533" s="210" t="s">
        <v>15404</v>
      </c>
      <c r="B2533" s="210" t="s">
        <v>4691</v>
      </c>
      <c r="C2533" s="210" t="s">
        <v>15405</v>
      </c>
      <c r="D2533" s="210">
        <v>79618</v>
      </c>
      <c r="E2533" s="210" t="s">
        <v>6238</v>
      </c>
      <c r="F2533" s="210" t="s">
        <v>15406</v>
      </c>
      <c r="H2533" s="210" t="s">
        <v>7748</v>
      </c>
      <c r="I2533" s="210" t="s">
        <v>15410</v>
      </c>
      <c r="J2533" s="210" t="s">
        <v>15411</v>
      </c>
      <c r="K2533" s="210" t="s">
        <v>15412</v>
      </c>
      <c r="L2533" s="210" t="s">
        <v>7752</v>
      </c>
      <c r="M2533" s="210" t="s">
        <v>3533</v>
      </c>
      <c r="N2533" s="210">
        <v>79618</v>
      </c>
      <c r="O2533" s="210" t="s">
        <v>6238</v>
      </c>
    </row>
    <row r="2534" spans="1:15" x14ac:dyDescent="0.2">
      <c r="A2534" s="210" t="s">
        <v>15404</v>
      </c>
      <c r="B2534" s="210" t="s">
        <v>4691</v>
      </c>
      <c r="C2534" s="210" t="s">
        <v>15405</v>
      </c>
      <c r="D2534" s="211">
        <v>79618</v>
      </c>
      <c r="E2534" s="210" t="s">
        <v>6238</v>
      </c>
      <c r="F2534" s="210" t="s">
        <v>15406</v>
      </c>
      <c r="H2534" s="210" t="s">
        <v>0</v>
      </c>
      <c r="I2534" s="210" t="s">
        <v>15413</v>
      </c>
      <c r="J2534" s="210" t="s">
        <v>15414</v>
      </c>
      <c r="K2534" s="210" t="s">
        <v>15415</v>
      </c>
      <c r="L2534" s="210" t="s">
        <v>7742</v>
      </c>
      <c r="M2534" s="210" t="s">
        <v>3562</v>
      </c>
      <c r="N2534" s="211">
        <v>79618</v>
      </c>
      <c r="O2534" s="210" t="s">
        <v>6238</v>
      </c>
    </row>
    <row r="2535" spans="1:15" x14ac:dyDescent="0.2">
      <c r="A2535" s="210" t="s">
        <v>15404</v>
      </c>
      <c r="B2535" s="210" t="s">
        <v>4691</v>
      </c>
      <c r="C2535" s="210" t="s">
        <v>15405</v>
      </c>
      <c r="D2535" s="211">
        <v>79618</v>
      </c>
      <c r="E2535" s="210" t="s">
        <v>6238</v>
      </c>
      <c r="F2535" s="210" t="s">
        <v>15406</v>
      </c>
      <c r="H2535" s="210" t="s">
        <v>0</v>
      </c>
      <c r="I2535" s="210" t="s">
        <v>15416</v>
      </c>
      <c r="J2535" s="210" t="s">
        <v>15417</v>
      </c>
      <c r="L2535" s="210" t="s">
        <v>7743</v>
      </c>
      <c r="M2535" s="210" t="s">
        <v>3533</v>
      </c>
      <c r="N2535" s="211">
        <v>79618</v>
      </c>
      <c r="O2535" s="210" t="s">
        <v>6238</v>
      </c>
    </row>
    <row r="2536" spans="1:15" x14ac:dyDescent="0.2">
      <c r="A2536" s="210" t="s">
        <v>15404</v>
      </c>
      <c r="B2536" s="210" t="s">
        <v>4691</v>
      </c>
      <c r="C2536" s="210" t="s">
        <v>15405</v>
      </c>
      <c r="D2536" s="211">
        <v>79618</v>
      </c>
      <c r="E2536" s="210" t="s">
        <v>6238</v>
      </c>
      <c r="F2536" s="210" t="s">
        <v>15406</v>
      </c>
      <c r="H2536" s="210" t="s">
        <v>0</v>
      </c>
      <c r="I2536" s="210" t="s">
        <v>15418</v>
      </c>
      <c r="J2536" s="210" t="s">
        <v>15419</v>
      </c>
      <c r="L2536" s="210" t="s">
        <v>7743</v>
      </c>
      <c r="M2536" s="210" t="s">
        <v>3533</v>
      </c>
      <c r="N2536" s="211">
        <v>79618</v>
      </c>
      <c r="O2536" s="210" t="s">
        <v>6238</v>
      </c>
    </row>
    <row r="2537" spans="1:15" x14ac:dyDescent="0.2">
      <c r="A2537" s="210" t="s">
        <v>15404</v>
      </c>
      <c r="B2537" s="210" t="s">
        <v>4691</v>
      </c>
      <c r="C2537" s="210" t="s">
        <v>15405</v>
      </c>
      <c r="D2537" s="211">
        <v>79618</v>
      </c>
      <c r="E2537" s="210" t="s">
        <v>6238</v>
      </c>
      <c r="F2537" s="210" t="s">
        <v>15406</v>
      </c>
      <c r="H2537" s="210" t="s">
        <v>0</v>
      </c>
      <c r="I2537" s="210" t="s">
        <v>15420</v>
      </c>
      <c r="J2537" s="210" t="s">
        <v>15421</v>
      </c>
      <c r="L2537" s="210" t="s">
        <v>7743</v>
      </c>
      <c r="M2537" s="210" t="s">
        <v>3533</v>
      </c>
      <c r="N2537" s="211">
        <v>79618</v>
      </c>
      <c r="O2537" s="210" t="s">
        <v>6238</v>
      </c>
    </row>
    <row r="2538" spans="1:15" x14ac:dyDescent="0.2">
      <c r="A2538" s="210" t="s">
        <v>15404</v>
      </c>
      <c r="B2538" s="210" t="s">
        <v>4691</v>
      </c>
      <c r="C2538" s="210" t="s">
        <v>15405</v>
      </c>
      <c r="D2538" s="211">
        <v>79618</v>
      </c>
      <c r="E2538" s="210" t="s">
        <v>6238</v>
      </c>
      <c r="F2538" s="210" t="s">
        <v>15406</v>
      </c>
      <c r="H2538" s="210" t="s">
        <v>0</v>
      </c>
      <c r="I2538" s="210" t="s">
        <v>15422</v>
      </c>
      <c r="J2538" s="210" t="s">
        <v>15423</v>
      </c>
      <c r="L2538" s="210" t="s">
        <v>7743</v>
      </c>
      <c r="M2538" s="210" t="s">
        <v>3533</v>
      </c>
      <c r="N2538" s="211">
        <v>79618</v>
      </c>
      <c r="O2538" s="210" t="s">
        <v>6238</v>
      </c>
    </row>
    <row r="2539" spans="1:15" x14ac:dyDescent="0.2">
      <c r="A2539" s="210" t="s">
        <v>15404</v>
      </c>
      <c r="B2539" s="210" t="s">
        <v>4691</v>
      </c>
      <c r="C2539" s="210" t="s">
        <v>15405</v>
      </c>
      <c r="D2539" s="211">
        <v>79618</v>
      </c>
      <c r="E2539" s="210" t="s">
        <v>6238</v>
      </c>
      <c r="F2539" s="210" t="s">
        <v>15406</v>
      </c>
      <c r="H2539" s="210" t="s">
        <v>7744</v>
      </c>
      <c r="I2539" s="210" t="s">
        <v>15424</v>
      </c>
      <c r="J2539" s="210" t="s">
        <v>15425</v>
      </c>
      <c r="K2539" s="210" t="s">
        <v>15426</v>
      </c>
      <c r="L2539" s="210" t="s">
        <v>7743</v>
      </c>
      <c r="M2539" s="210" t="s">
        <v>3533</v>
      </c>
      <c r="N2539" s="211">
        <v>79618</v>
      </c>
      <c r="O2539" s="210" t="s">
        <v>6238</v>
      </c>
    </row>
    <row r="2540" spans="1:15" x14ac:dyDescent="0.2">
      <c r="A2540" s="210" t="s">
        <v>15404</v>
      </c>
      <c r="B2540" s="210" t="s">
        <v>4691</v>
      </c>
      <c r="C2540" s="210" t="s">
        <v>15405</v>
      </c>
      <c r="D2540" s="211">
        <v>79618</v>
      </c>
      <c r="E2540" s="210" t="s">
        <v>6238</v>
      </c>
      <c r="F2540" s="210" t="s">
        <v>15406</v>
      </c>
      <c r="H2540" s="210" t="s">
        <v>7744</v>
      </c>
      <c r="I2540" s="210" t="s">
        <v>15427</v>
      </c>
      <c r="J2540" s="210" t="s">
        <v>15428</v>
      </c>
      <c r="L2540" s="210" t="s">
        <v>7743</v>
      </c>
      <c r="M2540" s="210" t="s">
        <v>3533</v>
      </c>
      <c r="N2540" s="211">
        <v>79618</v>
      </c>
      <c r="O2540" s="210" t="s">
        <v>6238</v>
      </c>
    </row>
    <row r="2541" spans="1:15" x14ac:dyDescent="0.2">
      <c r="A2541" s="210" t="s">
        <v>15404</v>
      </c>
      <c r="B2541" s="210" t="s">
        <v>4691</v>
      </c>
      <c r="C2541" s="210" t="s">
        <v>15405</v>
      </c>
      <c r="D2541" s="211">
        <v>79618</v>
      </c>
      <c r="E2541" s="210" t="s">
        <v>6238</v>
      </c>
      <c r="F2541" s="210" t="s">
        <v>15406</v>
      </c>
      <c r="H2541" s="210" t="s">
        <v>7744</v>
      </c>
      <c r="I2541" s="210" t="s">
        <v>15429</v>
      </c>
      <c r="J2541" s="210" t="s">
        <v>15430</v>
      </c>
      <c r="K2541" s="210" t="s">
        <v>15431</v>
      </c>
      <c r="L2541" s="210" t="s">
        <v>7743</v>
      </c>
      <c r="M2541" s="210" t="s">
        <v>3533</v>
      </c>
      <c r="N2541" s="211">
        <v>79618</v>
      </c>
      <c r="O2541" s="210" t="s">
        <v>6238</v>
      </c>
    </row>
    <row r="2542" spans="1:15" x14ac:dyDescent="0.2">
      <c r="A2542" s="210" t="s">
        <v>15432</v>
      </c>
      <c r="B2542" s="210" t="s">
        <v>5417</v>
      </c>
      <c r="C2542" s="210" t="s">
        <v>15405</v>
      </c>
      <c r="D2542" s="210">
        <v>79618</v>
      </c>
      <c r="E2542" s="210" t="s">
        <v>6238</v>
      </c>
      <c r="F2542" s="210" t="s">
        <v>15433</v>
      </c>
      <c r="G2542" s="210" t="s">
        <v>15434</v>
      </c>
      <c r="H2542" s="210" t="s">
        <v>7748</v>
      </c>
      <c r="I2542" s="210" t="s">
        <v>15435</v>
      </c>
      <c r="J2542" s="210" t="s">
        <v>15436</v>
      </c>
      <c r="K2542" s="210" t="s">
        <v>15437</v>
      </c>
      <c r="L2542" s="210" t="s">
        <v>7752</v>
      </c>
      <c r="M2542" s="210" t="s">
        <v>3533</v>
      </c>
      <c r="N2542" s="210">
        <v>79618</v>
      </c>
      <c r="O2542" s="210" t="s">
        <v>6238</v>
      </c>
    </row>
    <row r="2543" spans="1:15" x14ac:dyDescent="0.2">
      <c r="A2543" s="210" t="s">
        <v>15432</v>
      </c>
      <c r="B2543" s="210" t="s">
        <v>5417</v>
      </c>
      <c r="C2543" s="210" t="s">
        <v>15405</v>
      </c>
      <c r="D2543" s="210">
        <v>79618</v>
      </c>
      <c r="E2543" s="210" t="s">
        <v>6238</v>
      </c>
      <c r="F2543" s="210" t="s">
        <v>15433</v>
      </c>
      <c r="G2543" s="210" t="s">
        <v>15434</v>
      </c>
      <c r="H2543" s="210" t="s">
        <v>7748</v>
      </c>
      <c r="I2543" s="210" t="s">
        <v>15438</v>
      </c>
      <c r="J2543" s="210" t="s">
        <v>15439</v>
      </c>
      <c r="K2543" s="210" t="s">
        <v>15440</v>
      </c>
      <c r="L2543" s="210" t="s">
        <v>7752</v>
      </c>
      <c r="M2543" s="210" t="s">
        <v>3533</v>
      </c>
      <c r="N2543" s="210">
        <v>79618</v>
      </c>
      <c r="O2543" s="210" t="s">
        <v>6238</v>
      </c>
    </row>
    <row r="2544" spans="1:15" x14ac:dyDescent="0.2">
      <c r="A2544" s="210" t="s">
        <v>15432</v>
      </c>
      <c r="B2544" s="210" t="s">
        <v>5417</v>
      </c>
      <c r="C2544" s="210" t="s">
        <v>15405</v>
      </c>
      <c r="D2544" s="211">
        <v>79618</v>
      </c>
      <c r="E2544" s="210" t="s">
        <v>6238</v>
      </c>
      <c r="F2544" s="210" t="s">
        <v>15433</v>
      </c>
      <c r="G2544" s="210" t="s">
        <v>15434</v>
      </c>
      <c r="H2544" s="210" t="s">
        <v>0</v>
      </c>
      <c r="I2544" s="210" t="s">
        <v>15441</v>
      </c>
      <c r="J2544" s="210" t="s">
        <v>15442</v>
      </c>
      <c r="L2544" s="210" t="s">
        <v>7742</v>
      </c>
      <c r="M2544" s="210" t="s">
        <v>3562</v>
      </c>
      <c r="N2544" s="211">
        <v>79618</v>
      </c>
      <c r="O2544" s="210" t="s">
        <v>6238</v>
      </c>
    </row>
    <row r="2545" spans="1:15" x14ac:dyDescent="0.2">
      <c r="A2545" s="210" t="s">
        <v>15432</v>
      </c>
      <c r="B2545" s="210" t="s">
        <v>5417</v>
      </c>
      <c r="C2545" s="210" t="s">
        <v>15405</v>
      </c>
      <c r="D2545" s="211">
        <v>79618</v>
      </c>
      <c r="E2545" s="210" t="s">
        <v>6238</v>
      </c>
      <c r="F2545" s="210" t="s">
        <v>15433</v>
      </c>
      <c r="G2545" s="210" t="s">
        <v>15434</v>
      </c>
      <c r="H2545" s="210" t="s">
        <v>0</v>
      </c>
      <c r="I2545" s="210" t="s">
        <v>15443</v>
      </c>
      <c r="J2545" s="210" t="s">
        <v>15444</v>
      </c>
      <c r="L2545" s="210" t="s">
        <v>7743</v>
      </c>
      <c r="M2545" s="210" t="s">
        <v>3533</v>
      </c>
      <c r="N2545" s="211">
        <v>79618</v>
      </c>
      <c r="O2545" s="210" t="s">
        <v>6238</v>
      </c>
    </row>
    <row r="2546" spans="1:15" x14ac:dyDescent="0.2">
      <c r="A2546" s="210" t="s">
        <v>15445</v>
      </c>
      <c r="B2546" s="210" t="s">
        <v>15446</v>
      </c>
      <c r="C2546" s="210" t="s">
        <v>15447</v>
      </c>
      <c r="D2546" s="211">
        <v>67059</v>
      </c>
      <c r="E2546" s="210" t="s">
        <v>5556</v>
      </c>
      <c r="F2546" s="210" t="s">
        <v>15448</v>
      </c>
      <c r="H2546" s="210" t="s">
        <v>0</v>
      </c>
      <c r="I2546" s="210" t="s">
        <v>15449</v>
      </c>
      <c r="J2546" s="210" t="s">
        <v>15450</v>
      </c>
      <c r="L2546" s="210" t="s">
        <v>7743</v>
      </c>
      <c r="M2546" s="210" t="s">
        <v>3562</v>
      </c>
      <c r="N2546" s="211">
        <v>67059</v>
      </c>
      <c r="O2546" s="210" t="s">
        <v>5556</v>
      </c>
    </row>
    <row r="2547" spans="1:15" x14ac:dyDescent="0.2">
      <c r="A2547" s="210" t="s">
        <v>15451</v>
      </c>
      <c r="B2547" s="210" t="s">
        <v>15452</v>
      </c>
      <c r="C2547" s="210" t="s">
        <v>15453</v>
      </c>
      <c r="D2547" s="211">
        <v>17166</v>
      </c>
      <c r="E2547" s="210" t="s">
        <v>15454</v>
      </c>
      <c r="F2547" s="210" t="s">
        <v>15455</v>
      </c>
      <c r="G2547" s="210" t="s">
        <v>15456</v>
      </c>
      <c r="H2547" s="210" t="s">
        <v>0</v>
      </c>
      <c r="I2547" s="210" t="s">
        <v>15457</v>
      </c>
      <c r="J2547" s="210" t="s">
        <v>15458</v>
      </c>
      <c r="L2547" s="210" t="s">
        <v>7743</v>
      </c>
      <c r="M2547" s="210" t="s">
        <v>3562</v>
      </c>
      <c r="N2547" s="211">
        <v>17166</v>
      </c>
      <c r="O2547" s="210" t="s">
        <v>15454</v>
      </c>
    </row>
    <row r="2548" spans="1:15" x14ac:dyDescent="0.2">
      <c r="A2548" s="210" t="s">
        <v>15459</v>
      </c>
      <c r="B2548" s="210" t="s">
        <v>15460</v>
      </c>
      <c r="C2548" s="210" t="s">
        <v>15461</v>
      </c>
      <c r="D2548" s="211">
        <v>46539</v>
      </c>
      <c r="E2548" s="210" t="s">
        <v>15462</v>
      </c>
      <c r="G2548" s="210" t="s">
        <v>15463</v>
      </c>
      <c r="H2548" s="210" t="s">
        <v>0</v>
      </c>
      <c r="I2548" s="210" t="s">
        <v>15464</v>
      </c>
      <c r="J2548" s="210" t="s">
        <v>15465</v>
      </c>
      <c r="L2548" s="210" t="s">
        <v>7743</v>
      </c>
      <c r="M2548" s="210" t="s">
        <v>3533</v>
      </c>
      <c r="N2548" s="211">
        <v>46539</v>
      </c>
      <c r="O2548" s="210" t="s">
        <v>15462</v>
      </c>
    </row>
    <row r="2549" spans="1:15" x14ac:dyDescent="0.2">
      <c r="A2549" s="210" t="s">
        <v>15466</v>
      </c>
      <c r="B2549" s="210" t="s">
        <v>15467</v>
      </c>
      <c r="C2549" s="210" t="s">
        <v>13287</v>
      </c>
      <c r="D2549" s="211">
        <v>47053</v>
      </c>
      <c r="E2549" s="210" t="s">
        <v>4221</v>
      </c>
      <c r="F2549" s="210" t="s">
        <v>15468</v>
      </c>
      <c r="H2549" s="210" t="s">
        <v>0</v>
      </c>
      <c r="I2549" s="210" t="s">
        <v>15469</v>
      </c>
      <c r="J2549" s="210" t="s">
        <v>15470</v>
      </c>
      <c r="L2549" s="210" t="s">
        <v>7743</v>
      </c>
      <c r="M2549" s="210" t="s">
        <v>3562</v>
      </c>
      <c r="N2549" s="211">
        <v>47053</v>
      </c>
      <c r="O2549" s="210" t="s">
        <v>4221</v>
      </c>
    </row>
    <row r="2550" spans="1:15" x14ac:dyDescent="0.2">
      <c r="A2550" s="210" t="s">
        <v>15466</v>
      </c>
      <c r="B2550" s="210" t="s">
        <v>15467</v>
      </c>
      <c r="C2550" s="210" t="s">
        <v>13287</v>
      </c>
      <c r="D2550" s="211">
        <v>47053</v>
      </c>
      <c r="E2550" s="210" t="s">
        <v>4221</v>
      </c>
      <c r="F2550" s="210" t="s">
        <v>15468</v>
      </c>
      <c r="H2550" s="210" t="s">
        <v>0</v>
      </c>
      <c r="I2550" s="210" t="s">
        <v>15471</v>
      </c>
      <c r="J2550" s="210" t="s">
        <v>15472</v>
      </c>
      <c r="L2550" s="210" t="s">
        <v>7743</v>
      </c>
      <c r="M2550" s="210" t="s">
        <v>3562</v>
      </c>
      <c r="N2550" s="211">
        <v>47053</v>
      </c>
      <c r="O2550" s="210" t="s">
        <v>4221</v>
      </c>
    </row>
    <row r="2551" spans="1:15" x14ac:dyDescent="0.2">
      <c r="A2551" s="210" t="s">
        <v>15473</v>
      </c>
      <c r="B2551" s="210" t="s">
        <v>15474</v>
      </c>
      <c r="C2551" s="210" t="s">
        <v>15475</v>
      </c>
      <c r="D2551" s="211">
        <v>1067</v>
      </c>
      <c r="E2551" s="210" t="s">
        <v>7515</v>
      </c>
      <c r="F2551" s="210" t="s">
        <v>15476</v>
      </c>
      <c r="G2551" s="210" t="s">
        <v>15477</v>
      </c>
      <c r="H2551" s="210" t="s">
        <v>0</v>
      </c>
      <c r="I2551" s="210" t="s">
        <v>15478</v>
      </c>
      <c r="J2551" s="210" t="s">
        <v>15479</v>
      </c>
      <c r="L2551" s="210" t="s">
        <v>7743</v>
      </c>
      <c r="M2551" s="210" t="s">
        <v>3533</v>
      </c>
      <c r="N2551" s="211">
        <v>1067</v>
      </c>
      <c r="O2551" s="210" t="s">
        <v>7515</v>
      </c>
    </row>
    <row r="2552" spans="1:15" x14ac:dyDescent="0.2">
      <c r="A2552" s="210" t="s">
        <v>15480</v>
      </c>
      <c r="B2552" s="210" t="s">
        <v>15481</v>
      </c>
      <c r="C2552" s="210" t="s">
        <v>15482</v>
      </c>
      <c r="D2552" s="211">
        <v>48155</v>
      </c>
      <c r="E2552" s="210" t="s">
        <v>5784</v>
      </c>
      <c r="F2552" s="210" t="s">
        <v>15483</v>
      </c>
      <c r="G2552" s="210" t="s">
        <v>15484</v>
      </c>
      <c r="H2552" s="210" t="s">
        <v>0</v>
      </c>
      <c r="I2552" s="210" t="s">
        <v>15485</v>
      </c>
      <c r="J2552" s="210" t="s">
        <v>15486</v>
      </c>
      <c r="L2552" s="210" t="s">
        <v>7743</v>
      </c>
      <c r="M2552" s="210" t="s">
        <v>3533</v>
      </c>
      <c r="N2552" s="211">
        <v>48155</v>
      </c>
      <c r="O2552" s="210" t="s">
        <v>5784</v>
      </c>
    </row>
    <row r="2553" spans="1:15" x14ac:dyDescent="0.2">
      <c r="A2553" s="210" t="s">
        <v>15480</v>
      </c>
      <c r="B2553" s="210" t="s">
        <v>15481</v>
      </c>
      <c r="C2553" s="210" t="s">
        <v>15482</v>
      </c>
      <c r="D2553" s="211">
        <v>48155</v>
      </c>
      <c r="E2553" s="210" t="s">
        <v>5784</v>
      </c>
      <c r="F2553" s="210" t="s">
        <v>15483</v>
      </c>
      <c r="G2553" s="210" t="s">
        <v>15484</v>
      </c>
      <c r="H2553" s="210" t="s">
        <v>0</v>
      </c>
      <c r="I2553" s="210" t="s">
        <v>15487</v>
      </c>
      <c r="J2553" s="210" t="s">
        <v>15488</v>
      </c>
      <c r="L2553" s="210" t="s">
        <v>7743</v>
      </c>
      <c r="M2553" s="210" t="s">
        <v>3533</v>
      </c>
      <c r="N2553" s="211">
        <v>48155</v>
      </c>
      <c r="O2553" s="210" t="s">
        <v>5784</v>
      </c>
    </row>
    <row r="2554" spans="1:15" x14ac:dyDescent="0.2">
      <c r="A2554" s="210" t="s">
        <v>15480</v>
      </c>
      <c r="B2554" s="210" t="s">
        <v>15481</v>
      </c>
      <c r="C2554" s="210" t="s">
        <v>15482</v>
      </c>
      <c r="D2554" s="211">
        <v>48155</v>
      </c>
      <c r="E2554" s="210" t="s">
        <v>5784</v>
      </c>
      <c r="F2554" s="210" t="s">
        <v>15483</v>
      </c>
      <c r="G2554" s="210" t="s">
        <v>15484</v>
      </c>
      <c r="H2554" s="210" t="s">
        <v>0</v>
      </c>
      <c r="I2554" s="210" t="s">
        <v>15489</v>
      </c>
      <c r="J2554" s="210" t="s">
        <v>15490</v>
      </c>
      <c r="L2554" s="210" t="s">
        <v>7743</v>
      </c>
      <c r="M2554" s="210" t="s">
        <v>3533</v>
      </c>
      <c r="N2554" s="211">
        <v>48155</v>
      </c>
      <c r="O2554" s="210" t="s">
        <v>5784</v>
      </c>
    </row>
    <row r="2555" spans="1:15" x14ac:dyDescent="0.2">
      <c r="A2555" s="210" t="s">
        <v>15480</v>
      </c>
      <c r="B2555" s="210" t="s">
        <v>15481</v>
      </c>
      <c r="C2555" s="210" t="s">
        <v>15482</v>
      </c>
      <c r="D2555" s="211">
        <v>48155</v>
      </c>
      <c r="E2555" s="210" t="s">
        <v>5784</v>
      </c>
      <c r="F2555" s="210" t="s">
        <v>15483</v>
      </c>
      <c r="G2555" s="210" t="s">
        <v>15484</v>
      </c>
      <c r="H2555" s="210" t="s">
        <v>0</v>
      </c>
      <c r="I2555" s="210" t="s">
        <v>15491</v>
      </c>
      <c r="J2555" s="210" t="s">
        <v>15492</v>
      </c>
      <c r="K2555" s="210" t="s">
        <v>15493</v>
      </c>
      <c r="L2555" s="210" t="s">
        <v>7743</v>
      </c>
      <c r="M2555" s="210" t="s">
        <v>3533</v>
      </c>
      <c r="N2555" s="211">
        <v>48155</v>
      </c>
      <c r="O2555" s="210" t="s">
        <v>5784</v>
      </c>
    </row>
    <row r="2556" spans="1:15" x14ac:dyDescent="0.2">
      <c r="A2556" s="210" t="s">
        <v>15480</v>
      </c>
      <c r="B2556" s="210" t="s">
        <v>15481</v>
      </c>
      <c r="C2556" s="210" t="s">
        <v>15482</v>
      </c>
      <c r="D2556" s="211">
        <v>48155</v>
      </c>
      <c r="E2556" s="210" t="s">
        <v>5784</v>
      </c>
      <c r="F2556" s="210" t="s">
        <v>15483</v>
      </c>
      <c r="G2556" s="210" t="s">
        <v>15484</v>
      </c>
      <c r="H2556" s="210" t="s">
        <v>0</v>
      </c>
      <c r="I2556" s="210" t="s">
        <v>15494</v>
      </c>
      <c r="J2556" s="210" t="s">
        <v>15495</v>
      </c>
      <c r="K2556" s="210" t="s">
        <v>15496</v>
      </c>
      <c r="L2556" s="210" t="s">
        <v>15497</v>
      </c>
      <c r="M2556" s="210" t="s">
        <v>3533</v>
      </c>
      <c r="N2556" s="211">
        <v>48155</v>
      </c>
      <c r="O2556" s="210" t="s">
        <v>5784</v>
      </c>
    </row>
    <row r="2557" spans="1:15" x14ac:dyDescent="0.2">
      <c r="A2557" s="210" t="s">
        <v>15480</v>
      </c>
      <c r="B2557" s="210" t="s">
        <v>15481</v>
      </c>
      <c r="C2557" s="210" t="s">
        <v>15482</v>
      </c>
      <c r="D2557" s="211">
        <v>48155</v>
      </c>
      <c r="E2557" s="210" t="s">
        <v>5784</v>
      </c>
      <c r="F2557" s="210" t="s">
        <v>15483</v>
      </c>
      <c r="G2557" s="210" t="s">
        <v>15484</v>
      </c>
      <c r="H2557" s="210" t="s">
        <v>0</v>
      </c>
      <c r="I2557" s="210" t="s">
        <v>15498</v>
      </c>
      <c r="J2557" s="210" t="s">
        <v>15499</v>
      </c>
      <c r="L2557" s="210" t="s">
        <v>7742</v>
      </c>
      <c r="M2557" s="210" t="s">
        <v>3562</v>
      </c>
      <c r="N2557" s="211">
        <v>48155</v>
      </c>
      <c r="O2557" s="210" t="s">
        <v>5784</v>
      </c>
    </row>
    <row r="2558" spans="1:15" x14ac:dyDescent="0.2">
      <c r="A2558" s="210" t="s">
        <v>15480</v>
      </c>
      <c r="B2558" s="210" t="s">
        <v>15481</v>
      </c>
      <c r="C2558" s="210" t="s">
        <v>15482</v>
      </c>
      <c r="D2558" s="211">
        <v>48155</v>
      </c>
      <c r="E2558" s="210" t="s">
        <v>5784</v>
      </c>
      <c r="F2558" s="210" t="s">
        <v>15483</v>
      </c>
      <c r="G2558" s="210" t="s">
        <v>15484</v>
      </c>
      <c r="H2558" s="210" t="s">
        <v>0</v>
      </c>
      <c r="I2558" s="210" t="s">
        <v>15500</v>
      </c>
      <c r="J2558" s="210" t="s">
        <v>15501</v>
      </c>
      <c r="L2558" s="210" t="s">
        <v>7743</v>
      </c>
      <c r="M2558" s="210" t="s">
        <v>3533</v>
      </c>
      <c r="N2558" s="211">
        <v>48155</v>
      </c>
      <c r="O2558" s="210" t="s">
        <v>5784</v>
      </c>
    </row>
    <row r="2559" spans="1:15" x14ac:dyDescent="0.2">
      <c r="A2559" s="210" t="s">
        <v>15480</v>
      </c>
      <c r="B2559" s="210" t="s">
        <v>15481</v>
      </c>
      <c r="C2559" s="210" t="s">
        <v>15482</v>
      </c>
      <c r="D2559" s="211">
        <v>48155</v>
      </c>
      <c r="E2559" s="210" t="s">
        <v>5784</v>
      </c>
      <c r="F2559" s="210" t="s">
        <v>15483</v>
      </c>
      <c r="G2559" s="210" t="s">
        <v>15484</v>
      </c>
      <c r="H2559" s="210" t="s">
        <v>0</v>
      </c>
      <c r="I2559" s="210" t="s">
        <v>15502</v>
      </c>
      <c r="J2559" s="210" t="s">
        <v>15503</v>
      </c>
      <c r="L2559" s="210" t="s">
        <v>7743</v>
      </c>
      <c r="M2559" s="210" t="s">
        <v>3533</v>
      </c>
      <c r="N2559" s="211">
        <v>48155</v>
      </c>
      <c r="O2559" s="210" t="s">
        <v>5784</v>
      </c>
    </row>
    <row r="2560" spans="1:15" x14ac:dyDescent="0.2">
      <c r="A2560" s="210" t="s">
        <v>15480</v>
      </c>
      <c r="B2560" s="210" t="s">
        <v>15481</v>
      </c>
      <c r="C2560" s="210" t="s">
        <v>15482</v>
      </c>
      <c r="D2560" s="211">
        <v>48155</v>
      </c>
      <c r="E2560" s="210" t="s">
        <v>5784</v>
      </c>
      <c r="F2560" s="210" t="s">
        <v>15483</v>
      </c>
      <c r="G2560" s="210" t="s">
        <v>15484</v>
      </c>
      <c r="H2560" s="210" t="s">
        <v>0</v>
      </c>
      <c r="I2560" s="210" t="s">
        <v>15504</v>
      </c>
      <c r="J2560" s="210" t="s">
        <v>15505</v>
      </c>
      <c r="L2560" s="210" t="s">
        <v>7743</v>
      </c>
      <c r="M2560" s="210" t="s">
        <v>3533</v>
      </c>
      <c r="N2560" s="211">
        <v>48155</v>
      </c>
      <c r="O2560" s="210" t="s">
        <v>5784</v>
      </c>
    </row>
    <row r="2561" spans="1:15" x14ac:dyDescent="0.2">
      <c r="A2561" s="210" t="s">
        <v>15480</v>
      </c>
      <c r="B2561" s="210" t="s">
        <v>15481</v>
      </c>
      <c r="C2561" s="210" t="s">
        <v>15482</v>
      </c>
      <c r="D2561" s="211">
        <v>48155</v>
      </c>
      <c r="E2561" s="210" t="s">
        <v>5784</v>
      </c>
      <c r="F2561" s="210" t="s">
        <v>15483</v>
      </c>
      <c r="G2561" s="210" t="s">
        <v>15484</v>
      </c>
      <c r="H2561" s="210" t="s">
        <v>0</v>
      </c>
      <c r="I2561" s="210" t="s">
        <v>15506</v>
      </c>
      <c r="J2561" s="210" t="s">
        <v>15507</v>
      </c>
      <c r="L2561" s="210" t="s">
        <v>7743</v>
      </c>
      <c r="M2561" s="210" t="s">
        <v>3533</v>
      </c>
      <c r="N2561" s="211">
        <v>48155</v>
      </c>
      <c r="O2561" s="210" t="s">
        <v>5784</v>
      </c>
    </row>
    <row r="2562" spans="1:15" x14ac:dyDescent="0.2">
      <c r="A2562" s="210" t="s">
        <v>15480</v>
      </c>
      <c r="B2562" s="210" t="s">
        <v>15481</v>
      </c>
      <c r="C2562" s="210" t="s">
        <v>15482</v>
      </c>
      <c r="D2562" s="211">
        <v>48155</v>
      </c>
      <c r="E2562" s="210" t="s">
        <v>5784</v>
      </c>
      <c r="F2562" s="210" t="s">
        <v>15483</v>
      </c>
      <c r="G2562" s="210" t="s">
        <v>15484</v>
      </c>
      <c r="H2562" s="210" t="s">
        <v>0</v>
      </c>
      <c r="I2562" s="210" t="s">
        <v>15508</v>
      </c>
      <c r="J2562" s="210" t="s">
        <v>15509</v>
      </c>
      <c r="L2562" s="210" t="s">
        <v>7743</v>
      </c>
      <c r="M2562" s="210" t="s">
        <v>3533</v>
      </c>
      <c r="N2562" s="211">
        <v>48155</v>
      </c>
      <c r="O2562" s="210" t="s">
        <v>5784</v>
      </c>
    </row>
    <row r="2563" spans="1:15" x14ac:dyDescent="0.2">
      <c r="A2563" s="210" t="s">
        <v>15480</v>
      </c>
      <c r="B2563" s="210" t="s">
        <v>15481</v>
      </c>
      <c r="C2563" s="210" t="s">
        <v>15482</v>
      </c>
      <c r="D2563" s="211">
        <v>48155</v>
      </c>
      <c r="E2563" s="210" t="s">
        <v>5784</v>
      </c>
      <c r="F2563" s="210" t="s">
        <v>15483</v>
      </c>
      <c r="G2563" s="210" t="s">
        <v>15484</v>
      </c>
      <c r="H2563" s="210" t="s">
        <v>0</v>
      </c>
      <c r="I2563" s="210" t="s">
        <v>15510</v>
      </c>
      <c r="J2563" s="210" t="s">
        <v>15511</v>
      </c>
      <c r="L2563" s="210" t="s">
        <v>7743</v>
      </c>
      <c r="M2563" s="210" t="s">
        <v>3533</v>
      </c>
      <c r="N2563" s="211">
        <v>48155</v>
      </c>
      <c r="O2563" s="210" t="s">
        <v>5784</v>
      </c>
    </row>
    <row r="2564" spans="1:15" x14ac:dyDescent="0.2">
      <c r="A2564" s="210" t="s">
        <v>15480</v>
      </c>
      <c r="B2564" s="210" t="s">
        <v>15481</v>
      </c>
      <c r="C2564" s="210" t="s">
        <v>15482</v>
      </c>
      <c r="D2564" s="211">
        <v>48155</v>
      </c>
      <c r="E2564" s="210" t="s">
        <v>5784</v>
      </c>
      <c r="F2564" s="210" t="s">
        <v>15483</v>
      </c>
      <c r="G2564" s="210" t="s">
        <v>15484</v>
      </c>
      <c r="H2564" s="210" t="s">
        <v>0</v>
      </c>
      <c r="I2564" s="210" t="s">
        <v>15512</v>
      </c>
      <c r="J2564" s="210" t="s">
        <v>15513</v>
      </c>
      <c r="L2564" s="210" t="s">
        <v>7743</v>
      </c>
      <c r="M2564" s="210" t="s">
        <v>3533</v>
      </c>
      <c r="N2564" s="211">
        <v>48155</v>
      </c>
      <c r="O2564" s="210" t="s">
        <v>5784</v>
      </c>
    </row>
    <row r="2565" spans="1:15" x14ac:dyDescent="0.2">
      <c r="A2565" s="210" t="s">
        <v>15480</v>
      </c>
      <c r="B2565" s="210" t="s">
        <v>15481</v>
      </c>
      <c r="C2565" s="210" t="s">
        <v>15482</v>
      </c>
      <c r="D2565" s="211">
        <v>48155</v>
      </c>
      <c r="E2565" s="210" t="s">
        <v>5784</v>
      </c>
      <c r="F2565" s="210" t="s">
        <v>15483</v>
      </c>
      <c r="G2565" s="210" t="s">
        <v>15484</v>
      </c>
      <c r="H2565" s="210" t="s">
        <v>0</v>
      </c>
      <c r="I2565" s="210" t="s">
        <v>15514</v>
      </c>
      <c r="J2565" s="210" t="s">
        <v>15515</v>
      </c>
      <c r="L2565" s="210" t="s">
        <v>7743</v>
      </c>
      <c r="M2565" s="210" t="s">
        <v>3533</v>
      </c>
      <c r="N2565" s="211">
        <v>48155</v>
      </c>
      <c r="O2565" s="210" t="s">
        <v>5784</v>
      </c>
    </row>
    <row r="2566" spans="1:15" x14ac:dyDescent="0.2">
      <c r="A2566" s="210" t="s">
        <v>15480</v>
      </c>
      <c r="B2566" s="210" t="s">
        <v>15481</v>
      </c>
      <c r="C2566" s="210" t="s">
        <v>15482</v>
      </c>
      <c r="D2566" s="211">
        <v>48155</v>
      </c>
      <c r="E2566" s="210" t="s">
        <v>5784</v>
      </c>
      <c r="F2566" s="210" t="s">
        <v>15483</v>
      </c>
      <c r="G2566" s="210" t="s">
        <v>15484</v>
      </c>
      <c r="H2566" s="210" t="s">
        <v>0</v>
      </c>
      <c r="I2566" s="210" t="s">
        <v>15516</v>
      </c>
      <c r="J2566" s="210" t="s">
        <v>15517</v>
      </c>
      <c r="L2566" s="210" t="s">
        <v>7743</v>
      </c>
      <c r="M2566" s="210" t="s">
        <v>3533</v>
      </c>
      <c r="N2566" s="211">
        <v>48155</v>
      </c>
      <c r="O2566" s="210" t="s">
        <v>5784</v>
      </c>
    </row>
    <row r="2567" spans="1:15" x14ac:dyDescent="0.2">
      <c r="A2567" s="210" t="s">
        <v>15480</v>
      </c>
      <c r="B2567" s="210" t="s">
        <v>15481</v>
      </c>
      <c r="C2567" s="210" t="s">
        <v>15482</v>
      </c>
      <c r="D2567" s="211">
        <v>48155</v>
      </c>
      <c r="E2567" s="210" t="s">
        <v>5784</v>
      </c>
      <c r="F2567" s="210" t="s">
        <v>15483</v>
      </c>
      <c r="G2567" s="210" t="s">
        <v>15484</v>
      </c>
      <c r="H2567" s="210" t="s">
        <v>0</v>
      </c>
      <c r="I2567" s="210" t="s">
        <v>15518</v>
      </c>
      <c r="J2567" s="210" t="s">
        <v>15519</v>
      </c>
      <c r="L2567" s="210" t="s">
        <v>7743</v>
      </c>
      <c r="M2567" s="210" t="s">
        <v>3533</v>
      </c>
      <c r="N2567" s="211">
        <v>48155</v>
      </c>
      <c r="O2567" s="210" t="s">
        <v>5784</v>
      </c>
    </row>
    <row r="2568" spans="1:15" x14ac:dyDescent="0.2">
      <c r="A2568" s="210" t="s">
        <v>15480</v>
      </c>
      <c r="B2568" s="210" t="s">
        <v>15481</v>
      </c>
      <c r="C2568" s="210" t="s">
        <v>15482</v>
      </c>
      <c r="D2568" s="211">
        <v>48155</v>
      </c>
      <c r="E2568" s="210" t="s">
        <v>5784</v>
      </c>
      <c r="F2568" s="210" t="s">
        <v>15483</v>
      </c>
      <c r="G2568" s="210" t="s">
        <v>15484</v>
      </c>
      <c r="H2568" s="210" t="s">
        <v>0</v>
      </c>
      <c r="I2568" s="210" t="s">
        <v>15520</v>
      </c>
      <c r="J2568" s="210" t="s">
        <v>15521</v>
      </c>
      <c r="L2568" s="210" t="s">
        <v>7743</v>
      </c>
      <c r="M2568" s="210" t="s">
        <v>3533</v>
      </c>
      <c r="N2568" s="211">
        <v>48155</v>
      </c>
      <c r="O2568" s="210" t="s">
        <v>5784</v>
      </c>
    </row>
    <row r="2569" spans="1:15" x14ac:dyDescent="0.2">
      <c r="A2569" s="210" t="s">
        <v>15480</v>
      </c>
      <c r="B2569" s="210" t="s">
        <v>15481</v>
      </c>
      <c r="C2569" s="210" t="s">
        <v>15482</v>
      </c>
      <c r="D2569" s="211">
        <v>48155</v>
      </c>
      <c r="E2569" s="210" t="s">
        <v>5784</v>
      </c>
      <c r="F2569" s="210" t="s">
        <v>15483</v>
      </c>
      <c r="G2569" s="210" t="s">
        <v>15484</v>
      </c>
      <c r="H2569" s="210" t="s">
        <v>0</v>
      </c>
      <c r="I2569" s="210" t="s">
        <v>15522</v>
      </c>
      <c r="J2569" s="210" t="s">
        <v>15523</v>
      </c>
      <c r="L2569" s="210" t="s">
        <v>7743</v>
      </c>
      <c r="M2569" s="210" t="s">
        <v>3533</v>
      </c>
      <c r="N2569" s="211">
        <v>48155</v>
      </c>
      <c r="O2569" s="210" t="s">
        <v>5784</v>
      </c>
    </row>
    <row r="2570" spans="1:15" x14ac:dyDescent="0.2">
      <c r="A2570" s="210" t="s">
        <v>15480</v>
      </c>
      <c r="B2570" s="210" t="s">
        <v>15481</v>
      </c>
      <c r="C2570" s="210" t="s">
        <v>15482</v>
      </c>
      <c r="D2570" s="211">
        <v>48155</v>
      </c>
      <c r="E2570" s="210" t="s">
        <v>5784</v>
      </c>
      <c r="F2570" s="210" t="s">
        <v>15483</v>
      </c>
      <c r="G2570" s="210" t="s">
        <v>15484</v>
      </c>
      <c r="H2570" s="210" t="s">
        <v>0</v>
      </c>
      <c r="I2570" s="210" t="s">
        <v>15524</v>
      </c>
      <c r="J2570" s="210" t="s">
        <v>15525</v>
      </c>
      <c r="L2570" s="210" t="s">
        <v>7743</v>
      </c>
      <c r="M2570" s="210" t="s">
        <v>3533</v>
      </c>
      <c r="N2570" s="211">
        <v>48155</v>
      </c>
      <c r="O2570" s="210" t="s">
        <v>5784</v>
      </c>
    </row>
    <row r="2571" spans="1:15" x14ac:dyDescent="0.2">
      <c r="A2571" s="210" t="s">
        <v>15480</v>
      </c>
      <c r="B2571" s="210" t="s">
        <v>15481</v>
      </c>
      <c r="C2571" s="210" t="s">
        <v>15482</v>
      </c>
      <c r="D2571" s="211">
        <v>48155</v>
      </c>
      <c r="E2571" s="210" t="s">
        <v>5784</v>
      </c>
      <c r="F2571" s="210" t="s">
        <v>15483</v>
      </c>
      <c r="G2571" s="210" t="s">
        <v>15484</v>
      </c>
      <c r="H2571" s="210" t="s">
        <v>0</v>
      </c>
      <c r="I2571" s="210" t="s">
        <v>15526</v>
      </c>
      <c r="J2571" s="210" t="s">
        <v>15527</v>
      </c>
      <c r="L2571" s="210" t="s">
        <v>7743</v>
      </c>
      <c r="M2571" s="210" t="s">
        <v>3533</v>
      </c>
      <c r="N2571" s="211">
        <v>48155</v>
      </c>
      <c r="O2571" s="210" t="s">
        <v>5784</v>
      </c>
    </row>
    <row r="2572" spans="1:15" x14ac:dyDescent="0.2">
      <c r="A2572" s="210" t="s">
        <v>15480</v>
      </c>
      <c r="B2572" s="210" t="s">
        <v>15481</v>
      </c>
      <c r="C2572" s="210" t="s">
        <v>15482</v>
      </c>
      <c r="D2572" s="211">
        <v>48155</v>
      </c>
      <c r="E2572" s="210" t="s">
        <v>5784</v>
      </c>
      <c r="F2572" s="210" t="s">
        <v>15483</v>
      </c>
      <c r="G2572" s="210" t="s">
        <v>15484</v>
      </c>
      <c r="H2572" s="210" t="s">
        <v>0</v>
      </c>
      <c r="I2572" s="210" t="s">
        <v>15528</v>
      </c>
      <c r="J2572" s="210" t="s">
        <v>15529</v>
      </c>
      <c r="L2572" s="210" t="s">
        <v>7743</v>
      </c>
      <c r="M2572" s="210" t="s">
        <v>3533</v>
      </c>
      <c r="N2572" s="211">
        <v>48155</v>
      </c>
      <c r="O2572" s="210" t="s">
        <v>5784</v>
      </c>
    </row>
    <row r="2573" spans="1:15" x14ac:dyDescent="0.2">
      <c r="A2573" s="210" t="s">
        <v>15480</v>
      </c>
      <c r="B2573" s="210" t="s">
        <v>15481</v>
      </c>
      <c r="C2573" s="210" t="s">
        <v>15482</v>
      </c>
      <c r="D2573" s="211">
        <v>48155</v>
      </c>
      <c r="E2573" s="210" t="s">
        <v>5784</v>
      </c>
      <c r="F2573" s="210" t="s">
        <v>15483</v>
      </c>
      <c r="G2573" s="210" t="s">
        <v>15484</v>
      </c>
      <c r="H2573" s="210" t="s">
        <v>0</v>
      </c>
      <c r="I2573" s="210" t="s">
        <v>15530</v>
      </c>
      <c r="J2573" s="210" t="s">
        <v>15531</v>
      </c>
      <c r="L2573" s="210" t="s">
        <v>7743</v>
      </c>
      <c r="M2573" s="210" t="s">
        <v>3533</v>
      </c>
      <c r="N2573" s="211">
        <v>48155</v>
      </c>
      <c r="O2573" s="210" t="s">
        <v>5784</v>
      </c>
    </row>
    <row r="2574" spans="1:15" x14ac:dyDescent="0.2">
      <c r="A2574" s="210" t="s">
        <v>15480</v>
      </c>
      <c r="B2574" s="210" t="s">
        <v>15481</v>
      </c>
      <c r="C2574" s="210" t="s">
        <v>15482</v>
      </c>
      <c r="D2574" s="211">
        <v>48155</v>
      </c>
      <c r="E2574" s="210" t="s">
        <v>5784</v>
      </c>
      <c r="F2574" s="210" t="s">
        <v>15483</v>
      </c>
      <c r="G2574" s="210" t="s">
        <v>15484</v>
      </c>
      <c r="H2574" s="210" t="s">
        <v>0</v>
      </c>
      <c r="I2574" s="210" t="s">
        <v>15532</v>
      </c>
      <c r="J2574" s="210" t="s">
        <v>15533</v>
      </c>
      <c r="L2574" s="210" t="s">
        <v>7743</v>
      </c>
      <c r="M2574" s="210" t="s">
        <v>3533</v>
      </c>
      <c r="N2574" s="211">
        <v>48155</v>
      </c>
      <c r="O2574" s="210" t="s">
        <v>5784</v>
      </c>
    </row>
    <row r="2575" spans="1:15" x14ac:dyDescent="0.2">
      <c r="A2575" s="210" t="s">
        <v>15480</v>
      </c>
      <c r="B2575" s="210" t="s">
        <v>15481</v>
      </c>
      <c r="C2575" s="210" t="s">
        <v>15482</v>
      </c>
      <c r="D2575" s="211">
        <v>48155</v>
      </c>
      <c r="E2575" s="210" t="s">
        <v>5784</v>
      </c>
      <c r="F2575" s="210" t="s">
        <v>15483</v>
      </c>
      <c r="G2575" s="210" t="s">
        <v>15484</v>
      </c>
      <c r="H2575" s="210" t="s">
        <v>0</v>
      </c>
      <c r="I2575" s="210" t="s">
        <v>15534</v>
      </c>
      <c r="J2575" s="210" t="s">
        <v>15535</v>
      </c>
      <c r="L2575" s="210" t="s">
        <v>7743</v>
      </c>
      <c r="M2575" s="210" t="s">
        <v>3533</v>
      </c>
      <c r="N2575" s="211">
        <v>48155</v>
      </c>
      <c r="O2575" s="210" t="s">
        <v>5784</v>
      </c>
    </row>
    <row r="2576" spans="1:15" x14ac:dyDescent="0.2">
      <c r="A2576" s="210" t="s">
        <v>15480</v>
      </c>
      <c r="B2576" s="210" t="s">
        <v>15481</v>
      </c>
      <c r="C2576" s="210" t="s">
        <v>15482</v>
      </c>
      <c r="D2576" s="211">
        <v>48155</v>
      </c>
      <c r="E2576" s="210" t="s">
        <v>5784</v>
      </c>
      <c r="F2576" s="210" t="s">
        <v>15483</v>
      </c>
      <c r="G2576" s="210" t="s">
        <v>15484</v>
      </c>
      <c r="H2576" s="210" t="s">
        <v>0</v>
      </c>
      <c r="I2576" s="210" t="s">
        <v>15536</v>
      </c>
      <c r="J2576" s="210" t="s">
        <v>15537</v>
      </c>
      <c r="L2576" s="210" t="s">
        <v>7743</v>
      </c>
      <c r="M2576" s="210" t="s">
        <v>3533</v>
      </c>
      <c r="N2576" s="211">
        <v>48155</v>
      </c>
      <c r="O2576" s="210" t="s">
        <v>5784</v>
      </c>
    </row>
    <row r="2577" spans="1:15" x14ac:dyDescent="0.2">
      <c r="A2577" s="210" t="s">
        <v>15480</v>
      </c>
      <c r="B2577" s="210" t="s">
        <v>15481</v>
      </c>
      <c r="C2577" s="210" t="s">
        <v>15482</v>
      </c>
      <c r="D2577" s="211">
        <v>48155</v>
      </c>
      <c r="E2577" s="210" t="s">
        <v>5784</v>
      </c>
      <c r="F2577" s="210" t="s">
        <v>15483</v>
      </c>
      <c r="G2577" s="210" t="s">
        <v>15484</v>
      </c>
      <c r="H2577" s="210" t="s">
        <v>0</v>
      </c>
      <c r="I2577" s="210" t="s">
        <v>15538</v>
      </c>
      <c r="J2577" s="210" t="s">
        <v>15539</v>
      </c>
      <c r="L2577" s="210" t="s">
        <v>7743</v>
      </c>
      <c r="M2577" s="210" t="s">
        <v>3533</v>
      </c>
      <c r="N2577" s="211">
        <v>48155</v>
      </c>
      <c r="O2577" s="210" t="s">
        <v>5784</v>
      </c>
    </row>
    <row r="2578" spans="1:15" x14ac:dyDescent="0.2">
      <c r="A2578" s="210" t="s">
        <v>15480</v>
      </c>
      <c r="B2578" s="210" t="s">
        <v>15481</v>
      </c>
      <c r="C2578" s="210" t="s">
        <v>15482</v>
      </c>
      <c r="D2578" s="211">
        <v>48155</v>
      </c>
      <c r="E2578" s="210" t="s">
        <v>5784</v>
      </c>
      <c r="F2578" s="210" t="s">
        <v>15483</v>
      </c>
      <c r="G2578" s="210" t="s">
        <v>15484</v>
      </c>
      <c r="H2578" s="210" t="s">
        <v>0</v>
      </c>
      <c r="I2578" s="210" t="s">
        <v>15540</v>
      </c>
      <c r="J2578" s="210" t="s">
        <v>15541</v>
      </c>
      <c r="L2578" s="210" t="s">
        <v>7743</v>
      </c>
      <c r="M2578" s="210" t="s">
        <v>3533</v>
      </c>
      <c r="N2578" s="211">
        <v>48155</v>
      </c>
      <c r="O2578" s="210" t="s">
        <v>5784</v>
      </c>
    </row>
    <row r="2579" spans="1:15" x14ac:dyDescent="0.2">
      <c r="A2579" s="210" t="s">
        <v>15480</v>
      </c>
      <c r="B2579" s="210" t="s">
        <v>15481</v>
      </c>
      <c r="C2579" s="210" t="s">
        <v>15482</v>
      </c>
      <c r="D2579" s="211">
        <v>48155</v>
      </c>
      <c r="E2579" s="210" t="s">
        <v>5784</v>
      </c>
      <c r="F2579" s="210" t="s">
        <v>15483</v>
      </c>
      <c r="G2579" s="210" t="s">
        <v>15484</v>
      </c>
      <c r="H2579" s="210" t="s">
        <v>0</v>
      </c>
      <c r="I2579" s="210" t="s">
        <v>15542</v>
      </c>
      <c r="J2579" s="210" t="s">
        <v>15543</v>
      </c>
      <c r="L2579" s="210" t="s">
        <v>7743</v>
      </c>
      <c r="M2579" s="210" t="s">
        <v>3533</v>
      </c>
      <c r="N2579" s="211">
        <v>48155</v>
      </c>
      <c r="O2579" s="210" t="s">
        <v>5784</v>
      </c>
    </row>
    <row r="2580" spans="1:15" x14ac:dyDescent="0.2">
      <c r="A2580" s="210" t="s">
        <v>15480</v>
      </c>
      <c r="B2580" s="210" t="s">
        <v>15481</v>
      </c>
      <c r="C2580" s="210" t="s">
        <v>15482</v>
      </c>
      <c r="D2580" s="211">
        <v>48155</v>
      </c>
      <c r="E2580" s="210" t="s">
        <v>5784</v>
      </c>
      <c r="F2580" s="210" t="s">
        <v>15483</v>
      </c>
      <c r="G2580" s="210" t="s">
        <v>15484</v>
      </c>
      <c r="H2580" s="210" t="s">
        <v>0</v>
      </c>
      <c r="I2580" s="210" t="s">
        <v>15544</v>
      </c>
      <c r="J2580" s="210" t="s">
        <v>15545</v>
      </c>
      <c r="L2580" s="210" t="s">
        <v>7743</v>
      </c>
      <c r="M2580" s="210" t="s">
        <v>3533</v>
      </c>
      <c r="N2580" s="211">
        <v>48155</v>
      </c>
      <c r="O2580" s="210" t="s">
        <v>5784</v>
      </c>
    </row>
    <row r="2581" spans="1:15" x14ac:dyDescent="0.2">
      <c r="A2581" s="210" t="s">
        <v>15480</v>
      </c>
      <c r="B2581" s="210" t="s">
        <v>15481</v>
      </c>
      <c r="C2581" s="210" t="s">
        <v>15482</v>
      </c>
      <c r="D2581" s="211">
        <v>48155</v>
      </c>
      <c r="E2581" s="210" t="s">
        <v>5784</v>
      </c>
      <c r="F2581" s="210" t="s">
        <v>15483</v>
      </c>
      <c r="G2581" s="210" t="s">
        <v>15484</v>
      </c>
      <c r="H2581" s="210" t="s">
        <v>0</v>
      </c>
      <c r="I2581" s="210" t="s">
        <v>15546</v>
      </c>
      <c r="J2581" s="210" t="s">
        <v>15547</v>
      </c>
      <c r="L2581" s="210" t="s">
        <v>7743</v>
      </c>
      <c r="M2581" s="210" t="s">
        <v>3533</v>
      </c>
      <c r="N2581" s="211">
        <v>48155</v>
      </c>
      <c r="O2581" s="210" t="s">
        <v>5784</v>
      </c>
    </row>
    <row r="2582" spans="1:15" x14ac:dyDescent="0.2">
      <c r="A2582" s="210" t="s">
        <v>15480</v>
      </c>
      <c r="B2582" s="210" t="s">
        <v>15481</v>
      </c>
      <c r="C2582" s="210" t="s">
        <v>15482</v>
      </c>
      <c r="D2582" s="211">
        <v>48155</v>
      </c>
      <c r="E2582" s="210" t="s">
        <v>5784</v>
      </c>
      <c r="F2582" s="210" t="s">
        <v>15483</v>
      </c>
      <c r="G2582" s="210" t="s">
        <v>15484</v>
      </c>
      <c r="H2582" s="210" t="s">
        <v>0</v>
      </c>
      <c r="I2582" s="210" t="s">
        <v>15548</v>
      </c>
      <c r="J2582" s="210" t="s">
        <v>15549</v>
      </c>
      <c r="L2582" s="210" t="s">
        <v>7743</v>
      </c>
      <c r="M2582" s="210" t="s">
        <v>3533</v>
      </c>
      <c r="N2582" s="211">
        <v>48155</v>
      </c>
      <c r="O2582" s="210" t="s">
        <v>5784</v>
      </c>
    </row>
    <row r="2583" spans="1:15" x14ac:dyDescent="0.2">
      <c r="A2583" s="210" t="s">
        <v>15480</v>
      </c>
      <c r="B2583" s="210" t="s">
        <v>15481</v>
      </c>
      <c r="C2583" s="210" t="s">
        <v>15482</v>
      </c>
      <c r="D2583" s="211">
        <v>48155</v>
      </c>
      <c r="E2583" s="210" t="s">
        <v>5784</v>
      </c>
      <c r="F2583" s="210" t="s">
        <v>15483</v>
      </c>
      <c r="G2583" s="210" t="s">
        <v>15484</v>
      </c>
      <c r="H2583" s="210" t="s">
        <v>0</v>
      </c>
      <c r="I2583" s="210" t="s">
        <v>15550</v>
      </c>
      <c r="J2583" s="210" t="s">
        <v>15551</v>
      </c>
      <c r="L2583" s="210" t="s">
        <v>7743</v>
      </c>
      <c r="M2583" s="210" t="s">
        <v>3533</v>
      </c>
      <c r="N2583" s="211">
        <v>48155</v>
      </c>
      <c r="O2583" s="210" t="s">
        <v>5784</v>
      </c>
    </row>
    <row r="2584" spans="1:15" x14ac:dyDescent="0.2">
      <c r="A2584" s="210" t="s">
        <v>15480</v>
      </c>
      <c r="B2584" s="210" t="s">
        <v>15481</v>
      </c>
      <c r="C2584" s="210" t="s">
        <v>15482</v>
      </c>
      <c r="D2584" s="211">
        <v>48155</v>
      </c>
      <c r="E2584" s="210" t="s">
        <v>5784</v>
      </c>
      <c r="F2584" s="210" t="s">
        <v>15483</v>
      </c>
      <c r="G2584" s="210" t="s">
        <v>15484</v>
      </c>
      <c r="H2584" s="210" t="s">
        <v>0</v>
      </c>
      <c r="I2584" s="210" t="s">
        <v>15552</v>
      </c>
      <c r="J2584" s="210" t="s">
        <v>15553</v>
      </c>
      <c r="L2584" s="210" t="s">
        <v>7743</v>
      </c>
      <c r="M2584" s="210" t="s">
        <v>3533</v>
      </c>
      <c r="N2584" s="211">
        <v>48155</v>
      </c>
      <c r="O2584" s="210" t="s">
        <v>5784</v>
      </c>
    </row>
    <row r="2585" spans="1:15" x14ac:dyDescent="0.2">
      <c r="A2585" s="210" t="s">
        <v>15480</v>
      </c>
      <c r="B2585" s="210" t="s">
        <v>15481</v>
      </c>
      <c r="C2585" s="210" t="s">
        <v>15482</v>
      </c>
      <c r="D2585" s="211">
        <v>48155</v>
      </c>
      <c r="E2585" s="210" t="s">
        <v>5784</v>
      </c>
      <c r="F2585" s="210" t="s">
        <v>15483</v>
      </c>
      <c r="G2585" s="210" t="s">
        <v>15484</v>
      </c>
      <c r="H2585" s="210" t="s">
        <v>0</v>
      </c>
      <c r="I2585" s="210" t="s">
        <v>15554</v>
      </c>
      <c r="J2585" s="210" t="s">
        <v>15555</v>
      </c>
      <c r="L2585" s="210" t="s">
        <v>7743</v>
      </c>
      <c r="M2585" s="210" t="s">
        <v>3533</v>
      </c>
      <c r="N2585" s="211">
        <v>48155</v>
      </c>
      <c r="O2585" s="210" t="s">
        <v>5784</v>
      </c>
    </row>
    <row r="2586" spans="1:15" x14ac:dyDescent="0.2">
      <c r="A2586" s="210" t="s">
        <v>15480</v>
      </c>
      <c r="B2586" s="210" t="s">
        <v>15481</v>
      </c>
      <c r="C2586" s="210" t="s">
        <v>15482</v>
      </c>
      <c r="D2586" s="211">
        <v>48155</v>
      </c>
      <c r="E2586" s="210" t="s">
        <v>5784</v>
      </c>
      <c r="F2586" s="210" t="s">
        <v>15483</v>
      </c>
      <c r="G2586" s="210" t="s">
        <v>15484</v>
      </c>
      <c r="H2586" s="210" t="s">
        <v>0</v>
      </c>
      <c r="I2586" s="210" t="s">
        <v>15556</v>
      </c>
      <c r="J2586" s="210" t="s">
        <v>15557</v>
      </c>
      <c r="L2586" s="210" t="s">
        <v>7743</v>
      </c>
      <c r="M2586" s="210" t="s">
        <v>3533</v>
      </c>
      <c r="N2586" s="211">
        <v>48155</v>
      </c>
      <c r="O2586" s="210" t="s">
        <v>5784</v>
      </c>
    </row>
    <row r="2587" spans="1:15" x14ac:dyDescent="0.2">
      <c r="A2587" s="210" t="s">
        <v>15480</v>
      </c>
      <c r="B2587" s="210" t="s">
        <v>15481</v>
      </c>
      <c r="C2587" s="210" t="s">
        <v>15482</v>
      </c>
      <c r="D2587" s="211">
        <v>48155</v>
      </c>
      <c r="E2587" s="210" t="s">
        <v>5784</v>
      </c>
      <c r="F2587" s="210" t="s">
        <v>15483</v>
      </c>
      <c r="G2587" s="210" t="s">
        <v>15484</v>
      </c>
      <c r="H2587" s="210" t="s">
        <v>0</v>
      </c>
      <c r="I2587" s="210" t="s">
        <v>15558</v>
      </c>
      <c r="J2587" s="210" t="s">
        <v>15559</v>
      </c>
      <c r="L2587" s="210" t="s">
        <v>7743</v>
      </c>
      <c r="M2587" s="210" t="s">
        <v>3533</v>
      </c>
      <c r="N2587" s="211">
        <v>48155</v>
      </c>
      <c r="O2587" s="210" t="s">
        <v>5784</v>
      </c>
    </row>
    <row r="2588" spans="1:15" x14ac:dyDescent="0.2">
      <c r="A2588" s="210" t="s">
        <v>15480</v>
      </c>
      <c r="B2588" s="210" t="s">
        <v>15481</v>
      </c>
      <c r="C2588" s="210" t="s">
        <v>15482</v>
      </c>
      <c r="D2588" s="211">
        <v>48155</v>
      </c>
      <c r="E2588" s="210" t="s">
        <v>5784</v>
      </c>
      <c r="F2588" s="210" t="s">
        <v>15483</v>
      </c>
      <c r="G2588" s="210" t="s">
        <v>15484</v>
      </c>
      <c r="H2588" s="210" t="s">
        <v>0</v>
      </c>
      <c r="I2588" s="210" t="s">
        <v>15560</v>
      </c>
      <c r="J2588" s="210" t="s">
        <v>15561</v>
      </c>
      <c r="L2588" s="210" t="s">
        <v>7743</v>
      </c>
      <c r="M2588" s="210" t="s">
        <v>3533</v>
      </c>
      <c r="N2588" s="211">
        <v>48155</v>
      </c>
      <c r="O2588" s="210" t="s">
        <v>5784</v>
      </c>
    </row>
    <row r="2589" spans="1:15" x14ac:dyDescent="0.2">
      <c r="A2589" s="210" t="s">
        <v>15480</v>
      </c>
      <c r="B2589" s="210" t="s">
        <v>15481</v>
      </c>
      <c r="C2589" s="210" t="s">
        <v>15482</v>
      </c>
      <c r="D2589" s="211">
        <v>48155</v>
      </c>
      <c r="E2589" s="210" t="s">
        <v>5784</v>
      </c>
      <c r="F2589" s="210" t="s">
        <v>15483</v>
      </c>
      <c r="G2589" s="210" t="s">
        <v>15484</v>
      </c>
      <c r="H2589" s="210" t="s">
        <v>0</v>
      </c>
      <c r="I2589" s="210" t="s">
        <v>15562</v>
      </c>
      <c r="J2589" s="210" t="s">
        <v>15563</v>
      </c>
      <c r="L2589" s="210" t="s">
        <v>7743</v>
      </c>
      <c r="M2589" s="210" t="s">
        <v>3533</v>
      </c>
      <c r="N2589" s="211">
        <v>48155</v>
      </c>
      <c r="O2589" s="210" t="s">
        <v>5784</v>
      </c>
    </row>
    <row r="2590" spans="1:15" x14ac:dyDescent="0.2">
      <c r="A2590" s="210" t="s">
        <v>15480</v>
      </c>
      <c r="B2590" s="210" t="s">
        <v>15481</v>
      </c>
      <c r="C2590" s="210" t="s">
        <v>15482</v>
      </c>
      <c r="D2590" s="211">
        <v>48155</v>
      </c>
      <c r="E2590" s="210" t="s">
        <v>5784</v>
      </c>
      <c r="F2590" s="210" t="s">
        <v>15483</v>
      </c>
      <c r="G2590" s="210" t="s">
        <v>15484</v>
      </c>
      <c r="H2590" s="210" t="s">
        <v>0</v>
      </c>
      <c r="I2590" s="210" t="s">
        <v>15564</v>
      </c>
      <c r="J2590" s="210" t="s">
        <v>15565</v>
      </c>
      <c r="L2590" s="210" t="s">
        <v>7743</v>
      </c>
      <c r="M2590" s="210" t="s">
        <v>3533</v>
      </c>
      <c r="N2590" s="211">
        <v>48155</v>
      </c>
      <c r="O2590" s="210" t="s">
        <v>5784</v>
      </c>
    </row>
    <row r="2591" spans="1:15" x14ac:dyDescent="0.2">
      <c r="A2591" s="210" t="s">
        <v>15480</v>
      </c>
      <c r="B2591" s="210" t="s">
        <v>15481</v>
      </c>
      <c r="C2591" s="210" t="s">
        <v>15482</v>
      </c>
      <c r="D2591" s="211">
        <v>48155</v>
      </c>
      <c r="E2591" s="210" t="s">
        <v>5784</v>
      </c>
      <c r="F2591" s="210" t="s">
        <v>15483</v>
      </c>
      <c r="G2591" s="210" t="s">
        <v>15484</v>
      </c>
      <c r="H2591" s="210" t="s">
        <v>0</v>
      </c>
      <c r="I2591" s="210" t="s">
        <v>15566</v>
      </c>
      <c r="J2591" s="210" t="s">
        <v>15567</v>
      </c>
      <c r="L2591" s="210" t="s">
        <v>7743</v>
      </c>
      <c r="M2591" s="210" t="s">
        <v>3533</v>
      </c>
      <c r="N2591" s="211">
        <v>48155</v>
      </c>
      <c r="O2591" s="210" t="s">
        <v>5784</v>
      </c>
    </row>
    <row r="2592" spans="1:15" x14ac:dyDescent="0.2">
      <c r="A2592" s="210" t="s">
        <v>15480</v>
      </c>
      <c r="B2592" s="210" t="s">
        <v>15481</v>
      </c>
      <c r="C2592" s="210" t="s">
        <v>15482</v>
      </c>
      <c r="D2592" s="211">
        <v>48155</v>
      </c>
      <c r="E2592" s="210" t="s">
        <v>5784</v>
      </c>
      <c r="F2592" s="210" t="s">
        <v>15483</v>
      </c>
      <c r="G2592" s="210" t="s">
        <v>15484</v>
      </c>
      <c r="H2592" s="210" t="s">
        <v>0</v>
      </c>
      <c r="I2592" s="210" t="s">
        <v>15568</v>
      </c>
      <c r="J2592" s="210" t="s">
        <v>15569</v>
      </c>
      <c r="L2592" s="210" t="s">
        <v>7743</v>
      </c>
      <c r="M2592" s="210" t="s">
        <v>3533</v>
      </c>
      <c r="N2592" s="211">
        <v>48155</v>
      </c>
      <c r="O2592" s="210" t="s">
        <v>5784</v>
      </c>
    </row>
    <row r="2593" spans="1:15" x14ac:dyDescent="0.2">
      <c r="A2593" s="210" t="s">
        <v>15480</v>
      </c>
      <c r="B2593" s="210" t="s">
        <v>15481</v>
      </c>
      <c r="C2593" s="210" t="s">
        <v>15482</v>
      </c>
      <c r="D2593" s="211">
        <v>48155</v>
      </c>
      <c r="E2593" s="210" t="s">
        <v>5784</v>
      </c>
      <c r="F2593" s="210" t="s">
        <v>15483</v>
      </c>
      <c r="G2593" s="210" t="s">
        <v>15484</v>
      </c>
      <c r="H2593" s="210" t="s">
        <v>0</v>
      </c>
      <c r="I2593" s="210" t="s">
        <v>15570</v>
      </c>
      <c r="J2593" s="210" t="s">
        <v>15571</v>
      </c>
      <c r="L2593" s="210" t="s">
        <v>7743</v>
      </c>
      <c r="M2593" s="210" t="s">
        <v>3533</v>
      </c>
      <c r="N2593" s="211">
        <v>48155</v>
      </c>
      <c r="O2593" s="210" t="s">
        <v>5784</v>
      </c>
    </row>
    <row r="2594" spans="1:15" x14ac:dyDescent="0.2">
      <c r="A2594" s="210" t="s">
        <v>15480</v>
      </c>
      <c r="B2594" s="210" t="s">
        <v>15481</v>
      </c>
      <c r="C2594" s="210" t="s">
        <v>15482</v>
      </c>
      <c r="D2594" s="211">
        <v>48155</v>
      </c>
      <c r="E2594" s="210" t="s">
        <v>5784</v>
      </c>
      <c r="F2594" s="210" t="s">
        <v>15483</v>
      </c>
      <c r="G2594" s="210" t="s">
        <v>15484</v>
      </c>
      <c r="H2594" s="210" t="s">
        <v>0</v>
      </c>
      <c r="I2594" s="210" t="s">
        <v>15572</v>
      </c>
      <c r="J2594" s="210" t="s">
        <v>15573</v>
      </c>
      <c r="L2594" s="210" t="s">
        <v>7743</v>
      </c>
      <c r="M2594" s="210" t="s">
        <v>3533</v>
      </c>
      <c r="N2594" s="211">
        <v>48155</v>
      </c>
      <c r="O2594" s="210" t="s">
        <v>5784</v>
      </c>
    </row>
    <row r="2595" spans="1:15" x14ac:dyDescent="0.2">
      <c r="A2595" s="210" t="s">
        <v>15480</v>
      </c>
      <c r="B2595" s="210" t="s">
        <v>15481</v>
      </c>
      <c r="C2595" s="210" t="s">
        <v>15482</v>
      </c>
      <c r="D2595" s="211">
        <v>48155</v>
      </c>
      <c r="E2595" s="210" t="s">
        <v>5784</v>
      </c>
      <c r="F2595" s="210" t="s">
        <v>15483</v>
      </c>
      <c r="G2595" s="210" t="s">
        <v>15484</v>
      </c>
      <c r="H2595" s="210" t="s">
        <v>0</v>
      </c>
      <c r="I2595" s="210" t="s">
        <v>15574</v>
      </c>
      <c r="J2595" s="210" t="s">
        <v>15575</v>
      </c>
      <c r="L2595" s="210" t="s">
        <v>7743</v>
      </c>
      <c r="M2595" s="210" t="s">
        <v>3533</v>
      </c>
      <c r="N2595" s="211">
        <v>48155</v>
      </c>
      <c r="O2595" s="210" t="s">
        <v>5784</v>
      </c>
    </row>
    <row r="2596" spans="1:15" x14ac:dyDescent="0.2">
      <c r="A2596" s="210" t="s">
        <v>15480</v>
      </c>
      <c r="B2596" s="210" t="s">
        <v>15481</v>
      </c>
      <c r="C2596" s="210" t="s">
        <v>15482</v>
      </c>
      <c r="D2596" s="211">
        <v>48155</v>
      </c>
      <c r="E2596" s="210" t="s">
        <v>5784</v>
      </c>
      <c r="F2596" s="210" t="s">
        <v>15483</v>
      </c>
      <c r="G2596" s="210" t="s">
        <v>15484</v>
      </c>
      <c r="H2596" s="210" t="s">
        <v>0</v>
      </c>
      <c r="I2596" s="210" t="s">
        <v>15576</v>
      </c>
      <c r="J2596" s="210" t="s">
        <v>15577</v>
      </c>
      <c r="L2596" s="210" t="s">
        <v>7743</v>
      </c>
      <c r="M2596" s="210" t="s">
        <v>3533</v>
      </c>
      <c r="N2596" s="211">
        <v>48155</v>
      </c>
      <c r="O2596" s="210" t="s">
        <v>5784</v>
      </c>
    </row>
    <row r="2597" spans="1:15" x14ac:dyDescent="0.2">
      <c r="A2597" s="210" t="s">
        <v>15480</v>
      </c>
      <c r="B2597" s="210" t="s">
        <v>15481</v>
      </c>
      <c r="C2597" s="210" t="s">
        <v>15482</v>
      </c>
      <c r="D2597" s="211">
        <v>48155</v>
      </c>
      <c r="E2597" s="210" t="s">
        <v>5784</v>
      </c>
      <c r="F2597" s="210" t="s">
        <v>15483</v>
      </c>
      <c r="G2597" s="210" t="s">
        <v>15484</v>
      </c>
      <c r="H2597" s="210" t="s">
        <v>0</v>
      </c>
      <c r="I2597" s="210" t="s">
        <v>15578</v>
      </c>
      <c r="J2597" s="210" t="s">
        <v>15579</v>
      </c>
      <c r="L2597" s="210" t="s">
        <v>7743</v>
      </c>
      <c r="M2597" s="210" t="s">
        <v>3533</v>
      </c>
      <c r="N2597" s="211">
        <v>48155</v>
      </c>
      <c r="O2597" s="210" t="s">
        <v>5784</v>
      </c>
    </row>
    <row r="2598" spans="1:15" x14ac:dyDescent="0.2">
      <c r="A2598" s="210" t="s">
        <v>15480</v>
      </c>
      <c r="B2598" s="210" t="s">
        <v>15481</v>
      </c>
      <c r="C2598" s="210" t="s">
        <v>15482</v>
      </c>
      <c r="D2598" s="211">
        <v>48155</v>
      </c>
      <c r="E2598" s="210" t="s">
        <v>5784</v>
      </c>
      <c r="F2598" s="210" t="s">
        <v>15483</v>
      </c>
      <c r="G2598" s="210" t="s">
        <v>15484</v>
      </c>
      <c r="H2598" s="210" t="s">
        <v>0</v>
      </c>
      <c r="I2598" s="210" t="s">
        <v>15580</v>
      </c>
      <c r="J2598" s="210" t="s">
        <v>15581</v>
      </c>
      <c r="L2598" s="210" t="s">
        <v>7743</v>
      </c>
      <c r="M2598" s="210" t="s">
        <v>3533</v>
      </c>
      <c r="N2598" s="211">
        <v>48155</v>
      </c>
      <c r="O2598" s="210" t="s">
        <v>5784</v>
      </c>
    </row>
    <row r="2599" spans="1:15" x14ac:dyDescent="0.2">
      <c r="A2599" s="210" t="s">
        <v>15480</v>
      </c>
      <c r="B2599" s="210" t="s">
        <v>15481</v>
      </c>
      <c r="C2599" s="210" t="s">
        <v>15482</v>
      </c>
      <c r="D2599" s="211">
        <v>48155</v>
      </c>
      <c r="E2599" s="210" t="s">
        <v>5784</v>
      </c>
      <c r="F2599" s="210" t="s">
        <v>15483</v>
      </c>
      <c r="G2599" s="210" t="s">
        <v>15484</v>
      </c>
      <c r="H2599" s="210" t="s">
        <v>0</v>
      </c>
      <c r="I2599" s="210" t="s">
        <v>15582</v>
      </c>
      <c r="J2599" s="210" t="s">
        <v>15583</v>
      </c>
      <c r="L2599" s="210" t="s">
        <v>7743</v>
      </c>
      <c r="M2599" s="210" t="s">
        <v>3533</v>
      </c>
      <c r="N2599" s="211">
        <v>48155</v>
      </c>
      <c r="O2599" s="210" t="s">
        <v>5784</v>
      </c>
    </row>
    <row r="2600" spans="1:15" x14ac:dyDescent="0.2">
      <c r="A2600" s="210" t="s">
        <v>15480</v>
      </c>
      <c r="B2600" s="210" t="s">
        <v>15481</v>
      </c>
      <c r="C2600" s="210" t="s">
        <v>15482</v>
      </c>
      <c r="D2600" s="211">
        <v>48155</v>
      </c>
      <c r="E2600" s="210" t="s">
        <v>5784</v>
      </c>
      <c r="F2600" s="210" t="s">
        <v>15483</v>
      </c>
      <c r="G2600" s="210" t="s">
        <v>15484</v>
      </c>
      <c r="H2600" s="210" t="s">
        <v>0</v>
      </c>
      <c r="I2600" s="210" t="s">
        <v>15584</v>
      </c>
      <c r="J2600" s="210" t="s">
        <v>15585</v>
      </c>
      <c r="L2600" s="210" t="s">
        <v>7743</v>
      </c>
      <c r="M2600" s="210" t="s">
        <v>3533</v>
      </c>
      <c r="N2600" s="211">
        <v>48155</v>
      </c>
      <c r="O2600" s="210" t="s">
        <v>5784</v>
      </c>
    </row>
    <row r="2601" spans="1:15" x14ac:dyDescent="0.2">
      <c r="A2601" s="210" t="s">
        <v>15480</v>
      </c>
      <c r="B2601" s="210" t="s">
        <v>15481</v>
      </c>
      <c r="C2601" s="210" t="s">
        <v>15482</v>
      </c>
      <c r="D2601" s="211">
        <v>48155</v>
      </c>
      <c r="E2601" s="210" t="s">
        <v>5784</v>
      </c>
      <c r="F2601" s="210" t="s">
        <v>15483</v>
      </c>
      <c r="G2601" s="210" t="s">
        <v>15484</v>
      </c>
      <c r="H2601" s="210" t="s">
        <v>0</v>
      </c>
      <c r="I2601" s="210" t="s">
        <v>15586</v>
      </c>
      <c r="J2601" s="210" t="s">
        <v>15587</v>
      </c>
      <c r="L2601" s="210" t="s">
        <v>7743</v>
      </c>
      <c r="M2601" s="210" t="s">
        <v>3533</v>
      </c>
      <c r="N2601" s="211">
        <v>48155</v>
      </c>
      <c r="O2601" s="210" t="s">
        <v>5784</v>
      </c>
    </row>
    <row r="2602" spans="1:15" x14ac:dyDescent="0.2">
      <c r="A2602" s="210" t="s">
        <v>15480</v>
      </c>
      <c r="B2602" s="210" t="s">
        <v>15481</v>
      </c>
      <c r="C2602" s="210" t="s">
        <v>15482</v>
      </c>
      <c r="D2602" s="211">
        <v>48155</v>
      </c>
      <c r="E2602" s="210" t="s">
        <v>5784</v>
      </c>
      <c r="F2602" s="210" t="s">
        <v>15483</v>
      </c>
      <c r="G2602" s="210" t="s">
        <v>15484</v>
      </c>
      <c r="H2602" s="210" t="s">
        <v>0</v>
      </c>
      <c r="I2602" s="210" t="s">
        <v>15588</v>
      </c>
      <c r="J2602" s="210" t="s">
        <v>15589</v>
      </c>
      <c r="L2602" s="210" t="s">
        <v>7743</v>
      </c>
      <c r="M2602" s="210" t="s">
        <v>3533</v>
      </c>
      <c r="N2602" s="211">
        <v>48155</v>
      </c>
      <c r="O2602" s="210" t="s">
        <v>5784</v>
      </c>
    </row>
    <row r="2603" spans="1:15" x14ac:dyDescent="0.2">
      <c r="A2603" s="210" t="s">
        <v>15480</v>
      </c>
      <c r="B2603" s="210" t="s">
        <v>15481</v>
      </c>
      <c r="C2603" s="210" t="s">
        <v>15482</v>
      </c>
      <c r="D2603" s="211">
        <v>48155</v>
      </c>
      <c r="E2603" s="210" t="s">
        <v>5784</v>
      </c>
      <c r="F2603" s="210" t="s">
        <v>15483</v>
      </c>
      <c r="G2603" s="210" t="s">
        <v>15484</v>
      </c>
      <c r="H2603" s="210" t="s">
        <v>0</v>
      </c>
      <c r="I2603" s="210" t="s">
        <v>15590</v>
      </c>
      <c r="J2603" s="210" t="s">
        <v>15591</v>
      </c>
      <c r="L2603" s="210" t="s">
        <v>7743</v>
      </c>
      <c r="M2603" s="210" t="s">
        <v>3533</v>
      </c>
      <c r="N2603" s="211">
        <v>48155</v>
      </c>
      <c r="O2603" s="210" t="s">
        <v>5784</v>
      </c>
    </row>
    <row r="2604" spans="1:15" x14ac:dyDescent="0.2">
      <c r="A2604" s="210" t="s">
        <v>15480</v>
      </c>
      <c r="B2604" s="210" t="s">
        <v>15481</v>
      </c>
      <c r="C2604" s="210" t="s">
        <v>15482</v>
      </c>
      <c r="D2604" s="211">
        <v>48155</v>
      </c>
      <c r="E2604" s="210" t="s">
        <v>5784</v>
      </c>
      <c r="F2604" s="210" t="s">
        <v>15483</v>
      </c>
      <c r="G2604" s="210" t="s">
        <v>15484</v>
      </c>
      <c r="H2604" s="210" t="s">
        <v>0</v>
      </c>
      <c r="I2604" s="210" t="s">
        <v>15592</v>
      </c>
      <c r="J2604" s="210" t="s">
        <v>15593</v>
      </c>
      <c r="L2604" s="210" t="s">
        <v>7743</v>
      </c>
      <c r="M2604" s="210" t="s">
        <v>3533</v>
      </c>
      <c r="N2604" s="211">
        <v>48155</v>
      </c>
      <c r="O2604" s="210" t="s">
        <v>5784</v>
      </c>
    </row>
    <row r="2605" spans="1:15" x14ac:dyDescent="0.2">
      <c r="A2605" s="210" t="s">
        <v>15480</v>
      </c>
      <c r="B2605" s="210" t="s">
        <v>15481</v>
      </c>
      <c r="C2605" s="210" t="s">
        <v>15482</v>
      </c>
      <c r="D2605" s="211">
        <v>48155</v>
      </c>
      <c r="E2605" s="210" t="s">
        <v>5784</v>
      </c>
      <c r="F2605" s="210" t="s">
        <v>15483</v>
      </c>
      <c r="G2605" s="210" t="s">
        <v>15484</v>
      </c>
      <c r="H2605" s="210" t="s">
        <v>0</v>
      </c>
      <c r="I2605" s="210" t="s">
        <v>15594</v>
      </c>
      <c r="J2605" s="210" t="s">
        <v>15595</v>
      </c>
      <c r="L2605" s="210" t="s">
        <v>7743</v>
      </c>
      <c r="M2605" s="210" t="s">
        <v>3533</v>
      </c>
      <c r="N2605" s="211">
        <v>48155</v>
      </c>
      <c r="O2605" s="210" t="s">
        <v>5784</v>
      </c>
    </row>
    <row r="2606" spans="1:15" x14ac:dyDescent="0.2">
      <c r="A2606" s="210" t="s">
        <v>15480</v>
      </c>
      <c r="B2606" s="210" t="s">
        <v>15481</v>
      </c>
      <c r="C2606" s="210" t="s">
        <v>15482</v>
      </c>
      <c r="D2606" s="211">
        <v>48155</v>
      </c>
      <c r="E2606" s="210" t="s">
        <v>5784</v>
      </c>
      <c r="F2606" s="210" t="s">
        <v>15483</v>
      </c>
      <c r="G2606" s="210" t="s">
        <v>15484</v>
      </c>
      <c r="H2606" s="210" t="s">
        <v>0</v>
      </c>
      <c r="I2606" s="210" t="s">
        <v>15596</v>
      </c>
      <c r="J2606" s="210" t="s">
        <v>15597</v>
      </c>
      <c r="L2606" s="210" t="s">
        <v>7743</v>
      </c>
      <c r="M2606" s="210" t="s">
        <v>3533</v>
      </c>
      <c r="N2606" s="211">
        <v>48155</v>
      </c>
      <c r="O2606" s="210" t="s">
        <v>5784</v>
      </c>
    </row>
    <row r="2607" spans="1:15" x14ac:dyDescent="0.2">
      <c r="A2607" s="210" t="s">
        <v>15480</v>
      </c>
      <c r="B2607" s="210" t="s">
        <v>15481</v>
      </c>
      <c r="C2607" s="210" t="s">
        <v>15482</v>
      </c>
      <c r="D2607" s="211">
        <v>48155</v>
      </c>
      <c r="E2607" s="210" t="s">
        <v>5784</v>
      </c>
      <c r="F2607" s="210" t="s">
        <v>15483</v>
      </c>
      <c r="G2607" s="210" t="s">
        <v>15484</v>
      </c>
      <c r="H2607" s="210" t="s">
        <v>0</v>
      </c>
      <c r="I2607" s="210" t="s">
        <v>15598</v>
      </c>
      <c r="J2607" s="210" t="s">
        <v>15599</v>
      </c>
      <c r="L2607" s="210" t="s">
        <v>7743</v>
      </c>
      <c r="M2607" s="210" t="s">
        <v>3533</v>
      </c>
      <c r="N2607" s="211">
        <v>48155</v>
      </c>
      <c r="O2607" s="210" t="s">
        <v>5784</v>
      </c>
    </row>
    <row r="2608" spans="1:15" x14ac:dyDescent="0.2">
      <c r="A2608" s="210" t="s">
        <v>15480</v>
      </c>
      <c r="B2608" s="210" t="s">
        <v>15481</v>
      </c>
      <c r="C2608" s="210" t="s">
        <v>15482</v>
      </c>
      <c r="D2608" s="211">
        <v>48155</v>
      </c>
      <c r="E2608" s="210" t="s">
        <v>5784</v>
      </c>
      <c r="F2608" s="210" t="s">
        <v>15483</v>
      </c>
      <c r="G2608" s="210" t="s">
        <v>15484</v>
      </c>
      <c r="H2608" s="210" t="s">
        <v>0</v>
      </c>
      <c r="I2608" s="210" t="s">
        <v>15600</v>
      </c>
      <c r="J2608" s="210" t="s">
        <v>15601</v>
      </c>
      <c r="L2608" s="210" t="s">
        <v>7743</v>
      </c>
      <c r="M2608" s="210" t="s">
        <v>3533</v>
      </c>
      <c r="N2608" s="211">
        <v>48155</v>
      </c>
      <c r="O2608" s="210" t="s">
        <v>5784</v>
      </c>
    </row>
    <row r="2609" spans="1:15" x14ac:dyDescent="0.2">
      <c r="A2609" s="210" t="s">
        <v>15480</v>
      </c>
      <c r="B2609" s="210" t="s">
        <v>15481</v>
      </c>
      <c r="C2609" s="210" t="s">
        <v>15482</v>
      </c>
      <c r="D2609" s="211">
        <v>48155</v>
      </c>
      <c r="E2609" s="210" t="s">
        <v>5784</v>
      </c>
      <c r="F2609" s="210" t="s">
        <v>15483</v>
      </c>
      <c r="G2609" s="210" t="s">
        <v>15484</v>
      </c>
      <c r="H2609" s="210" t="s">
        <v>0</v>
      </c>
      <c r="I2609" s="210" t="s">
        <v>15602</v>
      </c>
      <c r="J2609" s="210" t="s">
        <v>15603</v>
      </c>
      <c r="L2609" s="210" t="s">
        <v>7743</v>
      </c>
      <c r="M2609" s="210" t="s">
        <v>3533</v>
      </c>
      <c r="N2609" s="211">
        <v>48155</v>
      </c>
      <c r="O2609" s="210" t="s">
        <v>5784</v>
      </c>
    </row>
    <row r="2610" spans="1:15" x14ac:dyDescent="0.2">
      <c r="A2610" s="210" t="s">
        <v>15480</v>
      </c>
      <c r="B2610" s="210" t="s">
        <v>15481</v>
      </c>
      <c r="C2610" s="210" t="s">
        <v>15482</v>
      </c>
      <c r="D2610" s="211">
        <v>48155</v>
      </c>
      <c r="E2610" s="210" t="s">
        <v>5784</v>
      </c>
      <c r="F2610" s="210" t="s">
        <v>15483</v>
      </c>
      <c r="G2610" s="210" t="s">
        <v>15484</v>
      </c>
      <c r="H2610" s="210" t="s">
        <v>0</v>
      </c>
      <c r="I2610" s="210" t="s">
        <v>15604</v>
      </c>
      <c r="J2610" s="210" t="s">
        <v>15605</v>
      </c>
      <c r="L2610" s="210" t="s">
        <v>7743</v>
      </c>
      <c r="M2610" s="210" t="s">
        <v>3533</v>
      </c>
      <c r="N2610" s="211">
        <v>48155</v>
      </c>
      <c r="O2610" s="210" t="s">
        <v>5784</v>
      </c>
    </row>
    <row r="2611" spans="1:15" x14ac:dyDescent="0.2">
      <c r="A2611" s="210" t="s">
        <v>15480</v>
      </c>
      <c r="B2611" s="210" t="s">
        <v>15481</v>
      </c>
      <c r="C2611" s="210" t="s">
        <v>15482</v>
      </c>
      <c r="D2611" s="211">
        <v>48155</v>
      </c>
      <c r="E2611" s="210" t="s">
        <v>5784</v>
      </c>
      <c r="F2611" s="210" t="s">
        <v>15483</v>
      </c>
      <c r="G2611" s="210" t="s">
        <v>15484</v>
      </c>
      <c r="H2611" s="210" t="s">
        <v>0</v>
      </c>
      <c r="I2611" s="210" t="s">
        <v>15606</v>
      </c>
      <c r="J2611" s="210" t="s">
        <v>15607</v>
      </c>
      <c r="L2611" s="210" t="s">
        <v>7743</v>
      </c>
      <c r="M2611" s="210" t="s">
        <v>3533</v>
      </c>
      <c r="N2611" s="211">
        <v>48155</v>
      </c>
      <c r="O2611" s="210" t="s">
        <v>5784</v>
      </c>
    </row>
    <row r="2612" spans="1:15" x14ac:dyDescent="0.2">
      <c r="A2612" s="210" t="s">
        <v>15480</v>
      </c>
      <c r="B2612" s="210" t="s">
        <v>15481</v>
      </c>
      <c r="C2612" s="210" t="s">
        <v>15482</v>
      </c>
      <c r="D2612" s="211">
        <v>48155</v>
      </c>
      <c r="E2612" s="210" t="s">
        <v>5784</v>
      </c>
      <c r="F2612" s="210" t="s">
        <v>15483</v>
      </c>
      <c r="G2612" s="210" t="s">
        <v>15484</v>
      </c>
      <c r="H2612" s="210" t="s">
        <v>0</v>
      </c>
      <c r="I2612" s="210" t="s">
        <v>15608</v>
      </c>
      <c r="J2612" s="210" t="s">
        <v>15609</v>
      </c>
      <c r="L2612" s="210" t="s">
        <v>7743</v>
      </c>
      <c r="M2612" s="210" t="s">
        <v>3533</v>
      </c>
      <c r="N2612" s="211">
        <v>48155</v>
      </c>
      <c r="O2612" s="210" t="s">
        <v>5784</v>
      </c>
    </row>
    <row r="2613" spans="1:15" x14ac:dyDescent="0.2">
      <c r="A2613" s="210" t="s">
        <v>15480</v>
      </c>
      <c r="B2613" s="210" t="s">
        <v>15481</v>
      </c>
      <c r="C2613" s="210" t="s">
        <v>15482</v>
      </c>
      <c r="D2613" s="211">
        <v>48155</v>
      </c>
      <c r="E2613" s="210" t="s">
        <v>5784</v>
      </c>
      <c r="F2613" s="210" t="s">
        <v>15483</v>
      </c>
      <c r="G2613" s="210" t="s">
        <v>15484</v>
      </c>
      <c r="H2613" s="210" t="s">
        <v>0</v>
      </c>
      <c r="I2613" s="210" t="s">
        <v>15610</v>
      </c>
      <c r="J2613" s="210" t="s">
        <v>15611</v>
      </c>
      <c r="L2613" s="210" t="s">
        <v>7743</v>
      </c>
      <c r="M2613" s="210" t="s">
        <v>3533</v>
      </c>
      <c r="N2613" s="211">
        <v>48155</v>
      </c>
      <c r="O2613" s="210" t="s">
        <v>5784</v>
      </c>
    </row>
    <row r="2614" spans="1:15" x14ac:dyDescent="0.2">
      <c r="A2614" s="210" t="s">
        <v>15480</v>
      </c>
      <c r="B2614" s="210" t="s">
        <v>15481</v>
      </c>
      <c r="C2614" s="210" t="s">
        <v>15482</v>
      </c>
      <c r="D2614" s="211">
        <v>48155</v>
      </c>
      <c r="E2614" s="210" t="s">
        <v>5784</v>
      </c>
      <c r="F2614" s="210" t="s">
        <v>15483</v>
      </c>
      <c r="G2614" s="210" t="s">
        <v>15484</v>
      </c>
      <c r="H2614" s="210" t="s">
        <v>0</v>
      </c>
      <c r="I2614" s="210" t="s">
        <v>15612</v>
      </c>
      <c r="J2614" s="210" t="s">
        <v>15613</v>
      </c>
      <c r="L2614" s="210" t="s">
        <v>7743</v>
      </c>
      <c r="M2614" s="210" t="s">
        <v>3533</v>
      </c>
      <c r="N2614" s="211">
        <v>48155</v>
      </c>
      <c r="O2614" s="210" t="s">
        <v>5784</v>
      </c>
    </row>
    <row r="2615" spans="1:15" x14ac:dyDescent="0.2">
      <c r="A2615" s="210" t="s">
        <v>15480</v>
      </c>
      <c r="B2615" s="210" t="s">
        <v>15481</v>
      </c>
      <c r="C2615" s="210" t="s">
        <v>15482</v>
      </c>
      <c r="D2615" s="211">
        <v>48155</v>
      </c>
      <c r="E2615" s="210" t="s">
        <v>5784</v>
      </c>
      <c r="F2615" s="210" t="s">
        <v>15483</v>
      </c>
      <c r="G2615" s="210" t="s">
        <v>15484</v>
      </c>
      <c r="H2615" s="210" t="s">
        <v>0</v>
      </c>
      <c r="I2615" s="210" t="s">
        <v>15614</v>
      </c>
      <c r="J2615" s="210" t="s">
        <v>15615</v>
      </c>
      <c r="L2615" s="210" t="s">
        <v>7743</v>
      </c>
      <c r="M2615" s="210" t="s">
        <v>3533</v>
      </c>
      <c r="N2615" s="211">
        <v>48155</v>
      </c>
      <c r="O2615" s="210" t="s">
        <v>5784</v>
      </c>
    </row>
    <row r="2616" spans="1:15" x14ac:dyDescent="0.2">
      <c r="A2616" s="210" t="s">
        <v>15480</v>
      </c>
      <c r="B2616" s="210" t="s">
        <v>15481</v>
      </c>
      <c r="C2616" s="210" t="s">
        <v>15482</v>
      </c>
      <c r="D2616" s="211">
        <v>48155</v>
      </c>
      <c r="E2616" s="210" t="s">
        <v>5784</v>
      </c>
      <c r="F2616" s="210" t="s">
        <v>15483</v>
      </c>
      <c r="G2616" s="210" t="s">
        <v>15484</v>
      </c>
      <c r="H2616" s="210" t="s">
        <v>0</v>
      </c>
      <c r="I2616" s="210" t="s">
        <v>15616</v>
      </c>
      <c r="J2616" s="210" t="s">
        <v>15617</v>
      </c>
      <c r="L2616" s="210" t="s">
        <v>7743</v>
      </c>
      <c r="M2616" s="210" t="s">
        <v>3533</v>
      </c>
      <c r="N2616" s="211">
        <v>48155</v>
      </c>
      <c r="O2616" s="210" t="s">
        <v>5784</v>
      </c>
    </row>
    <row r="2617" spans="1:15" x14ac:dyDescent="0.2">
      <c r="A2617" s="210" t="s">
        <v>15480</v>
      </c>
      <c r="B2617" s="210" t="s">
        <v>15481</v>
      </c>
      <c r="C2617" s="210" t="s">
        <v>15482</v>
      </c>
      <c r="D2617" s="211">
        <v>48155</v>
      </c>
      <c r="E2617" s="210" t="s">
        <v>5784</v>
      </c>
      <c r="F2617" s="210" t="s">
        <v>15483</v>
      </c>
      <c r="G2617" s="210" t="s">
        <v>15484</v>
      </c>
      <c r="H2617" s="210" t="s">
        <v>0</v>
      </c>
      <c r="I2617" s="210" t="s">
        <v>15618</v>
      </c>
      <c r="J2617" s="210" t="s">
        <v>15619</v>
      </c>
      <c r="L2617" s="210" t="s">
        <v>7743</v>
      </c>
      <c r="M2617" s="210" t="s">
        <v>3533</v>
      </c>
      <c r="N2617" s="211">
        <v>48155</v>
      </c>
      <c r="O2617" s="210" t="s">
        <v>5784</v>
      </c>
    </row>
    <row r="2618" spans="1:15" x14ac:dyDescent="0.2">
      <c r="A2618" s="210" t="s">
        <v>15480</v>
      </c>
      <c r="B2618" s="210" t="s">
        <v>15481</v>
      </c>
      <c r="C2618" s="210" t="s">
        <v>15482</v>
      </c>
      <c r="D2618" s="211">
        <v>48155</v>
      </c>
      <c r="E2618" s="210" t="s">
        <v>5784</v>
      </c>
      <c r="F2618" s="210" t="s">
        <v>15483</v>
      </c>
      <c r="G2618" s="210" t="s">
        <v>15484</v>
      </c>
      <c r="H2618" s="210" t="s">
        <v>0</v>
      </c>
      <c r="I2618" s="210" t="s">
        <v>15620</v>
      </c>
      <c r="J2618" s="210" t="s">
        <v>15621</v>
      </c>
      <c r="L2618" s="210" t="s">
        <v>7743</v>
      </c>
      <c r="M2618" s="210" t="s">
        <v>3533</v>
      </c>
      <c r="N2618" s="211">
        <v>48155</v>
      </c>
      <c r="O2618" s="210" t="s">
        <v>5784</v>
      </c>
    </row>
    <row r="2619" spans="1:15" x14ac:dyDescent="0.2">
      <c r="A2619" s="210" t="s">
        <v>15480</v>
      </c>
      <c r="B2619" s="210" t="s">
        <v>15481</v>
      </c>
      <c r="C2619" s="210" t="s">
        <v>15482</v>
      </c>
      <c r="D2619" s="211">
        <v>48155</v>
      </c>
      <c r="E2619" s="210" t="s">
        <v>5784</v>
      </c>
      <c r="F2619" s="210" t="s">
        <v>15483</v>
      </c>
      <c r="G2619" s="210" t="s">
        <v>15484</v>
      </c>
      <c r="H2619" s="210" t="s">
        <v>0</v>
      </c>
      <c r="I2619" s="210" t="s">
        <v>15622</v>
      </c>
      <c r="J2619" s="210" t="s">
        <v>15623</v>
      </c>
      <c r="L2619" s="210" t="s">
        <v>7743</v>
      </c>
      <c r="M2619" s="210" t="s">
        <v>3533</v>
      </c>
      <c r="N2619" s="211">
        <v>48155</v>
      </c>
      <c r="O2619" s="210" t="s">
        <v>5784</v>
      </c>
    </row>
    <row r="2620" spans="1:15" x14ac:dyDescent="0.2">
      <c r="A2620" s="210" t="s">
        <v>15480</v>
      </c>
      <c r="B2620" s="210" t="s">
        <v>15481</v>
      </c>
      <c r="C2620" s="210" t="s">
        <v>15482</v>
      </c>
      <c r="D2620" s="211">
        <v>48155</v>
      </c>
      <c r="E2620" s="210" t="s">
        <v>5784</v>
      </c>
      <c r="F2620" s="210" t="s">
        <v>15483</v>
      </c>
      <c r="G2620" s="210" t="s">
        <v>15484</v>
      </c>
      <c r="H2620" s="210" t="s">
        <v>0</v>
      </c>
      <c r="I2620" s="210" t="s">
        <v>15624</v>
      </c>
      <c r="J2620" s="210" t="s">
        <v>15625</v>
      </c>
      <c r="L2620" s="210" t="s">
        <v>7743</v>
      </c>
      <c r="M2620" s="210" t="s">
        <v>3533</v>
      </c>
      <c r="N2620" s="211">
        <v>48155</v>
      </c>
      <c r="O2620" s="210" t="s">
        <v>5784</v>
      </c>
    </row>
    <row r="2621" spans="1:15" x14ac:dyDescent="0.2">
      <c r="A2621" s="210" t="s">
        <v>15480</v>
      </c>
      <c r="B2621" s="210" t="s">
        <v>15481</v>
      </c>
      <c r="C2621" s="210" t="s">
        <v>15482</v>
      </c>
      <c r="D2621" s="211">
        <v>48155</v>
      </c>
      <c r="E2621" s="210" t="s">
        <v>5784</v>
      </c>
      <c r="F2621" s="210" t="s">
        <v>15483</v>
      </c>
      <c r="G2621" s="210" t="s">
        <v>15484</v>
      </c>
      <c r="H2621" s="210" t="s">
        <v>0</v>
      </c>
      <c r="I2621" s="210" t="s">
        <v>15626</v>
      </c>
      <c r="J2621" s="210" t="s">
        <v>15627</v>
      </c>
      <c r="L2621" s="210" t="s">
        <v>7743</v>
      </c>
      <c r="M2621" s="210" t="s">
        <v>3533</v>
      </c>
      <c r="N2621" s="211">
        <v>48155</v>
      </c>
      <c r="O2621" s="210" t="s">
        <v>5784</v>
      </c>
    </row>
    <row r="2622" spans="1:15" x14ac:dyDescent="0.2">
      <c r="A2622" s="210" t="s">
        <v>15480</v>
      </c>
      <c r="B2622" s="210" t="s">
        <v>15481</v>
      </c>
      <c r="C2622" s="210" t="s">
        <v>15482</v>
      </c>
      <c r="D2622" s="211">
        <v>48155</v>
      </c>
      <c r="E2622" s="210" t="s">
        <v>5784</v>
      </c>
      <c r="F2622" s="210" t="s">
        <v>15483</v>
      </c>
      <c r="G2622" s="210" t="s">
        <v>15484</v>
      </c>
      <c r="H2622" s="210" t="s">
        <v>0</v>
      </c>
      <c r="I2622" s="210" t="s">
        <v>15628</v>
      </c>
      <c r="J2622" s="210" t="s">
        <v>15629</v>
      </c>
      <c r="L2622" s="210" t="s">
        <v>7743</v>
      </c>
      <c r="M2622" s="210" t="s">
        <v>3533</v>
      </c>
      <c r="N2622" s="211">
        <v>48155</v>
      </c>
      <c r="O2622" s="210" t="s">
        <v>5784</v>
      </c>
    </row>
    <row r="2623" spans="1:15" x14ac:dyDescent="0.2">
      <c r="A2623" s="210" t="s">
        <v>15480</v>
      </c>
      <c r="B2623" s="210" t="s">
        <v>15481</v>
      </c>
      <c r="C2623" s="210" t="s">
        <v>15482</v>
      </c>
      <c r="D2623" s="211">
        <v>48155</v>
      </c>
      <c r="E2623" s="210" t="s">
        <v>5784</v>
      </c>
      <c r="F2623" s="210" t="s">
        <v>15483</v>
      </c>
      <c r="G2623" s="210" t="s">
        <v>15484</v>
      </c>
      <c r="H2623" s="210" t="s">
        <v>0</v>
      </c>
      <c r="I2623" s="210" t="s">
        <v>15630</v>
      </c>
      <c r="J2623" s="210" t="s">
        <v>15631</v>
      </c>
      <c r="L2623" s="210" t="s">
        <v>7743</v>
      </c>
      <c r="M2623" s="210" t="s">
        <v>3533</v>
      </c>
      <c r="N2623" s="211">
        <v>48155</v>
      </c>
      <c r="O2623" s="210" t="s">
        <v>5784</v>
      </c>
    </row>
    <row r="2624" spans="1:15" x14ac:dyDescent="0.2">
      <c r="A2624" s="210" t="s">
        <v>15480</v>
      </c>
      <c r="B2624" s="210" t="s">
        <v>15481</v>
      </c>
      <c r="C2624" s="210" t="s">
        <v>15482</v>
      </c>
      <c r="D2624" s="211">
        <v>48155</v>
      </c>
      <c r="E2624" s="210" t="s">
        <v>5784</v>
      </c>
      <c r="F2624" s="210" t="s">
        <v>15483</v>
      </c>
      <c r="G2624" s="210" t="s">
        <v>15484</v>
      </c>
      <c r="H2624" s="210" t="s">
        <v>0</v>
      </c>
      <c r="I2624" s="210" t="s">
        <v>15632</v>
      </c>
      <c r="J2624" s="210" t="s">
        <v>15633</v>
      </c>
      <c r="L2624" s="210" t="s">
        <v>7743</v>
      </c>
      <c r="M2624" s="210" t="s">
        <v>3533</v>
      </c>
      <c r="N2624" s="211">
        <v>48155</v>
      </c>
      <c r="O2624" s="210" t="s">
        <v>5784</v>
      </c>
    </row>
    <row r="2625" spans="1:15" x14ac:dyDescent="0.2">
      <c r="A2625" s="210" t="s">
        <v>15480</v>
      </c>
      <c r="B2625" s="210" t="s">
        <v>15481</v>
      </c>
      <c r="C2625" s="210" t="s">
        <v>15482</v>
      </c>
      <c r="D2625" s="211">
        <v>48155</v>
      </c>
      <c r="E2625" s="210" t="s">
        <v>5784</v>
      </c>
      <c r="F2625" s="210" t="s">
        <v>15483</v>
      </c>
      <c r="G2625" s="210" t="s">
        <v>15484</v>
      </c>
      <c r="H2625" s="210" t="s">
        <v>0</v>
      </c>
      <c r="I2625" s="210" t="s">
        <v>15634</v>
      </c>
      <c r="J2625" s="210" t="s">
        <v>15635</v>
      </c>
      <c r="L2625" s="210" t="s">
        <v>7743</v>
      </c>
      <c r="M2625" s="210" t="s">
        <v>3533</v>
      </c>
      <c r="N2625" s="211">
        <v>48155</v>
      </c>
      <c r="O2625" s="210" t="s">
        <v>5784</v>
      </c>
    </row>
    <row r="2626" spans="1:15" x14ac:dyDescent="0.2">
      <c r="A2626" s="210" t="s">
        <v>15480</v>
      </c>
      <c r="B2626" s="210" t="s">
        <v>15481</v>
      </c>
      <c r="C2626" s="210" t="s">
        <v>15482</v>
      </c>
      <c r="D2626" s="211">
        <v>48155</v>
      </c>
      <c r="E2626" s="210" t="s">
        <v>5784</v>
      </c>
      <c r="F2626" s="210" t="s">
        <v>15483</v>
      </c>
      <c r="G2626" s="210" t="s">
        <v>15484</v>
      </c>
      <c r="H2626" s="210" t="s">
        <v>0</v>
      </c>
      <c r="I2626" s="210" t="s">
        <v>15636</v>
      </c>
      <c r="J2626" s="210" t="s">
        <v>15637</v>
      </c>
      <c r="L2626" s="210" t="s">
        <v>7743</v>
      </c>
      <c r="M2626" s="210" t="s">
        <v>3533</v>
      </c>
      <c r="N2626" s="211">
        <v>48155</v>
      </c>
      <c r="O2626" s="210" t="s">
        <v>5784</v>
      </c>
    </row>
    <row r="2627" spans="1:15" x14ac:dyDescent="0.2">
      <c r="A2627" s="210" t="s">
        <v>15480</v>
      </c>
      <c r="B2627" s="210" t="s">
        <v>15481</v>
      </c>
      <c r="C2627" s="210" t="s">
        <v>15482</v>
      </c>
      <c r="D2627" s="211">
        <v>48155</v>
      </c>
      <c r="E2627" s="210" t="s">
        <v>5784</v>
      </c>
      <c r="F2627" s="210" t="s">
        <v>15483</v>
      </c>
      <c r="G2627" s="210" t="s">
        <v>15484</v>
      </c>
      <c r="H2627" s="210" t="s">
        <v>0</v>
      </c>
      <c r="I2627" s="210" t="s">
        <v>15638</v>
      </c>
      <c r="J2627" s="210" t="s">
        <v>15639</v>
      </c>
      <c r="L2627" s="210" t="s">
        <v>7743</v>
      </c>
      <c r="M2627" s="210" t="s">
        <v>3533</v>
      </c>
      <c r="N2627" s="211">
        <v>48155</v>
      </c>
      <c r="O2627" s="210" t="s">
        <v>5784</v>
      </c>
    </row>
    <row r="2628" spans="1:15" x14ac:dyDescent="0.2">
      <c r="A2628" s="210" t="s">
        <v>15480</v>
      </c>
      <c r="B2628" s="210" t="s">
        <v>15481</v>
      </c>
      <c r="C2628" s="210" t="s">
        <v>15482</v>
      </c>
      <c r="D2628" s="211">
        <v>48155</v>
      </c>
      <c r="E2628" s="210" t="s">
        <v>5784</v>
      </c>
      <c r="F2628" s="210" t="s">
        <v>15483</v>
      </c>
      <c r="G2628" s="210" t="s">
        <v>15484</v>
      </c>
      <c r="H2628" s="210" t="s">
        <v>0</v>
      </c>
      <c r="I2628" s="210" t="s">
        <v>15640</v>
      </c>
      <c r="J2628" s="210" t="s">
        <v>15641</v>
      </c>
      <c r="L2628" s="210" t="s">
        <v>7743</v>
      </c>
      <c r="M2628" s="210" t="s">
        <v>3533</v>
      </c>
      <c r="N2628" s="211">
        <v>48155</v>
      </c>
      <c r="O2628" s="210" t="s">
        <v>5784</v>
      </c>
    </row>
    <row r="2629" spans="1:15" x14ac:dyDescent="0.2">
      <c r="A2629" s="210" t="s">
        <v>15480</v>
      </c>
      <c r="B2629" s="210" t="s">
        <v>15481</v>
      </c>
      <c r="C2629" s="210" t="s">
        <v>15482</v>
      </c>
      <c r="D2629" s="211">
        <v>48155</v>
      </c>
      <c r="E2629" s="210" t="s">
        <v>5784</v>
      </c>
      <c r="F2629" s="210" t="s">
        <v>15483</v>
      </c>
      <c r="G2629" s="210" t="s">
        <v>15484</v>
      </c>
      <c r="H2629" s="210" t="s">
        <v>0</v>
      </c>
      <c r="I2629" s="210" t="s">
        <v>15642</v>
      </c>
      <c r="J2629" s="210" t="s">
        <v>15643</v>
      </c>
      <c r="L2629" s="210" t="s">
        <v>7743</v>
      </c>
      <c r="M2629" s="210" t="s">
        <v>3533</v>
      </c>
      <c r="N2629" s="211">
        <v>48155</v>
      </c>
      <c r="O2629" s="210" t="s">
        <v>5784</v>
      </c>
    </row>
    <row r="2630" spans="1:15" x14ac:dyDescent="0.2">
      <c r="A2630" s="210" t="s">
        <v>15480</v>
      </c>
      <c r="B2630" s="210" t="s">
        <v>15481</v>
      </c>
      <c r="C2630" s="210" t="s">
        <v>15482</v>
      </c>
      <c r="D2630" s="211">
        <v>48155</v>
      </c>
      <c r="E2630" s="210" t="s">
        <v>5784</v>
      </c>
      <c r="F2630" s="210" t="s">
        <v>15483</v>
      </c>
      <c r="G2630" s="210" t="s">
        <v>15484</v>
      </c>
      <c r="H2630" s="210" t="s">
        <v>0</v>
      </c>
      <c r="I2630" s="210" t="s">
        <v>15644</v>
      </c>
      <c r="J2630" s="210" t="s">
        <v>15645</v>
      </c>
      <c r="L2630" s="210" t="s">
        <v>7743</v>
      </c>
      <c r="M2630" s="210" t="s">
        <v>3533</v>
      </c>
      <c r="N2630" s="211">
        <v>48155</v>
      </c>
      <c r="O2630" s="210" t="s">
        <v>5784</v>
      </c>
    </row>
    <row r="2631" spans="1:15" x14ac:dyDescent="0.2">
      <c r="A2631" s="210" t="s">
        <v>15480</v>
      </c>
      <c r="B2631" s="210" t="s">
        <v>15481</v>
      </c>
      <c r="C2631" s="210" t="s">
        <v>15482</v>
      </c>
      <c r="D2631" s="211">
        <v>48155</v>
      </c>
      <c r="E2631" s="210" t="s">
        <v>5784</v>
      </c>
      <c r="F2631" s="210" t="s">
        <v>15483</v>
      </c>
      <c r="G2631" s="210" t="s">
        <v>15484</v>
      </c>
      <c r="H2631" s="210" t="s">
        <v>0</v>
      </c>
      <c r="I2631" s="210" t="s">
        <v>15646</v>
      </c>
      <c r="J2631" s="210" t="s">
        <v>15647</v>
      </c>
      <c r="L2631" s="210" t="s">
        <v>7743</v>
      </c>
      <c r="M2631" s="210" t="s">
        <v>3533</v>
      </c>
      <c r="N2631" s="211">
        <v>48155</v>
      </c>
      <c r="O2631" s="210" t="s">
        <v>5784</v>
      </c>
    </row>
    <row r="2632" spans="1:15" x14ac:dyDescent="0.2">
      <c r="A2632" s="210" t="s">
        <v>15480</v>
      </c>
      <c r="B2632" s="210" t="s">
        <v>15481</v>
      </c>
      <c r="C2632" s="210" t="s">
        <v>15482</v>
      </c>
      <c r="D2632" s="211">
        <v>48155</v>
      </c>
      <c r="E2632" s="210" t="s">
        <v>5784</v>
      </c>
      <c r="F2632" s="210" t="s">
        <v>15483</v>
      </c>
      <c r="G2632" s="210" t="s">
        <v>15484</v>
      </c>
      <c r="H2632" s="210" t="s">
        <v>0</v>
      </c>
      <c r="I2632" s="210" t="s">
        <v>15648</v>
      </c>
      <c r="J2632" s="210" t="s">
        <v>15649</v>
      </c>
      <c r="L2632" s="210" t="s">
        <v>7743</v>
      </c>
      <c r="M2632" s="210" t="s">
        <v>3533</v>
      </c>
      <c r="N2632" s="211">
        <v>48155</v>
      </c>
      <c r="O2632" s="210" t="s">
        <v>5784</v>
      </c>
    </row>
    <row r="2633" spans="1:15" x14ac:dyDescent="0.2">
      <c r="A2633" s="210" t="s">
        <v>15480</v>
      </c>
      <c r="B2633" s="210" t="s">
        <v>15481</v>
      </c>
      <c r="C2633" s="210" t="s">
        <v>15482</v>
      </c>
      <c r="D2633" s="211">
        <v>48155</v>
      </c>
      <c r="E2633" s="210" t="s">
        <v>5784</v>
      </c>
      <c r="F2633" s="210" t="s">
        <v>15483</v>
      </c>
      <c r="G2633" s="210" t="s">
        <v>15484</v>
      </c>
      <c r="H2633" s="210" t="s">
        <v>0</v>
      </c>
      <c r="I2633" s="210" t="s">
        <v>15650</v>
      </c>
      <c r="J2633" s="210" t="s">
        <v>15651</v>
      </c>
      <c r="L2633" s="210" t="s">
        <v>7743</v>
      </c>
      <c r="M2633" s="210" t="s">
        <v>3533</v>
      </c>
      <c r="N2633" s="211">
        <v>48155</v>
      </c>
      <c r="O2633" s="210" t="s">
        <v>5784</v>
      </c>
    </row>
    <row r="2634" spans="1:15" x14ac:dyDescent="0.2">
      <c r="A2634" s="210" t="s">
        <v>15480</v>
      </c>
      <c r="B2634" s="210" t="s">
        <v>15481</v>
      </c>
      <c r="C2634" s="210" t="s">
        <v>15482</v>
      </c>
      <c r="D2634" s="211">
        <v>48155</v>
      </c>
      <c r="E2634" s="210" t="s">
        <v>5784</v>
      </c>
      <c r="F2634" s="210" t="s">
        <v>15483</v>
      </c>
      <c r="G2634" s="210" t="s">
        <v>15484</v>
      </c>
      <c r="H2634" s="210" t="s">
        <v>0</v>
      </c>
      <c r="I2634" s="210" t="s">
        <v>15652</v>
      </c>
      <c r="J2634" s="210" t="s">
        <v>15653</v>
      </c>
      <c r="L2634" s="210" t="s">
        <v>7743</v>
      </c>
      <c r="M2634" s="210" t="s">
        <v>3533</v>
      </c>
      <c r="N2634" s="211">
        <v>48155</v>
      </c>
      <c r="O2634" s="210" t="s">
        <v>5784</v>
      </c>
    </row>
    <row r="2635" spans="1:15" x14ac:dyDescent="0.2">
      <c r="A2635" s="210" t="s">
        <v>15480</v>
      </c>
      <c r="B2635" s="210" t="s">
        <v>15481</v>
      </c>
      <c r="C2635" s="210" t="s">
        <v>15482</v>
      </c>
      <c r="D2635" s="211">
        <v>48155</v>
      </c>
      <c r="E2635" s="210" t="s">
        <v>5784</v>
      </c>
      <c r="F2635" s="210" t="s">
        <v>15483</v>
      </c>
      <c r="G2635" s="210" t="s">
        <v>15484</v>
      </c>
      <c r="H2635" s="210" t="s">
        <v>0</v>
      </c>
      <c r="I2635" s="210" t="s">
        <v>15654</v>
      </c>
      <c r="J2635" s="210" t="s">
        <v>15655</v>
      </c>
      <c r="L2635" s="210" t="s">
        <v>7743</v>
      </c>
      <c r="M2635" s="210" t="s">
        <v>3533</v>
      </c>
      <c r="N2635" s="211">
        <v>48155</v>
      </c>
      <c r="O2635" s="210" t="s">
        <v>5784</v>
      </c>
    </row>
    <row r="2636" spans="1:15" x14ac:dyDescent="0.2">
      <c r="A2636" s="210" t="s">
        <v>15480</v>
      </c>
      <c r="B2636" s="210" t="s">
        <v>15481</v>
      </c>
      <c r="C2636" s="210" t="s">
        <v>15482</v>
      </c>
      <c r="D2636" s="211">
        <v>48155</v>
      </c>
      <c r="E2636" s="210" t="s">
        <v>5784</v>
      </c>
      <c r="F2636" s="210" t="s">
        <v>15483</v>
      </c>
      <c r="G2636" s="210" t="s">
        <v>15484</v>
      </c>
      <c r="H2636" s="210" t="s">
        <v>0</v>
      </c>
      <c r="I2636" s="210" t="s">
        <v>15656</v>
      </c>
      <c r="J2636" s="210" t="s">
        <v>15657</v>
      </c>
      <c r="L2636" s="210" t="s">
        <v>7743</v>
      </c>
      <c r="M2636" s="210" t="s">
        <v>3533</v>
      </c>
      <c r="N2636" s="211">
        <v>48155</v>
      </c>
      <c r="O2636" s="210" t="s">
        <v>5784</v>
      </c>
    </row>
    <row r="2637" spans="1:15" x14ac:dyDescent="0.2">
      <c r="A2637" s="210" t="s">
        <v>15480</v>
      </c>
      <c r="B2637" s="210" t="s">
        <v>15481</v>
      </c>
      <c r="C2637" s="210" t="s">
        <v>15482</v>
      </c>
      <c r="D2637" s="211">
        <v>48155</v>
      </c>
      <c r="E2637" s="210" t="s">
        <v>5784</v>
      </c>
      <c r="F2637" s="210" t="s">
        <v>15483</v>
      </c>
      <c r="G2637" s="210" t="s">
        <v>15484</v>
      </c>
      <c r="H2637" s="210" t="s">
        <v>0</v>
      </c>
      <c r="I2637" s="210" t="s">
        <v>15658</v>
      </c>
      <c r="J2637" s="210" t="s">
        <v>15659</v>
      </c>
      <c r="L2637" s="210" t="s">
        <v>7743</v>
      </c>
      <c r="M2637" s="210" t="s">
        <v>3533</v>
      </c>
      <c r="N2637" s="211">
        <v>48155</v>
      </c>
      <c r="O2637" s="210" t="s">
        <v>5784</v>
      </c>
    </row>
    <row r="2638" spans="1:15" x14ac:dyDescent="0.2">
      <c r="A2638" s="210" t="s">
        <v>15480</v>
      </c>
      <c r="B2638" s="210" t="s">
        <v>15481</v>
      </c>
      <c r="C2638" s="210" t="s">
        <v>15482</v>
      </c>
      <c r="D2638" s="211">
        <v>48155</v>
      </c>
      <c r="E2638" s="210" t="s">
        <v>5784</v>
      </c>
      <c r="F2638" s="210" t="s">
        <v>15483</v>
      </c>
      <c r="G2638" s="210" t="s">
        <v>15484</v>
      </c>
      <c r="H2638" s="210" t="s">
        <v>0</v>
      </c>
      <c r="I2638" s="210" t="s">
        <v>15660</v>
      </c>
      <c r="J2638" s="210" t="s">
        <v>15661</v>
      </c>
      <c r="L2638" s="210" t="s">
        <v>7743</v>
      </c>
      <c r="M2638" s="210" t="s">
        <v>3533</v>
      </c>
      <c r="N2638" s="211">
        <v>48155</v>
      </c>
      <c r="O2638" s="210" t="s">
        <v>5784</v>
      </c>
    </row>
    <row r="2639" spans="1:15" x14ac:dyDescent="0.2">
      <c r="A2639" s="210" t="s">
        <v>15480</v>
      </c>
      <c r="B2639" s="210" t="s">
        <v>15481</v>
      </c>
      <c r="C2639" s="210" t="s">
        <v>15482</v>
      </c>
      <c r="D2639" s="211">
        <v>48155</v>
      </c>
      <c r="E2639" s="210" t="s">
        <v>5784</v>
      </c>
      <c r="F2639" s="210" t="s">
        <v>15483</v>
      </c>
      <c r="G2639" s="210" t="s">
        <v>15484</v>
      </c>
      <c r="H2639" s="210" t="s">
        <v>0</v>
      </c>
      <c r="I2639" s="210" t="s">
        <v>15662</v>
      </c>
      <c r="J2639" s="210" t="s">
        <v>15663</v>
      </c>
      <c r="L2639" s="210" t="s">
        <v>7743</v>
      </c>
      <c r="M2639" s="210" t="s">
        <v>3533</v>
      </c>
      <c r="N2639" s="211">
        <v>48155</v>
      </c>
      <c r="O2639" s="210" t="s">
        <v>5784</v>
      </c>
    </row>
    <row r="2640" spans="1:15" x14ac:dyDescent="0.2">
      <c r="A2640" s="210" t="s">
        <v>15480</v>
      </c>
      <c r="B2640" s="210" t="s">
        <v>15481</v>
      </c>
      <c r="C2640" s="210" t="s">
        <v>15482</v>
      </c>
      <c r="D2640" s="211">
        <v>48155</v>
      </c>
      <c r="E2640" s="210" t="s">
        <v>5784</v>
      </c>
      <c r="F2640" s="210" t="s">
        <v>15483</v>
      </c>
      <c r="G2640" s="210" t="s">
        <v>15484</v>
      </c>
      <c r="H2640" s="210" t="s">
        <v>0</v>
      </c>
      <c r="I2640" s="210" t="s">
        <v>15664</v>
      </c>
      <c r="J2640" s="210" t="s">
        <v>15665</v>
      </c>
      <c r="L2640" s="210" t="s">
        <v>7743</v>
      </c>
      <c r="M2640" s="210" t="s">
        <v>3533</v>
      </c>
      <c r="N2640" s="211">
        <v>48155</v>
      </c>
      <c r="O2640" s="210" t="s">
        <v>5784</v>
      </c>
    </row>
    <row r="2641" spans="1:15" x14ac:dyDescent="0.2">
      <c r="A2641" s="210" t="s">
        <v>15480</v>
      </c>
      <c r="B2641" s="210" t="s">
        <v>15481</v>
      </c>
      <c r="C2641" s="210" t="s">
        <v>15482</v>
      </c>
      <c r="D2641" s="211">
        <v>48155</v>
      </c>
      <c r="E2641" s="210" t="s">
        <v>5784</v>
      </c>
      <c r="F2641" s="210" t="s">
        <v>15483</v>
      </c>
      <c r="G2641" s="210" t="s">
        <v>15484</v>
      </c>
      <c r="H2641" s="210" t="s">
        <v>0</v>
      </c>
      <c r="I2641" s="210" t="s">
        <v>15666</v>
      </c>
      <c r="J2641" s="210" t="s">
        <v>15667</v>
      </c>
      <c r="L2641" s="210" t="s">
        <v>7743</v>
      </c>
      <c r="M2641" s="210" t="s">
        <v>3533</v>
      </c>
      <c r="N2641" s="211">
        <v>48155</v>
      </c>
      <c r="O2641" s="210" t="s">
        <v>5784</v>
      </c>
    </row>
    <row r="2642" spans="1:15" x14ac:dyDescent="0.2">
      <c r="A2642" s="210" t="s">
        <v>15480</v>
      </c>
      <c r="B2642" s="210" t="s">
        <v>15481</v>
      </c>
      <c r="C2642" s="210" t="s">
        <v>15482</v>
      </c>
      <c r="D2642" s="211">
        <v>48155</v>
      </c>
      <c r="E2642" s="210" t="s">
        <v>5784</v>
      </c>
      <c r="F2642" s="210" t="s">
        <v>15483</v>
      </c>
      <c r="G2642" s="210" t="s">
        <v>15484</v>
      </c>
      <c r="H2642" s="210" t="s">
        <v>0</v>
      </c>
      <c r="I2642" s="210" t="s">
        <v>15668</v>
      </c>
      <c r="J2642" s="210" t="s">
        <v>15669</v>
      </c>
      <c r="L2642" s="210" t="s">
        <v>7743</v>
      </c>
      <c r="M2642" s="210" t="s">
        <v>3533</v>
      </c>
      <c r="N2642" s="211">
        <v>48155</v>
      </c>
      <c r="O2642" s="210" t="s">
        <v>5784</v>
      </c>
    </row>
    <row r="2643" spans="1:15" x14ac:dyDescent="0.2">
      <c r="A2643" s="210" t="s">
        <v>15480</v>
      </c>
      <c r="B2643" s="210" t="s">
        <v>15481</v>
      </c>
      <c r="C2643" s="210" t="s">
        <v>15482</v>
      </c>
      <c r="D2643" s="211">
        <v>48155</v>
      </c>
      <c r="E2643" s="210" t="s">
        <v>5784</v>
      </c>
      <c r="F2643" s="210" t="s">
        <v>15483</v>
      </c>
      <c r="G2643" s="210" t="s">
        <v>15484</v>
      </c>
      <c r="H2643" s="210" t="s">
        <v>0</v>
      </c>
      <c r="I2643" s="210" t="s">
        <v>15670</v>
      </c>
      <c r="J2643" s="210" t="s">
        <v>15671</v>
      </c>
      <c r="L2643" s="210" t="s">
        <v>7743</v>
      </c>
      <c r="M2643" s="210" t="s">
        <v>3533</v>
      </c>
      <c r="N2643" s="211">
        <v>48155</v>
      </c>
      <c r="O2643" s="210" t="s">
        <v>5784</v>
      </c>
    </row>
    <row r="2644" spans="1:15" x14ac:dyDescent="0.2">
      <c r="A2644" s="210" t="s">
        <v>15480</v>
      </c>
      <c r="B2644" s="210" t="s">
        <v>15481</v>
      </c>
      <c r="C2644" s="210" t="s">
        <v>15482</v>
      </c>
      <c r="D2644" s="211">
        <v>48155</v>
      </c>
      <c r="E2644" s="210" t="s">
        <v>5784</v>
      </c>
      <c r="F2644" s="210" t="s">
        <v>15483</v>
      </c>
      <c r="G2644" s="210" t="s">
        <v>15484</v>
      </c>
      <c r="H2644" s="210" t="s">
        <v>0</v>
      </c>
      <c r="I2644" s="210" t="s">
        <v>15672</v>
      </c>
      <c r="J2644" s="210" t="s">
        <v>15673</v>
      </c>
      <c r="L2644" s="210" t="s">
        <v>7743</v>
      </c>
      <c r="M2644" s="210" t="s">
        <v>3533</v>
      </c>
      <c r="N2644" s="211">
        <v>48155</v>
      </c>
      <c r="O2644" s="210" t="s">
        <v>5784</v>
      </c>
    </row>
    <row r="2645" spans="1:15" x14ac:dyDescent="0.2">
      <c r="A2645" s="210" t="s">
        <v>15480</v>
      </c>
      <c r="B2645" s="210" t="s">
        <v>15481</v>
      </c>
      <c r="C2645" s="210" t="s">
        <v>15482</v>
      </c>
      <c r="D2645" s="211">
        <v>48155</v>
      </c>
      <c r="E2645" s="210" t="s">
        <v>5784</v>
      </c>
      <c r="F2645" s="210" t="s">
        <v>15483</v>
      </c>
      <c r="G2645" s="210" t="s">
        <v>15484</v>
      </c>
      <c r="H2645" s="210" t="s">
        <v>0</v>
      </c>
      <c r="I2645" s="210" t="s">
        <v>15674</v>
      </c>
      <c r="J2645" s="210" t="s">
        <v>15675</v>
      </c>
      <c r="L2645" s="210" t="s">
        <v>7743</v>
      </c>
      <c r="M2645" s="210" t="s">
        <v>3533</v>
      </c>
      <c r="N2645" s="211">
        <v>48155</v>
      </c>
      <c r="O2645" s="210" t="s">
        <v>5784</v>
      </c>
    </row>
    <row r="2646" spans="1:15" x14ac:dyDescent="0.2">
      <c r="A2646" s="210" t="s">
        <v>15480</v>
      </c>
      <c r="B2646" s="210" t="s">
        <v>15481</v>
      </c>
      <c r="C2646" s="210" t="s">
        <v>15482</v>
      </c>
      <c r="D2646" s="211">
        <v>48155</v>
      </c>
      <c r="E2646" s="210" t="s">
        <v>5784</v>
      </c>
      <c r="F2646" s="210" t="s">
        <v>15483</v>
      </c>
      <c r="G2646" s="210" t="s">
        <v>15484</v>
      </c>
      <c r="H2646" s="210" t="s">
        <v>0</v>
      </c>
      <c r="I2646" s="210" t="s">
        <v>15676</v>
      </c>
      <c r="J2646" s="210" t="s">
        <v>15677</v>
      </c>
      <c r="L2646" s="210" t="s">
        <v>7743</v>
      </c>
      <c r="M2646" s="210" t="s">
        <v>3533</v>
      </c>
      <c r="N2646" s="211">
        <v>48155</v>
      </c>
      <c r="O2646" s="210" t="s">
        <v>5784</v>
      </c>
    </row>
    <row r="2647" spans="1:15" x14ac:dyDescent="0.2">
      <c r="A2647" s="210" t="s">
        <v>15480</v>
      </c>
      <c r="B2647" s="210" t="s">
        <v>15481</v>
      </c>
      <c r="C2647" s="210" t="s">
        <v>15482</v>
      </c>
      <c r="D2647" s="211">
        <v>48155</v>
      </c>
      <c r="E2647" s="210" t="s">
        <v>5784</v>
      </c>
      <c r="F2647" s="210" t="s">
        <v>15483</v>
      </c>
      <c r="G2647" s="210" t="s">
        <v>15484</v>
      </c>
      <c r="H2647" s="210" t="s">
        <v>0</v>
      </c>
      <c r="I2647" s="210" t="s">
        <v>15678</v>
      </c>
      <c r="J2647" s="210" t="s">
        <v>15679</v>
      </c>
      <c r="L2647" s="210" t="s">
        <v>7743</v>
      </c>
      <c r="M2647" s="210" t="s">
        <v>3533</v>
      </c>
      <c r="N2647" s="211">
        <v>48155</v>
      </c>
      <c r="O2647" s="210" t="s">
        <v>5784</v>
      </c>
    </row>
    <row r="2648" spans="1:15" x14ac:dyDescent="0.2">
      <c r="A2648" s="210" t="s">
        <v>15480</v>
      </c>
      <c r="B2648" s="210" t="s">
        <v>15481</v>
      </c>
      <c r="C2648" s="210" t="s">
        <v>15482</v>
      </c>
      <c r="D2648" s="211">
        <v>48155</v>
      </c>
      <c r="E2648" s="210" t="s">
        <v>5784</v>
      </c>
      <c r="F2648" s="210" t="s">
        <v>15483</v>
      </c>
      <c r="G2648" s="210" t="s">
        <v>15484</v>
      </c>
      <c r="H2648" s="210" t="s">
        <v>0</v>
      </c>
      <c r="I2648" s="210" t="s">
        <v>15680</v>
      </c>
      <c r="J2648" s="210" t="s">
        <v>15681</v>
      </c>
      <c r="L2648" s="210" t="s">
        <v>7743</v>
      </c>
      <c r="M2648" s="210" t="s">
        <v>3533</v>
      </c>
      <c r="N2648" s="211">
        <v>48155</v>
      </c>
      <c r="O2648" s="210" t="s">
        <v>5784</v>
      </c>
    </row>
    <row r="2649" spans="1:15" x14ac:dyDescent="0.2">
      <c r="A2649" s="210" t="s">
        <v>15480</v>
      </c>
      <c r="B2649" s="210" t="s">
        <v>15481</v>
      </c>
      <c r="C2649" s="210" t="s">
        <v>15482</v>
      </c>
      <c r="D2649" s="211">
        <v>48155</v>
      </c>
      <c r="E2649" s="210" t="s">
        <v>5784</v>
      </c>
      <c r="F2649" s="210" t="s">
        <v>15483</v>
      </c>
      <c r="G2649" s="210" t="s">
        <v>15484</v>
      </c>
      <c r="H2649" s="210" t="s">
        <v>0</v>
      </c>
      <c r="I2649" s="210" t="s">
        <v>15682</v>
      </c>
      <c r="J2649" s="210" t="s">
        <v>15683</v>
      </c>
      <c r="L2649" s="210" t="s">
        <v>7743</v>
      </c>
      <c r="M2649" s="210" t="s">
        <v>3533</v>
      </c>
      <c r="N2649" s="211">
        <v>48155</v>
      </c>
      <c r="O2649" s="210" t="s">
        <v>5784</v>
      </c>
    </row>
    <row r="2650" spans="1:15" x14ac:dyDescent="0.2">
      <c r="A2650" s="210" t="s">
        <v>15480</v>
      </c>
      <c r="B2650" s="210" t="s">
        <v>15481</v>
      </c>
      <c r="C2650" s="210" t="s">
        <v>15482</v>
      </c>
      <c r="D2650" s="211">
        <v>48155</v>
      </c>
      <c r="E2650" s="210" t="s">
        <v>5784</v>
      </c>
      <c r="F2650" s="210" t="s">
        <v>15483</v>
      </c>
      <c r="G2650" s="210" t="s">
        <v>15484</v>
      </c>
      <c r="H2650" s="210" t="s">
        <v>0</v>
      </c>
      <c r="I2650" s="210" t="s">
        <v>15684</v>
      </c>
      <c r="J2650" s="210" t="s">
        <v>15685</v>
      </c>
      <c r="L2650" s="210" t="s">
        <v>7743</v>
      </c>
      <c r="M2650" s="210" t="s">
        <v>3533</v>
      </c>
      <c r="N2650" s="211">
        <v>48155</v>
      </c>
      <c r="O2650" s="210" t="s">
        <v>5784</v>
      </c>
    </row>
    <row r="2651" spans="1:15" x14ac:dyDescent="0.2">
      <c r="A2651" s="210" t="s">
        <v>15480</v>
      </c>
      <c r="B2651" s="210" t="s">
        <v>15481</v>
      </c>
      <c r="C2651" s="210" t="s">
        <v>15482</v>
      </c>
      <c r="D2651" s="211">
        <v>48155</v>
      </c>
      <c r="E2651" s="210" t="s">
        <v>5784</v>
      </c>
      <c r="F2651" s="210" t="s">
        <v>15483</v>
      </c>
      <c r="G2651" s="210" t="s">
        <v>15484</v>
      </c>
      <c r="H2651" s="210" t="s">
        <v>0</v>
      </c>
      <c r="I2651" s="210" t="s">
        <v>15686</v>
      </c>
      <c r="J2651" s="210" t="s">
        <v>15687</v>
      </c>
      <c r="L2651" s="210" t="s">
        <v>7743</v>
      </c>
      <c r="M2651" s="210" t="s">
        <v>3533</v>
      </c>
      <c r="N2651" s="211">
        <v>48155</v>
      </c>
      <c r="O2651" s="210" t="s">
        <v>5784</v>
      </c>
    </row>
    <row r="2652" spans="1:15" x14ac:dyDescent="0.2">
      <c r="A2652" s="210" t="s">
        <v>15480</v>
      </c>
      <c r="B2652" s="210" t="s">
        <v>15481</v>
      </c>
      <c r="C2652" s="210" t="s">
        <v>15482</v>
      </c>
      <c r="D2652" s="211">
        <v>48155</v>
      </c>
      <c r="E2652" s="210" t="s">
        <v>5784</v>
      </c>
      <c r="F2652" s="210" t="s">
        <v>15483</v>
      </c>
      <c r="G2652" s="210" t="s">
        <v>15484</v>
      </c>
      <c r="H2652" s="210" t="s">
        <v>0</v>
      </c>
      <c r="I2652" s="210" t="s">
        <v>15688</v>
      </c>
      <c r="J2652" s="210" t="s">
        <v>15689</v>
      </c>
      <c r="L2652" s="210" t="s">
        <v>7743</v>
      </c>
      <c r="M2652" s="210" t="s">
        <v>3533</v>
      </c>
      <c r="N2652" s="211">
        <v>48155</v>
      </c>
      <c r="O2652" s="210" t="s">
        <v>5784</v>
      </c>
    </row>
    <row r="2653" spans="1:15" x14ac:dyDescent="0.2">
      <c r="A2653" s="210" t="s">
        <v>15480</v>
      </c>
      <c r="B2653" s="210" t="s">
        <v>15481</v>
      </c>
      <c r="C2653" s="210" t="s">
        <v>15482</v>
      </c>
      <c r="D2653" s="211">
        <v>48155</v>
      </c>
      <c r="E2653" s="210" t="s">
        <v>5784</v>
      </c>
      <c r="F2653" s="210" t="s">
        <v>15483</v>
      </c>
      <c r="G2653" s="210" t="s">
        <v>15484</v>
      </c>
      <c r="H2653" s="210" t="s">
        <v>0</v>
      </c>
      <c r="I2653" s="210" t="s">
        <v>15690</v>
      </c>
      <c r="J2653" s="210" t="s">
        <v>15691</v>
      </c>
      <c r="L2653" s="210" t="s">
        <v>7743</v>
      </c>
      <c r="M2653" s="210" t="s">
        <v>3533</v>
      </c>
      <c r="N2653" s="211">
        <v>48155</v>
      </c>
      <c r="O2653" s="210" t="s">
        <v>5784</v>
      </c>
    </row>
    <row r="2654" spans="1:15" x14ac:dyDescent="0.2">
      <c r="A2654" s="210" t="s">
        <v>15480</v>
      </c>
      <c r="B2654" s="210" t="s">
        <v>15481</v>
      </c>
      <c r="C2654" s="210" t="s">
        <v>15482</v>
      </c>
      <c r="D2654" s="211">
        <v>48155</v>
      </c>
      <c r="E2654" s="210" t="s">
        <v>5784</v>
      </c>
      <c r="F2654" s="210" t="s">
        <v>15483</v>
      </c>
      <c r="G2654" s="210" t="s">
        <v>15484</v>
      </c>
      <c r="H2654" s="210" t="s">
        <v>0</v>
      </c>
      <c r="I2654" s="210" t="s">
        <v>15692</v>
      </c>
      <c r="J2654" s="210" t="s">
        <v>15693</v>
      </c>
      <c r="L2654" s="210" t="s">
        <v>7743</v>
      </c>
      <c r="M2654" s="210" t="s">
        <v>3533</v>
      </c>
      <c r="N2654" s="211">
        <v>48155</v>
      </c>
      <c r="O2654" s="210" t="s">
        <v>5784</v>
      </c>
    </row>
    <row r="2655" spans="1:15" x14ac:dyDescent="0.2">
      <c r="A2655" s="210" t="s">
        <v>15480</v>
      </c>
      <c r="B2655" s="210" t="s">
        <v>15481</v>
      </c>
      <c r="C2655" s="210" t="s">
        <v>15482</v>
      </c>
      <c r="D2655" s="211">
        <v>48155</v>
      </c>
      <c r="E2655" s="210" t="s">
        <v>5784</v>
      </c>
      <c r="F2655" s="210" t="s">
        <v>15483</v>
      </c>
      <c r="G2655" s="210" t="s">
        <v>15484</v>
      </c>
      <c r="H2655" s="210" t="s">
        <v>0</v>
      </c>
      <c r="I2655" s="210" t="s">
        <v>15694</v>
      </c>
      <c r="J2655" s="210" t="s">
        <v>15695</v>
      </c>
      <c r="L2655" s="210" t="s">
        <v>7743</v>
      </c>
      <c r="M2655" s="210" t="s">
        <v>3533</v>
      </c>
      <c r="N2655" s="211">
        <v>48155</v>
      </c>
      <c r="O2655" s="210" t="s">
        <v>5784</v>
      </c>
    </row>
    <row r="2656" spans="1:15" x14ac:dyDescent="0.2">
      <c r="A2656" s="210" t="s">
        <v>15480</v>
      </c>
      <c r="B2656" s="210" t="s">
        <v>15481</v>
      </c>
      <c r="C2656" s="210" t="s">
        <v>15482</v>
      </c>
      <c r="D2656" s="211">
        <v>48155</v>
      </c>
      <c r="E2656" s="210" t="s">
        <v>5784</v>
      </c>
      <c r="F2656" s="210" t="s">
        <v>15483</v>
      </c>
      <c r="G2656" s="210" t="s">
        <v>15484</v>
      </c>
      <c r="H2656" s="210" t="s">
        <v>0</v>
      </c>
      <c r="I2656" s="210" t="s">
        <v>15696</v>
      </c>
      <c r="J2656" s="210" t="s">
        <v>15697</v>
      </c>
      <c r="L2656" s="210" t="s">
        <v>7743</v>
      </c>
      <c r="M2656" s="210" t="s">
        <v>3533</v>
      </c>
      <c r="N2656" s="211">
        <v>48155</v>
      </c>
      <c r="O2656" s="210" t="s">
        <v>5784</v>
      </c>
    </row>
    <row r="2657" spans="1:15" x14ac:dyDescent="0.2">
      <c r="A2657" s="210" t="s">
        <v>15480</v>
      </c>
      <c r="B2657" s="210" t="s">
        <v>15481</v>
      </c>
      <c r="C2657" s="210" t="s">
        <v>15482</v>
      </c>
      <c r="D2657" s="211">
        <v>48155</v>
      </c>
      <c r="E2657" s="210" t="s">
        <v>5784</v>
      </c>
      <c r="F2657" s="210" t="s">
        <v>15483</v>
      </c>
      <c r="G2657" s="210" t="s">
        <v>15484</v>
      </c>
      <c r="H2657" s="210" t="s">
        <v>0</v>
      </c>
      <c r="I2657" s="210" t="s">
        <v>15698</v>
      </c>
      <c r="J2657" s="210" t="s">
        <v>15699</v>
      </c>
      <c r="L2657" s="210" t="s">
        <v>7743</v>
      </c>
      <c r="M2657" s="210" t="s">
        <v>3533</v>
      </c>
      <c r="N2657" s="211">
        <v>48155</v>
      </c>
      <c r="O2657" s="210" t="s">
        <v>5784</v>
      </c>
    </row>
    <row r="2658" spans="1:15" x14ac:dyDescent="0.2">
      <c r="A2658" s="210" t="s">
        <v>15480</v>
      </c>
      <c r="B2658" s="210" t="s">
        <v>15481</v>
      </c>
      <c r="C2658" s="210" t="s">
        <v>15482</v>
      </c>
      <c r="D2658" s="211">
        <v>48155</v>
      </c>
      <c r="E2658" s="210" t="s">
        <v>5784</v>
      </c>
      <c r="F2658" s="210" t="s">
        <v>15483</v>
      </c>
      <c r="G2658" s="210" t="s">
        <v>15484</v>
      </c>
      <c r="H2658" s="210" t="s">
        <v>0</v>
      </c>
      <c r="I2658" s="210" t="s">
        <v>15700</v>
      </c>
      <c r="J2658" s="210" t="s">
        <v>15701</v>
      </c>
      <c r="L2658" s="210" t="s">
        <v>7743</v>
      </c>
      <c r="M2658" s="210" t="s">
        <v>3533</v>
      </c>
      <c r="N2658" s="211">
        <v>48155</v>
      </c>
      <c r="O2658" s="210" t="s">
        <v>5784</v>
      </c>
    </row>
    <row r="2659" spans="1:15" x14ac:dyDescent="0.2">
      <c r="A2659" s="210" t="s">
        <v>15480</v>
      </c>
      <c r="B2659" s="210" t="s">
        <v>15481</v>
      </c>
      <c r="C2659" s="210" t="s">
        <v>15482</v>
      </c>
      <c r="D2659" s="211">
        <v>48155</v>
      </c>
      <c r="E2659" s="210" t="s">
        <v>5784</v>
      </c>
      <c r="F2659" s="210" t="s">
        <v>15483</v>
      </c>
      <c r="G2659" s="210" t="s">
        <v>15484</v>
      </c>
      <c r="H2659" s="210" t="s">
        <v>0</v>
      </c>
      <c r="I2659" s="210" t="s">
        <v>15702</v>
      </c>
      <c r="J2659" s="210" t="s">
        <v>15703</v>
      </c>
      <c r="L2659" s="210" t="s">
        <v>7743</v>
      </c>
      <c r="M2659" s="210" t="s">
        <v>3533</v>
      </c>
      <c r="N2659" s="211">
        <v>48155</v>
      </c>
      <c r="O2659" s="210" t="s">
        <v>5784</v>
      </c>
    </row>
    <row r="2660" spans="1:15" x14ac:dyDescent="0.2">
      <c r="A2660" s="210" t="s">
        <v>15480</v>
      </c>
      <c r="B2660" s="210" t="s">
        <v>15481</v>
      </c>
      <c r="C2660" s="210" t="s">
        <v>15482</v>
      </c>
      <c r="D2660" s="211">
        <v>48155</v>
      </c>
      <c r="E2660" s="210" t="s">
        <v>5784</v>
      </c>
      <c r="F2660" s="210" t="s">
        <v>15483</v>
      </c>
      <c r="G2660" s="210" t="s">
        <v>15484</v>
      </c>
      <c r="H2660" s="210" t="s">
        <v>0</v>
      </c>
      <c r="I2660" s="210" t="s">
        <v>15704</v>
      </c>
      <c r="J2660" s="210" t="s">
        <v>15705</v>
      </c>
      <c r="L2660" s="210" t="s">
        <v>7743</v>
      </c>
      <c r="M2660" s="210" t="s">
        <v>3533</v>
      </c>
      <c r="N2660" s="211">
        <v>48155</v>
      </c>
      <c r="O2660" s="210" t="s">
        <v>5784</v>
      </c>
    </row>
    <row r="2661" spans="1:15" x14ac:dyDescent="0.2">
      <c r="A2661" s="210" t="s">
        <v>15480</v>
      </c>
      <c r="B2661" s="210" t="s">
        <v>15481</v>
      </c>
      <c r="C2661" s="210" t="s">
        <v>15482</v>
      </c>
      <c r="D2661" s="211">
        <v>48155</v>
      </c>
      <c r="E2661" s="210" t="s">
        <v>5784</v>
      </c>
      <c r="F2661" s="210" t="s">
        <v>15483</v>
      </c>
      <c r="G2661" s="210" t="s">
        <v>15484</v>
      </c>
      <c r="H2661" s="210" t="s">
        <v>0</v>
      </c>
      <c r="I2661" s="210" t="s">
        <v>15706</v>
      </c>
      <c r="J2661" s="210" t="s">
        <v>15707</v>
      </c>
      <c r="L2661" s="210" t="s">
        <v>7743</v>
      </c>
      <c r="M2661" s="210" t="s">
        <v>3533</v>
      </c>
      <c r="N2661" s="211">
        <v>48155</v>
      </c>
      <c r="O2661" s="210" t="s">
        <v>5784</v>
      </c>
    </row>
    <row r="2662" spans="1:15" x14ac:dyDescent="0.2">
      <c r="A2662" s="210" t="s">
        <v>15480</v>
      </c>
      <c r="B2662" s="210" t="s">
        <v>15481</v>
      </c>
      <c r="C2662" s="210" t="s">
        <v>15482</v>
      </c>
      <c r="D2662" s="211">
        <v>48155</v>
      </c>
      <c r="E2662" s="210" t="s">
        <v>5784</v>
      </c>
      <c r="F2662" s="210" t="s">
        <v>15483</v>
      </c>
      <c r="G2662" s="210" t="s">
        <v>15484</v>
      </c>
      <c r="H2662" s="210" t="s">
        <v>0</v>
      </c>
      <c r="I2662" s="210" t="s">
        <v>15708</v>
      </c>
      <c r="J2662" s="210" t="s">
        <v>15709</v>
      </c>
      <c r="L2662" s="210" t="s">
        <v>7743</v>
      </c>
      <c r="M2662" s="210" t="s">
        <v>3533</v>
      </c>
      <c r="N2662" s="211">
        <v>48155</v>
      </c>
      <c r="O2662" s="210" t="s">
        <v>5784</v>
      </c>
    </row>
    <row r="2663" spans="1:15" x14ac:dyDescent="0.2">
      <c r="A2663" s="210" t="s">
        <v>15480</v>
      </c>
      <c r="B2663" s="210" t="s">
        <v>15481</v>
      </c>
      <c r="C2663" s="210" t="s">
        <v>15482</v>
      </c>
      <c r="D2663" s="211">
        <v>48155</v>
      </c>
      <c r="E2663" s="210" t="s">
        <v>5784</v>
      </c>
      <c r="F2663" s="210" t="s">
        <v>15483</v>
      </c>
      <c r="G2663" s="210" t="s">
        <v>15484</v>
      </c>
      <c r="H2663" s="210" t="s">
        <v>0</v>
      </c>
      <c r="I2663" s="210" t="s">
        <v>15710</v>
      </c>
      <c r="J2663" s="210" t="s">
        <v>15711</v>
      </c>
      <c r="L2663" s="210" t="s">
        <v>7743</v>
      </c>
      <c r="M2663" s="210" t="s">
        <v>3533</v>
      </c>
      <c r="N2663" s="211">
        <v>48155</v>
      </c>
      <c r="O2663" s="210" t="s">
        <v>5784</v>
      </c>
    </row>
    <row r="2664" spans="1:15" x14ac:dyDescent="0.2">
      <c r="A2664" s="210" t="s">
        <v>15480</v>
      </c>
      <c r="B2664" s="210" t="s">
        <v>15481</v>
      </c>
      <c r="C2664" s="210" t="s">
        <v>15482</v>
      </c>
      <c r="D2664" s="211">
        <v>48155</v>
      </c>
      <c r="E2664" s="210" t="s">
        <v>5784</v>
      </c>
      <c r="F2664" s="210" t="s">
        <v>15483</v>
      </c>
      <c r="G2664" s="210" t="s">
        <v>15484</v>
      </c>
      <c r="H2664" s="210" t="s">
        <v>0</v>
      </c>
      <c r="I2664" s="210" t="s">
        <v>15712</v>
      </c>
      <c r="J2664" s="210" t="s">
        <v>15713</v>
      </c>
      <c r="L2664" s="210" t="s">
        <v>7743</v>
      </c>
      <c r="M2664" s="210" t="s">
        <v>3533</v>
      </c>
      <c r="N2664" s="211">
        <v>48155</v>
      </c>
      <c r="O2664" s="210" t="s">
        <v>5784</v>
      </c>
    </row>
    <row r="2665" spans="1:15" x14ac:dyDescent="0.2">
      <c r="A2665" s="210" t="s">
        <v>15480</v>
      </c>
      <c r="B2665" s="210" t="s">
        <v>15481</v>
      </c>
      <c r="C2665" s="210" t="s">
        <v>15482</v>
      </c>
      <c r="D2665" s="211">
        <v>48155</v>
      </c>
      <c r="E2665" s="210" t="s">
        <v>5784</v>
      </c>
      <c r="F2665" s="210" t="s">
        <v>15483</v>
      </c>
      <c r="G2665" s="210" t="s">
        <v>15484</v>
      </c>
      <c r="H2665" s="210" t="s">
        <v>0</v>
      </c>
      <c r="I2665" s="210" t="s">
        <v>15714</v>
      </c>
      <c r="J2665" s="210" t="s">
        <v>15715</v>
      </c>
      <c r="L2665" s="210" t="s">
        <v>7743</v>
      </c>
      <c r="M2665" s="210" t="s">
        <v>3533</v>
      </c>
      <c r="N2665" s="211">
        <v>48155</v>
      </c>
      <c r="O2665" s="210" t="s">
        <v>5784</v>
      </c>
    </row>
    <row r="2666" spans="1:15" x14ac:dyDescent="0.2">
      <c r="A2666" s="210" t="s">
        <v>15480</v>
      </c>
      <c r="B2666" s="210" t="s">
        <v>15481</v>
      </c>
      <c r="C2666" s="210" t="s">
        <v>15482</v>
      </c>
      <c r="D2666" s="211">
        <v>48155</v>
      </c>
      <c r="E2666" s="210" t="s">
        <v>5784</v>
      </c>
      <c r="F2666" s="210" t="s">
        <v>15483</v>
      </c>
      <c r="G2666" s="210" t="s">
        <v>15484</v>
      </c>
      <c r="H2666" s="210" t="s">
        <v>0</v>
      </c>
      <c r="I2666" s="210" t="s">
        <v>15716</v>
      </c>
      <c r="J2666" s="210" t="s">
        <v>15717</v>
      </c>
      <c r="L2666" s="210" t="s">
        <v>7743</v>
      </c>
      <c r="M2666" s="210" t="s">
        <v>3533</v>
      </c>
      <c r="N2666" s="211">
        <v>48155</v>
      </c>
      <c r="O2666" s="210" t="s">
        <v>5784</v>
      </c>
    </row>
    <row r="2667" spans="1:15" x14ac:dyDescent="0.2">
      <c r="A2667" s="210" t="s">
        <v>15480</v>
      </c>
      <c r="B2667" s="210" t="s">
        <v>15481</v>
      </c>
      <c r="C2667" s="210" t="s">
        <v>15482</v>
      </c>
      <c r="D2667" s="211">
        <v>48155</v>
      </c>
      <c r="E2667" s="210" t="s">
        <v>5784</v>
      </c>
      <c r="F2667" s="210" t="s">
        <v>15483</v>
      </c>
      <c r="G2667" s="210" t="s">
        <v>15484</v>
      </c>
      <c r="H2667" s="210" t="s">
        <v>0</v>
      </c>
      <c r="I2667" s="210" t="s">
        <v>15718</v>
      </c>
      <c r="J2667" s="210" t="s">
        <v>15719</v>
      </c>
      <c r="L2667" s="210" t="s">
        <v>7743</v>
      </c>
      <c r="M2667" s="210" t="s">
        <v>3533</v>
      </c>
      <c r="N2667" s="211">
        <v>48155</v>
      </c>
      <c r="O2667" s="210" t="s">
        <v>5784</v>
      </c>
    </row>
    <row r="2668" spans="1:15" x14ac:dyDescent="0.2">
      <c r="A2668" s="210" t="s">
        <v>15480</v>
      </c>
      <c r="B2668" s="210" t="s">
        <v>15481</v>
      </c>
      <c r="C2668" s="210" t="s">
        <v>15482</v>
      </c>
      <c r="D2668" s="211">
        <v>48155</v>
      </c>
      <c r="E2668" s="210" t="s">
        <v>5784</v>
      </c>
      <c r="F2668" s="210" t="s">
        <v>15483</v>
      </c>
      <c r="G2668" s="210" t="s">
        <v>15484</v>
      </c>
      <c r="H2668" s="210" t="s">
        <v>0</v>
      </c>
      <c r="I2668" s="210" t="s">
        <v>15720</v>
      </c>
      <c r="J2668" s="210" t="s">
        <v>15721</v>
      </c>
      <c r="L2668" s="210" t="s">
        <v>7743</v>
      </c>
      <c r="M2668" s="210" t="s">
        <v>3533</v>
      </c>
      <c r="N2668" s="211">
        <v>48155</v>
      </c>
      <c r="O2668" s="210" t="s">
        <v>5784</v>
      </c>
    </row>
    <row r="2669" spans="1:15" x14ac:dyDescent="0.2">
      <c r="A2669" s="210" t="s">
        <v>15480</v>
      </c>
      <c r="B2669" s="210" t="s">
        <v>15481</v>
      </c>
      <c r="C2669" s="210" t="s">
        <v>15482</v>
      </c>
      <c r="D2669" s="211">
        <v>48155</v>
      </c>
      <c r="E2669" s="210" t="s">
        <v>5784</v>
      </c>
      <c r="F2669" s="210" t="s">
        <v>15483</v>
      </c>
      <c r="G2669" s="210" t="s">
        <v>15484</v>
      </c>
      <c r="H2669" s="210" t="s">
        <v>0</v>
      </c>
      <c r="I2669" s="210" t="s">
        <v>15722</v>
      </c>
      <c r="J2669" s="210" t="s">
        <v>15723</v>
      </c>
      <c r="L2669" s="210" t="s">
        <v>7743</v>
      </c>
      <c r="M2669" s="210" t="s">
        <v>3533</v>
      </c>
      <c r="N2669" s="211">
        <v>48155</v>
      </c>
      <c r="O2669" s="210" t="s">
        <v>5784</v>
      </c>
    </row>
    <row r="2670" spans="1:15" x14ac:dyDescent="0.2">
      <c r="A2670" s="210" t="s">
        <v>15480</v>
      </c>
      <c r="B2670" s="210" t="s">
        <v>15481</v>
      </c>
      <c r="C2670" s="210" t="s">
        <v>15482</v>
      </c>
      <c r="D2670" s="211">
        <v>48155</v>
      </c>
      <c r="E2670" s="210" t="s">
        <v>5784</v>
      </c>
      <c r="F2670" s="210" t="s">
        <v>15483</v>
      </c>
      <c r="G2670" s="210" t="s">
        <v>15484</v>
      </c>
      <c r="H2670" s="210" t="s">
        <v>0</v>
      </c>
      <c r="I2670" s="210" t="s">
        <v>15724</v>
      </c>
      <c r="J2670" s="210" t="s">
        <v>15725</v>
      </c>
      <c r="L2670" s="210" t="s">
        <v>7743</v>
      </c>
      <c r="M2670" s="210" t="s">
        <v>3533</v>
      </c>
      <c r="N2670" s="211">
        <v>48155</v>
      </c>
      <c r="O2670" s="210" t="s">
        <v>5784</v>
      </c>
    </row>
    <row r="2671" spans="1:15" x14ac:dyDescent="0.2">
      <c r="A2671" s="210" t="s">
        <v>15480</v>
      </c>
      <c r="B2671" s="210" t="s">
        <v>15481</v>
      </c>
      <c r="C2671" s="210" t="s">
        <v>15482</v>
      </c>
      <c r="D2671" s="211">
        <v>48155</v>
      </c>
      <c r="E2671" s="210" t="s">
        <v>5784</v>
      </c>
      <c r="F2671" s="210" t="s">
        <v>15483</v>
      </c>
      <c r="G2671" s="210" t="s">
        <v>15484</v>
      </c>
      <c r="H2671" s="210" t="s">
        <v>0</v>
      </c>
      <c r="I2671" s="210" t="s">
        <v>15726</v>
      </c>
      <c r="J2671" s="210" t="s">
        <v>15727</v>
      </c>
      <c r="L2671" s="210" t="s">
        <v>7743</v>
      </c>
      <c r="M2671" s="210" t="s">
        <v>3533</v>
      </c>
      <c r="N2671" s="211">
        <v>48155</v>
      </c>
      <c r="O2671" s="210" t="s">
        <v>5784</v>
      </c>
    </row>
    <row r="2672" spans="1:15" x14ac:dyDescent="0.2">
      <c r="A2672" s="210" t="s">
        <v>15480</v>
      </c>
      <c r="B2672" s="210" t="s">
        <v>15481</v>
      </c>
      <c r="C2672" s="210" t="s">
        <v>15482</v>
      </c>
      <c r="D2672" s="211">
        <v>48155</v>
      </c>
      <c r="E2672" s="210" t="s">
        <v>5784</v>
      </c>
      <c r="F2672" s="210" t="s">
        <v>15483</v>
      </c>
      <c r="G2672" s="210" t="s">
        <v>15484</v>
      </c>
      <c r="H2672" s="210" t="s">
        <v>0</v>
      </c>
      <c r="I2672" s="210" t="s">
        <v>15728</v>
      </c>
      <c r="J2672" s="210" t="s">
        <v>15729</v>
      </c>
      <c r="L2672" s="210" t="s">
        <v>7743</v>
      </c>
      <c r="M2672" s="210" t="s">
        <v>3533</v>
      </c>
      <c r="N2672" s="211">
        <v>48155</v>
      </c>
      <c r="O2672" s="210" t="s">
        <v>5784</v>
      </c>
    </row>
    <row r="2673" spans="1:15" x14ac:dyDescent="0.2">
      <c r="A2673" s="210" t="s">
        <v>15480</v>
      </c>
      <c r="B2673" s="210" t="s">
        <v>15481</v>
      </c>
      <c r="C2673" s="210" t="s">
        <v>15482</v>
      </c>
      <c r="D2673" s="211">
        <v>48155</v>
      </c>
      <c r="E2673" s="210" t="s">
        <v>5784</v>
      </c>
      <c r="F2673" s="210" t="s">
        <v>15483</v>
      </c>
      <c r="G2673" s="210" t="s">
        <v>15484</v>
      </c>
      <c r="H2673" s="210" t="s">
        <v>0</v>
      </c>
      <c r="I2673" s="210" t="s">
        <v>15730</v>
      </c>
      <c r="J2673" s="210" t="s">
        <v>15731</v>
      </c>
      <c r="L2673" s="210" t="s">
        <v>7743</v>
      </c>
      <c r="M2673" s="210" t="s">
        <v>3533</v>
      </c>
      <c r="N2673" s="211">
        <v>48155</v>
      </c>
      <c r="O2673" s="210" t="s">
        <v>5784</v>
      </c>
    </row>
    <row r="2674" spans="1:15" x14ac:dyDescent="0.2">
      <c r="A2674" s="210" t="s">
        <v>15480</v>
      </c>
      <c r="B2674" s="210" t="s">
        <v>15481</v>
      </c>
      <c r="C2674" s="210" t="s">
        <v>15482</v>
      </c>
      <c r="D2674" s="211">
        <v>48155</v>
      </c>
      <c r="E2674" s="210" t="s">
        <v>5784</v>
      </c>
      <c r="F2674" s="210" t="s">
        <v>15483</v>
      </c>
      <c r="G2674" s="210" t="s">
        <v>15484</v>
      </c>
      <c r="H2674" s="210" t="s">
        <v>0</v>
      </c>
      <c r="I2674" s="210" t="s">
        <v>15732</v>
      </c>
      <c r="J2674" s="210" t="s">
        <v>15733</v>
      </c>
      <c r="L2674" s="210" t="s">
        <v>7743</v>
      </c>
      <c r="M2674" s="210" t="s">
        <v>3533</v>
      </c>
      <c r="N2674" s="211">
        <v>48155</v>
      </c>
      <c r="O2674" s="210" t="s">
        <v>5784</v>
      </c>
    </row>
    <row r="2675" spans="1:15" x14ac:dyDescent="0.2">
      <c r="A2675" s="210" t="s">
        <v>15480</v>
      </c>
      <c r="B2675" s="210" t="s">
        <v>15481</v>
      </c>
      <c r="C2675" s="210" t="s">
        <v>15482</v>
      </c>
      <c r="D2675" s="211">
        <v>48155</v>
      </c>
      <c r="E2675" s="210" t="s">
        <v>5784</v>
      </c>
      <c r="F2675" s="210" t="s">
        <v>15483</v>
      </c>
      <c r="G2675" s="210" t="s">
        <v>15484</v>
      </c>
      <c r="H2675" s="210" t="s">
        <v>0</v>
      </c>
      <c r="I2675" s="210" t="s">
        <v>15734</v>
      </c>
      <c r="J2675" s="210" t="s">
        <v>15735</v>
      </c>
      <c r="L2675" s="210" t="s">
        <v>7743</v>
      </c>
      <c r="M2675" s="210" t="s">
        <v>3533</v>
      </c>
      <c r="N2675" s="211">
        <v>48155</v>
      </c>
      <c r="O2675" s="210" t="s">
        <v>5784</v>
      </c>
    </row>
    <row r="2676" spans="1:15" x14ac:dyDescent="0.2">
      <c r="A2676" s="210" t="s">
        <v>15480</v>
      </c>
      <c r="B2676" s="210" t="s">
        <v>15481</v>
      </c>
      <c r="C2676" s="210" t="s">
        <v>15482</v>
      </c>
      <c r="D2676" s="211">
        <v>48155</v>
      </c>
      <c r="E2676" s="210" t="s">
        <v>5784</v>
      </c>
      <c r="F2676" s="210" t="s">
        <v>15483</v>
      </c>
      <c r="G2676" s="210" t="s">
        <v>15484</v>
      </c>
      <c r="H2676" s="210" t="s">
        <v>0</v>
      </c>
      <c r="I2676" s="210" t="s">
        <v>15736</v>
      </c>
      <c r="J2676" s="210" t="s">
        <v>15737</v>
      </c>
      <c r="L2676" s="210" t="s">
        <v>7743</v>
      </c>
      <c r="M2676" s="210" t="s">
        <v>3533</v>
      </c>
      <c r="N2676" s="211">
        <v>48155</v>
      </c>
      <c r="O2676" s="210" t="s">
        <v>5784</v>
      </c>
    </row>
    <row r="2677" spans="1:15" x14ac:dyDescent="0.2">
      <c r="A2677" s="210" t="s">
        <v>15480</v>
      </c>
      <c r="B2677" s="210" t="s">
        <v>15481</v>
      </c>
      <c r="C2677" s="210" t="s">
        <v>15482</v>
      </c>
      <c r="D2677" s="211">
        <v>48155</v>
      </c>
      <c r="E2677" s="210" t="s">
        <v>5784</v>
      </c>
      <c r="F2677" s="210" t="s">
        <v>15483</v>
      </c>
      <c r="G2677" s="210" t="s">
        <v>15484</v>
      </c>
      <c r="H2677" s="210" t="s">
        <v>0</v>
      </c>
      <c r="I2677" s="210" t="s">
        <v>15738</v>
      </c>
      <c r="J2677" s="210" t="s">
        <v>15739</v>
      </c>
      <c r="L2677" s="210" t="s">
        <v>7743</v>
      </c>
      <c r="M2677" s="210" t="s">
        <v>3533</v>
      </c>
      <c r="N2677" s="211">
        <v>48155</v>
      </c>
      <c r="O2677" s="210" t="s">
        <v>5784</v>
      </c>
    </row>
    <row r="2678" spans="1:15" x14ac:dyDescent="0.2">
      <c r="A2678" s="210" t="s">
        <v>15480</v>
      </c>
      <c r="B2678" s="210" t="s">
        <v>15481</v>
      </c>
      <c r="C2678" s="210" t="s">
        <v>15482</v>
      </c>
      <c r="D2678" s="211">
        <v>48155</v>
      </c>
      <c r="E2678" s="210" t="s">
        <v>5784</v>
      </c>
      <c r="F2678" s="210" t="s">
        <v>15483</v>
      </c>
      <c r="G2678" s="210" t="s">
        <v>15484</v>
      </c>
      <c r="H2678" s="210" t="s">
        <v>0</v>
      </c>
      <c r="I2678" s="210" t="s">
        <v>15740</v>
      </c>
      <c r="J2678" s="210" t="s">
        <v>15741</v>
      </c>
      <c r="L2678" s="210" t="s">
        <v>7743</v>
      </c>
      <c r="M2678" s="210" t="s">
        <v>3533</v>
      </c>
      <c r="N2678" s="211">
        <v>48155</v>
      </c>
      <c r="O2678" s="210" t="s">
        <v>5784</v>
      </c>
    </row>
    <row r="2679" spans="1:15" x14ac:dyDescent="0.2">
      <c r="A2679" s="210" t="s">
        <v>15480</v>
      </c>
      <c r="B2679" s="210" t="s">
        <v>15481</v>
      </c>
      <c r="C2679" s="210" t="s">
        <v>15482</v>
      </c>
      <c r="D2679" s="211">
        <v>48155</v>
      </c>
      <c r="E2679" s="210" t="s">
        <v>5784</v>
      </c>
      <c r="F2679" s="210" t="s">
        <v>15483</v>
      </c>
      <c r="G2679" s="210" t="s">
        <v>15484</v>
      </c>
      <c r="H2679" s="210" t="s">
        <v>0</v>
      </c>
      <c r="I2679" s="210" t="s">
        <v>15742</v>
      </c>
      <c r="J2679" s="210" t="s">
        <v>15743</v>
      </c>
      <c r="L2679" s="210" t="s">
        <v>7743</v>
      </c>
      <c r="M2679" s="210" t="s">
        <v>3533</v>
      </c>
      <c r="N2679" s="211">
        <v>48155</v>
      </c>
      <c r="O2679" s="210" t="s">
        <v>5784</v>
      </c>
    </row>
    <row r="2680" spans="1:15" x14ac:dyDescent="0.2">
      <c r="A2680" s="210" t="s">
        <v>15480</v>
      </c>
      <c r="B2680" s="210" t="s">
        <v>15481</v>
      </c>
      <c r="C2680" s="210" t="s">
        <v>15482</v>
      </c>
      <c r="D2680" s="211">
        <v>48155</v>
      </c>
      <c r="E2680" s="210" t="s">
        <v>5784</v>
      </c>
      <c r="F2680" s="210" t="s">
        <v>15483</v>
      </c>
      <c r="G2680" s="210" t="s">
        <v>15484</v>
      </c>
      <c r="H2680" s="210" t="s">
        <v>0</v>
      </c>
      <c r="I2680" s="210" t="s">
        <v>15744</v>
      </c>
      <c r="J2680" s="210" t="s">
        <v>15745</v>
      </c>
      <c r="L2680" s="210" t="s">
        <v>7743</v>
      </c>
      <c r="M2680" s="210" t="s">
        <v>3533</v>
      </c>
      <c r="N2680" s="211">
        <v>48155</v>
      </c>
      <c r="O2680" s="210" t="s">
        <v>5784</v>
      </c>
    </row>
    <row r="2681" spans="1:15" x14ac:dyDescent="0.2">
      <c r="A2681" s="210" t="s">
        <v>15480</v>
      </c>
      <c r="B2681" s="210" t="s">
        <v>15481</v>
      </c>
      <c r="C2681" s="210" t="s">
        <v>15482</v>
      </c>
      <c r="D2681" s="211">
        <v>48155</v>
      </c>
      <c r="E2681" s="210" t="s">
        <v>5784</v>
      </c>
      <c r="F2681" s="210" t="s">
        <v>15483</v>
      </c>
      <c r="G2681" s="210" t="s">
        <v>15484</v>
      </c>
      <c r="H2681" s="210" t="s">
        <v>0</v>
      </c>
      <c r="I2681" s="210" t="s">
        <v>15746</v>
      </c>
      <c r="J2681" s="210" t="s">
        <v>15747</v>
      </c>
      <c r="L2681" s="210" t="s">
        <v>7743</v>
      </c>
      <c r="M2681" s="210" t="s">
        <v>3533</v>
      </c>
      <c r="N2681" s="211">
        <v>48155</v>
      </c>
      <c r="O2681" s="210" t="s">
        <v>5784</v>
      </c>
    </row>
    <row r="2682" spans="1:15" x14ac:dyDescent="0.2">
      <c r="A2682" s="210" t="s">
        <v>15480</v>
      </c>
      <c r="B2682" s="210" t="s">
        <v>15481</v>
      </c>
      <c r="C2682" s="210" t="s">
        <v>15482</v>
      </c>
      <c r="D2682" s="211">
        <v>48155</v>
      </c>
      <c r="E2682" s="210" t="s">
        <v>5784</v>
      </c>
      <c r="F2682" s="210" t="s">
        <v>15483</v>
      </c>
      <c r="G2682" s="210" t="s">
        <v>15484</v>
      </c>
      <c r="H2682" s="210" t="s">
        <v>7744</v>
      </c>
      <c r="I2682" s="210" t="s">
        <v>15748</v>
      </c>
      <c r="J2682" s="210" t="s">
        <v>15749</v>
      </c>
      <c r="K2682" s="210" t="s">
        <v>15750</v>
      </c>
      <c r="L2682" s="210" t="s">
        <v>7743</v>
      </c>
      <c r="M2682" s="210" t="s">
        <v>3533</v>
      </c>
      <c r="N2682" s="211">
        <v>48155</v>
      </c>
      <c r="O2682" s="210" t="s">
        <v>5784</v>
      </c>
    </row>
    <row r="2683" spans="1:15" x14ac:dyDescent="0.2">
      <c r="A2683" s="210" t="s">
        <v>15751</v>
      </c>
      <c r="B2683" s="210" t="s">
        <v>15752</v>
      </c>
      <c r="C2683" s="210" t="s">
        <v>15753</v>
      </c>
      <c r="D2683" s="211">
        <v>1219</v>
      </c>
      <c r="E2683" s="210" t="s">
        <v>7515</v>
      </c>
      <c r="F2683" s="210" t="s">
        <v>15754</v>
      </c>
      <c r="G2683" s="210" t="s">
        <v>15755</v>
      </c>
      <c r="H2683" s="210" t="s">
        <v>0</v>
      </c>
      <c r="I2683" s="210" t="s">
        <v>15756</v>
      </c>
      <c r="J2683" s="210" t="s">
        <v>15757</v>
      </c>
      <c r="L2683" s="210" t="s">
        <v>7743</v>
      </c>
      <c r="M2683" s="210" t="s">
        <v>3533</v>
      </c>
      <c r="N2683" s="211">
        <v>1219</v>
      </c>
      <c r="O2683" s="210" t="s">
        <v>7515</v>
      </c>
    </row>
    <row r="2684" spans="1:15" x14ac:dyDescent="0.2">
      <c r="A2684" s="210" t="s">
        <v>15751</v>
      </c>
      <c r="B2684" s="210" t="s">
        <v>15752</v>
      </c>
      <c r="C2684" s="210" t="s">
        <v>15753</v>
      </c>
      <c r="D2684" s="211">
        <v>1219</v>
      </c>
      <c r="E2684" s="210" t="s">
        <v>7515</v>
      </c>
      <c r="F2684" s="210" t="s">
        <v>15754</v>
      </c>
      <c r="G2684" s="210" t="s">
        <v>15755</v>
      </c>
      <c r="H2684" s="210" t="s">
        <v>0</v>
      </c>
      <c r="I2684" s="210" t="s">
        <v>15758</v>
      </c>
      <c r="J2684" s="210" t="s">
        <v>15759</v>
      </c>
      <c r="L2684" s="210" t="s">
        <v>7742</v>
      </c>
      <c r="M2684" s="210" t="s">
        <v>3562</v>
      </c>
      <c r="N2684" s="211">
        <v>1219</v>
      </c>
      <c r="O2684" s="210" t="s">
        <v>7515</v>
      </c>
    </row>
    <row r="2685" spans="1:15" x14ac:dyDescent="0.2">
      <c r="A2685" s="210" t="s">
        <v>15760</v>
      </c>
      <c r="B2685" s="210" t="s">
        <v>15761</v>
      </c>
      <c r="C2685" s="210" t="s">
        <v>15762</v>
      </c>
      <c r="D2685" s="211">
        <v>83093</v>
      </c>
      <c r="E2685" s="210" t="s">
        <v>14375</v>
      </c>
      <c r="H2685" s="210" t="s">
        <v>0</v>
      </c>
      <c r="I2685" s="210" t="s">
        <v>15763</v>
      </c>
      <c r="J2685" s="210" t="s">
        <v>15764</v>
      </c>
      <c r="L2685" s="210" t="s">
        <v>7743</v>
      </c>
      <c r="M2685" s="210" t="s">
        <v>3533</v>
      </c>
      <c r="N2685" s="211">
        <v>83093</v>
      </c>
      <c r="O2685" s="210" t="s">
        <v>14375</v>
      </c>
    </row>
    <row r="2686" spans="1:15" x14ac:dyDescent="0.2">
      <c r="A2686" s="210" t="s">
        <v>15760</v>
      </c>
      <c r="B2686" s="210" t="s">
        <v>15761</v>
      </c>
      <c r="C2686" s="210" t="s">
        <v>15762</v>
      </c>
      <c r="D2686" s="211">
        <v>83093</v>
      </c>
      <c r="E2686" s="210" t="s">
        <v>14375</v>
      </c>
      <c r="H2686" s="210" t="s">
        <v>0</v>
      </c>
      <c r="I2686" s="210" t="s">
        <v>15765</v>
      </c>
      <c r="J2686" s="210" t="s">
        <v>15766</v>
      </c>
      <c r="L2686" s="210" t="s">
        <v>7743</v>
      </c>
      <c r="M2686" s="210" t="s">
        <v>3533</v>
      </c>
      <c r="N2686" s="211">
        <v>83093</v>
      </c>
      <c r="O2686" s="210" t="s">
        <v>14375</v>
      </c>
    </row>
    <row r="2687" spans="1:15" x14ac:dyDescent="0.2">
      <c r="A2687" s="210" t="s">
        <v>15760</v>
      </c>
      <c r="B2687" s="210" t="s">
        <v>15761</v>
      </c>
      <c r="C2687" s="210" t="s">
        <v>15762</v>
      </c>
      <c r="D2687" s="211">
        <v>83093</v>
      </c>
      <c r="E2687" s="210" t="s">
        <v>14375</v>
      </c>
      <c r="H2687" s="210" t="s">
        <v>0</v>
      </c>
      <c r="I2687" s="210" t="s">
        <v>15767</v>
      </c>
      <c r="J2687" s="210" t="s">
        <v>15768</v>
      </c>
      <c r="L2687" s="210" t="s">
        <v>7743</v>
      </c>
      <c r="M2687" s="210" t="s">
        <v>3533</v>
      </c>
      <c r="N2687" s="211">
        <v>83093</v>
      </c>
      <c r="O2687" s="210" t="s">
        <v>14375</v>
      </c>
    </row>
    <row r="2688" spans="1:15" x14ac:dyDescent="0.2">
      <c r="A2688" s="210" t="s">
        <v>15760</v>
      </c>
      <c r="B2688" s="210" t="s">
        <v>15761</v>
      </c>
      <c r="C2688" s="210" t="s">
        <v>15762</v>
      </c>
      <c r="D2688" s="211">
        <v>83093</v>
      </c>
      <c r="E2688" s="210" t="s">
        <v>14375</v>
      </c>
      <c r="H2688" s="210" t="s">
        <v>0</v>
      </c>
      <c r="I2688" s="210" t="s">
        <v>15769</v>
      </c>
      <c r="J2688" s="210" t="s">
        <v>15770</v>
      </c>
      <c r="L2688" s="210" t="s">
        <v>7743</v>
      </c>
      <c r="M2688" s="210" t="s">
        <v>3533</v>
      </c>
      <c r="N2688" s="211">
        <v>83093</v>
      </c>
      <c r="O2688" s="210" t="s">
        <v>14375</v>
      </c>
    </row>
    <row r="2689" spans="1:15" x14ac:dyDescent="0.2">
      <c r="A2689" s="210" t="s">
        <v>15760</v>
      </c>
      <c r="B2689" s="210" t="s">
        <v>15761</v>
      </c>
      <c r="C2689" s="210" t="s">
        <v>15762</v>
      </c>
      <c r="D2689" s="211">
        <v>83093</v>
      </c>
      <c r="E2689" s="210" t="s">
        <v>14375</v>
      </c>
      <c r="H2689" s="210" t="s">
        <v>0</v>
      </c>
      <c r="I2689" s="210" t="s">
        <v>15771</v>
      </c>
      <c r="J2689" s="210" t="s">
        <v>15772</v>
      </c>
      <c r="L2689" s="210" t="s">
        <v>7743</v>
      </c>
      <c r="M2689" s="210" t="s">
        <v>3533</v>
      </c>
      <c r="N2689" s="211">
        <v>83093</v>
      </c>
      <c r="O2689" s="210" t="s">
        <v>14375</v>
      </c>
    </row>
    <row r="2690" spans="1:15" x14ac:dyDescent="0.2">
      <c r="A2690" s="210" t="s">
        <v>15760</v>
      </c>
      <c r="B2690" s="210" t="s">
        <v>15761</v>
      </c>
      <c r="C2690" s="210" t="s">
        <v>15762</v>
      </c>
      <c r="D2690" s="211">
        <v>83093</v>
      </c>
      <c r="E2690" s="210" t="s">
        <v>14375</v>
      </c>
      <c r="H2690" s="210" t="s">
        <v>0</v>
      </c>
      <c r="I2690" s="210" t="s">
        <v>15773</v>
      </c>
      <c r="J2690" s="210" t="s">
        <v>15774</v>
      </c>
      <c r="L2690" s="210" t="s">
        <v>7743</v>
      </c>
      <c r="M2690" s="210" t="s">
        <v>3533</v>
      </c>
      <c r="N2690" s="211">
        <v>83093</v>
      </c>
      <c r="O2690" s="210" t="s">
        <v>14375</v>
      </c>
    </row>
    <row r="2691" spans="1:15" x14ac:dyDescent="0.2">
      <c r="A2691" s="210" t="s">
        <v>15760</v>
      </c>
      <c r="B2691" s="210" t="s">
        <v>15761</v>
      </c>
      <c r="C2691" s="210" t="s">
        <v>15762</v>
      </c>
      <c r="D2691" s="211">
        <v>83093</v>
      </c>
      <c r="E2691" s="210" t="s">
        <v>14375</v>
      </c>
      <c r="H2691" s="210" t="s">
        <v>0</v>
      </c>
      <c r="I2691" s="210" t="s">
        <v>15775</v>
      </c>
      <c r="J2691" s="210" t="s">
        <v>15776</v>
      </c>
      <c r="L2691" s="210" t="s">
        <v>7743</v>
      </c>
      <c r="M2691" s="210" t="s">
        <v>3533</v>
      </c>
      <c r="N2691" s="211">
        <v>83093</v>
      </c>
      <c r="O2691" s="210" t="s">
        <v>14375</v>
      </c>
    </row>
    <row r="2692" spans="1:15" x14ac:dyDescent="0.2">
      <c r="A2692" s="210" t="s">
        <v>15760</v>
      </c>
      <c r="B2692" s="210" t="s">
        <v>15761</v>
      </c>
      <c r="C2692" s="210" t="s">
        <v>15762</v>
      </c>
      <c r="D2692" s="211">
        <v>83093</v>
      </c>
      <c r="E2692" s="210" t="s">
        <v>14375</v>
      </c>
      <c r="H2692" s="210" t="s">
        <v>0</v>
      </c>
      <c r="I2692" s="210" t="s">
        <v>15777</v>
      </c>
      <c r="J2692" s="210" t="s">
        <v>15778</v>
      </c>
      <c r="L2692" s="210" t="s">
        <v>7743</v>
      </c>
      <c r="M2692" s="210" t="s">
        <v>3533</v>
      </c>
      <c r="N2692" s="211">
        <v>83093</v>
      </c>
      <c r="O2692" s="210" t="s">
        <v>14375</v>
      </c>
    </row>
    <row r="2693" spans="1:15" x14ac:dyDescent="0.2">
      <c r="A2693" s="210" t="s">
        <v>15760</v>
      </c>
      <c r="B2693" s="210" t="s">
        <v>15761</v>
      </c>
      <c r="C2693" s="210" t="s">
        <v>15762</v>
      </c>
      <c r="D2693" s="211">
        <v>83093</v>
      </c>
      <c r="E2693" s="210" t="s">
        <v>14375</v>
      </c>
      <c r="H2693" s="210" t="s">
        <v>0</v>
      </c>
      <c r="I2693" s="210" t="s">
        <v>15779</v>
      </c>
      <c r="J2693" s="210" t="s">
        <v>15780</v>
      </c>
      <c r="L2693" s="210" t="s">
        <v>7743</v>
      </c>
      <c r="M2693" s="210" t="s">
        <v>3533</v>
      </c>
      <c r="N2693" s="211">
        <v>83093</v>
      </c>
      <c r="O2693" s="210" t="s">
        <v>14375</v>
      </c>
    </row>
    <row r="2694" spans="1:15" x14ac:dyDescent="0.2">
      <c r="A2694" s="210" t="s">
        <v>15760</v>
      </c>
      <c r="B2694" s="210" t="s">
        <v>15761</v>
      </c>
      <c r="C2694" s="210" t="s">
        <v>15762</v>
      </c>
      <c r="D2694" s="211">
        <v>83093</v>
      </c>
      <c r="E2694" s="210" t="s">
        <v>14375</v>
      </c>
      <c r="H2694" s="210" t="s">
        <v>0</v>
      </c>
      <c r="I2694" s="210" t="s">
        <v>15781</v>
      </c>
      <c r="J2694" s="210" t="s">
        <v>15782</v>
      </c>
      <c r="L2694" s="210" t="s">
        <v>7743</v>
      </c>
      <c r="M2694" s="210" t="s">
        <v>3533</v>
      </c>
      <c r="N2694" s="211">
        <v>83093</v>
      </c>
      <c r="O2694" s="210" t="s">
        <v>14375</v>
      </c>
    </row>
    <row r="2695" spans="1:15" x14ac:dyDescent="0.2">
      <c r="A2695" s="210" t="s">
        <v>15760</v>
      </c>
      <c r="B2695" s="210" t="s">
        <v>15761</v>
      </c>
      <c r="C2695" s="210" t="s">
        <v>15762</v>
      </c>
      <c r="D2695" s="211">
        <v>83093</v>
      </c>
      <c r="E2695" s="210" t="s">
        <v>14375</v>
      </c>
      <c r="H2695" s="210" t="s">
        <v>0</v>
      </c>
      <c r="I2695" s="210" t="s">
        <v>15783</v>
      </c>
      <c r="J2695" s="210" t="s">
        <v>15784</v>
      </c>
      <c r="L2695" s="210" t="s">
        <v>7743</v>
      </c>
      <c r="M2695" s="210" t="s">
        <v>3533</v>
      </c>
      <c r="N2695" s="211">
        <v>83093</v>
      </c>
      <c r="O2695" s="210" t="s">
        <v>14375</v>
      </c>
    </row>
    <row r="2696" spans="1:15" x14ac:dyDescent="0.2">
      <c r="A2696" s="210" t="s">
        <v>15760</v>
      </c>
      <c r="B2696" s="210" t="s">
        <v>15761</v>
      </c>
      <c r="C2696" s="210" t="s">
        <v>15762</v>
      </c>
      <c r="D2696" s="211">
        <v>83093</v>
      </c>
      <c r="E2696" s="210" t="s">
        <v>14375</v>
      </c>
      <c r="H2696" s="210" t="s">
        <v>0</v>
      </c>
      <c r="I2696" s="210" t="s">
        <v>15785</v>
      </c>
      <c r="J2696" s="210" t="s">
        <v>15786</v>
      </c>
      <c r="L2696" s="210" t="s">
        <v>7743</v>
      </c>
      <c r="M2696" s="210" t="s">
        <v>3533</v>
      </c>
      <c r="N2696" s="211">
        <v>83093</v>
      </c>
      <c r="O2696" s="210" t="s">
        <v>14375</v>
      </c>
    </row>
    <row r="2697" spans="1:15" x14ac:dyDescent="0.2">
      <c r="A2697" s="210" t="s">
        <v>15760</v>
      </c>
      <c r="B2697" s="210" t="s">
        <v>15761</v>
      </c>
      <c r="C2697" s="210" t="s">
        <v>15762</v>
      </c>
      <c r="D2697" s="211">
        <v>83093</v>
      </c>
      <c r="E2697" s="210" t="s">
        <v>14375</v>
      </c>
      <c r="H2697" s="210" t="s">
        <v>0</v>
      </c>
      <c r="I2697" s="210" t="s">
        <v>15787</v>
      </c>
      <c r="J2697" s="210" t="s">
        <v>15788</v>
      </c>
      <c r="L2697" s="210" t="s">
        <v>7743</v>
      </c>
      <c r="M2697" s="210" t="s">
        <v>3533</v>
      </c>
      <c r="N2697" s="211">
        <v>83093</v>
      </c>
      <c r="O2697" s="210" t="s">
        <v>14375</v>
      </c>
    </row>
    <row r="2698" spans="1:15" x14ac:dyDescent="0.2">
      <c r="A2698" s="210" t="s">
        <v>15760</v>
      </c>
      <c r="B2698" s="210" t="s">
        <v>15761</v>
      </c>
      <c r="C2698" s="210" t="s">
        <v>15762</v>
      </c>
      <c r="D2698" s="211">
        <v>83093</v>
      </c>
      <c r="E2698" s="210" t="s">
        <v>14375</v>
      </c>
      <c r="H2698" s="210" t="s">
        <v>0</v>
      </c>
      <c r="I2698" s="210" t="s">
        <v>15789</v>
      </c>
      <c r="J2698" s="210" t="s">
        <v>15790</v>
      </c>
      <c r="L2698" s="210" t="s">
        <v>7743</v>
      </c>
      <c r="M2698" s="210" t="s">
        <v>3533</v>
      </c>
      <c r="N2698" s="211">
        <v>83093</v>
      </c>
      <c r="O2698" s="210" t="s">
        <v>14375</v>
      </c>
    </row>
    <row r="2699" spans="1:15" x14ac:dyDescent="0.2">
      <c r="A2699" s="210" t="s">
        <v>15760</v>
      </c>
      <c r="B2699" s="210" t="s">
        <v>15761</v>
      </c>
      <c r="C2699" s="210" t="s">
        <v>15762</v>
      </c>
      <c r="D2699" s="211">
        <v>83093</v>
      </c>
      <c r="E2699" s="210" t="s">
        <v>14375</v>
      </c>
      <c r="H2699" s="210" t="s">
        <v>0</v>
      </c>
      <c r="I2699" s="210" t="s">
        <v>15791</v>
      </c>
      <c r="J2699" s="210" t="s">
        <v>15792</v>
      </c>
      <c r="L2699" s="210" t="s">
        <v>7743</v>
      </c>
      <c r="M2699" s="210" t="s">
        <v>3533</v>
      </c>
      <c r="N2699" s="211">
        <v>83093</v>
      </c>
      <c r="O2699" s="210" t="s">
        <v>14375</v>
      </c>
    </row>
    <row r="2700" spans="1:15" x14ac:dyDescent="0.2">
      <c r="A2700" s="210" t="s">
        <v>15760</v>
      </c>
      <c r="B2700" s="210" t="s">
        <v>15761</v>
      </c>
      <c r="C2700" s="210" t="s">
        <v>15762</v>
      </c>
      <c r="D2700" s="211">
        <v>83093</v>
      </c>
      <c r="E2700" s="210" t="s">
        <v>14375</v>
      </c>
      <c r="H2700" s="210" t="s">
        <v>0</v>
      </c>
      <c r="I2700" s="210" t="s">
        <v>15793</v>
      </c>
      <c r="J2700" s="210" t="s">
        <v>15794</v>
      </c>
      <c r="L2700" s="210" t="s">
        <v>7743</v>
      </c>
      <c r="M2700" s="210" t="s">
        <v>3533</v>
      </c>
      <c r="N2700" s="211">
        <v>83093</v>
      </c>
      <c r="O2700" s="210" t="s">
        <v>14375</v>
      </c>
    </row>
    <row r="2701" spans="1:15" x14ac:dyDescent="0.2">
      <c r="A2701" s="210" t="s">
        <v>15760</v>
      </c>
      <c r="B2701" s="210" t="s">
        <v>15761</v>
      </c>
      <c r="C2701" s="210" t="s">
        <v>15762</v>
      </c>
      <c r="D2701" s="211">
        <v>83093</v>
      </c>
      <c r="E2701" s="210" t="s">
        <v>14375</v>
      </c>
      <c r="H2701" s="210" t="s">
        <v>0</v>
      </c>
      <c r="I2701" s="210" t="s">
        <v>15795</v>
      </c>
      <c r="J2701" s="210" t="s">
        <v>15796</v>
      </c>
      <c r="L2701" s="210" t="s">
        <v>7743</v>
      </c>
      <c r="M2701" s="210" t="s">
        <v>3533</v>
      </c>
      <c r="N2701" s="211">
        <v>83093</v>
      </c>
      <c r="O2701" s="210" t="s">
        <v>14375</v>
      </c>
    </row>
    <row r="2702" spans="1:15" x14ac:dyDescent="0.2">
      <c r="A2702" s="210" t="s">
        <v>15760</v>
      </c>
      <c r="B2702" s="210" t="s">
        <v>15761</v>
      </c>
      <c r="C2702" s="210" t="s">
        <v>15762</v>
      </c>
      <c r="D2702" s="211">
        <v>83093</v>
      </c>
      <c r="E2702" s="210" t="s">
        <v>14375</v>
      </c>
      <c r="H2702" s="210" t="s">
        <v>0</v>
      </c>
      <c r="I2702" s="210" t="s">
        <v>15797</v>
      </c>
      <c r="J2702" s="210" t="s">
        <v>15798</v>
      </c>
      <c r="L2702" s="210" t="s">
        <v>7743</v>
      </c>
      <c r="M2702" s="210" t="s">
        <v>3533</v>
      </c>
      <c r="N2702" s="211">
        <v>83093</v>
      </c>
      <c r="O2702" s="210" t="s">
        <v>14375</v>
      </c>
    </row>
    <row r="2703" spans="1:15" x14ac:dyDescent="0.2">
      <c r="A2703" s="210" t="s">
        <v>15760</v>
      </c>
      <c r="B2703" s="210" t="s">
        <v>15761</v>
      </c>
      <c r="C2703" s="210" t="s">
        <v>15762</v>
      </c>
      <c r="D2703" s="211">
        <v>83093</v>
      </c>
      <c r="E2703" s="210" t="s">
        <v>14375</v>
      </c>
      <c r="H2703" s="210" t="s">
        <v>0</v>
      </c>
      <c r="I2703" s="210" t="s">
        <v>15799</v>
      </c>
      <c r="J2703" s="210" t="s">
        <v>15800</v>
      </c>
      <c r="L2703" s="210" t="s">
        <v>7743</v>
      </c>
      <c r="M2703" s="210" t="s">
        <v>3533</v>
      </c>
      <c r="N2703" s="211">
        <v>83093</v>
      </c>
      <c r="O2703" s="210" t="s">
        <v>14375</v>
      </c>
    </row>
    <row r="2704" spans="1:15" x14ac:dyDescent="0.2">
      <c r="A2704" s="210" t="s">
        <v>15760</v>
      </c>
      <c r="B2704" s="210" t="s">
        <v>15761</v>
      </c>
      <c r="C2704" s="210" t="s">
        <v>15762</v>
      </c>
      <c r="D2704" s="211">
        <v>83093</v>
      </c>
      <c r="E2704" s="210" t="s">
        <v>14375</v>
      </c>
      <c r="H2704" s="210" t="s">
        <v>0</v>
      </c>
      <c r="I2704" s="210" t="s">
        <v>15801</v>
      </c>
      <c r="J2704" s="210" t="s">
        <v>15802</v>
      </c>
      <c r="L2704" s="210" t="s">
        <v>7743</v>
      </c>
      <c r="M2704" s="210" t="s">
        <v>3533</v>
      </c>
      <c r="N2704" s="211">
        <v>83093</v>
      </c>
      <c r="O2704" s="210" t="s">
        <v>14375</v>
      </c>
    </row>
    <row r="2705" spans="1:15" x14ac:dyDescent="0.2">
      <c r="A2705" s="210" t="s">
        <v>15760</v>
      </c>
      <c r="B2705" s="210" t="s">
        <v>15761</v>
      </c>
      <c r="C2705" s="210" t="s">
        <v>15762</v>
      </c>
      <c r="D2705" s="211">
        <v>83093</v>
      </c>
      <c r="E2705" s="210" t="s">
        <v>14375</v>
      </c>
      <c r="H2705" s="210" t="s">
        <v>0</v>
      </c>
      <c r="I2705" s="210" t="s">
        <v>15803</v>
      </c>
      <c r="J2705" s="210" t="s">
        <v>15804</v>
      </c>
      <c r="L2705" s="210" t="s">
        <v>7743</v>
      </c>
      <c r="M2705" s="210" t="s">
        <v>3533</v>
      </c>
      <c r="N2705" s="211">
        <v>83093</v>
      </c>
      <c r="O2705" s="210" t="s">
        <v>14375</v>
      </c>
    </row>
    <row r="2706" spans="1:15" x14ac:dyDescent="0.2">
      <c r="A2706" s="210" t="s">
        <v>15760</v>
      </c>
      <c r="B2706" s="210" t="s">
        <v>15761</v>
      </c>
      <c r="C2706" s="210" t="s">
        <v>15762</v>
      </c>
      <c r="D2706" s="211">
        <v>83093</v>
      </c>
      <c r="E2706" s="210" t="s">
        <v>14375</v>
      </c>
      <c r="H2706" s="210" t="s">
        <v>0</v>
      </c>
      <c r="I2706" s="210" t="s">
        <v>15805</v>
      </c>
      <c r="J2706" s="210" t="s">
        <v>15806</v>
      </c>
      <c r="L2706" s="210" t="s">
        <v>7743</v>
      </c>
      <c r="M2706" s="210" t="s">
        <v>3533</v>
      </c>
      <c r="N2706" s="211">
        <v>83093</v>
      </c>
      <c r="O2706" s="210" t="s">
        <v>14375</v>
      </c>
    </row>
    <row r="2707" spans="1:15" x14ac:dyDescent="0.2">
      <c r="A2707" s="210" t="s">
        <v>15760</v>
      </c>
      <c r="B2707" s="210" t="s">
        <v>15761</v>
      </c>
      <c r="C2707" s="210" t="s">
        <v>15762</v>
      </c>
      <c r="D2707" s="211">
        <v>83093</v>
      </c>
      <c r="E2707" s="210" t="s">
        <v>14375</v>
      </c>
      <c r="H2707" s="210" t="s">
        <v>0</v>
      </c>
      <c r="I2707" s="210" t="s">
        <v>15807</v>
      </c>
      <c r="J2707" s="210" t="s">
        <v>15808</v>
      </c>
      <c r="L2707" s="210" t="s">
        <v>7743</v>
      </c>
      <c r="M2707" s="210" t="s">
        <v>3533</v>
      </c>
      <c r="N2707" s="211">
        <v>83093</v>
      </c>
      <c r="O2707" s="210" t="s">
        <v>14375</v>
      </c>
    </row>
    <row r="2708" spans="1:15" x14ac:dyDescent="0.2">
      <c r="A2708" s="210" t="s">
        <v>15760</v>
      </c>
      <c r="B2708" s="210" t="s">
        <v>15761</v>
      </c>
      <c r="C2708" s="210" t="s">
        <v>15762</v>
      </c>
      <c r="D2708" s="211">
        <v>83093</v>
      </c>
      <c r="E2708" s="210" t="s">
        <v>14375</v>
      </c>
      <c r="H2708" s="210" t="s">
        <v>0</v>
      </c>
      <c r="I2708" s="210" t="s">
        <v>15809</v>
      </c>
      <c r="J2708" s="210" t="s">
        <v>15810</v>
      </c>
      <c r="L2708" s="210" t="s">
        <v>7743</v>
      </c>
      <c r="M2708" s="210" t="s">
        <v>3533</v>
      </c>
      <c r="N2708" s="211">
        <v>83093</v>
      </c>
      <c r="O2708" s="210" t="s">
        <v>14375</v>
      </c>
    </row>
    <row r="2709" spans="1:15" x14ac:dyDescent="0.2">
      <c r="A2709" s="210" t="s">
        <v>15760</v>
      </c>
      <c r="B2709" s="210" t="s">
        <v>15761</v>
      </c>
      <c r="C2709" s="210" t="s">
        <v>15762</v>
      </c>
      <c r="D2709" s="211">
        <v>83093</v>
      </c>
      <c r="E2709" s="210" t="s">
        <v>14375</v>
      </c>
      <c r="H2709" s="210" t="s">
        <v>0</v>
      </c>
      <c r="I2709" s="210" t="s">
        <v>15811</v>
      </c>
      <c r="J2709" s="210" t="s">
        <v>15812</v>
      </c>
      <c r="L2709" s="210" t="s">
        <v>7743</v>
      </c>
      <c r="M2709" s="210" t="s">
        <v>3533</v>
      </c>
      <c r="N2709" s="211">
        <v>83093</v>
      </c>
      <c r="O2709" s="210" t="s">
        <v>14375</v>
      </c>
    </row>
    <row r="2710" spans="1:15" x14ac:dyDescent="0.2">
      <c r="A2710" s="210" t="s">
        <v>15760</v>
      </c>
      <c r="B2710" s="210" t="s">
        <v>15761</v>
      </c>
      <c r="C2710" s="210" t="s">
        <v>15762</v>
      </c>
      <c r="D2710" s="211">
        <v>83093</v>
      </c>
      <c r="E2710" s="210" t="s">
        <v>14375</v>
      </c>
      <c r="H2710" s="210" t="s">
        <v>0</v>
      </c>
      <c r="I2710" s="210" t="s">
        <v>15813</v>
      </c>
      <c r="J2710" s="210" t="s">
        <v>15814</v>
      </c>
      <c r="L2710" s="210" t="s">
        <v>7743</v>
      </c>
      <c r="M2710" s="210" t="s">
        <v>3533</v>
      </c>
      <c r="N2710" s="211">
        <v>83093</v>
      </c>
      <c r="O2710" s="210" t="s">
        <v>14375</v>
      </c>
    </row>
    <row r="2711" spans="1:15" x14ac:dyDescent="0.2">
      <c r="A2711" s="210" t="s">
        <v>15760</v>
      </c>
      <c r="B2711" s="210" t="s">
        <v>15761</v>
      </c>
      <c r="C2711" s="210" t="s">
        <v>15762</v>
      </c>
      <c r="D2711" s="211">
        <v>83093</v>
      </c>
      <c r="E2711" s="210" t="s">
        <v>14375</v>
      </c>
      <c r="H2711" s="210" t="s">
        <v>0</v>
      </c>
      <c r="I2711" s="210" t="s">
        <v>15815</v>
      </c>
      <c r="J2711" s="210" t="s">
        <v>15816</v>
      </c>
      <c r="L2711" s="210" t="s">
        <v>7743</v>
      </c>
      <c r="M2711" s="210" t="s">
        <v>3533</v>
      </c>
      <c r="N2711" s="211">
        <v>83093</v>
      </c>
      <c r="O2711" s="210" t="s">
        <v>14375</v>
      </c>
    </row>
    <row r="2712" spans="1:15" x14ac:dyDescent="0.2">
      <c r="A2712" s="210" t="s">
        <v>15760</v>
      </c>
      <c r="B2712" s="210" t="s">
        <v>15761</v>
      </c>
      <c r="C2712" s="210" t="s">
        <v>15762</v>
      </c>
      <c r="D2712" s="211">
        <v>83093</v>
      </c>
      <c r="E2712" s="210" t="s">
        <v>14375</v>
      </c>
      <c r="H2712" s="210" t="s">
        <v>0</v>
      </c>
      <c r="I2712" s="210" t="s">
        <v>15817</v>
      </c>
      <c r="J2712" s="210" t="s">
        <v>15818</v>
      </c>
      <c r="K2712" s="210" t="s">
        <v>15819</v>
      </c>
      <c r="L2712" s="210" t="s">
        <v>7743</v>
      </c>
      <c r="M2712" s="210" t="s">
        <v>3533</v>
      </c>
      <c r="N2712" s="211">
        <v>83093</v>
      </c>
      <c r="O2712" s="210" t="s">
        <v>14375</v>
      </c>
    </row>
    <row r="2713" spans="1:15" x14ac:dyDescent="0.2">
      <c r="A2713" s="210" t="s">
        <v>15820</v>
      </c>
      <c r="B2713" s="210" t="s">
        <v>3621</v>
      </c>
      <c r="C2713" s="210" t="s">
        <v>15821</v>
      </c>
      <c r="D2713" s="211">
        <v>34131</v>
      </c>
      <c r="E2713" s="210" t="s">
        <v>5169</v>
      </c>
      <c r="F2713" s="210" t="s">
        <v>15822</v>
      </c>
      <c r="G2713" s="210" t="s">
        <v>15823</v>
      </c>
      <c r="H2713" s="210" t="s">
        <v>0</v>
      </c>
      <c r="I2713" s="210" t="s">
        <v>15824</v>
      </c>
      <c r="J2713" s="210" t="s">
        <v>15825</v>
      </c>
      <c r="L2713" s="210" t="s">
        <v>7743</v>
      </c>
      <c r="M2713" s="210" t="s">
        <v>3533</v>
      </c>
      <c r="N2713" s="211">
        <v>34131</v>
      </c>
      <c r="O2713" s="210" t="s">
        <v>5169</v>
      </c>
    </row>
    <row r="2714" spans="1:15" x14ac:dyDescent="0.2">
      <c r="A2714" s="210" t="s">
        <v>15820</v>
      </c>
      <c r="B2714" s="210" t="s">
        <v>3621</v>
      </c>
      <c r="C2714" s="210" t="s">
        <v>15821</v>
      </c>
      <c r="D2714" s="211">
        <v>34131</v>
      </c>
      <c r="E2714" s="210" t="s">
        <v>5169</v>
      </c>
      <c r="F2714" s="210" t="s">
        <v>15822</v>
      </c>
      <c r="G2714" s="210" t="s">
        <v>15823</v>
      </c>
      <c r="H2714" s="210" t="s">
        <v>0</v>
      </c>
      <c r="I2714" s="210" t="s">
        <v>15826</v>
      </c>
      <c r="J2714" s="210" t="s">
        <v>15827</v>
      </c>
      <c r="L2714" s="210" t="s">
        <v>7743</v>
      </c>
      <c r="M2714" s="210" t="s">
        <v>3533</v>
      </c>
      <c r="N2714" s="211">
        <v>34131</v>
      </c>
      <c r="O2714" s="210" t="s">
        <v>5169</v>
      </c>
    </row>
    <row r="2715" spans="1:15" x14ac:dyDescent="0.2">
      <c r="A2715" s="210" t="s">
        <v>15820</v>
      </c>
      <c r="B2715" s="210" t="s">
        <v>3621</v>
      </c>
      <c r="C2715" s="210" t="s">
        <v>15821</v>
      </c>
      <c r="D2715" s="211">
        <v>34131</v>
      </c>
      <c r="E2715" s="210" t="s">
        <v>5169</v>
      </c>
      <c r="F2715" s="210" t="s">
        <v>15822</v>
      </c>
      <c r="G2715" s="210" t="s">
        <v>15823</v>
      </c>
      <c r="H2715" s="210" t="s">
        <v>0</v>
      </c>
      <c r="I2715" s="210" t="s">
        <v>15828</v>
      </c>
      <c r="J2715" s="210" t="s">
        <v>15829</v>
      </c>
      <c r="L2715" s="210" t="s">
        <v>7743</v>
      </c>
      <c r="M2715" s="210" t="s">
        <v>3533</v>
      </c>
      <c r="N2715" s="211">
        <v>34131</v>
      </c>
      <c r="O2715" s="210" t="s">
        <v>5169</v>
      </c>
    </row>
    <row r="2716" spans="1:15" x14ac:dyDescent="0.2">
      <c r="A2716" s="210" t="s">
        <v>15820</v>
      </c>
      <c r="B2716" s="210" t="s">
        <v>3621</v>
      </c>
      <c r="C2716" s="210" t="s">
        <v>15821</v>
      </c>
      <c r="D2716" s="211">
        <v>34131</v>
      </c>
      <c r="E2716" s="210" t="s">
        <v>5169</v>
      </c>
      <c r="F2716" s="210" t="s">
        <v>15822</v>
      </c>
      <c r="G2716" s="210" t="s">
        <v>15823</v>
      </c>
      <c r="H2716" s="210" t="s">
        <v>0</v>
      </c>
      <c r="I2716" s="210" t="s">
        <v>15830</v>
      </c>
      <c r="J2716" s="210" t="s">
        <v>15831</v>
      </c>
      <c r="L2716" s="210" t="s">
        <v>7743</v>
      </c>
      <c r="M2716" s="210" t="s">
        <v>3533</v>
      </c>
      <c r="N2716" s="211">
        <v>34131</v>
      </c>
      <c r="O2716" s="210" t="s">
        <v>5169</v>
      </c>
    </row>
    <row r="2717" spans="1:15" x14ac:dyDescent="0.2">
      <c r="A2717" s="210" t="s">
        <v>15820</v>
      </c>
      <c r="B2717" s="210" t="s">
        <v>3621</v>
      </c>
      <c r="C2717" s="210" t="s">
        <v>15821</v>
      </c>
      <c r="D2717" s="211">
        <v>34131</v>
      </c>
      <c r="E2717" s="210" t="s">
        <v>5169</v>
      </c>
      <c r="F2717" s="210" t="s">
        <v>15822</v>
      </c>
      <c r="G2717" s="210" t="s">
        <v>15823</v>
      </c>
      <c r="H2717" s="210" t="s">
        <v>0</v>
      </c>
      <c r="I2717" s="210" t="s">
        <v>15832</v>
      </c>
      <c r="J2717" s="210" t="s">
        <v>15833</v>
      </c>
      <c r="L2717" s="210" t="s">
        <v>7743</v>
      </c>
      <c r="M2717" s="210" t="s">
        <v>3533</v>
      </c>
      <c r="N2717" s="211">
        <v>34131</v>
      </c>
      <c r="O2717" s="210" t="s">
        <v>5169</v>
      </c>
    </row>
    <row r="2718" spans="1:15" x14ac:dyDescent="0.2">
      <c r="A2718" s="210" t="s">
        <v>15820</v>
      </c>
      <c r="B2718" s="210" t="s">
        <v>3621</v>
      </c>
      <c r="C2718" s="210" t="s">
        <v>15821</v>
      </c>
      <c r="D2718" s="211">
        <v>34131</v>
      </c>
      <c r="E2718" s="210" t="s">
        <v>5169</v>
      </c>
      <c r="F2718" s="210" t="s">
        <v>15822</v>
      </c>
      <c r="G2718" s="210" t="s">
        <v>15823</v>
      </c>
      <c r="H2718" s="210" t="s">
        <v>0</v>
      </c>
      <c r="I2718" s="210" t="s">
        <v>15834</v>
      </c>
      <c r="J2718" s="210" t="s">
        <v>15835</v>
      </c>
      <c r="L2718" s="210" t="s">
        <v>7743</v>
      </c>
      <c r="M2718" s="210" t="s">
        <v>3562</v>
      </c>
      <c r="N2718" s="211">
        <v>34131</v>
      </c>
      <c r="O2718" s="210" t="s">
        <v>5169</v>
      </c>
    </row>
    <row r="2719" spans="1:15" x14ac:dyDescent="0.2">
      <c r="A2719" s="210" t="s">
        <v>15836</v>
      </c>
      <c r="B2719" s="210" t="s">
        <v>15837</v>
      </c>
      <c r="C2719" s="210" t="s">
        <v>12542</v>
      </c>
      <c r="D2719" s="211">
        <v>10589</v>
      </c>
      <c r="E2719" s="210" t="s">
        <v>3754</v>
      </c>
      <c r="F2719" s="210" t="s">
        <v>15838</v>
      </c>
      <c r="G2719" s="210" t="s">
        <v>15839</v>
      </c>
      <c r="H2719" s="210" t="s">
        <v>0</v>
      </c>
      <c r="I2719" s="210" t="s">
        <v>15840</v>
      </c>
      <c r="J2719" s="210" t="s">
        <v>15841</v>
      </c>
      <c r="L2719" s="210" t="s">
        <v>7743</v>
      </c>
      <c r="M2719" s="210" t="s">
        <v>3533</v>
      </c>
      <c r="N2719" s="211">
        <v>10589</v>
      </c>
      <c r="O2719" s="210" t="s">
        <v>3754</v>
      </c>
    </row>
    <row r="2720" spans="1:15" x14ac:dyDescent="0.2">
      <c r="A2720" s="210" t="s">
        <v>15842</v>
      </c>
      <c r="B2720" s="210" t="s">
        <v>15843</v>
      </c>
      <c r="C2720" s="210" t="s">
        <v>15844</v>
      </c>
      <c r="D2720" s="211">
        <v>56068</v>
      </c>
      <c r="E2720" s="210" t="s">
        <v>1702</v>
      </c>
      <c r="F2720" s="210" t="s">
        <v>15845</v>
      </c>
      <c r="G2720" s="210" t="s">
        <v>15846</v>
      </c>
      <c r="H2720" s="210" t="s">
        <v>0</v>
      </c>
      <c r="I2720" s="210" t="s">
        <v>15847</v>
      </c>
      <c r="J2720" s="210" t="s">
        <v>15848</v>
      </c>
      <c r="L2720" s="210" t="s">
        <v>7743</v>
      </c>
      <c r="M2720" s="210" t="s">
        <v>3533</v>
      </c>
      <c r="N2720" s="211">
        <v>56068</v>
      </c>
      <c r="O2720" s="210" t="s">
        <v>1702</v>
      </c>
    </row>
    <row r="2721" spans="1:15" x14ac:dyDescent="0.2">
      <c r="A2721" s="210" t="s">
        <v>15842</v>
      </c>
      <c r="B2721" s="210" t="s">
        <v>15843</v>
      </c>
      <c r="C2721" s="210" t="s">
        <v>15844</v>
      </c>
      <c r="D2721" s="211">
        <v>56068</v>
      </c>
      <c r="E2721" s="210" t="s">
        <v>1702</v>
      </c>
      <c r="F2721" s="210" t="s">
        <v>15845</v>
      </c>
      <c r="G2721" s="210" t="s">
        <v>15846</v>
      </c>
      <c r="H2721" s="210" t="s">
        <v>0</v>
      </c>
      <c r="I2721" s="210" t="s">
        <v>15849</v>
      </c>
      <c r="J2721" s="210" t="s">
        <v>15850</v>
      </c>
      <c r="L2721" s="210" t="s">
        <v>7743</v>
      </c>
      <c r="M2721" s="210" t="s">
        <v>3533</v>
      </c>
      <c r="N2721" s="211">
        <v>56068</v>
      </c>
      <c r="O2721" s="210" t="s">
        <v>1702</v>
      </c>
    </row>
    <row r="2722" spans="1:15" x14ac:dyDescent="0.2">
      <c r="A2722" s="210" t="s">
        <v>15842</v>
      </c>
      <c r="B2722" s="210" t="s">
        <v>15843</v>
      </c>
      <c r="C2722" s="210" t="s">
        <v>15844</v>
      </c>
      <c r="D2722" s="211">
        <v>56068</v>
      </c>
      <c r="E2722" s="210" t="s">
        <v>1702</v>
      </c>
      <c r="F2722" s="210" t="s">
        <v>15845</v>
      </c>
      <c r="G2722" s="210" t="s">
        <v>15846</v>
      </c>
      <c r="H2722" s="210" t="s">
        <v>0</v>
      </c>
      <c r="I2722" s="210" t="s">
        <v>15851</v>
      </c>
      <c r="J2722" s="210" t="s">
        <v>15852</v>
      </c>
      <c r="L2722" s="210" t="s">
        <v>7743</v>
      </c>
      <c r="M2722" s="210" t="s">
        <v>3533</v>
      </c>
      <c r="N2722" s="211">
        <v>56068</v>
      </c>
      <c r="O2722" s="210" t="s">
        <v>1702</v>
      </c>
    </row>
    <row r="2723" spans="1:15" x14ac:dyDescent="0.2">
      <c r="A2723" s="210" t="s">
        <v>15842</v>
      </c>
      <c r="B2723" s="210" t="s">
        <v>15843</v>
      </c>
      <c r="C2723" s="210" t="s">
        <v>15844</v>
      </c>
      <c r="D2723" s="211">
        <v>56068</v>
      </c>
      <c r="E2723" s="210" t="s">
        <v>1702</v>
      </c>
      <c r="F2723" s="210" t="s">
        <v>15845</v>
      </c>
      <c r="G2723" s="210" t="s">
        <v>15846</v>
      </c>
      <c r="H2723" s="210" t="s">
        <v>0</v>
      </c>
      <c r="I2723" s="210" t="s">
        <v>15853</v>
      </c>
      <c r="J2723" s="210" t="s">
        <v>15854</v>
      </c>
      <c r="L2723" s="210" t="s">
        <v>7743</v>
      </c>
      <c r="M2723" s="210" t="s">
        <v>3533</v>
      </c>
      <c r="N2723" s="211">
        <v>56068</v>
      </c>
      <c r="O2723" s="210" t="s">
        <v>1702</v>
      </c>
    </row>
    <row r="2724" spans="1:15" x14ac:dyDescent="0.2">
      <c r="A2724" s="210" t="s">
        <v>15842</v>
      </c>
      <c r="B2724" s="210" t="s">
        <v>15843</v>
      </c>
      <c r="C2724" s="210" t="s">
        <v>15844</v>
      </c>
      <c r="D2724" s="211">
        <v>56068</v>
      </c>
      <c r="E2724" s="210" t="s">
        <v>1702</v>
      </c>
      <c r="F2724" s="210" t="s">
        <v>15845</v>
      </c>
      <c r="G2724" s="210" t="s">
        <v>15846</v>
      </c>
      <c r="H2724" s="210" t="s">
        <v>0</v>
      </c>
      <c r="I2724" s="210" t="s">
        <v>15855</v>
      </c>
      <c r="J2724" s="210" t="s">
        <v>15856</v>
      </c>
      <c r="L2724" s="210" t="s">
        <v>7743</v>
      </c>
      <c r="M2724" s="210" t="s">
        <v>3533</v>
      </c>
      <c r="N2724" s="211">
        <v>56068</v>
      </c>
      <c r="O2724" s="210" t="s">
        <v>1702</v>
      </c>
    </row>
    <row r="2725" spans="1:15" x14ac:dyDescent="0.2">
      <c r="A2725" s="210" t="s">
        <v>15842</v>
      </c>
      <c r="B2725" s="210" t="s">
        <v>15843</v>
      </c>
      <c r="C2725" s="210" t="s">
        <v>15844</v>
      </c>
      <c r="D2725" s="211">
        <v>56068</v>
      </c>
      <c r="E2725" s="210" t="s">
        <v>1702</v>
      </c>
      <c r="F2725" s="210" t="s">
        <v>15845</v>
      </c>
      <c r="G2725" s="210" t="s">
        <v>15846</v>
      </c>
      <c r="H2725" s="210" t="s">
        <v>0</v>
      </c>
      <c r="I2725" s="210" t="s">
        <v>15857</v>
      </c>
      <c r="J2725" s="210" t="s">
        <v>15858</v>
      </c>
      <c r="L2725" s="210" t="s">
        <v>7743</v>
      </c>
      <c r="M2725" s="210" t="s">
        <v>3533</v>
      </c>
      <c r="N2725" s="211">
        <v>56068</v>
      </c>
      <c r="O2725" s="210" t="s">
        <v>1702</v>
      </c>
    </row>
    <row r="2726" spans="1:15" x14ac:dyDescent="0.2">
      <c r="A2726" s="210" t="s">
        <v>15842</v>
      </c>
      <c r="B2726" s="210" t="s">
        <v>15843</v>
      </c>
      <c r="C2726" s="210" t="s">
        <v>15844</v>
      </c>
      <c r="D2726" s="211">
        <v>56068</v>
      </c>
      <c r="E2726" s="210" t="s">
        <v>1702</v>
      </c>
      <c r="F2726" s="210" t="s">
        <v>15845</v>
      </c>
      <c r="G2726" s="210" t="s">
        <v>15846</v>
      </c>
      <c r="H2726" s="210" t="s">
        <v>0</v>
      </c>
      <c r="I2726" s="210" t="s">
        <v>15859</v>
      </c>
      <c r="J2726" s="210" t="s">
        <v>15860</v>
      </c>
      <c r="L2726" s="210" t="s">
        <v>7743</v>
      </c>
      <c r="M2726" s="210" t="s">
        <v>3533</v>
      </c>
      <c r="N2726" s="211">
        <v>56068</v>
      </c>
      <c r="O2726" s="210" t="s">
        <v>1702</v>
      </c>
    </row>
    <row r="2727" spans="1:15" x14ac:dyDescent="0.2">
      <c r="A2727" s="210" t="s">
        <v>15842</v>
      </c>
      <c r="B2727" s="210" t="s">
        <v>15843</v>
      </c>
      <c r="C2727" s="210" t="s">
        <v>15844</v>
      </c>
      <c r="D2727" s="211">
        <v>56068</v>
      </c>
      <c r="E2727" s="210" t="s">
        <v>1702</v>
      </c>
      <c r="F2727" s="210" t="s">
        <v>15845</v>
      </c>
      <c r="G2727" s="210" t="s">
        <v>15846</v>
      </c>
      <c r="H2727" s="210" t="s">
        <v>0</v>
      </c>
      <c r="I2727" s="210" t="s">
        <v>15861</v>
      </c>
      <c r="J2727" s="210" t="s">
        <v>15862</v>
      </c>
      <c r="L2727" s="210" t="s">
        <v>7743</v>
      </c>
      <c r="M2727" s="210" t="s">
        <v>3533</v>
      </c>
      <c r="N2727" s="211">
        <v>56068</v>
      </c>
      <c r="O2727" s="210" t="s">
        <v>1702</v>
      </c>
    </row>
    <row r="2728" spans="1:15" x14ac:dyDescent="0.2">
      <c r="A2728" s="210" t="s">
        <v>15842</v>
      </c>
      <c r="B2728" s="210" t="s">
        <v>15843</v>
      </c>
      <c r="C2728" s="210" t="s">
        <v>15844</v>
      </c>
      <c r="D2728" s="211">
        <v>56068</v>
      </c>
      <c r="E2728" s="210" t="s">
        <v>1702</v>
      </c>
      <c r="F2728" s="210" t="s">
        <v>15845</v>
      </c>
      <c r="G2728" s="210" t="s">
        <v>15846</v>
      </c>
      <c r="H2728" s="210" t="s">
        <v>0</v>
      </c>
      <c r="I2728" s="210" t="s">
        <v>15863</v>
      </c>
      <c r="J2728" s="210" t="s">
        <v>15864</v>
      </c>
      <c r="L2728" s="210" t="s">
        <v>7743</v>
      </c>
      <c r="M2728" s="210" t="s">
        <v>3533</v>
      </c>
      <c r="N2728" s="211">
        <v>56068</v>
      </c>
      <c r="O2728" s="210" t="s">
        <v>1702</v>
      </c>
    </row>
    <row r="2729" spans="1:15" x14ac:dyDescent="0.2">
      <c r="A2729" s="210" t="s">
        <v>15842</v>
      </c>
      <c r="B2729" s="210" t="s">
        <v>15843</v>
      </c>
      <c r="C2729" s="210" t="s">
        <v>15844</v>
      </c>
      <c r="D2729" s="211">
        <v>56068</v>
      </c>
      <c r="E2729" s="210" t="s">
        <v>1702</v>
      </c>
      <c r="F2729" s="210" t="s">
        <v>15845</v>
      </c>
      <c r="G2729" s="210" t="s">
        <v>15846</v>
      </c>
      <c r="H2729" s="210" t="s">
        <v>0</v>
      </c>
      <c r="I2729" s="210" t="s">
        <v>15865</v>
      </c>
      <c r="J2729" s="210" t="s">
        <v>15866</v>
      </c>
      <c r="L2729" s="210" t="s">
        <v>7743</v>
      </c>
      <c r="M2729" s="210" t="s">
        <v>3533</v>
      </c>
      <c r="N2729" s="211">
        <v>56068</v>
      </c>
      <c r="O2729" s="210" t="s">
        <v>1702</v>
      </c>
    </row>
    <row r="2730" spans="1:15" x14ac:dyDescent="0.2">
      <c r="A2730" s="210" t="s">
        <v>15842</v>
      </c>
      <c r="B2730" s="210" t="s">
        <v>15843</v>
      </c>
      <c r="C2730" s="210" t="s">
        <v>15844</v>
      </c>
      <c r="D2730" s="211">
        <v>56068</v>
      </c>
      <c r="E2730" s="210" t="s">
        <v>1702</v>
      </c>
      <c r="F2730" s="210" t="s">
        <v>15845</v>
      </c>
      <c r="G2730" s="210" t="s">
        <v>15846</v>
      </c>
      <c r="H2730" s="210" t="s">
        <v>0</v>
      </c>
      <c r="I2730" s="210" t="s">
        <v>15867</v>
      </c>
      <c r="J2730" s="210" t="s">
        <v>15868</v>
      </c>
      <c r="L2730" s="210" t="s">
        <v>7743</v>
      </c>
      <c r="M2730" s="210" t="s">
        <v>3533</v>
      </c>
      <c r="N2730" s="211">
        <v>56068</v>
      </c>
      <c r="O2730" s="210" t="s">
        <v>1702</v>
      </c>
    </row>
    <row r="2731" spans="1:15" x14ac:dyDescent="0.2">
      <c r="A2731" s="210" t="s">
        <v>15842</v>
      </c>
      <c r="B2731" s="210" t="s">
        <v>15843</v>
      </c>
      <c r="C2731" s="210" t="s">
        <v>15844</v>
      </c>
      <c r="D2731" s="211">
        <v>56068</v>
      </c>
      <c r="E2731" s="210" t="s">
        <v>1702</v>
      </c>
      <c r="F2731" s="210" t="s">
        <v>15845</v>
      </c>
      <c r="G2731" s="210" t="s">
        <v>15846</v>
      </c>
      <c r="H2731" s="210" t="s">
        <v>0</v>
      </c>
      <c r="I2731" s="210" t="s">
        <v>15869</v>
      </c>
      <c r="J2731" s="210" t="s">
        <v>15870</v>
      </c>
      <c r="L2731" s="210" t="s">
        <v>7743</v>
      </c>
      <c r="M2731" s="210" t="s">
        <v>3533</v>
      </c>
      <c r="N2731" s="211">
        <v>56068</v>
      </c>
      <c r="O2731" s="210" t="s">
        <v>1702</v>
      </c>
    </row>
    <row r="2732" spans="1:15" x14ac:dyDescent="0.2">
      <c r="A2732" s="210" t="s">
        <v>15842</v>
      </c>
      <c r="B2732" s="210" t="s">
        <v>15843</v>
      </c>
      <c r="C2732" s="210" t="s">
        <v>15844</v>
      </c>
      <c r="D2732" s="211">
        <v>56068</v>
      </c>
      <c r="E2732" s="210" t="s">
        <v>1702</v>
      </c>
      <c r="F2732" s="210" t="s">
        <v>15845</v>
      </c>
      <c r="G2732" s="210" t="s">
        <v>15846</v>
      </c>
      <c r="H2732" s="210" t="s">
        <v>0</v>
      </c>
      <c r="I2732" s="210" t="s">
        <v>15871</v>
      </c>
      <c r="J2732" s="210" t="s">
        <v>15872</v>
      </c>
      <c r="L2732" s="210" t="s">
        <v>7743</v>
      </c>
      <c r="M2732" s="210" t="s">
        <v>3533</v>
      </c>
      <c r="N2732" s="211">
        <v>56068</v>
      </c>
      <c r="O2732" s="210" t="s">
        <v>1702</v>
      </c>
    </row>
    <row r="2733" spans="1:15" x14ac:dyDescent="0.2">
      <c r="A2733" s="210" t="s">
        <v>15842</v>
      </c>
      <c r="B2733" s="210" t="s">
        <v>15843</v>
      </c>
      <c r="C2733" s="210" t="s">
        <v>15844</v>
      </c>
      <c r="D2733" s="211">
        <v>56068</v>
      </c>
      <c r="E2733" s="210" t="s">
        <v>1702</v>
      </c>
      <c r="F2733" s="210" t="s">
        <v>15845</v>
      </c>
      <c r="G2733" s="210" t="s">
        <v>15846</v>
      </c>
      <c r="H2733" s="210" t="s">
        <v>0</v>
      </c>
      <c r="I2733" s="210" t="s">
        <v>15873</v>
      </c>
      <c r="J2733" s="210" t="s">
        <v>15874</v>
      </c>
      <c r="L2733" s="210" t="s">
        <v>7743</v>
      </c>
      <c r="M2733" s="210" t="s">
        <v>3533</v>
      </c>
      <c r="N2733" s="211">
        <v>56068</v>
      </c>
      <c r="O2733" s="210" t="s">
        <v>1702</v>
      </c>
    </row>
    <row r="2734" spans="1:15" x14ac:dyDescent="0.2">
      <c r="A2734" s="210" t="s">
        <v>15842</v>
      </c>
      <c r="B2734" s="210" t="s">
        <v>15843</v>
      </c>
      <c r="C2734" s="210" t="s">
        <v>15844</v>
      </c>
      <c r="D2734" s="211">
        <v>56068</v>
      </c>
      <c r="E2734" s="210" t="s">
        <v>1702</v>
      </c>
      <c r="F2734" s="210" t="s">
        <v>15845</v>
      </c>
      <c r="G2734" s="210" t="s">
        <v>15846</v>
      </c>
      <c r="H2734" s="210" t="s">
        <v>0</v>
      </c>
      <c r="I2734" s="210" t="s">
        <v>15875</v>
      </c>
      <c r="J2734" s="210" t="s">
        <v>15876</v>
      </c>
      <c r="L2734" s="210" t="s">
        <v>7743</v>
      </c>
      <c r="M2734" s="210" t="s">
        <v>3533</v>
      </c>
      <c r="N2734" s="211">
        <v>56068</v>
      </c>
      <c r="O2734" s="210" t="s">
        <v>1702</v>
      </c>
    </row>
    <row r="2735" spans="1:15" x14ac:dyDescent="0.2">
      <c r="A2735" s="210" t="s">
        <v>15877</v>
      </c>
      <c r="B2735" s="210" t="s">
        <v>15878</v>
      </c>
      <c r="C2735" s="210" t="s">
        <v>7212</v>
      </c>
      <c r="D2735" s="211">
        <v>63067</v>
      </c>
      <c r="E2735" s="210" t="s">
        <v>15879</v>
      </c>
      <c r="F2735" s="210" t="s">
        <v>15880</v>
      </c>
      <c r="G2735" s="210" t="s">
        <v>15881</v>
      </c>
      <c r="H2735" s="210" t="s">
        <v>0</v>
      </c>
      <c r="I2735" s="210" t="s">
        <v>15882</v>
      </c>
      <c r="J2735" s="210" t="s">
        <v>15883</v>
      </c>
      <c r="L2735" s="210" t="s">
        <v>7743</v>
      </c>
      <c r="M2735" s="210" t="s">
        <v>3533</v>
      </c>
      <c r="N2735" s="211">
        <v>63067</v>
      </c>
      <c r="O2735" s="210" t="s">
        <v>15879</v>
      </c>
    </row>
    <row r="2736" spans="1:15" x14ac:dyDescent="0.2">
      <c r="A2736" s="210" t="s">
        <v>15877</v>
      </c>
      <c r="B2736" s="210" t="s">
        <v>15878</v>
      </c>
      <c r="C2736" s="210" t="s">
        <v>7212</v>
      </c>
      <c r="D2736" s="211">
        <v>63067</v>
      </c>
      <c r="E2736" s="210" t="s">
        <v>15879</v>
      </c>
      <c r="F2736" s="210" t="s">
        <v>15880</v>
      </c>
      <c r="G2736" s="210" t="s">
        <v>15881</v>
      </c>
      <c r="H2736" s="210" t="s">
        <v>0</v>
      </c>
      <c r="I2736" s="210" t="s">
        <v>15884</v>
      </c>
      <c r="J2736" s="210" t="s">
        <v>15885</v>
      </c>
      <c r="L2736" s="210" t="s">
        <v>7743</v>
      </c>
      <c r="M2736" s="210" t="s">
        <v>3533</v>
      </c>
      <c r="N2736" s="211">
        <v>63067</v>
      </c>
      <c r="O2736" s="210" t="s">
        <v>15879</v>
      </c>
    </row>
    <row r="2737" spans="1:15" x14ac:dyDescent="0.2">
      <c r="A2737" s="210" t="s">
        <v>15877</v>
      </c>
      <c r="B2737" s="210" t="s">
        <v>15878</v>
      </c>
      <c r="C2737" s="210" t="s">
        <v>7212</v>
      </c>
      <c r="D2737" s="211">
        <v>63067</v>
      </c>
      <c r="E2737" s="210" t="s">
        <v>15879</v>
      </c>
      <c r="F2737" s="210" t="s">
        <v>15880</v>
      </c>
      <c r="G2737" s="210" t="s">
        <v>15881</v>
      </c>
      <c r="H2737" s="210" t="s">
        <v>0</v>
      </c>
      <c r="I2737" s="210" t="s">
        <v>15886</v>
      </c>
      <c r="J2737" s="210" t="s">
        <v>15887</v>
      </c>
      <c r="L2737" s="210" t="s">
        <v>7743</v>
      </c>
      <c r="M2737" s="210" t="s">
        <v>3533</v>
      </c>
      <c r="N2737" s="211">
        <v>63067</v>
      </c>
      <c r="O2737" s="210" t="s">
        <v>15879</v>
      </c>
    </row>
    <row r="2738" spans="1:15" x14ac:dyDescent="0.2">
      <c r="A2738" s="210" t="s">
        <v>15888</v>
      </c>
      <c r="B2738" s="210" t="s">
        <v>15889</v>
      </c>
      <c r="C2738" s="210" t="s">
        <v>15890</v>
      </c>
      <c r="D2738" s="211">
        <v>53757</v>
      </c>
      <c r="E2738" s="210" t="s">
        <v>15891</v>
      </c>
      <c r="F2738" s="210" t="s">
        <v>15892</v>
      </c>
      <c r="G2738" s="210" t="s">
        <v>15893</v>
      </c>
      <c r="H2738" s="210" t="s">
        <v>0</v>
      </c>
      <c r="I2738" s="210" t="s">
        <v>15894</v>
      </c>
      <c r="J2738" s="210" t="s">
        <v>15895</v>
      </c>
      <c r="L2738" s="210" t="s">
        <v>7743</v>
      </c>
      <c r="M2738" s="210" t="s">
        <v>3533</v>
      </c>
      <c r="N2738" s="211">
        <v>53757</v>
      </c>
      <c r="O2738" s="210" t="s">
        <v>15891</v>
      </c>
    </row>
    <row r="2739" spans="1:15" x14ac:dyDescent="0.2">
      <c r="A2739" s="210" t="s">
        <v>15896</v>
      </c>
      <c r="B2739" s="210" t="s">
        <v>15897</v>
      </c>
      <c r="C2739" s="210" t="s">
        <v>15898</v>
      </c>
      <c r="D2739" s="211">
        <v>68623</v>
      </c>
      <c r="E2739" s="210" t="s">
        <v>15899</v>
      </c>
      <c r="F2739" s="210" t="s">
        <v>15900</v>
      </c>
      <c r="G2739" s="210" t="s">
        <v>15901</v>
      </c>
      <c r="H2739" s="210" t="s">
        <v>0</v>
      </c>
      <c r="I2739" s="210" t="s">
        <v>15902</v>
      </c>
      <c r="J2739" s="210" t="s">
        <v>15903</v>
      </c>
      <c r="L2739" s="210" t="s">
        <v>7743</v>
      </c>
      <c r="M2739" s="210" t="s">
        <v>3562</v>
      </c>
      <c r="N2739" s="211">
        <v>68623</v>
      </c>
      <c r="O2739" s="210" t="s">
        <v>15899</v>
      </c>
    </row>
    <row r="2740" spans="1:15" x14ac:dyDescent="0.2">
      <c r="A2740" s="210" t="s">
        <v>15904</v>
      </c>
      <c r="B2740" s="210" t="s">
        <v>5204</v>
      </c>
      <c r="C2740" s="210" t="s">
        <v>15905</v>
      </c>
      <c r="D2740" s="210">
        <v>32278</v>
      </c>
      <c r="E2740" s="210" t="s">
        <v>5205</v>
      </c>
      <c r="F2740" s="210" t="s">
        <v>15906</v>
      </c>
      <c r="G2740" s="210" t="s">
        <v>15907</v>
      </c>
      <c r="H2740" s="210" t="s">
        <v>7748</v>
      </c>
      <c r="I2740" s="210" t="s">
        <v>15908</v>
      </c>
      <c r="J2740" s="210" t="s">
        <v>15909</v>
      </c>
      <c r="K2740" s="210" t="s">
        <v>15910</v>
      </c>
      <c r="L2740" s="210" t="s">
        <v>7752</v>
      </c>
      <c r="M2740" s="210" t="s">
        <v>3533</v>
      </c>
      <c r="N2740" s="210">
        <v>32278</v>
      </c>
      <c r="O2740" s="210" t="s">
        <v>5205</v>
      </c>
    </row>
    <row r="2741" spans="1:15" x14ac:dyDescent="0.2">
      <c r="A2741" s="210" t="s">
        <v>15904</v>
      </c>
      <c r="B2741" s="210" t="s">
        <v>5204</v>
      </c>
      <c r="C2741" s="210" t="s">
        <v>15905</v>
      </c>
      <c r="D2741" s="210">
        <v>32278</v>
      </c>
      <c r="E2741" s="210" t="s">
        <v>5205</v>
      </c>
      <c r="F2741" s="210" t="s">
        <v>15906</v>
      </c>
      <c r="G2741" s="210" t="s">
        <v>15907</v>
      </c>
      <c r="H2741" s="210" t="s">
        <v>7748</v>
      </c>
      <c r="I2741" s="210" t="s">
        <v>15911</v>
      </c>
      <c r="J2741" s="210" t="s">
        <v>15912</v>
      </c>
      <c r="K2741" s="210" t="s">
        <v>15913</v>
      </c>
      <c r="L2741" s="210" t="s">
        <v>7752</v>
      </c>
      <c r="M2741" s="210" t="s">
        <v>3533</v>
      </c>
      <c r="N2741" s="210">
        <v>32278</v>
      </c>
      <c r="O2741" s="210" t="s">
        <v>5205</v>
      </c>
    </row>
    <row r="2742" spans="1:15" x14ac:dyDescent="0.2">
      <c r="A2742" s="210" t="s">
        <v>15904</v>
      </c>
      <c r="B2742" s="210" t="s">
        <v>5204</v>
      </c>
      <c r="C2742" s="210" t="s">
        <v>15905</v>
      </c>
      <c r="D2742" s="210">
        <v>32278</v>
      </c>
      <c r="E2742" s="210" t="s">
        <v>5205</v>
      </c>
      <c r="F2742" s="210" t="s">
        <v>15906</v>
      </c>
      <c r="G2742" s="210" t="s">
        <v>15907</v>
      </c>
      <c r="H2742" s="210" t="s">
        <v>7748</v>
      </c>
      <c r="I2742" s="210" t="s">
        <v>15914</v>
      </c>
      <c r="J2742" s="210" t="s">
        <v>15915</v>
      </c>
      <c r="K2742" s="210" t="s">
        <v>15916</v>
      </c>
      <c r="L2742" s="210" t="s">
        <v>7752</v>
      </c>
      <c r="M2742" s="210" t="s">
        <v>3533</v>
      </c>
      <c r="N2742" s="210">
        <v>32278</v>
      </c>
      <c r="O2742" s="210" t="s">
        <v>5205</v>
      </c>
    </row>
    <row r="2743" spans="1:15" x14ac:dyDescent="0.2">
      <c r="A2743" s="210" t="s">
        <v>15904</v>
      </c>
      <c r="B2743" s="210" t="s">
        <v>5204</v>
      </c>
      <c r="C2743" s="210" t="s">
        <v>15905</v>
      </c>
      <c r="D2743" s="210">
        <v>32278</v>
      </c>
      <c r="E2743" s="210" t="s">
        <v>5205</v>
      </c>
      <c r="F2743" s="210" t="s">
        <v>15906</v>
      </c>
      <c r="G2743" s="210" t="s">
        <v>15907</v>
      </c>
      <c r="H2743" s="210" t="s">
        <v>7748</v>
      </c>
      <c r="I2743" s="210" t="s">
        <v>15917</v>
      </c>
      <c r="J2743" s="210" t="s">
        <v>15918</v>
      </c>
      <c r="K2743" s="210" t="s">
        <v>15919</v>
      </c>
      <c r="L2743" s="210" t="s">
        <v>7752</v>
      </c>
      <c r="M2743" s="210" t="s">
        <v>3533</v>
      </c>
      <c r="N2743" s="210">
        <v>32278</v>
      </c>
      <c r="O2743" s="210" t="s">
        <v>5205</v>
      </c>
    </row>
    <row r="2744" spans="1:15" x14ac:dyDescent="0.2">
      <c r="A2744" s="210" t="s">
        <v>15904</v>
      </c>
      <c r="B2744" s="210" t="s">
        <v>5204</v>
      </c>
      <c r="C2744" s="210" t="s">
        <v>15905</v>
      </c>
      <c r="D2744" s="211">
        <v>32278</v>
      </c>
      <c r="E2744" s="210" t="s">
        <v>5205</v>
      </c>
      <c r="F2744" s="210" t="s">
        <v>15906</v>
      </c>
      <c r="G2744" s="210" t="s">
        <v>15907</v>
      </c>
      <c r="H2744" s="210" t="s">
        <v>0</v>
      </c>
      <c r="I2744" s="210" t="s">
        <v>15920</v>
      </c>
      <c r="J2744" s="210" t="s">
        <v>15921</v>
      </c>
      <c r="L2744" s="210" t="s">
        <v>7743</v>
      </c>
      <c r="M2744" s="210" t="s">
        <v>3533</v>
      </c>
      <c r="N2744" s="211">
        <v>32278</v>
      </c>
      <c r="O2744" s="210" t="s">
        <v>5205</v>
      </c>
    </row>
    <row r="2745" spans="1:15" x14ac:dyDescent="0.2">
      <c r="A2745" s="210" t="s">
        <v>15904</v>
      </c>
      <c r="B2745" s="210" t="s">
        <v>5204</v>
      </c>
      <c r="C2745" s="210" t="s">
        <v>15905</v>
      </c>
      <c r="D2745" s="211">
        <v>32278</v>
      </c>
      <c r="E2745" s="210" t="s">
        <v>5205</v>
      </c>
      <c r="F2745" s="210" t="s">
        <v>15906</v>
      </c>
      <c r="G2745" s="210" t="s">
        <v>15907</v>
      </c>
      <c r="H2745" s="210" t="s">
        <v>0</v>
      </c>
      <c r="I2745" s="210" t="s">
        <v>15922</v>
      </c>
      <c r="J2745" s="210" t="s">
        <v>15923</v>
      </c>
      <c r="L2745" s="210" t="s">
        <v>7742</v>
      </c>
      <c r="M2745" s="210" t="s">
        <v>3562</v>
      </c>
      <c r="N2745" s="211">
        <v>32278</v>
      </c>
      <c r="O2745" s="210" t="s">
        <v>5205</v>
      </c>
    </row>
    <row r="2746" spans="1:15" x14ac:dyDescent="0.2">
      <c r="A2746" s="210" t="s">
        <v>15904</v>
      </c>
      <c r="B2746" s="210" t="s">
        <v>5204</v>
      </c>
      <c r="C2746" s="210" t="s">
        <v>15905</v>
      </c>
      <c r="D2746" s="211">
        <v>32278</v>
      </c>
      <c r="E2746" s="210" t="s">
        <v>5205</v>
      </c>
      <c r="F2746" s="210" t="s">
        <v>15906</v>
      </c>
      <c r="G2746" s="210" t="s">
        <v>15907</v>
      </c>
      <c r="H2746" s="210" t="s">
        <v>0</v>
      </c>
      <c r="I2746" s="210" t="s">
        <v>15924</v>
      </c>
      <c r="J2746" s="210" t="s">
        <v>15925</v>
      </c>
      <c r="L2746" s="210" t="s">
        <v>7743</v>
      </c>
      <c r="M2746" s="210" t="s">
        <v>3533</v>
      </c>
      <c r="N2746" s="211">
        <v>32278</v>
      </c>
      <c r="O2746" s="210" t="s">
        <v>5205</v>
      </c>
    </row>
    <row r="2747" spans="1:15" x14ac:dyDescent="0.2">
      <c r="A2747" s="210" t="s">
        <v>15904</v>
      </c>
      <c r="B2747" s="210" t="s">
        <v>5204</v>
      </c>
      <c r="C2747" s="210" t="s">
        <v>15905</v>
      </c>
      <c r="D2747" s="211">
        <v>32278</v>
      </c>
      <c r="E2747" s="210" t="s">
        <v>5205</v>
      </c>
      <c r="F2747" s="210" t="s">
        <v>15906</v>
      </c>
      <c r="G2747" s="210" t="s">
        <v>15907</v>
      </c>
      <c r="H2747" s="210" t="s">
        <v>0</v>
      </c>
      <c r="I2747" s="210" t="s">
        <v>15926</v>
      </c>
      <c r="J2747" s="210" t="s">
        <v>15927</v>
      </c>
      <c r="L2747" s="210" t="s">
        <v>7743</v>
      </c>
      <c r="M2747" s="210" t="s">
        <v>3533</v>
      </c>
      <c r="N2747" s="211">
        <v>32278</v>
      </c>
      <c r="O2747" s="210" t="s">
        <v>5205</v>
      </c>
    </row>
    <row r="2748" spans="1:15" x14ac:dyDescent="0.2">
      <c r="A2748" s="210" t="s">
        <v>15904</v>
      </c>
      <c r="B2748" s="210" t="s">
        <v>5204</v>
      </c>
      <c r="C2748" s="210" t="s">
        <v>15905</v>
      </c>
      <c r="D2748" s="211">
        <v>32278</v>
      </c>
      <c r="E2748" s="210" t="s">
        <v>5205</v>
      </c>
      <c r="F2748" s="210" t="s">
        <v>15906</v>
      </c>
      <c r="G2748" s="210" t="s">
        <v>15907</v>
      </c>
      <c r="H2748" s="210" t="s">
        <v>0</v>
      </c>
      <c r="I2748" s="210" t="s">
        <v>15928</v>
      </c>
      <c r="J2748" s="210" t="s">
        <v>15929</v>
      </c>
      <c r="L2748" s="210" t="s">
        <v>7743</v>
      </c>
      <c r="M2748" s="210" t="s">
        <v>3533</v>
      </c>
      <c r="N2748" s="211">
        <v>32278</v>
      </c>
      <c r="O2748" s="210" t="s">
        <v>5205</v>
      </c>
    </row>
    <row r="2749" spans="1:15" x14ac:dyDescent="0.2">
      <c r="A2749" s="210" t="s">
        <v>15904</v>
      </c>
      <c r="B2749" s="210" t="s">
        <v>5204</v>
      </c>
      <c r="C2749" s="210" t="s">
        <v>15905</v>
      </c>
      <c r="D2749" s="211">
        <v>32278</v>
      </c>
      <c r="E2749" s="210" t="s">
        <v>5205</v>
      </c>
      <c r="F2749" s="210" t="s">
        <v>15906</v>
      </c>
      <c r="G2749" s="210" t="s">
        <v>15907</v>
      </c>
      <c r="H2749" s="210" t="s">
        <v>0</v>
      </c>
      <c r="I2749" s="210" t="s">
        <v>15930</v>
      </c>
      <c r="J2749" s="210" t="s">
        <v>15931</v>
      </c>
      <c r="L2749" s="210" t="s">
        <v>7743</v>
      </c>
      <c r="M2749" s="210" t="s">
        <v>3533</v>
      </c>
      <c r="N2749" s="211">
        <v>32278</v>
      </c>
      <c r="O2749" s="210" t="s">
        <v>5205</v>
      </c>
    </row>
    <row r="2750" spans="1:15" x14ac:dyDescent="0.2">
      <c r="A2750" s="210" t="s">
        <v>15904</v>
      </c>
      <c r="B2750" s="210" t="s">
        <v>5204</v>
      </c>
      <c r="C2750" s="210" t="s">
        <v>15905</v>
      </c>
      <c r="D2750" s="211">
        <v>32278</v>
      </c>
      <c r="E2750" s="210" t="s">
        <v>5205</v>
      </c>
      <c r="F2750" s="210" t="s">
        <v>15906</v>
      </c>
      <c r="G2750" s="210" t="s">
        <v>15907</v>
      </c>
      <c r="H2750" s="210" t="s">
        <v>0</v>
      </c>
      <c r="I2750" s="210" t="s">
        <v>15932</v>
      </c>
      <c r="J2750" s="210" t="s">
        <v>15933</v>
      </c>
      <c r="L2750" s="210" t="s">
        <v>7743</v>
      </c>
      <c r="M2750" s="210" t="s">
        <v>3533</v>
      </c>
      <c r="N2750" s="211">
        <v>32278</v>
      </c>
      <c r="O2750" s="210" t="s">
        <v>5205</v>
      </c>
    </row>
    <row r="2751" spans="1:15" x14ac:dyDescent="0.2">
      <c r="A2751" s="210" t="s">
        <v>15904</v>
      </c>
      <c r="B2751" s="210" t="s">
        <v>5204</v>
      </c>
      <c r="C2751" s="210" t="s">
        <v>15905</v>
      </c>
      <c r="D2751" s="211">
        <v>32278</v>
      </c>
      <c r="E2751" s="210" t="s">
        <v>5205</v>
      </c>
      <c r="F2751" s="210" t="s">
        <v>15906</v>
      </c>
      <c r="G2751" s="210" t="s">
        <v>15907</v>
      </c>
      <c r="H2751" s="210" t="s">
        <v>0</v>
      </c>
      <c r="I2751" s="210" t="s">
        <v>15934</v>
      </c>
      <c r="J2751" s="210" t="s">
        <v>15935</v>
      </c>
      <c r="L2751" s="210" t="s">
        <v>7743</v>
      </c>
      <c r="M2751" s="210" t="s">
        <v>3533</v>
      </c>
      <c r="N2751" s="211">
        <v>32278</v>
      </c>
      <c r="O2751" s="210" t="s">
        <v>5205</v>
      </c>
    </row>
    <row r="2752" spans="1:15" x14ac:dyDescent="0.2">
      <c r="A2752" s="210" t="s">
        <v>15904</v>
      </c>
      <c r="B2752" s="210" t="s">
        <v>5204</v>
      </c>
      <c r="C2752" s="210" t="s">
        <v>15905</v>
      </c>
      <c r="D2752" s="211">
        <v>32278</v>
      </c>
      <c r="E2752" s="210" t="s">
        <v>5205</v>
      </c>
      <c r="F2752" s="210" t="s">
        <v>15906</v>
      </c>
      <c r="G2752" s="210" t="s">
        <v>15907</v>
      </c>
      <c r="H2752" s="210" t="s">
        <v>0</v>
      </c>
      <c r="I2752" s="210" t="s">
        <v>15936</v>
      </c>
      <c r="J2752" s="210" t="s">
        <v>15937</v>
      </c>
      <c r="L2752" s="210" t="s">
        <v>7743</v>
      </c>
      <c r="M2752" s="210" t="s">
        <v>3533</v>
      </c>
      <c r="N2752" s="211">
        <v>32278</v>
      </c>
      <c r="O2752" s="210" t="s">
        <v>5205</v>
      </c>
    </row>
    <row r="2753" spans="1:15" x14ac:dyDescent="0.2">
      <c r="A2753" s="210" t="s">
        <v>15938</v>
      </c>
      <c r="B2753" s="210" t="s">
        <v>15939</v>
      </c>
      <c r="C2753" s="210" t="s">
        <v>15940</v>
      </c>
      <c r="D2753" s="211">
        <v>76829</v>
      </c>
      <c r="E2753" s="210" t="s">
        <v>2406</v>
      </c>
      <c r="F2753" s="210" t="s">
        <v>15941</v>
      </c>
      <c r="G2753" s="210" t="s">
        <v>15942</v>
      </c>
      <c r="H2753" s="210" t="s">
        <v>0</v>
      </c>
      <c r="I2753" s="210" t="s">
        <v>15943</v>
      </c>
      <c r="J2753" s="210" t="s">
        <v>15944</v>
      </c>
      <c r="L2753" s="210" t="s">
        <v>7743</v>
      </c>
      <c r="M2753" s="210" t="s">
        <v>3533</v>
      </c>
      <c r="N2753" s="211">
        <v>76829</v>
      </c>
      <c r="O2753" s="210" t="s">
        <v>2406</v>
      </c>
    </row>
    <row r="2754" spans="1:15" x14ac:dyDescent="0.2">
      <c r="A2754" s="210" t="s">
        <v>15938</v>
      </c>
      <c r="B2754" s="210" t="s">
        <v>15939</v>
      </c>
      <c r="C2754" s="210" t="s">
        <v>15940</v>
      </c>
      <c r="D2754" s="211">
        <v>76829</v>
      </c>
      <c r="E2754" s="210" t="s">
        <v>2406</v>
      </c>
      <c r="F2754" s="210" t="s">
        <v>15941</v>
      </c>
      <c r="G2754" s="210" t="s">
        <v>15942</v>
      </c>
      <c r="H2754" s="210" t="s">
        <v>0</v>
      </c>
      <c r="I2754" s="210" t="s">
        <v>15945</v>
      </c>
      <c r="J2754" s="210" t="s">
        <v>15946</v>
      </c>
      <c r="L2754" s="210" t="s">
        <v>7743</v>
      </c>
      <c r="M2754" s="210" t="s">
        <v>3533</v>
      </c>
      <c r="N2754" s="211">
        <v>76829</v>
      </c>
      <c r="O2754" s="210" t="s">
        <v>2406</v>
      </c>
    </row>
    <row r="2755" spans="1:15" x14ac:dyDescent="0.2">
      <c r="A2755" s="210" t="s">
        <v>15947</v>
      </c>
      <c r="B2755" s="210" t="s">
        <v>15948</v>
      </c>
      <c r="C2755" s="210" t="s">
        <v>15940</v>
      </c>
      <c r="D2755" s="211">
        <v>76829</v>
      </c>
      <c r="E2755" s="210" t="s">
        <v>2406</v>
      </c>
      <c r="F2755" s="210" t="s">
        <v>15941</v>
      </c>
      <c r="G2755" s="210" t="s">
        <v>15949</v>
      </c>
      <c r="H2755" s="210" t="s">
        <v>0</v>
      </c>
      <c r="I2755" s="210" t="s">
        <v>15950</v>
      </c>
      <c r="J2755" s="210" t="s">
        <v>15951</v>
      </c>
      <c r="L2755" s="210" t="s">
        <v>7743</v>
      </c>
      <c r="M2755" s="210" t="s">
        <v>3533</v>
      </c>
      <c r="N2755" s="211">
        <v>76829</v>
      </c>
      <c r="O2755" s="210" t="s">
        <v>2406</v>
      </c>
    </row>
    <row r="2756" spans="1:15" x14ac:dyDescent="0.2">
      <c r="A2756" s="210" t="s">
        <v>15952</v>
      </c>
      <c r="B2756" s="210" t="s">
        <v>15953</v>
      </c>
      <c r="C2756" s="210" t="s">
        <v>15954</v>
      </c>
      <c r="D2756" s="211">
        <v>19055</v>
      </c>
      <c r="E2756" s="210" t="s">
        <v>6455</v>
      </c>
      <c r="F2756" s="210" t="s">
        <v>15955</v>
      </c>
      <c r="G2756" s="210" t="s">
        <v>15956</v>
      </c>
      <c r="H2756" s="210" t="s">
        <v>0</v>
      </c>
      <c r="I2756" s="210" t="s">
        <v>15957</v>
      </c>
      <c r="J2756" s="210" t="s">
        <v>15958</v>
      </c>
      <c r="L2756" s="210" t="s">
        <v>7743</v>
      </c>
      <c r="M2756" s="210" t="s">
        <v>3533</v>
      </c>
      <c r="N2756" s="211">
        <v>19055</v>
      </c>
      <c r="O2756" s="210" t="s">
        <v>6455</v>
      </c>
    </row>
    <row r="2757" spans="1:15" x14ac:dyDescent="0.2">
      <c r="A2757" s="210" t="s">
        <v>15952</v>
      </c>
      <c r="B2757" s="210" t="s">
        <v>15953</v>
      </c>
      <c r="C2757" s="210" t="s">
        <v>15954</v>
      </c>
      <c r="D2757" s="211">
        <v>19055</v>
      </c>
      <c r="E2757" s="210" t="s">
        <v>6455</v>
      </c>
      <c r="F2757" s="210" t="s">
        <v>15955</v>
      </c>
      <c r="G2757" s="210" t="s">
        <v>15956</v>
      </c>
      <c r="H2757" s="210" t="s">
        <v>0</v>
      </c>
      <c r="I2757" s="210" t="s">
        <v>15959</v>
      </c>
      <c r="J2757" s="210" t="s">
        <v>15960</v>
      </c>
      <c r="L2757" s="210" t="s">
        <v>7743</v>
      </c>
      <c r="M2757" s="210" t="s">
        <v>3533</v>
      </c>
      <c r="N2757" s="211">
        <v>19055</v>
      </c>
      <c r="O2757" s="210" t="s">
        <v>6455</v>
      </c>
    </row>
    <row r="2758" spans="1:15" x14ac:dyDescent="0.2">
      <c r="A2758" s="210" t="s">
        <v>15952</v>
      </c>
      <c r="B2758" s="210" t="s">
        <v>15953</v>
      </c>
      <c r="C2758" s="210" t="s">
        <v>15954</v>
      </c>
      <c r="D2758" s="211">
        <v>19055</v>
      </c>
      <c r="E2758" s="210" t="s">
        <v>6455</v>
      </c>
      <c r="F2758" s="210" t="s">
        <v>15955</v>
      </c>
      <c r="G2758" s="210" t="s">
        <v>15956</v>
      </c>
      <c r="H2758" s="210" t="s">
        <v>0</v>
      </c>
      <c r="I2758" s="210" t="s">
        <v>15961</v>
      </c>
      <c r="J2758" s="210" t="s">
        <v>15962</v>
      </c>
      <c r="L2758" s="210" t="s">
        <v>7742</v>
      </c>
      <c r="M2758" s="210" t="s">
        <v>3562</v>
      </c>
      <c r="N2758" s="211">
        <v>19055</v>
      </c>
      <c r="O2758" s="210" t="s">
        <v>6455</v>
      </c>
    </row>
    <row r="2759" spans="1:15" x14ac:dyDescent="0.2">
      <c r="A2759" s="210" t="s">
        <v>15963</v>
      </c>
      <c r="B2759" s="210" t="s">
        <v>15964</v>
      </c>
      <c r="C2759" s="210" t="s">
        <v>15965</v>
      </c>
      <c r="D2759" s="211">
        <v>90449</v>
      </c>
      <c r="E2759" s="210" t="s">
        <v>5934</v>
      </c>
      <c r="F2759" s="210" t="s">
        <v>15966</v>
      </c>
      <c r="G2759" s="210" t="s">
        <v>15967</v>
      </c>
      <c r="H2759" s="210" t="s">
        <v>0</v>
      </c>
      <c r="I2759" s="210" t="s">
        <v>15968</v>
      </c>
      <c r="J2759" s="210" t="s">
        <v>15969</v>
      </c>
      <c r="L2759" s="210" t="s">
        <v>7743</v>
      </c>
      <c r="M2759" s="210" t="s">
        <v>3533</v>
      </c>
      <c r="N2759" s="211">
        <v>90449</v>
      </c>
      <c r="O2759" s="210" t="s">
        <v>5934</v>
      </c>
    </row>
    <row r="2760" spans="1:15" x14ac:dyDescent="0.2">
      <c r="A2760" s="210" t="s">
        <v>15970</v>
      </c>
      <c r="B2760" s="210" t="s">
        <v>15971</v>
      </c>
      <c r="C2760" s="210" t="s">
        <v>15972</v>
      </c>
      <c r="D2760" s="211">
        <v>95233</v>
      </c>
      <c r="E2760" s="210" t="s">
        <v>15973</v>
      </c>
      <c r="H2760" s="210" t="s">
        <v>0</v>
      </c>
      <c r="I2760" s="210" t="s">
        <v>15974</v>
      </c>
      <c r="J2760" s="210" t="s">
        <v>15975</v>
      </c>
      <c r="L2760" s="210" t="s">
        <v>7743</v>
      </c>
      <c r="M2760" s="210" t="s">
        <v>3533</v>
      </c>
      <c r="N2760" s="211">
        <v>95233</v>
      </c>
      <c r="O2760" s="210" t="s">
        <v>15973</v>
      </c>
    </row>
    <row r="2761" spans="1:15" x14ac:dyDescent="0.2">
      <c r="A2761" s="210" t="s">
        <v>15976</v>
      </c>
      <c r="B2761" s="210" t="s">
        <v>15977</v>
      </c>
      <c r="C2761" s="210" t="s">
        <v>14495</v>
      </c>
      <c r="D2761" s="211">
        <v>99510</v>
      </c>
      <c r="E2761" s="210" t="s">
        <v>14496</v>
      </c>
      <c r="F2761" s="210" t="s">
        <v>15978</v>
      </c>
      <c r="G2761" s="210" t="s">
        <v>15979</v>
      </c>
      <c r="H2761" s="210" t="s">
        <v>0</v>
      </c>
      <c r="I2761" s="210" t="s">
        <v>15980</v>
      </c>
      <c r="J2761" s="210" t="s">
        <v>15981</v>
      </c>
      <c r="L2761" s="210" t="s">
        <v>7743</v>
      </c>
      <c r="M2761" s="210" t="s">
        <v>3562</v>
      </c>
      <c r="N2761" s="211">
        <v>99510</v>
      </c>
      <c r="O2761" s="210" t="s">
        <v>14496</v>
      </c>
    </row>
    <row r="2762" spans="1:15" x14ac:dyDescent="0.2">
      <c r="A2762" s="210" t="s">
        <v>15982</v>
      </c>
      <c r="B2762" s="210" t="s">
        <v>15983</v>
      </c>
      <c r="C2762" s="210" t="s">
        <v>15984</v>
      </c>
      <c r="D2762" s="211">
        <v>59269</v>
      </c>
      <c r="E2762" s="210" t="s">
        <v>15985</v>
      </c>
      <c r="F2762" s="210" t="s">
        <v>15986</v>
      </c>
      <c r="G2762" s="210" t="s">
        <v>15987</v>
      </c>
      <c r="H2762" s="210" t="s">
        <v>0</v>
      </c>
      <c r="I2762" s="210" t="s">
        <v>15988</v>
      </c>
      <c r="J2762" s="210" t="s">
        <v>15989</v>
      </c>
      <c r="L2762" s="210" t="s">
        <v>7743</v>
      </c>
      <c r="M2762" s="210" t="s">
        <v>3533</v>
      </c>
      <c r="N2762" s="211">
        <v>59269</v>
      </c>
      <c r="O2762" s="210" t="s">
        <v>15985</v>
      </c>
    </row>
    <row r="2763" spans="1:15" x14ac:dyDescent="0.2">
      <c r="A2763" s="210" t="s">
        <v>15990</v>
      </c>
      <c r="B2763" s="210" t="s">
        <v>15991</v>
      </c>
      <c r="C2763" s="210" t="s">
        <v>15992</v>
      </c>
      <c r="D2763" s="211">
        <v>73033</v>
      </c>
      <c r="E2763" s="210" t="s">
        <v>4662</v>
      </c>
      <c r="F2763" s="210" t="s">
        <v>15993</v>
      </c>
      <c r="G2763" s="210" t="s">
        <v>15994</v>
      </c>
      <c r="H2763" s="210" t="s">
        <v>0</v>
      </c>
      <c r="I2763" s="210" t="s">
        <v>15995</v>
      </c>
      <c r="J2763" s="210" t="s">
        <v>15996</v>
      </c>
      <c r="L2763" s="210" t="s">
        <v>7742</v>
      </c>
      <c r="M2763" s="210" t="s">
        <v>3562</v>
      </c>
      <c r="N2763" s="211">
        <v>73033</v>
      </c>
      <c r="O2763" s="210" t="s">
        <v>4662</v>
      </c>
    </row>
    <row r="2764" spans="1:15" x14ac:dyDescent="0.2">
      <c r="A2764" s="210" t="s">
        <v>15997</v>
      </c>
      <c r="B2764" s="210" t="s">
        <v>4622</v>
      </c>
      <c r="C2764" s="210" t="s">
        <v>15998</v>
      </c>
      <c r="D2764" s="210">
        <v>7545</v>
      </c>
      <c r="E2764" s="210" t="s">
        <v>4106</v>
      </c>
      <c r="F2764" s="210" t="s">
        <v>15999</v>
      </c>
      <c r="G2764" s="210" t="s">
        <v>16000</v>
      </c>
      <c r="H2764" s="210" t="s">
        <v>7748</v>
      </c>
      <c r="I2764" s="210" t="s">
        <v>16001</v>
      </c>
      <c r="J2764" s="210" t="s">
        <v>16002</v>
      </c>
      <c r="K2764" s="210" t="s">
        <v>16003</v>
      </c>
      <c r="L2764" s="210" t="s">
        <v>7752</v>
      </c>
      <c r="M2764" s="210" t="s">
        <v>3533</v>
      </c>
      <c r="N2764" s="210">
        <v>7545</v>
      </c>
      <c r="O2764" s="210" t="s">
        <v>4106</v>
      </c>
    </row>
    <row r="2765" spans="1:15" x14ac:dyDescent="0.2">
      <c r="A2765" s="210" t="s">
        <v>15997</v>
      </c>
      <c r="B2765" s="210" t="s">
        <v>4622</v>
      </c>
      <c r="C2765" s="210" t="s">
        <v>15998</v>
      </c>
      <c r="D2765" s="210">
        <v>7545</v>
      </c>
      <c r="E2765" s="210" t="s">
        <v>4106</v>
      </c>
      <c r="F2765" s="210" t="s">
        <v>15999</v>
      </c>
      <c r="G2765" s="210" t="s">
        <v>16000</v>
      </c>
      <c r="H2765" s="210" t="s">
        <v>7748</v>
      </c>
      <c r="I2765" s="210" t="s">
        <v>16004</v>
      </c>
      <c r="J2765" s="210" t="s">
        <v>16005</v>
      </c>
      <c r="K2765" s="210" t="s">
        <v>16006</v>
      </c>
      <c r="L2765" s="210" t="s">
        <v>7752</v>
      </c>
      <c r="M2765" s="210" t="s">
        <v>3533</v>
      </c>
      <c r="N2765" s="210">
        <v>7545</v>
      </c>
      <c r="O2765" s="210" t="s">
        <v>4106</v>
      </c>
    </row>
    <row r="2766" spans="1:15" x14ac:dyDescent="0.2">
      <c r="A2766" s="210" t="s">
        <v>15997</v>
      </c>
      <c r="B2766" s="210" t="s">
        <v>4622</v>
      </c>
      <c r="C2766" s="210" t="s">
        <v>15998</v>
      </c>
      <c r="D2766" s="210">
        <v>7545</v>
      </c>
      <c r="E2766" s="210" t="s">
        <v>4106</v>
      </c>
      <c r="F2766" s="210" t="s">
        <v>15999</v>
      </c>
      <c r="G2766" s="210" t="s">
        <v>16000</v>
      </c>
      <c r="H2766" s="210" t="s">
        <v>7748</v>
      </c>
      <c r="I2766" s="210" t="s">
        <v>16007</v>
      </c>
      <c r="J2766" s="210" t="s">
        <v>16008</v>
      </c>
      <c r="K2766" s="210" t="s">
        <v>1222</v>
      </c>
      <c r="L2766" s="210" t="s">
        <v>7752</v>
      </c>
      <c r="M2766" s="210" t="s">
        <v>3533</v>
      </c>
      <c r="N2766" s="210">
        <v>7545</v>
      </c>
      <c r="O2766" s="210" t="s">
        <v>4106</v>
      </c>
    </row>
    <row r="2767" spans="1:15" x14ac:dyDescent="0.2">
      <c r="A2767" s="210" t="s">
        <v>15997</v>
      </c>
      <c r="B2767" s="210" t="s">
        <v>4622</v>
      </c>
      <c r="C2767" s="210" t="s">
        <v>15998</v>
      </c>
      <c r="D2767" s="211">
        <v>7545</v>
      </c>
      <c r="E2767" s="210" t="s">
        <v>4106</v>
      </c>
      <c r="F2767" s="210" t="s">
        <v>15999</v>
      </c>
      <c r="G2767" s="210" t="s">
        <v>16000</v>
      </c>
      <c r="H2767" s="210" t="s">
        <v>0</v>
      </c>
      <c r="I2767" s="210" t="s">
        <v>16009</v>
      </c>
      <c r="J2767" s="210" t="s">
        <v>16010</v>
      </c>
      <c r="L2767" s="210" t="s">
        <v>7743</v>
      </c>
      <c r="M2767" s="210" t="s">
        <v>3533</v>
      </c>
      <c r="N2767" s="211">
        <v>7545</v>
      </c>
      <c r="O2767" s="210" t="s">
        <v>4106</v>
      </c>
    </row>
    <row r="2768" spans="1:15" x14ac:dyDescent="0.2">
      <c r="A2768" s="210" t="s">
        <v>15997</v>
      </c>
      <c r="B2768" s="210" t="s">
        <v>4622</v>
      </c>
      <c r="C2768" s="210" t="s">
        <v>15998</v>
      </c>
      <c r="D2768" s="211">
        <v>7545</v>
      </c>
      <c r="E2768" s="210" t="s">
        <v>4106</v>
      </c>
      <c r="F2768" s="210" t="s">
        <v>15999</v>
      </c>
      <c r="G2768" s="210" t="s">
        <v>16000</v>
      </c>
      <c r="H2768" s="210" t="s">
        <v>0</v>
      </c>
      <c r="I2768" s="210" t="s">
        <v>16011</v>
      </c>
      <c r="J2768" s="210" t="s">
        <v>16012</v>
      </c>
      <c r="L2768" s="210" t="s">
        <v>7743</v>
      </c>
      <c r="M2768" s="210" t="s">
        <v>3533</v>
      </c>
      <c r="N2768" s="211">
        <v>7545</v>
      </c>
      <c r="O2768" s="210" t="s">
        <v>4106</v>
      </c>
    </row>
    <row r="2769" spans="1:15" x14ac:dyDescent="0.2">
      <c r="A2769" s="210" t="s">
        <v>15997</v>
      </c>
      <c r="B2769" s="210" t="s">
        <v>4622</v>
      </c>
      <c r="C2769" s="210" t="s">
        <v>15998</v>
      </c>
      <c r="D2769" s="211">
        <v>7545</v>
      </c>
      <c r="E2769" s="210" t="s">
        <v>4106</v>
      </c>
      <c r="F2769" s="210" t="s">
        <v>15999</v>
      </c>
      <c r="G2769" s="210" t="s">
        <v>16000</v>
      </c>
      <c r="H2769" s="210" t="s">
        <v>0</v>
      </c>
      <c r="I2769" s="210" t="s">
        <v>16013</v>
      </c>
      <c r="J2769" s="210" t="s">
        <v>16014</v>
      </c>
      <c r="L2769" s="210" t="s">
        <v>7743</v>
      </c>
      <c r="M2769" s="210" t="s">
        <v>3533</v>
      </c>
      <c r="N2769" s="211">
        <v>7545</v>
      </c>
      <c r="O2769" s="210" t="s">
        <v>4106</v>
      </c>
    </row>
    <row r="2770" spans="1:15" x14ac:dyDescent="0.2">
      <c r="A2770" s="210" t="s">
        <v>15997</v>
      </c>
      <c r="B2770" s="210" t="s">
        <v>4622</v>
      </c>
      <c r="C2770" s="210" t="s">
        <v>15998</v>
      </c>
      <c r="D2770" s="211">
        <v>7545</v>
      </c>
      <c r="E2770" s="210" t="s">
        <v>4106</v>
      </c>
      <c r="F2770" s="210" t="s">
        <v>15999</v>
      </c>
      <c r="G2770" s="210" t="s">
        <v>16000</v>
      </c>
      <c r="H2770" s="210" t="s">
        <v>0</v>
      </c>
      <c r="I2770" s="210" t="s">
        <v>16015</v>
      </c>
      <c r="J2770" s="210" t="s">
        <v>16016</v>
      </c>
      <c r="L2770" s="210" t="s">
        <v>7742</v>
      </c>
      <c r="M2770" s="210" t="s">
        <v>3562</v>
      </c>
      <c r="N2770" s="211">
        <v>7545</v>
      </c>
      <c r="O2770" s="210" t="s">
        <v>4106</v>
      </c>
    </row>
    <row r="2771" spans="1:15" x14ac:dyDescent="0.2">
      <c r="A2771" s="210" t="s">
        <v>15997</v>
      </c>
      <c r="B2771" s="210" t="s">
        <v>4622</v>
      </c>
      <c r="C2771" s="210" t="s">
        <v>15998</v>
      </c>
      <c r="D2771" s="211">
        <v>7545</v>
      </c>
      <c r="E2771" s="210" t="s">
        <v>4106</v>
      </c>
      <c r="F2771" s="210" t="s">
        <v>15999</v>
      </c>
      <c r="G2771" s="210" t="s">
        <v>16000</v>
      </c>
      <c r="H2771" s="210" t="s">
        <v>7744</v>
      </c>
      <c r="I2771" s="210" t="s">
        <v>16017</v>
      </c>
      <c r="J2771" s="210" t="s">
        <v>16018</v>
      </c>
      <c r="K2771" s="210" t="s">
        <v>16018</v>
      </c>
      <c r="L2771" s="210" t="s">
        <v>7743</v>
      </c>
      <c r="M2771" s="210" t="s">
        <v>3533</v>
      </c>
      <c r="N2771" s="211">
        <v>7545</v>
      </c>
      <c r="O2771" s="210" t="s">
        <v>4106</v>
      </c>
    </row>
    <row r="2772" spans="1:15" x14ac:dyDescent="0.2">
      <c r="A2772" s="210" t="s">
        <v>16019</v>
      </c>
      <c r="B2772" s="210" t="s">
        <v>16020</v>
      </c>
      <c r="C2772" s="210" t="s">
        <v>16021</v>
      </c>
      <c r="D2772" s="211">
        <v>3172</v>
      </c>
      <c r="E2772" s="210" t="s">
        <v>4752</v>
      </c>
      <c r="F2772" s="210" t="s">
        <v>16022</v>
      </c>
      <c r="G2772" s="210" t="s">
        <v>16023</v>
      </c>
      <c r="H2772" s="210" t="s">
        <v>0</v>
      </c>
      <c r="I2772" s="210" t="s">
        <v>16024</v>
      </c>
      <c r="J2772" s="210" t="s">
        <v>16025</v>
      </c>
      <c r="L2772" s="210" t="s">
        <v>7743</v>
      </c>
      <c r="M2772" s="210" t="s">
        <v>3533</v>
      </c>
      <c r="N2772" s="211">
        <v>3172</v>
      </c>
      <c r="O2772" s="210" t="s">
        <v>4752</v>
      </c>
    </row>
    <row r="2773" spans="1:15" x14ac:dyDescent="0.2">
      <c r="A2773" s="210" t="s">
        <v>16026</v>
      </c>
      <c r="B2773" s="210" t="s">
        <v>4803</v>
      </c>
      <c r="C2773" s="210" t="s">
        <v>16027</v>
      </c>
      <c r="D2773" s="211">
        <v>6112</v>
      </c>
      <c r="E2773" s="210" t="s">
        <v>4799</v>
      </c>
      <c r="F2773" s="210" t="s">
        <v>16028</v>
      </c>
      <c r="G2773" s="210" t="s">
        <v>16029</v>
      </c>
      <c r="H2773" s="210" t="s">
        <v>0</v>
      </c>
      <c r="I2773" s="210" t="s">
        <v>16030</v>
      </c>
      <c r="J2773" s="210" t="s">
        <v>16031</v>
      </c>
      <c r="L2773" s="210" t="s">
        <v>7743</v>
      </c>
      <c r="M2773" s="210" t="s">
        <v>3533</v>
      </c>
      <c r="N2773" s="211">
        <v>6112</v>
      </c>
      <c r="O2773" s="210" t="s">
        <v>4799</v>
      </c>
    </row>
    <row r="2774" spans="1:15" x14ac:dyDescent="0.2">
      <c r="A2774" s="210" t="s">
        <v>16026</v>
      </c>
      <c r="B2774" s="210" t="s">
        <v>4803</v>
      </c>
      <c r="C2774" s="210" t="s">
        <v>16027</v>
      </c>
      <c r="D2774" s="211">
        <v>6112</v>
      </c>
      <c r="E2774" s="210" t="s">
        <v>4799</v>
      </c>
      <c r="F2774" s="210" t="s">
        <v>16028</v>
      </c>
      <c r="G2774" s="210" t="s">
        <v>16029</v>
      </c>
      <c r="H2774" s="210" t="s">
        <v>0</v>
      </c>
      <c r="I2774" s="210" t="s">
        <v>16032</v>
      </c>
      <c r="J2774" s="210" t="s">
        <v>16033</v>
      </c>
      <c r="L2774" s="210" t="s">
        <v>7743</v>
      </c>
      <c r="M2774" s="210" t="s">
        <v>3533</v>
      </c>
      <c r="N2774" s="211">
        <v>6112</v>
      </c>
      <c r="O2774" s="210" t="s">
        <v>4799</v>
      </c>
    </row>
    <row r="2775" spans="1:15" x14ac:dyDescent="0.2">
      <c r="A2775" s="210" t="s">
        <v>16026</v>
      </c>
      <c r="B2775" s="210" t="s">
        <v>4803</v>
      </c>
      <c r="C2775" s="210" t="s">
        <v>16027</v>
      </c>
      <c r="D2775" s="211">
        <v>6112</v>
      </c>
      <c r="E2775" s="210" t="s">
        <v>4799</v>
      </c>
      <c r="F2775" s="210" t="s">
        <v>16028</v>
      </c>
      <c r="G2775" s="210" t="s">
        <v>16029</v>
      </c>
      <c r="H2775" s="210" t="s">
        <v>0</v>
      </c>
      <c r="I2775" s="210" t="s">
        <v>16034</v>
      </c>
      <c r="J2775" s="210" t="s">
        <v>16035</v>
      </c>
      <c r="L2775" s="210" t="s">
        <v>7743</v>
      </c>
      <c r="M2775" s="210" t="s">
        <v>3533</v>
      </c>
      <c r="N2775" s="211">
        <v>6112</v>
      </c>
      <c r="O2775" s="210" t="s">
        <v>4799</v>
      </c>
    </row>
    <row r="2776" spans="1:15" x14ac:dyDescent="0.2">
      <c r="A2776" s="210" t="s">
        <v>16026</v>
      </c>
      <c r="B2776" s="210" t="s">
        <v>4803</v>
      </c>
      <c r="C2776" s="210" t="s">
        <v>16027</v>
      </c>
      <c r="D2776" s="211">
        <v>6112</v>
      </c>
      <c r="E2776" s="210" t="s">
        <v>4799</v>
      </c>
      <c r="F2776" s="210" t="s">
        <v>16028</v>
      </c>
      <c r="G2776" s="210" t="s">
        <v>16029</v>
      </c>
      <c r="H2776" s="210" t="s">
        <v>0</v>
      </c>
      <c r="I2776" s="210" t="s">
        <v>16036</v>
      </c>
      <c r="J2776" s="210" t="s">
        <v>16037</v>
      </c>
      <c r="L2776" s="210" t="s">
        <v>7743</v>
      </c>
      <c r="M2776" s="210" t="s">
        <v>3562</v>
      </c>
      <c r="N2776" s="211">
        <v>6112</v>
      </c>
      <c r="O2776" s="210" t="s">
        <v>4799</v>
      </c>
    </row>
    <row r="2777" spans="1:15" x14ac:dyDescent="0.2">
      <c r="A2777" s="210" t="s">
        <v>16038</v>
      </c>
      <c r="B2777" s="210" t="s">
        <v>16039</v>
      </c>
      <c r="C2777" s="210" t="s">
        <v>16040</v>
      </c>
      <c r="D2777" s="211">
        <v>99880</v>
      </c>
      <c r="E2777" s="210" t="s">
        <v>16041</v>
      </c>
      <c r="F2777" s="210" t="s">
        <v>16042</v>
      </c>
      <c r="G2777" s="210" t="s">
        <v>16043</v>
      </c>
      <c r="H2777" s="210" t="s">
        <v>0</v>
      </c>
      <c r="I2777" s="210" t="s">
        <v>16044</v>
      </c>
      <c r="J2777" s="210" t="s">
        <v>16045</v>
      </c>
      <c r="L2777" s="210" t="s">
        <v>7743</v>
      </c>
      <c r="M2777" s="210" t="s">
        <v>3562</v>
      </c>
      <c r="N2777" s="211">
        <v>99880</v>
      </c>
      <c r="O2777" s="210" t="s">
        <v>16041</v>
      </c>
    </row>
    <row r="2778" spans="1:15" x14ac:dyDescent="0.2">
      <c r="A2778" s="210" t="s">
        <v>16038</v>
      </c>
      <c r="B2778" s="210" t="s">
        <v>16039</v>
      </c>
      <c r="C2778" s="210" t="s">
        <v>16040</v>
      </c>
      <c r="D2778" s="211">
        <v>99880</v>
      </c>
      <c r="E2778" s="210" t="s">
        <v>16041</v>
      </c>
      <c r="F2778" s="210" t="s">
        <v>16042</v>
      </c>
      <c r="G2778" s="210" t="s">
        <v>16043</v>
      </c>
      <c r="H2778" s="210" t="s">
        <v>0</v>
      </c>
      <c r="I2778" s="210" t="s">
        <v>16046</v>
      </c>
      <c r="J2778" s="210" t="s">
        <v>16047</v>
      </c>
      <c r="L2778" s="210" t="s">
        <v>7743</v>
      </c>
      <c r="M2778" s="210" t="s">
        <v>3533</v>
      </c>
      <c r="N2778" s="211">
        <v>99880</v>
      </c>
      <c r="O2778" s="210" t="s">
        <v>16041</v>
      </c>
    </row>
    <row r="2779" spans="1:15" x14ac:dyDescent="0.2">
      <c r="A2779" s="210" t="s">
        <v>16038</v>
      </c>
      <c r="B2779" s="210" t="s">
        <v>16039</v>
      </c>
      <c r="C2779" s="210" t="s">
        <v>16040</v>
      </c>
      <c r="D2779" s="211">
        <v>99880</v>
      </c>
      <c r="E2779" s="210" t="s">
        <v>16041</v>
      </c>
      <c r="F2779" s="210" t="s">
        <v>16042</v>
      </c>
      <c r="G2779" s="210" t="s">
        <v>16043</v>
      </c>
      <c r="H2779" s="210" t="s">
        <v>0</v>
      </c>
      <c r="I2779" s="210" t="s">
        <v>16048</v>
      </c>
      <c r="J2779" s="210" t="s">
        <v>16049</v>
      </c>
      <c r="L2779" s="210" t="s">
        <v>7743</v>
      </c>
      <c r="M2779" s="210" t="s">
        <v>3533</v>
      </c>
      <c r="N2779" s="211">
        <v>99880</v>
      </c>
      <c r="O2779" s="210" t="s">
        <v>16041</v>
      </c>
    </row>
    <row r="2780" spans="1:15" x14ac:dyDescent="0.2">
      <c r="A2780" s="210" t="s">
        <v>16050</v>
      </c>
      <c r="B2780" s="210" t="s">
        <v>16051</v>
      </c>
      <c r="C2780" s="210" t="s">
        <v>16052</v>
      </c>
      <c r="D2780" s="211">
        <v>65549</v>
      </c>
      <c r="E2780" s="210" t="s">
        <v>16053</v>
      </c>
      <c r="F2780" s="210" t="s">
        <v>16054</v>
      </c>
      <c r="G2780" s="210" t="s">
        <v>16055</v>
      </c>
      <c r="H2780" s="210" t="s">
        <v>0</v>
      </c>
      <c r="I2780" s="210" t="s">
        <v>16056</v>
      </c>
      <c r="J2780" s="210" t="s">
        <v>16057</v>
      </c>
      <c r="L2780" s="210" t="s">
        <v>7743</v>
      </c>
      <c r="M2780" s="210" t="s">
        <v>3533</v>
      </c>
      <c r="N2780" s="211">
        <v>65549</v>
      </c>
      <c r="O2780" s="210" t="s">
        <v>16053</v>
      </c>
    </row>
    <row r="2781" spans="1:15" x14ac:dyDescent="0.2">
      <c r="A2781" s="210" t="s">
        <v>16050</v>
      </c>
      <c r="B2781" s="210" t="s">
        <v>16051</v>
      </c>
      <c r="C2781" s="210" t="s">
        <v>16052</v>
      </c>
      <c r="D2781" s="211">
        <v>65549</v>
      </c>
      <c r="E2781" s="210" t="s">
        <v>16053</v>
      </c>
      <c r="F2781" s="210" t="s">
        <v>16054</v>
      </c>
      <c r="G2781" s="210" t="s">
        <v>16055</v>
      </c>
      <c r="H2781" s="210" t="s">
        <v>0</v>
      </c>
      <c r="I2781" s="210" t="s">
        <v>16058</v>
      </c>
      <c r="J2781" s="210" t="s">
        <v>16059</v>
      </c>
      <c r="L2781" s="210" t="s">
        <v>7743</v>
      </c>
      <c r="M2781" s="210" t="s">
        <v>3533</v>
      </c>
      <c r="N2781" s="211">
        <v>65549</v>
      </c>
      <c r="O2781" s="210" t="s">
        <v>16053</v>
      </c>
    </row>
    <row r="2782" spans="1:15" x14ac:dyDescent="0.2">
      <c r="A2782" s="210" t="s">
        <v>16050</v>
      </c>
      <c r="B2782" s="210" t="s">
        <v>16051</v>
      </c>
      <c r="C2782" s="210" t="s">
        <v>16052</v>
      </c>
      <c r="D2782" s="211">
        <v>65549</v>
      </c>
      <c r="E2782" s="210" t="s">
        <v>16053</v>
      </c>
      <c r="F2782" s="210" t="s">
        <v>16054</v>
      </c>
      <c r="G2782" s="210" t="s">
        <v>16055</v>
      </c>
      <c r="H2782" s="210" t="s">
        <v>0</v>
      </c>
      <c r="I2782" s="210" t="s">
        <v>16060</v>
      </c>
      <c r="J2782" s="210" t="s">
        <v>16061</v>
      </c>
      <c r="L2782" s="210" t="s">
        <v>7743</v>
      </c>
      <c r="M2782" s="210" t="s">
        <v>3533</v>
      </c>
      <c r="N2782" s="211">
        <v>65549</v>
      </c>
      <c r="O2782" s="210" t="s">
        <v>16053</v>
      </c>
    </row>
    <row r="2783" spans="1:15" x14ac:dyDescent="0.2">
      <c r="A2783" s="210" t="s">
        <v>16050</v>
      </c>
      <c r="B2783" s="210" t="s">
        <v>16051</v>
      </c>
      <c r="C2783" s="210" t="s">
        <v>16052</v>
      </c>
      <c r="D2783" s="211">
        <v>65549</v>
      </c>
      <c r="E2783" s="210" t="s">
        <v>16053</v>
      </c>
      <c r="F2783" s="210" t="s">
        <v>16054</v>
      </c>
      <c r="G2783" s="210" t="s">
        <v>16055</v>
      </c>
      <c r="H2783" s="210" t="s">
        <v>0</v>
      </c>
      <c r="I2783" s="210" t="s">
        <v>16062</v>
      </c>
      <c r="J2783" s="210" t="s">
        <v>16063</v>
      </c>
      <c r="L2783" s="210" t="s">
        <v>7743</v>
      </c>
      <c r="M2783" s="210" t="s">
        <v>3533</v>
      </c>
      <c r="N2783" s="211">
        <v>65549</v>
      </c>
      <c r="O2783" s="210" t="s">
        <v>16053</v>
      </c>
    </row>
    <row r="2784" spans="1:15" x14ac:dyDescent="0.2">
      <c r="A2784" s="210" t="s">
        <v>16050</v>
      </c>
      <c r="B2784" s="210" t="s">
        <v>16051</v>
      </c>
      <c r="C2784" s="210" t="s">
        <v>16052</v>
      </c>
      <c r="D2784" s="211">
        <v>65549</v>
      </c>
      <c r="E2784" s="210" t="s">
        <v>16053</v>
      </c>
      <c r="F2784" s="210" t="s">
        <v>16054</v>
      </c>
      <c r="G2784" s="210" t="s">
        <v>16055</v>
      </c>
      <c r="H2784" s="210" t="s">
        <v>0</v>
      </c>
      <c r="I2784" s="210" t="s">
        <v>16064</v>
      </c>
      <c r="J2784" s="210" t="s">
        <v>16065</v>
      </c>
      <c r="L2784" s="210" t="s">
        <v>7742</v>
      </c>
      <c r="M2784" s="210" t="s">
        <v>3562</v>
      </c>
      <c r="N2784" s="211">
        <v>65549</v>
      </c>
      <c r="O2784" s="210" t="s">
        <v>16053</v>
      </c>
    </row>
    <row r="2785" spans="1:15" x14ac:dyDescent="0.2">
      <c r="A2785" s="210" t="s">
        <v>16066</v>
      </c>
      <c r="B2785" s="210" t="s">
        <v>5162</v>
      </c>
      <c r="C2785" s="210" t="s">
        <v>16067</v>
      </c>
      <c r="D2785" s="211">
        <v>97753</v>
      </c>
      <c r="E2785" s="210" t="s">
        <v>5160</v>
      </c>
      <c r="F2785" s="210" t="s">
        <v>16068</v>
      </c>
      <c r="G2785" s="210" t="s">
        <v>16069</v>
      </c>
      <c r="H2785" s="210" t="s">
        <v>0</v>
      </c>
      <c r="I2785" s="210" t="s">
        <v>16070</v>
      </c>
      <c r="J2785" s="210" t="s">
        <v>16071</v>
      </c>
      <c r="L2785" s="210" t="s">
        <v>7743</v>
      </c>
      <c r="M2785" s="210" t="s">
        <v>3533</v>
      </c>
      <c r="N2785" s="211">
        <v>97753</v>
      </c>
      <c r="O2785" s="210" t="s">
        <v>5160</v>
      </c>
    </row>
    <row r="2786" spans="1:15" x14ac:dyDescent="0.2">
      <c r="A2786" s="210" t="s">
        <v>16066</v>
      </c>
      <c r="B2786" s="210" t="s">
        <v>5162</v>
      </c>
      <c r="C2786" s="210" t="s">
        <v>16067</v>
      </c>
      <c r="D2786" s="211">
        <v>97753</v>
      </c>
      <c r="E2786" s="210" t="s">
        <v>5160</v>
      </c>
      <c r="F2786" s="210" t="s">
        <v>16068</v>
      </c>
      <c r="G2786" s="210" t="s">
        <v>16069</v>
      </c>
      <c r="H2786" s="210" t="s">
        <v>0</v>
      </c>
      <c r="I2786" s="210" t="s">
        <v>16072</v>
      </c>
      <c r="J2786" s="210" t="s">
        <v>16073</v>
      </c>
      <c r="L2786" s="210" t="s">
        <v>7743</v>
      </c>
      <c r="M2786" s="210" t="s">
        <v>3533</v>
      </c>
      <c r="N2786" s="211">
        <v>97753</v>
      </c>
      <c r="O2786" s="210" t="s">
        <v>5160</v>
      </c>
    </row>
    <row r="2787" spans="1:15" x14ac:dyDescent="0.2">
      <c r="A2787" s="210" t="s">
        <v>16066</v>
      </c>
      <c r="B2787" s="210" t="s">
        <v>5162</v>
      </c>
      <c r="C2787" s="210" t="s">
        <v>16067</v>
      </c>
      <c r="D2787" s="211">
        <v>97753</v>
      </c>
      <c r="E2787" s="210" t="s">
        <v>5160</v>
      </c>
      <c r="F2787" s="210" t="s">
        <v>16068</v>
      </c>
      <c r="G2787" s="210" t="s">
        <v>16069</v>
      </c>
      <c r="H2787" s="210" t="s">
        <v>0</v>
      </c>
      <c r="I2787" s="210" t="s">
        <v>16074</v>
      </c>
      <c r="J2787" s="210" t="s">
        <v>16075</v>
      </c>
      <c r="L2787" s="210" t="s">
        <v>7743</v>
      </c>
      <c r="M2787" s="210" t="s">
        <v>3533</v>
      </c>
      <c r="N2787" s="211">
        <v>97753</v>
      </c>
      <c r="O2787" s="210" t="s">
        <v>5160</v>
      </c>
    </row>
    <row r="2788" spans="1:15" x14ac:dyDescent="0.2">
      <c r="A2788" s="210" t="s">
        <v>16066</v>
      </c>
      <c r="B2788" s="210" t="s">
        <v>5162</v>
      </c>
      <c r="C2788" s="210" t="s">
        <v>16067</v>
      </c>
      <c r="D2788" s="211">
        <v>97753</v>
      </c>
      <c r="E2788" s="210" t="s">
        <v>5160</v>
      </c>
      <c r="F2788" s="210" t="s">
        <v>16068</v>
      </c>
      <c r="G2788" s="210" t="s">
        <v>16069</v>
      </c>
      <c r="H2788" s="210" t="s">
        <v>0</v>
      </c>
      <c r="I2788" s="210" t="s">
        <v>16076</v>
      </c>
      <c r="J2788" s="210" t="s">
        <v>16077</v>
      </c>
      <c r="L2788" s="210" t="s">
        <v>7743</v>
      </c>
      <c r="M2788" s="210" t="s">
        <v>3533</v>
      </c>
      <c r="N2788" s="211">
        <v>97753</v>
      </c>
      <c r="O2788" s="210" t="s">
        <v>5160</v>
      </c>
    </row>
    <row r="2789" spans="1:15" x14ac:dyDescent="0.2">
      <c r="A2789" s="210" t="s">
        <v>16066</v>
      </c>
      <c r="B2789" s="210" t="s">
        <v>5162</v>
      </c>
      <c r="C2789" s="210" t="s">
        <v>16067</v>
      </c>
      <c r="D2789" s="211">
        <v>97753</v>
      </c>
      <c r="E2789" s="210" t="s">
        <v>5160</v>
      </c>
      <c r="F2789" s="210" t="s">
        <v>16068</v>
      </c>
      <c r="G2789" s="210" t="s">
        <v>16069</v>
      </c>
      <c r="H2789" s="210" t="s">
        <v>0</v>
      </c>
      <c r="I2789" s="210" t="s">
        <v>16078</v>
      </c>
      <c r="J2789" s="210" t="s">
        <v>16079</v>
      </c>
      <c r="L2789" s="210" t="s">
        <v>7743</v>
      </c>
      <c r="M2789" s="210" t="s">
        <v>3533</v>
      </c>
      <c r="N2789" s="211">
        <v>97753</v>
      </c>
      <c r="O2789" s="210" t="s">
        <v>5160</v>
      </c>
    </row>
    <row r="2790" spans="1:15" x14ac:dyDescent="0.2">
      <c r="A2790" s="210" t="s">
        <v>16080</v>
      </c>
      <c r="B2790" s="210" t="s">
        <v>16081</v>
      </c>
      <c r="C2790" s="210" t="s">
        <v>16082</v>
      </c>
      <c r="D2790" s="211">
        <v>74545</v>
      </c>
      <c r="E2790" s="210" t="s">
        <v>16083</v>
      </c>
      <c r="G2790" s="210" t="s">
        <v>16084</v>
      </c>
      <c r="H2790" s="210" t="s">
        <v>0</v>
      </c>
      <c r="I2790" s="210" t="s">
        <v>16085</v>
      </c>
      <c r="J2790" s="210" t="s">
        <v>16086</v>
      </c>
      <c r="L2790" s="210" t="s">
        <v>7743</v>
      </c>
      <c r="M2790" s="210" t="s">
        <v>3533</v>
      </c>
      <c r="N2790" s="211">
        <v>74545</v>
      </c>
      <c r="O2790" s="210" t="s">
        <v>16083</v>
      </c>
    </row>
    <row r="2791" spans="1:15" x14ac:dyDescent="0.2">
      <c r="A2791" s="210" t="s">
        <v>16087</v>
      </c>
      <c r="B2791" s="210" t="s">
        <v>16088</v>
      </c>
      <c r="C2791" s="210" t="s">
        <v>16089</v>
      </c>
      <c r="D2791" s="211">
        <v>56073</v>
      </c>
      <c r="E2791" s="210" t="s">
        <v>1702</v>
      </c>
      <c r="F2791" s="210" t="s">
        <v>16090</v>
      </c>
      <c r="G2791" s="210" t="s">
        <v>16091</v>
      </c>
      <c r="H2791" s="210" t="s">
        <v>0</v>
      </c>
      <c r="I2791" s="210" t="s">
        <v>16092</v>
      </c>
      <c r="J2791" s="210" t="s">
        <v>16093</v>
      </c>
      <c r="L2791" s="210" t="s">
        <v>7743</v>
      </c>
      <c r="M2791" s="210" t="s">
        <v>3533</v>
      </c>
      <c r="N2791" s="211">
        <v>56073</v>
      </c>
      <c r="O2791" s="210" t="s">
        <v>1702</v>
      </c>
    </row>
    <row r="2792" spans="1:15" x14ac:dyDescent="0.2">
      <c r="A2792" s="210" t="s">
        <v>16087</v>
      </c>
      <c r="B2792" s="210" t="s">
        <v>16088</v>
      </c>
      <c r="C2792" s="210" t="s">
        <v>16089</v>
      </c>
      <c r="D2792" s="211">
        <v>56073</v>
      </c>
      <c r="E2792" s="210" t="s">
        <v>1702</v>
      </c>
      <c r="F2792" s="210" t="s">
        <v>16090</v>
      </c>
      <c r="G2792" s="210" t="s">
        <v>16091</v>
      </c>
      <c r="H2792" s="210" t="s">
        <v>0</v>
      </c>
      <c r="I2792" s="210" t="s">
        <v>16094</v>
      </c>
      <c r="J2792" s="210" t="s">
        <v>16095</v>
      </c>
      <c r="L2792" s="210" t="s">
        <v>7743</v>
      </c>
      <c r="M2792" s="210" t="s">
        <v>3533</v>
      </c>
      <c r="N2792" s="211">
        <v>56073</v>
      </c>
      <c r="O2792" s="210" t="s">
        <v>1702</v>
      </c>
    </row>
    <row r="2793" spans="1:15" x14ac:dyDescent="0.2">
      <c r="A2793" s="210" t="s">
        <v>16087</v>
      </c>
      <c r="B2793" s="210" t="s">
        <v>16088</v>
      </c>
      <c r="C2793" s="210" t="s">
        <v>16089</v>
      </c>
      <c r="D2793" s="211">
        <v>56073</v>
      </c>
      <c r="E2793" s="210" t="s">
        <v>1702</v>
      </c>
      <c r="F2793" s="210" t="s">
        <v>16090</v>
      </c>
      <c r="G2793" s="210" t="s">
        <v>16091</v>
      </c>
      <c r="H2793" s="210" t="s">
        <v>0</v>
      </c>
      <c r="I2793" s="210" t="s">
        <v>16096</v>
      </c>
      <c r="J2793" s="210" t="s">
        <v>16097</v>
      </c>
      <c r="L2793" s="210" t="s">
        <v>7743</v>
      </c>
      <c r="M2793" s="210" t="s">
        <v>3533</v>
      </c>
      <c r="N2793" s="211">
        <v>56073</v>
      </c>
      <c r="O2793" s="210" t="s">
        <v>1702</v>
      </c>
    </row>
    <row r="2794" spans="1:15" x14ac:dyDescent="0.2">
      <c r="A2794" s="210" t="s">
        <v>16087</v>
      </c>
      <c r="B2794" s="210" t="s">
        <v>16088</v>
      </c>
      <c r="C2794" s="210" t="s">
        <v>16089</v>
      </c>
      <c r="D2794" s="211">
        <v>56073</v>
      </c>
      <c r="E2794" s="210" t="s">
        <v>1702</v>
      </c>
      <c r="F2794" s="210" t="s">
        <v>16090</v>
      </c>
      <c r="G2794" s="210" t="s">
        <v>16091</v>
      </c>
      <c r="H2794" s="210" t="s">
        <v>0</v>
      </c>
      <c r="I2794" s="210" t="s">
        <v>16098</v>
      </c>
      <c r="J2794" s="210" t="s">
        <v>16099</v>
      </c>
      <c r="L2794" s="210" t="s">
        <v>7743</v>
      </c>
      <c r="M2794" s="210" t="s">
        <v>3533</v>
      </c>
      <c r="N2794" s="211">
        <v>56073</v>
      </c>
      <c r="O2794" s="210" t="s">
        <v>1702</v>
      </c>
    </row>
    <row r="2795" spans="1:15" x14ac:dyDescent="0.2">
      <c r="A2795" s="210" t="s">
        <v>16087</v>
      </c>
      <c r="B2795" s="210" t="s">
        <v>16088</v>
      </c>
      <c r="C2795" s="210" t="s">
        <v>16089</v>
      </c>
      <c r="D2795" s="211">
        <v>56073</v>
      </c>
      <c r="E2795" s="210" t="s">
        <v>1702</v>
      </c>
      <c r="F2795" s="210" t="s">
        <v>16090</v>
      </c>
      <c r="G2795" s="210" t="s">
        <v>16091</v>
      </c>
      <c r="H2795" s="210" t="s">
        <v>0</v>
      </c>
      <c r="I2795" s="210" t="s">
        <v>16100</v>
      </c>
      <c r="J2795" s="210" t="s">
        <v>16101</v>
      </c>
      <c r="L2795" s="210" t="s">
        <v>7743</v>
      </c>
      <c r="M2795" s="210" t="s">
        <v>3533</v>
      </c>
      <c r="N2795" s="211">
        <v>56073</v>
      </c>
      <c r="O2795" s="210" t="s">
        <v>1702</v>
      </c>
    </row>
    <row r="2796" spans="1:15" x14ac:dyDescent="0.2">
      <c r="A2796" s="210" t="s">
        <v>16087</v>
      </c>
      <c r="B2796" s="210" t="s">
        <v>16088</v>
      </c>
      <c r="C2796" s="210" t="s">
        <v>16089</v>
      </c>
      <c r="D2796" s="211">
        <v>56073</v>
      </c>
      <c r="E2796" s="210" t="s">
        <v>1702</v>
      </c>
      <c r="F2796" s="210" t="s">
        <v>16090</v>
      </c>
      <c r="G2796" s="210" t="s">
        <v>16091</v>
      </c>
      <c r="H2796" s="210" t="s">
        <v>0</v>
      </c>
      <c r="I2796" s="210" t="s">
        <v>16102</v>
      </c>
      <c r="J2796" s="210" t="s">
        <v>16103</v>
      </c>
      <c r="L2796" s="210" t="s">
        <v>7743</v>
      </c>
      <c r="M2796" s="210" t="s">
        <v>3533</v>
      </c>
      <c r="N2796" s="211">
        <v>56073</v>
      </c>
      <c r="O2796" s="210" t="s">
        <v>1702</v>
      </c>
    </row>
    <row r="2797" spans="1:15" x14ac:dyDescent="0.2">
      <c r="A2797" s="210" t="s">
        <v>16087</v>
      </c>
      <c r="B2797" s="210" t="s">
        <v>16088</v>
      </c>
      <c r="C2797" s="210" t="s">
        <v>16089</v>
      </c>
      <c r="D2797" s="211">
        <v>56073</v>
      </c>
      <c r="E2797" s="210" t="s">
        <v>1702</v>
      </c>
      <c r="F2797" s="210" t="s">
        <v>16090</v>
      </c>
      <c r="G2797" s="210" t="s">
        <v>16091</v>
      </c>
      <c r="H2797" s="210" t="s">
        <v>0</v>
      </c>
      <c r="I2797" s="210" t="s">
        <v>16104</v>
      </c>
      <c r="J2797" s="210" t="s">
        <v>16105</v>
      </c>
      <c r="L2797" s="210" t="s">
        <v>7742</v>
      </c>
      <c r="M2797" s="210" t="s">
        <v>3562</v>
      </c>
      <c r="N2797" s="211">
        <v>56073</v>
      </c>
      <c r="O2797" s="210" t="s">
        <v>1702</v>
      </c>
    </row>
    <row r="2798" spans="1:15" x14ac:dyDescent="0.2">
      <c r="A2798" s="210" t="s">
        <v>16087</v>
      </c>
      <c r="B2798" s="210" t="s">
        <v>16088</v>
      </c>
      <c r="C2798" s="210" t="s">
        <v>16089</v>
      </c>
      <c r="D2798" s="211">
        <v>56073</v>
      </c>
      <c r="E2798" s="210" t="s">
        <v>1702</v>
      </c>
      <c r="F2798" s="210" t="s">
        <v>16090</v>
      </c>
      <c r="G2798" s="210" t="s">
        <v>16091</v>
      </c>
      <c r="H2798" s="210" t="s">
        <v>0</v>
      </c>
      <c r="I2798" s="210" t="s">
        <v>16106</v>
      </c>
      <c r="J2798" s="210" t="s">
        <v>16107</v>
      </c>
      <c r="L2798" s="210" t="s">
        <v>7743</v>
      </c>
      <c r="M2798" s="210" t="s">
        <v>3533</v>
      </c>
      <c r="N2798" s="211">
        <v>56073</v>
      </c>
      <c r="O2798" s="210" t="s">
        <v>1702</v>
      </c>
    </row>
    <row r="2799" spans="1:15" x14ac:dyDescent="0.2">
      <c r="A2799" s="210" t="s">
        <v>16087</v>
      </c>
      <c r="B2799" s="210" t="s">
        <v>16088</v>
      </c>
      <c r="C2799" s="210" t="s">
        <v>16089</v>
      </c>
      <c r="D2799" s="211">
        <v>56073</v>
      </c>
      <c r="E2799" s="210" t="s">
        <v>1702</v>
      </c>
      <c r="F2799" s="210" t="s">
        <v>16090</v>
      </c>
      <c r="G2799" s="210" t="s">
        <v>16091</v>
      </c>
      <c r="H2799" s="210" t="s">
        <v>7744</v>
      </c>
      <c r="I2799" s="210" t="s">
        <v>16108</v>
      </c>
      <c r="J2799" s="210" t="s">
        <v>16109</v>
      </c>
      <c r="K2799" s="210" t="s">
        <v>16110</v>
      </c>
      <c r="L2799" s="210" t="s">
        <v>7743</v>
      </c>
      <c r="M2799" s="210" t="s">
        <v>3533</v>
      </c>
      <c r="N2799" s="211">
        <v>56073</v>
      </c>
      <c r="O2799" s="210" t="s">
        <v>1702</v>
      </c>
    </row>
    <row r="2800" spans="1:15" x14ac:dyDescent="0.2">
      <c r="A2800" s="210" t="s">
        <v>16087</v>
      </c>
      <c r="B2800" s="210" t="s">
        <v>16088</v>
      </c>
      <c r="C2800" s="210" t="s">
        <v>16089</v>
      </c>
      <c r="D2800" s="211">
        <v>56073</v>
      </c>
      <c r="E2800" s="210" t="s">
        <v>1702</v>
      </c>
      <c r="F2800" s="210" t="s">
        <v>16090</v>
      </c>
      <c r="G2800" s="210" t="s">
        <v>16091</v>
      </c>
      <c r="H2800" s="210" t="s">
        <v>7744</v>
      </c>
      <c r="I2800" s="210" t="s">
        <v>16111</v>
      </c>
      <c r="J2800" s="210" t="s">
        <v>16112</v>
      </c>
      <c r="K2800" s="210" t="s">
        <v>16113</v>
      </c>
      <c r="L2800" s="210" t="s">
        <v>7743</v>
      </c>
      <c r="M2800" s="210" t="s">
        <v>3533</v>
      </c>
      <c r="N2800" s="211">
        <v>56073</v>
      </c>
      <c r="O2800" s="210" t="s">
        <v>1702</v>
      </c>
    </row>
    <row r="2801" spans="1:15" x14ac:dyDescent="0.2">
      <c r="A2801" s="210" t="s">
        <v>16087</v>
      </c>
      <c r="B2801" s="210" t="s">
        <v>16088</v>
      </c>
      <c r="C2801" s="210" t="s">
        <v>16089</v>
      </c>
      <c r="D2801" s="211">
        <v>56073</v>
      </c>
      <c r="E2801" s="210" t="s">
        <v>1702</v>
      </c>
      <c r="F2801" s="210" t="s">
        <v>16090</v>
      </c>
      <c r="G2801" s="210" t="s">
        <v>16091</v>
      </c>
      <c r="H2801" s="210" t="s">
        <v>7744</v>
      </c>
      <c r="I2801" s="210" t="s">
        <v>16114</v>
      </c>
      <c r="J2801" s="210" t="s">
        <v>16115</v>
      </c>
      <c r="K2801" s="210" t="s">
        <v>16116</v>
      </c>
      <c r="L2801" s="210" t="s">
        <v>7743</v>
      </c>
      <c r="M2801" s="210" t="s">
        <v>3533</v>
      </c>
      <c r="N2801" s="211">
        <v>56073</v>
      </c>
      <c r="O2801" s="210" t="s">
        <v>1702</v>
      </c>
    </row>
    <row r="2802" spans="1:15" x14ac:dyDescent="0.2">
      <c r="A2802" s="210" t="s">
        <v>16087</v>
      </c>
      <c r="B2802" s="210" t="s">
        <v>16088</v>
      </c>
      <c r="C2802" s="210" t="s">
        <v>16089</v>
      </c>
      <c r="D2802" s="211">
        <v>56073</v>
      </c>
      <c r="E2802" s="210" t="s">
        <v>1702</v>
      </c>
      <c r="F2802" s="210" t="s">
        <v>16090</v>
      </c>
      <c r="G2802" s="210" t="s">
        <v>16091</v>
      </c>
      <c r="H2802" s="210" t="s">
        <v>7744</v>
      </c>
      <c r="I2802" s="210" t="s">
        <v>16117</v>
      </c>
      <c r="J2802" s="210" t="s">
        <v>16118</v>
      </c>
      <c r="K2802" s="210" t="s">
        <v>16119</v>
      </c>
      <c r="L2802" s="210" t="s">
        <v>7743</v>
      </c>
      <c r="M2802" s="210" t="s">
        <v>3533</v>
      </c>
      <c r="N2802" s="211">
        <v>56073</v>
      </c>
      <c r="O2802" s="210" t="s">
        <v>1702</v>
      </c>
    </row>
    <row r="2803" spans="1:15" x14ac:dyDescent="0.2">
      <c r="A2803" s="210" t="s">
        <v>16120</v>
      </c>
      <c r="B2803" s="210" t="s">
        <v>16121</v>
      </c>
      <c r="C2803" s="210" t="s">
        <v>16122</v>
      </c>
      <c r="D2803" s="211">
        <v>95213</v>
      </c>
      <c r="E2803" s="210" t="s">
        <v>16123</v>
      </c>
      <c r="F2803" s="210" t="s">
        <v>16124</v>
      </c>
      <c r="G2803" s="210" t="s">
        <v>16125</v>
      </c>
      <c r="H2803" s="210" t="s">
        <v>0</v>
      </c>
      <c r="I2803" s="210" t="s">
        <v>16126</v>
      </c>
      <c r="J2803" s="210" t="s">
        <v>16127</v>
      </c>
      <c r="L2803" s="210" t="s">
        <v>7742</v>
      </c>
      <c r="M2803" s="210" t="s">
        <v>3533</v>
      </c>
      <c r="N2803" s="211">
        <v>95213</v>
      </c>
      <c r="O2803" s="210" t="s">
        <v>16123</v>
      </c>
    </row>
    <row r="2804" spans="1:15" x14ac:dyDescent="0.2">
      <c r="A2804" s="210" t="s">
        <v>16120</v>
      </c>
      <c r="B2804" s="210" t="s">
        <v>16121</v>
      </c>
      <c r="C2804" s="210" t="s">
        <v>16122</v>
      </c>
      <c r="D2804" s="211">
        <v>95213</v>
      </c>
      <c r="E2804" s="210" t="s">
        <v>16123</v>
      </c>
      <c r="F2804" s="210" t="s">
        <v>16124</v>
      </c>
      <c r="G2804" s="210" t="s">
        <v>16125</v>
      </c>
      <c r="H2804" s="210" t="s">
        <v>7744</v>
      </c>
      <c r="I2804" s="210" t="s">
        <v>16128</v>
      </c>
      <c r="J2804" s="210" t="s">
        <v>16129</v>
      </c>
      <c r="K2804" s="210" t="s">
        <v>16130</v>
      </c>
      <c r="L2804" s="210" t="s">
        <v>7743</v>
      </c>
      <c r="M2804" s="210" t="s">
        <v>3533</v>
      </c>
      <c r="N2804" s="211">
        <v>95213</v>
      </c>
      <c r="O2804" s="210" t="s">
        <v>16123</v>
      </c>
    </row>
    <row r="2805" spans="1:15" x14ac:dyDescent="0.2">
      <c r="A2805" s="210" t="s">
        <v>16131</v>
      </c>
      <c r="B2805" s="210" t="s">
        <v>16132</v>
      </c>
      <c r="C2805" s="210" t="s">
        <v>16133</v>
      </c>
      <c r="D2805" s="211">
        <v>99734</v>
      </c>
      <c r="E2805" s="210" t="s">
        <v>16134</v>
      </c>
      <c r="F2805" s="210" t="s">
        <v>16135</v>
      </c>
      <c r="G2805" s="210" t="s">
        <v>16136</v>
      </c>
      <c r="H2805" s="210" t="s">
        <v>0</v>
      </c>
      <c r="I2805" s="210" t="s">
        <v>16137</v>
      </c>
      <c r="J2805" s="210" t="s">
        <v>16138</v>
      </c>
      <c r="L2805" s="210" t="s">
        <v>7743</v>
      </c>
      <c r="M2805" s="210" t="s">
        <v>3562</v>
      </c>
      <c r="N2805" s="211">
        <v>99734</v>
      </c>
      <c r="O2805" s="210" t="s">
        <v>16134</v>
      </c>
    </row>
    <row r="2806" spans="1:15" x14ac:dyDescent="0.2">
      <c r="A2806" s="210" t="s">
        <v>16139</v>
      </c>
      <c r="B2806" s="210" t="s">
        <v>5988</v>
      </c>
      <c r="C2806" s="210" t="s">
        <v>7212</v>
      </c>
      <c r="D2806" s="210">
        <v>63067</v>
      </c>
      <c r="E2806" s="210" t="s">
        <v>15879</v>
      </c>
      <c r="F2806" s="210" t="s">
        <v>16140</v>
      </c>
      <c r="G2806" s="210" t="s">
        <v>16141</v>
      </c>
      <c r="H2806" s="210" t="s">
        <v>7748</v>
      </c>
      <c r="I2806" s="210" t="s">
        <v>16142</v>
      </c>
      <c r="J2806" s="210" t="s">
        <v>16143</v>
      </c>
      <c r="K2806" s="210" t="s">
        <v>16144</v>
      </c>
      <c r="L2806" s="210" t="s">
        <v>7752</v>
      </c>
      <c r="M2806" s="210" t="s">
        <v>3533</v>
      </c>
      <c r="N2806" s="210">
        <v>63067</v>
      </c>
      <c r="O2806" s="210" t="s">
        <v>15879</v>
      </c>
    </row>
    <row r="2807" spans="1:15" x14ac:dyDescent="0.2">
      <c r="A2807" s="210" t="s">
        <v>16139</v>
      </c>
      <c r="B2807" s="210" t="s">
        <v>5988</v>
      </c>
      <c r="C2807" s="210" t="s">
        <v>7212</v>
      </c>
      <c r="D2807" s="210">
        <v>63067</v>
      </c>
      <c r="E2807" s="210" t="s">
        <v>15879</v>
      </c>
      <c r="F2807" s="210" t="s">
        <v>16140</v>
      </c>
      <c r="G2807" s="210" t="s">
        <v>16141</v>
      </c>
      <c r="H2807" s="210" t="s">
        <v>7748</v>
      </c>
      <c r="I2807" s="210" t="s">
        <v>16145</v>
      </c>
      <c r="J2807" s="210" t="s">
        <v>16146</v>
      </c>
      <c r="K2807" s="210" t="s">
        <v>16147</v>
      </c>
      <c r="L2807" s="210" t="s">
        <v>7752</v>
      </c>
      <c r="M2807" s="210" t="s">
        <v>3533</v>
      </c>
      <c r="N2807" s="210">
        <v>63067</v>
      </c>
      <c r="O2807" s="210" t="s">
        <v>15879</v>
      </c>
    </row>
    <row r="2808" spans="1:15" x14ac:dyDescent="0.2">
      <c r="A2808" s="210" t="s">
        <v>16139</v>
      </c>
      <c r="B2808" s="210" t="s">
        <v>5988</v>
      </c>
      <c r="C2808" s="210" t="s">
        <v>7212</v>
      </c>
      <c r="D2808" s="211">
        <v>63067</v>
      </c>
      <c r="E2808" s="210" t="s">
        <v>15879</v>
      </c>
      <c r="F2808" s="210" t="s">
        <v>16140</v>
      </c>
      <c r="G2808" s="210" t="s">
        <v>16141</v>
      </c>
      <c r="H2808" s="210" t="s">
        <v>0</v>
      </c>
      <c r="I2808" s="210" t="s">
        <v>16148</v>
      </c>
      <c r="J2808" s="210" t="s">
        <v>16149</v>
      </c>
      <c r="L2808" s="210" t="s">
        <v>7742</v>
      </c>
      <c r="M2808" s="210" t="s">
        <v>3562</v>
      </c>
      <c r="N2808" s="211">
        <v>63067</v>
      </c>
      <c r="O2808" s="210" t="s">
        <v>15879</v>
      </c>
    </row>
    <row r="2809" spans="1:15" x14ac:dyDescent="0.2">
      <c r="A2809" s="210" t="s">
        <v>16139</v>
      </c>
      <c r="B2809" s="210" t="s">
        <v>5988</v>
      </c>
      <c r="C2809" s="210" t="s">
        <v>7212</v>
      </c>
      <c r="D2809" s="211">
        <v>63067</v>
      </c>
      <c r="E2809" s="210" t="s">
        <v>15879</v>
      </c>
      <c r="F2809" s="210" t="s">
        <v>16140</v>
      </c>
      <c r="G2809" s="210" t="s">
        <v>16141</v>
      </c>
      <c r="H2809" s="210" t="s">
        <v>0</v>
      </c>
      <c r="I2809" s="210" t="s">
        <v>16150</v>
      </c>
      <c r="J2809" s="210" t="s">
        <v>16151</v>
      </c>
      <c r="L2809" s="210" t="s">
        <v>7743</v>
      </c>
      <c r="M2809" s="210" t="s">
        <v>3533</v>
      </c>
      <c r="N2809" s="211">
        <v>63067</v>
      </c>
      <c r="O2809" s="210" t="s">
        <v>15879</v>
      </c>
    </row>
    <row r="2810" spans="1:15" x14ac:dyDescent="0.2">
      <c r="A2810" s="210" t="s">
        <v>16139</v>
      </c>
      <c r="B2810" s="210" t="s">
        <v>5988</v>
      </c>
      <c r="C2810" s="210" t="s">
        <v>7212</v>
      </c>
      <c r="D2810" s="211">
        <v>63067</v>
      </c>
      <c r="E2810" s="210" t="s">
        <v>15879</v>
      </c>
      <c r="F2810" s="210" t="s">
        <v>16140</v>
      </c>
      <c r="G2810" s="210" t="s">
        <v>16141</v>
      </c>
      <c r="H2810" s="210" t="s">
        <v>0</v>
      </c>
      <c r="I2810" s="210" t="s">
        <v>16152</v>
      </c>
      <c r="J2810" s="210" t="s">
        <v>16153</v>
      </c>
      <c r="L2810" s="210" t="s">
        <v>7743</v>
      </c>
      <c r="M2810" s="210" t="s">
        <v>3533</v>
      </c>
      <c r="N2810" s="211">
        <v>63067</v>
      </c>
      <c r="O2810" s="210" t="s">
        <v>15879</v>
      </c>
    </row>
    <row r="2811" spans="1:15" x14ac:dyDescent="0.2">
      <c r="A2811" s="210" t="s">
        <v>16139</v>
      </c>
      <c r="B2811" s="210" t="s">
        <v>5988</v>
      </c>
      <c r="C2811" s="210" t="s">
        <v>7212</v>
      </c>
      <c r="D2811" s="211">
        <v>63067</v>
      </c>
      <c r="E2811" s="210" t="s">
        <v>15879</v>
      </c>
      <c r="F2811" s="210" t="s">
        <v>16140</v>
      </c>
      <c r="G2811" s="210" t="s">
        <v>16141</v>
      </c>
      <c r="H2811" s="210" t="s">
        <v>0</v>
      </c>
      <c r="I2811" s="210" t="s">
        <v>16154</v>
      </c>
      <c r="J2811" s="210" t="s">
        <v>16155</v>
      </c>
      <c r="L2811" s="210" t="s">
        <v>7743</v>
      </c>
      <c r="M2811" s="210" t="s">
        <v>3533</v>
      </c>
      <c r="N2811" s="211">
        <v>63067</v>
      </c>
      <c r="O2811" s="210" t="s">
        <v>15879</v>
      </c>
    </row>
    <row r="2812" spans="1:15" x14ac:dyDescent="0.2">
      <c r="A2812" s="210" t="s">
        <v>16139</v>
      </c>
      <c r="B2812" s="210" t="s">
        <v>5988</v>
      </c>
      <c r="C2812" s="210" t="s">
        <v>7212</v>
      </c>
      <c r="D2812" s="211">
        <v>63067</v>
      </c>
      <c r="E2812" s="210" t="s">
        <v>15879</v>
      </c>
      <c r="F2812" s="210" t="s">
        <v>16140</v>
      </c>
      <c r="G2812" s="210" t="s">
        <v>16141</v>
      </c>
      <c r="H2812" s="210" t="s">
        <v>0</v>
      </c>
      <c r="I2812" s="210" t="s">
        <v>16156</v>
      </c>
      <c r="J2812" s="210" t="s">
        <v>16157</v>
      </c>
      <c r="L2812" s="210" t="s">
        <v>7743</v>
      </c>
      <c r="M2812" s="210" t="s">
        <v>3533</v>
      </c>
      <c r="N2812" s="211">
        <v>63067</v>
      </c>
      <c r="O2812" s="210" t="s">
        <v>15879</v>
      </c>
    </row>
    <row r="2813" spans="1:15" x14ac:dyDescent="0.2">
      <c r="A2813" s="210" t="s">
        <v>16139</v>
      </c>
      <c r="B2813" s="210" t="s">
        <v>5988</v>
      </c>
      <c r="C2813" s="210" t="s">
        <v>7212</v>
      </c>
      <c r="D2813" s="211">
        <v>63067</v>
      </c>
      <c r="E2813" s="210" t="s">
        <v>15879</v>
      </c>
      <c r="F2813" s="210" t="s">
        <v>16140</v>
      </c>
      <c r="G2813" s="210" t="s">
        <v>16141</v>
      </c>
      <c r="H2813" s="210" t="s">
        <v>0</v>
      </c>
      <c r="I2813" s="210" t="s">
        <v>16158</v>
      </c>
      <c r="J2813" s="210" t="s">
        <v>16159</v>
      </c>
      <c r="L2813" s="210" t="s">
        <v>7743</v>
      </c>
      <c r="M2813" s="210" t="s">
        <v>3533</v>
      </c>
      <c r="N2813" s="211">
        <v>63067</v>
      </c>
      <c r="O2813" s="210" t="s">
        <v>15879</v>
      </c>
    </row>
    <row r="2814" spans="1:15" x14ac:dyDescent="0.2">
      <c r="A2814" s="210" t="s">
        <v>16139</v>
      </c>
      <c r="B2814" s="210" t="s">
        <v>5988</v>
      </c>
      <c r="C2814" s="210" t="s">
        <v>7212</v>
      </c>
      <c r="D2814" s="211">
        <v>63067</v>
      </c>
      <c r="E2814" s="210" t="s">
        <v>15879</v>
      </c>
      <c r="F2814" s="210" t="s">
        <v>16140</v>
      </c>
      <c r="G2814" s="210" t="s">
        <v>16141</v>
      </c>
      <c r="H2814" s="210" t="s">
        <v>0</v>
      </c>
      <c r="I2814" s="210" t="s">
        <v>16160</v>
      </c>
      <c r="J2814" s="210" t="s">
        <v>16161</v>
      </c>
      <c r="L2814" s="210" t="s">
        <v>7743</v>
      </c>
      <c r="M2814" s="210" t="s">
        <v>3533</v>
      </c>
      <c r="N2814" s="211">
        <v>63067</v>
      </c>
      <c r="O2814" s="210" t="s">
        <v>15879</v>
      </c>
    </row>
    <row r="2815" spans="1:15" x14ac:dyDescent="0.2">
      <c r="A2815" s="210" t="s">
        <v>16139</v>
      </c>
      <c r="B2815" s="210" t="s">
        <v>5988</v>
      </c>
      <c r="C2815" s="210" t="s">
        <v>7212</v>
      </c>
      <c r="D2815" s="211">
        <v>63067</v>
      </c>
      <c r="E2815" s="210" t="s">
        <v>15879</v>
      </c>
      <c r="F2815" s="210" t="s">
        <v>16140</v>
      </c>
      <c r="G2815" s="210" t="s">
        <v>16141</v>
      </c>
      <c r="H2815" s="210" t="s">
        <v>0</v>
      </c>
      <c r="I2815" s="210" t="s">
        <v>16162</v>
      </c>
      <c r="J2815" s="210" t="s">
        <v>16163</v>
      </c>
      <c r="L2815" s="210" t="s">
        <v>7743</v>
      </c>
      <c r="M2815" s="210" t="s">
        <v>3533</v>
      </c>
      <c r="N2815" s="211">
        <v>63067</v>
      </c>
      <c r="O2815" s="210" t="s">
        <v>15879</v>
      </c>
    </row>
    <row r="2816" spans="1:15" x14ac:dyDescent="0.2">
      <c r="A2816" s="210" t="s">
        <v>16139</v>
      </c>
      <c r="B2816" s="210" t="s">
        <v>5988</v>
      </c>
      <c r="C2816" s="210" t="s">
        <v>7212</v>
      </c>
      <c r="D2816" s="211">
        <v>63067</v>
      </c>
      <c r="E2816" s="210" t="s">
        <v>15879</v>
      </c>
      <c r="F2816" s="210" t="s">
        <v>16140</v>
      </c>
      <c r="G2816" s="210" t="s">
        <v>16141</v>
      </c>
      <c r="H2816" s="210" t="s">
        <v>0</v>
      </c>
      <c r="I2816" s="210" t="s">
        <v>16164</v>
      </c>
      <c r="J2816" s="210" t="s">
        <v>16165</v>
      </c>
      <c r="L2816" s="210" t="s">
        <v>7743</v>
      </c>
      <c r="M2816" s="210" t="s">
        <v>3533</v>
      </c>
      <c r="N2816" s="211">
        <v>63067</v>
      </c>
      <c r="O2816" s="210" t="s">
        <v>15879</v>
      </c>
    </row>
    <row r="2817" spans="1:15" x14ac:dyDescent="0.2">
      <c r="A2817" s="210" t="s">
        <v>16139</v>
      </c>
      <c r="B2817" s="210" t="s">
        <v>5988</v>
      </c>
      <c r="C2817" s="210" t="s">
        <v>7212</v>
      </c>
      <c r="D2817" s="211">
        <v>63067</v>
      </c>
      <c r="E2817" s="210" t="s">
        <v>15879</v>
      </c>
      <c r="F2817" s="210" t="s">
        <v>16140</v>
      </c>
      <c r="G2817" s="210" t="s">
        <v>16141</v>
      </c>
      <c r="H2817" s="210" t="s">
        <v>0</v>
      </c>
      <c r="I2817" s="210" t="s">
        <v>16166</v>
      </c>
      <c r="J2817" s="210" t="s">
        <v>16167</v>
      </c>
      <c r="L2817" s="210" t="s">
        <v>7743</v>
      </c>
      <c r="M2817" s="210" t="s">
        <v>3533</v>
      </c>
      <c r="N2817" s="211">
        <v>63067</v>
      </c>
      <c r="O2817" s="210" t="s">
        <v>15879</v>
      </c>
    </row>
    <row r="2818" spans="1:15" x14ac:dyDescent="0.2">
      <c r="A2818" s="210" t="s">
        <v>16139</v>
      </c>
      <c r="B2818" s="210" t="s">
        <v>5988</v>
      </c>
      <c r="C2818" s="210" t="s">
        <v>7212</v>
      </c>
      <c r="D2818" s="211">
        <v>63067</v>
      </c>
      <c r="E2818" s="210" t="s">
        <v>15879</v>
      </c>
      <c r="F2818" s="210" t="s">
        <v>16140</v>
      </c>
      <c r="G2818" s="210" t="s">
        <v>16141</v>
      </c>
      <c r="H2818" s="210" t="s">
        <v>0</v>
      </c>
      <c r="I2818" s="210" t="s">
        <v>16168</v>
      </c>
      <c r="J2818" s="210" t="s">
        <v>16169</v>
      </c>
      <c r="L2818" s="210" t="s">
        <v>7743</v>
      </c>
      <c r="M2818" s="210" t="s">
        <v>3533</v>
      </c>
      <c r="N2818" s="211">
        <v>63067</v>
      </c>
      <c r="O2818" s="210" t="s">
        <v>15879</v>
      </c>
    </row>
    <row r="2819" spans="1:15" x14ac:dyDescent="0.2">
      <c r="A2819" s="210" t="s">
        <v>16170</v>
      </c>
      <c r="B2819" s="210" t="s">
        <v>16171</v>
      </c>
      <c r="C2819" s="210" t="s">
        <v>16172</v>
      </c>
      <c r="D2819" s="211">
        <v>85521</v>
      </c>
      <c r="E2819" s="210" t="s">
        <v>16173</v>
      </c>
      <c r="F2819" s="210" t="s">
        <v>16174</v>
      </c>
      <c r="G2819" s="210" t="s">
        <v>16175</v>
      </c>
      <c r="H2819" s="210" t="s">
        <v>0</v>
      </c>
      <c r="I2819" s="210" t="s">
        <v>16176</v>
      </c>
      <c r="J2819" s="210" t="s">
        <v>16177</v>
      </c>
      <c r="L2819" s="210" t="s">
        <v>7743</v>
      </c>
      <c r="M2819" s="210" t="s">
        <v>3533</v>
      </c>
      <c r="N2819" s="211">
        <v>85521</v>
      </c>
      <c r="O2819" s="210" t="s">
        <v>16173</v>
      </c>
    </row>
    <row r="2820" spans="1:15" x14ac:dyDescent="0.2">
      <c r="A2820" s="210" t="s">
        <v>16178</v>
      </c>
      <c r="B2820" s="210" t="s">
        <v>16179</v>
      </c>
      <c r="C2820" s="210" t="s">
        <v>16180</v>
      </c>
      <c r="D2820" s="211">
        <v>1796</v>
      </c>
      <c r="E2820" s="210" t="s">
        <v>16181</v>
      </c>
      <c r="F2820" s="210" t="s">
        <v>16182</v>
      </c>
      <c r="G2820" s="210" t="s">
        <v>16183</v>
      </c>
      <c r="H2820" s="210" t="s">
        <v>0</v>
      </c>
      <c r="I2820" s="210" t="s">
        <v>16184</v>
      </c>
      <c r="J2820" s="210" t="s">
        <v>16185</v>
      </c>
      <c r="L2820" s="210" t="s">
        <v>7743</v>
      </c>
      <c r="M2820" s="210" t="s">
        <v>3533</v>
      </c>
      <c r="N2820" s="211">
        <v>1796</v>
      </c>
      <c r="O2820" s="210" t="s">
        <v>16181</v>
      </c>
    </row>
    <row r="2821" spans="1:15" x14ac:dyDescent="0.2">
      <c r="A2821" s="210" t="s">
        <v>16178</v>
      </c>
      <c r="B2821" s="210" t="s">
        <v>16179</v>
      </c>
      <c r="C2821" s="210" t="s">
        <v>16180</v>
      </c>
      <c r="D2821" s="211">
        <v>1796</v>
      </c>
      <c r="E2821" s="210" t="s">
        <v>16181</v>
      </c>
      <c r="F2821" s="210" t="s">
        <v>16182</v>
      </c>
      <c r="G2821" s="210" t="s">
        <v>16183</v>
      </c>
      <c r="H2821" s="210" t="s">
        <v>0</v>
      </c>
      <c r="I2821" s="210" t="s">
        <v>16186</v>
      </c>
      <c r="J2821" s="210" t="s">
        <v>16187</v>
      </c>
      <c r="L2821" s="210" t="s">
        <v>7743</v>
      </c>
      <c r="M2821" s="210" t="s">
        <v>3533</v>
      </c>
      <c r="N2821" s="211">
        <v>1796</v>
      </c>
      <c r="O2821" s="210" t="s">
        <v>16181</v>
      </c>
    </row>
    <row r="2822" spans="1:15" x14ac:dyDescent="0.2">
      <c r="A2822" s="210" t="s">
        <v>16178</v>
      </c>
      <c r="B2822" s="210" t="s">
        <v>16179</v>
      </c>
      <c r="C2822" s="210" t="s">
        <v>16180</v>
      </c>
      <c r="D2822" s="211">
        <v>1796</v>
      </c>
      <c r="E2822" s="210" t="s">
        <v>16181</v>
      </c>
      <c r="F2822" s="210" t="s">
        <v>16182</v>
      </c>
      <c r="G2822" s="210" t="s">
        <v>16183</v>
      </c>
      <c r="H2822" s="210" t="s">
        <v>0</v>
      </c>
      <c r="I2822" s="210" t="s">
        <v>16188</v>
      </c>
      <c r="J2822" s="210" t="s">
        <v>16189</v>
      </c>
      <c r="L2822" s="210" t="s">
        <v>7742</v>
      </c>
      <c r="M2822" s="210" t="s">
        <v>3562</v>
      </c>
      <c r="N2822" s="211">
        <v>1796</v>
      </c>
      <c r="O2822" s="210" t="s">
        <v>16181</v>
      </c>
    </row>
    <row r="2823" spans="1:15" x14ac:dyDescent="0.2">
      <c r="A2823" s="210" t="s">
        <v>16178</v>
      </c>
      <c r="B2823" s="210" t="s">
        <v>16179</v>
      </c>
      <c r="C2823" s="210" t="s">
        <v>16180</v>
      </c>
      <c r="D2823" s="211">
        <v>1796</v>
      </c>
      <c r="E2823" s="210" t="s">
        <v>16181</v>
      </c>
      <c r="F2823" s="210" t="s">
        <v>16182</v>
      </c>
      <c r="G2823" s="210" t="s">
        <v>16183</v>
      </c>
      <c r="H2823" s="210" t="s">
        <v>0</v>
      </c>
      <c r="I2823" s="210" t="s">
        <v>16190</v>
      </c>
      <c r="J2823" s="210" t="s">
        <v>16191</v>
      </c>
      <c r="L2823" s="210" t="s">
        <v>7743</v>
      </c>
      <c r="M2823" s="210" t="s">
        <v>3533</v>
      </c>
      <c r="N2823" s="211">
        <v>1796</v>
      </c>
      <c r="O2823" s="210" t="s">
        <v>16181</v>
      </c>
    </row>
    <row r="2824" spans="1:15" x14ac:dyDescent="0.2">
      <c r="A2824" s="210" t="s">
        <v>16192</v>
      </c>
      <c r="B2824" s="210" t="s">
        <v>16193</v>
      </c>
      <c r="C2824" s="210" t="s">
        <v>16194</v>
      </c>
      <c r="D2824" s="211">
        <v>65428</v>
      </c>
      <c r="E2824" s="210" t="s">
        <v>7559</v>
      </c>
      <c r="G2824" s="210" t="s">
        <v>16195</v>
      </c>
      <c r="H2824" s="210" t="s">
        <v>0</v>
      </c>
      <c r="I2824" s="210" t="s">
        <v>16196</v>
      </c>
      <c r="J2824" s="210" t="s">
        <v>16197</v>
      </c>
      <c r="L2824" s="210" t="s">
        <v>7743</v>
      </c>
      <c r="M2824" s="210" t="s">
        <v>3562</v>
      </c>
      <c r="N2824" s="211">
        <v>65428</v>
      </c>
      <c r="O2824" s="210" t="s">
        <v>7559</v>
      </c>
    </row>
    <row r="2825" spans="1:15" x14ac:dyDescent="0.2">
      <c r="A2825" s="210" t="s">
        <v>16192</v>
      </c>
      <c r="B2825" s="210" t="s">
        <v>16193</v>
      </c>
      <c r="C2825" s="210" t="s">
        <v>16194</v>
      </c>
      <c r="D2825" s="211">
        <v>65428</v>
      </c>
      <c r="E2825" s="210" t="s">
        <v>7559</v>
      </c>
      <c r="G2825" s="210" t="s">
        <v>16195</v>
      </c>
      <c r="H2825" s="210" t="s">
        <v>0</v>
      </c>
      <c r="I2825" s="210" t="s">
        <v>16198</v>
      </c>
      <c r="J2825" s="210" t="s">
        <v>16199</v>
      </c>
      <c r="L2825" s="210" t="s">
        <v>7743</v>
      </c>
      <c r="M2825" s="210" t="s">
        <v>3533</v>
      </c>
      <c r="N2825" s="211">
        <v>65428</v>
      </c>
      <c r="O2825" s="210" t="s">
        <v>7559</v>
      </c>
    </row>
    <row r="2826" spans="1:15" x14ac:dyDescent="0.2">
      <c r="A2826" s="210" t="s">
        <v>16192</v>
      </c>
      <c r="B2826" s="210" t="s">
        <v>16193</v>
      </c>
      <c r="C2826" s="210" t="s">
        <v>16194</v>
      </c>
      <c r="D2826" s="211">
        <v>65428</v>
      </c>
      <c r="E2826" s="210" t="s">
        <v>7559</v>
      </c>
      <c r="G2826" s="210" t="s">
        <v>16195</v>
      </c>
      <c r="H2826" s="210" t="s">
        <v>0</v>
      </c>
      <c r="I2826" s="210" t="s">
        <v>16200</v>
      </c>
      <c r="J2826" s="210" t="s">
        <v>16201</v>
      </c>
      <c r="L2826" s="210" t="s">
        <v>7743</v>
      </c>
      <c r="M2826" s="210" t="s">
        <v>3562</v>
      </c>
      <c r="N2826" s="211">
        <v>65428</v>
      </c>
      <c r="O2826" s="210" t="s">
        <v>7559</v>
      </c>
    </row>
    <row r="2827" spans="1:15" x14ac:dyDescent="0.2">
      <c r="A2827" s="210" t="s">
        <v>16202</v>
      </c>
      <c r="B2827" s="210" t="s">
        <v>6454</v>
      </c>
      <c r="C2827" s="210" t="s">
        <v>16203</v>
      </c>
      <c r="D2827" s="210">
        <v>19061</v>
      </c>
      <c r="E2827" s="210" t="s">
        <v>6455</v>
      </c>
      <c r="F2827" s="210" t="s">
        <v>16204</v>
      </c>
      <c r="G2827" s="210" t="s">
        <v>16205</v>
      </c>
      <c r="H2827" s="210" t="s">
        <v>7748</v>
      </c>
      <c r="I2827" s="210" t="s">
        <v>16206</v>
      </c>
      <c r="J2827" s="210" t="s">
        <v>16207</v>
      </c>
      <c r="K2827" s="210" t="s">
        <v>16208</v>
      </c>
      <c r="L2827" s="210" t="s">
        <v>7752</v>
      </c>
      <c r="M2827" s="210" t="s">
        <v>3533</v>
      </c>
      <c r="N2827" s="210">
        <v>19061</v>
      </c>
      <c r="O2827" s="210" t="s">
        <v>6455</v>
      </c>
    </row>
    <row r="2828" spans="1:15" x14ac:dyDescent="0.2">
      <c r="A2828" s="210" t="s">
        <v>16202</v>
      </c>
      <c r="B2828" s="210" t="s">
        <v>6454</v>
      </c>
      <c r="C2828" s="210" t="s">
        <v>16203</v>
      </c>
      <c r="D2828" s="210">
        <v>19061</v>
      </c>
      <c r="E2828" s="210" t="s">
        <v>6455</v>
      </c>
      <c r="F2828" s="210" t="s">
        <v>16204</v>
      </c>
      <c r="G2828" s="210" t="s">
        <v>16205</v>
      </c>
      <c r="H2828" s="210" t="s">
        <v>7748</v>
      </c>
      <c r="I2828" s="210" t="s">
        <v>16209</v>
      </c>
      <c r="J2828" s="210" t="s">
        <v>16210</v>
      </c>
      <c r="K2828" s="210" t="s">
        <v>16211</v>
      </c>
      <c r="L2828" s="210" t="s">
        <v>7752</v>
      </c>
      <c r="M2828" s="210" t="s">
        <v>3533</v>
      </c>
      <c r="N2828" s="210">
        <v>19061</v>
      </c>
      <c r="O2828" s="210" t="s">
        <v>6455</v>
      </c>
    </row>
    <row r="2829" spans="1:15" x14ac:dyDescent="0.2">
      <c r="A2829" s="210" t="s">
        <v>16202</v>
      </c>
      <c r="B2829" s="210" t="s">
        <v>6454</v>
      </c>
      <c r="C2829" s="210" t="s">
        <v>16203</v>
      </c>
      <c r="D2829" s="210">
        <v>19061</v>
      </c>
      <c r="E2829" s="210" t="s">
        <v>6455</v>
      </c>
      <c r="F2829" s="210" t="s">
        <v>16204</v>
      </c>
      <c r="G2829" s="210" t="s">
        <v>16205</v>
      </c>
      <c r="H2829" s="210" t="s">
        <v>7748</v>
      </c>
      <c r="I2829" s="210" t="s">
        <v>16212</v>
      </c>
      <c r="J2829" s="210" t="s">
        <v>16213</v>
      </c>
      <c r="K2829" s="210" t="s">
        <v>16214</v>
      </c>
      <c r="L2829" s="210" t="s">
        <v>7752</v>
      </c>
      <c r="M2829" s="210" t="s">
        <v>3533</v>
      </c>
      <c r="N2829" s="210">
        <v>19061</v>
      </c>
      <c r="O2829" s="210" t="s">
        <v>6455</v>
      </c>
    </row>
    <row r="2830" spans="1:15" x14ac:dyDescent="0.2">
      <c r="A2830" s="210" t="s">
        <v>16202</v>
      </c>
      <c r="B2830" s="210" t="s">
        <v>6454</v>
      </c>
      <c r="C2830" s="210" t="s">
        <v>16203</v>
      </c>
      <c r="D2830" s="210">
        <v>19061</v>
      </c>
      <c r="E2830" s="210" t="s">
        <v>6455</v>
      </c>
      <c r="F2830" s="210" t="s">
        <v>16204</v>
      </c>
      <c r="G2830" s="210" t="s">
        <v>16205</v>
      </c>
      <c r="H2830" s="210" t="s">
        <v>7748</v>
      </c>
      <c r="I2830" s="210" t="s">
        <v>16215</v>
      </c>
      <c r="J2830" s="210" t="s">
        <v>16216</v>
      </c>
      <c r="K2830" s="210" t="s">
        <v>16217</v>
      </c>
      <c r="L2830" s="210" t="s">
        <v>7752</v>
      </c>
      <c r="M2830" s="210" t="s">
        <v>3533</v>
      </c>
      <c r="N2830" s="210">
        <v>19061</v>
      </c>
      <c r="O2830" s="210" t="s">
        <v>6455</v>
      </c>
    </row>
    <row r="2831" spans="1:15" x14ac:dyDescent="0.2">
      <c r="A2831" s="210" t="s">
        <v>16202</v>
      </c>
      <c r="B2831" s="210" t="s">
        <v>6454</v>
      </c>
      <c r="C2831" s="210" t="s">
        <v>16203</v>
      </c>
      <c r="D2831" s="211">
        <v>19061</v>
      </c>
      <c r="E2831" s="210" t="s">
        <v>6455</v>
      </c>
      <c r="F2831" s="210" t="s">
        <v>16204</v>
      </c>
      <c r="G2831" s="210" t="s">
        <v>16205</v>
      </c>
      <c r="H2831" s="210" t="s">
        <v>0</v>
      </c>
      <c r="I2831" s="210" t="s">
        <v>16218</v>
      </c>
      <c r="J2831" s="210" t="s">
        <v>16219</v>
      </c>
      <c r="L2831" s="210" t="s">
        <v>7743</v>
      </c>
      <c r="M2831" s="210" t="s">
        <v>3533</v>
      </c>
      <c r="N2831" s="211">
        <v>19061</v>
      </c>
      <c r="O2831" s="210" t="s">
        <v>6455</v>
      </c>
    </row>
    <row r="2832" spans="1:15" x14ac:dyDescent="0.2">
      <c r="A2832" s="210" t="s">
        <v>16202</v>
      </c>
      <c r="B2832" s="210" t="s">
        <v>6454</v>
      </c>
      <c r="C2832" s="210" t="s">
        <v>16203</v>
      </c>
      <c r="D2832" s="211">
        <v>19061</v>
      </c>
      <c r="E2832" s="210" t="s">
        <v>6455</v>
      </c>
      <c r="F2832" s="210" t="s">
        <v>16204</v>
      </c>
      <c r="G2832" s="210" t="s">
        <v>16205</v>
      </c>
      <c r="H2832" s="210" t="s">
        <v>0</v>
      </c>
      <c r="I2832" s="210" t="s">
        <v>16220</v>
      </c>
      <c r="J2832" s="210" t="s">
        <v>16221</v>
      </c>
      <c r="L2832" s="210" t="s">
        <v>7743</v>
      </c>
      <c r="M2832" s="210" t="s">
        <v>3562</v>
      </c>
      <c r="N2832" s="211">
        <v>19061</v>
      </c>
      <c r="O2832" s="210" t="s">
        <v>6455</v>
      </c>
    </row>
    <row r="2833" spans="1:15" x14ac:dyDescent="0.2">
      <c r="A2833" s="210" t="s">
        <v>16222</v>
      </c>
      <c r="B2833" s="210" t="s">
        <v>16223</v>
      </c>
      <c r="C2833" s="210" t="s">
        <v>16224</v>
      </c>
      <c r="D2833" s="211">
        <v>31319</v>
      </c>
      <c r="E2833" s="210" t="s">
        <v>6481</v>
      </c>
      <c r="G2833" s="210" t="s">
        <v>16225</v>
      </c>
      <c r="H2833" s="210" t="s">
        <v>0</v>
      </c>
      <c r="I2833" s="210" t="s">
        <v>16226</v>
      </c>
      <c r="J2833" s="210" t="s">
        <v>16227</v>
      </c>
      <c r="L2833" s="210" t="s">
        <v>7743</v>
      </c>
      <c r="M2833" s="210" t="s">
        <v>3533</v>
      </c>
      <c r="N2833" s="211">
        <v>31319</v>
      </c>
      <c r="O2833" s="210" t="s">
        <v>6481</v>
      </c>
    </row>
    <row r="2834" spans="1:15" x14ac:dyDescent="0.2">
      <c r="A2834" s="210" t="s">
        <v>16228</v>
      </c>
      <c r="B2834" s="210" t="s">
        <v>16229</v>
      </c>
      <c r="C2834" s="210" t="s">
        <v>16230</v>
      </c>
      <c r="D2834" s="211">
        <v>95100</v>
      </c>
      <c r="E2834" s="210" t="s">
        <v>16231</v>
      </c>
      <c r="F2834" s="210" t="s">
        <v>16232</v>
      </c>
      <c r="H2834" s="210" t="s">
        <v>0</v>
      </c>
      <c r="I2834" s="210" t="s">
        <v>16233</v>
      </c>
      <c r="J2834" s="210" t="s">
        <v>16234</v>
      </c>
      <c r="L2834" s="210" t="s">
        <v>7742</v>
      </c>
      <c r="M2834" s="210" t="s">
        <v>3562</v>
      </c>
      <c r="N2834" s="211">
        <v>95100</v>
      </c>
      <c r="O2834" s="210" t="s">
        <v>16231</v>
      </c>
    </row>
    <row r="2835" spans="1:15" x14ac:dyDescent="0.2">
      <c r="A2835" s="210" t="s">
        <v>16228</v>
      </c>
      <c r="B2835" s="210" t="s">
        <v>16229</v>
      </c>
      <c r="C2835" s="210" t="s">
        <v>16230</v>
      </c>
      <c r="D2835" s="211">
        <v>95100</v>
      </c>
      <c r="E2835" s="210" t="s">
        <v>16231</v>
      </c>
      <c r="F2835" s="210" t="s">
        <v>16232</v>
      </c>
      <c r="H2835" s="210" t="s">
        <v>0</v>
      </c>
      <c r="I2835" s="210" t="s">
        <v>16235</v>
      </c>
      <c r="J2835" s="210" t="s">
        <v>16236</v>
      </c>
      <c r="L2835" s="210" t="s">
        <v>7743</v>
      </c>
      <c r="M2835" s="210" t="s">
        <v>3533</v>
      </c>
      <c r="N2835" s="211">
        <v>95100</v>
      </c>
      <c r="O2835" s="210" t="s">
        <v>16231</v>
      </c>
    </row>
    <row r="2836" spans="1:15" x14ac:dyDescent="0.2">
      <c r="A2836" s="210" t="s">
        <v>16228</v>
      </c>
      <c r="B2836" s="210" t="s">
        <v>16229</v>
      </c>
      <c r="C2836" s="210" t="s">
        <v>16230</v>
      </c>
      <c r="D2836" s="211">
        <v>95100</v>
      </c>
      <c r="E2836" s="210" t="s">
        <v>16231</v>
      </c>
      <c r="F2836" s="210" t="s">
        <v>16232</v>
      </c>
      <c r="H2836" s="210" t="s">
        <v>0</v>
      </c>
      <c r="I2836" s="210" t="s">
        <v>16237</v>
      </c>
      <c r="J2836" s="210" t="s">
        <v>16238</v>
      </c>
      <c r="L2836" s="210" t="s">
        <v>7743</v>
      </c>
      <c r="M2836" s="210" t="s">
        <v>3533</v>
      </c>
      <c r="N2836" s="211">
        <v>95100</v>
      </c>
      <c r="O2836" s="210" t="s">
        <v>16231</v>
      </c>
    </row>
    <row r="2837" spans="1:15" x14ac:dyDescent="0.2">
      <c r="A2837" s="210" t="s">
        <v>16228</v>
      </c>
      <c r="B2837" s="210" t="s">
        <v>16229</v>
      </c>
      <c r="C2837" s="210" t="s">
        <v>16230</v>
      </c>
      <c r="D2837" s="211">
        <v>95100</v>
      </c>
      <c r="E2837" s="210" t="s">
        <v>16231</v>
      </c>
      <c r="F2837" s="210" t="s">
        <v>16232</v>
      </c>
      <c r="H2837" s="210" t="s">
        <v>0</v>
      </c>
      <c r="I2837" s="210" t="s">
        <v>16239</v>
      </c>
      <c r="J2837" s="210" t="s">
        <v>16240</v>
      </c>
      <c r="L2837" s="210" t="s">
        <v>7743</v>
      </c>
      <c r="M2837" s="210" t="s">
        <v>3533</v>
      </c>
      <c r="N2837" s="211">
        <v>95100</v>
      </c>
      <c r="O2837" s="210" t="s">
        <v>16231</v>
      </c>
    </row>
    <row r="2838" spans="1:15" x14ac:dyDescent="0.2">
      <c r="A2838" s="210" t="s">
        <v>16228</v>
      </c>
      <c r="B2838" s="210" t="s">
        <v>16229</v>
      </c>
      <c r="C2838" s="210" t="s">
        <v>16230</v>
      </c>
      <c r="D2838" s="211">
        <v>95100</v>
      </c>
      <c r="E2838" s="210" t="s">
        <v>16231</v>
      </c>
      <c r="F2838" s="210" t="s">
        <v>16232</v>
      </c>
      <c r="H2838" s="210" t="s">
        <v>0</v>
      </c>
      <c r="I2838" s="210" t="s">
        <v>16241</v>
      </c>
      <c r="J2838" s="210" t="s">
        <v>16242</v>
      </c>
      <c r="L2838" s="210" t="s">
        <v>7743</v>
      </c>
      <c r="M2838" s="210" t="s">
        <v>3533</v>
      </c>
      <c r="N2838" s="211">
        <v>95100</v>
      </c>
      <c r="O2838" s="210" t="s">
        <v>16231</v>
      </c>
    </row>
    <row r="2839" spans="1:15" x14ac:dyDescent="0.2">
      <c r="A2839" s="210" t="s">
        <v>16228</v>
      </c>
      <c r="B2839" s="210" t="s">
        <v>16229</v>
      </c>
      <c r="C2839" s="210" t="s">
        <v>16230</v>
      </c>
      <c r="D2839" s="211">
        <v>95100</v>
      </c>
      <c r="E2839" s="210" t="s">
        <v>16231</v>
      </c>
      <c r="F2839" s="210" t="s">
        <v>16232</v>
      </c>
      <c r="H2839" s="210" t="s">
        <v>0</v>
      </c>
      <c r="I2839" s="210" t="s">
        <v>16243</v>
      </c>
      <c r="J2839" s="210" t="s">
        <v>16244</v>
      </c>
      <c r="L2839" s="210" t="s">
        <v>7743</v>
      </c>
      <c r="M2839" s="210" t="s">
        <v>3533</v>
      </c>
      <c r="N2839" s="211">
        <v>95100</v>
      </c>
      <c r="O2839" s="210" t="s">
        <v>16231</v>
      </c>
    </row>
    <row r="2840" spans="1:15" x14ac:dyDescent="0.2">
      <c r="A2840" s="210" t="s">
        <v>16228</v>
      </c>
      <c r="B2840" s="210" t="s">
        <v>16229</v>
      </c>
      <c r="C2840" s="210" t="s">
        <v>16230</v>
      </c>
      <c r="D2840" s="211">
        <v>95100</v>
      </c>
      <c r="E2840" s="210" t="s">
        <v>16231</v>
      </c>
      <c r="F2840" s="210" t="s">
        <v>16232</v>
      </c>
      <c r="H2840" s="210" t="s">
        <v>0</v>
      </c>
      <c r="I2840" s="210" t="s">
        <v>16245</v>
      </c>
      <c r="J2840" s="210" t="s">
        <v>16246</v>
      </c>
      <c r="L2840" s="210" t="s">
        <v>7743</v>
      </c>
      <c r="M2840" s="210" t="s">
        <v>3533</v>
      </c>
      <c r="N2840" s="211">
        <v>95100</v>
      </c>
      <c r="O2840" s="210" t="s">
        <v>16231</v>
      </c>
    </row>
    <row r="2841" spans="1:15" x14ac:dyDescent="0.2">
      <c r="A2841" s="210" t="s">
        <v>16247</v>
      </c>
      <c r="B2841" s="210" t="s">
        <v>16248</v>
      </c>
      <c r="C2841" s="210" t="s">
        <v>16249</v>
      </c>
      <c r="D2841" s="211">
        <v>25980</v>
      </c>
      <c r="E2841" s="210" t="s">
        <v>16250</v>
      </c>
      <c r="F2841" s="210" t="s">
        <v>16251</v>
      </c>
      <c r="G2841" s="210" t="s">
        <v>16252</v>
      </c>
      <c r="H2841" s="210" t="s">
        <v>0</v>
      </c>
      <c r="I2841" s="210" t="s">
        <v>16253</v>
      </c>
      <c r="J2841" s="210" t="s">
        <v>16254</v>
      </c>
      <c r="L2841" s="210" t="s">
        <v>7742</v>
      </c>
      <c r="M2841" s="210" t="s">
        <v>3562</v>
      </c>
      <c r="N2841" s="211">
        <v>25980</v>
      </c>
      <c r="O2841" s="210" t="s">
        <v>16250</v>
      </c>
    </row>
    <row r="2842" spans="1:15" x14ac:dyDescent="0.2">
      <c r="A2842" s="210" t="s">
        <v>16255</v>
      </c>
      <c r="B2842" s="210" t="s">
        <v>16256</v>
      </c>
      <c r="C2842" s="210" t="s">
        <v>16257</v>
      </c>
      <c r="D2842" s="211">
        <v>77855</v>
      </c>
      <c r="E2842" s="210" t="s">
        <v>16258</v>
      </c>
      <c r="F2842" s="210" t="s">
        <v>16259</v>
      </c>
      <c r="G2842" s="210" t="s">
        <v>16260</v>
      </c>
      <c r="H2842" s="210" t="s">
        <v>0</v>
      </c>
      <c r="I2842" s="210" t="s">
        <v>16261</v>
      </c>
      <c r="J2842" s="210" t="s">
        <v>16262</v>
      </c>
      <c r="L2842" s="210" t="s">
        <v>7743</v>
      </c>
      <c r="M2842" s="210" t="s">
        <v>3562</v>
      </c>
      <c r="N2842" s="211">
        <v>77855</v>
      </c>
      <c r="O2842" s="210" t="s">
        <v>16258</v>
      </c>
    </row>
    <row r="2843" spans="1:15" x14ac:dyDescent="0.2">
      <c r="A2843" s="210" t="s">
        <v>16263</v>
      </c>
      <c r="B2843" s="210" t="s">
        <v>16264</v>
      </c>
      <c r="C2843" s="210" t="s">
        <v>16265</v>
      </c>
      <c r="D2843" s="211">
        <v>7937</v>
      </c>
      <c r="E2843" s="210" t="s">
        <v>16266</v>
      </c>
      <c r="F2843" s="210" t="s">
        <v>16267</v>
      </c>
      <c r="G2843" s="210" t="s">
        <v>16268</v>
      </c>
      <c r="H2843" s="210" t="s">
        <v>0</v>
      </c>
      <c r="I2843" s="210" t="s">
        <v>16269</v>
      </c>
      <c r="J2843" s="210" t="s">
        <v>16270</v>
      </c>
      <c r="L2843" s="210" t="s">
        <v>7743</v>
      </c>
      <c r="M2843" s="210" t="s">
        <v>3533</v>
      </c>
      <c r="N2843" s="211">
        <v>7937</v>
      </c>
      <c r="O2843" s="210" t="s">
        <v>16266</v>
      </c>
    </row>
    <row r="2844" spans="1:15" x14ac:dyDescent="0.2">
      <c r="A2844" s="210" t="s">
        <v>16271</v>
      </c>
      <c r="B2844" s="210" t="s">
        <v>16272</v>
      </c>
      <c r="C2844" s="210" t="s">
        <v>16273</v>
      </c>
      <c r="D2844" s="211">
        <v>66121</v>
      </c>
      <c r="E2844" s="210" t="s">
        <v>6321</v>
      </c>
      <c r="F2844" s="210" t="s">
        <v>16274</v>
      </c>
      <c r="G2844" s="210" t="s">
        <v>16275</v>
      </c>
      <c r="H2844" s="210" t="s">
        <v>0</v>
      </c>
      <c r="I2844" s="210" t="s">
        <v>16276</v>
      </c>
      <c r="J2844" s="210" t="s">
        <v>16277</v>
      </c>
      <c r="K2844" s="210" t="s">
        <v>16278</v>
      </c>
      <c r="L2844" s="210" t="s">
        <v>7742</v>
      </c>
      <c r="M2844" s="210" t="s">
        <v>3533</v>
      </c>
      <c r="N2844" s="211">
        <v>66121</v>
      </c>
      <c r="O2844" s="210" t="s">
        <v>6321</v>
      </c>
    </row>
    <row r="2845" spans="1:15" x14ac:dyDescent="0.2">
      <c r="A2845" s="210" t="s">
        <v>16279</v>
      </c>
      <c r="B2845" s="210" t="s">
        <v>4879</v>
      </c>
      <c r="C2845" s="210" t="s">
        <v>16280</v>
      </c>
      <c r="D2845" s="211">
        <v>66121</v>
      </c>
      <c r="E2845" s="210" t="s">
        <v>6321</v>
      </c>
      <c r="G2845" s="210" t="s">
        <v>16281</v>
      </c>
      <c r="H2845" s="210" t="s">
        <v>0</v>
      </c>
      <c r="I2845" s="210" t="s">
        <v>16282</v>
      </c>
      <c r="J2845" s="210" t="s">
        <v>16283</v>
      </c>
      <c r="L2845" s="210" t="s">
        <v>7743</v>
      </c>
      <c r="M2845" s="210" t="s">
        <v>3533</v>
      </c>
      <c r="N2845" s="211">
        <v>66121</v>
      </c>
      <c r="O2845" s="210" t="s">
        <v>6321</v>
      </c>
    </row>
    <row r="2846" spans="1:15" x14ac:dyDescent="0.2">
      <c r="A2846" s="210" t="s">
        <v>16279</v>
      </c>
      <c r="B2846" s="210" t="s">
        <v>4879</v>
      </c>
      <c r="C2846" s="210" t="s">
        <v>16280</v>
      </c>
      <c r="D2846" s="211">
        <v>66121</v>
      </c>
      <c r="E2846" s="210" t="s">
        <v>6321</v>
      </c>
      <c r="G2846" s="210" t="s">
        <v>16281</v>
      </c>
      <c r="H2846" s="210" t="s">
        <v>0</v>
      </c>
      <c r="I2846" s="210" t="s">
        <v>16284</v>
      </c>
      <c r="J2846" s="210" t="s">
        <v>16285</v>
      </c>
      <c r="L2846" s="210" t="s">
        <v>7743</v>
      </c>
      <c r="M2846" s="210" t="s">
        <v>3533</v>
      </c>
      <c r="N2846" s="211">
        <v>66121</v>
      </c>
      <c r="O2846" s="210" t="s">
        <v>6321</v>
      </c>
    </row>
    <row r="2847" spans="1:15" x14ac:dyDescent="0.2">
      <c r="A2847" s="210" t="s">
        <v>16279</v>
      </c>
      <c r="B2847" s="210" t="s">
        <v>4879</v>
      </c>
      <c r="C2847" s="210" t="s">
        <v>16280</v>
      </c>
      <c r="D2847" s="211">
        <v>66121</v>
      </c>
      <c r="E2847" s="210" t="s">
        <v>6321</v>
      </c>
      <c r="G2847" s="210" t="s">
        <v>16281</v>
      </c>
      <c r="H2847" s="210" t="s">
        <v>0</v>
      </c>
      <c r="I2847" s="210" t="s">
        <v>16286</v>
      </c>
      <c r="J2847" s="210" t="s">
        <v>16287</v>
      </c>
      <c r="L2847" s="210" t="s">
        <v>7743</v>
      </c>
      <c r="M2847" s="210" t="s">
        <v>3533</v>
      </c>
      <c r="N2847" s="211">
        <v>66121</v>
      </c>
      <c r="O2847" s="210" t="s">
        <v>6321</v>
      </c>
    </row>
    <row r="2848" spans="1:15" x14ac:dyDescent="0.2">
      <c r="A2848" s="210" t="s">
        <v>16288</v>
      </c>
      <c r="B2848" s="210" t="s">
        <v>16289</v>
      </c>
      <c r="C2848" s="210" t="s">
        <v>16290</v>
      </c>
      <c r="D2848" s="211">
        <v>4328</v>
      </c>
      <c r="E2848" s="210" t="s">
        <v>5438</v>
      </c>
      <c r="F2848" s="210" t="s">
        <v>16291</v>
      </c>
      <c r="H2848" s="210" t="s">
        <v>0</v>
      </c>
      <c r="I2848" s="210" t="s">
        <v>16292</v>
      </c>
      <c r="J2848" s="210" t="s">
        <v>16293</v>
      </c>
      <c r="L2848" s="210" t="s">
        <v>7743</v>
      </c>
      <c r="M2848" s="210" t="s">
        <v>3533</v>
      </c>
      <c r="N2848" s="211">
        <v>4328</v>
      </c>
      <c r="O2848" s="210" t="s">
        <v>5438</v>
      </c>
    </row>
    <row r="2849" spans="1:15" x14ac:dyDescent="0.2">
      <c r="A2849" s="210" t="s">
        <v>16288</v>
      </c>
      <c r="B2849" s="210" t="s">
        <v>16289</v>
      </c>
      <c r="C2849" s="210" t="s">
        <v>16290</v>
      </c>
      <c r="D2849" s="211">
        <v>4328</v>
      </c>
      <c r="E2849" s="210" t="s">
        <v>5438</v>
      </c>
      <c r="F2849" s="210" t="s">
        <v>16291</v>
      </c>
      <c r="H2849" s="210" t="s">
        <v>0</v>
      </c>
      <c r="I2849" s="210" t="s">
        <v>16294</v>
      </c>
      <c r="J2849" s="210" t="s">
        <v>16295</v>
      </c>
      <c r="L2849" s="210" t="s">
        <v>7742</v>
      </c>
      <c r="M2849" s="210" t="s">
        <v>3562</v>
      </c>
      <c r="N2849" s="211">
        <v>4328</v>
      </c>
      <c r="O2849" s="210" t="s">
        <v>5438</v>
      </c>
    </row>
    <row r="2850" spans="1:15" x14ac:dyDescent="0.2">
      <c r="A2850" s="210" t="s">
        <v>16296</v>
      </c>
      <c r="B2850" s="210" t="s">
        <v>16297</v>
      </c>
      <c r="C2850" s="210" t="s">
        <v>16298</v>
      </c>
      <c r="D2850" s="211">
        <v>26129</v>
      </c>
      <c r="E2850" s="210" t="s">
        <v>5995</v>
      </c>
      <c r="F2850" s="210" t="s">
        <v>16299</v>
      </c>
      <c r="H2850" s="210" t="s">
        <v>0</v>
      </c>
      <c r="I2850" s="210" t="s">
        <v>16300</v>
      </c>
      <c r="J2850" s="210" t="s">
        <v>16301</v>
      </c>
      <c r="L2850" s="210" t="s">
        <v>7742</v>
      </c>
      <c r="M2850" s="210" t="s">
        <v>3562</v>
      </c>
      <c r="N2850" s="211">
        <v>26129</v>
      </c>
      <c r="O2850" s="210" t="s">
        <v>5995</v>
      </c>
    </row>
    <row r="2851" spans="1:15" x14ac:dyDescent="0.2">
      <c r="A2851" s="210" t="s">
        <v>16302</v>
      </c>
      <c r="B2851" s="210" t="s">
        <v>16303</v>
      </c>
      <c r="C2851" s="210" t="s">
        <v>16304</v>
      </c>
      <c r="D2851" s="211">
        <v>61462</v>
      </c>
      <c r="E2851" s="210" t="s">
        <v>16305</v>
      </c>
      <c r="F2851" s="210" t="s">
        <v>16306</v>
      </c>
      <c r="G2851" s="210" t="s">
        <v>16307</v>
      </c>
      <c r="H2851" s="210" t="s">
        <v>0</v>
      </c>
      <c r="I2851" s="210" t="s">
        <v>16308</v>
      </c>
      <c r="J2851" s="210" t="s">
        <v>16309</v>
      </c>
      <c r="L2851" s="210" t="s">
        <v>7742</v>
      </c>
      <c r="M2851" s="210" t="s">
        <v>3562</v>
      </c>
      <c r="N2851" s="211">
        <v>61462</v>
      </c>
      <c r="O2851" s="210" t="s">
        <v>16305</v>
      </c>
    </row>
    <row r="2852" spans="1:15" x14ac:dyDescent="0.2">
      <c r="A2852" s="210" t="s">
        <v>16302</v>
      </c>
      <c r="B2852" s="210" t="s">
        <v>16303</v>
      </c>
      <c r="C2852" s="210" t="s">
        <v>16304</v>
      </c>
      <c r="D2852" s="211">
        <v>61462</v>
      </c>
      <c r="E2852" s="210" t="s">
        <v>16305</v>
      </c>
      <c r="F2852" s="210" t="s">
        <v>16306</v>
      </c>
      <c r="G2852" s="210" t="s">
        <v>16307</v>
      </c>
      <c r="H2852" s="210" t="s">
        <v>0</v>
      </c>
      <c r="I2852" s="210" t="s">
        <v>16310</v>
      </c>
      <c r="J2852" s="210" t="s">
        <v>16311</v>
      </c>
      <c r="L2852" s="210" t="s">
        <v>7743</v>
      </c>
      <c r="M2852" s="210" t="s">
        <v>3533</v>
      </c>
      <c r="N2852" s="211">
        <v>61462</v>
      </c>
      <c r="O2852" s="210" t="s">
        <v>16305</v>
      </c>
    </row>
    <row r="2853" spans="1:15" x14ac:dyDescent="0.2">
      <c r="A2853" s="210" t="s">
        <v>16302</v>
      </c>
      <c r="B2853" s="210" t="s">
        <v>16303</v>
      </c>
      <c r="C2853" s="210" t="s">
        <v>16304</v>
      </c>
      <c r="D2853" s="211">
        <v>61462</v>
      </c>
      <c r="E2853" s="210" t="s">
        <v>16305</v>
      </c>
      <c r="F2853" s="210" t="s">
        <v>16306</v>
      </c>
      <c r="G2853" s="210" t="s">
        <v>16307</v>
      </c>
      <c r="H2853" s="210" t="s">
        <v>0</v>
      </c>
      <c r="I2853" s="210" t="s">
        <v>16312</v>
      </c>
      <c r="J2853" s="210" t="s">
        <v>16313</v>
      </c>
      <c r="L2853" s="210" t="s">
        <v>7743</v>
      </c>
      <c r="M2853" s="210" t="s">
        <v>3533</v>
      </c>
      <c r="N2853" s="211">
        <v>61462</v>
      </c>
      <c r="O2853" s="210" t="s">
        <v>16305</v>
      </c>
    </row>
    <row r="2854" spans="1:15" x14ac:dyDescent="0.2">
      <c r="A2854" s="210" t="s">
        <v>16302</v>
      </c>
      <c r="B2854" s="210" t="s">
        <v>16303</v>
      </c>
      <c r="C2854" s="210" t="s">
        <v>16304</v>
      </c>
      <c r="D2854" s="211">
        <v>61462</v>
      </c>
      <c r="E2854" s="210" t="s">
        <v>16305</v>
      </c>
      <c r="F2854" s="210" t="s">
        <v>16306</v>
      </c>
      <c r="G2854" s="210" t="s">
        <v>16307</v>
      </c>
      <c r="H2854" s="210" t="s">
        <v>0</v>
      </c>
      <c r="I2854" s="210" t="s">
        <v>16314</v>
      </c>
      <c r="J2854" s="210" t="s">
        <v>16315</v>
      </c>
      <c r="L2854" s="210" t="s">
        <v>7743</v>
      </c>
      <c r="M2854" s="210" t="s">
        <v>3533</v>
      </c>
      <c r="N2854" s="211">
        <v>61462</v>
      </c>
      <c r="O2854" s="210" t="s">
        <v>16305</v>
      </c>
    </row>
    <row r="2855" spans="1:15" x14ac:dyDescent="0.2">
      <c r="A2855" s="210" t="s">
        <v>16302</v>
      </c>
      <c r="B2855" s="210" t="s">
        <v>16303</v>
      </c>
      <c r="C2855" s="210" t="s">
        <v>16304</v>
      </c>
      <c r="D2855" s="211">
        <v>61462</v>
      </c>
      <c r="E2855" s="210" t="s">
        <v>16305</v>
      </c>
      <c r="F2855" s="210" t="s">
        <v>16306</v>
      </c>
      <c r="G2855" s="210" t="s">
        <v>16307</v>
      </c>
      <c r="H2855" s="210" t="s">
        <v>0</v>
      </c>
      <c r="I2855" s="210" t="s">
        <v>16316</v>
      </c>
      <c r="J2855" s="210" t="s">
        <v>16317</v>
      </c>
      <c r="L2855" s="210" t="s">
        <v>7743</v>
      </c>
      <c r="M2855" s="210" t="s">
        <v>3533</v>
      </c>
      <c r="N2855" s="211">
        <v>61462</v>
      </c>
      <c r="O2855" s="210" t="s">
        <v>16305</v>
      </c>
    </row>
    <row r="2856" spans="1:15" x14ac:dyDescent="0.2">
      <c r="A2856" s="210" t="s">
        <v>16302</v>
      </c>
      <c r="B2856" s="210" t="s">
        <v>16303</v>
      </c>
      <c r="C2856" s="210" t="s">
        <v>16304</v>
      </c>
      <c r="D2856" s="211">
        <v>61462</v>
      </c>
      <c r="E2856" s="210" t="s">
        <v>16305</v>
      </c>
      <c r="F2856" s="210" t="s">
        <v>16306</v>
      </c>
      <c r="G2856" s="210" t="s">
        <v>16307</v>
      </c>
      <c r="H2856" s="210" t="s">
        <v>0</v>
      </c>
      <c r="I2856" s="210" t="s">
        <v>16318</v>
      </c>
      <c r="J2856" s="210" t="s">
        <v>16319</v>
      </c>
      <c r="L2856" s="210" t="s">
        <v>7743</v>
      </c>
      <c r="M2856" s="210" t="s">
        <v>3533</v>
      </c>
      <c r="N2856" s="211">
        <v>61462</v>
      </c>
      <c r="O2856" s="210" t="s">
        <v>16305</v>
      </c>
    </row>
    <row r="2857" spans="1:15" x14ac:dyDescent="0.2">
      <c r="A2857" s="210" t="s">
        <v>16302</v>
      </c>
      <c r="B2857" s="210" t="s">
        <v>16303</v>
      </c>
      <c r="C2857" s="210" t="s">
        <v>16304</v>
      </c>
      <c r="D2857" s="211">
        <v>61462</v>
      </c>
      <c r="E2857" s="210" t="s">
        <v>16305</v>
      </c>
      <c r="F2857" s="210" t="s">
        <v>16306</v>
      </c>
      <c r="G2857" s="210" t="s">
        <v>16307</v>
      </c>
      <c r="H2857" s="210" t="s">
        <v>0</v>
      </c>
      <c r="I2857" s="210" t="s">
        <v>16320</v>
      </c>
      <c r="J2857" s="210" t="s">
        <v>16321</v>
      </c>
      <c r="L2857" s="210" t="s">
        <v>7743</v>
      </c>
      <c r="M2857" s="210" t="s">
        <v>3533</v>
      </c>
      <c r="N2857" s="211">
        <v>61462</v>
      </c>
      <c r="O2857" s="210" t="s">
        <v>16305</v>
      </c>
    </row>
    <row r="2858" spans="1:15" x14ac:dyDescent="0.2">
      <c r="A2858" s="210" t="s">
        <v>16302</v>
      </c>
      <c r="B2858" s="210" t="s">
        <v>16303</v>
      </c>
      <c r="C2858" s="210" t="s">
        <v>16304</v>
      </c>
      <c r="D2858" s="211">
        <v>61462</v>
      </c>
      <c r="E2858" s="210" t="s">
        <v>16305</v>
      </c>
      <c r="F2858" s="210" t="s">
        <v>16306</v>
      </c>
      <c r="G2858" s="210" t="s">
        <v>16307</v>
      </c>
      <c r="H2858" s="210" t="s">
        <v>0</v>
      </c>
      <c r="I2858" s="210" t="s">
        <v>16322</v>
      </c>
      <c r="J2858" s="210" t="s">
        <v>16323</v>
      </c>
      <c r="L2858" s="210" t="s">
        <v>7743</v>
      </c>
      <c r="M2858" s="210" t="s">
        <v>3533</v>
      </c>
      <c r="N2858" s="211">
        <v>61462</v>
      </c>
      <c r="O2858" s="210" t="s">
        <v>16305</v>
      </c>
    </row>
    <row r="2859" spans="1:15" x14ac:dyDescent="0.2">
      <c r="A2859" s="210" t="s">
        <v>16302</v>
      </c>
      <c r="B2859" s="210" t="s">
        <v>16303</v>
      </c>
      <c r="C2859" s="210" t="s">
        <v>16304</v>
      </c>
      <c r="D2859" s="211">
        <v>61462</v>
      </c>
      <c r="E2859" s="210" t="s">
        <v>16305</v>
      </c>
      <c r="F2859" s="210" t="s">
        <v>16306</v>
      </c>
      <c r="G2859" s="210" t="s">
        <v>16307</v>
      </c>
      <c r="H2859" s="210" t="s">
        <v>0</v>
      </c>
      <c r="I2859" s="210" t="s">
        <v>16324</v>
      </c>
      <c r="J2859" s="210" t="s">
        <v>16325</v>
      </c>
      <c r="L2859" s="210" t="s">
        <v>7743</v>
      </c>
      <c r="M2859" s="210" t="s">
        <v>3533</v>
      </c>
      <c r="N2859" s="211">
        <v>61462</v>
      </c>
      <c r="O2859" s="210" t="s">
        <v>16305</v>
      </c>
    </row>
    <row r="2860" spans="1:15" x14ac:dyDescent="0.2">
      <c r="A2860" s="210" t="s">
        <v>16302</v>
      </c>
      <c r="B2860" s="210" t="s">
        <v>16303</v>
      </c>
      <c r="C2860" s="210" t="s">
        <v>16304</v>
      </c>
      <c r="D2860" s="211">
        <v>61462</v>
      </c>
      <c r="E2860" s="210" t="s">
        <v>16305</v>
      </c>
      <c r="F2860" s="210" t="s">
        <v>16306</v>
      </c>
      <c r="G2860" s="210" t="s">
        <v>16307</v>
      </c>
      <c r="H2860" s="210" t="s">
        <v>0</v>
      </c>
      <c r="I2860" s="210" t="s">
        <v>16326</v>
      </c>
      <c r="J2860" s="210" t="s">
        <v>16327</v>
      </c>
      <c r="L2860" s="210" t="s">
        <v>7743</v>
      </c>
      <c r="M2860" s="210" t="s">
        <v>3533</v>
      </c>
      <c r="N2860" s="211">
        <v>61462</v>
      </c>
      <c r="O2860" s="210" t="s">
        <v>16305</v>
      </c>
    </row>
    <row r="2861" spans="1:15" x14ac:dyDescent="0.2">
      <c r="A2861" s="210" t="s">
        <v>16302</v>
      </c>
      <c r="B2861" s="210" t="s">
        <v>16303</v>
      </c>
      <c r="C2861" s="210" t="s">
        <v>16304</v>
      </c>
      <c r="D2861" s="211">
        <v>61462</v>
      </c>
      <c r="E2861" s="210" t="s">
        <v>16305</v>
      </c>
      <c r="F2861" s="210" t="s">
        <v>16306</v>
      </c>
      <c r="G2861" s="210" t="s">
        <v>16307</v>
      </c>
      <c r="H2861" s="210" t="s">
        <v>0</v>
      </c>
      <c r="I2861" s="210" t="s">
        <v>16328</v>
      </c>
      <c r="J2861" s="210" t="s">
        <v>16329</v>
      </c>
      <c r="L2861" s="210" t="s">
        <v>7743</v>
      </c>
      <c r="M2861" s="210" t="s">
        <v>3533</v>
      </c>
      <c r="N2861" s="211">
        <v>61462</v>
      </c>
      <c r="O2861" s="210" t="s">
        <v>16305</v>
      </c>
    </row>
    <row r="2862" spans="1:15" x14ac:dyDescent="0.2">
      <c r="A2862" s="210" t="s">
        <v>16330</v>
      </c>
      <c r="B2862" s="210" t="s">
        <v>16331</v>
      </c>
      <c r="C2862" s="210" t="s">
        <v>16332</v>
      </c>
      <c r="D2862" s="211">
        <v>61462</v>
      </c>
      <c r="E2862" s="210" t="s">
        <v>16333</v>
      </c>
      <c r="G2862" s="210" t="s">
        <v>16307</v>
      </c>
      <c r="H2862" s="210" t="s">
        <v>0</v>
      </c>
      <c r="I2862" s="210" t="s">
        <v>16334</v>
      </c>
      <c r="J2862" s="210" t="s">
        <v>16335</v>
      </c>
      <c r="L2862" s="210" t="s">
        <v>7742</v>
      </c>
      <c r="M2862" s="210" t="s">
        <v>3562</v>
      </c>
      <c r="N2862" s="211">
        <v>61462</v>
      </c>
      <c r="O2862" s="210" t="s">
        <v>16333</v>
      </c>
    </row>
    <row r="2863" spans="1:15" x14ac:dyDescent="0.2">
      <c r="A2863" s="210" t="s">
        <v>16336</v>
      </c>
      <c r="B2863" s="210" t="s">
        <v>16337</v>
      </c>
      <c r="C2863" s="210" t="s">
        <v>16338</v>
      </c>
      <c r="D2863" s="211">
        <v>81829</v>
      </c>
      <c r="E2863" s="210" t="s">
        <v>5771</v>
      </c>
      <c r="F2863" s="210" t="s">
        <v>16339</v>
      </c>
      <c r="G2863" s="210" t="s">
        <v>16340</v>
      </c>
      <c r="H2863" s="210" t="s">
        <v>0</v>
      </c>
      <c r="I2863" s="210" t="s">
        <v>16341</v>
      </c>
      <c r="J2863" s="210" t="s">
        <v>16342</v>
      </c>
      <c r="K2863" s="210" t="s">
        <v>16343</v>
      </c>
      <c r="L2863" s="210" t="s">
        <v>7742</v>
      </c>
      <c r="M2863" s="210" t="s">
        <v>3562</v>
      </c>
      <c r="N2863" s="211">
        <v>81829</v>
      </c>
      <c r="O2863" s="210" t="s">
        <v>5771</v>
      </c>
    </row>
    <row r="2864" spans="1:15" x14ac:dyDescent="0.2">
      <c r="A2864" s="210" t="s">
        <v>16344</v>
      </c>
      <c r="B2864" s="210" t="s">
        <v>16345</v>
      </c>
      <c r="C2864" s="210" t="s">
        <v>16346</v>
      </c>
      <c r="D2864" s="211">
        <v>82166</v>
      </c>
      <c r="E2864" s="210" t="s">
        <v>16347</v>
      </c>
      <c r="F2864" s="210" t="s">
        <v>16348</v>
      </c>
      <c r="G2864" s="210" t="s">
        <v>16349</v>
      </c>
      <c r="H2864" s="210" t="s">
        <v>0</v>
      </c>
      <c r="I2864" s="210" t="s">
        <v>16350</v>
      </c>
      <c r="J2864" s="210" t="s">
        <v>16351</v>
      </c>
      <c r="L2864" s="210" t="s">
        <v>7743</v>
      </c>
      <c r="M2864" s="210" t="s">
        <v>3562</v>
      </c>
      <c r="N2864" s="211">
        <v>82166</v>
      </c>
      <c r="O2864" s="210" t="s">
        <v>16347</v>
      </c>
    </row>
    <row r="2865" spans="1:15" x14ac:dyDescent="0.2">
      <c r="A2865" s="210" t="s">
        <v>16352</v>
      </c>
      <c r="B2865" s="210" t="s">
        <v>16353</v>
      </c>
      <c r="C2865" s="210" t="s">
        <v>13854</v>
      </c>
      <c r="D2865" s="211">
        <v>4229</v>
      </c>
      <c r="E2865" s="210" t="s">
        <v>5438</v>
      </c>
      <c r="F2865" s="210" t="s">
        <v>16354</v>
      </c>
      <c r="G2865" s="210" t="s">
        <v>16355</v>
      </c>
      <c r="H2865" s="210" t="s">
        <v>0</v>
      </c>
      <c r="I2865" s="210" t="s">
        <v>16356</v>
      </c>
      <c r="J2865" s="210" t="s">
        <v>16357</v>
      </c>
      <c r="L2865" s="210" t="s">
        <v>7743</v>
      </c>
      <c r="M2865" s="210" t="s">
        <v>3533</v>
      </c>
      <c r="N2865" s="211">
        <v>4229</v>
      </c>
      <c r="O2865" s="210" t="s">
        <v>5438</v>
      </c>
    </row>
    <row r="2866" spans="1:15" x14ac:dyDescent="0.2">
      <c r="A2866" s="210" t="s">
        <v>16352</v>
      </c>
      <c r="B2866" s="210" t="s">
        <v>16353</v>
      </c>
      <c r="C2866" s="210" t="s">
        <v>13854</v>
      </c>
      <c r="D2866" s="211">
        <v>4229</v>
      </c>
      <c r="E2866" s="210" t="s">
        <v>5438</v>
      </c>
      <c r="F2866" s="210" t="s">
        <v>16354</v>
      </c>
      <c r="G2866" s="210" t="s">
        <v>16355</v>
      </c>
      <c r="H2866" s="210" t="s">
        <v>0</v>
      </c>
      <c r="I2866" s="210" t="s">
        <v>16358</v>
      </c>
      <c r="J2866" s="210" t="s">
        <v>16359</v>
      </c>
      <c r="L2866" s="210" t="s">
        <v>7743</v>
      </c>
      <c r="M2866" s="210" t="s">
        <v>3533</v>
      </c>
      <c r="N2866" s="211">
        <v>4229</v>
      </c>
      <c r="O2866" s="210" t="s">
        <v>5438</v>
      </c>
    </row>
    <row r="2867" spans="1:15" x14ac:dyDescent="0.2">
      <c r="A2867" s="210" t="s">
        <v>16352</v>
      </c>
      <c r="B2867" s="210" t="s">
        <v>16353</v>
      </c>
      <c r="C2867" s="210" t="s">
        <v>13854</v>
      </c>
      <c r="D2867" s="211">
        <v>4229</v>
      </c>
      <c r="E2867" s="210" t="s">
        <v>5438</v>
      </c>
      <c r="F2867" s="210" t="s">
        <v>16354</v>
      </c>
      <c r="G2867" s="210" t="s">
        <v>16355</v>
      </c>
      <c r="H2867" s="210" t="s">
        <v>0</v>
      </c>
      <c r="I2867" s="210" t="s">
        <v>16360</v>
      </c>
      <c r="J2867" s="210" t="s">
        <v>16361</v>
      </c>
      <c r="L2867" s="210" t="s">
        <v>7742</v>
      </c>
      <c r="M2867" s="210" t="s">
        <v>3562</v>
      </c>
      <c r="N2867" s="211">
        <v>4229</v>
      </c>
      <c r="O2867" s="210" t="s">
        <v>5438</v>
      </c>
    </row>
    <row r="2868" spans="1:15" x14ac:dyDescent="0.2">
      <c r="A2868" s="210" t="s">
        <v>16352</v>
      </c>
      <c r="B2868" s="210" t="s">
        <v>16353</v>
      </c>
      <c r="C2868" s="210" t="s">
        <v>13854</v>
      </c>
      <c r="D2868" s="211">
        <v>4229</v>
      </c>
      <c r="E2868" s="210" t="s">
        <v>5438</v>
      </c>
      <c r="F2868" s="210" t="s">
        <v>16354</v>
      </c>
      <c r="G2868" s="210" t="s">
        <v>16355</v>
      </c>
      <c r="H2868" s="210" t="s">
        <v>0</v>
      </c>
      <c r="I2868" s="210" t="s">
        <v>16362</v>
      </c>
      <c r="J2868" s="210" t="s">
        <v>16363</v>
      </c>
      <c r="L2868" s="210" t="s">
        <v>7743</v>
      </c>
      <c r="M2868" s="210" t="s">
        <v>3533</v>
      </c>
      <c r="N2868" s="211">
        <v>4229</v>
      </c>
      <c r="O2868" s="210" t="s">
        <v>5438</v>
      </c>
    </row>
    <row r="2869" spans="1:15" x14ac:dyDescent="0.2">
      <c r="A2869" s="210" t="s">
        <v>16352</v>
      </c>
      <c r="B2869" s="210" t="s">
        <v>16353</v>
      </c>
      <c r="C2869" s="210" t="s">
        <v>13854</v>
      </c>
      <c r="D2869" s="211">
        <v>4229</v>
      </c>
      <c r="E2869" s="210" t="s">
        <v>5438</v>
      </c>
      <c r="F2869" s="210" t="s">
        <v>16354</v>
      </c>
      <c r="G2869" s="210" t="s">
        <v>16355</v>
      </c>
      <c r="H2869" s="210" t="s">
        <v>0</v>
      </c>
      <c r="I2869" s="210" t="s">
        <v>16364</v>
      </c>
      <c r="J2869" s="210" t="s">
        <v>16365</v>
      </c>
      <c r="L2869" s="210" t="s">
        <v>7743</v>
      </c>
      <c r="M2869" s="210" t="s">
        <v>3533</v>
      </c>
      <c r="N2869" s="211">
        <v>4229</v>
      </c>
      <c r="O2869" s="210" t="s">
        <v>5438</v>
      </c>
    </row>
    <row r="2870" spans="1:15" x14ac:dyDescent="0.2">
      <c r="A2870" s="210" t="s">
        <v>16352</v>
      </c>
      <c r="B2870" s="210" t="s">
        <v>16353</v>
      </c>
      <c r="C2870" s="210" t="s">
        <v>13854</v>
      </c>
      <c r="D2870" s="211">
        <v>4229</v>
      </c>
      <c r="E2870" s="210" t="s">
        <v>5438</v>
      </c>
      <c r="F2870" s="210" t="s">
        <v>16354</v>
      </c>
      <c r="G2870" s="210" t="s">
        <v>16355</v>
      </c>
      <c r="H2870" s="210" t="s">
        <v>0</v>
      </c>
      <c r="I2870" s="210" t="s">
        <v>16366</v>
      </c>
      <c r="J2870" s="210" t="s">
        <v>16367</v>
      </c>
      <c r="L2870" s="210" t="s">
        <v>7743</v>
      </c>
      <c r="M2870" s="210" t="s">
        <v>3533</v>
      </c>
      <c r="N2870" s="211">
        <v>4229</v>
      </c>
      <c r="O2870" s="210" t="s">
        <v>5438</v>
      </c>
    </row>
    <row r="2871" spans="1:15" x14ac:dyDescent="0.2">
      <c r="A2871" s="210" t="s">
        <v>16352</v>
      </c>
      <c r="B2871" s="210" t="s">
        <v>16353</v>
      </c>
      <c r="C2871" s="210" t="s">
        <v>13854</v>
      </c>
      <c r="D2871" s="211">
        <v>4229</v>
      </c>
      <c r="E2871" s="210" t="s">
        <v>5438</v>
      </c>
      <c r="F2871" s="210" t="s">
        <v>16354</v>
      </c>
      <c r="G2871" s="210" t="s">
        <v>16355</v>
      </c>
      <c r="H2871" s="210" t="s">
        <v>0</v>
      </c>
      <c r="I2871" s="210" t="s">
        <v>16368</v>
      </c>
      <c r="J2871" s="210" t="s">
        <v>16369</v>
      </c>
      <c r="L2871" s="210" t="s">
        <v>7743</v>
      </c>
      <c r="M2871" s="210" t="s">
        <v>3533</v>
      </c>
      <c r="N2871" s="211">
        <v>4229</v>
      </c>
      <c r="O2871" s="210" t="s">
        <v>5438</v>
      </c>
    </row>
    <row r="2872" spans="1:15" x14ac:dyDescent="0.2">
      <c r="A2872" s="210" t="s">
        <v>16352</v>
      </c>
      <c r="B2872" s="210" t="s">
        <v>16353</v>
      </c>
      <c r="C2872" s="210" t="s">
        <v>13854</v>
      </c>
      <c r="D2872" s="211">
        <v>4229</v>
      </c>
      <c r="E2872" s="210" t="s">
        <v>5438</v>
      </c>
      <c r="F2872" s="210" t="s">
        <v>16354</v>
      </c>
      <c r="G2872" s="210" t="s">
        <v>16355</v>
      </c>
      <c r="H2872" s="210" t="s">
        <v>0</v>
      </c>
      <c r="I2872" s="210" t="s">
        <v>16370</v>
      </c>
      <c r="J2872" s="210" t="s">
        <v>16371</v>
      </c>
      <c r="L2872" s="210" t="s">
        <v>7743</v>
      </c>
      <c r="M2872" s="210" t="s">
        <v>3533</v>
      </c>
      <c r="N2872" s="211">
        <v>4229</v>
      </c>
      <c r="O2872" s="210" t="s">
        <v>5438</v>
      </c>
    </row>
    <row r="2873" spans="1:15" x14ac:dyDescent="0.2">
      <c r="A2873" s="210" t="s">
        <v>16352</v>
      </c>
      <c r="B2873" s="210" t="s">
        <v>16353</v>
      </c>
      <c r="C2873" s="210" t="s">
        <v>13854</v>
      </c>
      <c r="D2873" s="211">
        <v>4229</v>
      </c>
      <c r="E2873" s="210" t="s">
        <v>5438</v>
      </c>
      <c r="F2873" s="210" t="s">
        <v>16354</v>
      </c>
      <c r="G2873" s="210" t="s">
        <v>16355</v>
      </c>
      <c r="H2873" s="210" t="s">
        <v>0</v>
      </c>
      <c r="I2873" s="210" t="s">
        <v>16372</v>
      </c>
      <c r="J2873" s="210" t="s">
        <v>16373</v>
      </c>
      <c r="L2873" s="210" t="s">
        <v>7743</v>
      </c>
      <c r="M2873" s="210" t="s">
        <v>3533</v>
      </c>
      <c r="N2873" s="211">
        <v>4229</v>
      </c>
      <c r="O2873" s="210" t="s">
        <v>5438</v>
      </c>
    </row>
    <row r="2874" spans="1:15" x14ac:dyDescent="0.2">
      <c r="A2874" s="210" t="s">
        <v>16352</v>
      </c>
      <c r="B2874" s="210" t="s">
        <v>16353</v>
      </c>
      <c r="C2874" s="210" t="s">
        <v>13854</v>
      </c>
      <c r="D2874" s="211">
        <v>4229</v>
      </c>
      <c r="E2874" s="210" t="s">
        <v>5438</v>
      </c>
      <c r="F2874" s="210" t="s">
        <v>16354</v>
      </c>
      <c r="G2874" s="210" t="s">
        <v>16355</v>
      </c>
      <c r="H2874" s="210" t="s">
        <v>0</v>
      </c>
      <c r="I2874" s="210" t="s">
        <v>16374</v>
      </c>
      <c r="J2874" s="210" t="s">
        <v>16375</v>
      </c>
      <c r="L2874" s="210" t="s">
        <v>7743</v>
      </c>
      <c r="M2874" s="210" t="s">
        <v>3533</v>
      </c>
      <c r="N2874" s="211">
        <v>4229</v>
      </c>
      <c r="O2874" s="210" t="s">
        <v>5438</v>
      </c>
    </row>
    <row r="2875" spans="1:15" x14ac:dyDescent="0.2">
      <c r="A2875" s="210" t="s">
        <v>16352</v>
      </c>
      <c r="B2875" s="210" t="s">
        <v>16353</v>
      </c>
      <c r="C2875" s="210" t="s">
        <v>13854</v>
      </c>
      <c r="D2875" s="211">
        <v>4229</v>
      </c>
      <c r="E2875" s="210" t="s">
        <v>5438</v>
      </c>
      <c r="F2875" s="210" t="s">
        <v>16354</v>
      </c>
      <c r="G2875" s="210" t="s">
        <v>16355</v>
      </c>
      <c r="H2875" s="210" t="s">
        <v>0</v>
      </c>
      <c r="I2875" s="210" t="s">
        <v>16376</v>
      </c>
      <c r="J2875" s="210" t="s">
        <v>16377</v>
      </c>
      <c r="L2875" s="210" t="s">
        <v>7743</v>
      </c>
      <c r="M2875" s="210" t="s">
        <v>3533</v>
      </c>
      <c r="N2875" s="211">
        <v>4229</v>
      </c>
      <c r="O2875" s="210" t="s">
        <v>5438</v>
      </c>
    </row>
    <row r="2876" spans="1:15" x14ac:dyDescent="0.2">
      <c r="A2876" s="210" t="s">
        <v>16352</v>
      </c>
      <c r="B2876" s="210" t="s">
        <v>16353</v>
      </c>
      <c r="C2876" s="210" t="s">
        <v>13854</v>
      </c>
      <c r="D2876" s="211">
        <v>4229</v>
      </c>
      <c r="E2876" s="210" t="s">
        <v>5438</v>
      </c>
      <c r="F2876" s="210" t="s">
        <v>16354</v>
      </c>
      <c r="G2876" s="210" t="s">
        <v>16355</v>
      </c>
      <c r="H2876" s="210" t="s">
        <v>0</v>
      </c>
      <c r="I2876" s="210" t="s">
        <v>16378</v>
      </c>
      <c r="J2876" s="210" t="s">
        <v>16379</v>
      </c>
      <c r="L2876" s="210" t="s">
        <v>7743</v>
      </c>
      <c r="M2876" s="210" t="s">
        <v>3533</v>
      </c>
      <c r="N2876" s="211">
        <v>4229</v>
      </c>
      <c r="O2876" s="210" t="s">
        <v>5438</v>
      </c>
    </row>
    <row r="2877" spans="1:15" x14ac:dyDescent="0.2">
      <c r="A2877" s="210" t="s">
        <v>16352</v>
      </c>
      <c r="B2877" s="210" t="s">
        <v>16353</v>
      </c>
      <c r="C2877" s="210" t="s">
        <v>13854</v>
      </c>
      <c r="D2877" s="211">
        <v>4229</v>
      </c>
      <c r="E2877" s="210" t="s">
        <v>5438</v>
      </c>
      <c r="F2877" s="210" t="s">
        <v>16354</v>
      </c>
      <c r="G2877" s="210" t="s">
        <v>16355</v>
      </c>
      <c r="H2877" s="210" t="s">
        <v>0</v>
      </c>
      <c r="I2877" s="210" t="s">
        <v>16380</v>
      </c>
      <c r="J2877" s="210" t="s">
        <v>16381</v>
      </c>
      <c r="L2877" s="210" t="s">
        <v>7743</v>
      </c>
      <c r="M2877" s="210" t="s">
        <v>3533</v>
      </c>
      <c r="N2877" s="211">
        <v>4229</v>
      </c>
      <c r="O2877" s="210" t="s">
        <v>5438</v>
      </c>
    </row>
    <row r="2878" spans="1:15" x14ac:dyDescent="0.2">
      <c r="A2878" s="210" t="s">
        <v>16352</v>
      </c>
      <c r="B2878" s="210" t="s">
        <v>16353</v>
      </c>
      <c r="C2878" s="210" t="s">
        <v>13854</v>
      </c>
      <c r="D2878" s="211">
        <v>4229</v>
      </c>
      <c r="E2878" s="210" t="s">
        <v>5438</v>
      </c>
      <c r="F2878" s="210" t="s">
        <v>16354</v>
      </c>
      <c r="G2878" s="210" t="s">
        <v>16355</v>
      </c>
      <c r="H2878" s="210" t="s">
        <v>0</v>
      </c>
      <c r="I2878" s="210" t="s">
        <v>16382</v>
      </c>
      <c r="J2878" s="210" t="s">
        <v>16383</v>
      </c>
      <c r="L2878" s="210" t="s">
        <v>7743</v>
      </c>
      <c r="M2878" s="210" t="s">
        <v>3533</v>
      </c>
      <c r="N2878" s="211">
        <v>4229</v>
      </c>
      <c r="O2878" s="210" t="s">
        <v>5438</v>
      </c>
    </row>
    <row r="2879" spans="1:15" x14ac:dyDescent="0.2">
      <c r="A2879" s="210" t="s">
        <v>16352</v>
      </c>
      <c r="B2879" s="210" t="s">
        <v>16353</v>
      </c>
      <c r="C2879" s="210" t="s">
        <v>13854</v>
      </c>
      <c r="D2879" s="211">
        <v>4229</v>
      </c>
      <c r="E2879" s="210" t="s">
        <v>5438</v>
      </c>
      <c r="F2879" s="210" t="s">
        <v>16354</v>
      </c>
      <c r="G2879" s="210" t="s">
        <v>16355</v>
      </c>
      <c r="H2879" s="210" t="s">
        <v>0</v>
      </c>
      <c r="I2879" s="210" t="s">
        <v>16384</v>
      </c>
      <c r="J2879" s="210" t="s">
        <v>16385</v>
      </c>
      <c r="L2879" s="210" t="s">
        <v>7743</v>
      </c>
      <c r="M2879" s="210" t="s">
        <v>3533</v>
      </c>
      <c r="N2879" s="211">
        <v>4229</v>
      </c>
      <c r="O2879" s="210" t="s">
        <v>5438</v>
      </c>
    </row>
    <row r="2880" spans="1:15" x14ac:dyDescent="0.2">
      <c r="A2880" s="210" t="s">
        <v>16386</v>
      </c>
      <c r="B2880" s="210" t="s">
        <v>16387</v>
      </c>
      <c r="C2880" s="210" t="s">
        <v>13854</v>
      </c>
      <c r="D2880" s="211">
        <v>4229</v>
      </c>
      <c r="E2880" s="210" t="s">
        <v>5438</v>
      </c>
      <c r="F2880" s="210" t="s">
        <v>16388</v>
      </c>
      <c r="G2880" s="210" t="s">
        <v>16389</v>
      </c>
      <c r="H2880" s="210" t="s">
        <v>0</v>
      </c>
      <c r="I2880" s="210" t="s">
        <v>16390</v>
      </c>
      <c r="J2880" s="210" t="s">
        <v>16391</v>
      </c>
      <c r="L2880" s="210" t="s">
        <v>7742</v>
      </c>
      <c r="M2880" s="210" t="s">
        <v>3562</v>
      </c>
      <c r="N2880" s="211">
        <v>4229</v>
      </c>
      <c r="O2880" s="210" t="s">
        <v>5438</v>
      </c>
    </row>
    <row r="2881" spans="1:15" x14ac:dyDescent="0.2">
      <c r="A2881" s="210" t="s">
        <v>16392</v>
      </c>
      <c r="B2881" s="210" t="s">
        <v>16393</v>
      </c>
      <c r="C2881" s="210" t="s">
        <v>16394</v>
      </c>
      <c r="D2881" s="211">
        <v>53721</v>
      </c>
      <c r="E2881" s="210" t="s">
        <v>16395</v>
      </c>
      <c r="F2881" s="210" t="s">
        <v>16396</v>
      </c>
      <c r="H2881" s="210" t="s">
        <v>0</v>
      </c>
      <c r="I2881" s="210" t="s">
        <v>16397</v>
      </c>
      <c r="J2881" s="210" t="s">
        <v>16398</v>
      </c>
      <c r="K2881" s="210" t="s">
        <v>16393</v>
      </c>
      <c r="L2881" s="210" t="s">
        <v>7742</v>
      </c>
      <c r="M2881" s="210" t="s">
        <v>3562</v>
      </c>
      <c r="N2881" s="211">
        <v>53721</v>
      </c>
      <c r="O2881" s="210" t="s">
        <v>16395</v>
      </c>
    </row>
    <row r="2882" spans="1:15" x14ac:dyDescent="0.2">
      <c r="A2882" s="210" t="s">
        <v>16399</v>
      </c>
      <c r="B2882" s="210" t="s">
        <v>16400</v>
      </c>
      <c r="C2882" s="210" t="s">
        <v>16401</v>
      </c>
      <c r="D2882" s="211">
        <v>49074</v>
      </c>
      <c r="E2882" s="210" t="s">
        <v>6004</v>
      </c>
      <c r="F2882" s="210" t="s">
        <v>16402</v>
      </c>
      <c r="G2882" s="210" t="s">
        <v>16403</v>
      </c>
      <c r="H2882" s="210" t="s">
        <v>0</v>
      </c>
      <c r="I2882" s="210" t="s">
        <v>16404</v>
      </c>
      <c r="J2882" s="210" t="s">
        <v>16405</v>
      </c>
      <c r="L2882" s="210" t="s">
        <v>7742</v>
      </c>
      <c r="M2882" s="210" t="s">
        <v>3562</v>
      </c>
      <c r="N2882" s="211">
        <v>49074</v>
      </c>
      <c r="O2882" s="210" t="s">
        <v>6004</v>
      </c>
    </row>
    <row r="2883" spans="1:15" x14ac:dyDescent="0.2">
      <c r="A2883" s="210" t="s">
        <v>16406</v>
      </c>
      <c r="B2883" s="210" t="s">
        <v>16407</v>
      </c>
      <c r="C2883" s="210" t="s">
        <v>12077</v>
      </c>
      <c r="D2883" s="211">
        <v>80335</v>
      </c>
      <c r="E2883" s="210" t="s">
        <v>5771</v>
      </c>
      <c r="G2883" s="210" t="s">
        <v>16408</v>
      </c>
      <c r="H2883" s="210" t="s">
        <v>0</v>
      </c>
      <c r="I2883" s="210" t="s">
        <v>16409</v>
      </c>
      <c r="J2883" s="210" t="s">
        <v>16410</v>
      </c>
      <c r="L2883" s="210" t="s">
        <v>7742</v>
      </c>
      <c r="M2883" s="210" t="s">
        <v>3562</v>
      </c>
      <c r="N2883" s="211">
        <v>80335</v>
      </c>
      <c r="O2883" s="210" t="s">
        <v>5771</v>
      </c>
    </row>
    <row r="2884" spans="1:15" x14ac:dyDescent="0.2">
      <c r="A2884" s="210" t="s">
        <v>16411</v>
      </c>
      <c r="B2884" s="210" t="s">
        <v>16412</v>
      </c>
      <c r="C2884" s="210" t="s">
        <v>16413</v>
      </c>
      <c r="D2884" s="211">
        <v>80336</v>
      </c>
      <c r="E2884" s="210" t="s">
        <v>5771</v>
      </c>
      <c r="F2884" s="210" t="s">
        <v>16414</v>
      </c>
      <c r="G2884" s="210" t="s">
        <v>16415</v>
      </c>
      <c r="H2884" s="210" t="s">
        <v>0</v>
      </c>
      <c r="I2884" s="210" t="s">
        <v>16416</v>
      </c>
      <c r="J2884" s="210" t="s">
        <v>16417</v>
      </c>
      <c r="L2884" s="210" t="s">
        <v>7743</v>
      </c>
      <c r="M2884" s="210" t="s">
        <v>3533</v>
      </c>
      <c r="N2884" s="211">
        <v>80336</v>
      </c>
      <c r="O2884" s="210" t="s">
        <v>5771</v>
      </c>
    </row>
    <row r="2885" spans="1:15" x14ac:dyDescent="0.2">
      <c r="A2885" s="210" t="s">
        <v>16418</v>
      </c>
      <c r="B2885" s="210" t="s">
        <v>16419</v>
      </c>
      <c r="C2885" s="210" t="s">
        <v>16420</v>
      </c>
      <c r="D2885" s="211">
        <v>58093</v>
      </c>
      <c r="E2885" s="210" t="s">
        <v>4782</v>
      </c>
      <c r="F2885" s="210" t="s">
        <v>16421</v>
      </c>
      <c r="G2885" s="210" t="s">
        <v>16422</v>
      </c>
      <c r="H2885" s="210" t="s">
        <v>0</v>
      </c>
      <c r="I2885" s="210" t="s">
        <v>16423</v>
      </c>
      <c r="J2885" s="210" t="s">
        <v>16424</v>
      </c>
      <c r="L2885" s="210" t="s">
        <v>7743</v>
      </c>
      <c r="M2885" s="210" t="s">
        <v>3533</v>
      </c>
      <c r="N2885" s="211">
        <v>58093</v>
      </c>
      <c r="O2885" s="210" t="s">
        <v>4782</v>
      </c>
    </row>
    <row r="2886" spans="1:15" x14ac:dyDescent="0.2">
      <c r="A2886" s="210" t="s">
        <v>16425</v>
      </c>
      <c r="B2886" s="210" t="s">
        <v>16426</v>
      </c>
      <c r="C2886" s="210" t="s">
        <v>16427</v>
      </c>
      <c r="D2886" s="211">
        <v>81539</v>
      </c>
      <c r="E2886" s="210" t="s">
        <v>5771</v>
      </c>
      <c r="F2886" s="210" t="s">
        <v>16428</v>
      </c>
      <c r="G2886" s="210" t="s">
        <v>16429</v>
      </c>
      <c r="H2886" s="210" t="s">
        <v>0</v>
      </c>
      <c r="I2886" s="210" t="s">
        <v>16430</v>
      </c>
      <c r="J2886" s="210" t="s">
        <v>16431</v>
      </c>
      <c r="K2886" s="210" t="s">
        <v>16432</v>
      </c>
      <c r="L2886" s="210" t="s">
        <v>15497</v>
      </c>
      <c r="M2886" s="210" t="s">
        <v>3533</v>
      </c>
      <c r="N2886" s="211">
        <v>81539</v>
      </c>
      <c r="O2886" s="210" t="s">
        <v>5771</v>
      </c>
    </row>
    <row r="2887" spans="1:15" x14ac:dyDescent="0.2">
      <c r="A2887" s="210" t="s">
        <v>16433</v>
      </c>
      <c r="B2887" s="210" t="s">
        <v>4001</v>
      </c>
      <c r="C2887" s="210" t="s">
        <v>16434</v>
      </c>
      <c r="D2887" s="211">
        <v>64293</v>
      </c>
      <c r="E2887" s="210" t="s">
        <v>4123</v>
      </c>
      <c r="F2887" s="210" t="s">
        <v>16435</v>
      </c>
      <c r="G2887" s="210" t="s">
        <v>16436</v>
      </c>
      <c r="H2887" s="210" t="s">
        <v>0</v>
      </c>
      <c r="I2887" s="210" t="s">
        <v>16437</v>
      </c>
      <c r="J2887" s="210" t="s">
        <v>16438</v>
      </c>
      <c r="L2887" s="210" t="s">
        <v>7743</v>
      </c>
      <c r="M2887" s="210" t="s">
        <v>3533</v>
      </c>
      <c r="N2887" s="211">
        <v>64293</v>
      </c>
      <c r="O2887" s="210" t="s">
        <v>4123</v>
      </c>
    </row>
    <row r="2888" spans="1:15" x14ac:dyDescent="0.2">
      <c r="A2888" s="210" t="s">
        <v>16433</v>
      </c>
      <c r="B2888" s="210" t="s">
        <v>4001</v>
      </c>
      <c r="C2888" s="210" t="s">
        <v>16434</v>
      </c>
      <c r="D2888" s="211">
        <v>64293</v>
      </c>
      <c r="E2888" s="210" t="s">
        <v>4123</v>
      </c>
      <c r="F2888" s="210" t="s">
        <v>16435</v>
      </c>
      <c r="G2888" s="210" t="s">
        <v>16436</v>
      </c>
      <c r="H2888" s="210" t="s">
        <v>0</v>
      </c>
      <c r="I2888" s="210" t="s">
        <v>16439</v>
      </c>
      <c r="J2888" s="210" t="s">
        <v>16440</v>
      </c>
      <c r="L2888" s="210" t="s">
        <v>7743</v>
      </c>
      <c r="M2888" s="210" t="s">
        <v>3533</v>
      </c>
      <c r="N2888" s="211">
        <v>64293</v>
      </c>
      <c r="O2888" s="210" t="s">
        <v>4123</v>
      </c>
    </row>
    <row r="2889" spans="1:15" x14ac:dyDescent="0.2">
      <c r="A2889" s="210" t="s">
        <v>16433</v>
      </c>
      <c r="B2889" s="210" t="s">
        <v>4001</v>
      </c>
      <c r="C2889" s="210" t="s">
        <v>16434</v>
      </c>
      <c r="D2889" s="211">
        <v>64293</v>
      </c>
      <c r="E2889" s="210" t="s">
        <v>4123</v>
      </c>
      <c r="F2889" s="210" t="s">
        <v>16435</v>
      </c>
      <c r="G2889" s="210" t="s">
        <v>16436</v>
      </c>
      <c r="H2889" s="210" t="s">
        <v>0</v>
      </c>
      <c r="I2889" s="210" t="s">
        <v>16441</v>
      </c>
      <c r="J2889" s="210" t="s">
        <v>16442</v>
      </c>
      <c r="L2889" s="210" t="s">
        <v>7743</v>
      </c>
      <c r="M2889" s="210" t="s">
        <v>3533</v>
      </c>
      <c r="N2889" s="211">
        <v>64293</v>
      </c>
      <c r="O2889" s="210" t="s">
        <v>4123</v>
      </c>
    </row>
    <row r="2890" spans="1:15" x14ac:dyDescent="0.2">
      <c r="A2890" s="210" t="s">
        <v>16433</v>
      </c>
      <c r="B2890" s="210" t="s">
        <v>4001</v>
      </c>
      <c r="C2890" s="210" t="s">
        <v>16434</v>
      </c>
      <c r="D2890" s="211">
        <v>64293</v>
      </c>
      <c r="E2890" s="210" t="s">
        <v>4123</v>
      </c>
      <c r="F2890" s="210" t="s">
        <v>16435</v>
      </c>
      <c r="G2890" s="210" t="s">
        <v>16436</v>
      </c>
      <c r="H2890" s="210" t="s">
        <v>0</v>
      </c>
      <c r="I2890" s="210" t="s">
        <v>16443</v>
      </c>
      <c r="J2890" s="210" t="s">
        <v>16444</v>
      </c>
      <c r="L2890" s="210" t="s">
        <v>7743</v>
      </c>
      <c r="M2890" s="210" t="s">
        <v>3533</v>
      </c>
      <c r="N2890" s="211">
        <v>64293</v>
      </c>
      <c r="O2890" s="210" t="s">
        <v>4123</v>
      </c>
    </row>
    <row r="2891" spans="1:15" x14ac:dyDescent="0.2">
      <c r="A2891" s="210" t="s">
        <v>16445</v>
      </c>
      <c r="B2891" s="210" t="s">
        <v>16446</v>
      </c>
      <c r="C2891" s="210" t="s">
        <v>16447</v>
      </c>
      <c r="D2891" s="211">
        <v>61476</v>
      </c>
      <c r="E2891" s="210" t="s">
        <v>16448</v>
      </c>
      <c r="F2891" s="210" t="s">
        <v>16449</v>
      </c>
      <c r="G2891" s="210" t="s">
        <v>16450</v>
      </c>
      <c r="H2891" s="210" t="s">
        <v>0</v>
      </c>
      <c r="I2891" s="210" t="s">
        <v>16451</v>
      </c>
      <c r="J2891" s="210" t="s">
        <v>16452</v>
      </c>
      <c r="L2891" s="210" t="s">
        <v>7743</v>
      </c>
      <c r="M2891" s="210" t="s">
        <v>3533</v>
      </c>
      <c r="N2891" s="211">
        <v>61476</v>
      </c>
      <c r="O2891" s="210" t="s">
        <v>16448</v>
      </c>
    </row>
    <row r="2892" spans="1:15" x14ac:dyDescent="0.2">
      <c r="A2892" s="210" t="s">
        <v>16445</v>
      </c>
      <c r="B2892" s="210" t="s">
        <v>16446</v>
      </c>
      <c r="C2892" s="210" t="s">
        <v>16447</v>
      </c>
      <c r="D2892" s="211">
        <v>61476</v>
      </c>
      <c r="E2892" s="210" t="s">
        <v>16448</v>
      </c>
      <c r="F2892" s="210" t="s">
        <v>16449</v>
      </c>
      <c r="G2892" s="210" t="s">
        <v>16450</v>
      </c>
      <c r="H2892" s="210" t="s">
        <v>0</v>
      </c>
      <c r="I2892" s="210" t="s">
        <v>16453</v>
      </c>
      <c r="J2892" s="210" t="s">
        <v>16454</v>
      </c>
      <c r="L2892" s="210" t="s">
        <v>7743</v>
      </c>
      <c r="M2892" s="210" t="s">
        <v>3533</v>
      </c>
      <c r="N2892" s="211">
        <v>61476</v>
      </c>
      <c r="O2892" s="210" t="s">
        <v>16448</v>
      </c>
    </row>
    <row r="2893" spans="1:15" x14ac:dyDescent="0.2">
      <c r="A2893" s="210" t="s">
        <v>16445</v>
      </c>
      <c r="B2893" s="210" t="s">
        <v>16446</v>
      </c>
      <c r="C2893" s="210" t="s">
        <v>16447</v>
      </c>
      <c r="D2893" s="211">
        <v>61476</v>
      </c>
      <c r="E2893" s="210" t="s">
        <v>16448</v>
      </c>
      <c r="F2893" s="210" t="s">
        <v>16449</v>
      </c>
      <c r="G2893" s="210" t="s">
        <v>16450</v>
      </c>
      <c r="H2893" s="210" t="s">
        <v>0</v>
      </c>
      <c r="I2893" s="210" t="s">
        <v>16455</v>
      </c>
      <c r="J2893" s="210" t="s">
        <v>16456</v>
      </c>
      <c r="L2893" s="210" t="s">
        <v>7743</v>
      </c>
      <c r="M2893" s="210" t="s">
        <v>3533</v>
      </c>
      <c r="N2893" s="211">
        <v>61476</v>
      </c>
      <c r="O2893" s="210" t="s">
        <v>16448</v>
      </c>
    </row>
    <row r="2894" spans="1:15" x14ac:dyDescent="0.2">
      <c r="A2894" s="210" t="s">
        <v>16445</v>
      </c>
      <c r="B2894" s="210" t="s">
        <v>16446</v>
      </c>
      <c r="C2894" s="210" t="s">
        <v>16447</v>
      </c>
      <c r="D2894" s="211">
        <v>61476</v>
      </c>
      <c r="E2894" s="210" t="s">
        <v>16448</v>
      </c>
      <c r="F2894" s="210" t="s">
        <v>16449</v>
      </c>
      <c r="G2894" s="210" t="s">
        <v>16450</v>
      </c>
      <c r="H2894" s="210" t="s">
        <v>0</v>
      </c>
      <c r="I2894" s="210" t="s">
        <v>16457</v>
      </c>
      <c r="J2894" s="210" t="s">
        <v>16458</v>
      </c>
      <c r="L2894" s="210" t="s">
        <v>7743</v>
      </c>
      <c r="M2894" s="210" t="s">
        <v>3533</v>
      </c>
      <c r="N2894" s="211">
        <v>61476</v>
      </c>
      <c r="O2894" s="210" t="s">
        <v>16448</v>
      </c>
    </row>
    <row r="2895" spans="1:15" x14ac:dyDescent="0.2">
      <c r="A2895" s="210" t="s">
        <v>16445</v>
      </c>
      <c r="B2895" s="210" t="s">
        <v>16446</v>
      </c>
      <c r="C2895" s="210" t="s">
        <v>16447</v>
      </c>
      <c r="D2895" s="211">
        <v>61476</v>
      </c>
      <c r="E2895" s="210" t="s">
        <v>16448</v>
      </c>
      <c r="F2895" s="210" t="s">
        <v>16449</v>
      </c>
      <c r="G2895" s="210" t="s">
        <v>16450</v>
      </c>
      <c r="H2895" s="210" t="s">
        <v>0</v>
      </c>
      <c r="I2895" s="210" t="s">
        <v>16459</v>
      </c>
      <c r="J2895" s="210" t="s">
        <v>16460</v>
      </c>
      <c r="L2895" s="210" t="s">
        <v>7743</v>
      </c>
      <c r="M2895" s="210" t="s">
        <v>3533</v>
      </c>
      <c r="N2895" s="211">
        <v>61476</v>
      </c>
      <c r="O2895" s="210" t="s">
        <v>16448</v>
      </c>
    </row>
    <row r="2896" spans="1:15" x14ac:dyDescent="0.2">
      <c r="A2896" s="210" t="s">
        <v>16445</v>
      </c>
      <c r="B2896" s="210" t="s">
        <v>16446</v>
      </c>
      <c r="C2896" s="210" t="s">
        <v>16447</v>
      </c>
      <c r="D2896" s="211">
        <v>61476</v>
      </c>
      <c r="E2896" s="210" t="s">
        <v>16448</v>
      </c>
      <c r="F2896" s="210" t="s">
        <v>16449</v>
      </c>
      <c r="G2896" s="210" t="s">
        <v>16450</v>
      </c>
      <c r="H2896" s="210" t="s">
        <v>0</v>
      </c>
      <c r="I2896" s="210" t="s">
        <v>16461</v>
      </c>
      <c r="J2896" s="210" t="s">
        <v>16462</v>
      </c>
      <c r="L2896" s="210" t="s">
        <v>7743</v>
      </c>
      <c r="M2896" s="210" t="s">
        <v>3533</v>
      </c>
      <c r="N2896" s="211">
        <v>61476</v>
      </c>
      <c r="O2896" s="210" t="s">
        <v>16448</v>
      </c>
    </row>
    <row r="2897" spans="1:15" x14ac:dyDescent="0.2">
      <c r="A2897" s="210" t="s">
        <v>16445</v>
      </c>
      <c r="B2897" s="210" t="s">
        <v>16446</v>
      </c>
      <c r="C2897" s="210" t="s">
        <v>16447</v>
      </c>
      <c r="D2897" s="211">
        <v>61476</v>
      </c>
      <c r="E2897" s="210" t="s">
        <v>16448</v>
      </c>
      <c r="F2897" s="210" t="s">
        <v>16449</v>
      </c>
      <c r="G2897" s="210" t="s">
        <v>16450</v>
      </c>
      <c r="H2897" s="210" t="s">
        <v>0</v>
      </c>
      <c r="I2897" s="210" t="s">
        <v>16463</v>
      </c>
      <c r="J2897" s="210" t="s">
        <v>16464</v>
      </c>
      <c r="L2897" s="210" t="s">
        <v>7743</v>
      </c>
      <c r="M2897" s="210" t="s">
        <v>3533</v>
      </c>
      <c r="N2897" s="211">
        <v>61476</v>
      </c>
      <c r="O2897" s="210" t="s">
        <v>16448</v>
      </c>
    </row>
    <row r="2898" spans="1:15" x14ac:dyDescent="0.2">
      <c r="A2898" s="210" t="s">
        <v>16445</v>
      </c>
      <c r="B2898" s="210" t="s">
        <v>16446</v>
      </c>
      <c r="C2898" s="210" t="s">
        <v>16447</v>
      </c>
      <c r="D2898" s="211">
        <v>61476</v>
      </c>
      <c r="E2898" s="210" t="s">
        <v>16448</v>
      </c>
      <c r="F2898" s="210" t="s">
        <v>16449</v>
      </c>
      <c r="G2898" s="210" t="s">
        <v>16450</v>
      </c>
      <c r="H2898" s="210" t="s">
        <v>0</v>
      </c>
      <c r="I2898" s="210" t="s">
        <v>16465</v>
      </c>
      <c r="J2898" s="210" t="s">
        <v>16466</v>
      </c>
      <c r="L2898" s="210" t="s">
        <v>7743</v>
      </c>
      <c r="M2898" s="210" t="s">
        <v>3533</v>
      </c>
      <c r="N2898" s="211">
        <v>61476</v>
      </c>
      <c r="O2898" s="210" t="s">
        <v>16448</v>
      </c>
    </row>
    <row r="2899" spans="1:15" x14ac:dyDescent="0.2">
      <c r="A2899" s="210" t="s">
        <v>16445</v>
      </c>
      <c r="B2899" s="210" t="s">
        <v>16446</v>
      </c>
      <c r="C2899" s="210" t="s">
        <v>16447</v>
      </c>
      <c r="D2899" s="211">
        <v>61476</v>
      </c>
      <c r="E2899" s="210" t="s">
        <v>16448</v>
      </c>
      <c r="F2899" s="210" t="s">
        <v>16449</v>
      </c>
      <c r="G2899" s="210" t="s">
        <v>16450</v>
      </c>
      <c r="H2899" s="210" t="s">
        <v>0</v>
      </c>
      <c r="I2899" s="210" t="s">
        <v>16467</v>
      </c>
      <c r="J2899" s="210" t="s">
        <v>16468</v>
      </c>
      <c r="L2899" s="210" t="s">
        <v>7743</v>
      </c>
      <c r="M2899" s="210" t="s">
        <v>3533</v>
      </c>
      <c r="N2899" s="211">
        <v>61476</v>
      </c>
      <c r="O2899" s="210" t="s">
        <v>16448</v>
      </c>
    </row>
    <row r="2900" spans="1:15" x14ac:dyDescent="0.2">
      <c r="A2900" s="210" t="s">
        <v>16445</v>
      </c>
      <c r="B2900" s="210" t="s">
        <v>16446</v>
      </c>
      <c r="C2900" s="210" t="s">
        <v>16447</v>
      </c>
      <c r="D2900" s="211">
        <v>61476</v>
      </c>
      <c r="E2900" s="210" t="s">
        <v>16448</v>
      </c>
      <c r="F2900" s="210" t="s">
        <v>16449</v>
      </c>
      <c r="G2900" s="210" t="s">
        <v>16450</v>
      </c>
      <c r="H2900" s="210" t="s">
        <v>0</v>
      </c>
      <c r="I2900" s="210" t="s">
        <v>16469</v>
      </c>
      <c r="J2900" s="210" t="s">
        <v>16470</v>
      </c>
      <c r="L2900" s="210" t="s">
        <v>7743</v>
      </c>
      <c r="M2900" s="210" t="s">
        <v>3533</v>
      </c>
      <c r="N2900" s="211">
        <v>61476</v>
      </c>
      <c r="O2900" s="210" t="s">
        <v>16448</v>
      </c>
    </row>
    <row r="2901" spans="1:15" x14ac:dyDescent="0.2">
      <c r="A2901" s="210" t="s">
        <v>16445</v>
      </c>
      <c r="B2901" s="210" t="s">
        <v>16446</v>
      </c>
      <c r="C2901" s="210" t="s">
        <v>16447</v>
      </c>
      <c r="D2901" s="211">
        <v>61476</v>
      </c>
      <c r="E2901" s="210" t="s">
        <v>16448</v>
      </c>
      <c r="F2901" s="210" t="s">
        <v>16449</v>
      </c>
      <c r="G2901" s="210" t="s">
        <v>16450</v>
      </c>
      <c r="H2901" s="210" t="s">
        <v>0</v>
      </c>
      <c r="I2901" s="210" t="s">
        <v>16471</v>
      </c>
      <c r="J2901" s="210" t="s">
        <v>16472</v>
      </c>
      <c r="L2901" s="210" t="s">
        <v>7743</v>
      </c>
      <c r="M2901" s="210" t="s">
        <v>3533</v>
      </c>
      <c r="N2901" s="211">
        <v>61476</v>
      </c>
      <c r="O2901" s="210" t="s">
        <v>16448</v>
      </c>
    </row>
    <row r="2902" spans="1:15" x14ac:dyDescent="0.2">
      <c r="A2902" s="210" t="s">
        <v>16445</v>
      </c>
      <c r="B2902" s="210" t="s">
        <v>16446</v>
      </c>
      <c r="C2902" s="210" t="s">
        <v>16447</v>
      </c>
      <c r="D2902" s="211">
        <v>61476</v>
      </c>
      <c r="E2902" s="210" t="s">
        <v>16448</v>
      </c>
      <c r="F2902" s="210" t="s">
        <v>16449</v>
      </c>
      <c r="G2902" s="210" t="s">
        <v>16450</v>
      </c>
      <c r="H2902" s="210" t="s">
        <v>0</v>
      </c>
      <c r="I2902" s="210" t="s">
        <v>16473</v>
      </c>
      <c r="J2902" s="210" t="s">
        <v>16474</v>
      </c>
      <c r="L2902" s="210" t="s">
        <v>7743</v>
      </c>
      <c r="M2902" s="210" t="s">
        <v>3533</v>
      </c>
      <c r="N2902" s="211">
        <v>61476</v>
      </c>
      <c r="O2902" s="210" t="s">
        <v>16448</v>
      </c>
    </row>
    <row r="2903" spans="1:15" x14ac:dyDescent="0.2">
      <c r="A2903" s="210" t="s">
        <v>16445</v>
      </c>
      <c r="B2903" s="210" t="s">
        <v>16446</v>
      </c>
      <c r="C2903" s="210" t="s">
        <v>16447</v>
      </c>
      <c r="D2903" s="211">
        <v>61476</v>
      </c>
      <c r="E2903" s="210" t="s">
        <v>16448</v>
      </c>
      <c r="F2903" s="210" t="s">
        <v>16449</v>
      </c>
      <c r="G2903" s="210" t="s">
        <v>16450</v>
      </c>
      <c r="H2903" s="210" t="s">
        <v>0</v>
      </c>
      <c r="I2903" s="210" t="s">
        <v>16475</v>
      </c>
      <c r="J2903" s="210" t="s">
        <v>16476</v>
      </c>
      <c r="L2903" s="210" t="s">
        <v>7743</v>
      </c>
      <c r="M2903" s="210" t="s">
        <v>3533</v>
      </c>
      <c r="N2903" s="211">
        <v>61476</v>
      </c>
      <c r="O2903" s="210" t="s">
        <v>16448</v>
      </c>
    </row>
    <row r="2904" spans="1:15" x14ac:dyDescent="0.2">
      <c r="A2904" s="210" t="s">
        <v>16445</v>
      </c>
      <c r="B2904" s="210" t="s">
        <v>16446</v>
      </c>
      <c r="C2904" s="210" t="s">
        <v>16447</v>
      </c>
      <c r="D2904" s="211">
        <v>61476</v>
      </c>
      <c r="E2904" s="210" t="s">
        <v>16448</v>
      </c>
      <c r="F2904" s="210" t="s">
        <v>16449</v>
      </c>
      <c r="G2904" s="210" t="s">
        <v>16450</v>
      </c>
      <c r="H2904" s="210" t="s">
        <v>0</v>
      </c>
      <c r="I2904" s="210" t="s">
        <v>16477</v>
      </c>
      <c r="J2904" s="210" t="s">
        <v>16478</v>
      </c>
      <c r="L2904" s="210" t="s">
        <v>7743</v>
      </c>
      <c r="M2904" s="210" t="s">
        <v>3533</v>
      </c>
      <c r="N2904" s="211">
        <v>61476</v>
      </c>
      <c r="O2904" s="210" t="s">
        <v>16448</v>
      </c>
    </row>
    <row r="2905" spans="1:15" x14ac:dyDescent="0.2">
      <c r="A2905" s="210" t="s">
        <v>16445</v>
      </c>
      <c r="B2905" s="210" t="s">
        <v>16446</v>
      </c>
      <c r="C2905" s="210" t="s">
        <v>16447</v>
      </c>
      <c r="D2905" s="211">
        <v>61476</v>
      </c>
      <c r="E2905" s="210" t="s">
        <v>16448</v>
      </c>
      <c r="F2905" s="210" t="s">
        <v>16449</v>
      </c>
      <c r="G2905" s="210" t="s">
        <v>16450</v>
      </c>
      <c r="H2905" s="210" t="s">
        <v>0</v>
      </c>
      <c r="I2905" s="210" t="s">
        <v>16479</v>
      </c>
      <c r="J2905" s="210" t="s">
        <v>16480</v>
      </c>
      <c r="L2905" s="210" t="s">
        <v>7743</v>
      </c>
      <c r="M2905" s="210" t="s">
        <v>3533</v>
      </c>
      <c r="N2905" s="211">
        <v>61476</v>
      </c>
      <c r="O2905" s="210" t="s">
        <v>16448</v>
      </c>
    </row>
    <row r="2906" spans="1:15" x14ac:dyDescent="0.2">
      <c r="A2906" s="210" t="s">
        <v>16445</v>
      </c>
      <c r="B2906" s="210" t="s">
        <v>16446</v>
      </c>
      <c r="C2906" s="210" t="s">
        <v>16447</v>
      </c>
      <c r="D2906" s="211">
        <v>61476</v>
      </c>
      <c r="E2906" s="210" t="s">
        <v>16448</v>
      </c>
      <c r="F2906" s="210" t="s">
        <v>16449</v>
      </c>
      <c r="G2906" s="210" t="s">
        <v>16450</v>
      </c>
      <c r="H2906" s="210" t="s">
        <v>0</v>
      </c>
      <c r="I2906" s="210" t="s">
        <v>16481</v>
      </c>
      <c r="J2906" s="210" t="s">
        <v>16482</v>
      </c>
      <c r="L2906" s="210" t="s">
        <v>7742</v>
      </c>
      <c r="M2906" s="210" t="s">
        <v>3562</v>
      </c>
      <c r="N2906" s="211">
        <v>61476</v>
      </c>
      <c r="O2906" s="210" t="s">
        <v>16448</v>
      </c>
    </row>
    <row r="2907" spans="1:15" x14ac:dyDescent="0.2">
      <c r="A2907" s="210" t="s">
        <v>16483</v>
      </c>
      <c r="B2907" s="210" t="s">
        <v>16484</v>
      </c>
      <c r="C2907" s="210" t="s">
        <v>16485</v>
      </c>
      <c r="D2907" s="211">
        <v>10719</v>
      </c>
      <c r="E2907" s="210" t="s">
        <v>3754</v>
      </c>
      <c r="F2907" s="210" t="s">
        <v>16486</v>
      </c>
      <c r="G2907" s="210" t="s">
        <v>16487</v>
      </c>
      <c r="H2907" s="210" t="s">
        <v>0</v>
      </c>
      <c r="I2907" s="210" t="s">
        <v>16488</v>
      </c>
      <c r="J2907" s="210" t="s">
        <v>16489</v>
      </c>
      <c r="K2907" s="210" t="s">
        <v>16490</v>
      </c>
      <c r="L2907" s="210" t="s">
        <v>7742</v>
      </c>
      <c r="M2907" s="210" t="s">
        <v>3562</v>
      </c>
      <c r="N2907" s="211">
        <v>10719</v>
      </c>
      <c r="O2907" s="210" t="s">
        <v>3754</v>
      </c>
    </row>
    <row r="2908" spans="1:15" x14ac:dyDescent="0.2">
      <c r="A2908" s="210" t="s">
        <v>16491</v>
      </c>
      <c r="B2908" s="210" t="s">
        <v>3968</v>
      </c>
      <c r="C2908" s="210" t="s">
        <v>16492</v>
      </c>
      <c r="D2908" s="211">
        <v>10117</v>
      </c>
      <c r="E2908" s="210" t="s">
        <v>3754</v>
      </c>
      <c r="F2908" s="210" t="s">
        <v>16493</v>
      </c>
      <c r="G2908" s="210" t="s">
        <v>16494</v>
      </c>
      <c r="H2908" s="210" t="s">
        <v>7748</v>
      </c>
      <c r="I2908" s="210" t="s">
        <v>16495</v>
      </c>
      <c r="J2908" s="210" t="s">
        <v>16496</v>
      </c>
      <c r="K2908" s="210" t="s">
        <v>16497</v>
      </c>
      <c r="L2908" s="210" t="s">
        <v>12718</v>
      </c>
      <c r="M2908" s="210" t="s">
        <v>3533</v>
      </c>
      <c r="N2908" s="211">
        <v>10117</v>
      </c>
      <c r="O2908" s="210" t="s">
        <v>3754</v>
      </c>
    </row>
    <row r="2909" spans="1:15" x14ac:dyDescent="0.2">
      <c r="A2909" s="210" t="s">
        <v>16491</v>
      </c>
      <c r="B2909" s="210" t="s">
        <v>3968</v>
      </c>
      <c r="C2909" s="210" t="s">
        <v>16492</v>
      </c>
      <c r="D2909" s="210">
        <v>10117</v>
      </c>
      <c r="E2909" s="210" t="s">
        <v>3754</v>
      </c>
      <c r="F2909" s="210" t="s">
        <v>16493</v>
      </c>
      <c r="G2909" s="210" t="s">
        <v>16494</v>
      </c>
      <c r="H2909" s="210" t="s">
        <v>7748</v>
      </c>
      <c r="I2909" s="210" t="s">
        <v>16498</v>
      </c>
      <c r="J2909" s="210" t="s">
        <v>16499</v>
      </c>
      <c r="K2909" s="210" t="s">
        <v>16500</v>
      </c>
      <c r="L2909" s="210" t="s">
        <v>7752</v>
      </c>
      <c r="M2909" s="210" t="s">
        <v>3533</v>
      </c>
      <c r="N2909" s="210">
        <v>10117</v>
      </c>
      <c r="O2909" s="210" t="s">
        <v>3754</v>
      </c>
    </row>
    <row r="2910" spans="1:15" x14ac:dyDescent="0.2">
      <c r="A2910" s="210" t="s">
        <v>16491</v>
      </c>
      <c r="B2910" s="210" t="s">
        <v>3968</v>
      </c>
      <c r="C2910" s="210" t="s">
        <v>16492</v>
      </c>
      <c r="D2910" s="210">
        <v>10117</v>
      </c>
      <c r="E2910" s="210" t="s">
        <v>3754</v>
      </c>
      <c r="F2910" s="210" t="s">
        <v>16493</v>
      </c>
      <c r="G2910" s="210" t="s">
        <v>16494</v>
      </c>
      <c r="H2910" s="210" t="s">
        <v>7748</v>
      </c>
      <c r="I2910" s="210" t="s">
        <v>16501</v>
      </c>
      <c r="J2910" s="210" t="s">
        <v>16502</v>
      </c>
      <c r="K2910" s="210" t="s">
        <v>16503</v>
      </c>
      <c r="L2910" s="210" t="s">
        <v>7752</v>
      </c>
      <c r="M2910" s="210" t="s">
        <v>3533</v>
      </c>
      <c r="N2910" s="210">
        <v>10117</v>
      </c>
      <c r="O2910" s="210" t="s">
        <v>3754</v>
      </c>
    </row>
    <row r="2911" spans="1:15" x14ac:dyDescent="0.2">
      <c r="A2911" s="210" t="s">
        <v>16491</v>
      </c>
      <c r="B2911" s="210" t="s">
        <v>3968</v>
      </c>
      <c r="C2911" s="210" t="s">
        <v>16492</v>
      </c>
      <c r="D2911" s="210">
        <v>10117</v>
      </c>
      <c r="E2911" s="210" t="s">
        <v>3754</v>
      </c>
      <c r="F2911" s="210" t="s">
        <v>16493</v>
      </c>
      <c r="G2911" s="210" t="s">
        <v>16494</v>
      </c>
      <c r="H2911" s="210" t="s">
        <v>7748</v>
      </c>
      <c r="I2911" s="210" t="s">
        <v>16504</v>
      </c>
      <c r="J2911" s="210" t="s">
        <v>16505</v>
      </c>
      <c r="K2911" s="210" t="s">
        <v>16506</v>
      </c>
      <c r="L2911" s="210" t="s">
        <v>7752</v>
      </c>
      <c r="M2911" s="210" t="s">
        <v>3533</v>
      </c>
      <c r="N2911" s="210">
        <v>10117</v>
      </c>
      <c r="O2911" s="210" t="s">
        <v>3754</v>
      </c>
    </row>
    <row r="2912" spans="1:15" x14ac:dyDescent="0.2">
      <c r="A2912" s="210" t="s">
        <v>16491</v>
      </c>
      <c r="B2912" s="210" t="s">
        <v>3968</v>
      </c>
      <c r="C2912" s="210" t="s">
        <v>16492</v>
      </c>
      <c r="D2912" s="210">
        <v>10117</v>
      </c>
      <c r="E2912" s="210" t="s">
        <v>3754</v>
      </c>
      <c r="F2912" s="210" t="s">
        <v>16493</v>
      </c>
      <c r="G2912" s="210" t="s">
        <v>16494</v>
      </c>
      <c r="H2912" s="210" t="s">
        <v>7748</v>
      </c>
      <c r="I2912" s="210" t="s">
        <v>16507</v>
      </c>
      <c r="J2912" s="210" t="s">
        <v>16508</v>
      </c>
      <c r="K2912" s="210" t="s">
        <v>16509</v>
      </c>
      <c r="L2912" s="210" t="s">
        <v>7752</v>
      </c>
      <c r="M2912" s="210" t="s">
        <v>3533</v>
      </c>
      <c r="N2912" s="210">
        <v>10117</v>
      </c>
      <c r="O2912" s="210" t="s">
        <v>3754</v>
      </c>
    </row>
    <row r="2913" spans="1:15" x14ac:dyDescent="0.2">
      <c r="A2913" s="210" t="s">
        <v>16491</v>
      </c>
      <c r="B2913" s="210" t="s">
        <v>3968</v>
      </c>
      <c r="C2913" s="210" t="s">
        <v>16492</v>
      </c>
      <c r="D2913" s="210">
        <v>10117</v>
      </c>
      <c r="E2913" s="210" t="s">
        <v>3754</v>
      </c>
      <c r="F2913" s="210" t="s">
        <v>16493</v>
      </c>
      <c r="G2913" s="210" t="s">
        <v>16494</v>
      </c>
      <c r="H2913" s="210" t="s">
        <v>7748</v>
      </c>
      <c r="I2913" s="210" t="s">
        <v>375</v>
      </c>
      <c r="J2913" s="210" t="s">
        <v>16510</v>
      </c>
      <c r="K2913" s="210" t="s">
        <v>16511</v>
      </c>
      <c r="L2913" s="210" t="s">
        <v>7752</v>
      </c>
      <c r="M2913" s="210" t="s">
        <v>3533</v>
      </c>
      <c r="N2913" s="210">
        <v>10117</v>
      </c>
      <c r="O2913" s="210" t="s">
        <v>3754</v>
      </c>
    </row>
    <row r="2914" spans="1:15" x14ac:dyDescent="0.2">
      <c r="A2914" s="210" t="s">
        <v>16491</v>
      </c>
      <c r="B2914" s="210" t="s">
        <v>3968</v>
      </c>
      <c r="C2914" s="210" t="s">
        <v>16492</v>
      </c>
      <c r="D2914" s="210">
        <v>10117</v>
      </c>
      <c r="E2914" s="210" t="s">
        <v>3754</v>
      </c>
      <c r="F2914" s="210" t="s">
        <v>16493</v>
      </c>
      <c r="G2914" s="210" t="s">
        <v>16494</v>
      </c>
      <c r="H2914" s="210" t="s">
        <v>7748</v>
      </c>
      <c r="I2914" s="210" t="s">
        <v>373</v>
      </c>
      <c r="J2914" s="210" t="s">
        <v>16512</v>
      </c>
      <c r="K2914" s="210" t="s">
        <v>16513</v>
      </c>
      <c r="L2914" s="210" t="s">
        <v>7752</v>
      </c>
      <c r="M2914" s="210" t="s">
        <v>3533</v>
      </c>
      <c r="N2914" s="210">
        <v>10117</v>
      </c>
      <c r="O2914" s="210" t="s">
        <v>3754</v>
      </c>
    </row>
    <row r="2915" spans="1:15" x14ac:dyDescent="0.2">
      <c r="A2915" s="210" t="s">
        <v>16491</v>
      </c>
      <c r="B2915" s="210" t="s">
        <v>3968</v>
      </c>
      <c r="C2915" s="210" t="s">
        <v>16492</v>
      </c>
      <c r="D2915" s="210">
        <v>10117</v>
      </c>
      <c r="E2915" s="210" t="s">
        <v>3754</v>
      </c>
      <c r="F2915" s="210" t="s">
        <v>16493</v>
      </c>
      <c r="G2915" s="210" t="s">
        <v>16494</v>
      </c>
      <c r="H2915" s="210" t="s">
        <v>7748</v>
      </c>
      <c r="I2915" s="210" t="s">
        <v>262</v>
      </c>
      <c r="J2915" s="210" t="s">
        <v>16514</v>
      </c>
      <c r="K2915" s="210" t="s">
        <v>16515</v>
      </c>
      <c r="L2915" s="210" t="s">
        <v>7752</v>
      </c>
      <c r="M2915" s="210" t="s">
        <v>3533</v>
      </c>
      <c r="N2915" s="210">
        <v>10117</v>
      </c>
      <c r="O2915" s="210" t="s">
        <v>3754</v>
      </c>
    </row>
    <row r="2916" spans="1:15" x14ac:dyDescent="0.2">
      <c r="A2916" s="210" t="s">
        <v>16491</v>
      </c>
      <c r="B2916" s="210" t="s">
        <v>3968</v>
      </c>
      <c r="C2916" s="210" t="s">
        <v>16492</v>
      </c>
      <c r="D2916" s="210">
        <v>10117</v>
      </c>
      <c r="E2916" s="210" t="s">
        <v>3754</v>
      </c>
      <c r="F2916" s="210" t="s">
        <v>16493</v>
      </c>
      <c r="G2916" s="210" t="s">
        <v>16494</v>
      </c>
      <c r="H2916" s="210" t="s">
        <v>7748</v>
      </c>
      <c r="I2916" s="210" t="s">
        <v>260</v>
      </c>
      <c r="J2916" s="210" t="s">
        <v>16516</v>
      </c>
      <c r="K2916" s="210" t="s">
        <v>16517</v>
      </c>
      <c r="L2916" s="210" t="s">
        <v>7752</v>
      </c>
      <c r="M2916" s="210" t="s">
        <v>3533</v>
      </c>
      <c r="N2916" s="210">
        <v>10117</v>
      </c>
      <c r="O2916" s="210" t="s">
        <v>3754</v>
      </c>
    </row>
    <row r="2917" spans="1:15" x14ac:dyDescent="0.2">
      <c r="A2917" s="210" t="s">
        <v>16491</v>
      </c>
      <c r="B2917" s="210" t="s">
        <v>3968</v>
      </c>
      <c r="C2917" s="210" t="s">
        <v>16492</v>
      </c>
      <c r="D2917" s="210">
        <v>10117</v>
      </c>
      <c r="E2917" s="210" t="s">
        <v>3754</v>
      </c>
      <c r="F2917" s="210" t="s">
        <v>16493</v>
      </c>
      <c r="G2917" s="210" t="s">
        <v>16494</v>
      </c>
      <c r="H2917" s="210" t="s">
        <v>7748</v>
      </c>
      <c r="I2917" s="210" t="s">
        <v>16518</v>
      </c>
      <c r="J2917" s="210" t="s">
        <v>16519</v>
      </c>
      <c r="K2917" s="210" t="s">
        <v>16520</v>
      </c>
      <c r="L2917" s="210" t="s">
        <v>7752</v>
      </c>
      <c r="M2917" s="210" t="s">
        <v>3533</v>
      </c>
      <c r="N2917" s="210">
        <v>10117</v>
      </c>
      <c r="O2917" s="210" t="s">
        <v>3754</v>
      </c>
    </row>
    <row r="2918" spans="1:15" x14ac:dyDescent="0.2">
      <c r="A2918" s="210" t="s">
        <v>16491</v>
      </c>
      <c r="B2918" s="210" t="s">
        <v>3968</v>
      </c>
      <c r="C2918" s="210" t="s">
        <v>16492</v>
      </c>
      <c r="D2918" s="210">
        <v>10117</v>
      </c>
      <c r="E2918" s="210" t="s">
        <v>3754</v>
      </c>
      <c r="F2918" s="210" t="s">
        <v>16493</v>
      </c>
      <c r="G2918" s="210" t="s">
        <v>16494</v>
      </c>
      <c r="H2918" s="210" t="s">
        <v>7748</v>
      </c>
      <c r="I2918" s="210" t="s">
        <v>16521</v>
      </c>
      <c r="J2918" s="210" t="s">
        <v>16522</v>
      </c>
      <c r="K2918" s="210" t="s">
        <v>16523</v>
      </c>
      <c r="L2918" s="210" t="s">
        <v>7752</v>
      </c>
      <c r="M2918" s="210" t="s">
        <v>3533</v>
      </c>
      <c r="N2918" s="210">
        <v>10117</v>
      </c>
      <c r="O2918" s="210" t="s">
        <v>3754</v>
      </c>
    </row>
    <row r="2919" spans="1:15" x14ac:dyDescent="0.2">
      <c r="A2919" s="210" t="s">
        <v>16491</v>
      </c>
      <c r="B2919" s="210" t="s">
        <v>3968</v>
      </c>
      <c r="C2919" s="210" t="s">
        <v>16492</v>
      </c>
      <c r="D2919" s="210">
        <v>10117</v>
      </c>
      <c r="E2919" s="210" t="s">
        <v>3754</v>
      </c>
      <c r="F2919" s="210" t="s">
        <v>16493</v>
      </c>
      <c r="G2919" s="210" t="s">
        <v>16494</v>
      </c>
      <c r="H2919" s="210" t="s">
        <v>7748</v>
      </c>
      <c r="I2919" s="210" t="s">
        <v>16524</v>
      </c>
      <c r="J2919" s="210" t="s">
        <v>16525</v>
      </c>
      <c r="K2919" s="210" t="s">
        <v>16526</v>
      </c>
      <c r="L2919" s="210" t="s">
        <v>7752</v>
      </c>
      <c r="M2919" s="210" t="s">
        <v>3533</v>
      </c>
      <c r="N2919" s="210">
        <v>10117</v>
      </c>
      <c r="O2919" s="210" t="s">
        <v>3754</v>
      </c>
    </row>
    <row r="2920" spans="1:15" x14ac:dyDescent="0.2">
      <c r="A2920" s="210" t="s">
        <v>16491</v>
      </c>
      <c r="B2920" s="210" t="s">
        <v>3968</v>
      </c>
      <c r="C2920" s="210" t="s">
        <v>16492</v>
      </c>
      <c r="D2920" s="210">
        <v>10117</v>
      </c>
      <c r="E2920" s="210" t="s">
        <v>3754</v>
      </c>
      <c r="F2920" s="210" t="s">
        <v>16493</v>
      </c>
      <c r="G2920" s="210" t="s">
        <v>16494</v>
      </c>
      <c r="H2920" s="210" t="s">
        <v>7748</v>
      </c>
      <c r="I2920" s="210" t="s">
        <v>16527</v>
      </c>
      <c r="J2920" s="210" t="s">
        <v>16528</v>
      </c>
      <c r="K2920" s="210" t="s">
        <v>16529</v>
      </c>
      <c r="L2920" s="210" t="s">
        <v>7752</v>
      </c>
      <c r="M2920" s="210" t="s">
        <v>3533</v>
      </c>
      <c r="N2920" s="210">
        <v>10117</v>
      </c>
      <c r="O2920" s="210" t="s">
        <v>3754</v>
      </c>
    </row>
    <row r="2921" spans="1:15" x14ac:dyDescent="0.2">
      <c r="A2921" s="210" t="s">
        <v>16530</v>
      </c>
      <c r="B2921" s="210" t="s">
        <v>4104</v>
      </c>
      <c r="C2921" s="210" t="s">
        <v>16531</v>
      </c>
      <c r="D2921" s="211">
        <v>50858</v>
      </c>
      <c r="E2921" s="210" t="s">
        <v>5254</v>
      </c>
      <c r="F2921" s="210" t="s">
        <v>16532</v>
      </c>
      <c r="G2921" s="210" t="s">
        <v>16533</v>
      </c>
      <c r="H2921" s="210" t="s">
        <v>0</v>
      </c>
      <c r="I2921" s="210" t="s">
        <v>16534</v>
      </c>
      <c r="J2921" s="210" t="s">
        <v>16535</v>
      </c>
      <c r="L2921" s="210" t="s">
        <v>7743</v>
      </c>
      <c r="M2921" s="210" t="s">
        <v>3533</v>
      </c>
      <c r="N2921" s="211">
        <v>50858</v>
      </c>
      <c r="O2921" s="210" t="s">
        <v>5254</v>
      </c>
    </row>
    <row r="2922" spans="1:15" x14ac:dyDescent="0.2">
      <c r="A2922" s="210" t="s">
        <v>16530</v>
      </c>
      <c r="B2922" s="210" t="s">
        <v>4104</v>
      </c>
      <c r="C2922" s="210" t="s">
        <v>16531</v>
      </c>
      <c r="D2922" s="211">
        <v>50858</v>
      </c>
      <c r="E2922" s="210" t="s">
        <v>5254</v>
      </c>
      <c r="F2922" s="210" t="s">
        <v>16532</v>
      </c>
      <c r="G2922" s="210" t="s">
        <v>16533</v>
      </c>
      <c r="H2922" s="210" t="s">
        <v>0</v>
      </c>
      <c r="I2922" s="210" t="s">
        <v>16536</v>
      </c>
      <c r="J2922" s="210" t="s">
        <v>16537</v>
      </c>
      <c r="L2922" s="210" t="s">
        <v>7743</v>
      </c>
      <c r="M2922" s="210" t="s">
        <v>3533</v>
      </c>
      <c r="N2922" s="211">
        <v>50858</v>
      </c>
      <c r="O2922" s="210" t="s">
        <v>5254</v>
      </c>
    </row>
    <row r="2923" spans="1:15" x14ac:dyDescent="0.2">
      <c r="A2923" s="210" t="s">
        <v>16530</v>
      </c>
      <c r="B2923" s="210" t="s">
        <v>4104</v>
      </c>
      <c r="C2923" s="210" t="s">
        <v>16531</v>
      </c>
      <c r="D2923" s="211">
        <v>50858</v>
      </c>
      <c r="E2923" s="210" t="s">
        <v>5254</v>
      </c>
      <c r="F2923" s="210" t="s">
        <v>16532</v>
      </c>
      <c r="G2923" s="210" t="s">
        <v>16533</v>
      </c>
      <c r="H2923" s="210" t="s">
        <v>0</v>
      </c>
      <c r="I2923" s="210" t="s">
        <v>16538</v>
      </c>
      <c r="J2923" s="210" t="s">
        <v>16539</v>
      </c>
      <c r="L2923" s="210" t="s">
        <v>7743</v>
      </c>
      <c r="M2923" s="210" t="s">
        <v>3533</v>
      </c>
      <c r="N2923" s="211">
        <v>50858</v>
      </c>
      <c r="O2923" s="210" t="s">
        <v>5254</v>
      </c>
    </row>
    <row r="2924" spans="1:15" x14ac:dyDescent="0.2">
      <c r="A2924" s="210" t="s">
        <v>16530</v>
      </c>
      <c r="B2924" s="210" t="s">
        <v>4104</v>
      </c>
      <c r="C2924" s="210" t="s">
        <v>16531</v>
      </c>
      <c r="D2924" s="211">
        <v>50858</v>
      </c>
      <c r="E2924" s="210" t="s">
        <v>5254</v>
      </c>
      <c r="F2924" s="210" t="s">
        <v>16532</v>
      </c>
      <c r="G2924" s="210" t="s">
        <v>16533</v>
      </c>
      <c r="H2924" s="210" t="s">
        <v>0</v>
      </c>
      <c r="I2924" s="210" t="s">
        <v>16540</v>
      </c>
      <c r="J2924" s="210" t="s">
        <v>16541</v>
      </c>
      <c r="L2924" s="210" t="s">
        <v>7743</v>
      </c>
      <c r="M2924" s="210" t="s">
        <v>3533</v>
      </c>
      <c r="N2924" s="211">
        <v>50858</v>
      </c>
      <c r="O2924" s="210" t="s">
        <v>5254</v>
      </c>
    </row>
    <row r="2925" spans="1:15" x14ac:dyDescent="0.2">
      <c r="A2925" s="210" t="s">
        <v>16530</v>
      </c>
      <c r="B2925" s="210" t="s">
        <v>4104</v>
      </c>
      <c r="C2925" s="210" t="s">
        <v>16531</v>
      </c>
      <c r="D2925" s="211">
        <v>50858</v>
      </c>
      <c r="E2925" s="210" t="s">
        <v>5254</v>
      </c>
      <c r="F2925" s="210" t="s">
        <v>16532</v>
      </c>
      <c r="G2925" s="210" t="s">
        <v>16533</v>
      </c>
      <c r="H2925" s="210" t="s">
        <v>0</v>
      </c>
      <c r="I2925" s="210" t="s">
        <v>16542</v>
      </c>
      <c r="J2925" s="210" t="s">
        <v>16543</v>
      </c>
      <c r="L2925" s="210" t="s">
        <v>7742</v>
      </c>
      <c r="M2925" s="210" t="s">
        <v>3562</v>
      </c>
      <c r="N2925" s="211">
        <v>50858</v>
      </c>
      <c r="O2925" s="210" t="s">
        <v>5254</v>
      </c>
    </row>
    <row r="2926" spans="1:15" x14ac:dyDescent="0.2">
      <c r="A2926" s="210" t="s">
        <v>16530</v>
      </c>
      <c r="B2926" s="210" t="s">
        <v>4104</v>
      </c>
      <c r="C2926" s="210" t="s">
        <v>16531</v>
      </c>
      <c r="D2926" s="211">
        <v>50858</v>
      </c>
      <c r="E2926" s="210" t="s">
        <v>5254</v>
      </c>
      <c r="F2926" s="210" t="s">
        <v>16532</v>
      </c>
      <c r="G2926" s="210" t="s">
        <v>16533</v>
      </c>
      <c r="H2926" s="210" t="s">
        <v>0</v>
      </c>
      <c r="I2926" s="210" t="s">
        <v>16544</v>
      </c>
      <c r="J2926" s="210" t="s">
        <v>16545</v>
      </c>
      <c r="L2926" s="210" t="s">
        <v>7743</v>
      </c>
      <c r="M2926" s="210" t="s">
        <v>3533</v>
      </c>
      <c r="N2926" s="211">
        <v>50858</v>
      </c>
      <c r="O2926" s="210" t="s">
        <v>5254</v>
      </c>
    </row>
    <row r="2927" spans="1:15" x14ac:dyDescent="0.2">
      <c r="A2927" s="210" t="s">
        <v>16530</v>
      </c>
      <c r="B2927" s="210" t="s">
        <v>4104</v>
      </c>
      <c r="C2927" s="210" t="s">
        <v>16531</v>
      </c>
      <c r="D2927" s="211">
        <v>50858</v>
      </c>
      <c r="E2927" s="210" t="s">
        <v>5254</v>
      </c>
      <c r="F2927" s="210" t="s">
        <v>16532</v>
      </c>
      <c r="G2927" s="210" t="s">
        <v>16533</v>
      </c>
      <c r="H2927" s="210" t="s">
        <v>0</v>
      </c>
      <c r="I2927" s="210" t="s">
        <v>16546</v>
      </c>
      <c r="J2927" s="210" t="s">
        <v>16547</v>
      </c>
      <c r="L2927" s="210" t="s">
        <v>7743</v>
      </c>
      <c r="M2927" s="210" t="s">
        <v>3533</v>
      </c>
      <c r="N2927" s="211">
        <v>50858</v>
      </c>
      <c r="O2927" s="210" t="s">
        <v>5254</v>
      </c>
    </row>
    <row r="2928" spans="1:15" x14ac:dyDescent="0.2">
      <c r="A2928" s="210" t="s">
        <v>16530</v>
      </c>
      <c r="B2928" s="210" t="s">
        <v>4104</v>
      </c>
      <c r="C2928" s="210" t="s">
        <v>16531</v>
      </c>
      <c r="D2928" s="211">
        <v>50858</v>
      </c>
      <c r="E2928" s="210" t="s">
        <v>5254</v>
      </c>
      <c r="F2928" s="210" t="s">
        <v>16532</v>
      </c>
      <c r="G2928" s="210" t="s">
        <v>16533</v>
      </c>
      <c r="H2928" s="210" t="s">
        <v>0</v>
      </c>
      <c r="I2928" s="210" t="s">
        <v>16548</v>
      </c>
      <c r="J2928" s="210" t="s">
        <v>16549</v>
      </c>
      <c r="L2928" s="210" t="s">
        <v>7743</v>
      </c>
      <c r="M2928" s="210" t="s">
        <v>3533</v>
      </c>
      <c r="N2928" s="211">
        <v>50858</v>
      </c>
      <c r="O2928" s="210" t="s">
        <v>5254</v>
      </c>
    </row>
    <row r="2929" spans="1:15" x14ac:dyDescent="0.2">
      <c r="A2929" s="210" t="s">
        <v>16530</v>
      </c>
      <c r="B2929" s="210" t="s">
        <v>4104</v>
      </c>
      <c r="C2929" s="210" t="s">
        <v>16531</v>
      </c>
      <c r="D2929" s="211">
        <v>50858</v>
      </c>
      <c r="E2929" s="210" t="s">
        <v>5254</v>
      </c>
      <c r="F2929" s="210" t="s">
        <v>16532</v>
      </c>
      <c r="G2929" s="210" t="s">
        <v>16533</v>
      </c>
      <c r="H2929" s="210" t="s">
        <v>0</v>
      </c>
      <c r="I2929" s="210" t="s">
        <v>16550</v>
      </c>
      <c r="J2929" s="210" t="s">
        <v>16551</v>
      </c>
      <c r="L2929" s="210" t="s">
        <v>7743</v>
      </c>
      <c r="M2929" s="210" t="s">
        <v>3533</v>
      </c>
      <c r="N2929" s="211">
        <v>50858</v>
      </c>
      <c r="O2929" s="210" t="s">
        <v>5254</v>
      </c>
    </row>
    <row r="2930" spans="1:15" x14ac:dyDescent="0.2">
      <c r="A2930" s="210" t="s">
        <v>16530</v>
      </c>
      <c r="B2930" s="210" t="s">
        <v>4104</v>
      </c>
      <c r="C2930" s="210" t="s">
        <v>16531</v>
      </c>
      <c r="D2930" s="211">
        <v>50858</v>
      </c>
      <c r="E2930" s="210" t="s">
        <v>5254</v>
      </c>
      <c r="F2930" s="210" t="s">
        <v>16532</v>
      </c>
      <c r="G2930" s="210" t="s">
        <v>16533</v>
      </c>
      <c r="H2930" s="210" t="s">
        <v>0</v>
      </c>
      <c r="I2930" s="210" t="s">
        <v>16552</v>
      </c>
      <c r="J2930" s="210" t="s">
        <v>16553</v>
      </c>
      <c r="L2930" s="210" t="s">
        <v>7743</v>
      </c>
      <c r="M2930" s="210" t="s">
        <v>3533</v>
      </c>
      <c r="N2930" s="211">
        <v>50858</v>
      </c>
      <c r="O2930" s="210" t="s">
        <v>5254</v>
      </c>
    </row>
    <row r="2931" spans="1:15" x14ac:dyDescent="0.2">
      <c r="A2931" s="210" t="s">
        <v>16530</v>
      </c>
      <c r="B2931" s="210" t="s">
        <v>4104</v>
      </c>
      <c r="C2931" s="210" t="s">
        <v>16531</v>
      </c>
      <c r="D2931" s="211">
        <v>50858</v>
      </c>
      <c r="E2931" s="210" t="s">
        <v>5254</v>
      </c>
      <c r="F2931" s="210" t="s">
        <v>16532</v>
      </c>
      <c r="G2931" s="210" t="s">
        <v>16533</v>
      </c>
      <c r="H2931" s="210" t="s">
        <v>0</v>
      </c>
      <c r="I2931" s="210" t="s">
        <v>16554</v>
      </c>
      <c r="J2931" s="210" t="s">
        <v>16555</v>
      </c>
      <c r="L2931" s="210" t="s">
        <v>7743</v>
      </c>
      <c r="M2931" s="210" t="s">
        <v>3533</v>
      </c>
      <c r="N2931" s="211">
        <v>50858</v>
      </c>
      <c r="O2931" s="210" t="s">
        <v>5254</v>
      </c>
    </row>
    <row r="2932" spans="1:15" x14ac:dyDescent="0.2">
      <c r="A2932" s="210" t="s">
        <v>16530</v>
      </c>
      <c r="B2932" s="210" t="s">
        <v>4104</v>
      </c>
      <c r="C2932" s="210" t="s">
        <v>16531</v>
      </c>
      <c r="D2932" s="211">
        <v>50858</v>
      </c>
      <c r="E2932" s="210" t="s">
        <v>5254</v>
      </c>
      <c r="F2932" s="210" t="s">
        <v>16532</v>
      </c>
      <c r="G2932" s="210" t="s">
        <v>16533</v>
      </c>
      <c r="H2932" s="210" t="s">
        <v>0</v>
      </c>
      <c r="I2932" s="210" t="s">
        <v>16556</v>
      </c>
      <c r="J2932" s="210" t="s">
        <v>16557</v>
      </c>
      <c r="L2932" s="210" t="s">
        <v>7743</v>
      </c>
      <c r="M2932" s="210" t="s">
        <v>3533</v>
      </c>
      <c r="N2932" s="211">
        <v>50858</v>
      </c>
      <c r="O2932" s="210" t="s">
        <v>5254</v>
      </c>
    </row>
    <row r="2933" spans="1:15" x14ac:dyDescent="0.2">
      <c r="A2933" s="210" t="s">
        <v>16558</v>
      </c>
      <c r="B2933" s="210" t="s">
        <v>16559</v>
      </c>
      <c r="C2933" s="210" t="s">
        <v>16560</v>
      </c>
      <c r="D2933" s="210">
        <v>26386</v>
      </c>
      <c r="E2933" s="210" t="s">
        <v>303</v>
      </c>
      <c r="F2933" s="210" t="s">
        <v>16561</v>
      </c>
      <c r="G2933" s="210" t="s">
        <v>16562</v>
      </c>
      <c r="H2933" s="210" t="s">
        <v>7748</v>
      </c>
      <c r="I2933" s="210" t="s">
        <v>269</v>
      </c>
      <c r="J2933" s="210" t="s">
        <v>16563</v>
      </c>
      <c r="K2933" s="210" t="s">
        <v>16564</v>
      </c>
      <c r="L2933" s="210" t="s">
        <v>7752</v>
      </c>
      <c r="M2933" s="210" t="s">
        <v>3533</v>
      </c>
      <c r="N2933" s="210">
        <v>26386</v>
      </c>
      <c r="O2933" s="210" t="s">
        <v>303</v>
      </c>
    </row>
    <row r="2934" spans="1:15" x14ac:dyDescent="0.2">
      <c r="A2934" s="210" t="s">
        <v>16558</v>
      </c>
      <c r="B2934" s="210" t="s">
        <v>16559</v>
      </c>
      <c r="C2934" s="210" t="s">
        <v>16560</v>
      </c>
      <c r="D2934" s="210">
        <v>26386</v>
      </c>
      <c r="E2934" s="210" t="s">
        <v>303</v>
      </c>
      <c r="F2934" s="210" t="s">
        <v>16561</v>
      </c>
      <c r="G2934" s="210" t="s">
        <v>16562</v>
      </c>
      <c r="H2934" s="210" t="s">
        <v>7748</v>
      </c>
      <c r="I2934" s="210" t="s">
        <v>267</v>
      </c>
      <c r="J2934" s="210" t="s">
        <v>16565</v>
      </c>
      <c r="K2934" s="210" t="s">
        <v>16566</v>
      </c>
      <c r="L2934" s="210" t="s">
        <v>7752</v>
      </c>
      <c r="M2934" s="210" t="s">
        <v>3533</v>
      </c>
      <c r="N2934" s="210">
        <v>26386</v>
      </c>
      <c r="O2934" s="210" t="s">
        <v>303</v>
      </c>
    </row>
    <row r="2935" spans="1:15" x14ac:dyDescent="0.2">
      <c r="A2935" s="210" t="s">
        <v>16558</v>
      </c>
      <c r="B2935" s="210" t="s">
        <v>16559</v>
      </c>
      <c r="C2935" s="210" t="s">
        <v>16560</v>
      </c>
      <c r="D2935" s="211">
        <v>26386</v>
      </c>
      <c r="E2935" s="210" t="s">
        <v>303</v>
      </c>
      <c r="F2935" s="210" t="s">
        <v>16561</v>
      </c>
      <c r="G2935" s="210" t="s">
        <v>16562</v>
      </c>
      <c r="H2935" s="210" t="s">
        <v>0</v>
      </c>
      <c r="I2935" s="210" t="s">
        <v>16567</v>
      </c>
      <c r="J2935" s="210" t="s">
        <v>16568</v>
      </c>
      <c r="K2935" s="210" t="s">
        <v>16559</v>
      </c>
      <c r="L2935" s="210" t="s">
        <v>7743</v>
      </c>
      <c r="M2935" s="210" t="s">
        <v>3562</v>
      </c>
      <c r="N2935" s="211">
        <v>26386</v>
      </c>
      <c r="O2935" s="210" t="s">
        <v>303</v>
      </c>
    </row>
    <row r="2936" spans="1:15" x14ac:dyDescent="0.2">
      <c r="A2936" s="210" t="s">
        <v>16569</v>
      </c>
      <c r="B2936" s="210" t="s">
        <v>16570</v>
      </c>
      <c r="C2936" s="210" t="s">
        <v>16571</v>
      </c>
      <c r="D2936" s="211">
        <v>1067</v>
      </c>
      <c r="E2936" s="210" t="s">
        <v>7515</v>
      </c>
      <c r="F2936" s="210" t="s">
        <v>16572</v>
      </c>
      <c r="G2936" s="210" t="s">
        <v>16573</v>
      </c>
      <c r="H2936" s="210" t="s">
        <v>0</v>
      </c>
      <c r="I2936" s="210" t="s">
        <v>16574</v>
      </c>
      <c r="J2936" s="210" t="s">
        <v>16575</v>
      </c>
      <c r="L2936" s="210" t="s">
        <v>7743</v>
      </c>
      <c r="M2936" s="210" t="s">
        <v>3533</v>
      </c>
      <c r="N2936" s="211">
        <v>1067</v>
      </c>
      <c r="O2936" s="210" t="s">
        <v>7515</v>
      </c>
    </row>
    <row r="2937" spans="1:15" x14ac:dyDescent="0.2">
      <c r="A2937" s="210" t="s">
        <v>16576</v>
      </c>
      <c r="B2937" s="210" t="s">
        <v>16577</v>
      </c>
      <c r="C2937" s="210" t="s">
        <v>16578</v>
      </c>
      <c r="D2937" s="211">
        <v>47441</v>
      </c>
      <c r="E2937" s="210" t="s">
        <v>5738</v>
      </c>
      <c r="F2937" s="210" t="s">
        <v>16579</v>
      </c>
      <c r="G2937" s="210" t="s">
        <v>16580</v>
      </c>
      <c r="H2937" s="210" t="s">
        <v>0</v>
      </c>
      <c r="I2937" s="210" t="s">
        <v>16581</v>
      </c>
      <c r="J2937" s="210" t="s">
        <v>16582</v>
      </c>
      <c r="L2937" s="210" t="s">
        <v>7743</v>
      </c>
      <c r="M2937" s="210" t="s">
        <v>3533</v>
      </c>
      <c r="N2937" s="211">
        <v>47441</v>
      </c>
      <c r="O2937" s="210" t="s">
        <v>5738</v>
      </c>
    </row>
    <row r="2938" spans="1:15" x14ac:dyDescent="0.2">
      <c r="A2938" s="210" t="s">
        <v>16576</v>
      </c>
      <c r="B2938" s="210" t="s">
        <v>16577</v>
      </c>
      <c r="C2938" s="210" t="s">
        <v>16578</v>
      </c>
      <c r="D2938" s="211">
        <v>47441</v>
      </c>
      <c r="E2938" s="210" t="s">
        <v>5738</v>
      </c>
      <c r="F2938" s="210" t="s">
        <v>16579</v>
      </c>
      <c r="G2938" s="210" t="s">
        <v>16580</v>
      </c>
      <c r="H2938" s="210" t="s">
        <v>0</v>
      </c>
      <c r="I2938" s="210" t="s">
        <v>16583</v>
      </c>
      <c r="J2938" s="210" t="s">
        <v>16584</v>
      </c>
      <c r="L2938" s="210" t="s">
        <v>7743</v>
      </c>
      <c r="M2938" s="210" t="s">
        <v>3533</v>
      </c>
      <c r="N2938" s="211">
        <v>47441</v>
      </c>
      <c r="O2938" s="210" t="s">
        <v>5738</v>
      </c>
    </row>
    <row r="2939" spans="1:15" x14ac:dyDescent="0.2">
      <c r="A2939" s="210" t="s">
        <v>16576</v>
      </c>
      <c r="B2939" s="210" t="s">
        <v>16577</v>
      </c>
      <c r="C2939" s="210" t="s">
        <v>16578</v>
      </c>
      <c r="D2939" s="211">
        <v>47441</v>
      </c>
      <c r="E2939" s="210" t="s">
        <v>5738</v>
      </c>
      <c r="F2939" s="210" t="s">
        <v>16579</v>
      </c>
      <c r="G2939" s="210" t="s">
        <v>16580</v>
      </c>
      <c r="H2939" s="210" t="s">
        <v>0</v>
      </c>
      <c r="I2939" s="210" t="s">
        <v>16585</v>
      </c>
      <c r="J2939" s="210" t="s">
        <v>16586</v>
      </c>
      <c r="L2939" s="210" t="s">
        <v>7743</v>
      </c>
      <c r="M2939" s="210" t="s">
        <v>3562</v>
      </c>
      <c r="N2939" s="211">
        <v>47441</v>
      </c>
      <c r="O2939" s="210" t="s">
        <v>5738</v>
      </c>
    </row>
    <row r="2940" spans="1:15" x14ac:dyDescent="0.2">
      <c r="A2940" s="210" t="s">
        <v>16576</v>
      </c>
      <c r="B2940" s="210" t="s">
        <v>16577</v>
      </c>
      <c r="C2940" s="210" t="s">
        <v>16578</v>
      </c>
      <c r="D2940" s="211">
        <v>47441</v>
      </c>
      <c r="E2940" s="210" t="s">
        <v>5738</v>
      </c>
      <c r="F2940" s="210" t="s">
        <v>16579</v>
      </c>
      <c r="G2940" s="210" t="s">
        <v>16580</v>
      </c>
      <c r="H2940" s="210" t="s">
        <v>0</v>
      </c>
      <c r="I2940" s="210" t="s">
        <v>16587</v>
      </c>
      <c r="J2940" s="210" t="s">
        <v>16588</v>
      </c>
      <c r="L2940" s="210" t="s">
        <v>7743</v>
      </c>
      <c r="M2940" s="210" t="s">
        <v>3533</v>
      </c>
      <c r="N2940" s="211">
        <v>47441</v>
      </c>
      <c r="O2940" s="210" t="s">
        <v>5738</v>
      </c>
    </row>
    <row r="2941" spans="1:15" x14ac:dyDescent="0.2">
      <c r="A2941" s="210" t="s">
        <v>16576</v>
      </c>
      <c r="B2941" s="210" t="s">
        <v>16577</v>
      </c>
      <c r="C2941" s="210" t="s">
        <v>16578</v>
      </c>
      <c r="D2941" s="211">
        <v>47441</v>
      </c>
      <c r="E2941" s="210" t="s">
        <v>5738</v>
      </c>
      <c r="F2941" s="210" t="s">
        <v>16579</v>
      </c>
      <c r="G2941" s="210" t="s">
        <v>16580</v>
      </c>
      <c r="H2941" s="210" t="s">
        <v>0</v>
      </c>
      <c r="I2941" s="210" t="s">
        <v>16589</v>
      </c>
      <c r="J2941" s="210" t="s">
        <v>16590</v>
      </c>
      <c r="L2941" s="210" t="s">
        <v>7743</v>
      </c>
      <c r="M2941" s="210" t="s">
        <v>3533</v>
      </c>
      <c r="N2941" s="211">
        <v>47441</v>
      </c>
      <c r="O2941" s="210" t="s">
        <v>5738</v>
      </c>
    </row>
    <row r="2942" spans="1:15" x14ac:dyDescent="0.2">
      <c r="A2942" s="210" t="s">
        <v>16576</v>
      </c>
      <c r="B2942" s="210" t="s">
        <v>16577</v>
      </c>
      <c r="C2942" s="210" t="s">
        <v>16578</v>
      </c>
      <c r="D2942" s="211">
        <v>47441</v>
      </c>
      <c r="E2942" s="210" t="s">
        <v>5738</v>
      </c>
      <c r="F2942" s="210" t="s">
        <v>16579</v>
      </c>
      <c r="G2942" s="210" t="s">
        <v>16580</v>
      </c>
      <c r="H2942" s="210" t="s">
        <v>0</v>
      </c>
      <c r="I2942" s="210" t="s">
        <v>16591</v>
      </c>
      <c r="J2942" s="210" t="s">
        <v>16592</v>
      </c>
      <c r="L2942" s="210" t="s">
        <v>7743</v>
      </c>
      <c r="M2942" s="210" t="s">
        <v>3533</v>
      </c>
      <c r="N2942" s="211">
        <v>47441</v>
      </c>
      <c r="O2942" s="210" t="s">
        <v>5738</v>
      </c>
    </row>
    <row r="2943" spans="1:15" x14ac:dyDescent="0.2">
      <c r="A2943" s="210" t="s">
        <v>16576</v>
      </c>
      <c r="B2943" s="210" t="s">
        <v>16577</v>
      </c>
      <c r="C2943" s="210" t="s">
        <v>16578</v>
      </c>
      <c r="D2943" s="211">
        <v>47441</v>
      </c>
      <c r="E2943" s="210" t="s">
        <v>5738</v>
      </c>
      <c r="F2943" s="210" t="s">
        <v>16579</v>
      </c>
      <c r="G2943" s="210" t="s">
        <v>16580</v>
      </c>
      <c r="H2943" s="210" t="s">
        <v>0</v>
      </c>
      <c r="I2943" s="210" t="s">
        <v>16593</v>
      </c>
      <c r="J2943" s="210" t="s">
        <v>16594</v>
      </c>
      <c r="L2943" s="210" t="s">
        <v>7743</v>
      </c>
      <c r="M2943" s="210" t="s">
        <v>3533</v>
      </c>
      <c r="N2943" s="211">
        <v>47441</v>
      </c>
      <c r="O2943" s="210" t="s">
        <v>5738</v>
      </c>
    </row>
    <row r="2944" spans="1:15" x14ac:dyDescent="0.2">
      <c r="A2944" s="210" t="s">
        <v>16595</v>
      </c>
      <c r="B2944" s="210" t="s">
        <v>16596</v>
      </c>
      <c r="C2944" s="210" t="s">
        <v>16597</v>
      </c>
      <c r="D2944" s="211">
        <v>65187</v>
      </c>
      <c r="E2944" s="210" t="s">
        <v>6976</v>
      </c>
      <c r="F2944" s="210" t="s">
        <v>16598</v>
      </c>
      <c r="G2944" s="210" t="s">
        <v>16599</v>
      </c>
      <c r="H2944" s="210" t="s">
        <v>0</v>
      </c>
      <c r="I2944" s="210" t="s">
        <v>16600</v>
      </c>
      <c r="J2944" s="210" t="s">
        <v>16601</v>
      </c>
      <c r="K2944" s="210" t="s">
        <v>16596</v>
      </c>
      <c r="L2944" s="210" t="s">
        <v>7742</v>
      </c>
      <c r="M2944" s="210" t="s">
        <v>3562</v>
      </c>
      <c r="N2944" s="211">
        <v>65187</v>
      </c>
      <c r="O2944" s="210" t="s">
        <v>6976</v>
      </c>
    </row>
    <row r="2945" spans="1:15" x14ac:dyDescent="0.2">
      <c r="A2945" s="210" t="s">
        <v>16595</v>
      </c>
      <c r="B2945" s="210" t="s">
        <v>16596</v>
      </c>
      <c r="C2945" s="210" t="s">
        <v>16597</v>
      </c>
      <c r="D2945" s="211">
        <v>65187</v>
      </c>
      <c r="E2945" s="210" t="s">
        <v>6976</v>
      </c>
      <c r="F2945" s="210" t="s">
        <v>16598</v>
      </c>
      <c r="G2945" s="210" t="s">
        <v>16599</v>
      </c>
      <c r="H2945" s="210" t="s">
        <v>0</v>
      </c>
      <c r="I2945" s="210" t="s">
        <v>16602</v>
      </c>
      <c r="J2945" s="210" t="s">
        <v>16603</v>
      </c>
      <c r="K2945" s="210" t="s">
        <v>16596</v>
      </c>
      <c r="L2945" s="210" t="s">
        <v>7743</v>
      </c>
      <c r="M2945" s="210" t="s">
        <v>3533</v>
      </c>
      <c r="N2945" s="211">
        <v>65187</v>
      </c>
      <c r="O2945" s="210" t="s">
        <v>6976</v>
      </c>
    </row>
    <row r="2946" spans="1:15" x14ac:dyDescent="0.2">
      <c r="A2946" s="210" t="s">
        <v>16595</v>
      </c>
      <c r="B2946" s="210" t="s">
        <v>16596</v>
      </c>
      <c r="C2946" s="210" t="s">
        <v>16597</v>
      </c>
      <c r="D2946" s="211">
        <v>65187</v>
      </c>
      <c r="E2946" s="210" t="s">
        <v>6976</v>
      </c>
      <c r="F2946" s="210" t="s">
        <v>16598</v>
      </c>
      <c r="G2946" s="210" t="s">
        <v>16599</v>
      </c>
      <c r="H2946" s="210" t="s">
        <v>0</v>
      </c>
      <c r="I2946" s="210" t="s">
        <v>16604</v>
      </c>
      <c r="J2946" s="210" t="s">
        <v>16605</v>
      </c>
      <c r="L2946" s="210" t="s">
        <v>7743</v>
      </c>
      <c r="M2946" s="210" t="s">
        <v>3533</v>
      </c>
      <c r="N2946" s="211">
        <v>65187</v>
      </c>
      <c r="O2946" s="210" t="s">
        <v>6976</v>
      </c>
    </row>
    <row r="2947" spans="1:15" x14ac:dyDescent="0.2">
      <c r="A2947" s="210" t="s">
        <v>16595</v>
      </c>
      <c r="B2947" s="210" t="s">
        <v>16596</v>
      </c>
      <c r="C2947" s="210" t="s">
        <v>16597</v>
      </c>
      <c r="D2947" s="211">
        <v>65187</v>
      </c>
      <c r="E2947" s="210" t="s">
        <v>6976</v>
      </c>
      <c r="F2947" s="210" t="s">
        <v>16598</v>
      </c>
      <c r="G2947" s="210" t="s">
        <v>16599</v>
      </c>
      <c r="H2947" s="210" t="s">
        <v>0</v>
      </c>
      <c r="I2947" s="210" t="s">
        <v>16606</v>
      </c>
      <c r="J2947" s="210" t="s">
        <v>16607</v>
      </c>
      <c r="L2947" s="210" t="s">
        <v>7743</v>
      </c>
      <c r="M2947" s="210" t="s">
        <v>3533</v>
      </c>
      <c r="N2947" s="211">
        <v>65187</v>
      </c>
      <c r="O2947" s="210" t="s">
        <v>6976</v>
      </c>
    </row>
    <row r="2948" spans="1:15" x14ac:dyDescent="0.2">
      <c r="A2948" s="210" t="s">
        <v>16595</v>
      </c>
      <c r="B2948" s="210" t="s">
        <v>16596</v>
      </c>
      <c r="C2948" s="210" t="s">
        <v>16597</v>
      </c>
      <c r="D2948" s="211">
        <v>65187</v>
      </c>
      <c r="E2948" s="210" t="s">
        <v>6976</v>
      </c>
      <c r="F2948" s="210" t="s">
        <v>16598</v>
      </c>
      <c r="G2948" s="210" t="s">
        <v>16599</v>
      </c>
      <c r="H2948" s="210" t="s">
        <v>0</v>
      </c>
      <c r="I2948" s="210" t="s">
        <v>16608</v>
      </c>
      <c r="J2948" s="210" t="s">
        <v>16609</v>
      </c>
      <c r="L2948" s="210" t="s">
        <v>7743</v>
      </c>
      <c r="M2948" s="210" t="s">
        <v>3533</v>
      </c>
      <c r="N2948" s="211">
        <v>65187</v>
      </c>
      <c r="O2948" s="210" t="s">
        <v>6976</v>
      </c>
    </row>
    <row r="2949" spans="1:15" x14ac:dyDescent="0.2">
      <c r="A2949" s="210" t="s">
        <v>16595</v>
      </c>
      <c r="B2949" s="210" t="s">
        <v>16596</v>
      </c>
      <c r="C2949" s="210" t="s">
        <v>16597</v>
      </c>
      <c r="D2949" s="211">
        <v>65187</v>
      </c>
      <c r="E2949" s="210" t="s">
        <v>6976</v>
      </c>
      <c r="F2949" s="210" t="s">
        <v>16598</v>
      </c>
      <c r="G2949" s="210" t="s">
        <v>16599</v>
      </c>
      <c r="H2949" s="210" t="s">
        <v>0</v>
      </c>
      <c r="I2949" s="210" t="s">
        <v>16610</v>
      </c>
      <c r="J2949" s="210" t="s">
        <v>16611</v>
      </c>
      <c r="L2949" s="210" t="s">
        <v>7743</v>
      </c>
      <c r="M2949" s="210" t="s">
        <v>3533</v>
      </c>
      <c r="N2949" s="211">
        <v>65187</v>
      </c>
      <c r="O2949" s="210" t="s">
        <v>6976</v>
      </c>
    </row>
    <row r="2950" spans="1:15" x14ac:dyDescent="0.2">
      <c r="A2950" s="210" t="s">
        <v>16595</v>
      </c>
      <c r="B2950" s="210" t="s">
        <v>16596</v>
      </c>
      <c r="C2950" s="210" t="s">
        <v>16597</v>
      </c>
      <c r="D2950" s="211">
        <v>65187</v>
      </c>
      <c r="E2950" s="210" t="s">
        <v>6976</v>
      </c>
      <c r="F2950" s="210" t="s">
        <v>16598</v>
      </c>
      <c r="G2950" s="210" t="s">
        <v>16599</v>
      </c>
      <c r="H2950" s="210" t="s">
        <v>0</v>
      </c>
      <c r="I2950" s="210" t="s">
        <v>16612</v>
      </c>
      <c r="J2950" s="210" t="s">
        <v>16613</v>
      </c>
      <c r="L2950" s="210" t="s">
        <v>7743</v>
      </c>
      <c r="M2950" s="210" t="s">
        <v>3533</v>
      </c>
      <c r="N2950" s="211">
        <v>65187</v>
      </c>
      <c r="O2950" s="210" t="s">
        <v>6976</v>
      </c>
    </row>
    <row r="2951" spans="1:15" x14ac:dyDescent="0.2">
      <c r="A2951" s="210" t="s">
        <v>16595</v>
      </c>
      <c r="B2951" s="210" t="s">
        <v>16596</v>
      </c>
      <c r="C2951" s="210" t="s">
        <v>16597</v>
      </c>
      <c r="D2951" s="211">
        <v>65187</v>
      </c>
      <c r="E2951" s="210" t="s">
        <v>6976</v>
      </c>
      <c r="F2951" s="210" t="s">
        <v>16598</v>
      </c>
      <c r="G2951" s="210" t="s">
        <v>16599</v>
      </c>
      <c r="H2951" s="210" t="s">
        <v>0</v>
      </c>
      <c r="I2951" s="210" t="s">
        <v>16614</v>
      </c>
      <c r="J2951" s="210" t="s">
        <v>16615</v>
      </c>
      <c r="K2951" s="210" t="s">
        <v>16616</v>
      </c>
      <c r="L2951" s="210" t="s">
        <v>7743</v>
      </c>
      <c r="M2951" s="210" t="s">
        <v>3533</v>
      </c>
      <c r="N2951" s="211">
        <v>65187</v>
      </c>
      <c r="O2951" s="210" t="s">
        <v>6976</v>
      </c>
    </row>
    <row r="2952" spans="1:15" x14ac:dyDescent="0.2">
      <c r="A2952" s="210" t="s">
        <v>16595</v>
      </c>
      <c r="B2952" s="210" t="s">
        <v>16596</v>
      </c>
      <c r="C2952" s="210" t="s">
        <v>16597</v>
      </c>
      <c r="D2952" s="211">
        <v>65187</v>
      </c>
      <c r="E2952" s="210" t="s">
        <v>6976</v>
      </c>
      <c r="F2952" s="210" t="s">
        <v>16598</v>
      </c>
      <c r="G2952" s="210" t="s">
        <v>16599</v>
      </c>
      <c r="H2952" s="210" t="s">
        <v>0</v>
      </c>
      <c r="I2952" s="210" t="s">
        <v>16617</v>
      </c>
      <c r="J2952" s="210" t="s">
        <v>16618</v>
      </c>
      <c r="K2952" s="210" t="s">
        <v>16619</v>
      </c>
      <c r="L2952" s="210" t="s">
        <v>7743</v>
      </c>
      <c r="M2952" s="210" t="s">
        <v>3533</v>
      </c>
      <c r="N2952" s="211">
        <v>65187</v>
      </c>
      <c r="O2952" s="210" t="s">
        <v>6976</v>
      </c>
    </row>
    <row r="2953" spans="1:15" x14ac:dyDescent="0.2">
      <c r="A2953" s="210" t="s">
        <v>16595</v>
      </c>
      <c r="B2953" s="210" t="s">
        <v>16596</v>
      </c>
      <c r="C2953" s="210" t="s">
        <v>16597</v>
      </c>
      <c r="D2953" s="211">
        <v>65187</v>
      </c>
      <c r="E2953" s="210" t="s">
        <v>6976</v>
      </c>
      <c r="F2953" s="210" t="s">
        <v>16598</v>
      </c>
      <c r="G2953" s="210" t="s">
        <v>16599</v>
      </c>
      <c r="H2953" s="210" t="s">
        <v>0</v>
      </c>
      <c r="I2953" s="210" t="s">
        <v>16620</v>
      </c>
      <c r="J2953" s="210" t="s">
        <v>16621</v>
      </c>
      <c r="K2953" s="210" t="s">
        <v>16622</v>
      </c>
      <c r="L2953" s="210" t="s">
        <v>7743</v>
      </c>
      <c r="M2953" s="210" t="s">
        <v>3533</v>
      </c>
      <c r="N2953" s="211">
        <v>65187</v>
      </c>
      <c r="O2953" s="210" t="s">
        <v>6976</v>
      </c>
    </row>
    <row r="2954" spans="1:15" x14ac:dyDescent="0.2">
      <c r="A2954" s="210" t="s">
        <v>16595</v>
      </c>
      <c r="B2954" s="210" t="s">
        <v>16596</v>
      </c>
      <c r="C2954" s="210" t="s">
        <v>16597</v>
      </c>
      <c r="D2954" s="211">
        <v>65187</v>
      </c>
      <c r="E2954" s="210" t="s">
        <v>6976</v>
      </c>
      <c r="F2954" s="210" t="s">
        <v>16598</v>
      </c>
      <c r="G2954" s="210" t="s">
        <v>16599</v>
      </c>
      <c r="H2954" s="210" t="s">
        <v>0</v>
      </c>
      <c r="I2954" s="210" t="s">
        <v>16623</v>
      </c>
      <c r="J2954" s="210" t="s">
        <v>16624</v>
      </c>
      <c r="K2954" s="210" t="s">
        <v>16625</v>
      </c>
      <c r="L2954" s="210" t="s">
        <v>7743</v>
      </c>
      <c r="M2954" s="210" t="s">
        <v>3533</v>
      </c>
      <c r="N2954" s="211">
        <v>65187</v>
      </c>
      <c r="O2954" s="210" t="s">
        <v>6976</v>
      </c>
    </row>
    <row r="2955" spans="1:15" x14ac:dyDescent="0.2">
      <c r="A2955" s="210" t="s">
        <v>16595</v>
      </c>
      <c r="B2955" s="210" t="s">
        <v>16596</v>
      </c>
      <c r="C2955" s="210" t="s">
        <v>16597</v>
      </c>
      <c r="D2955" s="211">
        <v>65187</v>
      </c>
      <c r="E2955" s="210" t="s">
        <v>6976</v>
      </c>
      <c r="F2955" s="210" t="s">
        <v>16598</v>
      </c>
      <c r="G2955" s="210" t="s">
        <v>16599</v>
      </c>
      <c r="H2955" s="210" t="s">
        <v>0</v>
      </c>
      <c r="I2955" s="210" t="s">
        <v>16626</v>
      </c>
      <c r="J2955" s="210" t="s">
        <v>16627</v>
      </c>
      <c r="K2955" s="210" t="s">
        <v>16628</v>
      </c>
      <c r="L2955" s="210" t="s">
        <v>7743</v>
      </c>
      <c r="M2955" s="210" t="s">
        <v>3533</v>
      </c>
      <c r="N2955" s="211">
        <v>65187</v>
      </c>
      <c r="O2955" s="210" t="s">
        <v>6976</v>
      </c>
    </row>
    <row r="2956" spans="1:15" x14ac:dyDescent="0.2">
      <c r="A2956" s="210" t="s">
        <v>16595</v>
      </c>
      <c r="B2956" s="210" t="s">
        <v>16596</v>
      </c>
      <c r="C2956" s="210" t="s">
        <v>16597</v>
      </c>
      <c r="D2956" s="211">
        <v>65187</v>
      </c>
      <c r="E2956" s="210" t="s">
        <v>6976</v>
      </c>
      <c r="F2956" s="210" t="s">
        <v>16598</v>
      </c>
      <c r="G2956" s="210" t="s">
        <v>16599</v>
      </c>
      <c r="H2956" s="210" t="s">
        <v>0</v>
      </c>
      <c r="I2956" s="210" t="s">
        <v>16629</v>
      </c>
      <c r="J2956" s="210" t="s">
        <v>16630</v>
      </c>
      <c r="K2956" s="210" t="s">
        <v>16631</v>
      </c>
      <c r="L2956" s="210" t="s">
        <v>7743</v>
      </c>
      <c r="M2956" s="210" t="s">
        <v>3533</v>
      </c>
      <c r="N2956" s="211">
        <v>65187</v>
      </c>
      <c r="O2956" s="210" t="s">
        <v>6976</v>
      </c>
    </row>
    <row r="2957" spans="1:15" x14ac:dyDescent="0.2">
      <c r="A2957" s="210" t="s">
        <v>16595</v>
      </c>
      <c r="B2957" s="210" t="s">
        <v>16596</v>
      </c>
      <c r="C2957" s="210" t="s">
        <v>16597</v>
      </c>
      <c r="D2957" s="211">
        <v>65187</v>
      </c>
      <c r="E2957" s="210" t="s">
        <v>6976</v>
      </c>
      <c r="F2957" s="210" t="s">
        <v>16598</v>
      </c>
      <c r="G2957" s="210" t="s">
        <v>16599</v>
      </c>
      <c r="H2957" s="210" t="s">
        <v>0</v>
      </c>
      <c r="I2957" s="210" t="s">
        <v>16632</v>
      </c>
      <c r="J2957" s="210" t="s">
        <v>16633</v>
      </c>
      <c r="K2957" s="210" t="s">
        <v>16634</v>
      </c>
      <c r="L2957" s="210" t="s">
        <v>7743</v>
      </c>
      <c r="M2957" s="210" t="s">
        <v>3533</v>
      </c>
      <c r="N2957" s="211">
        <v>65187</v>
      </c>
      <c r="O2957" s="210" t="s">
        <v>6976</v>
      </c>
    </row>
    <row r="2958" spans="1:15" x14ac:dyDescent="0.2">
      <c r="A2958" s="210" t="s">
        <v>16595</v>
      </c>
      <c r="B2958" s="210" t="s">
        <v>16596</v>
      </c>
      <c r="C2958" s="210" t="s">
        <v>16597</v>
      </c>
      <c r="D2958" s="211">
        <v>65187</v>
      </c>
      <c r="E2958" s="210" t="s">
        <v>6976</v>
      </c>
      <c r="F2958" s="210" t="s">
        <v>16598</v>
      </c>
      <c r="G2958" s="210" t="s">
        <v>16599</v>
      </c>
      <c r="H2958" s="210" t="s">
        <v>0</v>
      </c>
      <c r="I2958" s="210" t="s">
        <v>16635</v>
      </c>
      <c r="J2958" s="210" t="s">
        <v>16636</v>
      </c>
      <c r="K2958" s="210" t="s">
        <v>16637</v>
      </c>
      <c r="L2958" s="210" t="s">
        <v>7743</v>
      </c>
      <c r="M2958" s="210" t="s">
        <v>3533</v>
      </c>
      <c r="N2958" s="211">
        <v>65187</v>
      </c>
      <c r="O2958" s="210" t="s">
        <v>6976</v>
      </c>
    </row>
    <row r="2959" spans="1:15" x14ac:dyDescent="0.2">
      <c r="A2959" s="210" t="s">
        <v>16595</v>
      </c>
      <c r="B2959" s="210" t="s">
        <v>16596</v>
      </c>
      <c r="C2959" s="210" t="s">
        <v>16597</v>
      </c>
      <c r="D2959" s="211">
        <v>65187</v>
      </c>
      <c r="E2959" s="210" t="s">
        <v>6976</v>
      </c>
      <c r="F2959" s="210" t="s">
        <v>16598</v>
      </c>
      <c r="G2959" s="210" t="s">
        <v>16599</v>
      </c>
      <c r="H2959" s="210" t="s">
        <v>0</v>
      </c>
      <c r="I2959" s="210" t="s">
        <v>16638</v>
      </c>
      <c r="J2959" s="210" t="s">
        <v>16639</v>
      </c>
      <c r="K2959" s="210" t="s">
        <v>16640</v>
      </c>
      <c r="L2959" s="210" t="s">
        <v>7743</v>
      </c>
      <c r="M2959" s="210" t="s">
        <v>3533</v>
      </c>
      <c r="N2959" s="211">
        <v>65187</v>
      </c>
      <c r="O2959" s="210" t="s">
        <v>6976</v>
      </c>
    </row>
    <row r="2960" spans="1:15" x14ac:dyDescent="0.2">
      <c r="A2960" s="210" t="s">
        <v>16595</v>
      </c>
      <c r="B2960" s="210" t="s">
        <v>16596</v>
      </c>
      <c r="C2960" s="210" t="s">
        <v>16597</v>
      </c>
      <c r="D2960" s="211">
        <v>65187</v>
      </c>
      <c r="E2960" s="210" t="s">
        <v>6976</v>
      </c>
      <c r="F2960" s="210" t="s">
        <v>16598</v>
      </c>
      <c r="G2960" s="210" t="s">
        <v>16599</v>
      </c>
      <c r="H2960" s="210" t="s">
        <v>0</v>
      </c>
      <c r="I2960" s="210" t="s">
        <v>16641</v>
      </c>
      <c r="J2960" s="210" t="s">
        <v>16642</v>
      </c>
      <c r="K2960" s="210" t="s">
        <v>16643</v>
      </c>
      <c r="L2960" s="210" t="s">
        <v>7743</v>
      </c>
      <c r="M2960" s="210" t="s">
        <v>3533</v>
      </c>
      <c r="N2960" s="211">
        <v>65187</v>
      </c>
      <c r="O2960" s="210" t="s">
        <v>6976</v>
      </c>
    </row>
    <row r="2961" spans="1:15" x14ac:dyDescent="0.2">
      <c r="A2961" s="210" t="s">
        <v>16595</v>
      </c>
      <c r="B2961" s="210" t="s">
        <v>16596</v>
      </c>
      <c r="C2961" s="210" t="s">
        <v>16597</v>
      </c>
      <c r="D2961" s="211">
        <v>65187</v>
      </c>
      <c r="E2961" s="210" t="s">
        <v>6976</v>
      </c>
      <c r="F2961" s="210" t="s">
        <v>16598</v>
      </c>
      <c r="G2961" s="210" t="s">
        <v>16599</v>
      </c>
      <c r="H2961" s="210" t="s">
        <v>0</v>
      </c>
      <c r="I2961" s="210" t="s">
        <v>16644</v>
      </c>
      <c r="J2961" s="210" t="s">
        <v>16645</v>
      </c>
      <c r="K2961" s="210" t="s">
        <v>16646</v>
      </c>
      <c r="L2961" s="210" t="s">
        <v>7743</v>
      </c>
      <c r="M2961" s="210" t="s">
        <v>3533</v>
      </c>
      <c r="N2961" s="211">
        <v>65187</v>
      </c>
      <c r="O2961" s="210" t="s">
        <v>6976</v>
      </c>
    </row>
    <row r="2962" spans="1:15" x14ac:dyDescent="0.2">
      <c r="A2962" s="210" t="s">
        <v>16595</v>
      </c>
      <c r="B2962" s="210" t="s">
        <v>16596</v>
      </c>
      <c r="C2962" s="210" t="s">
        <v>16597</v>
      </c>
      <c r="D2962" s="211">
        <v>65187</v>
      </c>
      <c r="E2962" s="210" t="s">
        <v>6976</v>
      </c>
      <c r="F2962" s="210" t="s">
        <v>16598</v>
      </c>
      <c r="G2962" s="210" t="s">
        <v>16599</v>
      </c>
      <c r="H2962" s="210" t="s">
        <v>0</v>
      </c>
      <c r="I2962" s="210" t="s">
        <v>16647</v>
      </c>
      <c r="J2962" s="210" t="s">
        <v>16648</v>
      </c>
      <c r="K2962" s="210" t="s">
        <v>16649</v>
      </c>
      <c r="L2962" s="210" t="s">
        <v>7743</v>
      </c>
      <c r="M2962" s="210" t="s">
        <v>3533</v>
      </c>
      <c r="N2962" s="211">
        <v>65187</v>
      </c>
      <c r="O2962" s="210" t="s">
        <v>6976</v>
      </c>
    </row>
    <row r="2963" spans="1:15" x14ac:dyDescent="0.2">
      <c r="A2963" s="210" t="s">
        <v>16595</v>
      </c>
      <c r="B2963" s="210" t="s">
        <v>16596</v>
      </c>
      <c r="C2963" s="210" t="s">
        <v>16597</v>
      </c>
      <c r="D2963" s="211">
        <v>65187</v>
      </c>
      <c r="E2963" s="210" t="s">
        <v>6976</v>
      </c>
      <c r="F2963" s="210" t="s">
        <v>16598</v>
      </c>
      <c r="G2963" s="210" t="s">
        <v>16599</v>
      </c>
      <c r="H2963" s="210" t="s">
        <v>0</v>
      </c>
      <c r="I2963" s="210" t="s">
        <v>16650</v>
      </c>
      <c r="J2963" s="210" t="s">
        <v>16651</v>
      </c>
      <c r="K2963" s="210" t="s">
        <v>16652</v>
      </c>
      <c r="L2963" s="210" t="s">
        <v>7743</v>
      </c>
      <c r="M2963" s="210" t="s">
        <v>3533</v>
      </c>
      <c r="N2963" s="211">
        <v>65187</v>
      </c>
      <c r="O2963" s="210" t="s">
        <v>6976</v>
      </c>
    </row>
    <row r="2964" spans="1:15" x14ac:dyDescent="0.2">
      <c r="A2964" s="210" t="s">
        <v>16595</v>
      </c>
      <c r="B2964" s="210" t="s">
        <v>16596</v>
      </c>
      <c r="C2964" s="210" t="s">
        <v>16597</v>
      </c>
      <c r="D2964" s="211">
        <v>65187</v>
      </c>
      <c r="E2964" s="210" t="s">
        <v>6976</v>
      </c>
      <c r="F2964" s="210" t="s">
        <v>16598</v>
      </c>
      <c r="G2964" s="210" t="s">
        <v>16599</v>
      </c>
      <c r="H2964" s="210" t="s">
        <v>0</v>
      </c>
      <c r="I2964" s="210" t="s">
        <v>16653</v>
      </c>
      <c r="J2964" s="210" t="s">
        <v>16654</v>
      </c>
      <c r="K2964" s="210" t="s">
        <v>16655</v>
      </c>
      <c r="L2964" s="210" t="s">
        <v>7743</v>
      </c>
      <c r="M2964" s="210" t="s">
        <v>3533</v>
      </c>
      <c r="N2964" s="211">
        <v>65187</v>
      </c>
      <c r="O2964" s="210" t="s">
        <v>6976</v>
      </c>
    </row>
    <row r="2965" spans="1:15" x14ac:dyDescent="0.2">
      <c r="A2965" s="210" t="s">
        <v>16595</v>
      </c>
      <c r="B2965" s="210" t="s">
        <v>16596</v>
      </c>
      <c r="C2965" s="210" t="s">
        <v>16597</v>
      </c>
      <c r="D2965" s="211">
        <v>65187</v>
      </c>
      <c r="E2965" s="210" t="s">
        <v>6976</v>
      </c>
      <c r="F2965" s="210" t="s">
        <v>16598</v>
      </c>
      <c r="G2965" s="210" t="s">
        <v>16599</v>
      </c>
      <c r="H2965" s="210" t="s">
        <v>0</v>
      </c>
      <c r="I2965" s="210" t="s">
        <v>16656</v>
      </c>
      <c r="J2965" s="210" t="s">
        <v>16657</v>
      </c>
      <c r="K2965" s="210" t="s">
        <v>16658</v>
      </c>
      <c r="L2965" s="210" t="s">
        <v>7743</v>
      </c>
      <c r="M2965" s="210" t="s">
        <v>3533</v>
      </c>
      <c r="N2965" s="211">
        <v>65187</v>
      </c>
      <c r="O2965" s="210" t="s">
        <v>6976</v>
      </c>
    </row>
    <row r="2966" spans="1:15" x14ac:dyDescent="0.2">
      <c r="A2966" s="210" t="s">
        <v>16595</v>
      </c>
      <c r="B2966" s="210" t="s">
        <v>16596</v>
      </c>
      <c r="C2966" s="210" t="s">
        <v>16597</v>
      </c>
      <c r="D2966" s="211">
        <v>65187</v>
      </c>
      <c r="E2966" s="210" t="s">
        <v>6976</v>
      </c>
      <c r="F2966" s="210" t="s">
        <v>16598</v>
      </c>
      <c r="G2966" s="210" t="s">
        <v>16599</v>
      </c>
      <c r="H2966" s="210" t="s">
        <v>7744</v>
      </c>
      <c r="I2966" s="210" t="s">
        <v>16659</v>
      </c>
      <c r="J2966" s="210" t="s">
        <v>16660</v>
      </c>
      <c r="K2966" s="210" t="s">
        <v>16661</v>
      </c>
      <c r="L2966" s="210" t="s">
        <v>7743</v>
      </c>
      <c r="M2966" s="210" t="s">
        <v>3533</v>
      </c>
      <c r="N2966" s="211">
        <v>65187</v>
      </c>
      <c r="O2966" s="210" t="s">
        <v>6976</v>
      </c>
    </row>
    <row r="2967" spans="1:15" x14ac:dyDescent="0.2">
      <c r="A2967" s="210" t="s">
        <v>16595</v>
      </c>
      <c r="B2967" s="210" t="s">
        <v>16596</v>
      </c>
      <c r="C2967" s="210" t="s">
        <v>16597</v>
      </c>
      <c r="D2967" s="211">
        <v>65187</v>
      </c>
      <c r="E2967" s="210" t="s">
        <v>6976</v>
      </c>
      <c r="F2967" s="210" t="s">
        <v>16598</v>
      </c>
      <c r="G2967" s="210" t="s">
        <v>16599</v>
      </c>
      <c r="H2967" s="210" t="s">
        <v>7744</v>
      </c>
      <c r="I2967" s="210" t="s">
        <v>16662</v>
      </c>
      <c r="J2967" s="210" t="s">
        <v>16663</v>
      </c>
      <c r="K2967" s="210" t="s">
        <v>16664</v>
      </c>
      <c r="L2967" s="210" t="s">
        <v>7743</v>
      </c>
      <c r="M2967" s="210" t="s">
        <v>3533</v>
      </c>
      <c r="N2967" s="211">
        <v>65187</v>
      </c>
      <c r="O2967" s="210" t="s">
        <v>6976</v>
      </c>
    </row>
    <row r="2968" spans="1:15" x14ac:dyDescent="0.2">
      <c r="A2968" s="210" t="s">
        <v>16595</v>
      </c>
      <c r="B2968" s="210" t="s">
        <v>16596</v>
      </c>
      <c r="C2968" s="210" t="s">
        <v>16597</v>
      </c>
      <c r="D2968" s="211">
        <v>65187</v>
      </c>
      <c r="E2968" s="210" t="s">
        <v>6976</v>
      </c>
      <c r="F2968" s="210" t="s">
        <v>16598</v>
      </c>
      <c r="G2968" s="210" t="s">
        <v>16599</v>
      </c>
      <c r="H2968" s="210" t="s">
        <v>7744</v>
      </c>
      <c r="I2968" s="210" t="s">
        <v>16665</v>
      </c>
      <c r="J2968" s="210" t="s">
        <v>16666</v>
      </c>
      <c r="K2968" s="210" t="s">
        <v>16667</v>
      </c>
      <c r="L2968" s="210" t="s">
        <v>7743</v>
      </c>
      <c r="M2968" s="210" t="s">
        <v>3533</v>
      </c>
      <c r="N2968" s="211">
        <v>65187</v>
      </c>
      <c r="O2968" s="210" t="s">
        <v>6976</v>
      </c>
    </row>
    <row r="2969" spans="1:15" x14ac:dyDescent="0.2">
      <c r="A2969" s="210" t="s">
        <v>16595</v>
      </c>
      <c r="B2969" s="210" t="s">
        <v>16596</v>
      </c>
      <c r="C2969" s="210" t="s">
        <v>16597</v>
      </c>
      <c r="D2969" s="211">
        <v>65187</v>
      </c>
      <c r="E2969" s="210" t="s">
        <v>6976</v>
      </c>
      <c r="F2969" s="210" t="s">
        <v>16598</v>
      </c>
      <c r="G2969" s="210" t="s">
        <v>16599</v>
      </c>
      <c r="H2969" s="210" t="s">
        <v>7744</v>
      </c>
      <c r="I2969" s="210" t="s">
        <v>16668</v>
      </c>
      <c r="J2969" s="210" t="s">
        <v>16669</v>
      </c>
      <c r="K2969" s="210" t="s">
        <v>16670</v>
      </c>
      <c r="L2969" s="210" t="s">
        <v>7743</v>
      </c>
      <c r="M2969" s="210" t="s">
        <v>3533</v>
      </c>
      <c r="N2969" s="211">
        <v>65187</v>
      </c>
      <c r="O2969" s="210" t="s">
        <v>6976</v>
      </c>
    </row>
    <row r="2970" spans="1:15" x14ac:dyDescent="0.2">
      <c r="A2970" s="210" t="s">
        <v>16595</v>
      </c>
      <c r="B2970" s="210" t="s">
        <v>16596</v>
      </c>
      <c r="C2970" s="210" t="s">
        <v>16597</v>
      </c>
      <c r="D2970" s="211">
        <v>65187</v>
      </c>
      <c r="E2970" s="210" t="s">
        <v>6976</v>
      </c>
      <c r="F2970" s="210" t="s">
        <v>16598</v>
      </c>
      <c r="G2970" s="210" t="s">
        <v>16599</v>
      </c>
      <c r="H2970" s="210" t="s">
        <v>7744</v>
      </c>
      <c r="I2970" s="210" t="s">
        <v>16671</v>
      </c>
      <c r="J2970" s="210" t="s">
        <v>16672</v>
      </c>
      <c r="K2970" s="210" t="s">
        <v>16673</v>
      </c>
      <c r="L2970" s="210" t="s">
        <v>7743</v>
      </c>
      <c r="M2970" s="210" t="s">
        <v>3533</v>
      </c>
      <c r="N2970" s="211">
        <v>65187</v>
      </c>
      <c r="O2970" s="210" t="s">
        <v>6976</v>
      </c>
    </row>
    <row r="2971" spans="1:15" x14ac:dyDescent="0.2">
      <c r="A2971" s="210" t="s">
        <v>16595</v>
      </c>
      <c r="B2971" s="210" t="s">
        <v>16596</v>
      </c>
      <c r="C2971" s="210" t="s">
        <v>16597</v>
      </c>
      <c r="D2971" s="211">
        <v>65187</v>
      </c>
      <c r="E2971" s="210" t="s">
        <v>6976</v>
      </c>
      <c r="F2971" s="210" t="s">
        <v>16598</v>
      </c>
      <c r="G2971" s="210" t="s">
        <v>16599</v>
      </c>
      <c r="H2971" s="210" t="s">
        <v>7744</v>
      </c>
      <c r="I2971" s="210" t="s">
        <v>16674</v>
      </c>
      <c r="J2971" s="210" t="s">
        <v>16675</v>
      </c>
      <c r="K2971" s="210" t="s">
        <v>16676</v>
      </c>
      <c r="L2971" s="210" t="s">
        <v>7743</v>
      </c>
      <c r="M2971" s="210" t="s">
        <v>3533</v>
      </c>
      <c r="N2971" s="211">
        <v>65187</v>
      </c>
      <c r="O2971" s="210" t="s">
        <v>6976</v>
      </c>
    </row>
    <row r="2972" spans="1:15" x14ac:dyDescent="0.2">
      <c r="A2972" s="210" t="s">
        <v>16677</v>
      </c>
      <c r="B2972" s="210" t="s">
        <v>16678</v>
      </c>
      <c r="C2972" s="210" t="s">
        <v>16679</v>
      </c>
      <c r="D2972" s="211">
        <v>24113</v>
      </c>
      <c r="E2972" s="210" t="s">
        <v>306</v>
      </c>
      <c r="F2972" s="210" t="s">
        <v>16680</v>
      </c>
      <c r="G2972" s="210" t="s">
        <v>16681</v>
      </c>
      <c r="H2972" s="210" t="s">
        <v>0</v>
      </c>
      <c r="I2972" s="210" t="s">
        <v>16682</v>
      </c>
      <c r="J2972" s="210" t="s">
        <v>16683</v>
      </c>
      <c r="L2972" s="210" t="s">
        <v>7742</v>
      </c>
      <c r="M2972" s="210" t="s">
        <v>3562</v>
      </c>
      <c r="N2972" s="211">
        <v>24113</v>
      </c>
      <c r="O2972" s="210" t="s">
        <v>306</v>
      </c>
    </row>
    <row r="2973" spans="1:15" x14ac:dyDescent="0.2">
      <c r="A2973" s="210" t="s">
        <v>16684</v>
      </c>
      <c r="B2973" s="210" t="s">
        <v>6310</v>
      </c>
      <c r="C2973" s="210" t="s">
        <v>16685</v>
      </c>
      <c r="D2973" s="211">
        <v>7407</v>
      </c>
      <c r="E2973" s="210" t="s">
        <v>6307</v>
      </c>
      <c r="F2973" s="210" t="s">
        <v>16686</v>
      </c>
      <c r="G2973" s="210" t="s">
        <v>16687</v>
      </c>
      <c r="H2973" s="210" t="s">
        <v>0</v>
      </c>
      <c r="I2973" s="210" t="s">
        <v>16688</v>
      </c>
      <c r="J2973" s="210" t="s">
        <v>16689</v>
      </c>
      <c r="L2973" s="210" t="s">
        <v>7743</v>
      </c>
      <c r="M2973" s="210" t="s">
        <v>3533</v>
      </c>
      <c r="N2973" s="211">
        <v>7407</v>
      </c>
      <c r="O2973" s="210" t="s">
        <v>6307</v>
      </c>
    </row>
    <row r="2974" spans="1:15" x14ac:dyDescent="0.2">
      <c r="A2974" s="210" t="s">
        <v>16684</v>
      </c>
      <c r="B2974" s="210" t="s">
        <v>6310</v>
      </c>
      <c r="C2974" s="210" t="s">
        <v>16685</v>
      </c>
      <c r="D2974" s="211">
        <v>7407</v>
      </c>
      <c r="E2974" s="210" t="s">
        <v>6307</v>
      </c>
      <c r="F2974" s="210" t="s">
        <v>16686</v>
      </c>
      <c r="G2974" s="210" t="s">
        <v>16687</v>
      </c>
      <c r="H2974" s="210" t="s">
        <v>0</v>
      </c>
      <c r="I2974" s="210" t="s">
        <v>16690</v>
      </c>
      <c r="J2974" s="210" t="s">
        <v>16691</v>
      </c>
      <c r="L2974" s="210" t="s">
        <v>7743</v>
      </c>
      <c r="M2974" s="210" t="s">
        <v>3533</v>
      </c>
      <c r="N2974" s="211">
        <v>7407</v>
      </c>
      <c r="O2974" s="210" t="s">
        <v>6307</v>
      </c>
    </row>
    <row r="2975" spans="1:15" x14ac:dyDescent="0.2">
      <c r="A2975" s="210" t="s">
        <v>16684</v>
      </c>
      <c r="B2975" s="210" t="s">
        <v>6310</v>
      </c>
      <c r="C2975" s="210" t="s">
        <v>16685</v>
      </c>
      <c r="D2975" s="211">
        <v>7407</v>
      </c>
      <c r="E2975" s="210" t="s">
        <v>6307</v>
      </c>
      <c r="F2975" s="210" t="s">
        <v>16686</v>
      </c>
      <c r="G2975" s="210" t="s">
        <v>16687</v>
      </c>
      <c r="H2975" s="210" t="s">
        <v>0</v>
      </c>
      <c r="I2975" s="210" t="s">
        <v>16692</v>
      </c>
      <c r="J2975" s="210" t="s">
        <v>16693</v>
      </c>
      <c r="L2975" s="210" t="s">
        <v>7743</v>
      </c>
      <c r="M2975" s="210" t="s">
        <v>3533</v>
      </c>
      <c r="N2975" s="211">
        <v>7407</v>
      </c>
      <c r="O2975" s="210" t="s">
        <v>6307</v>
      </c>
    </row>
    <row r="2976" spans="1:15" x14ac:dyDescent="0.2">
      <c r="A2976" s="210" t="s">
        <v>16694</v>
      </c>
      <c r="B2976" s="210" t="s">
        <v>16695</v>
      </c>
      <c r="C2976" s="210" t="s">
        <v>16696</v>
      </c>
      <c r="D2976" s="211">
        <v>14974</v>
      </c>
      <c r="E2976" s="210" t="s">
        <v>16697</v>
      </c>
      <c r="F2976" s="210" t="s">
        <v>16698</v>
      </c>
      <c r="G2976" s="210" t="s">
        <v>16699</v>
      </c>
      <c r="H2976" s="210" t="s">
        <v>0</v>
      </c>
      <c r="I2976" s="210" t="s">
        <v>16700</v>
      </c>
      <c r="J2976" s="210" t="s">
        <v>16701</v>
      </c>
      <c r="L2976" s="210" t="s">
        <v>7742</v>
      </c>
      <c r="M2976" s="210" t="s">
        <v>3562</v>
      </c>
      <c r="N2976" s="211">
        <v>14974</v>
      </c>
      <c r="O2976" s="210" t="s">
        <v>16697</v>
      </c>
    </row>
    <row r="2977" spans="1:15" x14ac:dyDescent="0.2">
      <c r="A2977" s="210" t="s">
        <v>16702</v>
      </c>
      <c r="B2977" s="210" t="s">
        <v>16703</v>
      </c>
      <c r="C2977" s="210" t="s">
        <v>16704</v>
      </c>
      <c r="D2977" s="211">
        <v>14974</v>
      </c>
      <c r="E2977" s="210" t="s">
        <v>16697</v>
      </c>
      <c r="F2977" s="210" t="s">
        <v>16705</v>
      </c>
      <c r="G2977" s="210" t="s">
        <v>16706</v>
      </c>
      <c r="H2977" s="210" t="s">
        <v>0</v>
      </c>
      <c r="I2977" s="210" t="s">
        <v>16707</v>
      </c>
      <c r="J2977" s="210" t="s">
        <v>16708</v>
      </c>
      <c r="L2977" s="210" t="s">
        <v>7743</v>
      </c>
      <c r="M2977" s="210" t="s">
        <v>3533</v>
      </c>
      <c r="N2977" s="211">
        <v>14974</v>
      </c>
      <c r="O2977" s="210" t="s">
        <v>16697</v>
      </c>
    </row>
    <row r="2978" spans="1:15" x14ac:dyDescent="0.2">
      <c r="A2978" s="210" t="s">
        <v>16702</v>
      </c>
      <c r="B2978" s="210" t="s">
        <v>16703</v>
      </c>
      <c r="C2978" s="210" t="s">
        <v>16704</v>
      </c>
      <c r="D2978" s="211">
        <v>14974</v>
      </c>
      <c r="E2978" s="210" t="s">
        <v>16697</v>
      </c>
      <c r="F2978" s="210" t="s">
        <v>16705</v>
      </c>
      <c r="G2978" s="210" t="s">
        <v>16706</v>
      </c>
      <c r="H2978" s="210" t="s">
        <v>0</v>
      </c>
      <c r="I2978" s="210" t="s">
        <v>16709</v>
      </c>
      <c r="J2978" s="210" t="s">
        <v>16710</v>
      </c>
      <c r="L2978" s="210" t="s">
        <v>7743</v>
      </c>
      <c r="M2978" s="210" t="s">
        <v>3562</v>
      </c>
      <c r="N2978" s="211">
        <v>14974</v>
      </c>
      <c r="O2978" s="210" t="s">
        <v>16697</v>
      </c>
    </row>
    <row r="2979" spans="1:15" x14ac:dyDescent="0.2">
      <c r="A2979" s="210" t="s">
        <v>16702</v>
      </c>
      <c r="B2979" s="210" t="s">
        <v>16703</v>
      </c>
      <c r="C2979" s="210" t="s">
        <v>16704</v>
      </c>
      <c r="D2979" s="211">
        <v>14974</v>
      </c>
      <c r="E2979" s="210" t="s">
        <v>16697</v>
      </c>
      <c r="F2979" s="210" t="s">
        <v>16705</v>
      </c>
      <c r="G2979" s="210" t="s">
        <v>16706</v>
      </c>
      <c r="H2979" s="210" t="s">
        <v>0</v>
      </c>
      <c r="I2979" s="210" t="s">
        <v>16711</v>
      </c>
      <c r="J2979" s="210" t="s">
        <v>16712</v>
      </c>
      <c r="L2979" s="210" t="s">
        <v>7743</v>
      </c>
      <c r="M2979" s="210" t="s">
        <v>3533</v>
      </c>
      <c r="N2979" s="211">
        <v>14974</v>
      </c>
      <c r="O2979" s="210" t="s">
        <v>16697</v>
      </c>
    </row>
    <row r="2980" spans="1:15" x14ac:dyDescent="0.2">
      <c r="A2980" s="210" t="s">
        <v>16702</v>
      </c>
      <c r="B2980" s="210" t="s">
        <v>16703</v>
      </c>
      <c r="C2980" s="210" t="s">
        <v>16704</v>
      </c>
      <c r="D2980" s="211">
        <v>14974</v>
      </c>
      <c r="E2980" s="210" t="s">
        <v>16697</v>
      </c>
      <c r="F2980" s="210" t="s">
        <v>16705</v>
      </c>
      <c r="G2980" s="210" t="s">
        <v>16706</v>
      </c>
      <c r="H2980" s="210" t="s">
        <v>0</v>
      </c>
      <c r="I2980" s="210" t="s">
        <v>16713</v>
      </c>
      <c r="J2980" s="210" t="s">
        <v>16714</v>
      </c>
      <c r="L2980" s="210" t="s">
        <v>7743</v>
      </c>
      <c r="M2980" s="210" t="s">
        <v>3533</v>
      </c>
      <c r="N2980" s="211">
        <v>14974</v>
      </c>
      <c r="O2980" s="210" t="s">
        <v>16697</v>
      </c>
    </row>
    <row r="2981" spans="1:15" x14ac:dyDescent="0.2">
      <c r="A2981" s="210" t="s">
        <v>16715</v>
      </c>
      <c r="B2981" s="210" t="s">
        <v>16716</v>
      </c>
      <c r="C2981" s="210" t="s">
        <v>16717</v>
      </c>
      <c r="D2981" s="211">
        <v>78628</v>
      </c>
      <c r="E2981" s="210" t="s">
        <v>16718</v>
      </c>
      <c r="F2981" s="210" t="s">
        <v>16719</v>
      </c>
      <c r="G2981" s="210" t="s">
        <v>16720</v>
      </c>
      <c r="H2981" s="210" t="s">
        <v>0</v>
      </c>
      <c r="I2981" s="210" t="s">
        <v>16721</v>
      </c>
      <c r="J2981" s="210" t="s">
        <v>16722</v>
      </c>
      <c r="L2981" s="210" t="s">
        <v>7743</v>
      </c>
      <c r="M2981" s="210" t="s">
        <v>3562</v>
      </c>
      <c r="N2981" s="211">
        <v>78628</v>
      </c>
      <c r="O2981" s="210" t="s">
        <v>16718</v>
      </c>
    </row>
    <row r="2982" spans="1:15" x14ac:dyDescent="0.2">
      <c r="A2982" s="210" t="s">
        <v>16715</v>
      </c>
      <c r="B2982" s="210" t="s">
        <v>16716</v>
      </c>
      <c r="C2982" s="210" t="s">
        <v>16717</v>
      </c>
      <c r="D2982" s="211">
        <v>78628</v>
      </c>
      <c r="E2982" s="210" t="s">
        <v>16718</v>
      </c>
      <c r="F2982" s="210" t="s">
        <v>16719</v>
      </c>
      <c r="G2982" s="210" t="s">
        <v>16720</v>
      </c>
      <c r="H2982" s="210" t="s">
        <v>0</v>
      </c>
      <c r="I2982" s="210" t="s">
        <v>16723</v>
      </c>
      <c r="J2982" s="210" t="s">
        <v>16724</v>
      </c>
      <c r="L2982" s="210" t="s">
        <v>7742</v>
      </c>
      <c r="M2982" s="210" t="s">
        <v>3562</v>
      </c>
      <c r="N2982" s="211">
        <v>78628</v>
      </c>
      <c r="O2982" s="210" t="s">
        <v>16718</v>
      </c>
    </row>
    <row r="2983" spans="1:15" x14ac:dyDescent="0.2">
      <c r="A2983" s="210" t="s">
        <v>16715</v>
      </c>
      <c r="B2983" s="210" t="s">
        <v>16716</v>
      </c>
      <c r="C2983" s="210" t="s">
        <v>16717</v>
      </c>
      <c r="D2983" s="211">
        <v>78628</v>
      </c>
      <c r="E2983" s="210" t="s">
        <v>16718</v>
      </c>
      <c r="F2983" s="210" t="s">
        <v>16719</v>
      </c>
      <c r="G2983" s="210" t="s">
        <v>16720</v>
      </c>
      <c r="H2983" s="210" t="s">
        <v>7744</v>
      </c>
      <c r="I2983" s="210" t="s">
        <v>16725</v>
      </c>
      <c r="J2983" s="210" t="s">
        <v>16726</v>
      </c>
      <c r="K2983" s="210" t="s">
        <v>16727</v>
      </c>
      <c r="L2983" s="210" t="s">
        <v>7743</v>
      </c>
      <c r="M2983" s="210" t="s">
        <v>3533</v>
      </c>
      <c r="N2983" s="211">
        <v>78628</v>
      </c>
      <c r="O2983" s="210" t="s">
        <v>16718</v>
      </c>
    </row>
    <row r="2984" spans="1:15" x14ac:dyDescent="0.2">
      <c r="A2984" s="210" t="s">
        <v>16728</v>
      </c>
      <c r="B2984" s="210" t="s">
        <v>16729</v>
      </c>
      <c r="C2984" s="210" t="s">
        <v>13222</v>
      </c>
      <c r="D2984" s="211">
        <v>1069</v>
      </c>
      <c r="E2984" s="210" t="s">
        <v>7515</v>
      </c>
      <c r="F2984" s="210" t="s">
        <v>16730</v>
      </c>
      <c r="G2984" s="210" t="s">
        <v>16731</v>
      </c>
      <c r="H2984" s="210" t="s">
        <v>0</v>
      </c>
      <c r="I2984" s="210" t="s">
        <v>16732</v>
      </c>
      <c r="J2984" s="210" t="s">
        <v>16733</v>
      </c>
      <c r="L2984" s="210" t="s">
        <v>7743</v>
      </c>
      <c r="M2984" s="210" t="s">
        <v>3533</v>
      </c>
      <c r="N2984" s="211">
        <v>1069</v>
      </c>
      <c r="O2984" s="210" t="s">
        <v>7515</v>
      </c>
    </row>
    <row r="2985" spans="1:15" x14ac:dyDescent="0.2">
      <c r="A2985" s="210" t="s">
        <v>16728</v>
      </c>
      <c r="B2985" s="210" t="s">
        <v>16729</v>
      </c>
      <c r="C2985" s="210" t="s">
        <v>13222</v>
      </c>
      <c r="D2985" s="211">
        <v>1069</v>
      </c>
      <c r="E2985" s="210" t="s">
        <v>7515</v>
      </c>
      <c r="F2985" s="210" t="s">
        <v>16730</v>
      </c>
      <c r="G2985" s="210" t="s">
        <v>16731</v>
      </c>
      <c r="H2985" s="210" t="s">
        <v>0</v>
      </c>
      <c r="I2985" s="210" t="s">
        <v>16734</v>
      </c>
      <c r="J2985" s="210" t="s">
        <v>16735</v>
      </c>
      <c r="L2985" s="210" t="s">
        <v>7743</v>
      </c>
      <c r="M2985" s="210" t="s">
        <v>3533</v>
      </c>
      <c r="N2985" s="211">
        <v>1069</v>
      </c>
      <c r="O2985" s="210" t="s">
        <v>7515</v>
      </c>
    </row>
    <row r="2986" spans="1:15" x14ac:dyDescent="0.2">
      <c r="A2986" s="210" t="s">
        <v>16728</v>
      </c>
      <c r="B2986" s="210" t="s">
        <v>16729</v>
      </c>
      <c r="C2986" s="210" t="s">
        <v>13222</v>
      </c>
      <c r="D2986" s="211">
        <v>1069</v>
      </c>
      <c r="E2986" s="210" t="s">
        <v>7515</v>
      </c>
      <c r="F2986" s="210" t="s">
        <v>16730</v>
      </c>
      <c r="G2986" s="210" t="s">
        <v>16731</v>
      </c>
      <c r="H2986" s="210" t="s">
        <v>0</v>
      </c>
      <c r="I2986" s="210" t="s">
        <v>16736</v>
      </c>
      <c r="J2986" s="210" t="s">
        <v>16737</v>
      </c>
      <c r="L2986" s="210" t="s">
        <v>7743</v>
      </c>
      <c r="M2986" s="210" t="s">
        <v>3533</v>
      </c>
      <c r="N2986" s="211">
        <v>1069</v>
      </c>
      <c r="O2986" s="210" t="s">
        <v>7515</v>
      </c>
    </row>
    <row r="2987" spans="1:15" x14ac:dyDescent="0.2">
      <c r="A2987" s="210" t="s">
        <v>16728</v>
      </c>
      <c r="B2987" s="210" t="s">
        <v>16729</v>
      </c>
      <c r="C2987" s="210" t="s">
        <v>13222</v>
      </c>
      <c r="D2987" s="211">
        <v>1069</v>
      </c>
      <c r="E2987" s="210" t="s">
        <v>7515</v>
      </c>
      <c r="F2987" s="210" t="s">
        <v>16730</v>
      </c>
      <c r="G2987" s="210" t="s">
        <v>16731</v>
      </c>
      <c r="H2987" s="210" t="s">
        <v>0</v>
      </c>
      <c r="I2987" s="210" t="s">
        <v>16738</v>
      </c>
      <c r="J2987" s="210" t="s">
        <v>16739</v>
      </c>
      <c r="L2987" s="210" t="s">
        <v>7743</v>
      </c>
      <c r="M2987" s="210" t="s">
        <v>3533</v>
      </c>
      <c r="N2987" s="211">
        <v>1069</v>
      </c>
      <c r="O2987" s="210" t="s">
        <v>7515</v>
      </c>
    </row>
    <row r="2988" spans="1:15" x14ac:dyDescent="0.2">
      <c r="A2988" s="210" t="s">
        <v>16728</v>
      </c>
      <c r="B2988" s="210" t="s">
        <v>16729</v>
      </c>
      <c r="C2988" s="210" t="s">
        <v>13222</v>
      </c>
      <c r="D2988" s="211">
        <v>1069</v>
      </c>
      <c r="E2988" s="210" t="s">
        <v>7515</v>
      </c>
      <c r="F2988" s="210" t="s">
        <v>16730</v>
      </c>
      <c r="G2988" s="210" t="s">
        <v>16731</v>
      </c>
      <c r="H2988" s="210" t="s">
        <v>0</v>
      </c>
      <c r="I2988" s="210" t="s">
        <v>16740</v>
      </c>
      <c r="J2988" s="210" t="s">
        <v>16741</v>
      </c>
      <c r="L2988" s="210" t="s">
        <v>7743</v>
      </c>
      <c r="M2988" s="210" t="s">
        <v>3533</v>
      </c>
      <c r="N2988" s="211">
        <v>1069</v>
      </c>
      <c r="O2988" s="210" t="s">
        <v>7515</v>
      </c>
    </row>
    <row r="2989" spans="1:15" x14ac:dyDescent="0.2">
      <c r="A2989" s="210" t="s">
        <v>16728</v>
      </c>
      <c r="B2989" s="210" t="s">
        <v>16729</v>
      </c>
      <c r="C2989" s="210" t="s">
        <v>13222</v>
      </c>
      <c r="D2989" s="211">
        <v>1069</v>
      </c>
      <c r="E2989" s="210" t="s">
        <v>7515</v>
      </c>
      <c r="F2989" s="210" t="s">
        <v>16730</v>
      </c>
      <c r="G2989" s="210" t="s">
        <v>16731</v>
      </c>
      <c r="H2989" s="210" t="s">
        <v>0</v>
      </c>
      <c r="I2989" s="210" t="s">
        <v>16742</v>
      </c>
      <c r="J2989" s="210" t="s">
        <v>16743</v>
      </c>
      <c r="L2989" s="210" t="s">
        <v>7743</v>
      </c>
      <c r="M2989" s="210" t="s">
        <v>3533</v>
      </c>
      <c r="N2989" s="211">
        <v>1069</v>
      </c>
      <c r="O2989" s="210" t="s">
        <v>7515</v>
      </c>
    </row>
    <row r="2990" spans="1:15" x14ac:dyDescent="0.2">
      <c r="A2990" s="210" t="s">
        <v>16728</v>
      </c>
      <c r="B2990" s="210" t="s">
        <v>16729</v>
      </c>
      <c r="C2990" s="210" t="s">
        <v>13222</v>
      </c>
      <c r="D2990" s="211">
        <v>1069</v>
      </c>
      <c r="E2990" s="210" t="s">
        <v>7515</v>
      </c>
      <c r="F2990" s="210" t="s">
        <v>16730</v>
      </c>
      <c r="G2990" s="210" t="s">
        <v>16731</v>
      </c>
      <c r="H2990" s="210" t="s">
        <v>0</v>
      </c>
      <c r="I2990" s="210" t="s">
        <v>16744</v>
      </c>
      <c r="J2990" s="210" t="s">
        <v>16745</v>
      </c>
      <c r="L2990" s="210" t="s">
        <v>7743</v>
      </c>
      <c r="M2990" s="210" t="s">
        <v>3533</v>
      </c>
      <c r="N2990" s="211">
        <v>1069</v>
      </c>
      <c r="O2990" s="210" t="s">
        <v>7515</v>
      </c>
    </row>
    <row r="2991" spans="1:15" x14ac:dyDescent="0.2">
      <c r="A2991" s="210" t="s">
        <v>16728</v>
      </c>
      <c r="B2991" s="210" t="s">
        <v>16729</v>
      </c>
      <c r="C2991" s="210" t="s">
        <v>13222</v>
      </c>
      <c r="D2991" s="211">
        <v>1069</v>
      </c>
      <c r="E2991" s="210" t="s">
        <v>7515</v>
      </c>
      <c r="F2991" s="210" t="s">
        <v>16730</v>
      </c>
      <c r="G2991" s="210" t="s">
        <v>16731</v>
      </c>
      <c r="H2991" s="210" t="s">
        <v>0</v>
      </c>
      <c r="I2991" s="210" t="s">
        <v>16746</v>
      </c>
      <c r="J2991" s="210" t="s">
        <v>16747</v>
      </c>
      <c r="L2991" s="210" t="s">
        <v>7743</v>
      </c>
      <c r="M2991" s="210" t="s">
        <v>3533</v>
      </c>
      <c r="N2991" s="211">
        <v>1069</v>
      </c>
      <c r="O2991" s="210" t="s">
        <v>7515</v>
      </c>
    </row>
    <row r="2992" spans="1:15" x14ac:dyDescent="0.2">
      <c r="A2992" s="210" t="s">
        <v>16728</v>
      </c>
      <c r="B2992" s="210" t="s">
        <v>16729</v>
      </c>
      <c r="C2992" s="210" t="s">
        <v>13222</v>
      </c>
      <c r="D2992" s="211">
        <v>1069</v>
      </c>
      <c r="E2992" s="210" t="s">
        <v>7515</v>
      </c>
      <c r="F2992" s="210" t="s">
        <v>16730</v>
      </c>
      <c r="G2992" s="210" t="s">
        <v>16731</v>
      </c>
      <c r="H2992" s="210" t="s">
        <v>0</v>
      </c>
      <c r="I2992" s="210" t="s">
        <v>16748</v>
      </c>
      <c r="J2992" s="210" t="s">
        <v>16749</v>
      </c>
      <c r="L2992" s="210" t="s">
        <v>7743</v>
      </c>
      <c r="M2992" s="210" t="s">
        <v>3533</v>
      </c>
      <c r="N2992" s="211">
        <v>1069</v>
      </c>
      <c r="O2992" s="210" t="s">
        <v>7515</v>
      </c>
    </row>
    <row r="2993" spans="1:15" x14ac:dyDescent="0.2">
      <c r="A2993" s="210" t="s">
        <v>16728</v>
      </c>
      <c r="B2993" s="210" t="s">
        <v>16729</v>
      </c>
      <c r="C2993" s="210" t="s">
        <v>13222</v>
      </c>
      <c r="D2993" s="211">
        <v>1069</v>
      </c>
      <c r="E2993" s="210" t="s">
        <v>7515</v>
      </c>
      <c r="F2993" s="210" t="s">
        <v>16730</v>
      </c>
      <c r="G2993" s="210" t="s">
        <v>16731</v>
      </c>
      <c r="H2993" s="210" t="s">
        <v>0</v>
      </c>
      <c r="I2993" s="210" t="s">
        <v>16750</v>
      </c>
      <c r="J2993" s="210" t="s">
        <v>16751</v>
      </c>
      <c r="L2993" s="210" t="s">
        <v>7743</v>
      </c>
      <c r="M2993" s="210" t="s">
        <v>3533</v>
      </c>
      <c r="N2993" s="211">
        <v>1069</v>
      </c>
      <c r="O2993" s="210" t="s">
        <v>7515</v>
      </c>
    </row>
    <row r="2994" spans="1:15" x14ac:dyDescent="0.2">
      <c r="A2994" s="210" t="s">
        <v>16728</v>
      </c>
      <c r="B2994" s="210" t="s">
        <v>16729</v>
      </c>
      <c r="C2994" s="210" t="s">
        <v>13222</v>
      </c>
      <c r="D2994" s="211">
        <v>1069</v>
      </c>
      <c r="E2994" s="210" t="s">
        <v>7515</v>
      </c>
      <c r="F2994" s="210" t="s">
        <v>16730</v>
      </c>
      <c r="G2994" s="210" t="s">
        <v>16731</v>
      </c>
      <c r="H2994" s="210" t="s">
        <v>0</v>
      </c>
      <c r="I2994" s="210" t="s">
        <v>16752</v>
      </c>
      <c r="J2994" s="210" t="s">
        <v>16753</v>
      </c>
      <c r="L2994" s="210" t="s">
        <v>7743</v>
      </c>
      <c r="M2994" s="210" t="s">
        <v>3533</v>
      </c>
      <c r="N2994" s="211">
        <v>1069</v>
      </c>
      <c r="O2994" s="210" t="s">
        <v>7515</v>
      </c>
    </row>
    <row r="2995" spans="1:15" x14ac:dyDescent="0.2">
      <c r="A2995" s="210" t="s">
        <v>16728</v>
      </c>
      <c r="B2995" s="210" t="s">
        <v>16729</v>
      </c>
      <c r="C2995" s="210" t="s">
        <v>13222</v>
      </c>
      <c r="D2995" s="211">
        <v>1069</v>
      </c>
      <c r="E2995" s="210" t="s">
        <v>7515</v>
      </c>
      <c r="F2995" s="210" t="s">
        <v>16730</v>
      </c>
      <c r="G2995" s="210" t="s">
        <v>16731</v>
      </c>
      <c r="H2995" s="210" t="s">
        <v>0</v>
      </c>
      <c r="I2995" s="210" t="s">
        <v>16754</v>
      </c>
      <c r="J2995" s="210" t="s">
        <v>16755</v>
      </c>
      <c r="L2995" s="210" t="s">
        <v>7743</v>
      </c>
      <c r="M2995" s="210" t="s">
        <v>3533</v>
      </c>
      <c r="N2995" s="211">
        <v>1069</v>
      </c>
      <c r="O2995" s="210" t="s">
        <v>7515</v>
      </c>
    </row>
    <row r="2996" spans="1:15" x14ac:dyDescent="0.2">
      <c r="A2996" s="210" t="s">
        <v>16728</v>
      </c>
      <c r="B2996" s="210" t="s">
        <v>16729</v>
      </c>
      <c r="C2996" s="210" t="s">
        <v>13222</v>
      </c>
      <c r="D2996" s="211">
        <v>1069</v>
      </c>
      <c r="E2996" s="210" t="s">
        <v>7515</v>
      </c>
      <c r="F2996" s="210" t="s">
        <v>16730</v>
      </c>
      <c r="G2996" s="210" t="s">
        <v>16731</v>
      </c>
      <c r="H2996" s="210" t="s">
        <v>0</v>
      </c>
      <c r="I2996" s="210" t="s">
        <v>16756</v>
      </c>
      <c r="J2996" s="210" t="s">
        <v>16757</v>
      </c>
      <c r="L2996" s="210" t="s">
        <v>7743</v>
      </c>
      <c r="M2996" s="210" t="s">
        <v>3533</v>
      </c>
      <c r="N2996" s="211">
        <v>1069</v>
      </c>
      <c r="O2996" s="210" t="s">
        <v>7515</v>
      </c>
    </row>
    <row r="2997" spans="1:15" x14ac:dyDescent="0.2">
      <c r="A2997" s="210" t="s">
        <v>16728</v>
      </c>
      <c r="B2997" s="210" t="s">
        <v>16729</v>
      </c>
      <c r="C2997" s="210" t="s">
        <v>13222</v>
      </c>
      <c r="D2997" s="211">
        <v>1069</v>
      </c>
      <c r="E2997" s="210" t="s">
        <v>7515</v>
      </c>
      <c r="F2997" s="210" t="s">
        <v>16730</v>
      </c>
      <c r="G2997" s="210" t="s">
        <v>16731</v>
      </c>
      <c r="H2997" s="210" t="s">
        <v>0</v>
      </c>
      <c r="I2997" s="210" t="s">
        <v>16758</v>
      </c>
      <c r="J2997" s="210" t="s">
        <v>16759</v>
      </c>
      <c r="L2997" s="210" t="s">
        <v>7743</v>
      </c>
      <c r="M2997" s="210" t="s">
        <v>3533</v>
      </c>
      <c r="N2997" s="211">
        <v>1069</v>
      </c>
      <c r="O2997" s="210" t="s">
        <v>7515</v>
      </c>
    </row>
    <row r="2998" spans="1:15" x14ac:dyDescent="0.2">
      <c r="A2998" s="210" t="s">
        <v>16728</v>
      </c>
      <c r="B2998" s="210" t="s">
        <v>16729</v>
      </c>
      <c r="C2998" s="210" t="s">
        <v>13222</v>
      </c>
      <c r="D2998" s="211">
        <v>1069</v>
      </c>
      <c r="E2998" s="210" t="s">
        <v>7515</v>
      </c>
      <c r="F2998" s="210" t="s">
        <v>16730</v>
      </c>
      <c r="G2998" s="210" t="s">
        <v>16731</v>
      </c>
      <c r="H2998" s="210" t="s">
        <v>0</v>
      </c>
      <c r="I2998" s="210" t="s">
        <v>16760</v>
      </c>
      <c r="J2998" s="210" t="s">
        <v>16761</v>
      </c>
      <c r="L2998" s="210" t="s">
        <v>7743</v>
      </c>
      <c r="M2998" s="210" t="s">
        <v>3533</v>
      </c>
      <c r="N2998" s="211">
        <v>1069</v>
      </c>
      <c r="O2998" s="210" t="s">
        <v>7515</v>
      </c>
    </row>
    <row r="2999" spans="1:15" x14ac:dyDescent="0.2">
      <c r="A2999" s="210" t="s">
        <v>16728</v>
      </c>
      <c r="B2999" s="210" t="s">
        <v>16729</v>
      </c>
      <c r="C2999" s="210" t="s">
        <v>13222</v>
      </c>
      <c r="D2999" s="211">
        <v>1069</v>
      </c>
      <c r="E2999" s="210" t="s">
        <v>7515</v>
      </c>
      <c r="F2999" s="210" t="s">
        <v>16730</v>
      </c>
      <c r="G2999" s="210" t="s">
        <v>16731</v>
      </c>
      <c r="H2999" s="210" t="s">
        <v>0</v>
      </c>
      <c r="I2999" s="210" t="s">
        <v>16762</v>
      </c>
      <c r="J2999" s="210" t="s">
        <v>16763</v>
      </c>
      <c r="L2999" s="210" t="s">
        <v>7743</v>
      </c>
      <c r="M2999" s="210" t="s">
        <v>3533</v>
      </c>
      <c r="N2999" s="211">
        <v>1069</v>
      </c>
      <c r="O2999" s="210" t="s">
        <v>7515</v>
      </c>
    </row>
    <row r="3000" spans="1:15" x14ac:dyDescent="0.2">
      <c r="A3000" s="210" t="s">
        <v>16728</v>
      </c>
      <c r="B3000" s="210" t="s">
        <v>16729</v>
      </c>
      <c r="C3000" s="210" t="s">
        <v>13222</v>
      </c>
      <c r="D3000" s="211">
        <v>1069</v>
      </c>
      <c r="E3000" s="210" t="s">
        <v>7515</v>
      </c>
      <c r="F3000" s="210" t="s">
        <v>16730</v>
      </c>
      <c r="G3000" s="210" t="s">
        <v>16731</v>
      </c>
      <c r="H3000" s="210" t="s">
        <v>0</v>
      </c>
      <c r="I3000" s="210" t="s">
        <v>16764</v>
      </c>
      <c r="J3000" s="210" t="s">
        <v>16765</v>
      </c>
      <c r="L3000" s="210" t="s">
        <v>7743</v>
      </c>
      <c r="M3000" s="210" t="s">
        <v>3533</v>
      </c>
      <c r="N3000" s="211">
        <v>1069</v>
      </c>
      <c r="O3000" s="210" t="s">
        <v>7515</v>
      </c>
    </row>
    <row r="3001" spans="1:15" x14ac:dyDescent="0.2">
      <c r="A3001" s="210" t="s">
        <v>16728</v>
      </c>
      <c r="B3001" s="210" t="s">
        <v>16729</v>
      </c>
      <c r="C3001" s="210" t="s">
        <v>13222</v>
      </c>
      <c r="D3001" s="211">
        <v>1069</v>
      </c>
      <c r="E3001" s="210" t="s">
        <v>7515</v>
      </c>
      <c r="F3001" s="210" t="s">
        <v>16730</v>
      </c>
      <c r="G3001" s="210" t="s">
        <v>16731</v>
      </c>
      <c r="H3001" s="210" t="s">
        <v>0</v>
      </c>
      <c r="I3001" s="210" t="s">
        <v>16766</v>
      </c>
      <c r="J3001" s="210" t="s">
        <v>16767</v>
      </c>
      <c r="L3001" s="210" t="s">
        <v>7743</v>
      </c>
      <c r="M3001" s="210" t="s">
        <v>3533</v>
      </c>
      <c r="N3001" s="211">
        <v>1069</v>
      </c>
      <c r="O3001" s="210" t="s">
        <v>7515</v>
      </c>
    </row>
    <row r="3002" spans="1:15" x14ac:dyDescent="0.2">
      <c r="A3002" s="210" t="s">
        <v>16728</v>
      </c>
      <c r="B3002" s="210" t="s">
        <v>16729</v>
      </c>
      <c r="C3002" s="210" t="s">
        <v>13222</v>
      </c>
      <c r="D3002" s="211">
        <v>1069</v>
      </c>
      <c r="E3002" s="210" t="s">
        <v>7515</v>
      </c>
      <c r="F3002" s="210" t="s">
        <v>16730</v>
      </c>
      <c r="G3002" s="210" t="s">
        <v>16731</v>
      </c>
      <c r="H3002" s="210" t="s">
        <v>0</v>
      </c>
      <c r="I3002" s="210" t="s">
        <v>16768</v>
      </c>
      <c r="J3002" s="210" t="s">
        <v>16769</v>
      </c>
      <c r="L3002" s="210" t="s">
        <v>7743</v>
      </c>
      <c r="M3002" s="210" t="s">
        <v>3533</v>
      </c>
      <c r="N3002" s="211">
        <v>1069</v>
      </c>
      <c r="O3002" s="210" t="s">
        <v>7515</v>
      </c>
    </row>
    <row r="3003" spans="1:15" x14ac:dyDescent="0.2">
      <c r="A3003" s="210" t="s">
        <v>16728</v>
      </c>
      <c r="B3003" s="210" t="s">
        <v>16729</v>
      </c>
      <c r="C3003" s="210" t="s">
        <v>13222</v>
      </c>
      <c r="D3003" s="211">
        <v>1069</v>
      </c>
      <c r="E3003" s="210" t="s">
        <v>7515</v>
      </c>
      <c r="F3003" s="210" t="s">
        <v>16730</v>
      </c>
      <c r="G3003" s="210" t="s">
        <v>16731</v>
      </c>
      <c r="H3003" s="210" t="s">
        <v>0</v>
      </c>
      <c r="I3003" s="210" t="s">
        <v>16770</v>
      </c>
      <c r="J3003" s="210" t="s">
        <v>16771</v>
      </c>
      <c r="L3003" s="210" t="s">
        <v>7743</v>
      </c>
      <c r="M3003" s="210" t="s">
        <v>3533</v>
      </c>
      <c r="N3003" s="211">
        <v>1069</v>
      </c>
      <c r="O3003" s="210" t="s">
        <v>7515</v>
      </c>
    </row>
    <row r="3004" spans="1:15" x14ac:dyDescent="0.2">
      <c r="A3004" s="210" t="s">
        <v>16728</v>
      </c>
      <c r="B3004" s="210" t="s">
        <v>16729</v>
      </c>
      <c r="C3004" s="210" t="s">
        <v>13222</v>
      </c>
      <c r="D3004" s="211">
        <v>1069</v>
      </c>
      <c r="E3004" s="210" t="s">
        <v>7515</v>
      </c>
      <c r="F3004" s="210" t="s">
        <v>16730</v>
      </c>
      <c r="G3004" s="210" t="s">
        <v>16731</v>
      </c>
      <c r="H3004" s="210" t="s">
        <v>0</v>
      </c>
      <c r="I3004" s="210" t="s">
        <v>16772</v>
      </c>
      <c r="J3004" s="210" t="s">
        <v>16773</v>
      </c>
      <c r="L3004" s="210" t="s">
        <v>7743</v>
      </c>
      <c r="M3004" s="210" t="s">
        <v>3533</v>
      </c>
      <c r="N3004" s="211">
        <v>1069</v>
      </c>
      <c r="O3004" s="210" t="s">
        <v>7515</v>
      </c>
    </row>
    <row r="3005" spans="1:15" x14ac:dyDescent="0.2">
      <c r="A3005" s="210" t="s">
        <v>16728</v>
      </c>
      <c r="B3005" s="210" t="s">
        <v>16729</v>
      </c>
      <c r="C3005" s="210" t="s">
        <v>13222</v>
      </c>
      <c r="D3005" s="211">
        <v>1069</v>
      </c>
      <c r="E3005" s="210" t="s">
        <v>7515</v>
      </c>
      <c r="F3005" s="210" t="s">
        <v>16730</v>
      </c>
      <c r="G3005" s="210" t="s">
        <v>16731</v>
      </c>
      <c r="H3005" s="210" t="s">
        <v>0</v>
      </c>
      <c r="I3005" s="210" t="s">
        <v>16774</v>
      </c>
      <c r="J3005" s="210" t="s">
        <v>16775</v>
      </c>
      <c r="L3005" s="210" t="s">
        <v>7743</v>
      </c>
      <c r="M3005" s="210" t="s">
        <v>3533</v>
      </c>
      <c r="N3005" s="211">
        <v>1069</v>
      </c>
      <c r="O3005" s="210" t="s">
        <v>7515</v>
      </c>
    </row>
    <row r="3006" spans="1:15" x14ac:dyDescent="0.2">
      <c r="A3006" s="210" t="s">
        <v>16728</v>
      </c>
      <c r="B3006" s="210" t="s">
        <v>16729</v>
      </c>
      <c r="C3006" s="210" t="s">
        <v>13222</v>
      </c>
      <c r="D3006" s="211">
        <v>1069</v>
      </c>
      <c r="E3006" s="210" t="s">
        <v>7515</v>
      </c>
      <c r="F3006" s="210" t="s">
        <v>16730</v>
      </c>
      <c r="G3006" s="210" t="s">
        <v>16731</v>
      </c>
      <c r="H3006" s="210" t="s">
        <v>0</v>
      </c>
      <c r="I3006" s="210" t="s">
        <v>16776</v>
      </c>
      <c r="J3006" s="210" t="s">
        <v>16777</v>
      </c>
      <c r="L3006" s="210" t="s">
        <v>7743</v>
      </c>
      <c r="M3006" s="210" t="s">
        <v>3533</v>
      </c>
      <c r="N3006" s="211">
        <v>1069</v>
      </c>
      <c r="O3006" s="210" t="s">
        <v>7515</v>
      </c>
    </row>
    <row r="3007" spans="1:15" x14ac:dyDescent="0.2">
      <c r="A3007" s="210" t="s">
        <v>16728</v>
      </c>
      <c r="B3007" s="210" t="s">
        <v>16729</v>
      </c>
      <c r="C3007" s="210" t="s">
        <v>13222</v>
      </c>
      <c r="D3007" s="211">
        <v>1069</v>
      </c>
      <c r="E3007" s="210" t="s">
        <v>7515</v>
      </c>
      <c r="F3007" s="210" t="s">
        <v>16730</v>
      </c>
      <c r="G3007" s="210" t="s">
        <v>16731</v>
      </c>
      <c r="H3007" s="210" t="s">
        <v>0</v>
      </c>
      <c r="I3007" s="210" t="s">
        <v>16778</v>
      </c>
      <c r="J3007" s="210" t="s">
        <v>16779</v>
      </c>
      <c r="L3007" s="210" t="s">
        <v>7743</v>
      </c>
      <c r="M3007" s="210" t="s">
        <v>3533</v>
      </c>
      <c r="N3007" s="211">
        <v>1069</v>
      </c>
      <c r="O3007" s="210" t="s">
        <v>7515</v>
      </c>
    </row>
    <row r="3008" spans="1:15" x14ac:dyDescent="0.2">
      <c r="A3008" s="210" t="s">
        <v>16728</v>
      </c>
      <c r="B3008" s="210" t="s">
        <v>16729</v>
      </c>
      <c r="C3008" s="210" t="s">
        <v>13222</v>
      </c>
      <c r="D3008" s="211">
        <v>1069</v>
      </c>
      <c r="E3008" s="210" t="s">
        <v>7515</v>
      </c>
      <c r="F3008" s="210" t="s">
        <v>16730</v>
      </c>
      <c r="G3008" s="210" t="s">
        <v>16731</v>
      </c>
      <c r="H3008" s="210" t="s">
        <v>0</v>
      </c>
      <c r="I3008" s="210" t="s">
        <v>16780</v>
      </c>
      <c r="J3008" s="210" t="s">
        <v>16781</v>
      </c>
      <c r="L3008" s="210" t="s">
        <v>7743</v>
      </c>
      <c r="M3008" s="210" t="s">
        <v>3533</v>
      </c>
      <c r="N3008" s="211">
        <v>1069</v>
      </c>
      <c r="O3008" s="210" t="s">
        <v>7515</v>
      </c>
    </row>
    <row r="3009" spans="1:15" x14ac:dyDescent="0.2">
      <c r="A3009" s="210" t="s">
        <v>16728</v>
      </c>
      <c r="B3009" s="210" t="s">
        <v>16729</v>
      </c>
      <c r="C3009" s="210" t="s">
        <v>13222</v>
      </c>
      <c r="D3009" s="211">
        <v>1069</v>
      </c>
      <c r="E3009" s="210" t="s">
        <v>7515</v>
      </c>
      <c r="F3009" s="210" t="s">
        <v>16730</v>
      </c>
      <c r="G3009" s="210" t="s">
        <v>16731</v>
      </c>
      <c r="H3009" s="210" t="s">
        <v>0</v>
      </c>
      <c r="I3009" s="210" t="s">
        <v>16782</v>
      </c>
      <c r="J3009" s="210" t="s">
        <v>16783</v>
      </c>
      <c r="L3009" s="210" t="s">
        <v>7743</v>
      </c>
      <c r="M3009" s="210" t="s">
        <v>3533</v>
      </c>
      <c r="N3009" s="211">
        <v>1069</v>
      </c>
      <c r="O3009" s="210" t="s">
        <v>7515</v>
      </c>
    </row>
    <row r="3010" spans="1:15" x14ac:dyDescent="0.2">
      <c r="A3010" s="210" t="s">
        <v>16728</v>
      </c>
      <c r="B3010" s="210" t="s">
        <v>16729</v>
      </c>
      <c r="C3010" s="210" t="s">
        <v>13222</v>
      </c>
      <c r="D3010" s="211">
        <v>1069</v>
      </c>
      <c r="E3010" s="210" t="s">
        <v>7515</v>
      </c>
      <c r="F3010" s="210" t="s">
        <v>16730</v>
      </c>
      <c r="G3010" s="210" t="s">
        <v>16731</v>
      </c>
      <c r="H3010" s="210" t="s">
        <v>0</v>
      </c>
      <c r="I3010" s="210" t="s">
        <v>16784</v>
      </c>
      <c r="J3010" s="210" t="s">
        <v>16785</v>
      </c>
      <c r="L3010" s="210" t="s">
        <v>7743</v>
      </c>
      <c r="M3010" s="210" t="s">
        <v>3533</v>
      </c>
      <c r="N3010" s="211">
        <v>1069</v>
      </c>
      <c r="O3010" s="210" t="s">
        <v>7515</v>
      </c>
    </row>
    <row r="3011" spans="1:15" x14ac:dyDescent="0.2">
      <c r="A3011" s="210" t="s">
        <v>16728</v>
      </c>
      <c r="B3011" s="210" t="s">
        <v>16729</v>
      </c>
      <c r="C3011" s="210" t="s">
        <v>13222</v>
      </c>
      <c r="D3011" s="211">
        <v>1069</v>
      </c>
      <c r="E3011" s="210" t="s">
        <v>7515</v>
      </c>
      <c r="F3011" s="210" t="s">
        <v>16730</v>
      </c>
      <c r="G3011" s="210" t="s">
        <v>16731</v>
      </c>
      <c r="H3011" s="210" t="s">
        <v>0</v>
      </c>
      <c r="I3011" s="210" t="s">
        <v>16786</v>
      </c>
      <c r="J3011" s="210" t="s">
        <v>16787</v>
      </c>
      <c r="L3011" s="210" t="s">
        <v>7743</v>
      </c>
      <c r="M3011" s="210" t="s">
        <v>3533</v>
      </c>
      <c r="N3011" s="211">
        <v>1069</v>
      </c>
      <c r="O3011" s="210" t="s">
        <v>7515</v>
      </c>
    </row>
    <row r="3012" spans="1:15" x14ac:dyDescent="0.2">
      <c r="A3012" s="210" t="s">
        <v>16728</v>
      </c>
      <c r="B3012" s="210" t="s">
        <v>16729</v>
      </c>
      <c r="C3012" s="210" t="s">
        <v>13222</v>
      </c>
      <c r="D3012" s="211">
        <v>1069</v>
      </c>
      <c r="E3012" s="210" t="s">
        <v>7515</v>
      </c>
      <c r="F3012" s="210" t="s">
        <v>16730</v>
      </c>
      <c r="G3012" s="210" t="s">
        <v>16731</v>
      </c>
      <c r="H3012" s="210" t="s">
        <v>0</v>
      </c>
      <c r="I3012" s="210" t="s">
        <v>16788</v>
      </c>
      <c r="J3012" s="210" t="s">
        <v>16789</v>
      </c>
      <c r="L3012" s="210" t="s">
        <v>7743</v>
      </c>
      <c r="M3012" s="210" t="s">
        <v>3533</v>
      </c>
      <c r="N3012" s="211">
        <v>1069</v>
      </c>
      <c r="O3012" s="210" t="s">
        <v>7515</v>
      </c>
    </row>
    <row r="3013" spans="1:15" x14ac:dyDescent="0.2">
      <c r="A3013" s="210" t="s">
        <v>16728</v>
      </c>
      <c r="B3013" s="210" t="s">
        <v>16729</v>
      </c>
      <c r="C3013" s="210" t="s">
        <v>13222</v>
      </c>
      <c r="D3013" s="211">
        <v>1069</v>
      </c>
      <c r="E3013" s="210" t="s">
        <v>7515</v>
      </c>
      <c r="F3013" s="210" t="s">
        <v>16730</v>
      </c>
      <c r="G3013" s="210" t="s">
        <v>16731</v>
      </c>
      <c r="H3013" s="210" t="s">
        <v>0</v>
      </c>
      <c r="I3013" s="210" t="s">
        <v>16790</v>
      </c>
      <c r="J3013" s="210" t="s">
        <v>16791</v>
      </c>
      <c r="L3013" s="210" t="s">
        <v>7743</v>
      </c>
      <c r="M3013" s="210" t="s">
        <v>3533</v>
      </c>
      <c r="N3013" s="211">
        <v>1069</v>
      </c>
      <c r="O3013" s="210" t="s">
        <v>7515</v>
      </c>
    </row>
    <row r="3014" spans="1:15" x14ac:dyDescent="0.2">
      <c r="A3014" s="210" t="s">
        <v>16728</v>
      </c>
      <c r="B3014" s="210" t="s">
        <v>16729</v>
      </c>
      <c r="C3014" s="210" t="s">
        <v>13222</v>
      </c>
      <c r="D3014" s="211">
        <v>1069</v>
      </c>
      <c r="E3014" s="210" t="s">
        <v>7515</v>
      </c>
      <c r="F3014" s="210" t="s">
        <v>16730</v>
      </c>
      <c r="G3014" s="210" t="s">
        <v>16731</v>
      </c>
      <c r="H3014" s="210" t="s">
        <v>0</v>
      </c>
      <c r="I3014" s="210" t="s">
        <v>16792</v>
      </c>
      <c r="J3014" s="210" t="s">
        <v>16793</v>
      </c>
      <c r="L3014" s="210" t="s">
        <v>7743</v>
      </c>
      <c r="M3014" s="210" t="s">
        <v>3533</v>
      </c>
      <c r="N3014" s="211">
        <v>1069</v>
      </c>
      <c r="O3014" s="210" t="s">
        <v>7515</v>
      </c>
    </row>
    <row r="3015" spans="1:15" x14ac:dyDescent="0.2">
      <c r="A3015" s="210" t="s">
        <v>16728</v>
      </c>
      <c r="B3015" s="210" t="s">
        <v>16729</v>
      </c>
      <c r="C3015" s="210" t="s">
        <v>13222</v>
      </c>
      <c r="D3015" s="211">
        <v>1069</v>
      </c>
      <c r="E3015" s="210" t="s">
        <v>7515</v>
      </c>
      <c r="F3015" s="210" t="s">
        <v>16730</v>
      </c>
      <c r="G3015" s="210" t="s">
        <v>16731</v>
      </c>
      <c r="H3015" s="210" t="s">
        <v>0</v>
      </c>
      <c r="I3015" s="210" t="s">
        <v>16794</v>
      </c>
      <c r="J3015" s="210" t="s">
        <v>16795</v>
      </c>
      <c r="L3015" s="210" t="s">
        <v>7743</v>
      </c>
      <c r="M3015" s="210" t="s">
        <v>3533</v>
      </c>
      <c r="N3015" s="211">
        <v>1069</v>
      </c>
      <c r="O3015" s="210" t="s">
        <v>7515</v>
      </c>
    </row>
    <row r="3016" spans="1:15" x14ac:dyDescent="0.2">
      <c r="A3016" s="210" t="s">
        <v>16728</v>
      </c>
      <c r="B3016" s="210" t="s">
        <v>16729</v>
      </c>
      <c r="C3016" s="210" t="s">
        <v>13222</v>
      </c>
      <c r="D3016" s="211">
        <v>1069</v>
      </c>
      <c r="E3016" s="210" t="s">
        <v>7515</v>
      </c>
      <c r="F3016" s="210" t="s">
        <v>16730</v>
      </c>
      <c r="G3016" s="210" t="s">
        <v>16731</v>
      </c>
      <c r="H3016" s="210" t="s">
        <v>0</v>
      </c>
      <c r="I3016" s="210" t="s">
        <v>16796</v>
      </c>
      <c r="J3016" s="210" t="s">
        <v>16797</v>
      </c>
      <c r="L3016" s="210" t="s">
        <v>7743</v>
      </c>
      <c r="M3016" s="210" t="s">
        <v>3533</v>
      </c>
      <c r="N3016" s="211">
        <v>1069</v>
      </c>
      <c r="O3016" s="210" t="s">
        <v>7515</v>
      </c>
    </row>
    <row r="3017" spans="1:15" x14ac:dyDescent="0.2">
      <c r="A3017" s="210" t="s">
        <v>16728</v>
      </c>
      <c r="B3017" s="210" t="s">
        <v>16729</v>
      </c>
      <c r="C3017" s="210" t="s">
        <v>13222</v>
      </c>
      <c r="D3017" s="211">
        <v>1069</v>
      </c>
      <c r="E3017" s="210" t="s">
        <v>7515</v>
      </c>
      <c r="F3017" s="210" t="s">
        <v>16730</v>
      </c>
      <c r="G3017" s="210" t="s">
        <v>16731</v>
      </c>
      <c r="H3017" s="210" t="s">
        <v>0</v>
      </c>
      <c r="I3017" s="210" t="s">
        <v>16798</v>
      </c>
      <c r="J3017" s="210" t="s">
        <v>16799</v>
      </c>
      <c r="L3017" s="210" t="s">
        <v>7742</v>
      </c>
      <c r="M3017" s="210" t="s">
        <v>3562</v>
      </c>
      <c r="N3017" s="211">
        <v>1069</v>
      </c>
      <c r="O3017" s="210" t="s">
        <v>7515</v>
      </c>
    </row>
    <row r="3018" spans="1:15" x14ac:dyDescent="0.2">
      <c r="A3018" s="210" t="s">
        <v>16728</v>
      </c>
      <c r="B3018" s="210" t="s">
        <v>16729</v>
      </c>
      <c r="C3018" s="210" t="s">
        <v>13222</v>
      </c>
      <c r="D3018" s="211">
        <v>1069</v>
      </c>
      <c r="E3018" s="210" t="s">
        <v>7515</v>
      </c>
      <c r="F3018" s="210" t="s">
        <v>16730</v>
      </c>
      <c r="G3018" s="210" t="s">
        <v>16731</v>
      </c>
      <c r="H3018" s="210" t="s">
        <v>0</v>
      </c>
      <c r="I3018" s="210" t="s">
        <v>16800</v>
      </c>
      <c r="J3018" s="210" t="s">
        <v>16801</v>
      </c>
      <c r="L3018" s="210" t="s">
        <v>7743</v>
      </c>
      <c r="M3018" s="210" t="s">
        <v>3533</v>
      </c>
      <c r="N3018" s="211">
        <v>1069</v>
      </c>
      <c r="O3018" s="210" t="s">
        <v>7515</v>
      </c>
    </row>
    <row r="3019" spans="1:15" x14ac:dyDescent="0.2">
      <c r="A3019" s="210" t="s">
        <v>16728</v>
      </c>
      <c r="B3019" s="210" t="s">
        <v>16729</v>
      </c>
      <c r="C3019" s="210" t="s">
        <v>13222</v>
      </c>
      <c r="D3019" s="211">
        <v>1069</v>
      </c>
      <c r="E3019" s="210" t="s">
        <v>7515</v>
      </c>
      <c r="F3019" s="210" t="s">
        <v>16730</v>
      </c>
      <c r="G3019" s="210" t="s">
        <v>16731</v>
      </c>
      <c r="H3019" s="210" t="s">
        <v>0</v>
      </c>
      <c r="I3019" s="210" t="s">
        <v>16802</v>
      </c>
      <c r="J3019" s="210" t="s">
        <v>16803</v>
      </c>
      <c r="L3019" s="210" t="s">
        <v>7743</v>
      </c>
      <c r="M3019" s="210" t="s">
        <v>3533</v>
      </c>
      <c r="N3019" s="211">
        <v>1069</v>
      </c>
      <c r="O3019" s="210" t="s">
        <v>7515</v>
      </c>
    </row>
    <row r="3020" spans="1:15" x14ac:dyDescent="0.2">
      <c r="A3020" s="210" t="s">
        <v>16728</v>
      </c>
      <c r="B3020" s="210" t="s">
        <v>16729</v>
      </c>
      <c r="C3020" s="210" t="s">
        <v>13222</v>
      </c>
      <c r="D3020" s="211">
        <v>1069</v>
      </c>
      <c r="E3020" s="210" t="s">
        <v>7515</v>
      </c>
      <c r="F3020" s="210" t="s">
        <v>16730</v>
      </c>
      <c r="G3020" s="210" t="s">
        <v>16731</v>
      </c>
      <c r="H3020" s="210" t="s">
        <v>0</v>
      </c>
      <c r="I3020" s="210" t="s">
        <v>16804</v>
      </c>
      <c r="J3020" s="210" t="s">
        <v>16805</v>
      </c>
      <c r="L3020" s="210" t="s">
        <v>7743</v>
      </c>
      <c r="M3020" s="210" t="s">
        <v>3533</v>
      </c>
      <c r="N3020" s="211">
        <v>1069</v>
      </c>
      <c r="O3020" s="210" t="s">
        <v>7515</v>
      </c>
    </row>
    <row r="3021" spans="1:15" x14ac:dyDescent="0.2">
      <c r="A3021" s="210" t="s">
        <v>16728</v>
      </c>
      <c r="B3021" s="210" t="s">
        <v>16729</v>
      </c>
      <c r="C3021" s="210" t="s">
        <v>13222</v>
      </c>
      <c r="D3021" s="211">
        <v>1069</v>
      </c>
      <c r="E3021" s="210" t="s">
        <v>7515</v>
      </c>
      <c r="F3021" s="210" t="s">
        <v>16730</v>
      </c>
      <c r="G3021" s="210" t="s">
        <v>16731</v>
      </c>
      <c r="H3021" s="210" t="s">
        <v>0</v>
      </c>
      <c r="I3021" s="210" t="s">
        <v>16806</v>
      </c>
      <c r="J3021" s="210" t="s">
        <v>16807</v>
      </c>
      <c r="L3021" s="210" t="s">
        <v>7743</v>
      </c>
      <c r="M3021" s="210" t="s">
        <v>3533</v>
      </c>
      <c r="N3021" s="211">
        <v>1069</v>
      </c>
      <c r="O3021" s="210" t="s">
        <v>7515</v>
      </c>
    </row>
    <row r="3022" spans="1:15" x14ac:dyDescent="0.2">
      <c r="A3022" s="210" t="s">
        <v>16728</v>
      </c>
      <c r="B3022" s="210" t="s">
        <v>16729</v>
      </c>
      <c r="C3022" s="210" t="s">
        <v>13222</v>
      </c>
      <c r="D3022" s="211">
        <v>1069</v>
      </c>
      <c r="E3022" s="210" t="s">
        <v>7515</v>
      </c>
      <c r="F3022" s="210" t="s">
        <v>16730</v>
      </c>
      <c r="G3022" s="210" t="s">
        <v>16731</v>
      </c>
      <c r="H3022" s="210" t="s">
        <v>0</v>
      </c>
      <c r="I3022" s="210" t="s">
        <v>16808</v>
      </c>
      <c r="J3022" s="210" t="s">
        <v>16809</v>
      </c>
      <c r="L3022" s="210" t="s">
        <v>7743</v>
      </c>
      <c r="M3022" s="210" t="s">
        <v>3533</v>
      </c>
      <c r="N3022" s="211">
        <v>1069</v>
      </c>
      <c r="O3022" s="210" t="s">
        <v>7515</v>
      </c>
    </row>
    <row r="3023" spans="1:15" x14ac:dyDescent="0.2">
      <c r="A3023" s="210" t="s">
        <v>16728</v>
      </c>
      <c r="B3023" s="210" t="s">
        <v>16729</v>
      </c>
      <c r="C3023" s="210" t="s">
        <v>13222</v>
      </c>
      <c r="D3023" s="211">
        <v>1069</v>
      </c>
      <c r="E3023" s="210" t="s">
        <v>7515</v>
      </c>
      <c r="F3023" s="210" t="s">
        <v>16730</v>
      </c>
      <c r="G3023" s="210" t="s">
        <v>16731</v>
      </c>
      <c r="H3023" s="210" t="s">
        <v>7744</v>
      </c>
      <c r="I3023" s="210" t="s">
        <v>16810</v>
      </c>
      <c r="J3023" s="210" t="s">
        <v>16811</v>
      </c>
      <c r="L3023" s="210" t="s">
        <v>7743</v>
      </c>
      <c r="M3023" s="210" t="s">
        <v>3533</v>
      </c>
      <c r="N3023" s="211">
        <v>1069</v>
      </c>
      <c r="O3023" s="210" t="s">
        <v>7515</v>
      </c>
    </row>
    <row r="3024" spans="1:15" x14ac:dyDescent="0.2">
      <c r="A3024" s="210" t="s">
        <v>16728</v>
      </c>
      <c r="B3024" s="210" t="s">
        <v>16729</v>
      </c>
      <c r="C3024" s="210" t="s">
        <v>13222</v>
      </c>
      <c r="D3024" s="211">
        <v>1069</v>
      </c>
      <c r="E3024" s="210" t="s">
        <v>7515</v>
      </c>
      <c r="F3024" s="210" t="s">
        <v>16730</v>
      </c>
      <c r="G3024" s="210" t="s">
        <v>16731</v>
      </c>
      <c r="H3024" s="210" t="s">
        <v>7744</v>
      </c>
      <c r="I3024" s="210" t="s">
        <v>16812</v>
      </c>
      <c r="J3024" s="210" t="s">
        <v>16813</v>
      </c>
      <c r="K3024" s="210" t="s">
        <v>16729</v>
      </c>
      <c r="L3024" s="210" t="s">
        <v>7743</v>
      </c>
      <c r="M3024" s="210" t="s">
        <v>3533</v>
      </c>
      <c r="N3024" s="211">
        <v>1069</v>
      </c>
      <c r="O3024" s="210" t="s">
        <v>7515</v>
      </c>
    </row>
    <row r="3025" spans="1:15" x14ac:dyDescent="0.2">
      <c r="A3025" s="210" t="s">
        <v>16728</v>
      </c>
      <c r="B3025" s="210" t="s">
        <v>16729</v>
      </c>
      <c r="C3025" s="210" t="s">
        <v>13222</v>
      </c>
      <c r="D3025" s="211">
        <v>1069</v>
      </c>
      <c r="E3025" s="210" t="s">
        <v>7515</v>
      </c>
      <c r="F3025" s="210" t="s">
        <v>16730</v>
      </c>
      <c r="G3025" s="210" t="s">
        <v>16731</v>
      </c>
      <c r="H3025" s="210" t="s">
        <v>7744</v>
      </c>
      <c r="I3025" s="210" t="s">
        <v>16814</v>
      </c>
      <c r="J3025" s="210" t="s">
        <v>16815</v>
      </c>
      <c r="K3025" s="210" t="s">
        <v>16729</v>
      </c>
      <c r="L3025" s="210" t="s">
        <v>7743</v>
      </c>
      <c r="M3025" s="210" t="s">
        <v>3533</v>
      </c>
      <c r="N3025" s="211">
        <v>1069</v>
      </c>
      <c r="O3025" s="210" t="s">
        <v>7515</v>
      </c>
    </row>
    <row r="3026" spans="1:15" x14ac:dyDescent="0.2">
      <c r="A3026" s="210" t="s">
        <v>16728</v>
      </c>
      <c r="B3026" s="210" t="s">
        <v>16729</v>
      </c>
      <c r="C3026" s="210" t="s">
        <v>13222</v>
      </c>
      <c r="D3026" s="211">
        <v>1069</v>
      </c>
      <c r="E3026" s="210" t="s">
        <v>7515</v>
      </c>
      <c r="F3026" s="210" t="s">
        <v>16730</v>
      </c>
      <c r="G3026" s="210" t="s">
        <v>16731</v>
      </c>
      <c r="H3026" s="210" t="s">
        <v>7744</v>
      </c>
      <c r="I3026" s="210" t="s">
        <v>16816</v>
      </c>
      <c r="J3026" s="210" t="s">
        <v>16817</v>
      </c>
      <c r="K3026" s="210" t="s">
        <v>16729</v>
      </c>
      <c r="L3026" s="210" t="s">
        <v>7743</v>
      </c>
      <c r="M3026" s="210" t="s">
        <v>3533</v>
      </c>
      <c r="N3026" s="211">
        <v>1069</v>
      </c>
      <c r="O3026" s="210" t="s">
        <v>7515</v>
      </c>
    </row>
    <row r="3027" spans="1:15" x14ac:dyDescent="0.2">
      <c r="A3027" s="210" t="s">
        <v>16818</v>
      </c>
      <c r="B3027" s="210" t="s">
        <v>16819</v>
      </c>
      <c r="C3027" s="210" t="s">
        <v>13255</v>
      </c>
      <c r="D3027" s="211">
        <v>1067</v>
      </c>
      <c r="E3027" s="210" t="s">
        <v>7515</v>
      </c>
      <c r="F3027" s="210" t="s">
        <v>16820</v>
      </c>
      <c r="G3027" s="210" t="s">
        <v>16821</v>
      </c>
      <c r="H3027" s="210" t="s">
        <v>0</v>
      </c>
      <c r="I3027" s="210" t="s">
        <v>16822</v>
      </c>
      <c r="J3027" s="210" t="s">
        <v>16823</v>
      </c>
      <c r="L3027" s="210" t="s">
        <v>7743</v>
      </c>
      <c r="M3027" s="210" t="s">
        <v>3533</v>
      </c>
      <c r="N3027" s="211">
        <v>1067</v>
      </c>
      <c r="O3027" s="210" t="s">
        <v>7515</v>
      </c>
    </row>
    <row r="3028" spans="1:15" x14ac:dyDescent="0.2">
      <c r="A3028" s="210" t="s">
        <v>16818</v>
      </c>
      <c r="B3028" s="210" t="s">
        <v>16819</v>
      </c>
      <c r="C3028" s="210" t="s">
        <v>13255</v>
      </c>
      <c r="D3028" s="211">
        <v>1067</v>
      </c>
      <c r="E3028" s="210" t="s">
        <v>7515</v>
      </c>
      <c r="F3028" s="210" t="s">
        <v>16820</v>
      </c>
      <c r="G3028" s="210" t="s">
        <v>16821</v>
      </c>
      <c r="H3028" s="210" t="s">
        <v>0</v>
      </c>
      <c r="I3028" s="210" t="s">
        <v>16824</v>
      </c>
      <c r="J3028" s="210" t="s">
        <v>16825</v>
      </c>
      <c r="L3028" s="210" t="s">
        <v>7743</v>
      </c>
      <c r="M3028" s="210" t="s">
        <v>3533</v>
      </c>
      <c r="N3028" s="211">
        <v>1067</v>
      </c>
      <c r="O3028" s="210" t="s">
        <v>7515</v>
      </c>
    </row>
    <row r="3029" spans="1:15" x14ac:dyDescent="0.2">
      <c r="A3029" s="210" t="s">
        <v>16818</v>
      </c>
      <c r="B3029" s="210" t="s">
        <v>16819</v>
      </c>
      <c r="C3029" s="210" t="s">
        <v>13255</v>
      </c>
      <c r="D3029" s="211">
        <v>1067</v>
      </c>
      <c r="E3029" s="210" t="s">
        <v>7515</v>
      </c>
      <c r="F3029" s="210" t="s">
        <v>16820</v>
      </c>
      <c r="G3029" s="210" t="s">
        <v>16821</v>
      </c>
      <c r="H3029" s="210" t="s">
        <v>0</v>
      </c>
      <c r="I3029" s="210" t="s">
        <v>16826</v>
      </c>
      <c r="J3029" s="210" t="s">
        <v>16827</v>
      </c>
      <c r="L3029" s="210" t="s">
        <v>7743</v>
      </c>
      <c r="M3029" s="210" t="s">
        <v>3533</v>
      </c>
      <c r="N3029" s="211">
        <v>1067</v>
      </c>
      <c r="O3029" s="210" t="s">
        <v>7515</v>
      </c>
    </row>
    <row r="3030" spans="1:15" x14ac:dyDescent="0.2">
      <c r="A3030" s="210" t="s">
        <v>16818</v>
      </c>
      <c r="B3030" s="210" t="s">
        <v>16819</v>
      </c>
      <c r="C3030" s="210" t="s">
        <v>13255</v>
      </c>
      <c r="D3030" s="211">
        <v>1067</v>
      </c>
      <c r="E3030" s="210" t="s">
        <v>7515</v>
      </c>
      <c r="F3030" s="210" t="s">
        <v>16820</v>
      </c>
      <c r="G3030" s="210" t="s">
        <v>16821</v>
      </c>
      <c r="H3030" s="210" t="s">
        <v>0</v>
      </c>
      <c r="I3030" s="210" t="s">
        <v>16828</v>
      </c>
      <c r="J3030" s="210" t="s">
        <v>16829</v>
      </c>
      <c r="L3030" s="210" t="s">
        <v>7743</v>
      </c>
      <c r="M3030" s="210" t="s">
        <v>3533</v>
      </c>
      <c r="N3030" s="211">
        <v>1067</v>
      </c>
      <c r="O3030" s="210" t="s">
        <v>7515</v>
      </c>
    </row>
    <row r="3031" spans="1:15" x14ac:dyDescent="0.2">
      <c r="A3031" s="210" t="s">
        <v>16818</v>
      </c>
      <c r="B3031" s="210" t="s">
        <v>16819</v>
      </c>
      <c r="C3031" s="210" t="s">
        <v>13255</v>
      </c>
      <c r="D3031" s="211">
        <v>1067</v>
      </c>
      <c r="E3031" s="210" t="s">
        <v>7515</v>
      </c>
      <c r="F3031" s="210" t="s">
        <v>16820</v>
      </c>
      <c r="G3031" s="210" t="s">
        <v>16821</v>
      </c>
      <c r="H3031" s="210" t="s">
        <v>0</v>
      </c>
      <c r="I3031" s="210" t="s">
        <v>16830</v>
      </c>
      <c r="J3031" s="210" t="s">
        <v>16831</v>
      </c>
      <c r="L3031" s="210" t="s">
        <v>7743</v>
      </c>
      <c r="M3031" s="210" t="s">
        <v>3533</v>
      </c>
      <c r="N3031" s="211">
        <v>1067</v>
      </c>
      <c r="O3031" s="210" t="s">
        <v>7515</v>
      </c>
    </row>
    <row r="3032" spans="1:15" x14ac:dyDescent="0.2">
      <c r="A3032" s="210" t="s">
        <v>16832</v>
      </c>
      <c r="B3032" s="210" t="s">
        <v>16833</v>
      </c>
      <c r="C3032" s="210" t="s">
        <v>16834</v>
      </c>
      <c r="D3032" s="211">
        <v>46284</v>
      </c>
      <c r="E3032" s="210" t="s">
        <v>16835</v>
      </c>
      <c r="F3032" s="210" t="s">
        <v>16836</v>
      </c>
      <c r="G3032" s="210" t="s">
        <v>16837</v>
      </c>
      <c r="H3032" s="210" t="s">
        <v>0</v>
      </c>
      <c r="I3032" s="210" t="s">
        <v>16838</v>
      </c>
      <c r="J3032" s="210" t="s">
        <v>16839</v>
      </c>
      <c r="L3032" s="210" t="s">
        <v>7743</v>
      </c>
      <c r="M3032" s="210" t="s">
        <v>3533</v>
      </c>
      <c r="N3032" s="211">
        <v>46284</v>
      </c>
      <c r="O3032" s="210" t="s">
        <v>16835</v>
      </c>
    </row>
    <row r="3033" spans="1:15" x14ac:dyDescent="0.2">
      <c r="A3033" s="210" t="s">
        <v>16832</v>
      </c>
      <c r="B3033" s="210" t="s">
        <v>16833</v>
      </c>
      <c r="C3033" s="210" t="s">
        <v>16834</v>
      </c>
      <c r="D3033" s="211">
        <v>46284</v>
      </c>
      <c r="E3033" s="210" t="s">
        <v>16835</v>
      </c>
      <c r="F3033" s="210" t="s">
        <v>16836</v>
      </c>
      <c r="G3033" s="210" t="s">
        <v>16837</v>
      </c>
      <c r="H3033" s="210" t="s">
        <v>0</v>
      </c>
      <c r="I3033" s="210" t="s">
        <v>16840</v>
      </c>
      <c r="J3033" s="210" t="s">
        <v>16841</v>
      </c>
      <c r="L3033" s="210" t="s">
        <v>7742</v>
      </c>
      <c r="M3033" s="210" t="s">
        <v>3562</v>
      </c>
      <c r="N3033" s="211">
        <v>46284</v>
      </c>
      <c r="O3033" s="210" t="s">
        <v>16835</v>
      </c>
    </row>
    <row r="3034" spans="1:15" x14ac:dyDescent="0.2">
      <c r="A3034" s="210" t="s">
        <v>16832</v>
      </c>
      <c r="B3034" s="210" t="s">
        <v>16833</v>
      </c>
      <c r="C3034" s="210" t="s">
        <v>16834</v>
      </c>
      <c r="D3034" s="211">
        <v>46284</v>
      </c>
      <c r="E3034" s="210" t="s">
        <v>16835</v>
      </c>
      <c r="F3034" s="210" t="s">
        <v>16836</v>
      </c>
      <c r="G3034" s="210" t="s">
        <v>16837</v>
      </c>
      <c r="H3034" s="210" t="s">
        <v>0</v>
      </c>
      <c r="I3034" s="210" t="s">
        <v>16842</v>
      </c>
      <c r="J3034" s="210" t="s">
        <v>16843</v>
      </c>
      <c r="L3034" s="210" t="s">
        <v>7743</v>
      </c>
      <c r="M3034" s="210" t="s">
        <v>3533</v>
      </c>
      <c r="N3034" s="211">
        <v>46284</v>
      </c>
      <c r="O3034" s="210" t="s">
        <v>16835</v>
      </c>
    </row>
    <row r="3035" spans="1:15" x14ac:dyDescent="0.2">
      <c r="A3035" s="210" t="s">
        <v>16844</v>
      </c>
      <c r="B3035" s="210" t="s">
        <v>16845</v>
      </c>
      <c r="C3035" s="210" t="s">
        <v>16846</v>
      </c>
      <c r="D3035" s="211">
        <v>10789</v>
      </c>
      <c r="E3035" s="210" t="s">
        <v>3754</v>
      </c>
      <c r="F3035" s="210" t="s">
        <v>16847</v>
      </c>
      <c r="G3035" s="210" t="s">
        <v>16848</v>
      </c>
      <c r="H3035" s="210" t="s">
        <v>0</v>
      </c>
      <c r="I3035" s="210" t="s">
        <v>16849</v>
      </c>
      <c r="J3035" s="210" t="s">
        <v>16850</v>
      </c>
      <c r="L3035" s="210" t="s">
        <v>7742</v>
      </c>
      <c r="M3035" s="210" t="s">
        <v>3562</v>
      </c>
      <c r="N3035" s="211">
        <v>10789</v>
      </c>
      <c r="O3035" s="210" t="s">
        <v>3754</v>
      </c>
    </row>
    <row r="3036" spans="1:15" x14ac:dyDescent="0.2">
      <c r="A3036" s="210" t="s">
        <v>16851</v>
      </c>
      <c r="B3036" s="210" t="s">
        <v>16852</v>
      </c>
      <c r="C3036" s="210" t="s">
        <v>16853</v>
      </c>
      <c r="D3036" s="211">
        <v>60313</v>
      </c>
      <c r="E3036" s="210" t="s">
        <v>4510</v>
      </c>
      <c r="F3036" s="210" t="s">
        <v>16854</v>
      </c>
      <c r="G3036" s="210" t="s">
        <v>16855</v>
      </c>
      <c r="H3036" s="210" t="s">
        <v>0</v>
      </c>
      <c r="I3036" s="210" t="s">
        <v>16856</v>
      </c>
      <c r="J3036" s="210" t="s">
        <v>16857</v>
      </c>
      <c r="L3036" s="210" t="s">
        <v>7742</v>
      </c>
      <c r="M3036" s="210" t="s">
        <v>3562</v>
      </c>
      <c r="N3036" s="211">
        <v>60313</v>
      </c>
      <c r="O3036" s="210" t="s">
        <v>4510</v>
      </c>
    </row>
    <row r="3037" spans="1:15" x14ac:dyDescent="0.2">
      <c r="A3037" s="210" t="s">
        <v>16858</v>
      </c>
      <c r="B3037" s="210" t="s">
        <v>16859</v>
      </c>
      <c r="C3037" s="210" t="s">
        <v>16860</v>
      </c>
      <c r="D3037" s="210">
        <v>64293</v>
      </c>
      <c r="E3037" s="210" t="s">
        <v>4123</v>
      </c>
      <c r="F3037" s="210" t="s">
        <v>16861</v>
      </c>
      <c r="H3037" s="210" t="s">
        <v>7748</v>
      </c>
      <c r="I3037" s="210" t="s">
        <v>16862</v>
      </c>
      <c r="J3037" s="210" t="s">
        <v>16863</v>
      </c>
      <c r="K3037" s="210" t="s">
        <v>16864</v>
      </c>
      <c r="L3037" s="210" t="s">
        <v>7752</v>
      </c>
      <c r="M3037" s="210" t="s">
        <v>3533</v>
      </c>
      <c r="N3037" s="210">
        <v>64293</v>
      </c>
      <c r="O3037" s="210" t="s">
        <v>4123</v>
      </c>
    </row>
    <row r="3038" spans="1:15" x14ac:dyDescent="0.2">
      <c r="A3038" s="210" t="s">
        <v>16858</v>
      </c>
      <c r="B3038" s="210" t="s">
        <v>16859</v>
      </c>
      <c r="C3038" s="210" t="s">
        <v>16860</v>
      </c>
      <c r="D3038" s="210">
        <v>64293</v>
      </c>
      <c r="E3038" s="210" t="s">
        <v>4123</v>
      </c>
      <c r="F3038" s="210" t="s">
        <v>16861</v>
      </c>
      <c r="H3038" s="210" t="s">
        <v>7748</v>
      </c>
      <c r="I3038" s="210" t="s">
        <v>16865</v>
      </c>
      <c r="J3038" s="210" t="s">
        <v>16866</v>
      </c>
      <c r="K3038" s="210" t="s">
        <v>16867</v>
      </c>
      <c r="L3038" s="210" t="s">
        <v>7752</v>
      </c>
      <c r="M3038" s="210" t="s">
        <v>3533</v>
      </c>
      <c r="N3038" s="210">
        <v>64293</v>
      </c>
      <c r="O3038" s="210" t="s">
        <v>4123</v>
      </c>
    </row>
    <row r="3039" spans="1:15" x14ac:dyDescent="0.2">
      <c r="A3039" s="210" t="s">
        <v>16868</v>
      </c>
      <c r="B3039" s="210" t="s">
        <v>16869</v>
      </c>
      <c r="C3039" s="210" t="s">
        <v>16860</v>
      </c>
      <c r="D3039" s="211">
        <v>64293</v>
      </c>
      <c r="E3039" s="210" t="s">
        <v>4123</v>
      </c>
      <c r="F3039" s="210" t="s">
        <v>16870</v>
      </c>
      <c r="G3039" s="210" t="s">
        <v>16871</v>
      </c>
      <c r="H3039" s="210" t="s">
        <v>0</v>
      </c>
      <c r="I3039" s="210" t="s">
        <v>16872</v>
      </c>
      <c r="J3039" s="210" t="s">
        <v>16873</v>
      </c>
      <c r="L3039" s="210" t="s">
        <v>7743</v>
      </c>
      <c r="M3039" s="210" t="s">
        <v>3533</v>
      </c>
      <c r="N3039" s="211">
        <v>64293</v>
      </c>
      <c r="O3039" s="210" t="s">
        <v>4123</v>
      </c>
    </row>
    <row r="3040" spans="1:15" x14ac:dyDescent="0.2">
      <c r="A3040" s="210" t="s">
        <v>16868</v>
      </c>
      <c r="B3040" s="210" t="s">
        <v>16869</v>
      </c>
      <c r="C3040" s="210" t="s">
        <v>16860</v>
      </c>
      <c r="D3040" s="211">
        <v>64293</v>
      </c>
      <c r="E3040" s="210" t="s">
        <v>4123</v>
      </c>
      <c r="F3040" s="210" t="s">
        <v>16870</v>
      </c>
      <c r="G3040" s="210" t="s">
        <v>16871</v>
      </c>
      <c r="H3040" s="210" t="s">
        <v>0</v>
      </c>
      <c r="I3040" s="210" t="s">
        <v>16874</v>
      </c>
      <c r="J3040" s="210" t="s">
        <v>16875</v>
      </c>
      <c r="L3040" s="210" t="s">
        <v>7742</v>
      </c>
      <c r="M3040" s="210" t="s">
        <v>3562</v>
      </c>
      <c r="N3040" s="211">
        <v>64293</v>
      </c>
      <c r="O3040" s="210" t="s">
        <v>4123</v>
      </c>
    </row>
    <row r="3041" spans="1:15" x14ac:dyDescent="0.2">
      <c r="A3041" s="210" t="s">
        <v>16876</v>
      </c>
      <c r="B3041" s="210" t="s">
        <v>16877</v>
      </c>
      <c r="C3041" s="210" t="s">
        <v>16878</v>
      </c>
      <c r="D3041" s="211">
        <v>64293</v>
      </c>
      <c r="E3041" s="210" t="s">
        <v>4123</v>
      </c>
      <c r="H3041" s="210" t="s">
        <v>0</v>
      </c>
      <c r="I3041" s="210" t="s">
        <v>16879</v>
      </c>
      <c r="J3041" s="210" t="s">
        <v>16880</v>
      </c>
      <c r="L3041" s="210" t="s">
        <v>7742</v>
      </c>
      <c r="M3041" s="210" t="s">
        <v>3562</v>
      </c>
      <c r="N3041" s="211">
        <v>64293</v>
      </c>
      <c r="O3041" s="210" t="s">
        <v>4123</v>
      </c>
    </row>
    <row r="3042" spans="1:15" x14ac:dyDescent="0.2">
      <c r="A3042" s="210" t="s">
        <v>16881</v>
      </c>
      <c r="B3042" s="210" t="s">
        <v>16882</v>
      </c>
      <c r="C3042" s="210" t="s">
        <v>16883</v>
      </c>
      <c r="D3042" s="211">
        <v>81541</v>
      </c>
      <c r="E3042" s="210" t="s">
        <v>5771</v>
      </c>
      <c r="F3042" s="210" t="s">
        <v>16884</v>
      </c>
      <c r="G3042" s="210" t="s">
        <v>16885</v>
      </c>
      <c r="H3042" s="210" t="s">
        <v>0</v>
      </c>
      <c r="I3042" s="210" t="s">
        <v>16886</v>
      </c>
      <c r="J3042" s="210" t="s">
        <v>16887</v>
      </c>
      <c r="L3042" s="210" t="s">
        <v>7742</v>
      </c>
      <c r="M3042" s="210" t="s">
        <v>3562</v>
      </c>
      <c r="N3042" s="211">
        <v>81541</v>
      </c>
      <c r="O3042" s="210" t="s">
        <v>5771</v>
      </c>
    </row>
    <row r="3043" spans="1:15" x14ac:dyDescent="0.2">
      <c r="A3043" s="210" t="s">
        <v>16888</v>
      </c>
      <c r="B3043" s="210" t="s">
        <v>16889</v>
      </c>
      <c r="C3043" s="210" t="s">
        <v>16890</v>
      </c>
      <c r="D3043" s="211">
        <v>10707</v>
      </c>
      <c r="E3043" s="210" t="s">
        <v>3754</v>
      </c>
      <c r="F3043" s="210" t="s">
        <v>16891</v>
      </c>
      <c r="G3043" s="210" t="s">
        <v>16892</v>
      </c>
      <c r="H3043" s="210" t="s">
        <v>0</v>
      </c>
      <c r="I3043" s="210" t="s">
        <v>16893</v>
      </c>
      <c r="J3043" s="210" t="s">
        <v>16894</v>
      </c>
      <c r="L3043" s="210" t="s">
        <v>7742</v>
      </c>
      <c r="M3043" s="210" t="s">
        <v>3562</v>
      </c>
      <c r="N3043" s="211">
        <v>10707</v>
      </c>
      <c r="O3043" s="210" t="s">
        <v>3754</v>
      </c>
    </row>
    <row r="3044" spans="1:15" x14ac:dyDescent="0.2">
      <c r="A3044" s="210" t="s">
        <v>16888</v>
      </c>
      <c r="B3044" s="210" t="s">
        <v>16889</v>
      </c>
      <c r="C3044" s="210" t="s">
        <v>16890</v>
      </c>
      <c r="D3044" s="211">
        <v>10707</v>
      </c>
      <c r="E3044" s="210" t="s">
        <v>3754</v>
      </c>
      <c r="F3044" s="210" t="s">
        <v>16891</v>
      </c>
      <c r="G3044" s="210" t="s">
        <v>16892</v>
      </c>
      <c r="H3044" s="210" t="s">
        <v>0</v>
      </c>
      <c r="I3044" s="210" t="s">
        <v>16895</v>
      </c>
      <c r="J3044" s="210" t="s">
        <v>16896</v>
      </c>
      <c r="L3044" s="210" t="s">
        <v>7743</v>
      </c>
      <c r="M3044" s="210" t="s">
        <v>3533</v>
      </c>
      <c r="N3044" s="211">
        <v>10707</v>
      </c>
      <c r="O3044" s="210" t="s">
        <v>3754</v>
      </c>
    </row>
    <row r="3045" spans="1:15" x14ac:dyDescent="0.2">
      <c r="A3045" s="210" t="s">
        <v>16897</v>
      </c>
      <c r="B3045" s="210" t="s">
        <v>16898</v>
      </c>
      <c r="C3045" s="210" t="s">
        <v>16899</v>
      </c>
      <c r="D3045" s="211">
        <v>9114</v>
      </c>
      <c r="E3045" s="210" t="s">
        <v>4066</v>
      </c>
      <c r="F3045" s="210" t="s">
        <v>16900</v>
      </c>
      <c r="G3045" s="210" t="s">
        <v>16901</v>
      </c>
      <c r="H3045" s="210" t="s">
        <v>0</v>
      </c>
      <c r="I3045" s="210" t="s">
        <v>16902</v>
      </c>
      <c r="J3045" s="210" t="s">
        <v>16903</v>
      </c>
      <c r="L3045" s="210" t="s">
        <v>7743</v>
      </c>
      <c r="M3045" s="210" t="s">
        <v>3533</v>
      </c>
      <c r="N3045" s="211">
        <v>9114</v>
      </c>
      <c r="O3045" s="210" t="s">
        <v>4066</v>
      </c>
    </row>
    <row r="3046" spans="1:15" x14ac:dyDescent="0.2">
      <c r="A3046" s="210" t="s">
        <v>16897</v>
      </c>
      <c r="B3046" s="210" t="s">
        <v>16898</v>
      </c>
      <c r="C3046" s="210" t="s">
        <v>16899</v>
      </c>
      <c r="D3046" s="211">
        <v>9114</v>
      </c>
      <c r="E3046" s="210" t="s">
        <v>4066</v>
      </c>
      <c r="F3046" s="210" t="s">
        <v>16900</v>
      </c>
      <c r="G3046" s="210" t="s">
        <v>16901</v>
      </c>
      <c r="H3046" s="210" t="s">
        <v>0</v>
      </c>
      <c r="I3046" s="210" t="s">
        <v>16904</v>
      </c>
      <c r="J3046" s="210" t="s">
        <v>16905</v>
      </c>
      <c r="L3046" s="210" t="s">
        <v>7743</v>
      </c>
      <c r="M3046" s="210" t="s">
        <v>3533</v>
      </c>
      <c r="N3046" s="211">
        <v>9114</v>
      </c>
      <c r="O3046" s="210" t="s">
        <v>4066</v>
      </c>
    </row>
    <row r="3047" spans="1:15" x14ac:dyDescent="0.2">
      <c r="A3047" s="210" t="s">
        <v>16897</v>
      </c>
      <c r="B3047" s="210" t="s">
        <v>16898</v>
      </c>
      <c r="C3047" s="210" t="s">
        <v>16899</v>
      </c>
      <c r="D3047" s="211">
        <v>9114</v>
      </c>
      <c r="E3047" s="210" t="s">
        <v>4066</v>
      </c>
      <c r="F3047" s="210" t="s">
        <v>16900</v>
      </c>
      <c r="G3047" s="210" t="s">
        <v>16901</v>
      </c>
      <c r="H3047" s="210" t="s">
        <v>0</v>
      </c>
      <c r="I3047" s="210" t="s">
        <v>16906</v>
      </c>
      <c r="J3047" s="210" t="s">
        <v>16907</v>
      </c>
      <c r="L3047" s="210" t="s">
        <v>7743</v>
      </c>
      <c r="M3047" s="210" t="s">
        <v>3533</v>
      </c>
      <c r="N3047" s="211">
        <v>9114</v>
      </c>
      <c r="O3047" s="210" t="s">
        <v>4066</v>
      </c>
    </row>
    <row r="3048" spans="1:15" x14ac:dyDescent="0.2">
      <c r="A3048" s="210" t="s">
        <v>16897</v>
      </c>
      <c r="B3048" s="210" t="s">
        <v>16898</v>
      </c>
      <c r="C3048" s="210" t="s">
        <v>16899</v>
      </c>
      <c r="D3048" s="211">
        <v>9114</v>
      </c>
      <c r="E3048" s="210" t="s">
        <v>4066</v>
      </c>
      <c r="F3048" s="210" t="s">
        <v>16900</v>
      </c>
      <c r="G3048" s="210" t="s">
        <v>16901</v>
      </c>
      <c r="H3048" s="210" t="s">
        <v>0</v>
      </c>
      <c r="I3048" s="210" t="s">
        <v>16908</v>
      </c>
      <c r="J3048" s="210" t="s">
        <v>16909</v>
      </c>
      <c r="L3048" s="210" t="s">
        <v>7743</v>
      </c>
      <c r="M3048" s="210" t="s">
        <v>3533</v>
      </c>
      <c r="N3048" s="211">
        <v>9114</v>
      </c>
      <c r="O3048" s="210" t="s">
        <v>4066</v>
      </c>
    </row>
    <row r="3049" spans="1:15" x14ac:dyDescent="0.2">
      <c r="A3049" s="210" t="s">
        <v>16897</v>
      </c>
      <c r="B3049" s="210" t="s">
        <v>16898</v>
      </c>
      <c r="C3049" s="210" t="s">
        <v>16899</v>
      </c>
      <c r="D3049" s="211">
        <v>9114</v>
      </c>
      <c r="E3049" s="210" t="s">
        <v>4066</v>
      </c>
      <c r="F3049" s="210" t="s">
        <v>16900</v>
      </c>
      <c r="G3049" s="210" t="s">
        <v>16901</v>
      </c>
      <c r="H3049" s="210" t="s">
        <v>0</v>
      </c>
      <c r="I3049" s="210" t="s">
        <v>16910</v>
      </c>
      <c r="J3049" s="210" t="s">
        <v>16911</v>
      </c>
      <c r="L3049" s="210" t="s">
        <v>7743</v>
      </c>
      <c r="M3049" s="210" t="s">
        <v>3533</v>
      </c>
      <c r="N3049" s="211">
        <v>9114</v>
      </c>
      <c r="O3049" s="210" t="s">
        <v>4066</v>
      </c>
    </row>
    <row r="3050" spans="1:15" x14ac:dyDescent="0.2">
      <c r="A3050" s="210" t="s">
        <v>16897</v>
      </c>
      <c r="B3050" s="210" t="s">
        <v>16898</v>
      </c>
      <c r="C3050" s="210" t="s">
        <v>16899</v>
      </c>
      <c r="D3050" s="211">
        <v>9114</v>
      </c>
      <c r="E3050" s="210" t="s">
        <v>4066</v>
      </c>
      <c r="F3050" s="210" t="s">
        <v>16900</v>
      </c>
      <c r="G3050" s="210" t="s">
        <v>16901</v>
      </c>
      <c r="H3050" s="210" t="s">
        <v>0</v>
      </c>
      <c r="I3050" s="210" t="s">
        <v>16912</v>
      </c>
      <c r="J3050" s="210" t="s">
        <v>16913</v>
      </c>
      <c r="L3050" s="210" t="s">
        <v>7743</v>
      </c>
      <c r="M3050" s="210" t="s">
        <v>3533</v>
      </c>
      <c r="N3050" s="211">
        <v>9114</v>
      </c>
      <c r="O3050" s="210" t="s">
        <v>4066</v>
      </c>
    </row>
    <row r="3051" spans="1:15" x14ac:dyDescent="0.2">
      <c r="A3051" s="210" t="s">
        <v>16897</v>
      </c>
      <c r="B3051" s="210" t="s">
        <v>16898</v>
      </c>
      <c r="C3051" s="210" t="s">
        <v>16899</v>
      </c>
      <c r="D3051" s="211">
        <v>9114</v>
      </c>
      <c r="E3051" s="210" t="s">
        <v>4066</v>
      </c>
      <c r="F3051" s="210" t="s">
        <v>16900</v>
      </c>
      <c r="G3051" s="210" t="s">
        <v>16901</v>
      </c>
      <c r="H3051" s="210" t="s">
        <v>0</v>
      </c>
      <c r="I3051" s="210" t="s">
        <v>16914</v>
      </c>
      <c r="J3051" s="210" t="s">
        <v>16915</v>
      </c>
      <c r="L3051" s="210" t="s">
        <v>7743</v>
      </c>
      <c r="M3051" s="210" t="s">
        <v>3533</v>
      </c>
      <c r="N3051" s="211">
        <v>9114</v>
      </c>
      <c r="O3051" s="210" t="s">
        <v>4066</v>
      </c>
    </row>
    <row r="3052" spans="1:15" x14ac:dyDescent="0.2">
      <c r="A3052" s="210" t="s">
        <v>16897</v>
      </c>
      <c r="B3052" s="210" t="s">
        <v>16898</v>
      </c>
      <c r="C3052" s="210" t="s">
        <v>16899</v>
      </c>
      <c r="D3052" s="211">
        <v>9114</v>
      </c>
      <c r="E3052" s="210" t="s">
        <v>4066</v>
      </c>
      <c r="F3052" s="210" t="s">
        <v>16900</v>
      </c>
      <c r="G3052" s="210" t="s">
        <v>16901</v>
      </c>
      <c r="H3052" s="210" t="s">
        <v>0</v>
      </c>
      <c r="I3052" s="210" t="s">
        <v>16916</v>
      </c>
      <c r="J3052" s="210" t="s">
        <v>16917</v>
      </c>
      <c r="L3052" s="210" t="s">
        <v>7743</v>
      </c>
      <c r="M3052" s="210" t="s">
        <v>3533</v>
      </c>
      <c r="N3052" s="211">
        <v>9114</v>
      </c>
      <c r="O3052" s="210" t="s">
        <v>4066</v>
      </c>
    </row>
    <row r="3053" spans="1:15" x14ac:dyDescent="0.2">
      <c r="A3053" s="210" t="s">
        <v>16897</v>
      </c>
      <c r="B3053" s="210" t="s">
        <v>16898</v>
      </c>
      <c r="C3053" s="210" t="s">
        <v>16899</v>
      </c>
      <c r="D3053" s="211">
        <v>9114</v>
      </c>
      <c r="E3053" s="210" t="s">
        <v>4066</v>
      </c>
      <c r="F3053" s="210" t="s">
        <v>16900</v>
      </c>
      <c r="G3053" s="210" t="s">
        <v>16901</v>
      </c>
      <c r="H3053" s="210" t="s">
        <v>0</v>
      </c>
      <c r="I3053" s="210" t="s">
        <v>16918</v>
      </c>
      <c r="J3053" s="210" t="s">
        <v>16919</v>
      </c>
      <c r="L3053" s="210" t="s">
        <v>7743</v>
      </c>
      <c r="M3053" s="210" t="s">
        <v>3533</v>
      </c>
      <c r="N3053" s="211">
        <v>9114</v>
      </c>
      <c r="O3053" s="210" t="s">
        <v>4066</v>
      </c>
    </row>
    <row r="3054" spans="1:15" x14ac:dyDescent="0.2">
      <c r="A3054" s="210" t="s">
        <v>16897</v>
      </c>
      <c r="B3054" s="210" t="s">
        <v>16898</v>
      </c>
      <c r="C3054" s="210" t="s">
        <v>16899</v>
      </c>
      <c r="D3054" s="211">
        <v>9114</v>
      </c>
      <c r="E3054" s="210" t="s">
        <v>4066</v>
      </c>
      <c r="F3054" s="210" t="s">
        <v>16900</v>
      </c>
      <c r="G3054" s="210" t="s">
        <v>16901</v>
      </c>
      <c r="H3054" s="210" t="s">
        <v>0</v>
      </c>
      <c r="I3054" s="210" t="s">
        <v>16920</v>
      </c>
      <c r="J3054" s="210" t="s">
        <v>16921</v>
      </c>
      <c r="L3054" s="210" t="s">
        <v>7743</v>
      </c>
      <c r="M3054" s="210" t="s">
        <v>3533</v>
      </c>
      <c r="N3054" s="211">
        <v>9114</v>
      </c>
      <c r="O3054" s="210" t="s">
        <v>4066</v>
      </c>
    </row>
    <row r="3055" spans="1:15" x14ac:dyDescent="0.2">
      <c r="A3055" s="210" t="s">
        <v>16897</v>
      </c>
      <c r="B3055" s="210" t="s">
        <v>16898</v>
      </c>
      <c r="C3055" s="210" t="s">
        <v>16899</v>
      </c>
      <c r="D3055" s="211">
        <v>9114</v>
      </c>
      <c r="E3055" s="210" t="s">
        <v>4066</v>
      </c>
      <c r="F3055" s="210" t="s">
        <v>16900</v>
      </c>
      <c r="G3055" s="210" t="s">
        <v>16901</v>
      </c>
      <c r="H3055" s="210" t="s">
        <v>0</v>
      </c>
      <c r="I3055" s="210" t="s">
        <v>16922</v>
      </c>
      <c r="J3055" s="210" t="s">
        <v>16923</v>
      </c>
      <c r="L3055" s="210" t="s">
        <v>7743</v>
      </c>
      <c r="M3055" s="210" t="s">
        <v>3533</v>
      </c>
      <c r="N3055" s="211">
        <v>9114</v>
      </c>
      <c r="O3055" s="210" t="s">
        <v>4066</v>
      </c>
    </row>
    <row r="3056" spans="1:15" x14ac:dyDescent="0.2">
      <c r="A3056" s="210" t="s">
        <v>16897</v>
      </c>
      <c r="B3056" s="210" t="s">
        <v>16898</v>
      </c>
      <c r="C3056" s="210" t="s">
        <v>16899</v>
      </c>
      <c r="D3056" s="211">
        <v>9114</v>
      </c>
      <c r="E3056" s="210" t="s">
        <v>4066</v>
      </c>
      <c r="F3056" s="210" t="s">
        <v>16900</v>
      </c>
      <c r="G3056" s="210" t="s">
        <v>16901</v>
      </c>
      <c r="H3056" s="210" t="s">
        <v>0</v>
      </c>
      <c r="I3056" s="210" t="s">
        <v>16924</v>
      </c>
      <c r="J3056" s="210" t="s">
        <v>16925</v>
      </c>
      <c r="L3056" s="210" t="s">
        <v>7743</v>
      </c>
      <c r="M3056" s="210" t="s">
        <v>3533</v>
      </c>
      <c r="N3056" s="211">
        <v>9114</v>
      </c>
      <c r="O3056" s="210" t="s">
        <v>4066</v>
      </c>
    </row>
    <row r="3057" spans="1:15" x14ac:dyDescent="0.2">
      <c r="A3057" s="210" t="s">
        <v>16897</v>
      </c>
      <c r="B3057" s="210" t="s">
        <v>16898</v>
      </c>
      <c r="C3057" s="210" t="s">
        <v>16899</v>
      </c>
      <c r="D3057" s="211">
        <v>9114</v>
      </c>
      <c r="E3057" s="210" t="s">
        <v>4066</v>
      </c>
      <c r="F3057" s="210" t="s">
        <v>16900</v>
      </c>
      <c r="G3057" s="210" t="s">
        <v>16901</v>
      </c>
      <c r="H3057" s="210" t="s">
        <v>0</v>
      </c>
      <c r="I3057" s="210" t="s">
        <v>16926</v>
      </c>
      <c r="J3057" s="210" t="s">
        <v>16927</v>
      </c>
      <c r="L3057" s="210" t="s">
        <v>7743</v>
      </c>
      <c r="M3057" s="210" t="s">
        <v>3533</v>
      </c>
      <c r="N3057" s="211">
        <v>9114</v>
      </c>
      <c r="O3057" s="210" t="s">
        <v>4066</v>
      </c>
    </row>
    <row r="3058" spans="1:15" x14ac:dyDescent="0.2">
      <c r="A3058" s="210" t="s">
        <v>16897</v>
      </c>
      <c r="B3058" s="210" t="s">
        <v>16898</v>
      </c>
      <c r="C3058" s="210" t="s">
        <v>16899</v>
      </c>
      <c r="D3058" s="211">
        <v>9114</v>
      </c>
      <c r="E3058" s="210" t="s">
        <v>4066</v>
      </c>
      <c r="F3058" s="210" t="s">
        <v>16900</v>
      </c>
      <c r="G3058" s="210" t="s">
        <v>16901</v>
      </c>
      <c r="H3058" s="210" t="s">
        <v>0</v>
      </c>
      <c r="I3058" s="210" t="s">
        <v>16928</v>
      </c>
      <c r="J3058" s="210" t="s">
        <v>16929</v>
      </c>
      <c r="L3058" s="210" t="s">
        <v>7743</v>
      </c>
      <c r="M3058" s="210" t="s">
        <v>3533</v>
      </c>
      <c r="N3058" s="211">
        <v>9114</v>
      </c>
      <c r="O3058" s="210" t="s">
        <v>4066</v>
      </c>
    </row>
    <row r="3059" spans="1:15" x14ac:dyDescent="0.2">
      <c r="A3059" s="210" t="s">
        <v>16897</v>
      </c>
      <c r="B3059" s="210" t="s">
        <v>16898</v>
      </c>
      <c r="C3059" s="210" t="s">
        <v>16899</v>
      </c>
      <c r="D3059" s="211">
        <v>9114</v>
      </c>
      <c r="E3059" s="210" t="s">
        <v>4066</v>
      </c>
      <c r="F3059" s="210" t="s">
        <v>16900</v>
      </c>
      <c r="G3059" s="210" t="s">
        <v>16901</v>
      </c>
      <c r="H3059" s="210" t="s">
        <v>0</v>
      </c>
      <c r="I3059" s="210" t="s">
        <v>16930</v>
      </c>
      <c r="J3059" s="210" t="s">
        <v>16931</v>
      </c>
      <c r="L3059" s="210" t="s">
        <v>7743</v>
      </c>
      <c r="M3059" s="210" t="s">
        <v>3533</v>
      </c>
      <c r="N3059" s="211">
        <v>9114</v>
      </c>
      <c r="O3059" s="210" t="s">
        <v>4066</v>
      </c>
    </row>
    <row r="3060" spans="1:15" x14ac:dyDescent="0.2">
      <c r="A3060" s="210" t="s">
        <v>16897</v>
      </c>
      <c r="B3060" s="210" t="s">
        <v>16898</v>
      </c>
      <c r="C3060" s="210" t="s">
        <v>16899</v>
      </c>
      <c r="D3060" s="211">
        <v>9114</v>
      </c>
      <c r="E3060" s="210" t="s">
        <v>4066</v>
      </c>
      <c r="F3060" s="210" t="s">
        <v>16900</v>
      </c>
      <c r="G3060" s="210" t="s">
        <v>16901</v>
      </c>
      <c r="H3060" s="210" t="s">
        <v>0</v>
      </c>
      <c r="I3060" s="210" t="s">
        <v>16932</v>
      </c>
      <c r="J3060" s="210" t="s">
        <v>16933</v>
      </c>
      <c r="L3060" s="210" t="s">
        <v>7743</v>
      </c>
      <c r="M3060" s="210" t="s">
        <v>3533</v>
      </c>
      <c r="N3060" s="211">
        <v>9114</v>
      </c>
      <c r="O3060" s="210" t="s">
        <v>4066</v>
      </c>
    </row>
    <row r="3061" spans="1:15" x14ac:dyDescent="0.2">
      <c r="A3061" s="210" t="s">
        <v>16897</v>
      </c>
      <c r="B3061" s="210" t="s">
        <v>16898</v>
      </c>
      <c r="C3061" s="210" t="s">
        <v>16899</v>
      </c>
      <c r="D3061" s="211">
        <v>9114</v>
      </c>
      <c r="E3061" s="210" t="s">
        <v>4066</v>
      </c>
      <c r="F3061" s="210" t="s">
        <v>16900</v>
      </c>
      <c r="G3061" s="210" t="s">
        <v>16901</v>
      </c>
      <c r="H3061" s="210" t="s">
        <v>0</v>
      </c>
      <c r="I3061" s="210" t="s">
        <v>16934</v>
      </c>
      <c r="J3061" s="210" t="s">
        <v>16935</v>
      </c>
      <c r="L3061" s="210" t="s">
        <v>7743</v>
      </c>
      <c r="M3061" s="210" t="s">
        <v>3533</v>
      </c>
      <c r="N3061" s="211">
        <v>9114</v>
      </c>
      <c r="O3061" s="210" t="s">
        <v>4066</v>
      </c>
    </row>
    <row r="3062" spans="1:15" x14ac:dyDescent="0.2">
      <c r="A3062" s="210" t="s">
        <v>16897</v>
      </c>
      <c r="B3062" s="210" t="s">
        <v>16898</v>
      </c>
      <c r="C3062" s="210" t="s">
        <v>16899</v>
      </c>
      <c r="D3062" s="211">
        <v>9114</v>
      </c>
      <c r="E3062" s="210" t="s">
        <v>4066</v>
      </c>
      <c r="F3062" s="210" t="s">
        <v>16900</v>
      </c>
      <c r="G3062" s="210" t="s">
        <v>16901</v>
      </c>
      <c r="H3062" s="210" t="s">
        <v>0</v>
      </c>
      <c r="I3062" s="210" t="s">
        <v>16936</v>
      </c>
      <c r="J3062" s="210" t="s">
        <v>16937</v>
      </c>
      <c r="L3062" s="210" t="s">
        <v>7743</v>
      </c>
      <c r="M3062" s="210" t="s">
        <v>3533</v>
      </c>
      <c r="N3062" s="211">
        <v>9114</v>
      </c>
      <c r="O3062" s="210" t="s">
        <v>4066</v>
      </c>
    </row>
    <row r="3063" spans="1:15" x14ac:dyDescent="0.2">
      <c r="A3063" s="210" t="s">
        <v>16897</v>
      </c>
      <c r="B3063" s="210" t="s">
        <v>16898</v>
      </c>
      <c r="C3063" s="210" t="s">
        <v>16899</v>
      </c>
      <c r="D3063" s="211">
        <v>9114</v>
      </c>
      <c r="E3063" s="210" t="s">
        <v>4066</v>
      </c>
      <c r="F3063" s="210" t="s">
        <v>16900</v>
      </c>
      <c r="G3063" s="210" t="s">
        <v>16901</v>
      </c>
      <c r="H3063" s="210" t="s">
        <v>0</v>
      </c>
      <c r="I3063" s="210" t="s">
        <v>16938</v>
      </c>
      <c r="J3063" s="210" t="s">
        <v>16939</v>
      </c>
      <c r="L3063" s="210" t="s">
        <v>7743</v>
      </c>
      <c r="M3063" s="210" t="s">
        <v>3533</v>
      </c>
      <c r="N3063" s="211">
        <v>9114</v>
      </c>
      <c r="O3063" s="210" t="s">
        <v>4066</v>
      </c>
    </row>
    <row r="3064" spans="1:15" x14ac:dyDescent="0.2">
      <c r="A3064" s="210" t="s">
        <v>16897</v>
      </c>
      <c r="B3064" s="210" t="s">
        <v>16898</v>
      </c>
      <c r="C3064" s="210" t="s">
        <v>16899</v>
      </c>
      <c r="D3064" s="211">
        <v>9114</v>
      </c>
      <c r="E3064" s="210" t="s">
        <v>4066</v>
      </c>
      <c r="F3064" s="210" t="s">
        <v>16900</v>
      </c>
      <c r="G3064" s="210" t="s">
        <v>16901</v>
      </c>
      <c r="H3064" s="210" t="s">
        <v>0</v>
      </c>
      <c r="I3064" s="210" t="s">
        <v>16940</v>
      </c>
      <c r="J3064" s="210" t="s">
        <v>16941</v>
      </c>
      <c r="L3064" s="210" t="s">
        <v>7743</v>
      </c>
      <c r="M3064" s="210" t="s">
        <v>3533</v>
      </c>
      <c r="N3064" s="211">
        <v>9114</v>
      </c>
      <c r="O3064" s="210" t="s">
        <v>4066</v>
      </c>
    </row>
    <row r="3065" spans="1:15" x14ac:dyDescent="0.2">
      <c r="A3065" s="210" t="s">
        <v>16897</v>
      </c>
      <c r="B3065" s="210" t="s">
        <v>16898</v>
      </c>
      <c r="C3065" s="210" t="s">
        <v>16899</v>
      </c>
      <c r="D3065" s="211">
        <v>9114</v>
      </c>
      <c r="E3065" s="210" t="s">
        <v>4066</v>
      </c>
      <c r="F3065" s="210" t="s">
        <v>16900</v>
      </c>
      <c r="G3065" s="210" t="s">
        <v>16901</v>
      </c>
      <c r="H3065" s="210" t="s">
        <v>0</v>
      </c>
      <c r="I3065" s="210" t="s">
        <v>16942</v>
      </c>
      <c r="J3065" s="210" t="s">
        <v>16943</v>
      </c>
      <c r="L3065" s="210" t="s">
        <v>7743</v>
      </c>
      <c r="M3065" s="210" t="s">
        <v>3533</v>
      </c>
      <c r="N3065" s="211">
        <v>9114</v>
      </c>
      <c r="O3065" s="210" t="s">
        <v>4066</v>
      </c>
    </row>
    <row r="3066" spans="1:15" x14ac:dyDescent="0.2">
      <c r="A3066" s="210" t="s">
        <v>16897</v>
      </c>
      <c r="B3066" s="210" t="s">
        <v>16898</v>
      </c>
      <c r="C3066" s="210" t="s">
        <v>16899</v>
      </c>
      <c r="D3066" s="211">
        <v>9114</v>
      </c>
      <c r="E3066" s="210" t="s">
        <v>4066</v>
      </c>
      <c r="F3066" s="210" t="s">
        <v>16900</v>
      </c>
      <c r="G3066" s="210" t="s">
        <v>16901</v>
      </c>
      <c r="H3066" s="210" t="s">
        <v>0</v>
      </c>
      <c r="I3066" s="210" t="s">
        <v>16944</v>
      </c>
      <c r="J3066" s="210" t="s">
        <v>16945</v>
      </c>
      <c r="L3066" s="210" t="s">
        <v>7743</v>
      </c>
      <c r="M3066" s="210" t="s">
        <v>3533</v>
      </c>
      <c r="N3066" s="211">
        <v>9114</v>
      </c>
      <c r="O3066" s="210" t="s">
        <v>4066</v>
      </c>
    </row>
    <row r="3067" spans="1:15" x14ac:dyDescent="0.2">
      <c r="A3067" s="210" t="s">
        <v>16897</v>
      </c>
      <c r="B3067" s="210" t="s">
        <v>16898</v>
      </c>
      <c r="C3067" s="210" t="s">
        <v>16899</v>
      </c>
      <c r="D3067" s="211">
        <v>9114</v>
      </c>
      <c r="E3067" s="210" t="s">
        <v>4066</v>
      </c>
      <c r="F3067" s="210" t="s">
        <v>16900</v>
      </c>
      <c r="G3067" s="210" t="s">
        <v>16901</v>
      </c>
      <c r="H3067" s="210" t="s">
        <v>0</v>
      </c>
      <c r="I3067" s="210" t="s">
        <v>16946</v>
      </c>
      <c r="J3067" s="210" t="s">
        <v>16947</v>
      </c>
      <c r="L3067" s="210" t="s">
        <v>7743</v>
      </c>
      <c r="M3067" s="210" t="s">
        <v>3533</v>
      </c>
      <c r="N3067" s="211">
        <v>9114</v>
      </c>
      <c r="O3067" s="210" t="s">
        <v>4066</v>
      </c>
    </row>
    <row r="3068" spans="1:15" x14ac:dyDescent="0.2">
      <c r="A3068" s="210" t="s">
        <v>16897</v>
      </c>
      <c r="B3068" s="210" t="s">
        <v>16898</v>
      </c>
      <c r="C3068" s="210" t="s">
        <v>16899</v>
      </c>
      <c r="D3068" s="211">
        <v>9114</v>
      </c>
      <c r="E3068" s="210" t="s">
        <v>4066</v>
      </c>
      <c r="F3068" s="210" t="s">
        <v>16900</v>
      </c>
      <c r="G3068" s="210" t="s">
        <v>16901</v>
      </c>
      <c r="H3068" s="210" t="s">
        <v>0</v>
      </c>
      <c r="I3068" s="210" t="s">
        <v>16948</v>
      </c>
      <c r="J3068" s="210" t="s">
        <v>16949</v>
      </c>
      <c r="L3068" s="210" t="s">
        <v>7743</v>
      </c>
      <c r="M3068" s="210" t="s">
        <v>3533</v>
      </c>
      <c r="N3068" s="211">
        <v>9114</v>
      </c>
      <c r="O3068" s="210" t="s">
        <v>4066</v>
      </c>
    </row>
    <row r="3069" spans="1:15" x14ac:dyDescent="0.2">
      <c r="A3069" s="210" t="s">
        <v>16897</v>
      </c>
      <c r="B3069" s="210" t="s">
        <v>16898</v>
      </c>
      <c r="C3069" s="210" t="s">
        <v>16899</v>
      </c>
      <c r="D3069" s="211">
        <v>9114</v>
      </c>
      <c r="E3069" s="210" t="s">
        <v>4066</v>
      </c>
      <c r="F3069" s="210" t="s">
        <v>16900</v>
      </c>
      <c r="G3069" s="210" t="s">
        <v>16901</v>
      </c>
      <c r="H3069" s="210" t="s">
        <v>0</v>
      </c>
      <c r="I3069" s="210" t="s">
        <v>16950</v>
      </c>
      <c r="J3069" s="210" t="s">
        <v>16951</v>
      </c>
      <c r="L3069" s="210" t="s">
        <v>7743</v>
      </c>
      <c r="M3069" s="210" t="s">
        <v>3533</v>
      </c>
      <c r="N3069" s="211">
        <v>9114</v>
      </c>
      <c r="O3069" s="210" t="s">
        <v>4066</v>
      </c>
    </row>
    <row r="3070" spans="1:15" x14ac:dyDescent="0.2">
      <c r="A3070" s="210" t="s">
        <v>16897</v>
      </c>
      <c r="B3070" s="210" t="s">
        <v>16898</v>
      </c>
      <c r="C3070" s="210" t="s">
        <v>16899</v>
      </c>
      <c r="D3070" s="211">
        <v>9114</v>
      </c>
      <c r="E3070" s="210" t="s">
        <v>4066</v>
      </c>
      <c r="F3070" s="210" t="s">
        <v>16900</v>
      </c>
      <c r="G3070" s="210" t="s">
        <v>16901</v>
      </c>
      <c r="H3070" s="210" t="s">
        <v>0</v>
      </c>
      <c r="I3070" s="210" t="s">
        <v>16952</v>
      </c>
      <c r="J3070" s="210" t="s">
        <v>16953</v>
      </c>
      <c r="L3070" s="210" t="s">
        <v>7743</v>
      </c>
      <c r="M3070" s="210" t="s">
        <v>3533</v>
      </c>
      <c r="N3070" s="211">
        <v>9114</v>
      </c>
      <c r="O3070" s="210" t="s">
        <v>4066</v>
      </c>
    </row>
    <row r="3071" spans="1:15" x14ac:dyDescent="0.2">
      <c r="A3071" s="210" t="s">
        <v>16897</v>
      </c>
      <c r="B3071" s="210" t="s">
        <v>16898</v>
      </c>
      <c r="C3071" s="210" t="s">
        <v>16899</v>
      </c>
      <c r="D3071" s="211">
        <v>9114</v>
      </c>
      <c r="E3071" s="210" t="s">
        <v>4066</v>
      </c>
      <c r="F3071" s="210" t="s">
        <v>16900</v>
      </c>
      <c r="G3071" s="210" t="s">
        <v>16901</v>
      </c>
      <c r="H3071" s="210" t="s">
        <v>0</v>
      </c>
      <c r="I3071" s="210" t="s">
        <v>16954</v>
      </c>
      <c r="J3071" s="210" t="s">
        <v>16955</v>
      </c>
      <c r="L3071" s="210" t="s">
        <v>7743</v>
      </c>
      <c r="M3071" s="210" t="s">
        <v>3533</v>
      </c>
      <c r="N3071" s="211">
        <v>9114</v>
      </c>
      <c r="O3071" s="210" t="s">
        <v>4066</v>
      </c>
    </row>
    <row r="3072" spans="1:15" x14ac:dyDescent="0.2">
      <c r="A3072" s="210" t="s">
        <v>16897</v>
      </c>
      <c r="B3072" s="210" t="s">
        <v>16898</v>
      </c>
      <c r="C3072" s="210" t="s">
        <v>16899</v>
      </c>
      <c r="D3072" s="211">
        <v>9114</v>
      </c>
      <c r="E3072" s="210" t="s">
        <v>4066</v>
      </c>
      <c r="F3072" s="210" t="s">
        <v>16900</v>
      </c>
      <c r="G3072" s="210" t="s">
        <v>16901</v>
      </c>
      <c r="H3072" s="210" t="s">
        <v>0</v>
      </c>
      <c r="I3072" s="210" t="s">
        <v>16956</v>
      </c>
      <c r="J3072" s="210" t="s">
        <v>16957</v>
      </c>
      <c r="L3072" s="210" t="s">
        <v>7743</v>
      </c>
      <c r="M3072" s="210" t="s">
        <v>3533</v>
      </c>
      <c r="N3072" s="211">
        <v>9114</v>
      </c>
      <c r="O3072" s="210" t="s">
        <v>4066</v>
      </c>
    </row>
    <row r="3073" spans="1:15" x14ac:dyDescent="0.2">
      <c r="A3073" s="210" t="s">
        <v>16897</v>
      </c>
      <c r="B3073" s="210" t="s">
        <v>16898</v>
      </c>
      <c r="C3073" s="210" t="s">
        <v>16899</v>
      </c>
      <c r="D3073" s="211">
        <v>9114</v>
      </c>
      <c r="E3073" s="210" t="s">
        <v>4066</v>
      </c>
      <c r="F3073" s="210" t="s">
        <v>16900</v>
      </c>
      <c r="G3073" s="210" t="s">
        <v>16901</v>
      </c>
      <c r="H3073" s="210" t="s">
        <v>0</v>
      </c>
      <c r="I3073" s="210" t="s">
        <v>16958</v>
      </c>
      <c r="J3073" s="210" t="s">
        <v>16959</v>
      </c>
      <c r="L3073" s="210" t="s">
        <v>7743</v>
      </c>
      <c r="M3073" s="210" t="s">
        <v>3533</v>
      </c>
      <c r="N3073" s="211">
        <v>9114</v>
      </c>
      <c r="O3073" s="210" t="s">
        <v>4066</v>
      </c>
    </row>
    <row r="3074" spans="1:15" x14ac:dyDescent="0.2">
      <c r="A3074" s="210" t="s">
        <v>16897</v>
      </c>
      <c r="B3074" s="210" t="s">
        <v>16898</v>
      </c>
      <c r="C3074" s="210" t="s">
        <v>16899</v>
      </c>
      <c r="D3074" s="211">
        <v>9114</v>
      </c>
      <c r="E3074" s="210" t="s">
        <v>4066</v>
      </c>
      <c r="F3074" s="210" t="s">
        <v>16900</v>
      </c>
      <c r="G3074" s="210" t="s">
        <v>16901</v>
      </c>
      <c r="H3074" s="210" t="s">
        <v>0</v>
      </c>
      <c r="I3074" s="210" t="s">
        <v>16960</v>
      </c>
      <c r="J3074" s="210" t="s">
        <v>16961</v>
      </c>
      <c r="L3074" s="210" t="s">
        <v>7743</v>
      </c>
      <c r="M3074" s="210" t="s">
        <v>3533</v>
      </c>
      <c r="N3074" s="211">
        <v>9114</v>
      </c>
      <c r="O3074" s="210" t="s">
        <v>4066</v>
      </c>
    </row>
    <row r="3075" spans="1:15" x14ac:dyDescent="0.2">
      <c r="A3075" s="210" t="s">
        <v>16897</v>
      </c>
      <c r="B3075" s="210" t="s">
        <v>16898</v>
      </c>
      <c r="C3075" s="210" t="s">
        <v>16899</v>
      </c>
      <c r="D3075" s="211">
        <v>9114</v>
      </c>
      <c r="E3075" s="210" t="s">
        <v>4066</v>
      </c>
      <c r="F3075" s="210" t="s">
        <v>16900</v>
      </c>
      <c r="G3075" s="210" t="s">
        <v>16901</v>
      </c>
      <c r="H3075" s="210" t="s">
        <v>0</v>
      </c>
      <c r="I3075" s="210" t="s">
        <v>16962</v>
      </c>
      <c r="J3075" s="210" t="s">
        <v>16963</v>
      </c>
      <c r="L3075" s="210" t="s">
        <v>7743</v>
      </c>
      <c r="M3075" s="210" t="s">
        <v>3533</v>
      </c>
      <c r="N3075" s="211">
        <v>9114</v>
      </c>
      <c r="O3075" s="210" t="s">
        <v>4066</v>
      </c>
    </row>
    <row r="3076" spans="1:15" x14ac:dyDescent="0.2">
      <c r="A3076" s="210" t="s">
        <v>16897</v>
      </c>
      <c r="B3076" s="210" t="s">
        <v>16898</v>
      </c>
      <c r="C3076" s="210" t="s">
        <v>16899</v>
      </c>
      <c r="D3076" s="211">
        <v>9114</v>
      </c>
      <c r="E3076" s="210" t="s">
        <v>4066</v>
      </c>
      <c r="F3076" s="210" t="s">
        <v>16900</v>
      </c>
      <c r="G3076" s="210" t="s">
        <v>16901</v>
      </c>
      <c r="H3076" s="210" t="s">
        <v>0</v>
      </c>
      <c r="I3076" s="210" t="s">
        <v>16964</v>
      </c>
      <c r="J3076" s="210" t="s">
        <v>16965</v>
      </c>
      <c r="L3076" s="210" t="s">
        <v>7743</v>
      </c>
      <c r="M3076" s="210" t="s">
        <v>3533</v>
      </c>
      <c r="N3076" s="211">
        <v>9114</v>
      </c>
      <c r="O3076" s="210" t="s">
        <v>4066</v>
      </c>
    </row>
    <row r="3077" spans="1:15" x14ac:dyDescent="0.2">
      <c r="A3077" s="210" t="s">
        <v>16897</v>
      </c>
      <c r="B3077" s="210" t="s">
        <v>16898</v>
      </c>
      <c r="C3077" s="210" t="s">
        <v>16899</v>
      </c>
      <c r="D3077" s="211">
        <v>9114</v>
      </c>
      <c r="E3077" s="210" t="s">
        <v>4066</v>
      </c>
      <c r="F3077" s="210" t="s">
        <v>16900</v>
      </c>
      <c r="G3077" s="210" t="s">
        <v>16901</v>
      </c>
      <c r="H3077" s="210" t="s">
        <v>0</v>
      </c>
      <c r="I3077" s="210" t="s">
        <v>16966</v>
      </c>
      <c r="J3077" s="210" t="s">
        <v>16967</v>
      </c>
      <c r="L3077" s="210" t="s">
        <v>7743</v>
      </c>
      <c r="M3077" s="210" t="s">
        <v>3533</v>
      </c>
      <c r="N3077" s="211">
        <v>9114</v>
      </c>
      <c r="O3077" s="210" t="s">
        <v>4066</v>
      </c>
    </row>
    <row r="3078" spans="1:15" x14ac:dyDescent="0.2">
      <c r="A3078" s="210" t="s">
        <v>16897</v>
      </c>
      <c r="B3078" s="210" t="s">
        <v>16898</v>
      </c>
      <c r="C3078" s="210" t="s">
        <v>16899</v>
      </c>
      <c r="D3078" s="211">
        <v>9114</v>
      </c>
      <c r="E3078" s="210" t="s">
        <v>4066</v>
      </c>
      <c r="F3078" s="210" t="s">
        <v>16900</v>
      </c>
      <c r="G3078" s="210" t="s">
        <v>16901</v>
      </c>
      <c r="H3078" s="210" t="s">
        <v>0</v>
      </c>
      <c r="I3078" s="210" t="s">
        <v>16968</v>
      </c>
      <c r="J3078" s="210" t="s">
        <v>16969</v>
      </c>
      <c r="L3078" s="210" t="s">
        <v>7743</v>
      </c>
      <c r="M3078" s="210" t="s">
        <v>3533</v>
      </c>
      <c r="N3078" s="211">
        <v>9114</v>
      </c>
      <c r="O3078" s="210" t="s">
        <v>4066</v>
      </c>
    </row>
    <row r="3079" spans="1:15" x14ac:dyDescent="0.2">
      <c r="A3079" s="210" t="s">
        <v>16897</v>
      </c>
      <c r="B3079" s="210" t="s">
        <v>16898</v>
      </c>
      <c r="C3079" s="210" t="s">
        <v>16899</v>
      </c>
      <c r="D3079" s="211">
        <v>9114</v>
      </c>
      <c r="E3079" s="210" t="s">
        <v>4066</v>
      </c>
      <c r="F3079" s="210" t="s">
        <v>16900</v>
      </c>
      <c r="G3079" s="210" t="s">
        <v>16901</v>
      </c>
      <c r="H3079" s="210" t="s">
        <v>0</v>
      </c>
      <c r="I3079" s="210" t="s">
        <v>16970</v>
      </c>
      <c r="J3079" s="210" t="s">
        <v>16971</v>
      </c>
      <c r="L3079" s="210" t="s">
        <v>7743</v>
      </c>
      <c r="M3079" s="210" t="s">
        <v>3533</v>
      </c>
      <c r="N3079" s="211">
        <v>9114</v>
      </c>
      <c r="O3079" s="210" t="s">
        <v>4066</v>
      </c>
    </row>
    <row r="3080" spans="1:15" x14ac:dyDescent="0.2">
      <c r="A3080" s="210" t="s">
        <v>16897</v>
      </c>
      <c r="B3080" s="210" t="s">
        <v>16898</v>
      </c>
      <c r="C3080" s="210" t="s">
        <v>16899</v>
      </c>
      <c r="D3080" s="211">
        <v>9114</v>
      </c>
      <c r="E3080" s="210" t="s">
        <v>4066</v>
      </c>
      <c r="F3080" s="210" t="s">
        <v>16900</v>
      </c>
      <c r="G3080" s="210" t="s">
        <v>16901</v>
      </c>
      <c r="H3080" s="210" t="s">
        <v>0</v>
      </c>
      <c r="I3080" s="210" t="s">
        <v>16972</v>
      </c>
      <c r="J3080" s="210" t="s">
        <v>16973</v>
      </c>
      <c r="L3080" s="210" t="s">
        <v>7743</v>
      </c>
      <c r="M3080" s="210" t="s">
        <v>3533</v>
      </c>
      <c r="N3080" s="211">
        <v>9114</v>
      </c>
      <c r="O3080" s="210" t="s">
        <v>4066</v>
      </c>
    </row>
    <row r="3081" spans="1:15" x14ac:dyDescent="0.2">
      <c r="A3081" s="210" t="s">
        <v>16897</v>
      </c>
      <c r="B3081" s="210" t="s">
        <v>16898</v>
      </c>
      <c r="C3081" s="210" t="s">
        <v>16899</v>
      </c>
      <c r="D3081" s="211">
        <v>9114</v>
      </c>
      <c r="E3081" s="210" t="s">
        <v>4066</v>
      </c>
      <c r="F3081" s="210" t="s">
        <v>16900</v>
      </c>
      <c r="G3081" s="210" t="s">
        <v>16901</v>
      </c>
      <c r="H3081" s="210" t="s">
        <v>0</v>
      </c>
      <c r="I3081" s="210" t="s">
        <v>16974</v>
      </c>
      <c r="J3081" s="210" t="s">
        <v>16975</v>
      </c>
      <c r="L3081" s="210" t="s">
        <v>7743</v>
      </c>
      <c r="M3081" s="210" t="s">
        <v>3533</v>
      </c>
      <c r="N3081" s="211">
        <v>9114</v>
      </c>
      <c r="O3081" s="210" t="s">
        <v>4066</v>
      </c>
    </row>
    <row r="3082" spans="1:15" x14ac:dyDescent="0.2">
      <c r="A3082" s="210" t="s">
        <v>16897</v>
      </c>
      <c r="B3082" s="210" t="s">
        <v>16898</v>
      </c>
      <c r="C3082" s="210" t="s">
        <v>16899</v>
      </c>
      <c r="D3082" s="211">
        <v>9114</v>
      </c>
      <c r="E3082" s="210" t="s">
        <v>4066</v>
      </c>
      <c r="F3082" s="210" t="s">
        <v>16900</v>
      </c>
      <c r="G3082" s="210" t="s">
        <v>16901</v>
      </c>
      <c r="H3082" s="210" t="s">
        <v>0</v>
      </c>
      <c r="I3082" s="210" t="s">
        <v>16976</v>
      </c>
      <c r="J3082" s="210" t="s">
        <v>16977</v>
      </c>
      <c r="L3082" s="210" t="s">
        <v>7743</v>
      </c>
      <c r="M3082" s="210" t="s">
        <v>3533</v>
      </c>
      <c r="N3082" s="211">
        <v>9114</v>
      </c>
      <c r="O3082" s="210" t="s">
        <v>4066</v>
      </c>
    </row>
    <row r="3083" spans="1:15" x14ac:dyDescent="0.2">
      <c r="A3083" s="210" t="s">
        <v>16897</v>
      </c>
      <c r="B3083" s="210" t="s">
        <v>16898</v>
      </c>
      <c r="C3083" s="210" t="s">
        <v>16899</v>
      </c>
      <c r="D3083" s="211">
        <v>9114</v>
      </c>
      <c r="E3083" s="210" t="s">
        <v>4066</v>
      </c>
      <c r="F3083" s="210" t="s">
        <v>16900</v>
      </c>
      <c r="G3083" s="210" t="s">
        <v>16901</v>
      </c>
      <c r="H3083" s="210" t="s">
        <v>0</v>
      </c>
      <c r="I3083" s="210" t="s">
        <v>16978</v>
      </c>
      <c r="J3083" s="210" t="s">
        <v>16979</v>
      </c>
      <c r="L3083" s="210" t="s">
        <v>7743</v>
      </c>
      <c r="M3083" s="210" t="s">
        <v>3533</v>
      </c>
      <c r="N3083" s="211">
        <v>9114</v>
      </c>
      <c r="O3083" s="210" t="s">
        <v>4066</v>
      </c>
    </row>
    <row r="3084" spans="1:15" x14ac:dyDescent="0.2">
      <c r="A3084" s="210" t="s">
        <v>16897</v>
      </c>
      <c r="B3084" s="210" t="s">
        <v>16898</v>
      </c>
      <c r="C3084" s="210" t="s">
        <v>16899</v>
      </c>
      <c r="D3084" s="211">
        <v>9114</v>
      </c>
      <c r="E3084" s="210" t="s">
        <v>4066</v>
      </c>
      <c r="F3084" s="210" t="s">
        <v>16900</v>
      </c>
      <c r="G3084" s="210" t="s">
        <v>16901</v>
      </c>
      <c r="H3084" s="210" t="s">
        <v>0</v>
      </c>
      <c r="I3084" s="210" t="s">
        <v>16980</v>
      </c>
      <c r="J3084" s="210" t="s">
        <v>16981</v>
      </c>
      <c r="L3084" s="210" t="s">
        <v>7743</v>
      </c>
      <c r="M3084" s="210" t="s">
        <v>3533</v>
      </c>
      <c r="N3084" s="211">
        <v>9114</v>
      </c>
      <c r="O3084" s="210" t="s">
        <v>4066</v>
      </c>
    </row>
    <row r="3085" spans="1:15" x14ac:dyDescent="0.2">
      <c r="A3085" s="210" t="s">
        <v>16897</v>
      </c>
      <c r="B3085" s="210" t="s">
        <v>16898</v>
      </c>
      <c r="C3085" s="210" t="s">
        <v>16899</v>
      </c>
      <c r="D3085" s="211">
        <v>9114</v>
      </c>
      <c r="E3085" s="210" t="s">
        <v>4066</v>
      </c>
      <c r="F3085" s="210" t="s">
        <v>16900</v>
      </c>
      <c r="G3085" s="210" t="s">
        <v>16901</v>
      </c>
      <c r="H3085" s="210" t="s">
        <v>0</v>
      </c>
      <c r="I3085" s="210" t="s">
        <v>16982</v>
      </c>
      <c r="J3085" s="210" t="s">
        <v>16983</v>
      </c>
      <c r="L3085" s="210" t="s">
        <v>7743</v>
      </c>
      <c r="M3085" s="210" t="s">
        <v>3533</v>
      </c>
      <c r="N3085" s="211">
        <v>9114</v>
      </c>
      <c r="O3085" s="210" t="s">
        <v>4066</v>
      </c>
    </row>
    <row r="3086" spans="1:15" x14ac:dyDescent="0.2">
      <c r="A3086" s="210" t="s">
        <v>16897</v>
      </c>
      <c r="B3086" s="210" t="s">
        <v>16898</v>
      </c>
      <c r="C3086" s="210" t="s">
        <v>16899</v>
      </c>
      <c r="D3086" s="211">
        <v>9114</v>
      </c>
      <c r="E3086" s="210" t="s">
        <v>4066</v>
      </c>
      <c r="F3086" s="210" t="s">
        <v>16900</v>
      </c>
      <c r="G3086" s="210" t="s">
        <v>16901</v>
      </c>
      <c r="H3086" s="210" t="s">
        <v>0</v>
      </c>
      <c r="I3086" s="210" t="s">
        <v>16984</v>
      </c>
      <c r="J3086" s="210" t="s">
        <v>16985</v>
      </c>
      <c r="L3086" s="210" t="s">
        <v>7743</v>
      </c>
      <c r="M3086" s="210" t="s">
        <v>3533</v>
      </c>
      <c r="N3086" s="211">
        <v>9114</v>
      </c>
      <c r="O3086" s="210" t="s">
        <v>4066</v>
      </c>
    </row>
    <row r="3087" spans="1:15" x14ac:dyDescent="0.2">
      <c r="A3087" s="210" t="s">
        <v>16897</v>
      </c>
      <c r="B3087" s="210" t="s">
        <v>16898</v>
      </c>
      <c r="C3087" s="210" t="s">
        <v>16899</v>
      </c>
      <c r="D3087" s="211">
        <v>9114</v>
      </c>
      <c r="E3087" s="210" t="s">
        <v>4066</v>
      </c>
      <c r="F3087" s="210" t="s">
        <v>16900</v>
      </c>
      <c r="G3087" s="210" t="s">
        <v>16901</v>
      </c>
      <c r="H3087" s="210" t="s">
        <v>0</v>
      </c>
      <c r="I3087" s="210" t="s">
        <v>16986</v>
      </c>
      <c r="J3087" s="210" t="s">
        <v>16987</v>
      </c>
      <c r="L3087" s="210" t="s">
        <v>7743</v>
      </c>
      <c r="M3087" s="210" t="s">
        <v>3533</v>
      </c>
      <c r="N3087" s="211">
        <v>9114</v>
      </c>
      <c r="O3087" s="210" t="s">
        <v>4066</v>
      </c>
    </row>
    <row r="3088" spans="1:15" x14ac:dyDescent="0.2">
      <c r="A3088" s="210" t="s">
        <v>16897</v>
      </c>
      <c r="B3088" s="210" t="s">
        <v>16898</v>
      </c>
      <c r="C3088" s="210" t="s">
        <v>16899</v>
      </c>
      <c r="D3088" s="211">
        <v>9114</v>
      </c>
      <c r="E3088" s="210" t="s">
        <v>4066</v>
      </c>
      <c r="F3088" s="210" t="s">
        <v>16900</v>
      </c>
      <c r="G3088" s="210" t="s">
        <v>16901</v>
      </c>
      <c r="H3088" s="210" t="s">
        <v>0</v>
      </c>
      <c r="I3088" s="210" t="s">
        <v>16988</v>
      </c>
      <c r="J3088" s="210" t="s">
        <v>16989</v>
      </c>
      <c r="L3088" s="210" t="s">
        <v>7743</v>
      </c>
      <c r="M3088" s="210" t="s">
        <v>3533</v>
      </c>
      <c r="N3088" s="211">
        <v>9114</v>
      </c>
      <c r="O3088" s="210" t="s">
        <v>4066</v>
      </c>
    </row>
    <row r="3089" spans="1:15" x14ac:dyDescent="0.2">
      <c r="A3089" s="210" t="s">
        <v>16897</v>
      </c>
      <c r="B3089" s="210" t="s">
        <v>16898</v>
      </c>
      <c r="C3089" s="210" t="s">
        <v>16899</v>
      </c>
      <c r="D3089" s="211">
        <v>9114</v>
      </c>
      <c r="E3089" s="210" t="s">
        <v>4066</v>
      </c>
      <c r="F3089" s="210" t="s">
        <v>16900</v>
      </c>
      <c r="G3089" s="210" t="s">
        <v>16901</v>
      </c>
      <c r="H3089" s="210" t="s">
        <v>0</v>
      </c>
      <c r="I3089" s="210" t="s">
        <v>16990</v>
      </c>
      <c r="J3089" s="210" t="s">
        <v>16991</v>
      </c>
      <c r="L3089" s="210" t="s">
        <v>7743</v>
      </c>
      <c r="M3089" s="210" t="s">
        <v>3533</v>
      </c>
      <c r="N3089" s="211">
        <v>9114</v>
      </c>
      <c r="O3089" s="210" t="s">
        <v>4066</v>
      </c>
    </row>
    <row r="3090" spans="1:15" x14ac:dyDescent="0.2">
      <c r="A3090" s="210" t="s">
        <v>16897</v>
      </c>
      <c r="B3090" s="210" t="s">
        <v>16898</v>
      </c>
      <c r="C3090" s="210" t="s">
        <v>16899</v>
      </c>
      <c r="D3090" s="211">
        <v>9114</v>
      </c>
      <c r="E3090" s="210" t="s">
        <v>4066</v>
      </c>
      <c r="F3090" s="210" t="s">
        <v>16900</v>
      </c>
      <c r="G3090" s="210" t="s">
        <v>16901</v>
      </c>
      <c r="H3090" s="210" t="s">
        <v>0</v>
      </c>
      <c r="I3090" s="210" t="s">
        <v>16992</v>
      </c>
      <c r="J3090" s="210" t="s">
        <v>16993</v>
      </c>
      <c r="L3090" s="210" t="s">
        <v>7743</v>
      </c>
      <c r="M3090" s="210" t="s">
        <v>3533</v>
      </c>
      <c r="N3090" s="211">
        <v>9114</v>
      </c>
      <c r="O3090" s="210" t="s">
        <v>4066</v>
      </c>
    </row>
    <row r="3091" spans="1:15" x14ac:dyDescent="0.2">
      <c r="A3091" s="210" t="s">
        <v>16897</v>
      </c>
      <c r="B3091" s="210" t="s">
        <v>16898</v>
      </c>
      <c r="C3091" s="210" t="s">
        <v>16899</v>
      </c>
      <c r="D3091" s="211">
        <v>9114</v>
      </c>
      <c r="E3091" s="210" t="s">
        <v>4066</v>
      </c>
      <c r="F3091" s="210" t="s">
        <v>16900</v>
      </c>
      <c r="G3091" s="210" t="s">
        <v>16901</v>
      </c>
      <c r="H3091" s="210" t="s">
        <v>0</v>
      </c>
      <c r="I3091" s="210" t="s">
        <v>16994</v>
      </c>
      <c r="J3091" s="210" t="s">
        <v>16995</v>
      </c>
      <c r="L3091" s="210" t="s">
        <v>7743</v>
      </c>
      <c r="M3091" s="210" t="s">
        <v>3533</v>
      </c>
      <c r="N3091" s="211">
        <v>9114</v>
      </c>
      <c r="O3091" s="210" t="s">
        <v>4066</v>
      </c>
    </row>
    <row r="3092" spans="1:15" x14ac:dyDescent="0.2">
      <c r="A3092" s="210" t="s">
        <v>16897</v>
      </c>
      <c r="B3092" s="210" t="s">
        <v>16898</v>
      </c>
      <c r="C3092" s="210" t="s">
        <v>16899</v>
      </c>
      <c r="D3092" s="211">
        <v>9114</v>
      </c>
      <c r="E3092" s="210" t="s">
        <v>4066</v>
      </c>
      <c r="F3092" s="210" t="s">
        <v>16900</v>
      </c>
      <c r="G3092" s="210" t="s">
        <v>16901</v>
      </c>
      <c r="H3092" s="210" t="s">
        <v>0</v>
      </c>
      <c r="I3092" s="210" t="s">
        <v>16996</v>
      </c>
      <c r="J3092" s="210" t="s">
        <v>16997</v>
      </c>
      <c r="L3092" s="210" t="s">
        <v>7743</v>
      </c>
      <c r="M3092" s="210" t="s">
        <v>3533</v>
      </c>
      <c r="N3092" s="211">
        <v>9114</v>
      </c>
      <c r="O3092" s="210" t="s">
        <v>4066</v>
      </c>
    </row>
    <row r="3093" spans="1:15" x14ac:dyDescent="0.2">
      <c r="A3093" s="210" t="s">
        <v>16897</v>
      </c>
      <c r="B3093" s="210" t="s">
        <v>16898</v>
      </c>
      <c r="C3093" s="210" t="s">
        <v>16899</v>
      </c>
      <c r="D3093" s="211">
        <v>9114</v>
      </c>
      <c r="E3093" s="210" t="s">
        <v>4066</v>
      </c>
      <c r="F3093" s="210" t="s">
        <v>16900</v>
      </c>
      <c r="G3093" s="210" t="s">
        <v>16901</v>
      </c>
      <c r="H3093" s="210" t="s">
        <v>0</v>
      </c>
      <c r="I3093" s="210" t="s">
        <v>16998</v>
      </c>
      <c r="J3093" s="210" t="s">
        <v>16999</v>
      </c>
      <c r="L3093" s="210" t="s">
        <v>7743</v>
      </c>
      <c r="M3093" s="210" t="s">
        <v>3533</v>
      </c>
      <c r="N3093" s="211">
        <v>9114</v>
      </c>
      <c r="O3093" s="210" t="s">
        <v>4066</v>
      </c>
    </row>
    <row r="3094" spans="1:15" x14ac:dyDescent="0.2">
      <c r="A3094" s="210" t="s">
        <v>16897</v>
      </c>
      <c r="B3094" s="210" t="s">
        <v>16898</v>
      </c>
      <c r="C3094" s="210" t="s">
        <v>16899</v>
      </c>
      <c r="D3094" s="211">
        <v>9114</v>
      </c>
      <c r="E3094" s="210" t="s">
        <v>4066</v>
      </c>
      <c r="F3094" s="210" t="s">
        <v>16900</v>
      </c>
      <c r="G3094" s="210" t="s">
        <v>16901</v>
      </c>
      <c r="H3094" s="210" t="s">
        <v>0</v>
      </c>
      <c r="I3094" s="210" t="s">
        <v>17000</v>
      </c>
      <c r="J3094" s="210" t="s">
        <v>17001</v>
      </c>
      <c r="L3094" s="210" t="s">
        <v>7743</v>
      </c>
      <c r="M3094" s="210" t="s">
        <v>3533</v>
      </c>
      <c r="N3094" s="211">
        <v>9114</v>
      </c>
      <c r="O3094" s="210" t="s">
        <v>4066</v>
      </c>
    </row>
    <row r="3095" spans="1:15" x14ac:dyDescent="0.2">
      <c r="A3095" s="210" t="s">
        <v>16897</v>
      </c>
      <c r="B3095" s="210" t="s">
        <v>16898</v>
      </c>
      <c r="C3095" s="210" t="s">
        <v>16899</v>
      </c>
      <c r="D3095" s="211">
        <v>9114</v>
      </c>
      <c r="E3095" s="210" t="s">
        <v>4066</v>
      </c>
      <c r="F3095" s="210" t="s">
        <v>16900</v>
      </c>
      <c r="G3095" s="210" t="s">
        <v>16901</v>
      </c>
      <c r="H3095" s="210" t="s">
        <v>0</v>
      </c>
      <c r="I3095" s="210" t="s">
        <v>17002</v>
      </c>
      <c r="J3095" s="210" t="s">
        <v>17003</v>
      </c>
      <c r="L3095" s="210" t="s">
        <v>7743</v>
      </c>
      <c r="M3095" s="210" t="s">
        <v>3533</v>
      </c>
      <c r="N3095" s="211">
        <v>9114</v>
      </c>
      <c r="O3095" s="210" t="s">
        <v>4066</v>
      </c>
    </row>
    <row r="3096" spans="1:15" x14ac:dyDescent="0.2">
      <c r="A3096" s="210" t="s">
        <v>16897</v>
      </c>
      <c r="B3096" s="210" t="s">
        <v>16898</v>
      </c>
      <c r="C3096" s="210" t="s">
        <v>16899</v>
      </c>
      <c r="D3096" s="211">
        <v>9114</v>
      </c>
      <c r="E3096" s="210" t="s">
        <v>4066</v>
      </c>
      <c r="F3096" s="210" t="s">
        <v>16900</v>
      </c>
      <c r="G3096" s="210" t="s">
        <v>16901</v>
      </c>
      <c r="H3096" s="210" t="s">
        <v>0</v>
      </c>
      <c r="I3096" s="210" t="s">
        <v>17004</v>
      </c>
      <c r="J3096" s="210" t="s">
        <v>17005</v>
      </c>
      <c r="L3096" s="210" t="s">
        <v>7743</v>
      </c>
      <c r="M3096" s="210" t="s">
        <v>3533</v>
      </c>
      <c r="N3096" s="211">
        <v>9114</v>
      </c>
      <c r="O3096" s="210" t="s">
        <v>4066</v>
      </c>
    </row>
    <row r="3097" spans="1:15" x14ac:dyDescent="0.2">
      <c r="A3097" s="210" t="s">
        <v>16897</v>
      </c>
      <c r="B3097" s="210" t="s">
        <v>16898</v>
      </c>
      <c r="C3097" s="210" t="s">
        <v>16899</v>
      </c>
      <c r="D3097" s="211">
        <v>9114</v>
      </c>
      <c r="E3097" s="210" t="s">
        <v>4066</v>
      </c>
      <c r="F3097" s="210" t="s">
        <v>16900</v>
      </c>
      <c r="G3097" s="210" t="s">
        <v>16901</v>
      </c>
      <c r="H3097" s="210" t="s">
        <v>0</v>
      </c>
      <c r="I3097" s="210" t="s">
        <v>17006</v>
      </c>
      <c r="J3097" s="210" t="s">
        <v>17007</v>
      </c>
      <c r="L3097" s="210" t="s">
        <v>7743</v>
      </c>
      <c r="M3097" s="210" t="s">
        <v>3533</v>
      </c>
      <c r="N3097" s="211">
        <v>9114</v>
      </c>
      <c r="O3097" s="210" t="s">
        <v>4066</v>
      </c>
    </row>
    <row r="3098" spans="1:15" x14ac:dyDescent="0.2">
      <c r="A3098" s="210" t="s">
        <v>16897</v>
      </c>
      <c r="B3098" s="210" t="s">
        <v>16898</v>
      </c>
      <c r="C3098" s="210" t="s">
        <v>16899</v>
      </c>
      <c r="D3098" s="211">
        <v>9114</v>
      </c>
      <c r="E3098" s="210" t="s">
        <v>4066</v>
      </c>
      <c r="F3098" s="210" t="s">
        <v>16900</v>
      </c>
      <c r="G3098" s="210" t="s">
        <v>16901</v>
      </c>
      <c r="H3098" s="210" t="s">
        <v>0</v>
      </c>
      <c r="I3098" s="210" t="s">
        <v>17008</v>
      </c>
      <c r="J3098" s="210" t="s">
        <v>17009</v>
      </c>
      <c r="L3098" s="210" t="s">
        <v>7743</v>
      </c>
      <c r="M3098" s="210" t="s">
        <v>3533</v>
      </c>
      <c r="N3098" s="211">
        <v>9114</v>
      </c>
      <c r="O3098" s="210" t="s">
        <v>4066</v>
      </c>
    </row>
    <row r="3099" spans="1:15" x14ac:dyDescent="0.2">
      <c r="A3099" s="210" t="s">
        <v>16897</v>
      </c>
      <c r="B3099" s="210" t="s">
        <v>16898</v>
      </c>
      <c r="C3099" s="210" t="s">
        <v>16899</v>
      </c>
      <c r="D3099" s="211">
        <v>9114</v>
      </c>
      <c r="E3099" s="210" t="s">
        <v>4066</v>
      </c>
      <c r="F3099" s="210" t="s">
        <v>16900</v>
      </c>
      <c r="G3099" s="210" t="s">
        <v>16901</v>
      </c>
      <c r="H3099" s="210" t="s">
        <v>0</v>
      </c>
      <c r="I3099" s="210" t="s">
        <v>17010</v>
      </c>
      <c r="J3099" s="210" t="s">
        <v>17011</v>
      </c>
      <c r="L3099" s="210" t="s">
        <v>7743</v>
      </c>
      <c r="M3099" s="210" t="s">
        <v>3533</v>
      </c>
      <c r="N3099" s="211">
        <v>9114</v>
      </c>
      <c r="O3099" s="210" t="s">
        <v>4066</v>
      </c>
    </row>
    <row r="3100" spans="1:15" x14ac:dyDescent="0.2">
      <c r="A3100" s="210" t="s">
        <v>16897</v>
      </c>
      <c r="B3100" s="210" t="s">
        <v>16898</v>
      </c>
      <c r="C3100" s="210" t="s">
        <v>16899</v>
      </c>
      <c r="D3100" s="211">
        <v>9114</v>
      </c>
      <c r="E3100" s="210" t="s">
        <v>4066</v>
      </c>
      <c r="F3100" s="210" t="s">
        <v>16900</v>
      </c>
      <c r="G3100" s="210" t="s">
        <v>16901</v>
      </c>
      <c r="H3100" s="210" t="s">
        <v>0</v>
      </c>
      <c r="I3100" s="210" t="s">
        <v>17012</v>
      </c>
      <c r="J3100" s="210" t="s">
        <v>17013</v>
      </c>
      <c r="L3100" s="210" t="s">
        <v>7743</v>
      </c>
      <c r="M3100" s="210" t="s">
        <v>3533</v>
      </c>
      <c r="N3100" s="211">
        <v>9114</v>
      </c>
      <c r="O3100" s="210" t="s">
        <v>4066</v>
      </c>
    </row>
    <row r="3101" spans="1:15" x14ac:dyDescent="0.2">
      <c r="A3101" s="210" t="s">
        <v>16897</v>
      </c>
      <c r="B3101" s="210" t="s">
        <v>16898</v>
      </c>
      <c r="C3101" s="210" t="s">
        <v>16899</v>
      </c>
      <c r="D3101" s="211">
        <v>9114</v>
      </c>
      <c r="E3101" s="210" t="s">
        <v>4066</v>
      </c>
      <c r="F3101" s="210" t="s">
        <v>16900</v>
      </c>
      <c r="G3101" s="210" t="s">
        <v>16901</v>
      </c>
      <c r="H3101" s="210" t="s">
        <v>0</v>
      </c>
      <c r="I3101" s="210" t="s">
        <v>17014</v>
      </c>
      <c r="J3101" s="210" t="s">
        <v>17015</v>
      </c>
      <c r="L3101" s="210" t="s">
        <v>7743</v>
      </c>
      <c r="M3101" s="210" t="s">
        <v>3533</v>
      </c>
      <c r="N3101" s="211">
        <v>9114</v>
      </c>
      <c r="O3101" s="210" t="s">
        <v>4066</v>
      </c>
    </row>
    <row r="3102" spans="1:15" x14ac:dyDescent="0.2">
      <c r="A3102" s="210" t="s">
        <v>16897</v>
      </c>
      <c r="B3102" s="210" t="s">
        <v>16898</v>
      </c>
      <c r="C3102" s="210" t="s">
        <v>16899</v>
      </c>
      <c r="D3102" s="211">
        <v>9114</v>
      </c>
      <c r="E3102" s="210" t="s">
        <v>4066</v>
      </c>
      <c r="F3102" s="210" t="s">
        <v>16900</v>
      </c>
      <c r="G3102" s="210" t="s">
        <v>16901</v>
      </c>
      <c r="H3102" s="210" t="s">
        <v>0</v>
      </c>
      <c r="I3102" s="210" t="s">
        <v>17016</v>
      </c>
      <c r="J3102" s="210" t="s">
        <v>17017</v>
      </c>
      <c r="L3102" s="210" t="s">
        <v>7743</v>
      </c>
      <c r="M3102" s="210" t="s">
        <v>3533</v>
      </c>
      <c r="N3102" s="211">
        <v>9114</v>
      </c>
      <c r="O3102" s="210" t="s">
        <v>4066</v>
      </c>
    </row>
    <row r="3103" spans="1:15" x14ac:dyDescent="0.2">
      <c r="A3103" s="210" t="s">
        <v>16897</v>
      </c>
      <c r="B3103" s="210" t="s">
        <v>16898</v>
      </c>
      <c r="C3103" s="210" t="s">
        <v>16899</v>
      </c>
      <c r="D3103" s="211">
        <v>9114</v>
      </c>
      <c r="E3103" s="210" t="s">
        <v>4066</v>
      </c>
      <c r="F3103" s="210" t="s">
        <v>16900</v>
      </c>
      <c r="G3103" s="210" t="s">
        <v>16901</v>
      </c>
      <c r="H3103" s="210" t="s">
        <v>0</v>
      </c>
      <c r="I3103" s="210" t="s">
        <v>17018</v>
      </c>
      <c r="J3103" s="210" t="s">
        <v>17019</v>
      </c>
      <c r="L3103" s="210" t="s">
        <v>7743</v>
      </c>
      <c r="M3103" s="210" t="s">
        <v>3533</v>
      </c>
      <c r="N3103" s="211">
        <v>9114</v>
      </c>
      <c r="O3103" s="210" t="s">
        <v>4066</v>
      </c>
    </row>
    <row r="3104" spans="1:15" x14ac:dyDescent="0.2">
      <c r="A3104" s="210" t="s">
        <v>16897</v>
      </c>
      <c r="B3104" s="210" t="s">
        <v>16898</v>
      </c>
      <c r="C3104" s="210" t="s">
        <v>16899</v>
      </c>
      <c r="D3104" s="211">
        <v>9114</v>
      </c>
      <c r="E3104" s="210" t="s">
        <v>4066</v>
      </c>
      <c r="F3104" s="210" t="s">
        <v>16900</v>
      </c>
      <c r="G3104" s="210" t="s">
        <v>16901</v>
      </c>
      <c r="H3104" s="210" t="s">
        <v>0</v>
      </c>
      <c r="I3104" s="210" t="s">
        <v>17020</v>
      </c>
      <c r="J3104" s="210" t="s">
        <v>17021</v>
      </c>
      <c r="L3104" s="210" t="s">
        <v>7743</v>
      </c>
      <c r="M3104" s="210" t="s">
        <v>3533</v>
      </c>
      <c r="N3104" s="211">
        <v>9114</v>
      </c>
      <c r="O3104" s="210" t="s">
        <v>4066</v>
      </c>
    </row>
    <row r="3105" spans="1:15" x14ac:dyDescent="0.2">
      <c r="A3105" s="210" t="s">
        <v>16897</v>
      </c>
      <c r="B3105" s="210" t="s">
        <v>16898</v>
      </c>
      <c r="C3105" s="210" t="s">
        <v>16899</v>
      </c>
      <c r="D3105" s="211">
        <v>9114</v>
      </c>
      <c r="E3105" s="210" t="s">
        <v>4066</v>
      </c>
      <c r="F3105" s="210" t="s">
        <v>16900</v>
      </c>
      <c r="G3105" s="210" t="s">
        <v>16901</v>
      </c>
      <c r="H3105" s="210" t="s">
        <v>0</v>
      </c>
      <c r="I3105" s="210" t="s">
        <v>17022</v>
      </c>
      <c r="J3105" s="210" t="s">
        <v>17023</v>
      </c>
      <c r="L3105" s="210" t="s">
        <v>7743</v>
      </c>
      <c r="M3105" s="210" t="s">
        <v>3533</v>
      </c>
      <c r="N3105" s="211">
        <v>9114</v>
      </c>
      <c r="O3105" s="210" t="s">
        <v>4066</v>
      </c>
    </row>
    <row r="3106" spans="1:15" x14ac:dyDescent="0.2">
      <c r="A3106" s="210" t="s">
        <v>16897</v>
      </c>
      <c r="B3106" s="210" t="s">
        <v>16898</v>
      </c>
      <c r="C3106" s="210" t="s">
        <v>16899</v>
      </c>
      <c r="D3106" s="211">
        <v>9114</v>
      </c>
      <c r="E3106" s="210" t="s">
        <v>4066</v>
      </c>
      <c r="F3106" s="210" t="s">
        <v>16900</v>
      </c>
      <c r="G3106" s="210" t="s">
        <v>16901</v>
      </c>
      <c r="H3106" s="210" t="s">
        <v>0</v>
      </c>
      <c r="I3106" s="210" t="s">
        <v>17024</v>
      </c>
      <c r="J3106" s="210" t="s">
        <v>17025</v>
      </c>
      <c r="L3106" s="210" t="s">
        <v>7743</v>
      </c>
      <c r="M3106" s="210" t="s">
        <v>3533</v>
      </c>
      <c r="N3106" s="211">
        <v>9114</v>
      </c>
      <c r="O3106" s="210" t="s">
        <v>4066</v>
      </c>
    </row>
    <row r="3107" spans="1:15" x14ac:dyDescent="0.2">
      <c r="A3107" s="210" t="s">
        <v>16897</v>
      </c>
      <c r="B3107" s="210" t="s">
        <v>16898</v>
      </c>
      <c r="C3107" s="210" t="s">
        <v>16899</v>
      </c>
      <c r="D3107" s="211">
        <v>9114</v>
      </c>
      <c r="E3107" s="210" t="s">
        <v>4066</v>
      </c>
      <c r="F3107" s="210" t="s">
        <v>16900</v>
      </c>
      <c r="G3107" s="210" t="s">
        <v>16901</v>
      </c>
      <c r="H3107" s="210" t="s">
        <v>0</v>
      </c>
      <c r="I3107" s="210" t="s">
        <v>17026</v>
      </c>
      <c r="J3107" s="210" t="s">
        <v>17027</v>
      </c>
      <c r="L3107" s="210" t="s">
        <v>7743</v>
      </c>
      <c r="M3107" s="210" t="s">
        <v>3533</v>
      </c>
      <c r="N3107" s="211">
        <v>9114</v>
      </c>
      <c r="O3107" s="210" t="s">
        <v>4066</v>
      </c>
    </row>
    <row r="3108" spans="1:15" x14ac:dyDescent="0.2">
      <c r="A3108" s="210" t="s">
        <v>16897</v>
      </c>
      <c r="B3108" s="210" t="s">
        <v>16898</v>
      </c>
      <c r="C3108" s="210" t="s">
        <v>16899</v>
      </c>
      <c r="D3108" s="211">
        <v>9114</v>
      </c>
      <c r="E3108" s="210" t="s">
        <v>4066</v>
      </c>
      <c r="F3108" s="210" t="s">
        <v>16900</v>
      </c>
      <c r="G3108" s="210" t="s">
        <v>16901</v>
      </c>
      <c r="H3108" s="210" t="s">
        <v>0</v>
      </c>
      <c r="I3108" s="210" t="s">
        <v>17028</v>
      </c>
      <c r="J3108" s="210" t="s">
        <v>17029</v>
      </c>
      <c r="L3108" s="210" t="s">
        <v>7743</v>
      </c>
      <c r="M3108" s="210" t="s">
        <v>3533</v>
      </c>
      <c r="N3108" s="211">
        <v>9114</v>
      </c>
      <c r="O3108" s="210" t="s">
        <v>4066</v>
      </c>
    </row>
    <row r="3109" spans="1:15" x14ac:dyDescent="0.2">
      <c r="A3109" s="210" t="s">
        <v>16897</v>
      </c>
      <c r="B3109" s="210" t="s">
        <v>16898</v>
      </c>
      <c r="C3109" s="210" t="s">
        <v>16899</v>
      </c>
      <c r="D3109" s="211">
        <v>9114</v>
      </c>
      <c r="E3109" s="210" t="s">
        <v>4066</v>
      </c>
      <c r="F3109" s="210" t="s">
        <v>16900</v>
      </c>
      <c r="G3109" s="210" t="s">
        <v>16901</v>
      </c>
      <c r="H3109" s="210" t="s">
        <v>0</v>
      </c>
      <c r="I3109" s="210" t="s">
        <v>17030</v>
      </c>
      <c r="J3109" s="210" t="s">
        <v>17031</v>
      </c>
      <c r="L3109" s="210" t="s">
        <v>7743</v>
      </c>
      <c r="M3109" s="210" t="s">
        <v>3533</v>
      </c>
      <c r="N3109" s="211">
        <v>9114</v>
      </c>
      <c r="O3109" s="210" t="s">
        <v>4066</v>
      </c>
    </row>
    <row r="3110" spans="1:15" x14ac:dyDescent="0.2">
      <c r="A3110" s="210" t="s">
        <v>16897</v>
      </c>
      <c r="B3110" s="210" t="s">
        <v>16898</v>
      </c>
      <c r="C3110" s="210" t="s">
        <v>16899</v>
      </c>
      <c r="D3110" s="211">
        <v>9114</v>
      </c>
      <c r="E3110" s="210" t="s">
        <v>4066</v>
      </c>
      <c r="F3110" s="210" t="s">
        <v>16900</v>
      </c>
      <c r="G3110" s="210" t="s">
        <v>16901</v>
      </c>
      <c r="H3110" s="210" t="s">
        <v>0</v>
      </c>
      <c r="I3110" s="210" t="s">
        <v>17032</v>
      </c>
      <c r="J3110" s="210" t="s">
        <v>17033</v>
      </c>
      <c r="L3110" s="210" t="s">
        <v>7743</v>
      </c>
      <c r="M3110" s="210" t="s">
        <v>3533</v>
      </c>
      <c r="N3110" s="211">
        <v>9114</v>
      </c>
      <c r="O3110" s="210" t="s">
        <v>4066</v>
      </c>
    </row>
    <row r="3111" spans="1:15" x14ac:dyDescent="0.2">
      <c r="A3111" s="210" t="s">
        <v>16897</v>
      </c>
      <c r="B3111" s="210" t="s">
        <v>16898</v>
      </c>
      <c r="C3111" s="210" t="s">
        <v>16899</v>
      </c>
      <c r="D3111" s="211">
        <v>9114</v>
      </c>
      <c r="E3111" s="210" t="s">
        <v>4066</v>
      </c>
      <c r="F3111" s="210" t="s">
        <v>16900</v>
      </c>
      <c r="G3111" s="210" t="s">
        <v>16901</v>
      </c>
      <c r="H3111" s="210" t="s">
        <v>0</v>
      </c>
      <c r="I3111" s="210" t="s">
        <v>17034</v>
      </c>
      <c r="J3111" s="210" t="s">
        <v>17035</v>
      </c>
      <c r="L3111" s="210" t="s">
        <v>7743</v>
      </c>
      <c r="M3111" s="210" t="s">
        <v>3533</v>
      </c>
      <c r="N3111" s="211">
        <v>9114</v>
      </c>
      <c r="O3111" s="210" t="s">
        <v>4066</v>
      </c>
    </row>
    <row r="3112" spans="1:15" x14ac:dyDescent="0.2">
      <c r="A3112" s="210" t="s">
        <v>16897</v>
      </c>
      <c r="B3112" s="210" t="s">
        <v>16898</v>
      </c>
      <c r="C3112" s="210" t="s">
        <v>16899</v>
      </c>
      <c r="D3112" s="211">
        <v>9114</v>
      </c>
      <c r="E3112" s="210" t="s">
        <v>4066</v>
      </c>
      <c r="F3112" s="210" t="s">
        <v>16900</v>
      </c>
      <c r="G3112" s="210" t="s">
        <v>16901</v>
      </c>
      <c r="H3112" s="210" t="s">
        <v>0</v>
      </c>
      <c r="I3112" s="210" t="s">
        <v>17036</v>
      </c>
      <c r="J3112" s="210" t="s">
        <v>17037</v>
      </c>
      <c r="L3112" s="210" t="s">
        <v>7743</v>
      </c>
      <c r="M3112" s="210" t="s">
        <v>3533</v>
      </c>
      <c r="N3112" s="211">
        <v>9114</v>
      </c>
      <c r="O3112" s="210" t="s">
        <v>4066</v>
      </c>
    </row>
    <row r="3113" spans="1:15" x14ac:dyDescent="0.2">
      <c r="A3113" s="210" t="s">
        <v>16897</v>
      </c>
      <c r="B3113" s="210" t="s">
        <v>16898</v>
      </c>
      <c r="C3113" s="210" t="s">
        <v>16899</v>
      </c>
      <c r="D3113" s="211">
        <v>9114</v>
      </c>
      <c r="E3113" s="210" t="s">
        <v>4066</v>
      </c>
      <c r="F3113" s="210" t="s">
        <v>16900</v>
      </c>
      <c r="G3113" s="210" t="s">
        <v>16901</v>
      </c>
      <c r="H3113" s="210" t="s">
        <v>0</v>
      </c>
      <c r="I3113" s="210" t="s">
        <v>17038</v>
      </c>
      <c r="J3113" s="210" t="s">
        <v>17039</v>
      </c>
      <c r="L3113" s="210" t="s">
        <v>7743</v>
      </c>
      <c r="M3113" s="210" t="s">
        <v>3533</v>
      </c>
      <c r="N3113" s="211">
        <v>9114</v>
      </c>
      <c r="O3113" s="210" t="s">
        <v>4066</v>
      </c>
    </row>
    <row r="3114" spans="1:15" x14ac:dyDescent="0.2">
      <c r="A3114" s="210" t="s">
        <v>16897</v>
      </c>
      <c r="B3114" s="210" t="s">
        <v>16898</v>
      </c>
      <c r="C3114" s="210" t="s">
        <v>16899</v>
      </c>
      <c r="D3114" s="211">
        <v>9114</v>
      </c>
      <c r="E3114" s="210" t="s">
        <v>4066</v>
      </c>
      <c r="F3114" s="210" t="s">
        <v>16900</v>
      </c>
      <c r="G3114" s="210" t="s">
        <v>16901</v>
      </c>
      <c r="H3114" s="210" t="s">
        <v>0</v>
      </c>
      <c r="I3114" s="210" t="s">
        <v>17040</v>
      </c>
      <c r="J3114" s="210" t="s">
        <v>17041</v>
      </c>
      <c r="K3114" s="210" t="s">
        <v>16898</v>
      </c>
      <c r="L3114" s="210" t="s">
        <v>7742</v>
      </c>
      <c r="M3114" s="210" t="s">
        <v>3562</v>
      </c>
      <c r="N3114" s="211">
        <v>9114</v>
      </c>
      <c r="O3114" s="210" t="s">
        <v>4066</v>
      </c>
    </row>
    <row r="3115" spans="1:15" x14ac:dyDescent="0.2">
      <c r="A3115" s="210" t="s">
        <v>16897</v>
      </c>
      <c r="B3115" s="210" t="s">
        <v>16898</v>
      </c>
      <c r="C3115" s="210" t="s">
        <v>16899</v>
      </c>
      <c r="D3115" s="211">
        <v>9114</v>
      </c>
      <c r="E3115" s="210" t="s">
        <v>4066</v>
      </c>
      <c r="F3115" s="210" t="s">
        <v>16900</v>
      </c>
      <c r="G3115" s="210" t="s">
        <v>16901</v>
      </c>
      <c r="H3115" s="210" t="s">
        <v>0</v>
      </c>
      <c r="I3115" s="210" t="s">
        <v>17042</v>
      </c>
      <c r="J3115" s="210" t="s">
        <v>17043</v>
      </c>
      <c r="L3115" s="210" t="s">
        <v>7743</v>
      </c>
      <c r="M3115" s="210" t="s">
        <v>3533</v>
      </c>
      <c r="N3115" s="211">
        <v>9114</v>
      </c>
      <c r="O3115" s="210" t="s">
        <v>4066</v>
      </c>
    </row>
    <row r="3116" spans="1:15" x14ac:dyDescent="0.2">
      <c r="A3116" s="210" t="s">
        <v>16897</v>
      </c>
      <c r="B3116" s="210" t="s">
        <v>16898</v>
      </c>
      <c r="C3116" s="210" t="s">
        <v>16899</v>
      </c>
      <c r="D3116" s="211">
        <v>9114</v>
      </c>
      <c r="E3116" s="210" t="s">
        <v>4066</v>
      </c>
      <c r="F3116" s="210" t="s">
        <v>16900</v>
      </c>
      <c r="G3116" s="210" t="s">
        <v>16901</v>
      </c>
      <c r="H3116" s="210" t="s">
        <v>0</v>
      </c>
      <c r="I3116" s="210" t="s">
        <v>17044</v>
      </c>
      <c r="J3116" s="210" t="s">
        <v>17045</v>
      </c>
      <c r="K3116" s="210" t="s">
        <v>17046</v>
      </c>
      <c r="L3116" s="210" t="s">
        <v>7743</v>
      </c>
      <c r="M3116" s="210" t="s">
        <v>3533</v>
      </c>
      <c r="N3116" s="211">
        <v>9114</v>
      </c>
      <c r="O3116" s="210" t="s">
        <v>4066</v>
      </c>
    </row>
    <row r="3117" spans="1:15" x14ac:dyDescent="0.2">
      <c r="A3117" s="210" t="s">
        <v>17047</v>
      </c>
      <c r="B3117" s="210" t="s">
        <v>3835</v>
      </c>
      <c r="C3117" s="210" t="s">
        <v>17048</v>
      </c>
      <c r="D3117" s="210">
        <v>6749</v>
      </c>
      <c r="E3117" s="210" t="s">
        <v>17049</v>
      </c>
      <c r="F3117" s="210" t="s">
        <v>17050</v>
      </c>
      <c r="G3117" s="210" t="s">
        <v>17051</v>
      </c>
      <c r="H3117" s="210" t="s">
        <v>7748</v>
      </c>
      <c r="I3117" s="210" t="s">
        <v>17052</v>
      </c>
      <c r="J3117" s="210" t="s">
        <v>17053</v>
      </c>
      <c r="K3117" s="210" t="s">
        <v>17054</v>
      </c>
      <c r="L3117" s="210" t="s">
        <v>7752</v>
      </c>
      <c r="M3117" s="210" t="s">
        <v>3533</v>
      </c>
      <c r="N3117" s="210">
        <v>6749</v>
      </c>
      <c r="O3117" s="210" t="s">
        <v>17049</v>
      </c>
    </row>
    <row r="3118" spans="1:15" x14ac:dyDescent="0.2">
      <c r="A3118" s="210" t="s">
        <v>17047</v>
      </c>
      <c r="B3118" s="210" t="s">
        <v>3835</v>
      </c>
      <c r="C3118" s="210" t="s">
        <v>17048</v>
      </c>
      <c r="D3118" s="210">
        <v>6749</v>
      </c>
      <c r="E3118" s="210" t="s">
        <v>17049</v>
      </c>
      <c r="F3118" s="210" t="s">
        <v>17050</v>
      </c>
      <c r="G3118" s="210" t="s">
        <v>17051</v>
      </c>
      <c r="H3118" s="210" t="s">
        <v>7748</v>
      </c>
      <c r="I3118" s="210" t="s">
        <v>17055</v>
      </c>
      <c r="J3118" s="210" t="s">
        <v>17056</v>
      </c>
      <c r="K3118" s="210" t="s">
        <v>17057</v>
      </c>
      <c r="L3118" s="210" t="s">
        <v>7752</v>
      </c>
      <c r="M3118" s="210" t="s">
        <v>3533</v>
      </c>
      <c r="N3118" s="210">
        <v>6749</v>
      </c>
      <c r="O3118" s="210" t="s">
        <v>17049</v>
      </c>
    </row>
    <row r="3119" spans="1:15" x14ac:dyDescent="0.2">
      <c r="A3119" s="210" t="s">
        <v>17047</v>
      </c>
      <c r="B3119" s="210" t="s">
        <v>3835</v>
      </c>
      <c r="C3119" s="210" t="s">
        <v>17048</v>
      </c>
      <c r="D3119" s="210">
        <v>6749</v>
      </c>
      <c r="E3119" s="210" t="s">
        <v>17049</v>
      </c>
      <c r="F3119" s="210" t="s">
        <v>17050</v>
      </c>
      <c r="G3119" s="210" t="s">
        <v>17051</v>
      </c>
      <c r="H3119" s="210" t="s">
        <v>7748</v>
      </c>
      <c r="I3119" s="210" t="s">
        <v>17058</v>
      </c>
      <c r="J3119" s="210" t="s">
        <v>17059</v>
      </c>
      <c r="K3119" s="210" t="s">
        <v>17060</v>
      </c>
      <c r="L3119" s="210" t="s">
        <v>7752</v>
      </c>
      <c r="M3119" s="210" t="s">
        <v>3533</v>
      </c>
      <c r="N3119" s="210">
        <v>6749</v>
      </c>
      <c r="O3119" s="210" t="s">
        <v>17049</v>
      </c>
    </row>
    <row r="3120" spans="1:15" x14ac:dyDescent="0.2">
      <c r="A3120" s="210" t="s">
        <v>17047</v>
      </c>
      <c r="B3120" s="210" t="s">
        <v>3835</v>
      </c>
      <c r="C3120" s="210" t="s">
        <v>17048</v>
      </c>
      <c r="D3120" s="210">
        <v>6749</v>
      </c>
      <c r="E3120" s="210" t="s">
        <v>17049</v>
      </c>
      <c r="F3120" s="210" t="s">
        <v>17050</v>
      </c>
      <c r="G3120" s="210" t="s">
        <v>17051</v>
      </c>
      <c r="H3120" s="210" t="s">
        <v>7748</v>
      </c>
      <c r="I3120" s="210" t="s">
        <v>17061</v>
      </c>
      <c r="J3120" s="210" t="s">
        <v>17062</v>
      </c>
      <c r="K3120" s="210" t="s">
        <v>17063</v>
      </c>
      <c r="L3120" s="210" t="s">
        <v>7752</v>
      </c>
      <c r="M3120" s="210" t="s">
        <v>3533</v>
      </c>
      <c r="N3120" s="210">
        <v>6749</v>
      </c>
      <c r="O3120" s="210" t="s">
        <v>17049</v>
      </c>
    </row>
    <row r="3121" spans="1:15" x14ac:dyDescent="0.2">
      <c r="A3121" s="210" t="s">
        <v>17047</v>
      </c>
      <c r="B3121" s="210" t="s">
        <v>3835</v>
      </c>
      <c r="C3121" s="210" t="s">
        <v>17048</v>
      </c>
      <c r="D3121" s="210">
        <v>6749</v>
      </c>
      <c r="E3121" s="210" t="s">
        <v>17049</v>
      </c>
      <c r="F3121" s="210" t="s">
        <v>17050</v>
      </c>
      <c r="G3121" s="210" t="s">
        <v>17051</v>
      </c>
      <c r="H3121" s="210" t="s">
        <v>7748</v>
      </c>
      <c r="I3121" s="210" t="s">
        <v>17064</v>
      </c>
      <c r="J3121" s="210" t="s">
        <v>17065</v>
      </c>
      <c r="K3121" s="210" t="s">
        <v>17066</v>
      </c>
      <c r="L3121" s="210" t="s">
        <v>7752</v>
      </c>
      <c r="M3121" s="210" t="s">
        <v>3533</v>
      </c>
      <c r="N3121" s="210">
        <v>6749</v>
      </c>
      <c r="O3121" s="210" t="s">
        <v>17049</v>
      </c>
    </row>
    <row r="3122" spans="1:15" x14ac:dyDescent="0.2">
      <c r="A3122" s="210" t="s">
        <v>17047</v>
      </c>
      <c r="B3122" s="210" t="s">
        <v>3835</v>
      </c>
      <c r="C3122" s="210" t="s">
        <v>17048</v>
      </c>
      <c r="D3122" s="210">
        <v>6749</v>
      </c>
      <c r="E3122" s="210" t="s">
        <v>17049</v>
      </c>
      <c r="F3122" s="210" t="s">
        <v>17050</v>
      </c>
      <c r="G3122" s="210" t="s">
        <v>17051</v>
      </c>
      <c r="H3122" s="210" t="s">
        <v>7748</v>
      </c>
      <c r="I3122" s="210" t="s">
        <v>17067</v>
      </c>
      <c r="J3122" s="210" t="s">
        <v>17068</v>
      </c>
      <c r="K3122" s="210" t="s">
        <v>17069</v>
      </c>
      <c r="L3122" s="210" t="s">
        <v>7752</v>
      </c>
      <c r="M3122" s="210" t="s">
        <v>3533</v>
      </c>
      <c r="N3122" s="210">
        <v>6749</v>
      </c>
      <c r="O3122" s="210" t="s">
        <v>17049</v>
      </c>
    </row>
    <row r="3123" spans="1:15" x14ac:dyDescent="0.2">
      <c r="A3123" s="210" t="s">
        <v>17047</v>
      </c>
      <c r="B3123" s="210" t="s">
        <v>3835</v>
      </c>
      <c r="C3123" s="210" t="s">
        <v>17048</v>
      </c>
      <c r="D3123" s="210">
        <v>6749</v>
      </c>
      <c r="E3123" s="210" t="s">
        <v>17049</v>
      </c>
      <c r="F3123" s="210" t="s">
        <v>17050</v>
      </c>
      <c r="G3123" s="210" t="s">
        <v>17051</v>
      </c>
      <c r="H3123" s="210" t="s">
        <v>7748</v>
      </c>
      <c r="I3123" s="210" t="s">
        <v>17070</v>
      </c>
      <c r="J3123" s="210" t="s">
        <v>17071</v>
      </c>
      <c r="K3123" s="210" t="s">
        <v>17072</v>
      </c>
      <c r="L3123" s="210" t="s">
        <v>7752</v>
      </c>
      <c r="M3123" s="210" t="s">
        <v>3533</v>
      </c>
      <c r="N3123" s="210">
        <v>6749</v>
      </c>
      <c r="O3123" s="210" t="s">
        <v>17049</v>
      </c>
    </row>
    <row r="3124" spans="1:15" x14ac:dyDescent="0.2">
      <c r="A3124" s="210" t="s">
        <v>17047</v>
      </c>
      <c r="B3124" s="210" t="s">
        <v>3835</v>
      </c>
      <c r="C3124" s="210" t="s">
        <v>17048</v>
      </c>
      <c r="D3124" s="210">
        <v>6749</v>
      </c>
      <c r="E3124" s="210" t="s">
        <v>17049</v>
      </c>
      <c r="F3124" s="210" t="s">
        <v>17050</v>
      </c>
      <c r="G3124" s="210" t="s">
        <v>17051</v>
      </c>
      <c r="H3124" s="210" t="s">
        <v>7748</v>
      </c>
      <c r="I3124" s="210" t="s">
        <v>17073</v>
      </c>
      <c r="J3124" s="210" t="s">
        <v>17074</v>
      </c>
      <c r="K3124" s="210" t="s">
        <v>17075</v>
      </c>
      <c r="L3124" s="210" t="s">
        <v>7752</v>
      </c>
      <c r="M3124" s="210" t="s">
        <v>3533</v>
      </c>
      <c r="N3124" s="210">
        <v>6749</v>
      </c>
      <c r="O3124" s="210" t="s">
        <v>17049</v>
      </c>
    </row>
    <row r="3125" spans="1:15" x14ac:dyDescent="0.2">
      <c r="A3125" s="210" t="s">
        <v>17047</v>
      </c>
      <c r="B3125" s="210" t="s">
        <v>3835</v>
      </c>
      <c r="C3125" s="210" t="s">
        <v>17048</v>
      </c>
      <c r="D3125" s="210">
        <v>6749</v>
      </c>
      <c r="E3125" s="210" t="s">
        <v>17049</v>
      </c>
      <c r="F3125" s="210" t="s">
        <v>17050</v>
      </c>
      <c r="G3125" s="210" t="s">
        <v>17051</v>
      </c>
      <c r="H3125" s="210" t="s">
        <v>7748</v>
      </c>
      <c r="I3125" s="210" t="s">
        <v>17076</v>
      </c>
      <c r="J3125" s="210" t="s">
        <v>17077</v>
      </c>
      <c r="K3125" s="210" t="s">
        <v>17078</v>
      </c>
      <c r="L3125" s="210" t="s">
        <v>7752</v>
      </c>
      <c r="M3125" s="210" t="s">
        <v>3533</v>
      </c>
      <c r="N3125" s="210">
        <v>6749</v>
      </c>
      <c r="O3125" s="210" t="s">
        <v>17049</v>
      </c>
    </row>
    <row r="3126" spans="1:15" x14ac:dyDescent="0.2">
      <c r="A3126" s="210" t="s">
        <v>17047</v>
      </c>
      <c r="B3126" s="210" t="s">
        <v>3835</v>
      </c>
      <c r="C3126" s="210" t="s">
        <v>17048</v>
      </c>
      <c r="D3126" s="210">
        <v>6749</v>
      </c>
      <c r="E3126" s="210" t="s">
        <v>17049</v>
      </c>
      <c r="F3126" s="210" t="s">
        <v>17050</v>
      </c>
      <c r="G3126" s="210" t="s">
        <v>17051</v>
      </c>
      <c r="H3126" s="210" t="s">
        <v>7748</v>
      </c>
      <c r="I3126" s="210" t="s">
        <v>17079</v>
      </c>
      <c r="J3126" s="210" t="s">
        <v>17080</v>
      </c>
      <c r="K3126" s="210" t="s">
        <v>17081</v>
      </c>
      <c r="L3126" s="210" t="s">
        <v>7752</v>
      </c>
      <c r="M3126" s="210" t="s">
        <v>3533</v>
      </c>
      <c r="N3126" s="210">
        <v>6749</v>
      </c>
      <c r="O3126" s="210" t="s">
        <v>17049</v>
      </c>
    </row>
    <row r="3127" spans="1:15" x14ac:dyDescent="0.2">
      <c r="A3127" s="210" t="s">
        <v>17047</v>
      </c>
      <c r="B3127" s="210" t="s">
        <v>3835</v>
      </c>
      <c r="C3127" s="210" t="s">
        <v>17048</v>
      </c>
      <c r="D3127" s="210">
        <v>6749</v>
      </c>
      <c r="E3127" s="210" t="s">
        <v>17049</v>
      </c>
      <c r="F3127" s="210" t="s">
        <v>17050</v>
      </c>
      <c r="G3127" s="210" t="s">
        <v>17051</v>
      </c>
      <c r="H3127" s="210" t="s">
        <v>7748</v>
      </c>
      <c r="I3127" s="210" t="s">
        <v>17082</v>
      </c>
      <c r="J3127" s="210" t="s">
        <v>17083</v>
      </c>
      <c r="K3127" s="210" t="s">
        <v>17084</v>
      </c>
      <c r="L3127" s="210" t="s">
        <v>7752</v>
      </c>
      <c r="M3127" s="210" t="s">
        <v>3533</v>
      </c>
      <c r="N3127" s="210">
        <v>6749</v>
      </c>
      <c r="O3127" s="210" t="s">
        <v>17049</v>
      </c>
    </row>
    <row r="3128" spans="1:15" x14ac:dyDescent="0.2">
      <c r="A3128" s="210" t="s">
        <v>17085</v>
      </c>
      <c r="B3128" s="210" t="s">
        <v>17086</v>
      </c>
      <c r="C3128" s="210" t="s">
        <v>13087</v>
      </c>
      <c r="D3128" s="211">
        <v>74235</v>
      </c>
      <c r="E3128" s="210" t="s">
        <v>13088</v>
      </c>
      <c r="G3128" s="210" t="s">
        <v>17087</v>
      </c>
      <c r="H3128" s="210" t="s">
        <v>0</v>
      </c>
      <c r="I3128" s="210" t="s">
        <v>17088</v>
      </c>
      <c r="J3128" s="210" t="s">
        <v>17089</v>
      </c>
      <c r="K3128" s="210" t="s">
        <v>17086</v>
      </c>
      <c r="L3128" s="210" t="s">
        <v>7742</v>
      </c>
      <c r="M3128" s="210" t="s">
        <v>3533</v>
      </c>
      <c r="N3128" s="211">
        <v>74235</v>
      </c>
      <c r="O3128" s="210" t="s">
        <v>13088</v>
      </c>
    </row>
    <row r="3129" spans="1:15" x14ac:dyDescent="0.2">
      <c r="A3129" s="210" t="s">
        <v>17090</v>
      </c>
      <c r="B3129" s="210" t="s">
        <v>17091</v>
      </c>
      <c r="C3129" s="210" t="s">
        <v>17092</v>
      </c>
      <c r="D3129" s="211">
        <v>99427</v>
      </c>
      <c r="E3129" s="210" t="s">
        <v>860</v>
      </c>
      <c r="F3129" s="210" t="s">
        <v>17093</v>
      </c>
      <c r="G3129" s="210" t="s">
        <v>17094</v>
      </c>
      <c r="H3129" s="210" t="s">
        <v>0</v>
      </c>
      <c r="I3129" s="210" t="s">
        <v>17095</v>
      </c>
      <c r="J3129" s="210" t="s">
        <v>17096</v>
      </c>
      <c r="L3129" s="210" t="s">
        <v>7743</v>
      </c>
      <c r="M3129" s="210" t="s">
        <v>3533</v>
      </c>
      <c r="N3129" s="211">
        <v>99427</v>
      </c>
      <c r="O3129" s="210" t="s">
        <v>860</v>
      </c>
    </row>
    <row r="3130" spans="1:15" x14ac:dyDescent="0.2">
      <c r="A3130" s="210" t="s">
        <v>17090</v>
      </c>
      <c r="B3130" s="210" t="s">
        <v>17091</v>
      </c>
      <c r="C3130" s="210" t="s">
        <v>17092</v>
      </c>
      <c r="D3130" s="211">
        <v>99427</v>
      </c>
      <c r="E3130" s="210" t="s">
        <v>860</v>
      </c>
      <c r="F3130" s="210" t="s">
        <v>17093</v>
      </c>
      <c r="G3130" s="210" t="s">
        <v>17094</v>
      </c>
      <c r="H3130" s="210" t="s">
        <v>0</v>
      </c>
      <c r="I3130" s="210" t="s">
        <v>17097</v>
      </c>
      <c r="J3130" s="210" t="s">
        <v>17098</v>
      </c>
      <c r="L3130" s="210" t="s">
        <v>7743</v>
      </c>
      <c r="M3130" s="210" t="s">
        <v>3533</v>
      </c>
      <c r="N3130" s="211">
        <v>99427</v>
      </c>
      <c r="O3130" s="210" t="s">
        <v>860</v>
      </c>
    </row>
    <row r="3131" spans="1:15" x14ac:dyDescent="0.2">
      <c r="A3131" s="210" t="s">
        <v>17090</v>
      </c>
      <c r="B3131" s="210" t="s">
        <v>17091</v>
      </c>
      <c r="C3131" s="210" t="s">
        <v>17092</v>
      </c>
      <c r="D3131" s="211">
        <v>99427</v>
      </c>
      <c r="E3131" s="210" t="s">
        <v>860</v>
      </c>
      <c r="F3131" s="210" t="s">
        <v>17093</v>
      </c>
      <c r="G3131" s="210" t="s">
        <v>17094</v>
      </c>
      <c r="H3131" s="210" t="s">
        <v>0</v>
      </c>
      <c r="I3131" s="210" t="s">
        <v>17099</v>
      </c>
      <c r="J3131" s="210" t="s">
        <v>17100</v>
      </c>
      <c r="L3131" s="210" t="s">
        <v>7743</v>
      </c>
      <c r="M3131" s="210" t="s">
        <v>3533</v>
      </c>
      <c r="N3131" s="211">
        <v>99427</v>
      </c>
      <c r="O3131" s="210" t="s">
        <v>860</v>
      </c>
    </row>
    <row r="3132" spans="1:15" x14ac:dyDescent="0.2">
      <c r="A3132" s="210" t="s">
        <v>17101</v>
      </c>
      <c r="B3132" s="210" t="s">
        <v>4974</v>
      </c>
      <c r="C3132" s="210" t="s">
        <v>17102</v>
      </c>
      <c r="D3132" s="211">
        <v>52134</v>
      </c>
      <c r="E3132" s="210" t="s">
        <v>4973</v>
      </c>
      <c r="F3132" s="210" t="s">
        <v>17103</v>
      </c>
      <c r="G3132" s="210" t="s">
        <v>17104</v>
      </c>
      <c r="H3132" s="210" t="s">
        <v>0</v>
      </c>
      <c r="I3132" s="210" t="s">
        <v>17105</v>
      </c>
      <c r="J3132" s="210" t="s">
        <v>17106</v>
      </c>
      <c r="L3132" s="210" t="s">
        <v>7742</v>
      </c>
      <c r="M3132" s="210" t="s">
        <v>3562</v>
      </c>
      <c r="N3132" s="211">
        <v>52134</v>
      </c>
      <c r="O3132" s="210" t="s">
        <v>4973</v>
      </c>
    </row>
    <row r="3133" spans="1:15" x14ac:dyDescent="0.2">
      <c r="A3133" s="210" t="s">
        <v>17101</v>
      </c>
      <c r="B3133" s="210" t="s">
        <v>4974</v>
      </c>
      <c r="C3133" s="210" t="s">
        <v>17102</v>
      </c>
      <c r="D3133" s="211">
        <v>52134</v>
      </c>
      <c r="E3133" s="210" t="s">
        <v>4973</v>
      </c>
      <c r="F3133" s="210" t="s">
        <v>17103</v>
      </c>
      <c r="G3133" s="210" t="s">
        <v>17104</v>
      </c>
      <c r="H3133" s="210" t="s">
        <v>0</v>
      </c>
      <c r="I3133" s="210" t="s">
        <v>17107</v>
      </c>
      <c r="J3133" s="210" t="s">
        <v>17108</v>
      </c>
      <c r="L3133" s="210" t="s">
        <v>7743</v>
      </c>
      <c r="M3133" s="210" t="s">
        <v>3533</v>
      </c>
      <c r="N3133" s="211">
        <v>52134</v>
      </c>
      <c r="O3133" s="210" t="s">
        <v>4973</v>
      </c>
    </row>
    <row r="3134" spans="1:15" x14ac:dyDescent="0.2">
      <c r="A3134" s="210" t="s">
        <v>17101</v>
      </c>
      <c r="B3134" s="210" t="s">
        <v>4974</v>
      </c>
      <c r="C3134" s="210" t="s">
        <v>17102</v>
      </c>
      <c r="D3134" s="211">
        <v>52134</v>
      </c>
      <c r="E3134" s="210" t="s">
        <v>4973</v>
      </c>
      <c r="F3134" s="210" t="s">
        <v>17103</v>
      </c>
      <c r="G3134" s="210" t="s">
        <v>17104</v>
      </c>
      <c r="H3134" s="210" t="s">
        <v>0</v>
      </c>
      <c r="I3134" s="210" t="s">
        <v>17109</v>
      </c>
      <c r="J3134" s="210" t="s">
        <v>17110</v>
      </c>
      <c r="L3134" s="210" t="s">
        <v>7743</v>
      </c>
      <c r="M3134" s="210" t="s">
        <v>3533</v>
      </c>
      <c r="N3134" s="211">
        <v>52134</v>
      </c>
      <c r="O3134" s="210" t="s">
        <v>4973</v>
      </c>
    </row>
    <row r="3135" spans="1:15" x14ac:dyDescent="0.2">
      <c r="A3135" s="210" t="s">
        <v>17101</v>
      </c>
      <c r="B3135" s="210" t="s">
        <v>4974</v>
      </c>
      <c r="C3135" s="210" t="s">
        <v>17102</v>
      </c>
      <c r="D3135" s="211">
        <v>52134</v>
      </c>
      <c r="E3135" s="210" t="s">
        <v>4973</v>
      </c>
      <c r="F3135" s="210" t="s">
        <v>17103</v>
      </c>
      <c r="G3135" s="210" t="s">
        <v>17104</v>
      </c>
      <c r="H3135" s="210" t="s">
        <v>0</v>
      </c>
      <c r="I3135" s="210" t="s">
        <v>17111</v>
      </c>
      <c r="J3135" s="210" t="s">
        <v>17112</v>
      </c>
      <c r="L3135" s="210" t="s">
        <v>7743</v>
      </c>
      <c r="M3135" s="210" t="s">
        <v>3533</v>
      </c>
      <c r="N3135" s="211">
        <v>52134</v>
      </c>
      <c r="O3135" s="210" t="s">
        <v>4973</v>
      </c>
    </row>
    <row r="3136" spans="1:15" x14ac:dyDescent="0.2">
      <c r="A3136" s="210" t="s">
        <v>17101</v>
      </c>
      <c r="B3136" s="210" t="s">
        <v>4974</v>
      </c>
      <c r="C3136" s="210" t="s">
        <v>17102</v>
      </c>
      <c r="D3136" s="211">
        <v>52134</v>
      </c>
      <c r="E3136" s="210" t="s">
        <v>4973</v>
      </c>
      <c r="F3136" s="210" t="s">
        <v>17103</v>
      </c>
      <c r="G3136" s="210" t="s">
        <v>17104</v>
      </c>
      <c r="H3136" s="210" t="s">
        <v>0</v>
      </c>
      <c r="I3136" s="210" t="s">
        <v>17113</v>
      </c>
      <c r="J3136" s="210" t="s">
        <v>17114</v>
      </c>
      <c r="L3136" s="210" t="s">
        <v>7743</v>
      </c>
      <c r="M3136" s="210" t="s">
        <v>3533</v>
      </c>
      <c r="N3136" s="211">
        <v>52134</v>
      </c>
      <c r="O3136" s="210" t="s">
        <v>4973</v>
      </c>
    </row>
    <row r="3137" spans="1:15" x14ac:dyDescent="0.2">
      <c r="A3137" s="210" t="s">
        <v>17101</v>
      </c>
      <c r="B3137" s="210" t="s">
        <v>4974</v>
      </c>
      <c r="C3137" s="210" t="s">
        <v>17102</v>
      </c>
      <c r="D3137" s="211">
        <v>52134</v>
      </c>
      <c r="E3137" s="210" t="s">
        <v>4973</v>
      </c>
      <c r="F3137" s="210" t="s">
        <v>17103</v>
      </c>
      <c r="G3137" s="210" t="s">
        <v>17104</v>
      </c>
      <c r="H3137" s="210" t="s">
        <v>0</v>
      </c>
      <c r="I3137" s="210" t="s">
        <v>17115</v>
      </c>
      <c r="J3137" s="210" t="s">
        <v>17116</v>
      </c>
      <c r="L3137" s="210" t="s">
        <v>7743</v>
      </c>
      <c r="M3137" s="210" t="s">
        <v>3533</v>
      </c>
      <c r="N3137" s="211">
        <v>52134</v>
      </c>
      <c r="O3137" s="210" t="s">
        <v>4973</v>
      </c>
    </row>
    <row r="3138" spans="1:15" x14ac:dyDescent="0.2">
      <c r="A3138" s="210" t="s">
        <v>17101</v>
      </c>
      <c r="B3138" s="210" t="s">
        <v>4974</v>
      </c>
      <c r="C3138" s="210" t="s">
        <v>17102</v>
      </c>
      <c r="D3138" s="211">
        <v>52134</v>
      </c>
      <c r="E3138" s="210" t="s">
        <v>4973</v>
      </c>
      <c r="F3138" s="210" t="s">
        <v>17103</v>
      </c>
      <c r="G3138" s="210" t="s">
        <v>17104</v>
      </c>
      <c r="H3138" s="210" t="s">
        <v>0</v>
      </c>
      <c r="I3138" s="210" t="s">
        <v>17117</v>
      </c>
      <c r="J3138" s="210" t="s">
        <v>17118</v>
      </c>
      <c r="L3138" s="210" t="s">
        <v>7743</v>
      </c>
      <c r="M3138" s="210" t="s">
        <v>3533</v>
      </c>
      <c r="N3138" s="211">
        <v>52134</v>
      </c>
      <c r="O3138" s="210" t="s">
        <v>4973</v>
      </c>
    </row>
    <row r="3139" spans="1:15" x14ac:dyDescent="0.2">
      <c r="A3139" s="210" t="s">
        <v>17101</v>
      </c>
      <c r="B3139" s="210" t="s">
        <v>4974</v>
      </c>
      <c r="C3139" s="210" t="s">
        <v>17102</v>
      </c>
      <c r="D3139" s="211">
        <v>52134</v>
      </c>
      <c r="E3139" s="210" t="s">
        <v>4973</v>
      </c>
      <c r="F3139" s="210" t="s">
        <v>17103</v>
      </c>
      <c r="G3139" s="210" t="s">
        <v>17104</v>
      </c>
      <c r="H3139" s="210" t="s">
        <v>0</v>
      </c>
      <c r="I3139" s="210" t="s">
        <v>17119</v>
      </c>
      <c r="J3139" s="210" t="s">
        <v>17120</v>
      </c>
      <c r="L3139" s="210" t="s">
        <v>7743</v>
      </c>
      <c r="M3139" s="210" t="s">
        <v>3533</v>
      </c>
      <c r="N3139" s="211">
        <v>52134</v>
      </c>
      <c r="O3139" s="210" t="s">
        <v>4973</v>
      </c>
    </row>
    <row r="3140" spans="1:15" x14ac:dyDescent="0.2">
      <c r="A3140" s="210" t="s">
        <v>17101</v>
      </c>
      <c r="B3140" s="210" t="s">
        <v>4974</v>
      </c>
      <c r="C3140" s="210" t="s">
        <v>17102</v>
      </c>
      <c r="D3140" s="211">
        <v>52134</v>
      </c>
      <c r="E3140" s="210" t="s">
        <v>4973</v>
      </c>
      <c r="F3140" s="210" t="s">
        <v>17103</v>
      </c>
      <c r="G3140" s="210" t="s">
        <v>17104</v>
      </c>
      <c r="H3140" s="210" t="s">
        <v>0</v>
      </c>
      <c r="I3140" s="210" t="s">
        <v>17121</v>
      </c>
      <c r="J3140" s="210" t="s">
        <v>17122</v>
      </c>
      <c r="L3140" s="210" t="s">
        <v>7743</v>
      </c>
      <c r="M3140" s="210" t="s">
        <v>3533</v>
      </c>
      <c r="N3140" s="211">
        <v>52134</v>
      </c>
      <c r="O3140" s="210" t="s">
        <v>4973</v>
      </c>
    </row>
    <row r="3141" spans="1:15" x14ac:dyDescent="0.2">
      <c r="A3141" s="210" t="s">
        <v>17101</v>
      </c>
      <c r="B3141" s="210" t="s">
        <v>4974</v>
      </c>
      <c r="C3141" s="210" t="s">
        <v>17102</v>
      </c>
      <c r="D3141" s="211">
        <v>52134</v>
      </c>
      <c r="E3141" s="210" t="s">
        <v>4973</v>
      </c>
      <c r="F3141" s="210" t="s">
        <v>17103</v>
      </c>
      <c r="G3141" s="210" t="s">
        <v>17104</v>
      </c>
      <c r="H3141" s="210" t="s">
        <v>0</v>
      </c>
      <c r="I3141" s="210" t="s">
        <v>17123</v>
      </c>
      <c r="J3141" s="210" t="s">
        <v>17124</v>
      </c>
      <c r="L3141" s="210" t="s">
        <v>7743</v>
      </c>
      <c r="M3141" s="210" t="s">
        <v>3533</v>
      </c>
      <c r="N3141" s="211">
        <v>52134</v>
      </c>
      <c r="O3141" s="210" t="s">
        <v>4973</v>
      </c>
    </row>
    <row r="3142" spans="1:15" x14ac:dyDescent="0.2">
      <c r="A3142" s="210" t="s">
        <v>17101</v>
      </c>
      <c r="B3142" s="210" t="s">
        <v>4974</v>
      </c>
      <c r="C3142" s="210" t="s">
        <v>17102</v>
      </c>
      <c r="D3142" s="211">
        <v>52134</v>
      </c>
      <c r="E3142" s="210" t="s">
        <v>4973</v>
      </c>
      <c r="F3142" s="210" t="s">
        <v>17103</v>
      </c>
      <c r="G3142" s="210" t="s">
        <v>17104</v>
      </c>
      <c r="H3142" s="210" t="s">
        <v>0</v>
      </c>
      <c r="I3142" s="210" t="s">
        <v>17125</v>
      </c>
      <c r="J3142" s="210" t="s">
        <v>17126</v>
      </c>
      <c r="L3142" s="210" t="s">
        <v>7743</v>
      </c>
      <c r="M3142" s="210" t="s">
        <v>3533</v>
      </c>
      <c r="N3142" s="211">
        <v>52134</v>
      </c>
      <c r="O3142" s="210" t="s">
        <v>4973</v>
      </c>
    </row>
    <row r="3143" spans="1:15" x14ac:dyDescent="0.2">
      <c r="A3143" s="210" t="s">
        <v>17101</v>
      </c>
      <c r="B3143" s="210" t="s">
        <v>4974</v>
      </c>
      <c r="C3143" s="210" t="s">
        <v>17102</v>
      </c>
      <c r="D3143" s="211">
        <v>52134</v>
      </c>
      <c r="E3143" s="210" t="s">
        <v>4973</v>
      </c>
      <c r="F3143" s="210" t="s">
        <v>17103</v>
      </c>
      <c r="G3143" s="210" t="s">
        <v>17104</v>
      </c>
      <c r="H3143" s="210" t="s">
        <v>0</v>
      </c>
      <c r="I3143" s="210" t="s">
        <v>17127</v>
      </c>
      <c r="J3143" s="210" t="s">
        <v>17128</v>
      </c>
      <c r="L3143" s="210" t="s">
        <v>7743</v>
      </c>
      <c r="M3143" s="210" t="s">
        <v>3533</v>
      </c>
      <c r="N3143" s="211">
        <v>52134</v>
      </c>
      <c r="O3143" s="210" t="s">
        <v>4973</v>
      </c>
    </row>
    <row r="3144" spans="1:15" x14ac:dyDescent="0.2">
      <c r="A3144" s="210" t="s">
        <v>17101</v>
      </c>
      <c r="B3144" s="210" t="s">
        <v>4974</v>
      </c>
      <c r="C3144" s="210" t="s">
        <v>17102</v>
      </c>
      <c r="D3144" s="211">
        <v>52134</v>
      </c>
      <c r="E3144" s="210" t="s">
        <v>4973</v>
      </c>
      <c r="F3144" s="210" t="s">
        <v>17103</v>
      </c>
      <c r="G3144" s="210" t="s">
        <v>17104</v>
      </c>
      <c r="H3144" s="210" t="s">
        <v>0</v>
      </c>
      <c r="I3144" s="210" t="s">
        <v>17129</v>
      </c>
      <c r="J3144" s="210" t="s">
        <v>17130</v>
      </c>
      <c r="L3144" s="210" t="s">
        <v>7743</v>
      </c>
      <c r="M3144" s="210" t="s">
        <v>3533</v>
      </c>
      <c r="N3144" s="211">
        <v>52134</v>
      </c>
      <c r="O3144" s="210" t="s">
        <v>4973</v>
      </c>
    </row>
    <row r="3145" spans="1:15" x14ac:dyDescent="0.2">
      <c r="A3145" s="210" t="s">
        <v>17101</v>
      </c>
      <c r="B3145" s="210" t="s">
        <v>4974</v>
      </c>
      <c r="C3145" s="210" t="s">
        <v>17102</v>
      </c>
      <c r="D3145" s="211">
        <v>52134</v>
      </c>
      <c r="E3145" s="210" t="s">
        <v>4973</v>
      </c>
      <c r="F3145" s="210" t="s">
        <v>17103</v>
      </c>
      <c r="G3145" s="210" t="s">
        <v>17104</v>
      </c>
      <c r="H3145" s="210" t="s">
        <v>0</v>
      </c>
      <c r="I3145" s="210" t="s">
        <v>17131</v>
      </c>
      <c r="J3145" s="210" t="s">
        <v>17132</v>
      </c>
      <c r="L3145" s="210" t="s">
        <v>7743</v>
      </c>
      <c r="M3145" s="210" t="s">
        <v>3533</v>
      </c>
      <c r="N3145" s="211">
        <v>52134</v>
      </c>
      <c r="O3145" s="210" t="s">
        <v>4973</v>
      </c>
    </row>
    <row r="3146" spans="1:15" x14ac:dyDescent="0.2">
      <c r="A3146" s="210" t="s">
        <v>17133</v>
      </c>
      <c r="B3146" s="210" t="s">
        <v>17134</v>
      </c>
      <c r="C3146" s="210" t="s">
        <v>17135</v>
      </c>
      <c r="D3146" s="211">
        <v>20457</v>
      </c>
      <c r="E3146" s="210" t="s">
        <v>4809</v>
      </c>
      <c r="F3146" s="210" t="s">
        <v>17136</v>
      </c>
      <c r="H3146" s="210" t="s">
        <v>0</v>
      </c>
      <c r="I3146" s="210" t="s">
        <v>17137</v>
      </c>
      <c r="J3146" s="210" t="s">
        <v>17138</v>
      </c>
      <c r="K3146" s="210" t="s">
        <v>17139</v>
      </c>
      <c r="L3146" s="210" t="s">
        <v>7742</v>
      </c>
      <c r="M3146" s="210" t="s">
        <v>3533</v>
      </c>
      <c r="N3146" s="211">
        <v>20457</v>
      </c>
      <c r="O3146" s="210" t="s">
        <v>4809</v>
      </c>
    </row>
    <row r="3147" spans="1:15" x14ac:dyDescent="0.2">
      <c r="A3147" s="210" t="s">
        <v>17133</v>
      </c>
      <c r="B3147" s="210" t="s">
        <v>17134</v>
      </c>
      <c r="C3147" s="210" t="s">
        <v>17135</v>
      </c>
      <c r="D3147" s="211">
        <v>20457</v>
      </c>
      <c r="E3147" s="210" t="s">
        <v>4809</v>
      </c>
      <c r="F3147" s="210" t="s">
        <v>17136</v>
      </c>
      <c r="H3147" s="210" t="s">
        <v>0</v>
      </c>
      <c r="I3147" s="210" t="s">
        <v>17140</v>
      </c>
      <c r="J3147" s="210" t="s">
        <v>17141</v>
      </c>
      <c r="L3147" s="210" t="s">
        <v>7743</v>
      </c>
      <c r="M3147" s="210" t="s">
        <v>3533</v>
      </c>
      <c r="N3147" s="211">
        <v>20457</v>
      </c>
      <c r="O3147" s="210" t="s">
        <v>4809</v>
      </c>
    </row>
    <row r="3148" spans="1:15" x14ac:dyDescent="0.2">
      <c r="A3148" s="210" t="s">
        <v>17133</v>
      </c>
      <c r="B3148" s="210" t="s">
        <v>17134</v>
      </c>
      <c r="C3148" s="210" t="s">
        <v>17135</v>
      </c>
      <c r="D3148" s="211">
        <v>20457</v>
      </c>
      <c r="E3148" s="210" t="s">
        <v>4809</v>
      </c>
      <c r="F3148" s="210" t="s">
        <v>17136</v>
      </c>
      <c r="H3148" s="210" t="s">
        <v>0</v>
      </c>
      <c r="I3148" s="210" t="s">
        <v>17142</v>
      </c>
      <c r="J3148" s="210" t="s">
        <v>17143</v>
      </c>
      <c r="L3148" s="210" t="s">
        <v>7743</v>
      </c>
      <c r="M3148" s="210" t="s">
        <v>3533</v>
      </c>
      <c r="N3148" s="211">
        <v>20457</v>
      </c>
      <c r="O3148" s="210" t="s">
        <v>4809</v>
      </c>
    </row>
    <row r="3149" spans="1:15" x14ac:dyDescent="0.2">
      <c r="A3149" s="210" t="s">
        <v>17133</v>
      </c>
      <c r="B3149" s="210" t="s">
        <v>17134</v>
      </c>
      <c r="C3149" s="210" t="s">
        <v>17135</v>
      </c>
      <c r="D3149" s="211">
        <v>20457</v>
      </c>
      <c r="E3149" s="210" t="s">
        <v>4809</v>
      </c>
      <c r="F3149" s="210" t="s">
        <v>17136</v>
      </c>
      <c r="H3149" s="210" t="s">
        <v>0</v>
      </c>
      <c r="I3149" s="210" t="s">
        <v>17144</v>
      </c>
      <c r="J3149" s="210" t="s">
        <v>17145</v>
      </c>
      <c r="L3149" s="210" t="s">
        <v>7743</v>
      </c>
      <c r="M3149" s="210" t="s">
        <v>3533</v>
      </c>
      <c r="N3149" s="211">
        <v>20457</v>
      </c>
      <c r="O3149" s="210" t="s">
        <v>4809</v>
      </c>
    </row>
    <row r="3150" spans="1:15" x14ac:dyDescent="0.2">
      <c r="A3150" s="210" t="s">
        <v>17133</v>
      </c>
      <c r="B3150" s="210" t="s">
        <v>17134</v>
      </c>
      <c r="C3150" s="210" t="s">
        <v>17135</v>
      </c>
      <c r="D3150" s="211">
        <v>20457</v>
      </c>
      <c r="E3150" s="210" t="s">
        <v>4809</v>
      </c>
      <c r="F3150" s="210" t="s">
        <v>17136</v>
      </c>
      <c r="H3150" s="210" t="s">
        <v>7744</v>
      </c>
      <c r="I3150" s="210" t="s">
        <v>17146</v>
      </c>
      <c r="J3150" s="210" t="s">
        <v>17147</v>
      </c>
      <c r="K3150" s="210" t="s">
        <v>17148</v>
      </c>
      <c r="L3150" s="210" t="s">
        <v>7743</v>
      </c>
      <c r="M3150" s="210" t="s">
        <v>3533</v>
      </c>
      <c r="N3150" s="211">
        <v>20457</v>
      </c>
      <c r="O3150" s="210" t="s">
        <v>4809</v>
      </c>
    </row>
    <row r="3151" spans="1:15" x14ac:dyDescent="0.2">
      <c r="A3151" s="210" t="s">
        <v>17149</v>
      </c>
      <c r="B3151" s="210" t="s">
        <v>17150</v>
      </c>
      <c r="C3151" s="210" t="s">
        <v>17151</v>
      </c>
      <c r="D3151" s="211">
        <v>63263</v>
      </c>
      <c r="E3151" s="210" t="s">
        <v>17152</v>
      </c>
      <c r="F3151" s="210" t="s">
        <v>17153</v>
      </c>
      <c r="G3151" s="210" t="s">
        <v>17154</v>
      </c>
      <c r="H3151" s="210" t="s">
        <v>0</v>
      </c>
      <c r="I3151" s="210" t="s">
        <v>17155</v>
      </c>
      <c r="J3151" s="210" t="s">
        <v>17156</v>
      </c>
      <c r="L3151" s="210" t="s">
        <v>7743</v>
      </c>
      <c r="M3151" s="210" t="s">
        <v>3533</v>
      </c>
      <c r="N3151" s="211">
        <v>63263</v>
      </c>
      <c r="O3151" s="210" t="s">
        <v>17152</v>
      </c>
    </row>
    <row r="3152" spans="1:15" x14ac:dyDescent="0.2">
      <c r="A3152" s="210" t="s">
        <v>17157</v>
      </c>
      <c r="B3152" s="210" t="s">
        <v>17158</v>
      </c>
      <c r="C3152" s="210" t="s">
        <v>17159</v>
      </c>
      <c r="D3152" s="211">
        <v>86199</v>
      </c>
      <c r="E3152" s="210" t="s">
        <v>3598</v>
      </c>
      <c r="F3152" s="210" t="s">
        <v>17160</v>
      </c>
      <c r="G3152" s="210" t="s">
        <v>17161</v>
      </c>
      <c r="H3152" s="210" t="s">
        <v>0</v>
      </c>
      <c r="I3152" s="210" t="s">
        <v>17162</v>
      </c>
      <c r="J3152" s="210" t="s">
        <v>17163</v>
      </c>
      <c r="L3152" s="210" t="s">
        <v>7742</v>
      </c>
      <c r="M3152" s="210" t="s">
        <v>3562</v>
      </c>
      <c r="N3152" s="211">
        <v>86199</v>
      </c>
      <c r="O3152" s="210" t="s">
        <v>3598</v>
      </c>
    </row>
    <row r="3153" spans="1:15" x14ac:dyDescent="0.2">
      <c r="A3153" s="210" t="s">
        <v>17157</v>
      </c>
      <c r="B3153" s="210" t="s">
        <v>17158</v>
      </c>
      <c r="C3153" s="210" t="s">
        <v>17159</v>
      </c>
      <c r="D3153" s="211">
        <v>86199</v>
      </c>
      <c r="E3153" s="210" t="s">
        <v>3598</v>
      </c>
      <c r="F3153" s="210" t="s">
        <v>17160</v>
      </c>
      <c r="G3153" s="210" t="s">
        <v>17161</v>
      </c>
      <c r="H3153" s="210" t="s">
        <v>0</v>
      </c>
      <c r="I3153" s="210" t="s">
        <v>17164</v>
      </c>
      <c r="J3153" s="210" t="s">
        <v>17165</v>
      </c>
      <c r="L3153" s="210" t="s">
        <v>7743</v>
      </c>
      <c r="M3153" s="210" t="s">
        <v>3533</v>
      </c>
      <c r="N3153" s="211">
        <v>86199</v>
      </c>
      <c r="O3153" s="210" t="s">
        <v>3598</v>
      </c>
    </row>
    <row r="3154" spans="1:15" x14ac:dyDescent="0.2">
      <c r="A3154" s="210" t="s">
        <v>17157</v>
      </c>
      <c r="B3154" s="210" t="s">
        <v>17158</v>
      </c>
      <c r="C3154" s="210" t="s">
        <v>17159</v>
      </c>
      <c r="D3154" s="211">
        <v>86199</v>
      </c>
      <c r="E3154" s="210" t="s">
        <v>3598</v>
      </c>
      <c r="F3154" s="210" t="s">
        <v>17160</v>
      </c>
      <c r="G3154" s="210" t="s">
        <v>17161</v>
      </c>
      <c r="H3154" s="210" t="s">
        <v>0</v>
      </c>
      <c r="I3154" s="210" t="s">
        <v>17166</v>
      </c>
      <c r="J3154" s="210" t="s">
        <v>17167</v>
      </c>
      <c r="L3154" s="210" t="s">
        <v>7743</v>
      </c>
      <c r="M3154" s="210" t="s">
        <v>3533</v>
      </c>
      <c r="N3154" s="211">
        <v>86199</v>
      </c>
      <c r="O3154" s="210" t="s">
        <v>3598</v>
      </c>
    </row>
    <row r="3155" spans="1:15" x14ac:dyDescent="0.2">
      <c r="A3155" s="210" t="s">
        <v>17168</v>
      </c>
      <c r="B3155" s="210" t="s">
        <v>17169</v>
      </c>
      <c r="C3155" s="210" t="s">
        <v>17170</v>
      </c>
      <c r="D3155" s="211">
        <v>53881</v>
      </c>
      <c r="E3155" s="210" t="s">
        <v>4449</v>
      </c>
      <c r="F3155" s="210" t="s">
        <v>17171</v>
      </c>
      <c r="G3155" s="210" t="s">
        <v>17172</v>
      </c>
      <c r="H3155" s="210" t="s">
        <v>0</v>
      </c>
      <c r="I3155" s="210" t="s">
        <v>17173</v>
      </c>
      <c r="J3155" s="210" t="s">
        <v>17174</v>
      </c>
      <c r="L3155" s="210" t="s">
        <v>7743</v>
      </c>
      <c r="M3155" s="210" t="s">
        <v>3533</v>
      </c>
      <c r="N3155" s="211">
        <v>53881</v>
      </c>
      <c r="O3155" s="210" t="s">
        <v>4449</v>
      </c>
    </row>
    <row r="3156" spans="1:15" x14ac:dyDescent="0.2">
      <c r="A3156" s="210" t="s">
        <v>17168</v>
      </c>
      <c r="B3156" s="210" t="s">
        <v>17169</v>
      </c>
      <c r="C3156" s="210" t="s">
        <v>17170</v>
      </c>
      <c r="D3156" s="211">
        <v>53881</v>
      </c>
      <c r="E3156" s="210" t="s">
        <v>4449</v>
      </c>
      <c r="F3156" s="210" t="s">
        <v>17171</v>
      </c>
      <c r="G3156" s="210" t="s">
        <v>17172</v>
      </c>
      <c r="H3156" s="210" t="s">
        <v>0</v>
      </c>
      <c r="I3156" s="210" t="s">
        <v>17175</v>
      </c>
      <c r="J3156" s="210" t="s">
        <v>17176</v>
      </c>
      <c r="L3156" s="210" t="s">
        <v>7743</v>
      </c>
      <c r="M3156" s="210" t="s">
        <v>3533</v>
      </c>
      <c r="N3156" s="211">
        <v>53881</v>
      </c>
      <c r="O3156" s="210" t="s">
        <v>4449</v>
      </c>
    </row>
    <row r="3157" spans="1:15" x14ac:dyDescent="0.2">
      <c r="A3157" s="210" t="s">
        <v>17177</v>
      </c>
      <c r="B3157" s="210" t="s">
        <v>17178</v>
      </c>
      <c r="C3157" s="210" t="s">
        <v>17179</v>
      </c>
      <c r="D3157" s="211">
        <v>45136</v>
      </c>
      <c r="E3157" s="210" t="s">
        <v>4441</v>
      </c>
      <c r="F3157" s="210" t="s">
        <v>17180</v>
      </c>
      <c r="G3157" s="210" t="s">
        <v>17181</v>
      </c>
      <c r="H3157" s="210" t="s">
        <v>0</v>
      </c>
      <c r="I3157" s="210" t="s">
        <v>17182</v>
      </c>
      <c r="J3157" s="210" t="s">
        <v>17183</v>
      </c>
      <c r="L3157" s="210" t="s">
        <v>7742</v>
      </c>
      <c r="M3157" s="210" t="s">
        <v>3562</v>
      </c>
      <c r="N3157" s="211">
        <v>45136</v>
      </c>
      <c r="O3157" s="210" t="s">
        <v>4441</v>
      </c>
    </row>
    <row r="3158" spans="1:15" x14ac:dyDescent="0.2">
      <c r="A3158" s="210" t="s">
        <v>17177</v>
      </c>
      <c r="B3158" s="210" t="s">
        <v>17178</v>
      </c>
      <c r="C3158" s="210" t="s">
        <v>17179</v>
      </c>
      <c r="D3158" s="211">
        <v>45136</v>
      </c>
      <c r="E3158" s="210" t="s">
        <v>4441</v>
      </c>
      <c r="F3158" s="210" t="s">
        <v>17180</v>
      </c>
      <c r="G3158" s="210" t="s">
        <v>17181</v>
      </c>
      <c r="H3158" s="210" t="s">
        <v>7744</v>
      </c>
      <c r="I3158" s="210" t="s">
        <v>17184</v>
      </c>
      <c r="J3158" s="210" t="s">
        <v>17185</v>
      </c>
      <c r="K3158" s="210" t="s">
        <v>17186</v>
      </c>
      <c r="L3158" s="210" t="s">
        <v>7743</v>
      </c>
      <c r="M3158" s="210" t="s">
        <v>3533</v>
      </c>
      <c r="N3158" s="211">
        <v>45136</v>
      </c>
      <c r="O3158" s="210" t="s">
        <v>4441</v>
      </c>
    </row>
    <row r="3159" spans="1:15" x14ac:dyDescent="0.2">
      <c r="A3159" s="210" t="s">
        <v>17187</v>
      </c>
      <c r="B3159" s="210" t="s">
        <v>17188</v>
      </c>
      <c r="C3159" s="210" t="s">
        <v>17189</v>
      </c>
      <c r="D3159" s="211">
        <v>1591</v>
      </c>
      <c r="E3159" s="210" t="s">
        <v>17190</v>
      </c>
      <c r="F3159" s="210" t="s">
        <v>17191</v>
      </c>
      <c r="G3159" s="210" t="s">
        <v>17192</v>
      </c>
      <c r="H3159" s="210" t="s">
        <v>7748</v>
      </c>
      <c r="I3159" s="210" t="s">
        <v>17193</v>
      </c>
      <c r="J3159" s="210" t="s">
        <v>17194</v>
      </c>
      <c r="K3159" s="210" t="s">
        <v>17188</v>
      </c>
      <c r="L3159" s="210" t="s">
        <v>12161</v>
      </c>
      <c r="M3159" s="210" t="s">
        <v>3533</v>
      </c>
      <c r="N3159" s="211">
        <v>1591</v>
      </c>
      <c r="O3159" s="210" t="s">
        <v>17190</v>
      </c>
    </row>
    <row r="3160" spans="1:15" x14ac:dyDescent="0.2">
      <c r="A3160" s="210" t="s">
        <v>17195</v>
      </c>
      <c r="B3160" s="210" t="s">
        <v>17196</v>
      </c>
      <c r="C3160" s="210" t="s">
        <v>17197</v>
      </c>
      <c r="D3160" s="211">
        <v>16227</v>
      </c>
      <c r="E3160" s="210" t="s">
        <v>4290</v>
      </c>
      <c r="F3160" s="210" t="s">
        <v>17198</v>
      </c>
      <c r="H3160" s="210" t="s">
        <v>0</v>
      </c>
      <c r="I3160" s="210" t="s">
        <v>17199</v>
      </c>
      <c r="J3160" s="210" t="s">
        <v>17200</v>
      </c>
      <c r="K3160" s="210" t="s">
        <v>17201</v>
      </c>
      <c r="L3160" s="210" t="s">
        <v>7743</v>
      </c>
      <c r="M3160" s="210" t="s">
        <v>3533</v>
      </c>
      <c r="N3160" s="211">
        <v>16227</v>
      </c>
      <c r="O3160" s="210" t="s">
        <v>4290</v>
      </c>
    </row>
    <row r="3161" spans="1:15" x14ac:dyDescent="0.2">
      <c r="A3161" s="210" t="s">
        <v>17202</v>
      </c>
      <c r="B3161" s="210" t="s">
        <v>17203</v>
      </c>
      <c r="C3161" s="210" t="s">
        <v>17204</v>
      </c>
      <c r="D3161" s="211">
        <v>45127</v>
      </c>
      <c r="E3161" s="210" t="s">
        <v>4441</v>
      </c>
      <c r="F3161" s="210" t="s">
        <v>17205</v>
      </c>
      <c r="G3161" s="210" t="s">
        <v>17206</v>
      </c>
      <c r="H3161" s="210" t="s">
        <v>0</v>
      </c>
      <c r="I3161" s="210" t="s">
        <v>17207</v>
      </c>
      <c r="J3161" s="210" t="s">
        <v>17208</v>
      </c>
      <c r="L3161" s="210" t="s">
        <v>7742</v>
      </c>
      <c r="M3161" s="210" t="s">
        <v>3562</v>
      </c>
      <c r="N3161" s="211">
        <v>45127</v>
      </c>
      <c r="O3161" s="210" t="s">
        <v>4441</v>
      </c>
    </row>
    <row r="3162" spans="1:15" x14ac:dyDescent="0.2">
      <c r="A3162" s="210" t="s">
        <v>17209</v>
      </c>
      <c r="B3162" s="210" t="s">
        <v>5632</v>
      </c>
      <c r="C3162" s="210" t="s">
        <v>17210</v>
      </c>
      <c r="D3162" s="210">
        <v>68305</v>
      </c>
      <c r="E3162" s="210" t="s">
        <v>5622</v>
      </c>
      <c r="F3162" s="210" t="s">
        <v>17211</v>
      </c>
      <c r="G3162" s="210" t="s">
        <v>17212</v>
      </c>
      <c r="H3162" s="210" t="s">
        <v>7748</v>
      </c>
      <c r="I3162" s="210" t="s">
        <v>17213</v>
      </c>
      <c r="J3162" s="210" t="s">
        <v>17214</v>
      </c>
      <c r="K3162" s="210" t="s">
        <v>17215</v>
      </c>
      <c r="L3162" s="210" t="s">
        <v>7752</v>
      </c>
      <c r="M3162" s="210" t="s">
        <v>3533</v>
      </c>
      <c r="N3162" s="210">
        <v>68305</v>
      </c>
      <c r="O3162" s="210" t="s">
        <v>5622</v>
      </c>
    </row>
    <row r="3163" spans="1:15" x14ac:dyDescent="0.2">
      <c r="A3163" s="210" t="s">
        <v>17209</v>
      </c>
      <c r="B3163" s="210" t="s">
        <v>5632</v>
      </c>
      <c r="C3163" s="210" t="s">
        <v>17210</v>
      </c>
      <c r="D3163" s="210">
        <v>68305</v>
      </c>
      <c r="E3163" s="210" t="s">
        <v>5622</v>
      </c>
      <c r="F3163" s="210" t="s">
        <v>17211</v>
      </c>
      <c r="G3163" s="210" t="s">
        <v>17212</v>
      </c>
      <c r="H3163" s="210" t="s">
        <v>7748</v>
      </c>
      <c r="I3163" s="210" t="s">
        <v>17216</v>
      </c>
      <c r="J3163" s="210" t="s">
        <v>17217</v>
      </c>
      <c r="K3163" s="210" t="s">
        <v>17218</v>
      </c>
      <c r="L3163" s="210" t="s">
        <v>7752</v>
      </c>
      <c r="M3163" s="210" t="s">
        <v>3533</v>
      </c>
      <c r="N3163" s="210">
        <v>68305</v>
      </c>
      <c r="O3163" s="210" t="s">
        <v>5622</v>
      </c>
    </row>
    <row r="3164" spans="1:15" x14ac:dyDescent="0.2">
      <c r="A3164" s="210" t="s">
        <v>17219</v>
      </c>
      <c r="B3164" s="210" t="s">
        <v>17220</v>
      </c>
      <c r="C3164" s="210" t="s">
        <v>17221</v>
      </c>
      <c r="D3164" s="211">
        <v>65189</v>
      </c>
      <c r="E3164" s="210" t="s">
        <v>6976</v>
      </c>
      <c r="F3164" s="210" t="s">
        <v>17222</v>
      </c>
      <c r="G3164" s="210" t="s">
        <v>17223</v>
      </c>
      <c r="H3164" s="210" t="s">
        <v>0</v>
      </c>
      <c r="I3164" s="210" t="s">
        <v>17224</v>
      </c>
      <c r="J3164" s="210" t="s">
        <v>17225</v>
      </c>
      <c r="L3164" s="210" t="s">
        <v>7743</v>
      </c>
      <c r="M3164" s="210" t="s">
        <v>3533</v>
      </c>
      <c r="N3164" s="211">
        <v>65189</v>
      </c>
      <c r="O3164" s="210" t="s">
        <v>6976</v>
      </c>
    </row>
    <row r="3165" spans="1:15" x14ac:dyDescent="0.2">
      <c r="A3165" s="210" t="s">
        <v>17219</v>
      </c>
      <c r="B3165" s="210" t="s">
        <v>17220</v>
      </c>
      <c r="C3165" s="210" t="s">
        <v>17221</v>
      </c>
      <c r="D3165" s="211">
        <v>65189</v>
      </c>
      <c r="E3165" s="210" t="s">
        <v>6976</v>
      </c>
      <c r="F3165" s="210" t="s">
        <v>17222</v>
      </c>
      <c r="G3165" s="210" t="s">
        <v>17223</v>
      </c>
      <c r="H3165" s="210" t="s">
        <v>0</v>
      </c>
      <c r="I3165" s="210" t="s">
        <v>17226</v>
      </c>
      <c r="J3165" s="210" t="s">
        <v>17227</v>
      </c>
      <c r="L3165" s="210" t="s">
        <v>7743</v>
      </c>
      <c r="M3165" s="210" t="s">
        <v>3562</v>
      </c>
      <c r="N3165" s="211">
        <v>65189</v>
      </c>
      <c r="O3165" s="210" t="s">
        <v>6976</v>
      </c>
    </row>
    <row r="3166" spans="1:15" x14ac:dyDescent="0.2">
      <c r="A3166" s="210" t="s">
        <v>17219</v>
      </c>
      <c r="B3166" s="210" t="s">
        <v>17220</v>
      </c>
      <c r="C3166" s="210" t="s">
        <v>17221</v>
      </c>
      <c r="D3166" s="211">
        <v>65189</v>
      </c>
      <c r="E3166" s="210" t="s">
        <v>6976</v>
      </c>
      <c r="F3166" s="210" t="s">
        <v>17222</v>
      </c>
      <c r="G3166" s="210" t="s">
        <v>17223</v>
      </c>
      <c r="H3166" s="210" t="s">
        <v>0</v>
      </c>
      <c r="I3166" s="210" t="s">
        <v>17228</v>
      </c>
      <c r="J3166" s="210" t="s">
        <v>17229</v>
      </c>
      <c r="L3166" s="210" t="s">
        <v>7743</v>
      </c>
      <c r="M3166" s="210" t="s">
        <v>3562</v>
      </c>
      <c r="N3166" s="211">
        <v>65189</v>
      </c>
      <c r="O3166" s="210" t="s">
        <v>6976</v>
      </c>
    </row>
    <row r="3167" spans="1:15" x14ac:dyDescent="0.2">
      <c r="A3167" s="210" t="s">
        <v>17219</v>
      </c>
      <c r="B3167" s="210" t="s">
        <v>17220</v>
      </c>
      <c r="C3167" s="210" t="s">
        <v>17221</v>
      </c>
      <c r="D3167" s="211">
        <v>65189</v>
      </c>
      <c r="E3167" s="210" t="s">
        <v>6976</v>
      </c>
      <c r="F3167" s="210" t="s">
        <v>17222</v>
      </c>
      <c r="G3167" s="210" t="s">
        <v>17223</v>
      </c>
      <c r="H3167" s="210" t="s">
        <v>0</v>
      </c>
      <c r="I3167" s="210" t="s">
        <v>17230</v>
      </c>
      <c r="J3167" s="210" t="s">
        <v>17231</v>
      </c>
      <c r="L3167" s="210" t="s">
        <v>7743</v>
      </c>
      <c r="M3167" s="210" t="s">
        <v>3533</v>
      </c>
      <c r="N3167" s="211">
        <v>65189</v>
      </c>
      <c r="O3167" s="210" t="s">
        <v>6976</v>
      </c>
    </row>
    <row r="3168" spans="1:15" x14ac:dyDescent="0.2">
      <c r="A3168" s="210" t="s">
        <v>17219</v>
      </c>
      <c r="B3168" s="210" t="s">
        <v>17220</v>
      </c>
      <c r="C3168" s="210" t="s">
        <v>17221</v>
      </c>
      <c r="D3168" s="211">
        <v>65189</v>
      </c>
      <c r="E3168" s="210" t="s">
        <v>6976</v>
      </c>
      <c r="F3168" s="210" t="s">
        <v>17222</v>
      </c>
      <c r="G3168" s="210" t="s">
        <v>17223</v>
      </c>
      <c r="H3168" s="210" t="s">
        <v>0</v>
      </c>
      <c r="I3168" s="210" t="s">
        <v>17232</v>
      </c>
      <c r="J3168" s="210" t="s">
        <v>17233</v>
      </c>
      <c r="L3168" s="210" t="s">
        <v>7743</v>
      </c>
      <c r="M3168" s="210" t="s">
        <v>3533</v>
      </c>
      <c r="N3168" s="211">
        <v>65189</v>
      </c>
      <c r="O3168" s="210" t="s">
        <v>6976</v>
      </c>
    </row>
    <row r="3169" spans="1:15" x14ac:dyDescent="0.2">
      <c r="A3169" s="210" t="s">
        <v>17219</v>
      </c>
      <c r="B3169" s="210" t="s">
        <v>17220</v>
      </c>
      <c r="C3169" s="210" t="s">
        <v>17221</v>
      </c>
      <c r="D3169" s="211">
        <v>65189</v>
      </c>
      <c r="E3169" s="210" t="s">
        <v>6976</v>
      </c>
      <c r="F3169" s="210" t="s">
        <v>17222</v>
      </c>
      <c r="G3169" s="210" t="s">
        <v>17223</v>
      </c>
      <c r="H3169" s="210" t="s">
        <v>0</v>
      </c>
      <c r="I3169" s="210" t="s">
        <v>17234</v>
      </c>
      <c r="J3169" s="210" t="s">
        <v>17235</v>
      </c>
      <c r="L3169" s="210" t="s">
        <v>7743</v>
      </c>
      <c r="M3169" s="210" t="s">
        <v>3533</v>
      </c>
      <c r="N3169" s="211">
        <v>65189</v>
      </c>
      <c r="O3169" s="210" t="s">
        <v>6976</v>
      </c>
    </row>
    <row r="3170" spans="1:15" x14ac:dyDescent="0.2">
      <c r="A3170" s="210" t="s">
        <v>17219</v>
      </c>
      <c r="B3170" s="210" t="s">
        <v>17220</v>
      </c>
      <c r="C3170" s="210" t="s">
        <v>17221</v>
      </c>
      <c r="D3170" s="211">
        <v>65189</v>
      </c>
      <c r="E3170" s="210" t="s">
        <v>6976</v>
      </c>
      <c r="F3170" s="210" t="s">
        <v>17222</v>
      </c>
      <c r="G3170" s="210" t="s">
        <v>17223</v>
      </c>
      <c r="H3170" s="210" t="s">
        <v>0</v>
      </c>
      <c r="I3170" s="210" t="s">
        <v>17236</v>
      </c>
      <c r="J3170" s="210" t="s">
        <v>17237</v>
      </c>
      <c r="L3170" s="210" t="s">
        <v>7743</v>
      </c>
      <c r="M3170" s="210" t="s">
        <v>3533</v>
      </c>
      <c r="N3170" s="211">
        <v>65189</v>
      </c>
      <c r="O3170" s="210" t="s">
        <v>6976</v>
      </c>
    </row>
    <row r="3171" spans="1:15" x14ac:dyDescent="0.2">
      <c r="A3171" s="210" t="s">
        <v>17219</v>
      </c>
      <c r="B3171" s="210" t="s">
        <v>17220</v>
      </c>
      <c r="C3171" s="210" t="s">
        <v>17221</v>
      </c>
      <c r="D3171" s="211">
        <v>65189</v>
      </c>
      <c r="E3171" s="210" t="s">
        <v>6976</v>
      </c>
      <c r="F3171" s="210" t="s">
        <v>17222</v>
      </c>
      <c r="G3171" s="210" t="s">
        <v>17223</v>
      </c>
      <c r="H3171" s="210" t="s">
        <v>0</v>
      </c>
      <c r="I3171" s="210" t="s">
        <v>17238</v>
      </c>
      <c r="J3171" s="210" t="s">
        <v>17239</v>
      </c>
      <c r="L3171" s="210" t="s">
        <v>7743</v>
      </c>
      <c r="M3171" s="210" t="s">
        <v>3533</v>
      </c>
      <c r="N3171" s="211">
        <v>65189</v>
      </c>
      <c r="O3171" s="210" t="s">
        <v>6976</v>
      </c>
    </row>
    <row r="3172" spans="1:15" x14ac:dyDescent="0.2">
      <c r="A3172" s="210" t="s">
        <v>17219</v>
      </c>
      <c r="B3172" s="210" t="s">
        <v>17220</v>
      </c>
      <c r="C3172" s="210" t="s">
        <v>17221</v>
      </c>
      <c r="D3172" s="211">
        <v>65189</v>
      </c>
      <c r="E3172" s="210" t="s">
        <v>6976</v>
      </c>
      <c r="F3172" s="210" t="s">
        <v>17222</v>
      </c>
      <c r="G3172" s="210" t="s">
        <v>17223</v>
      </c>
      <c r="H3172" s="210" t="s">
        <v>0</v>
      </c>
      <c r="I3172" s="210" t="s">
        <v>17240</v>
      </c>
      <c r="J3172" s="210" t="s">
        <v>17241</v>
      </c>
      <c r="L3172" s="210" t="s">
        <v>7743</v>
      </c>
      <c r="M3172" s="210" t="s">
        <v>3533</v>
      </c>
      <c r="N3172" s="211">
        <v>65189</v>
      </c>
      <c r="O3172" s="210" t="s">
        <v>6976</v>
      </c>
    </row>
    <row r="3173" spans="1:15" x14ac:dyDescent="0.2">
      <c r="A3173" s="210" t="s">
        <v>17219</v>
      </c>
      <c r="B3173" s="210" t="s">
        <v>17220</v>
      </c>
      <c r="C3173" s="210" t="s">
        <v>17221</v>
      </c>
      <c r="D3173" s="211">
        <v>65189</v>
      </c>
      <c r="E3173" s="210" t="s">
        <v>6976</v>
      </c>
      <c r="F3173" s="210" t="s">
        <v>17222</v>
      </c>
      <c r="G3173" s="210" t="s">
        <v>17223</v>
      </c>
      <c r="H3173" s="210" t="s">
        <v>0</v>
      </c>
      <c r="I3173" s="210" t="s">
        <v>17242</v>
      </c>
      <c r="J3173" s="210" t="s">
        <v>17243</v>
      </c>
      <c r="L3173" s="210" t="s">
        <v>7743</v>
      </c>
      <c r="M3173" s="210" t="s">
        <v>3533</v>
      </c>
      <c r="N3173" s="211">
        <v>65189</v>
      </c>
      <c r="O3173" s="210" t="s">
        <v>6976</v>
      </c>
    </row>
    <row r="3174" spans="1:15" x14ac:dyDescent="0.2">
      <c r="A3174" s="210" t="s">
        <v>17219</v>
      </c>
      <c r="B3174" s="210" t="s">
        <v>17220</v>
      </c>
      <c r="C3174" s="210" t="s">
        <v>17221</v>
      </c>
      <c r="D3174" s="211">
        <v>65189</v>
      </c>
      <c r="E3174" s="210" t="s">
        <v>6976</v>
      </c>
      <c r="F3174" s="210" t="s">
        <v>17222</v>
      </c>
      <c r="G3174" s="210" t="s">
        <v>17223</v>
      </c>
      <c r="H3174" s="210" t="s">
        <v>0</v>
      </c>
      <c r="I3174" s="210" t="s">
        <v>17244</v>
      </c>
      <c r="J3174" s="210" t="s">
        <v>17245</v>
      </c>
      <c r="L3174" s="210" t="s">
        <v>7743</v>
      </c>
      <c r="M3174" s="210" t="s">
        <v>3533</v>
      </c>
      <c r="N3174" s="211">
        <v>65189</v>
      </c>
      <c r="O3174" s="210" t="s">
        <v>6976</v>
      </c>
    </row>
    <row r="3175" spans="1:15" x14ac:dyDescent="0.2">
      <c r="A3175" s="210" t="s">
        <v>17246</v>
      </c>
      <c r="B3175" s="210" t="s">
        <v>17247</v>
      </c>
      <c r="C3175" s="210" t="s">
        <v>14039</v>
      </c>
      <c r="D3175" s="211">
        <v>4109</v>
      </c>
      <c r="E3175" s="210" t="s">
        <v>5438</v>
      </c>
      <c r="F3175" s="210" t="s">
        <v>17248</v>
      </c>
      <c r="G3175" s="210" t="s">
        <v>17249</v>
      </c>
      <c r="H3175" s="210" t="s">
        <v>0</v>
      </c>
      <c r="I3175" s="210" t="s">
        <v>17250</v>
      </c>
      <c r="J3175" s="210" t="s">
        <v>17251</v>
      </c>
      <c r="L3175" s="210" t="s">
        <v>7743</v>
      </c>
      <c r="M3175" s="210" t="s">
        <v>3533</v>
      </c>
      <c r="N3175" s="211">
        <v>4109</v>
      </c>
      <c r="O3175" s="210" t="s">
        <v>5438</v>
      </c>
    </row>
    <row r="3176" spans="1:15" x14ac:dyDescent="0.2">
      <c r="A3176" s="210" t="s">
        <v>17246</v>
      </c>
      <c r="B3176" s="210" t="s">
        <v>17247</v>
      </c>
      <c r="C3176" s="210" t="s">
        <v>14039</v>
      </c>
      <c r="D3176" s="211">
        <v>4109</v>
      </c>
      <c r="E3176" s="210" t="s">
        <v>5438</v>
      </c>
      <c r="F3176" s="210" t="s">
        <v>17248</v>
      </c>
      <c r="G3176" s="210" t="s">
        <v>17249</v>
      </c>
      <c r="H3176" s="210" t="s">
        <v>0</v>
      </c>
      <c r="I3176" s="210" t="s">
        <v>17252</v>
      </c>
      <c r="J3176" s="210" t="s">
        <v>17253</v>
      </c>
      <c r="L3176" s="210" t="s">
        <v>7742</v>
      </c>
      <c r="M3176" s="210" t="s">
        <v>3562</v>
      </c>
      <c r="N3176" s="211">
        <v>4109</v>
      </c>
      <c r="O3176" s="210" t="s">
        <v>5438</v>
      </c>
    </row>
    <row r="3177" spans="1:15" x14ac:dyDescent="0.2">
      <c r="A3177" s="210" t="s">
        <v>17246</v>
      </c>
      <c r="B3177" s="210" t="s">
        <v>17247</v>
      </c>
      <c r="C3177" s="210" t="s">
        <v>14039</v>
      </c>
      <c r="D3177" s="211">
        <v>4109</v>
      </c>
      <c r="E3177" s="210" t="s">
        <v>5438</v>
      </c>
      <c r="F3177" s="210" t="s">
        <v>17248</v>
      </c>
      <c r="G3177" s="210" t="s">
        <v>17249</v>
      </c>
      <c r="H3177" s="210" t="s">
        <v>0</v>
      </c>
      <c r="I3177" s="210" t="s">
        <v>17254</v>
      </c>
      <c r="J3177" s="210" t="s">
        <v>17255</v>
      </c>
      <c r="L3177" s="210" t="s">
        <v>7743</v>
      </c>
      <c r="M3177" s="210" t="s">
        <v>3533</v>
      </c>
      <c r="N3177" s="211">
        <v>4109</v>
      </c>
      <c r="O3177" s="210" t="s">
        <v>5438</v>
      </c>
    </row>
    <row r="3178" spans="1:15" x14ac:dyDescent="0.2">
      <c r="A3178" s="210" t="s">
        <v>17246</v>
      </c>
      <c r="B3178" s="210" t="s">
        <v>17247</v>
      </c>
      <c r="C3178" s="210" t="s">
        <v>14039</v>
      </c>
      <c r="D3178" s="211">
        <v>4109</v>
      </c>
      <c r="E3178" s="210" t="s">
        <v>5438</v>
      </c>
      <c r="F3178" s="210" t="s">
        <v>17248</v>
      </c>
      <c r="G3178" s="210" t="s">
        <v>17249</v>
      </c>
      <c r="H3178" s="210" t="s">
        <v>0</v>
      </c>
      <c r="I3178" s="210" t="s">
        <v>17256</v>
      </c>
      <c r="J3178" s="210" t="s">
        <v>17257</v>
      </c>
      <c r="L3178" s="210" t="s">
        <v>7743</v>
      </c>
      <c r="M3178" s="210" t="s">
        <v>3533</v>
      </c>
      <c r="N3178" s="211">
        <v>4109</v>
      </c>
      <c r="O3178" s="210" t="s">
        <v>5438</v>
      </c>
    </row>
    <row r="3179" spans="1:15" x14ac:dyDescent="0.2">
      <c r="A3179" s="210" t="s">
        <v>17246</v>
      </c>
      <c r="B3179" s="210" t="s">
        <v>17247</v>
      </c>
      <c r="C3179" s="210" t="s">
        <v>14039</v>
      </c>
      <c r="D3179" s="211">
        <v>4109</v>
      </c>
      <c r="E3179" s="210" t="s">
        <v>5438</v>
      </c>
      <c r="F3179" s="210" t="s">
        <v>17248</v>
      </c>
      <c r="G3179" s="210" t="s">
        <v>17249</v>
      </c>
      <c r="H3179" s="210" t="s">
        <v>0</v>
      </c>
      <c r="I3179" s="210" t="s">
        <v>17258</v>
      </c>
      <c r="J3179" s="210" t="s">
        <v>17259</v>
      </c>
      <c r="L3179" s="210" t="s">
        <v>7743</v>
      </c>
      <c r="M3179" s="210" t="s">
        <v>3533</v>
      </c>
      <c r="N3179" s="211">
        <v>4109</v>
      </c>
      <c r="O3179" s="210" t="s">
        <v>5438</v>
      </c>
    </row>
    <row r="3180" spans="1:15" x14ac:dyDescent="0.2">
      <c r="A3180" s="210" t="s">
        <v>17246</v>
      </c>
      <c r="B3180" s="210" t="s">
        <v>17247</v>
      </c>
      <c r="C3180" s="210" t="s">
        <v>14039</v>
      </c>
      <c r="D3180" s="211">
        <v>4109</v>
      </c>
      <c r="E3180" s="210" t="s">
        <v>5438</v>
      </c>
      <c r="F3180" s="210" t="s">
        <v>17248</v>
      </c>
      <c r="G3180" s="210" t="s">
        <v>17249</v>
      </c>
      <c r="H3180" s="210" t="s">
        <v>0</v>
      </c>
      <c r="I3180" s="210" t="s">
        <v>17260</v>
      </c>
      <c r="J3180" s="210" t="s">
        <v>17261</v>
      </c>
      <c r="L3180" s="210" t="s">
        <v>7743</v>
      </c>
      <c r="M3180" s="210" t="s">
        <v>3533</v>
      </c>
      <c r="N3180" s="211">
        <v>4109</v>
      </c>
      <c r="O3180" s="210" t="s">
        <v>5438</v>
      </c>
    </row>
    <row r="3181" spans="1:15" x14ac:dyDescent="0.2">
      <c r="A3181" s="210" t="s">
        <v>17246</v>
      </c>
      <c r="B3181" s="210" t="s">
        <v>17247</v>
      </c>
      <c r="C3181" s="210" t="s">
        <v>14039</v>
      </c>
      <c r="D3181" s="211">
        <v>4109</v>
      </c>
      <c r="E3181" s="210" t="s">
        <v>5438</v>
      </c>
      <c r="F3181" s="210" t="s">
        <v>17248</v>
      </c>
      <c r="G3181" s="210" t="s">
        <v>17249</v>
      </c>
      <c r="H3181" s="210" t="s">
        <v>0</v>
      </c>
      <c r="I3181" s="210" t="s">
        <v>17262</v>
      </c>
      <c r="J3181" s="210" t="s">
        <v>17263</v>
      </c>
      <c r="L3181" s="210" t="s">
        <v>7743</v>
      </c>
      <c r="M3181" s="210" t="s">
        <v>3533</v>
      </c>
      <c r="N3181" s="211">
        <v>4109</v>
      </c>
      <c r="O3181" s="210" t="s">
        <v>5438</v>
      </c>
    </row>
    <row r="3182" spans="1:15" x14ac:dyDescent="0.2">
      <c r="A3182" s="210" t="s">
        <v>17246</v>
      </c>
      <c r="B3182" s="210" t="s">
        <v>17247</v>
      </c>
      <c r="C3182" s="210" t="s">
        <v>14039</v>
      </c>
      <c r="D3182" s="211">
        <v>4109</v>
      </c>
      <c r="E3182" s="210" t="s">
        <v>5438</v>
      </c>
      <c r="F3182" s="210" t="s">
        <v>17248</v>
      </c>
      <c r="G3182" s="210" t="s">
        <v>17249</v>
      </c>
      <c r="H3182" s="210" t="s">
        <v>0</v>
      </c>
      <c r="I3182" s="210" t="s">
        <v>17264</v>
      </c>
      <c r="J3182" s="210" t="s">
        <v>17265</v>
      </c>
      <c r="L3182" s="210" t="s">
        <v>7743</v>
      </c>
      <c r="M3182" s="210" t="s">
        <v>3533</v>
      </c>
      <c r="N3182" s="211">
        <v>4109</v>
      </c>
      <c r="O3182" s="210" t="s">
        <v>5438</v>
      </c>
    </row>
    <row r="3183" spans="1:15" x14ac:dyDescent="0.2">
      <c r="A3183" s="210" t="s">
        <v>17266</v>
      </c>
      <c r="B3183" s="210" t="s">
        <v>17267</v>
      </c>
      <c r="C3183" s="210" t="s">
        <v>14039</v>
      </c>
      <c r="D3183" s="211">
        <v>4109</v>
      </c>
      <c r="E3183" s="210" t="s">
        <v>5438</v>
      </c>
      <c r="F3183" s="210" t="s">
        <v>17268</v>
      </c>
      <c r="G3183" s="210" t="s">
        <v>17269</v>
      </c>
      <c r="H3183" s="210" t="s">
        <v>7740</v>
      </c>
      <c r="I3183" s="210" t="s">
        <v>17270</v>
      </c>
      <c r="J3183" s="210" t="s">
        <v>17271</v>
      </c>
      <c r="K3183" s="210" t="s">
        <v>17272</v>
      </c>
      <c r="L3183" s="210" t="s">
        <v>9007</v>
      </c>
      <c r="M3183" s="210" t="s">
        <v>3533</v>
      </c>
      <c r="N3183" s="211">
        <v>4109</v>
      </c>
      <c r="O3183" s="210" t="s">
        <v>5438</v>
      </c>
    </row>
    <row r="3184" spans="1:15" x14ac:dyDescent="0.2">
      <c r="A3184" s="210" t="s">
        <v>17266</v>
      </c>
      <c r="B3184" s="210" t="s">
        <v>17267</v>
      </c>
      <c r="C3184" s="210" t="s">
        <v>14039</v>
      </c>
      <c r="D3184" s="211">
        <v>4109</v>
      </c>
      <c r="E3184" s="210" t="s">
        <v>5438</v>
      </c>
      <c r="F3184" s="210" t="s">
        <v>17268</v>
      </c>
      <c r="G3184" s="210" t="s">
        <v>17269</v>
      </c>
      <c r="H3184" s="210" t="s">
        <v>0</v>
      </c>
      <c r="I3184" s="210" t="s">
        <v>17273</v>
      </c>
      <c r="J3184" s="210" t="s">
        <v>17274</v>
      </c>
      <c r="L3184" s="210" t="s">
        <v>7743</v>
      </c>
      <c r="M3184" s="210" t="s">
        <v>3562</v>
      </c>
      <c r="N3184" s="211">
        <v>4109</v>
      </c>
      <c r="O3184" s="210" t="s">
        <v>5438</v>
      </c>
    </row>
    <row r="3185" spans="1:15" x14ac:dyDescent="0.2">
      <c r="A3185" s="210" t="s">
        <v>17266</v>
      </c>
      <c r="B3185" s="210" t="s">
        <v>17267</v>
      </c>
      <c r="C3185" s="210" t="s">
        <v>14039</v>
      </c>
      <c r="D3185" s="211">
        <v>4109</v>
      </c>
      <c r="E3185" s="210" t="s">
        <v>5438</v>
      </c>
      <c r="F3185" s="210" t="s">
        <v>17268</v>
      </c>
      <c r="G3185" s="210" t="s">
        <v>17269</v>
      </c>
      <c r="H3185" s="210" t="s">
        <v>0</v>
      </c>
      <c r="I3185" s="210" t="s">
        <v>17275</v>
      </c>
      <c r="J3185" s="210" t="s">
        <v>17276</v>
      </c>
      <c r="L3185" s="210" t="s">
        <v>7743</v>
      </c>
      <c r="M3185" s="210" t="s">
        <v>3533</v>
      </c>
      <c r="N3185" s="211">
        <v>4109</v>
      </c>
      <c r="O3185" s="210" t="s">
        <v>5438</v>
      </c>
    </row>
    <row r="3186" spans="1:15" x14ac:dyDescent="0.2">
      <c r="A3186" s="210" t="s">
        <v>17277</v>
      </c>
      <c r="B3186" s="210" t="s">
        <v>17278</v>
      </c>
      <c r="C3186" s="210" t="s">
        <v>17279</v>
      </c>
      <c r="D3186" s="211">
        <v>99817</v>
      </c>
      <c r="E3186" s="210" t="s">
        <v>4318</v>
      </c>
      <c r="F3186" s="210" t="s">
        <v>17280</v>
      </c>
      <c r="G3186" s="210" t="s">
        <v>17281</v>
      </c>
      <c r="H3186" s="210" t="s">
        <v>0</v>
      </c>
      <c r="I3186" s="210" t="s">
        <v>17282</v>
      </c>
      <c r="J3186" s="210" t="s">
        <v>17283</v>
      </c>
      <c r="L3186" s="210" t="s">
        <v>7743</v>
      </c>
      <c r="M3186" s="210" t="s">
        <v>3533</v>
      </c>
      <c r="N3186" s="211">
        <v>99817</v>
      </c>
      <c r="O3186" s="210" t="s">
        <v>4318</v>
      </c>
    </row>
    <row r="3187" spans="1:15" x14ac:dyDescent="0.2">
      <c r="A3187" s="210" t="s">
        <v>17284</v>
      </c>
      <c r="B3187" s="210" t="s">
        <v>17285</v>
      </c>
      <c r="C3187" s="210" t="s">
        <v>14045</v>
      </c>
      <c r="D3187" s="211">
        <v>9111</v>
      </c>
      <c r="E3187" s="210" t="s">
        <v>4066</v>
      </c>
      <c r="F3187" s="210" t="s">
        <v>17286</v>
      </c>
      <c r="H3187" s="210" t="s">
        <v>0</v>
      </c>
      <c r="I3187" s="210" t="s">
        <v>17287</v>
      </c>
      <c r="J3187" s="210" t="s">
        <v>17288</v>
      </c>
      <c r="L3187" s="210" t="s">
        <v>7742</v>
      </c>
      <c r="M3187" s="210" t="s">
        <v>3562</v>
      </c>
      <c r="N3187" s="211">
        <v>9111</v>
      </c>
      <c r="O3187" s="210" t="s">
        <v>4066</v>
      </c>
    </row>
    <row r="3188" spans="1:15" x14ac:dyDescent="0.2">
      <c r="A3188" s="210" t="s">
        <v>17289</v>
      </c>
      <c r="B3188" s="210" t="s">
        <v>17290</v>
      </c>
      <c r="C3188" s="210" t="s">
        <v>17291</v>
      </c>
      <c r="D3188" s="211">
        <v>29451</v>
      </c>
      <c r="E3188" s="210" t="s">
        <v>17292</v>
      </c>
      <c r="G3188" s="210" t="s">
        <v>17293</v>
      </c>
      <c r="H3188" s="210" t="s">
        <v>0</v>
      </c>
      <c r="I3188" s="210" t="s">
        <v>17294</v>
      </c>
      <c r="J3188" s="210" t="s">
        <v>17295</v>
      </c>
      <c r="L3188" s="210" t="s">
        <v>7743</v>
      </c>
      <c r="M3188" s="210" t="s">
        <v>3533</v>
      </c>
      <c r="N3188" s="211">
        <v>29451</v>
      </c>
      <c r="O3188" s="210" t="s">
        <v>17292</v>
      </c>
    </row>
    <row r="3189" spans="1:15" x14ac:dyDescent="0.2">
      <c r="A3189" s="210" t="s">
        <v>17296</v>
      </c>
      <c r="B3189" s="210" t="s">
        <v>4798</v>
      </c>
      <c r="C3189" s="210" t="s">
        <v>17297</v>
      </c>
      <c r="D3189" s="210">
        <v>6108</v>
      </c>
      <c r="E3189" s="210" t="s">
        <v>4799</v>
      </c>
      <c r="F3189" s="210" t="s">
        <v>17298</v>
      </c>
      <c r="G3189" s="210" t="s">
        <v>17299</v>
      </c>
      <c r="H3189" s="210" t="s">
        <v>7748</v>
      </c>
      <c r="I3189" s="210" t="s">
        <v>17300</v>
      </c>
      <c r="J3189" s="210" t="s">
        <v>17301</v>
      </c>
      <c r="K3189" s="210" t="s">
        <v>17302</v>
      </c>
      <c r="L3189" s="210" t="s">
        <v>7752</v>
      </c>
      <c r="M3189" s="210" t="s">
        <v>3533</v>
      </c>
      <c r="N3189" s="210">
        <v>6108</v>
      </c>
      <c r="O3189" s="210" t="s">
        <v>4799</v>
      </c>
    </row>
    <row r="3190" spans="1:15" x14ac:dyDescent="0.2">
      <c r="A3190" s="210" t="s">
        <v>17296</v>
      </c>
      <c r="B3190" s="210" t="s">
        <v>4798</v>
      </c>
      <c r="C3190" s="210" t="s">
        <v>17297</v>
      </c>
      <c r="D3190" s="211">
        <v>6108</v>
      </c>
      <c r="E3190" s="210" t="s">
        <v>4799</v>
      </c>
      <c r="F3190" s="210" t="s">
        <v>17298</v>
      </c>
      <c r="G3190" s="210" t="s">
        <v>17299</v>
      </c>
      <c r="H3190" s="210" t="s">
        <v>7748</v>
      </c>
      <c r="I3190" s="210" t="s">
        <v>17303</v>
      </c>
      <c r="J3190" s="210" t="s">
        <v>17304</v>
      </c>
      <c r="K3190" s="210" t="s">
        <v>17305</v>
      </c>
      <c r="L3190" s="210" t="s">
        <v>12718</v>
      </c>
      <c r="M3190" s="210" t="s">
        <v>3533</v>
      </c>
      <c r="N3190" s="211">
        <v>6108</v>
      </c>
      <c r="O3190" s="210" t="s">
        <v>4799</v>
      </c>
    </row>
    <row r="3191" spans="1:15" x14ac:dyDescent="0.2">
      <c r="A3191" s="210" t="s">
        <v>17296</v>
      </c>
      <c r="B3191" s="210" t="s">
        <v>4798</v>
      </c>
      <c r="C3191" s="210" t="s">
        <v>17297</v>
      </c>
      <c r="D3191" s="211">
        <v>6108</v>
      </c>
      <c r="E3191" s="210" t="s">
        <v>4799</v>
      </c>
      <c r="F3191" s="210" t="s">
        <v>17298</v>
      </c>
      <c r="G3191" s="210" t="s">
        <v>17299</v>
      </c>
      <c r="H3191" s="210" t="s">
        <v>7748</v>
      </c>
      <c r="I3191" s="210" t="s">
        <v>17306</v>
      </c>
      <c r="J3191" s="210" t="s">
        <v>17307</v>
      </c>
      <c r="K3191" s="210" t="s">
        <v>17308</v>
      </c>
      <c r="L3191" s="210" t="s">
        <v>12718</v>
      </c>
      <c r="M3191" s="210" t="s">
        <v>3533</v>
      </c>
      <c r="N3191" s="211">
        <v>6108</v>
      </c>
      <c r="O3191" s="210" t="s">
        <v>4799</v>
      </c>
    </row>
    <row r="3192" spans="1:15" x14ac:dyDescent="0.2">
      <c r="A3192" s="210" t="s">
        <v>17296</v>
      </c>
      <c r="B3192" s="210" t="s">
        <v>4798</v>
      </c>
      <c r="C3192" s="210" t="s">
        <v>17297</v>
      </c>
      <c r="D3192" s="211">
        <v>6108</v>
      </c>
      <c r="E3192" s="210" t="s">
        <v>4799</v>
      </c>
      <c r="F3192" s="210" t="s">
        <v>17298</v>
      </c>
      <c r="G3192" s="210" t="s">
        <v>17299</v>
      </c>
      <c r="H3192" s="210" t="s">
        <v>7748</v>
      </c>
      <c r="I3192" s="210" t="s">
        <v>17309</v>
      </c>
      <c r="J3192" s="210" t="s">
        <v>17310</v>
      </c>
      <c r="K3192" s="210" t="s">
        <v>17311</v>
      </c>
      <c r="L3192" s="210" t="s">
        <v>12718</v>
      </c>
      <c r="M3192" s="210" t="s">
        <v>3533</v>
      </c>
      <c r="N3192" s="211">
        <v>6108</v>
      </c>
      <c r="O3192" s="210" t="s">
        <v>4799</v>
      </c>
    </row>
    <row r="3193" spans="1:15" x14ac:dyDescent="0.2">
      <c r="A3193" s="210" t="s">
        <v>17296</v>
      </c>
      <c r="B3193" s="210" t="s">
        <v>4798</v>
      </c>
      <c r="C3193" s="210" t="s">
        <v>17297</v>
      </c>
      <c r="D3193" s="211">
        <v>6108</v>
      </c>
      <c r="E3193" s="210" t="s">
        <v>4799</v>
      </c>
      <c r="F3193" s="210" t="s">
        <v>17298</v>
      </c>
      <c r="G3193" s="210" t="s">
        <v>17299</v>
      </c>
      <c r="H3193" s="210" t="s">
        <v>7748</v>
      </c>
      <c r="I3193" s="210" t="s">
        <v>17312</v>
      </c>
      <c r="J3193" s="210" t="s">
        <v>17313</v>
      </c>
      <c r="K3193" s="210" t="s">
        <v>17314</v>
      </c>
      <c r="L3193" s="210" t="s">
        <v>12718</v>
      </c>
      <c r="M3193" s="210" t="s">
        <v>3533</v>
      </c>
      <c r="N3193" s="211">
        <v>6108</v>
      </c>
      <c r="O3193" s="210" t="s">
        <v>4799</v>
      </c>
    </row>
    <row r="3194" spans="1:15" x14ac:dyDescent="0.2">
      <c r="A3194" s="210" t="s">
        <v>17296</v>
      </c>
      <c r="B3194" s="210" t="s">
        <v>4798</v>
      </c>
      <c r="C3194" s="210" t="s">
        <v>17297</v>
      </c>
      <c r="D3194" s="211">
        <v>6108</v>
      </c>
      <c r="E3194" s="210" t="s">
        <v>4799</v>
      </c>
      <c r="F3194" s="210" t="s">
        <v>17298</v>
      </c>
      <c r="G3194" s="210" t="s">
        <v>17299</v>
      </c>
      <c r="H3194" s="210" t="s">
        <v>0</v>
      </c>
      <c r="I3194" s="210" t="s">
        <v>17315</v>
      </c>
      <c r="J3194" s="210" t="s">
        <v>17316</v>
      </c>
      <c r="L3194" s="210" t="s">
        <v>7743</v>
      </c>
      <c r="M3194" s="210" t="s">
        <v>3562</v>
      </c>
      <c r="N3194" s="211">
        <v>6108</v>
      </c>
      <c r="O3194" s="210" t="s">
        <v>4799</v>
      </c>
    </row>
    <row r="3195" spans="1:15" x14ac:dyDescent="0.2">
      <c r="A3195" s="210" t="s">
        <v>17296</v>
      </c>
      <c r="B3195" s="210" t="s">
        <v>4798</v>
      </c>
      <c r="C3195" s="210" t="s">
        <v>17297</v>
      </c>
      <c r="D3195" s="211">
        <v>6108</v>
      </c>
      <c r="E3195" s="210" t="s">
        <v>4799</v>
      </c>
      <c r="F3195" s="210" t="s">
        <v>17298</v>
      </c>
      <c r="G3195" s="210" t="s">
        <v>17299</v>
      </c>
      <c r="H3195" s="210" t="s">
        <v>0</v>
      </c>
      <c r="I3195" s="210" t="s">
        <v>17317</v>
      </c>
      <c r="J3195" s="210" t="s">
        <v>17318</v>
      </c>
      <c r="L3195" s="210" t="s">
        <v>7743</v>
      </c>
      <c r="M3195" s="210" t="s">
        <v>3533</v>
      </c>
      <c r="N3195" s="211">
        <v>6108</v>
      </c>
      <c r="O3195" s="210" t="s">
        <v>4799</v>
      </c>
    </row>
    <row r="3196" spans="1:15" x14ac:dyDescent="0.2">
      <c r="A3196" s="210" t="s">
        <v>17319</v>
      </c>
      <c r="B3196" s="210" t="s">
        <v>17320</v>
      </c>
      <c r="C3196" s="210" t="s">
        <v>17321</v>
      </c>
      <c r="D3196" s="211">
        <v>31137</v>
      </c>
      <c r="E3196" s="210" t="s">
        <v>17322</v>
      </c>
      <c r="F3196" s="210" t="s">
        <v>17323</v>
      </c>
      <c r="H3196" s="210" t="s">
        <v>0</v>
      </c>
      <c r="I3196" s="210" t="s">
        <v>17324</v>
      </c>
      <c r="J3196" s="210" t="s">
        <v>17325</v>
      </c>
      <c r="L3196" s="210" t="s">
        <v>7743</v>
      </c>
      <c r="M3196" s="210" t="s">
        <v>3533</v>
      </c>
      <c r="N3196" s="211">
        <v>31137</v>
      </c>
      <c r="O3196" s="210" t="s">
        <v>17322</v>
      </c>
    </row>
    <row r="3197" spans="1:15" x14ac:dyDescent="0.2">
      <c r="A3197" s="210" t="s">
        <v>17319</v>
      </c>
      <c r="B3197" s="210" t="s">
        <v>17320</v>
      </c>
      <c r="C3197" s="210" t="s">
        <v>17321</v>
      </c>
      <c r="D3197" s="211">
        <v>31137</v>
      </c>
      <c r="E3197" s="210" t="s">
        <v>17322</v>
      </c>
      <c r="F3197" s="210" t="s">
        <v>17323</v>
      </c>
      <c r="H3197" s="210" t="s">
        <v>0</v>
      </c>
      <c r="I3197" s="210" t="s">
        <v>17326</v>
      </c>
      <c r="J3197" s="210" t="s">
        <v>17327</v>
      </c>
      <c r="L3197" s="210" t="s">
        <v>7743</v>
      </c>
      <c r="M3197" s="210" t="s">
        <v>3533</v>
      </c>
      <c r="N3197" s="211">
        <v>31137</v>
      </c>
      <c r="O3197" s="210" t="s">
        <v>17322</v>
      </c>
    </row>
    <row r="3198" spans="1:15" x14ac:dyDescent="0.2">
      <c r="A3198" s="210" t="s">
        <v>17319</v>
      </c>
      <c r="B3198" s="210" t="s">
        <v>17320</v>
      </c>
      <c r="C3198" s="210" t="s">
        <v>17321</v>
      </c>
      <c r="D3198" s="211">
        <v>31137</v>
      </c>
      <c r="E3198" s="210" t="s">
        <v>17322</v>
      </c>
      <c r="F3198" s="210" t="s">
        <v>17323</v>
      </c>
      <c r="H3198" s="210" t="s">
        <v>0</v>
      </c>
      <c r="I3198" s="210" t="s">
        <v>17328</v>
      </c>
      <c r="J3198" s="210" t="s">
        <v>17329</v>
      </c>
      <c r="L3198" s="210" t="s">
        <v>7743</v>
      </c>
      <c r="M3198" s="210" t="s">
        <v>3533</v>
      </c>
      <c r="N3198" s="211">
        <v>31137</v>
      </c>
      <c r="O3198" s="210" t="s">
        <v>17322</v>
      </c>
    </row>
    <row r="3199" spans="1:15" x14ac:dyDescent="0.2">
      <c r="A3199" s="210" t="s">
        <v>17319</v>
      </c>
      <c r="B3199" s="210" t="s">
        <v>17320</v>
      </c>
      <c r="C3199" s="210" t="s">
        <v>17321</v>
      </c>
      <c r="D3199" s="211">
        <v>31137</v>
      </c>
      <c r="E3199" s="210" t="s">
        <v>17322</v>
      </c>
      <c r="F3199" s="210" t="s">
        <v>17323</v>
      </c>
      <c r="H3199" s="210" t="s">
        <v>0</v>
      </c>
      <c r="I3199" s="210" t="s">
        <v>17330</v>
      </c>
      <c r="J3199" s="210" t="s">
        <v>17331</v>
      </c>
      <c r="L3199" s="210" t="s">
        <v>7742</v>
      </c>
      <c r="M3199" s="210" t="s">
        <v>3562</v>
      </c>
      <c r="N3199" s="211">
        <v>31137</v>
      </c>
      <c r="O3199" s="210" t="s">
        <v>17322</v>
      </c>
    </row>
    <row r="3200" spans="1:15" x14ac:dyDescent="0.2">
      <c r="A3200" s="210" t="s">
        <v>17332</v>
      </c>
      <c r="B3200" s="210" t="s">
        <v>5664</v>
      </c>
      <c r="C3200" s="210" t="s">
        <v>17333</v>
      </c>
      <c r="D3200" s="210">
        <v>45128</v>
      </c>
      <c r="E3200" s="210" t="s">
        <v>4441</v>
      </c>
      <c r="F3200" s="210" t="s">
        <v>17334</v>
      </c>
      <c r="H3200" s="210" t="s">
        <v>7748</v>
      </c>
      <c r="I3200" s="210" t="s">
        <v>17335</v>
      </c>
      <c r="J3200" s="210" t="s">
        <v>17336</v>
      </c>
      <c r="K3200" s="210" t="s">
        <v>17337</v>
      </c>
      <c r="L3200" s="210" t="s">
        <v>7752</v>
      </c>
      <c r="M3200" s="210" t="s">
        <v>3533</v>
      </c>
      <c r="N3200" s="210">
        <v>45128</v>
      </c>
      <c r="O3200" s="210" t="s">
        <v>4441</v>
      </c>
    </row>
    <row r="3201" spans="1:15" x14ac:dyDescent="0.2">
      <c r="A3201" s="210" t="s">
        <v>17332</v>
      </c>
      <c r="B3201" s="210" t="s">
        <v>5664</v>
      </c>
      <c r="C3201" s="210" t="s">
        <v>17333</v>
      </c>
      <c r="D3201" s="210">
        <v>45128</v>
      </c>
      <c r="E3201" s="210" t="s">
        <v>4441</v>
      </c>
      <c r="F3201" s="210" t="s">
        <v>17334</v>
      </c>
      <c r="H3201" s="210" t="s">
        <v>7748</v>
      </c>
      <c r="I3201" s="210" t="s">
        <v>17338</v>
      </c>
      <c r="J3201" s="210" t="s">
        <v>17339</v>
      </c>
      <c r="K3201" s="210" t="s">
        <v>17340</v>
      </c>
      <c r="L3201" s="210" t="s">
        <v>7752</v>
      </c>
      <c r="M3201" s="210" t="s">
        <v>3533</v>
      </c>
      <c r="N3201" s="210">
        <v>45128</v>
      </c>
      <c r="O3201" s="210" t="s">
        <v>4441</v>
      </c>
    </row>
    <row r="3202" spans="1:15" x14ac:dyDescent="0.2">
      <c r="A3202" s="210" t="s">
        <v>17332</v>
      </c>
      <c r="B3202" s="210" t="s">
        <v>5664</v>
      </c>
      <c r="C3202" s="210" t="s">
        <v>17333</v>
      </c>
      <c r="D3202" s="210">
        <v>45128</v>
      </c>
      <c r="E3202" s="210" t="s">
        <v>4441</v>
      </c>
      <c r="F3202" s="210" t="s">
        <v>17334</v>
      </c>
      <c r="H3202" s="210" t="s">
        <v>7748</v>
      </c>
      <c r="I3202" s="210" t="s">
        <v>17341</v>
      </c>
      <c r="J3202" s="210" t="s">
        <v>17342</v>
      </c>
      <c r="K3202" s="210" t="s">
        <v>17343</v>
      </c>
      <c r="L3202" s="210" t="s">
        <v>7752</v>
      </c>
      <c r="M3202" s="210" t="s">
        <v>3533</v>
      </c>
      <c r="N3202" s="210">
        <v>45128</v>
      </c>
      <c r="O3202" s="210" t="s">
        <v>4441</v>
      </c>
    </row>
    <row r="3203" spans="1:15" x14ac:dyDescent="0.2">
      <c r="A3203" s="210" t="s">
        <v>17332</v>
      </c>
      <c r="B3203" s="210" t="s">
        <v>5664</v>
      </c>
      <c r="C3203" s="210" t="s">
        <v>17333</v>
      </c>
      <c r="D3203" s="210">
        <v>45128</v>
      </c>
      <c r="E3203" s="210" t="s">
        <v>4441</v>
      </c>
      <c r="F3203" s="210" t="s">
        <v>17334</v>
      </c>
      <c r="H3203" s="210" t="s">
        <v>7748</v>
      </c>
      <c r="I3203" s="210" t="s">
        <v>17344</v>
      </c>
      <c r="J3203" s="210" t="s">
        <v>17345</v>
      </c>
      <c r="K3203" s="210" t="s">
        <v>17346</v>
      </c>
      <c r="L3203" s="210" t="s">
        <v>7752</v>
      </c>
      <c r="M3203" s="210" t="s">
        <v>3533</v>
      </c>
      <c r="N3203" s="210">
        <v>45128</v>
      </c>
      <c r="O3203" s="210" t="s">
        <v>4441</v>
      </c>
    </row>
    <row r="3204" spans="1:15" x14ac:dyDescent="0.2">
      <c r="A3204" s="210" t="s">
        <v>17332</v>
      </c>
      <c r="B3204" s="210" t="s">
        <v>5664</v>
      </c>
      <c r="C3204" s="210" t="s">
        <v>17333</v>
      </c>
      <c r="D3204" s="210">
        <v>45128</v>
      </c>
      <c r="E3204" s="210" t="s">
        <v>4441</v>
      </c>
      <c r="F3204" s="210" t="s">
        <v>17334</v>
      </c>
      <c r="H3204" s="210" t="s">
        <v>7748</v>
      </c>
      <c r="I3204" s="210" t="s">
        <v>17347</v>
      </c>
      <c r="J3204" s="210" t="s">
        <v>17348</v>
      </c>
      <c r="K3204" s="210" t="s">
        <v>17349</v>
      </c>
      <c r="L3204" s="210" t="s">
        <v>7752</v>
      </c>
      <c r="M3204" s="210" t="s">
        <v>3533</v>
      </c>
      <c r="N3204" s="210">
        <v>45128</v>
      </c>
      <c r="O3204" s="210" t="s">
        <v>4441</v>
      </c>
    </row>
    <row r="3205" spans="1:15" x14ac:dyDescent="0.2">
      <c r="A3205" s="210" t="s">
        <v>17332</v>
      </c>
      <c r="B3205" s="210" t="s">
        <v>5664</v>
      </c>
      <c r="C3205" s="210" t="s">
        <v>17333</v>
      </c>
      <c r="D3205" s="210">
        <v>45128</v>
      </c>
      <c r="E3205" s="210" t="s">
        <v>4441</v>
      </c>
      <c r="F3205" s="210" t="s">
        <v>17334</v>
      </c>
      <c r="H3205" s="210" t="s">
        <v>7748</v>
      </c>
      <c r="I3205" s="210" t="s">
        <v>17350</v>
      </c>
      <c r="J3205" s="210" t="s">
        <v>17351</v>
      </c>
      <c r="K3205" s="210" t="s">
        <v>17352</v>
      </c>
      <c r="L3205" s="210" t="s">
        <v>7752</v>
      </c>
      <c r="M3205" s="210" t="s">
        <v>3533</v>
      </c>
      <c r="N3205" s="210">
        <v>45128</v>
      </c>
      <c r="O3205" s="210" t="s">
        <v>4441</v>
      </c>
    </row>
    <row r="3206" spans="1:15" x14ac:dyDescent="0.2">
      <c r="A3206" s="210" t="s">
        <v>17332</v>
      </c>
      <c r="B3206" s="210" t="s">
        <v>5664</v>
      </c>
      <c r="C3206" s="210" t="s">
        <v>17333</v>
      </c>
      <c r="D3206" s="210">
        <v>45128</v>
      </c>
      <c r="E3206" s="210" t="s">
        <v>4441</v>
      </c>
      <c r="F3206" s="210" t="s">
        <v>17334</v>
      </c>
      <c r="H3206" s="210" t="s">
        <v>7748</v>
      </c>
      <c r="I3206" s="210" t="s">
        <v>17353</v>
      </c>
      <c r="J3206" s="210" t="s">
        <v>17354</v>
      </c>
      <c r="K3206" s="210" t="s">
        <v>17355</v>
      </c>
      <c r="L3206" s="210" t="s">
        <v>7752</v>
      </c>
      <c r="M3206" s="210" t="s">
        <v>3533</v>
      </c>
      <c r="N3206" s="210">
        <v>45128</v>
      </c>
      <c r="O3206" s="210" t="s">
        <v>4441</v>
      </c>
    </row>
    <row r="3207" spans="1:15" x14ac:dyDescent="0.2">
      <c r="A3207" s="210" t="s">
        <v>17332</v>
      </c>
      <c r="B3207" s="210" t="s">
        <v>5664</v>
      </c>
      <c r="C3207" s="210" t="s">
        <v>17333</v>
      </c>
      <c r="D3207" s="210">
        <v>45128</v>
      </c>
      <c r="E3207" s="210" t="s">
        <v>4441</v>
      </c>
      <c r="F3207" s="210" t="s">
        <v>17334</v>
      </c>
      <c r="H3207" s="210" t="s">
        <v>7748</v>
      </c>
      <c r="I3207" s="210" t="s">
        <v>17356</v>
      </c>
      <c r="J3207" s="210" t="s">
        <v>17357</v>
      </c>
      <c r="K3207" s="210" t="s">
        <v>17358</v>
      </c>
      <c r="L3207" s="210" t="s">
        <v>7752</v>
      </c>
      <c r="M3207" s="210" t="s">
        <v>3533</v>
      </c>
      <c r="N3207" s="210">
        <v>45128</v>
      </c>
      <c r="O3207" s="210" t="s">
        <v>4441</v>
      </c>
    </row>
    <row r="3208" spans="1:15" x14ac:dyDescent="0.2">
      <c r="A3208" s="210" t="s">
        <v>17332</v>
      </c>
      <c r="B3208" s="210" t="s">
        <v>5664</v>
      </c>
      <c r="C3208" s="210" t="s">
        <v>17333</v>
      </c>
      <c r="D3208" s="210">
        <v>45128</v>
      </c>
      <c r="E3208" s="210" t="s">
        <v>4441</v>
      </c>
      <c r="F3208" s="210" t="s">
        <v>17334</v>
      </c>
      <c r="H3208" s="210" t="s">
        <v>7748</v>
      </c>
      <c r="I3208" s="210" t="s">
        <v>17359</v>
      </c>
      <c r="J3208" s="210" t="s">
        <v>17360</v>
      </c>
      <c r="K3208" s="210" t="s">
        <v>17361</v>
      </c>
      <c r="L3208" s="210" t="s">
        <v>7752</v>
      </c>
      <c r="M3208" s="210" t="s">
        <v>3533</v>
      </c>
      <c r="N3208" s="210">
        <v>45128</v>
      </c>
      <c r="O3208" s="210" t="s">
        <v>4441</v>
      </c>
    </row>
    <row r="3209" spans="1:15" x14ac:dyDescent="0.2">
      <c r="A3209" s="210" t="s">
        <v>17332</v>
      </c>
      <c r="B3209" s="210" t="s">
        <v>5664</v>
      </c>
      <c r="C3209" s="210" t="s">
        <v>17333</v>
      </c>
      <c r="D3209" s="210">
        <v>45128</v>
      </c>
      <c r="E3209" s="210" t="s">
        <v>4441</v>
      </c>
      <c r="F3209" s="210" t="s">
        <v>17334</v>
      </c>
      <c r="H3209" s="210" t="s">
        <v>7748</v>
      </c>
      <c r="I3209" s="210" t="s">
        <v>17362</v>
      </c>
      <c r="J3209" s="210" t="s">
        <v>17363</v>
      </c>
      <c r="K3209" s="210" t="s">
        <v>17364</v>
      </c>
      <c r="L3209" s="210" t="s">
        <v>7752</v>
      </c>
      <c r="M3209" s="210" t="s">
        <v>3533</v>
      </c>
      <c r="N3209" s="210">
        <v>45128</v>
      </c>
      <c r="O3209" s="210" t="s">
        <v>4441</v>
      </c>
    </row>
    <row r="3210" spans="1:15" x14ac:dyDescent="0.2">
      <c r="A3210" s="210" t="s">
        <v>17332</v>
      </c>
      <c r="B3210" s="210" t="s">
        <v>5664</v>
      </c>
      <c r="C3210" s="210" t="s">
        <v>17333</v>
      </c>
      <c r="D3210" s="211">
        <v>45128</v>
      </c>
      <c r="E3210" s="210" t="s">
        <v>4441</v>
      </c>
      <c r="F3210" s="210" t="s">
        <v>17334</v>
      </c>
      <c r="H3210" s="210" t="s">
        <v>0</v>
      </c>
      <c r="I3210" s="210" t="s">
        <v>17365</v>
      </c>
      <c r="J3210" s="210" t="s">
        <v>17366</v>
      </c>
      <c r="K3210" s="210" t="s">
        <v>17367</v>
      </c>
      <c r="L3210" s="210" t="s">
        <v>7743</v>
      </c>
      <c r="M3210" s="210" t="s">
        <v>3533</v>
      </c>
      <c r="N3210" s="211">
        <v>45128</v>
      </c>
      <c r="O3210" s="210" t="s">
        <v>4441</v>
      </c>
    </row>
    <row r="3211" spans="1:15" x14ac:dyDescent="0.2">
      <c r="A3211" s="210" t="s">
        <v>17332</v>
      </c>
      <c r="B3211" s="210" t="s">
        <v>5664</v>
      </c>
      <c r="C3211" s="210" t="s">
        <v>17333</v>
      </c>
      <c r="D3211" s="211">
        <v>45128</v>
      </c>
      <c r="E3211" s="210" t="s">
        <v>4441</v>
      </c>
      <c r="F3211" s="210" t="s">
        <v>17334</v>
      </c>
      <c r="H3211" s="210" t="s">
        <v>0</v>
      </c>
      <c r="I3211" s="210" t="s">
        <v>17368</v>
      </c>
      <c r="J3211" s="210" t="s">
        <v>17369</v>
      </c>
      <c r="L3211" s="210" t="s">
        <v>7742</v>
      </c>
      <c r="M3211" s="210" t="s">
        <v>3562</v>
      </c>
      <c r="N3211" s="211">
        <v>45128</v>
      </c>
      <c r="O3211" s="210" t="s">
        <v>4441</v>
      </c>
    </row>
    <row r="3212" spans="1:15" x14ac:dyDescent="0.2">
      <c r="A3212" s="210" t="s">
        <v>17332</v>
      </c>
      <c r="B3212" s="210" t="s">
        <v>5664</v>
      </c>
      <c r="C3212" s="210" t="s">
        <v>17333</v>
      </c>
      <c r="D3212" s="211">
        <v>45128</v>
      </c>
      <c r="E3212" s="210" t="s">
        <v>4441</v>
      </c>
      <c r="F3212" s="210" t="s">
        <v>17334</v>
      </c>
      <c r="H3212" s="210" t="s">
        <v>0</v>
      </c>
      <c r="I3212" s="210" t="s">
        <v>17370</v>
      </c>
      <c r="J3212" s="210" t="s">
        <v>17371</v>
      </c>
      <c r="L3212" s="210" t="s">
        <v>7743</v>
      </c>
      <c r="M3212" s="210" t="s">
        <v>3533</v>
      </c>
      <c r="N3212" s="211">
        <v>45128</v>
      </c>
      <c r="O3212" s="210" t="s">
        <v>4441</v>
      </c>
    </row>
    <row r="3213" spans="1:15" x14ac:dyDescent="0.2">
      <c r="A3213" s="210" t="s">
        <v>17332</v>
      </c>
      <c r="B3213" s="210" t="s">
        <v>5664</v>
      </c>
      <c r="C3213" s="210" t="s">
        <v>17333</v>
      </c>
      <c r="D3213" s="211">
        <v>45128</v>
      </c>
      <c r="E3213" s="210" t="s">
        <v>4441</v>
      </c>
      <c r="F3213" s="210" t="s">
        <v>17334</v>
      </c>
      <c r="H3213" s="210" t="s">
        <v>0</v>
      </c>
      <c r="I3213" s="210" t="s">
        <v>17372</v>
      </c>
      <c r="J3213" s="210" t="s">
        <v>17373</v>
      </c>
      <c r="L3213" s="210" t="s">
        <v>7743</v>
      </c>
      <c r="M3213" s="210" t="s">
        <v>3533</v>
      </c>
      <c r="N3213" s="211">
        <v>45128</v>
      </c>
      <c r="O3213" s="210" t="s">
        <v>4441</v>
      </c>
    </row>
    <row r="3214" spans="1:15" x14ac:dyDescent="0.2">
      <c r="A3214" s="210" t="s">
        <v>17332</v>
      </c>
      <c r="B3214" s="210" t="s">
        <v>5664</v>
      </c>
      <c r="C3214" s="210" t="s">
        <v>17333</v>
      </c>
      <c r="D3214" s="211">
        <v>45128</v>
      </c>
      <c r="E3214" s="210" t="s">
        <v>4441</v>
      </c>
      <c r="F3214" s="210" t="s">
        <v>17334</v>
      </c>
      <c r="H3214" s="210" t="s">
        <v>0</v>
      </c>
      <c r="I3214" s="210" t="s">
        <v>17374</v>
      </c>
      <c r="J3214" s="210" t="s">
        <v>17375</v>
      </c>
      <c r="L3214" s="210" t="s">
        <v>7743</v>
      </c>
      <c r="M3214" s="210" t="s">
        <v>3533</v>
      </c>
      <c r="N3214" s="211">
        <v>45128</v>
      </c>
      <c r="O3214" s="210" t="s">
        <v>4441</v>
      </c>
    </row>
    <row r="3215" spans="1:15" x14ac:dyDescent="0.2">
      <c r="A3215" s="210" t="s">
        <v>17332</v>
      </c>
      <c r="B3215" s="210" t="s">
        <v>5664</v>
      </c>
      <c r="C3215" s="210" t="s">
        <v>17333</v>
      </c>
      <c r="D3215" s="211">
        <v>45128</v>
      </c>
      <c r="E3215" s="210" t="s">
        <v>4441</v>
      </c>
      <c r="F3215" s="210" t="s">
        <v>17334</v>
      </c>
      <c r="H3215" s="210" t="s">
        <v>0</v>
      </c>
      <c r="I3215" s="210" t="s">
        <v>17376</v>
      </c>
      <c r="J3215" s="210" t="s">
        <v>17377</v>
      </c>
      <c r="L3215" s="210" t="s">
        <v>7743</v>
      </c>
      <c r="M3215" s="210" t="s">
        <v>3533</v>
      </c>
      <c r="N3215" s="211">
        <v>45128</v>
      </c>
      <c r="O3215" s="210" t="s">
        <v>4441</v>
      </c>
    </row>
    <row r="3216" spans="1:15" x14ac:dyDescent="0.2">
      <c r="A3216" s="210" t="s">
        <v>17332</v>
      </c>
      <c r="B3216" s="210" t="s">
        <v>5664</v>
      </c>
      <c r="C3216" s="210" t="s">
        <v>17333</v>
      </c>
      <c r="D3216" s="211">
        <v>45128</v>
      </c>
      <c r="E3216" s="210" t="s">
        <v>4441</v>
      </c>
      <c r="F3216" s="210" t="s">
        <v>17334</v>
      </c>
      <c r="H3216" s="210" t="s">
        <v>0</v>
      </c>
      <c r="I3216" s="210" t="s">
        <v>17378</v>
      </c>
      <c r="J3216" s="210" t="s">
        <v>17379</v>
      </c>
      <c r="L3216" s="210" t="s">
        <v>7743</v>
      </c>
      <c r="M3216" s="210" t="s">
        <v>3533</v>
      </c>
      <c r="N3216" s="211">
        <v>45128</v>
      </c>
      <c r="O3216" s="210" t="s">
        <v>4441</v>
      </c>
    </row>
    <row r="3217" spans="1:15" x14ac:dyDescent="0.2">
      <c r="A3217" s="210" t="s">
        <v>17332</v>
      </c>
      <c r="B3217" s="210" t="s">
        <v>5664</v>
      </c>
      <c r="C3217" s="210" t="s">
        <v>17333</v>
      </c>
      <c r="D3217" s="211">
        <v>45128</v>
      </c>
      <c r="E3217" s="210" t="s">
        <v>4441</v>
      </c>
      <c r="F3217" s="210" t="s">
        <v>17334</v>
      </c>
      <c r="H3217" s="210" t="s">
        <v>0</v>
      </c>
      <c r="I3217" s="210" t="s">
        <v>17380</v>
      </c>
      <c r="J3217" s="210" t="s">
        <v>17381</v>
      </c>
      <c r="L3217" s="210" t="s">
        <v>7743</v>
      </c>
      <c r="M3217" s="210" t="s">
        <v>3533</v>
      </c>
      <c r="N3217" s="211">
        <v>45128</v>
      </c>
      <c r="O3217" s="210" t="s">
        <v>4441</v>
      </c>
    </row>
    <row r="3218" spans="1:15" x14ac:dyDescent="0.2">
      <c r="A3218" s="210" t="s">
        <v>17332</v>
      </c>
      <c r="B3218" s="210" t="s">
        <v>5664</v>
      </c>
      <c r="C3218" s="210" t="s">
        <v>17333</v>
      </c>
      <c r="D3218" s="211">
        <v>45128</v>
      </c>
      <c r="E3218" s="210" t="s">
        <v>4441</v>
      </c>
      <c r="F3218" s="210" t="s">
        <v>17334</v>
      </c>
      <c r="H3218" s="210" t="s">
        <v>0</v>
      </c>
      <c r="I3218" s="210" t="s">
        <v>17382</v>
      </c>
      <c r="J3218" s="210" t="s">
        <v>17383</v>
      </c>
      <c r="L3218" s="210" t="s">
        <v>7743</v>
      </c>
      <c r="M3218" s="210" t="s">
        <v>3533</v>
      </c>
      <c r="N3218" s="211">
        <v>45128</v>
      </c>
      <c r="O3218" s="210" t="s">
        <v>4441</v>
      </c>
    </row>
    <row r="3219" spans="1:15" x14ac:dyDescent="0.2">
      <c r="A3219" s="210" t="s">
        <v>17332</v>
      </c>
      <c r="B3219" s="210" t="s">
        <v>5664</v>
      </c>
      <c r="C3219" s="210" t="s">
        <v>17333</v>
      </c>
      <c r="D3219" s="211">
        <v>45128</v>
      </c>
      <c r="E3219" s="210" t="s">
        <v>4441</v>
      </c>
      <c r="F3219" s="210" t="s">
        <v>17334</v>
      </c>
      <c r="H3219" s="210" t="s">
        <v>0</v>
      </c>
      <c r="I3219" s="210" t="s">
        <v>17384</v>
      </c>
      <c r="J3219" s="210" t="s">
        <v>17385</v>
      </c>
      <c r="L3219" s="210" t="s">
        <v>7743</v>
      </c>
      <c r="M3219" s="210" t="s">
        <v>3533</v>
      </c>
      <c r="N3219" s="211">
        <v>45128</v>
      </c>
      <c r="O3219" s="210" t="s">
        <v>4441</v>
      </c>
    </row>
    <row r="3220" spans="1:15" x14ac:dyDescent="0.2">
      <c r="A3220" s="210" t="s">
        <v>17332</v>
      </c>
      <c r="B3220" s="210" t="s">
        <v>5664</v>
      </c>
      <c r="C3220" s="210" t="s">
        <v>17333</v>
      </c>
      <c r="D3220" s="211">
        <v>45128</v>
      </c>
      <c r="E3220" s="210" t="s">
        <v>4441</v>
      </c>
      <c r="F3220" s="210" t="s">
        <v>17334</v>
      </c>
      <c r="H3220" s="210" t="s">
        <v>0</v>
      </c>
      <c r="I3220" s="210" t="s">
        <v>17386</v>
      </c>
      <c r="J3220" s="210" t="s">
        <v>17387</v>
      </c>
      <c r="L3220" s="210" t="s">
        <v>7743</v>
      </c>
      <c r="M3220" s="210" t="s">
        <v>3533</v>
      </c>
      <c r="N3220" s="211">
        <v>45128</v>
      </c>
      <c r="O3220" s="210" t="s">
        <v>4441</v>
      </c>
    </row>
    <row r="3221" spans="1:15" x14ac:dyDescent="0.2">
      <c r="A3221" s="210" t="s">
        <v>17332</v>
      </c>
      <c r="B3221" s="210" t="s">
        <v>5664</v>
      </c>
      <c r="C3221" s="210" t="s">
        <v>17333</v>
      </c>
      <c r="D3221" s="211">
        <v>45128</v>
      </c>
      <c r="E3221" s="210" t="s">
        <v>4441</v>
      </c>
      <c r="F3221" s="210" t="s">
        <v>17334</v>
      </c>
      <c r="H3221" s="210" t="s">
        <v>0</v>
      </c>
      <c r="I3221" s="210" t="s">
        <v>17388</v>
      </c>
      <c r="J3221" s="210" t="s">
        <v>17389</v>
      </c>
      <c r="L3221" s="210" t="s">
        <v>7743</v>
      </c>
      <c r="M3221" s="210" t="s">
        <v>3533</v>
      </c>
      <c r="N3221" s="211">
        <v>45128</v>
      </c>
      <c r="O3221" s="210" t="s">
        <v>4441</v>
      </c>
    </row>
    <row r="3222" spans="1:15" x14ac:dyDescent="0.2">
      <c r="A3222" s="210" t="s">
        <v>17332</v>
      </c>
      <c r="B3222" s="210" t="s">
        <v>5664</v>
      </c>
      <c r="C3222" s="210" t="s">
        <v>17333</v>
      </c>
      <c r="D3222" s="211">
        <v>45128</v>
      </c>
      <c r="E3222" s="210" t="s">
        <v>4441</v>
      </c>
      <c r="F3222" s="210" t="s">
        <v>17334</v>
      </c>
      <c r="H3222" s="210" t="s">
        <v>0</v>
      </c>
      <c r="I3222" s="210" t="s">
        <v>17390</v>
      </c>
      <c r="J3222" s="210" t="s">
        <v>17391</v>
      </c>
      <c r="L3222" s="210" t="s">
        <v>7743</v>
      </c>
      <c r="M3222" s="210" t="s">
        <v>3533</v>
      </c>
      <c r="N3222" s="211">
        <v>45128</v>
      </c>
      <c r="O3222" s="210" t="s">
        <v>4441</v>
      </c>
    </row>
    <row r="3223" spans="1:15" x14ac:dyDescent="0.2">
      <c r="A3223" s="210" t="s">
        <v>17332</v>
      </c>
      <c r="B3223" s="210" t="s">
        <v>5664</v>
      </c>
      <c r="C3223" s="210" t="s">
        <v>17333</v>
      </c>
      <c r="D3223" s="211">
        <v>45128</v>
      </c>
      <c r="E3223" s="210" t="s">
        <v>4441</v>
      </c>
      <c r="F3223" s="210" t="s">
        <v>17334</v>
      </c>
      <c r="H3223" s="210" t="s">
        <v>0</v>
      </c>
      <c r="I3223" s="210" t="s">
        <v>17392</v>
      </c>
      <c r="J3223" s="210" t="s">
        <v>17393</v>
      </c>
      <c r="L3223" s="210" t="s">
        <v>7743</v>
      </c>
      <c r="M3223" s="210" t="s">
        <v>3533</v>
      </c>
      <c r="N3223" s="211">
        <v>45128</v>
      </c>
      <c r="O3223" s="210" t="s">
        <v>4441</v>
      </c>
    </row>
    <row r="3224" spans="1:15" x14ac:dyDescent="0.2">
      <c r="A3224" s="210" t="s">
        <v>17332</v>
      </c>
      <c r="B3224" s="210" t="s">
        <v>5664</v>
      </c>
      <c r="C3224" s="210" t="s">
        <v>17333</v>
      </c>
      <c r="D3224" s="211">
        <v>45128</v>
      </c>
      <c r="E3224" s="210" t="s">
        <v>4441</v>
      </c>
      <c r="F3224" s="210" t="s">
        <v>17334</v>
      </c>
      <c r="H3224" s="210" t="s">
        <v>0</v>
      </c>
      <c r="I3224" s="210" t="s">
        <v>17394</v>
      </c>
      <c r="J3224" s="210" t="s">
        <v>17395</v>
      </c>
      <c r="L3224" s="210" t="s">
        <v>7743</v>
      </c>
      <c r="M3224" s="210" t="s">
        <v>3533</v>
      </c>
      <c r="N3224" s="211">
        <v>45128</v>
      </c>
      <c r="O3224" s="210" t="s">
        <v>4441</v>
      </c>
    </row>
    <row r="3225" spans="1:15" x14ac:dyDescent="0.2">
      <c r="A3225" s="210" t="s">
        <v>17396</v>
      </c>
      <c r="B3225" s="210" t="s">
        <v>17397</v>
      </c>
      <c r="C3225" s="210" t="s">
        <v>17398</v>
      </c>
      <c r="D3225" s="211">
        <v>93470</v>
      </c>
      <c r="E3225" s="210" t="s">
        <v>17399</v>
      </c>
      <c r="F3225" s="210" t="s">
        <v>17400</v>
      </c>
      <c r="G3225" s="210" t="s">
        <v>17401</v>
      </c>
      <c r="H3225" s="210" t="s">
        <v>0</v>
      </c>
      <c r="I3225" s="210" t="s">
        <v>17402</v>
      </c>
      <c r="J3225" s="210" t="s">
        <v>17403</v>
      </c>
      <c r="L3225" s="210" t="s">
        <v>7743</v>
      </c>
      <c r="M3225" s="210" t="s">
        <v>3533</v>
      </c>
      <c r="N3225" s="211">
        <v>93470</v>
      </c>
      <c r="O3225" s="210" t="s">
        <v>17399</v>
      </c>
    </row>
    <row r="3226" spans="1:15" x14ac:dyDescent="0.2">
      <c r="A3226" s="210" t="s">
        <v>17396</v>
      </c>
      <c r="B3226" s="210" t="s">
        <v>17397</v>
      </c>
      <c r="C3226" s="210" t="s">
        <v>17398</v>
      </c>
      <c r="D3226" s="211">
        <v>93470</v>
      </c>
      <c r="E3226" s="210" t="s">
        <v>17399</v>
      </c>
      <c r="F3226" s="210" t="s">
        <v>17400</v>
      </c>
      <c r="G3226" s="210" t="s">
        <v>17401</v>
      </c>
      <c r="H3226" s="210" t="s">
        <v>0</v>
      </c>
      <c r="I3226" s="210" t="s">
        <v>17404</v>
      </c>
      <c r="J3226" s="210" t="s">
        <v>17405</v>
      </c>
      <c r="L3226" s="210" t="s">
        <v>7743</v>
      </c>
      <c r="M3226" s="210" t="s">
        <v>3533</v>
      </c>
      <c r="N3226" s="211">
        <v>93470</v>
      </c>
      <c r="O3226" s="210" t="s">
        <v>17399</v>
      </c>
    </row>
    <row r="3227" spans="1:15" x14ac:dyDescent="0.2">
      <c r="A3227" s="210" t="s">
        <v>17396</v>
      </c>
      <c r="B3227" s="210" t="s">
        <v>17397</v>
      </c>
      <c r="C3227" s="210" t="s">
        <v>17398</v>
      </c>
      <c r="D3227" s="211">
        <v>93470</v>
      </c>
      <c r="E3227" s="210" t="s">
        <v>17399</v>
      </c>
      <c r="F3227" s="210" t="s">
        <v>17400</v>
      </c>
      <c r="G3227" s="210" t="s">
        <v>17401</v>
      </c>
      <c r="H3227" s="210" t="s">
        <v>0</v>
      </c>
      <c r="I3227" s="210" t="s">
        <v>17406</v>
      </c>
      <c r="J3227" s="210" t="s">
        <v>17407</v>
      </c>
      <c r="L3227" s="210" t="s">
        <v>7743</v>
      </c>
      <c r="M3227" s="210" t="s">
        <v>3533</v>
      </c>
      <c r="N3227" s="211">
        <v>93470</v>
      </c>
      <c r="O3227" s="210" t="s">
        <v>17399</v>
      </c>
    </row>
    <row r="3228" spans="1:15" x14ac:dyDescent="0.2">
      <c r="A3228" s="210" t="s">
        <v>17408</v>
      </c>
      <c r="B3228" s="210" t="s">
        <v>17409</v>
      </c>
      <c r="C3228" s="210" t="s">
        <v>17410</v>
      </c>
      <c r="D3228" s="211">
        <v>93474</v>
      </c>
      <c r="E3228" s="210" t="s">
        <v>17411</v>
      </c>
      <c r="F3228" s="210" t="s">
        <v>17412</v>
      </c>
      <c r="G3228" s="210" t="s">
        <v>17413</v>
      </c>
      <c r="H3228" s="210" t="s">
        <v>0</v>
      </c>
      <c r="I3228" s="210" t="s">
        <v>17414</v>
      </c>
      <c r="J3228" s="210" t="s">
        <v>17415</v>
      </c>
      <c r="L3228" s="210" t="s">
        <v>7743</v>
      </c>
      <c r="M3228" s="210" t="s">
        <v>3562</v>
      </c>
      <c r="N3228" s="211">
        <v>93474</v>
      </c>
      <c r="O3228" s="210" t="s">
        <v>17411</v>
      </c>
    </row>
    <row r="3229" spans="1:15" x14ac:dyDescent="0.2">
      <c r="A3229" s="210" t="s">
        <v>17408</v>
      </c>
      <c r="B3229" s="210" t="s">
        <v>17409</v>
      </c>
      <c r="C3229" s="210" t="s">
        <v>17410</v>
      </c>
      <c r="D3229" s="211">
        <v>93474</v>
      </c>
      <c r="E3229" s="210" t="s">
        <v>17411</v>
      </c>
      <c r="F3229" s="210" t="s">
        <v>17412</v>
      </c>
      <c r="G3229" s="210" t="s">
        <v>17413</v>
      </c>
      <c r="H3229" s="210" t="s">
        <v>0</v>
      </c>
      <c r="I3229" s="210" t="s">
        <v>17416</v>
      </c>
      <c r="J3229" s="210" t="s">
        <v>17417</v>
      </c>
      <c r="L3229" s="210" t="s">
        <v>7743</v>
      </c>
      <c r="M3229" s="210" t="s">
        <v>3533</v>
      </c>
      <c r="N3229" s="211">
        <v>93474</v>
      </c>
      <c r="O3229" s="210" t="s">
        <v>17411</v>
      </c>
    </row>
    <row r="3230" spans="1:15" x14ac:dyDescent="0.2">
      <c r="A3230" s="210" t="s">
        <v>17408</v>
      </c>
      <c r="B3230" s="210" t="s">
        <v>17409</v>
      </c>
      <c r="C3230" s="210" t="s">
        <v>17410</v>
      </c>
      <c r="D3230" s="211">
        <v>93474</v>
      </c>
      <c r="E3230" s="210" t="s">
        <v>17411</v>
      </c>
      <c r="F3230" s="210" t="s">
        <v>17412</v>
      </c>
      <c r="G3230" s="210" t="s">
        <v>17413</v>
      </c>
      <c r="H3230" s="210" t="s">
        <v>0</v>
      </c>
      <c r="I3230" s="210" t="s">
        <v>17418</v>
      </c>
      <c r="J3230" s="210" t="s">
        <v>17419</v>
      </c>
      <c r="L3230" s="210" t="s">
        <v>7743</v>
      </c>
      <c r="M3230" s="210" t="s">
        <v>3533</v>
      </c>
      <c r="N3230" s="211">
        <v>93474</v>
      </c>
      <c r="O3230" s="210" t="s">
        <v>17411</v>
      </c>
    </row>
    <row r="3231" spans="1:15" x14ac:dyDescent="0.2">
      <c r="A3231" s="210" t="s">
        <v>17408</v>
      </c>
      <c r="B3231" s="210" t="s">
        <v>17409</v>
      </c>
      <c r="C3231" s="210" t="s">
        <v>17410</v>
      </c>
      <c r="D3231" s="211">
        <v>93474</v>
      </c>
      <c r="E3231" s="210" t="s">
        <v>17411</v>
      </c>
      <c r="F3231" s="210" t="s">
        <v>17412</v>
      </c>
      <c r="G3231" s="210" t="s">
        <v>17413</v>
      </c>
      <c r="H3231" s="210" t="s">
        <v>0</v>
      </c>
      <c r="I3231" s="210" t="s">
        <v>17420</v>
      </c>
      <c r="J3231" s="210" t="s">
        <v>17421</v>
      </c>
      <c r="L3231" s="210" t="s">
        <v>7743</v>
      </c>
      <c r="M3231" s="210" t="s">
        <v>3533</v>
      </c>
      <c r="N3231" s="211">
        <v>93474</v>
      </c>
      <c r="O3231" s="210" t="s">
        <v>17411</v>
      </c>
    </row>
    <row r="3232" spans="1:15" x14ac:dyDescent="0.2">
      <c r="A3232" s="210" t="s">
        <v>17422</v>
      </c>
      <c r="B3232" s="210" t="s">
        <v>17423</v>
      </c>
      <c r="C3232" s="210" t="s">
        <v>17424</v>
      </c>
      <c r="D3232" s="211">
        <v>94437</v>
      </c>
      <c r="E3232" s="210" t="s">
        <v>17425</v>
      </c>
      <c r="F3232" s="210" t="s">
        <v>17426</v>
      </c>
      <c r="G3232" s="210" t="s">
        <v>17427</v>
      </c>
      <c r="H3232" s="210" t="s">
        <v>0</v>
      </c>
      <c r="I3232" s="210" t="s">
        <v>17428</v>
      </c>
      <c r="J3232" s="210" t="s">
        <v>17429</v>
      </c>
      <c r="L3232" s="210" t="s">
        <v>7743</v>
      </c>
      <c r="M3232" s="210" t="s">
        <v>3562</v>
      </c>
      <c r="N3232" s="211">
        <v>94437</v>
      </c>
      <c r="O3232" s="210" t="s">
        <v>17425</v>
      </c>
    </row>
    <row r="3233" spans="1:15" x14ac:dyDescent="0.2">
      <c r="A3233" s="210" t="s">
        <v>17422</v>
      </c>
      <c r="B3233" s="210" t="s">
        <v>17423</v>
      </c>
      <c r="C3233" s="210" t="s">
        <v>17424</v>
      </c>
      <c r="D3233" s="211">
        <v>94437</v>
      </c>
      <c r="E3233" s="210" t="s">
        <v>17425</v>
      </c>
      <c r="F3233" s="210" t="s">
        <v>17426</v>
      </c>
      <c r="G3233" s="210" t="s">
        <v>17427</v>
      </c>
      <c r="H3233" s="210" t="s">
        <v>0</v>
      </c>
      <c r="I3233" s="210" t="s">
        <v>17430</v>
      </c>
      <c r="J3233" s="210" t="s">
        <v>17431</v>
      </c>
      <c r="L3233" s="210" t="s">
        <v>7743</v>
      </c>
      <c r="M3233" s="210" t="s">
        <v>3533</v>
      </c>
      <c r="N3233" s="211">
        <v>94437</v>
      </c>
      <c r="O3233" s="210" t="s">
        <v>17425</v>
      </c>
    </row>
    <row r="3234" spans="1:15" x14ac:dyDescent="0.2">
      <c r="A3234" s="210" t="s">
        <v>17422</v>
      </c>
      <c r="B3234" s="210" t="s">
        <v>17423</v>
      </c>
      <c r="C3234" s="210" t="s">
        <v>17424</v>
      </c>
      <c r="D3234" s="211">
        <v>94437</v>
      </c>
      <c r="E3234" s="210" t="s">
        <v>17425</v>
      </c>
      <c r="F3234" s="210" t="s">
        <v>17426</v>
      </c>
      <c r="G3234" s="210" t="s">
        <v>17427</v>
      </c>
      <c r="H3234" s="210" t="s">
        <v>0</v>
      </c>
      <c r="I3234" s="210" t="s">
        <v>17432</v>
      </c>
      <c r="J3234" s="210" t="s">
        <v>17433</v>
      </c>
      <c r="L3234" s="210" t="s">
        <v>7743</v>
      </c>
      <c r="M3234" s="210" t="s">
        <v>3533</v>
      </c>
      <c r="N3234" s="211">
        <v>94437</v>
      </c>
      <c r="O3234" s="210" t="s">
        <v>17425</v>
      </c>
    </row>
    <row r="3235" spans="1:15" x14ac:dyDescent="0.2">
      <c r="A3235" s="210" t="s">
        <v>17422</v>
      </c>
      <c r="B3235" s="210" t="s">
        <v>17423</v>
      </c>
      <c r="C3235" s="210" t="s">
        <v>17424</v>
      </c>
      <c r="D3235" s="211">
        <v>94437</v>
      </c>
      <c r="E3235" s="210" t="s">
        <v>17425</v>
      </c>
      <c r="F3235" s="210" t="s">
        <v>17426</v>
      </c>
      <c r="G3235" s="210" t="s">
        <v>17427</v>
      </c>
      <c r="H3235" s="210" t="s">
        <v>0</v>
      </c>
      <c r="I3235" s="210" t="s">
        <v>17434</v>
      </c>
      <c r="J3235" s="210" t="s">
        <v>17435</v>
      </c>
      <c r="L3235" s="210" t="s">
        <v>7743</v>
      </c>
      <c r="M3235" s="210" t="s">
        <v>3562</v>
      </c>
      <c r="N3235" s="211">
        <v>94437</v>
      </c>
      <c r="O3235" s="210" t="s">
        <v>17425</v>
      </c>
    </row>
    <row r="3236" spans="1:15" x14ac:dyDescent="0.2">
      <c r="A3236" s="210" t="s">
        <v>17436</v>
      </c>
      <c r="B3236" s="210" t="s">
        <v>17437</v>
      </c>
      <c r="C3236" s="210" t="s">
        <v>17438</v>
      </c>
      <c r="D3236" s="211">
        <v>1917</v>
      </c>
      <c r="E3236" s="210" t="s">
        <v>5136</v>
      </c>
      <c r="F3236" s="210" t="s">
        <v>17439</v>
      </c>
      <c r="G3236" s="210" t="s">
        <v>17440</v>
      </c>
      <c r="H3236" s="210" t="s">
        <v>0</v>
      </c>
      <c r="I3236" s="210" t="s">
        <v>17441</v>
      </c>
      <c r="J3236" s="210" t="s">
        <v>17442</v>
      </c>
      <c r="L3236" s="210" t="s">
        <v>7743</v>
      </c>
      <c r="M3236" s="210" t="s">
        <v>3533</v>
      </c>
      <c r="N3236" s="211">
        <v>1917</v>
      </c>
      <c r="O3236" s="210" t="s">
        <v>5136</v>
      </c>
    </row>
    <row r="3237" spans="1:15" x14ac:dyDescent="0.2">
      <c r="A3237" s="210" t="s">
        <v>17443</v>
      </c>
      <c r="B3237" s="210" t="s">
        <v>3447</v>
      </c>
      <c r="C3237" s="210" t="s">
        <v>17444</v>
      </c>
      <c r="D3237" s="211">
        <v>26133</v>
      </c>
      <c r="E3237" s="210" t="s">
        <v>5995</v>
      </c>
      <c r="F3237" s="210" t="s">
        <v>17445</v>
      </c>
      <c r="G3237" s="210" t="s">
        <v>17446</v>
      </c>
      <c r="H3237" s="210" t="s">
        <v>0</v>
      </c>
      <c r="I3237" s="210" t="s">
        <v>17447</v>
      </c>
      <c r="J3237" s="210" t="s">
        <v>17448</v>
      </c>
      <c r="L3237" s="210" t="s">
        <v>7743</v>
      </c>
      <c r="M3237" s="210" t="s">
        <v>3533</v>
      </c>
      <c r="N3237" s="211">
        <v>26133</v>
      </c>
      <c r="O3237" s="210" t="s">
        <v>5995</v>
      </c>
    </row>
    <row r="3238" spans="1:15" x14ac:dyDescent="0.2">
      <c r="A3238" s="210" t="s">
        <v>17443</v>
      </c>
      <c r="B3238" s="210" t="s">
        <v>3447</v>
      </c>
      <c r="C3238" s="210" t="s">
        <v>17444</v>
      </c>
      <c r="D3238" s="211">
        <v>26133</v>
      </c>
      <c r="E3238" s="210" t="s">
        <v>5995</v>
      </c>
      <c r="F3238" s="210" t="s">
        <v>17445</v>
      </c>
      <c r="G3238" s="210" t="s">
        <v>17446</v>
      </c>
      <c r="H3238" s="210" t="s">
        <v>0</v>
      </c>
      <c r="I3238" s="210" t="s">
        <v>17449</v>
      </c>
      <c r="J3238" s="210" t="s">
        <v>17450</v>
      </c>
      <c r="L3238" s="210" t="s">
        <v>7743</v>
      </c>
      <c r="M3238" s="210" t="s">
        <v>3533</v>
      </c>
      <c r="N3238" s="211">
        <v>26133</v>
      </c>
      <c r="O3238" s="210" t="s">
        <v>5995</v>
      </c>
    </row>
    <row r="3239" spans="1:15" x14ac:dyDescent="0.2">
      <c r="A3239" s="210" t="s">
        <v>17443</v>
      </c>
      <c r="B3239" s="210" t="s">
        <v>3447</v>
      </c>
      <c r="C3239" s="210" t="s">
        <v>17444</v>
      </c>
      <c r="D3239" s="211">
        <v>26133</v>
      </c>
      <c r="E3239" s="210" t="s">
        <v>5995</v>
      </c>
      <c r="F3239" s="210" t="s">
        <v>17445</v>
      </c>
      <c r="G3239" s="210" t="s">
        <v>17446</v>
      </c>
      <c r="H3239" s="210" t="s">
        <v>0</v>
      </c>
      <c r="I3239" s="210" t="s">
        <v>17451</v>
      </c>
      <c r="J3239" s="210" t="s">
        <v>17452</v>
      </c>
      <c r="L3239" s="210" t="s">
        <v>7743</v>
      </c>
      <c r="M3239" s="210" t="s">
        <v>3533</v>
      </c>
      <c r="N3239" s="211">
        <v>26133</v>
      </c>
      <c r="O3239" s="210" t="s">
        <v>5995</v>
      </c>
    </row>
    <row r="3240" spans="1:15" x14ac:dyDescent="0.2">
      <c r="A3240" s="210" t="s">
        <v>17443</v>
      </c>
      <c r="B3240" s="210" t="s">
        <v>3447</v>
      </c>
      <c r="C3240" s="210" t="s">
        <v>17444</v>
      </c>
      <c r="D3240" s="211">
        <v>26133</v>
      </c>
      <c r="E3240" s="210" t="s">
        <v>5995</v>
      </c>
      <c r="F3240" s="210" t="s">
        <v>17445</v>
      </c>
      <c r="G3240" s="210" t="s">
        <v>17446</v>
      </c>
      <c r="H3240" s="210" t="s">
        <v>0</v>
      </c>
      <c r="I3240" s="210" t="s">
        <v>17453</v>
      </c>
      <c r="J3240" s="210" t="s">
        <v>17454</v>
      </c>
      <c r="L3240" s="210" t="s">
        <v>7743</v>
      </c>
      <c r="M3240" s="210" t="s">
        <v>3533</v>
      </c>
      <c r="N3240" s="211">
        <v>26133</v>
      </c>
      <c r="O3240" s="210" t="s">
        <v>5995</v>
      </c>
    </row>
    <row r="3241" spans="1:15" x14ac:dyDescent="0.2">
      <c r="A3241" s="210" t="s">
        <v>17455</v>
      </c>
      <c r="B3241" s="210" t="s">
        <v>17456</v>
      </c>
      <c r="C3241" s="210" t="s">
        <v>17457</v>
      </c>
      <c r="D3241" s="211">
        <v>28217</v>
      </c>
      <c r="E3241" s="210" t="s">
        <v>3936</v>
      </c>
      <c r="G3241" s="210" t="s">
        <v>17458</v>
      </c>
      <c r="H3241" s="210" t="s">
        <v>0</v>
      </c>
      <c r="I3241" s="210" t="s">
        <v>17459</v>
      </c>
      <c r="J3241" s="210" t="s">
        <v>17460</v>
      </c>
      <c r="L3241" s="210" t="s">
        <v>7743</v>
      </c>
      <c r="M3241" s="210" t="s">
        <v>3533</v>
      </c>
      <c r="N3241" s="211">
        <v>28217</v>
      </c>
      <c r="O3241" s="210" t="s">
        <v>3936</v>
      </c>
    </row>
    <row r="3242" spans="1:15" x14ac:dyDescent="0.2">
      <c r="A3242" s="210" t="s">
        <v>17455</v>
      </c>
      <c r="B3242" s="210" t="s">
        <v>17456</v>
      </c>
      <c r="C3242" s="210" t="s">
        <v>17457</v>
      </c>
      <c r="D3242" s="211">
        <v>28217</v>
      </c>
      <c r="E3242" s="210" t="s">
        <v>3936</v>
      </c>
      <c r="G3242" s="210" t="s">
        <v>17458</v>
      </c>
      <c r="H3242" s="210" t="s">
        <v>0</v>
      </c>
      <c r="I3242" s="210" t="s">
        <v>17461</v>
      </c>
      <c r="J3242" s="210" t="s">
        <v>17462</v>
      </c>
      <c r="L3242" s="210" t="s">
        <v>7743</v>
      </c>
      <c r="M3242" s="210" t="s">
        <v>3533</v>
      </c>
      <c r="N3242" s="211">
        <v>28217</v>
      </c>
      <c r="O3242" s="210" t="s">
        <v>3936</v>
      </c>
    </row>
    <row r="3243" spans="1:15" x14ac:dyDescent="0.2">
      <c r="A3243" s="210" t="s">
        <v>17455</v>
      </c>
      <c r="B3243" s="210" t="s">
        <v>17456</v>
      </c>
      <c r="C3243" s="210" t="s">
        <v>17457</v>
      </c>
      <c r="D3243" s="211">
        <v>28217</v>
      </c>
      <c r="E3243" s="210" t="s">
        <v>3936</v>
      </c>
      <c r="G3243" s="210" t="s">
        <v>17458</v>
      </c>
      <c r="H3243" s="210" t="s">
        <v>0</v>
      </c>
      <c r="I3243" s="210" t="s">
        <v>17463</v>
      </c>
      <c r="J3243" s="210" t="s">
        <v>17464</v>
      </c>
      <c r="L3243" s="210" t="s">
        <v>7743</v>
      </c>
      <c r="M3243" s="210" t="s">
        <v>3533</v>
      </c>
      <c r="N3243" s="211">
        <v>28217</v>
      </c>
      <c r="O3243" s="210" t="s">
        <v>3936</v>
      </c>
    </row>
    <row r="3244" spans="1:15" x14ac:dyDescent="0.2">
      <c r="A3244" s="210" t="s">
        <v>17455</v>
      </c>
      <c r="B3244" s="210" t="s">
        <v>17456</v>
      </c>
      <c r="C3244" s="210" t="s">
        <v>17457</v>
      </c>
      <c r="D3244" s="211">
        <v>28217</v>
      </c>
      <c r="E3244" s="210" t="s">
        <v>3936</v>
      </c>
      <c r="G3244" s="210" t="s">
        <v>17458</v>
      </c>
      <c r="H3244" s="210" t="s">
        <v>0</v>
      </c>
      <c r="I3244" s="210" t="s">
        <v>17465</v>
      </c>
      <c r="J3244" s="210" t="s">
        <v>17466</v>
      </c>
      <c r="L3244" s="210" t="s">
        <v>7743</v>
      </c>
      <c r="M3244" s="210" t="s">
        <v>3533</v>
      </c>
      <c r="N3244" s="211">
        <v>28217</v>
      </c>
      <c r="O3244" s="210" t="s">
        <v>3936</v>
      </c>
    </row>
    <row r="3245" spans="1:15" x14ac:dyDescent="0.2">
      <c r="A3245" s="210" t="s">
        <v>17455</v>
      </c>
      <c r="B3245" s="210" t="s">
        <v>17456</v>
      </c>
      <c r="C3245" s="210" t="s">
        <v>17457</v>
      </c>
      <c r="D3245" s="211">
        <v>28217</v>
      </c>
      <c r="E3245" s="210" t="s">
        <v>3936</v>
      </c>
      <c r="G3245" s="210" t="s">
        <v>17458</v>
      </c>
      <c r="H3245" s="210" t="s">
        <v>0</v>
      </c>
      <c r="I3245" s="210" t="s">
        <v>17467</v>
      </c>
      <c r="J3245" s="210" t="s">
        <v>17468</v>
      </c>
      <c r="L3245" s="210" t="s">
        <v>7743</v>
      </c>
      <c r="M3245" s="210" t="s">
        <v>3533</v>
      </c>
      <c r="N3245" s="211">
        <v>28217</v>
      </c>
      <c r="O3245" s="210" t="s">
        <v>3936</v>
      </c>
    </row>
    <row r="3246" spans="1:15" x14ac:dyDescent="0.2">
      <c r="A3246" s="210" t="s">
        <v>17455</v>
      </c>
      <c r="B3246" s="210" t="s">
        <v>17456</v>
      </c>
      <c r="C3246" s="210" t="s">
        <v>17457</v>
      </c>
      <c r="D3246" s="211">
        <v>28217</v>
      </c>
      <c r="E3246" s="210" t="s">
        <v>3936</v>
      </c>
      <c r="G3246" s="210" t="s">
        <v>17458</v>
      </c>
      <c r="H3246" s="210" t="s">
        <v>0</v>
      </c>
      <c r="I3246" s="210" t="s">
        <v>17469</v>
      </c>
      <c r="J3246" s="210" t="s">
        <v>17470</v>
      </c>
      <c r="L3246" s="210" t="s">
        <v>7743</v>
      </c>
      <c r="M3246" s="210" t="s">
        <v>3533</v>
      </c>
      <c r="N3246" s="211">
        <v>28217</v>
      </c>
      <c r="O3246" s="210" t="s">
        <v>3936</v>
      </c>
    </row>
    <row r="3247" spans="1:15" x14ac:dyDescent="0.2">
      <c r="A3247" s="210" t="s">
        <v>17455</v>
      </c>
      <c r="B3247" s="210" t="s">
        <v>17456</v>
      </c>
      <c r="C3247" s="210" t="s">
        <v>17457</v>
      </c>
      <c r="D3247" s="211">
        <v>28217</v>
      </c>
      <c r="E3247" s="210" t="s">
        <v>3936</v>
      </c>
      <c r="G3247" s="210" t="s">
        <v>17458</v>
      </c>
      <c r="H3247" s="210" t="s">
        <v>0</v>
      </c>
      <c r="I3247" s="210" t="s">
        <v>17471</v>
      </c>
      <c r="J3247" s="210" t="s">
        <v>17472</v>
      </c>
      <c r="L3247" s="210" t="s">
        <v>7742</v>
      </c>
      <c r="M3247" s="210" t="s">
        <v>3562</v>
      </c>
      <c r="N3247" s="211">
        <v>28217</v>
      </c>
      <c r="O3247" s="210" t="s">
        <v>3936</v>
      </c>
    </row>
    <row r="3248" spans="1:15" x14ac:dyDescent="0.2">
      <c r="A3248" s="210" t="s">
        <v>17473</v>
      </c>
      <c r="B3248" s="210" t="s">
        <v>17474</v>
      </c>
      <c r="C3248" s="210" t="s">
        <v>17475</v>
      </c>
      <c r="D3248" s="211">
        <v>26133</v>
      </c>
      <c r="E3248" s="210" t="s">
        <v>5995</v>
      </c>
      <c r="F3248" s="210" t="s">
        <v>17476</v>
      </c>
      <c r="G3248" s="210" t="s">
        <v>17458</v>
      </c>
      <c r="H3248" s="210" t="s">
        <v>0</v>
      </c>
      <c r="I3248" s="210" t="s">
        <v>17477</v>
      </c>
      <c r="J3248" s="210" t="s">
        <v>17478</v>
      </c>
      <c r="L3248" s="210" t="s">
        <v>7743</v>
      </c>
      <c r="M3248" s="210" t="s">
        <v>3533</v>
      </c>
      <c r="N3248" s="211">
        <v>26133</v>
      </c>
      <c r="O3248" s="210" t="s">
        <v>5995</v>
      </c>
    </row>
    <row r="3249" spans="1:15" x14ac:dyDescent="0.2">
      <c r="A3249" s="210" t="s">
        <v>17473</v>
      </c>
      <c r="B3249" s="210" t="s">
        <v>17474</v>
      </c>
      <c r="C3249" s="210" t="s">
        <v>17475</v>
      </c>
      <c r="D3249" s="211">
        <v>26133</v>
      </c>
      <c r="E3249" s="210" t="s">
        <v>5995</v>
      </c>
      <c r="F3249" s="210" t="s">
        <v>17476</v>
      </c>
      <c r="G3249" s="210" t="s">
        <v>17458</v>
      </c>
      <c r="H3249" s="210" t="s">
        <v>0</v>
      </c>
      <c r="I3249" s="210" t="s">
        <v>17479</v>
      </c>
      <c r="J3249" s="210" t="s">
        <v>17480</v>
      </c>
      <c r="K3249" s="210" t="s">
        <v>17480</v>
      </c>
      <c r="L3249" s="210" t="s">
        <v>7743</v>
      </c>
      <c r="M3249" s="210" t="s">
        <v>3533</v>
      </c>
      <c r="N3249" s="211">
        <v>26133</v>
      </c>
      <c r="O3249" s="210" t="s">
        <v>5995</v>
      </c>
    </row>
    <row r="3250" spans="1:15" x14ac:dyDescent="0.2">
      <c r="A3250" s="210" t="s">
        <v>17473</v>
      </c>
      <c r="B3250" s="210" t="s">
        <v>17474</v>
      </c>
      <c r="C3250" s="210" t="s">
        <v>17475</v>
      </c>
      <c r="D3250" s="211">
        <v>26133</v>
      </c>
      <c r="E3250" s="210" t="s">
        <v>5995</v>
      </c>
      <c r="F3250" s="210" t="s">
        <v>17476</v>
      </c>
      <c r="G3250" s="210" t="s">
        <v>17458</v>
      </c>
      <c r="H3250" s="210" t="s">
        <v>0</v>
      </c>
      <c r="I3250" s="210" t="s">
        <v>17481</v>
      </c>
      <c r="J3250" s="210" t="s">
        <v>17482</v>
      </c>
      <c r="K3250" s="210" t="s">
        <v>17483</v>
      </c>
      <c r="L3250" s="210" t="s">
        <v>7743</v>
      </c>
      <c r="M3250" s="210" t="s">
        <v>3533</v>
      </c>
      <c r="N3250" s="211">
        <v>26133</v>
      </c>
      <c r="O3250" s="210" t="s">
        <v>5995</v>
      </c>
    </row>
    <row r="3251" spans="1:15" x14ac:dyDescent="0.2">
      <c r="A3251" s="210" t="s">
        <v>17473</v>
      </c>
      <c r="B3251" s="210" t="s">
        <v>17474</v>
      </c>
      <c r="C3251" s="210" t="s">
        <v>17475</v>
      </c>
      <c r="D3251" s="211">
        <v>26133</v>
      </c>
      <c r="E3251" s="210" t="s">
        <v>5995</v>
      </c>
      <c r="F3251" s="210" t="s">
        <v>17476</v>
      </c>
      <c r="G3251" s="210" t="s">
        <v>17458</v>
      </c>
      <c r="H3251" s="210" t="s">
        <v>0</v>
      </c>
      <c r="I3251" s="210" t="s">
        <v>17484</v>
      </c>
      <c r="J3251" s="210" t="s">
        <v>17485</v>
      </c>
      <c r="L3251" s="210" t="s">
        <v>7743</v>
      </c>
      <c r="M3251" s="210" t="s">
        <v>3533</v>
      </c>
      <c r="N3251" s="211">
        <v>26133</v>
      </c>
      <c r="O3251" s="210" t="s">
        <v>5995</v>
      </c>
    </row>
    <row r="3252" spans="1:15" x14ac:dyDescent="0.2">
      <c r="A3252" s="210" t="s">
        <v>17473</v>
      </c>
      <c r="B3252" s="210" t="s">
        <v>17474</v>
      </c>
      <c r="C3252" s="210" t="s">
        <v>17475</v>
      </c>
      <c r="D3252" s="211">
        <v>26133</v>
      </c>
      <c r="E3252" s="210" t="s">
        <v>5995</v>
      </c>
      <c r="F3252" s="210" t="s">
        <v>17476</v>
      </c>
      <c r="G3252" s="210" t="s">
        <v>17458</v>
      </c>
      <c r="H3252" s="210" t="s">
        <v>0</v>
      </c>
      <c r="I3252" s="210" t="s">
        <v>17486</v>
      </c>
      <c r="J3252" s="210" t="s">
        <v>17487</v>
      </c>
      <c r="L3252" s="210" t="s">
        <v>7743</v>
      </c>
      <c r="M3252" s="210" t="s">
        <v>3533</v>
      </c>
      <c r="N3252" s="211">
        <v>26133</v>
      </c>
      <c r="O3252" s="210" t="s">
        <v>5995</v>
      </c>
    </row>
    <row r="3253" spans="1:15" x14ac:dyDescent="0.2">
      <c r="A3253" s="210" t="s">
        <v>17473</v>
      </c>
      <c r="B3253" s="210" t="s">
        <v>17474</v>
      </c>
      <c r="C3253" s="210" t="s">
        <v>17475</v>
      </c>
      <c r="D3253" s="211">
        <v>26133</v>
      </c>
      <c r="E3253" s="210" t="s">
        <v>5995</v>
      </c>
      <c r="F3253" s="210" t="s">
        <v>17476</v>
      </c>
      <c r="G3253" s="210" t="s">
        <v>17458</v>
      </c>
      <c r="H3253" s="210" t="s">
        <v>0</v>
      </c>
      <c r="I3253" s="210" t="s">
        <v>17488</v>
      </c>
      <c r="J3253" s="210" t="s">
        <v>17489</v>
      </c>
      <c r="L3253" s="210" t="s">
        <v>7743</v>
      </c>
      <c r="M3253" s="210" t="s">
        <v>3533</v>
      </c>
      <c r="N3253" s="211">
        <v>26133</v>
      </c>
      <c r="O3253" s="210" t="s">
        <v>5995</v>
      </c>
    </row>
    <row r="3254" spans="1:15" x14ac:dyDescent="0.2">
      <c r="A3254" s="210" t="s">
        <v>17473</v>
      </c>
      <c r="B3254" s="210" t="s">
        <v>17474</v>
      </c>
      <c r="C3254" s="210" t="s">
        <v>17475</v>
      </c>
      <c r="D3254" s="211">
        <v>26133</v>
      </c>
      <c r="E3254" s="210" t="s">
        <v>5995</v>
      </c>
      <c r="F3254" s="210" t="s">
        <v>17476</v>
      </c>
      <c r="G3254" s="210" t="s">
        <v>17458</v>
      </c>
      <c r="H3254" s="210" t="s">
        <v>0</v>
      </c>
      <c r="I3254" s="210" t="s">
        <v>17490</v>
      </c>
      <c r="J3254" s="210" t="s">
        <v>17491</v>
      </c>
      <c r="L3254" s="210" t="s">
        <v>7743</v>
      </c>
      <c r="M3254" s="210" t="s">
        <v>3533</v>
      </c>
      <c r="N3254" s="211">
        <v>26133</v>
      </c>
      <c r="O3254" s="210" t="s">
        <v>5995</v>
      </c>
    </row>
    <row r="3255" spans="1:15" x14ac:dyDescent="0.2">
      <c r="A3255" s="210" t="s">
        <v>17473</v>
      </c>
      <c r="B3255" s="210" t="s">
        <v>17474</v>
      </c>
      <c r="C3255" s="210" t="s">
        <v>17475</v>
      </c>
      <c r="D3255" s="211">
        <v>26133</v>
      </c>
      <c r="E3255" s="210" t="s">
        <v>5995</v>
      </c>
      <c r="F3255" s="210" t="s">
        <v>17476</v>
      </c>
      <c r="G3255" s="210" t="s">
        <v>17458</v>
      </c>
      <c r="H3255" s="210" t="s">
        <v>0</v>
      </c>
      <c r="I3255" s="210" t="s">
        <v>17492</v>
      </c>
      <c r="J3255" s="210" t="s">
        <v>17493</v>
      </c>
      <c r="L3255" s="210" t="s">
        <v>7743</v>
      </c>
      <c r="M3255" s="210" t="s">
        <v>3533</v>
      </c>
      <c r="N3255" s="211">
        <v>26133</v>
      </c>
      <c r="O3255" s="210" t="s">
        <v>5995</v>
      </c>
    </row>
    <row r="3256" spans="1:15" x14ac:dyDescent="0.2">
      <c r="A3256" s="210" t="s">
        <v>17473</v>
      </c>
      <c r="B3256" s="210" t="s">
        <v>17474</v>
      </c>
      <c r="C3256" s="210" t="s">
        <v>17475</v>
      </c>
      <c r="D3256" s="211">
        <v>26133</v>
      </c>
      <c r="E3256" s="210" t="s">
        <v>5995</v>
      </c>
      <c r="F3256" s="210" t="s">
        <v>17476</v>
      </c>
      <c r="G3256" s="210" t="s">
        <v>17458</v>
      </c>
      <c r="H3256" s="210" t="s">
        <v>0</v>
      </c>
      <c r="I3256" s="210" t="s">
        <v>17494</v>
      </c>
      <c r="J3256" s="210" t="s">
        <v>17495</v>
      </c>
      <c r="L3256" s="210" t="s">
        <v>7743</v>
      </c>
      <c r="M3256" s="210" t="s">
        <v>3533</v>
      </c>
      <c r="N3256" s="211">
        <v>26133</v>
      </c>
      <c r="O3256" s="210" t="s">
        <v>5995</v>
      </c>
    </row>
    <row r="3257" spans="1:15" x14ac:dyDescent="0.2">
      <c r="A3257" s="210" t="s">
        <v>17473</v>
      </c>
      <c r="B3257" s="210" t="s">
        <v>17474</v>
      </c>
      <c r="C3257" s="210" t="s">
        <v>17475</v>
      </c>
      <c r="D3257" s="211">
        <v>26133</v>
      </c>
      <c r="E3257" s="210" t="s">
        <v>5995</v>
      </c>
      <c r="F3257" s="210" t="s">
        <v>17476</v>
      </c>
      <c r="G3257" s="210" t="s">
        <v>17458</v>
      </c>
      <c r="H3257" s="210" t="s">
        <v>0</v>
      </c>
      <c r="I3257" s="210" t="s">
        <v>17496</v>
      </c>
      <c r="J3257" s="210" t="s">
        <v>17497</v>
      </c>
      <c r="L3257" s="210" t="s">
        <v>7743</v>
      </c>
      <c r="M3257" s="210" t="s">
        <v>3533</v>
      </c>
      <c r="N3257" s="211">
        <v>26133</v>
      </c>
      <c r="O3257" s="210" t="s">
        <v>5995</v>
      </c>
    </row>
    <row r="3258" spans="1:15" x14ac:dyDescent="0.2">
      <c r="A3258" s="210" t="s">
        <v>17473</v>
      </c>
      <c r="B3258" s="210" t="s">
        <v>17474</v>
      </c>
      <c r="C3258" s="210" t="s">
        <v>17475</v>
      </c>
      <c r="D3258" s="211">
        <v>26133</v>
      </c>
      <c r="E3258" s="210" t="s">
        <v>5995</v>
      </c>
      <c r="F3258" s="210" t="s">
        <v>17476</v>
      </c>
      <c r="G3258" s="210" t="s">
        <v>17458</v>
      </c>
      <c r="H3258" s="210" t="s">
        <v>0</v>
      </c>
      <c r="I3258" s="210" t="s">
        <v>17498</v>
      </c>
      <c r="J3258" s="210" t="s">
        <v>17499</v>
      </c>
      <c r="L3258" s="210" t="s">
        <v>7743</v>
      </c>
      <c r="M3258" s="210" t="s">
        <v>3533</v>
      </c>
      <c r="N3258" s="211">
        <v>26133</v>
      </c>
      <c r="O3258" s="210" t="s">
        <v>5995</v>
      </c>
    </row>
    <row r="3259" spans="1:15" x14ac:dyDescent="0.2">
      <c r="A3259" s="210" t="s">
        <v>17473</v>
      </c>
      <c r="B3259" s="210" t="s">
        <v>17474</v>
      </c>
      <c r="C3259" s="210" t="s">
        <v>17475</v>
      </c>
      <c r="D3259" s="211">
        <v>26133</v>
      </c>
      <c r="E3259" s="210" t="s">
        <v>5995</v>
      </c>
      <c r="F3259" s="210" t="s">
        <v>17476</v>
      </c>
      <c r="G3259" s="210" t="s">
        <v>17458</v>
      </c>
      <c r="H3259" s="210" t="s">
        <v>0</v>
      </c>
      <c r="I3259" s="210" t="s">
        <v>17500</v>
      </c>
      <c r="J3259" s="210" t="s">
        <v>17501</v>
      </c>
      <c r="L3259" s="210" t="s">
        <v>7743</v>
      </c>
      <c r="M3259" s="210" t="s">
        <v>3533</v>
      </c>
      <c r="N3259" s="211">
        <v>26133</v>
      </c>
      <c r="O3259" s="210" t="s">
        <v>5995</v>
      </c>
    </row>
    <row r="3260" spans="1:15" x14ac:dyDescent="0.2">
      <c r="A3260" s="210" t="s">
        <v>17473</v>
      </c>
      <c r="B3260" s="210" t="s">
        <v>17474</v>
      </c>
      <c r="C3260" s="210" t="s">
        <v>17475</v>
      </c>
      <c r="D3260" s="211">
        <v>26133</v>
      </c>
      <c r="E3260" s="210" t="s">
        <v>5995</v>
      </c>
      <c r="F3260" s="210" t="s">
        <v>17476</v>
      </c>
      <c r="G3260" s="210" t="s">
        <v>17458</v>
      </c>
      <c r="H3260" s="210" t="s">
        <v>0</v>
      </c>
      <c r="I3260" s="210" t="s">
        <v>17502</v>
      </c>
      <c r="J3260" s="210" t="s">
        <v>17503</v>
      </c>
      <c r="L3260" s="210" t="s">
        <v>7743</v>
      </c>
      <c r="M3260" s="210" t="s">
        <v>3533</v>
      </c>
      <c r="N3260" s="211">
        <v>26133</v>
      </c>
      <c r="O3260" s="210" t="s">
        <v>5995</v>
      </c>
    </row>
    <row r="3261" spans="1:15" x14ac:dyDescent="0.2">
      <c r="A3261" s="210" t="s">
        <v>17473</v>
      </c>
      <c r="B3261" s="210" t="s">
        <v>17474</v>
      </c>
      <c r="C3261" s="210" t="s">
        <v>17475</v>
      </c>
      <c r="D3261" s="211">
        <v>26133</v>
      </c>
      <c r="E3261" s="210" t="s">
        <v>5995</v>
      </c>
      <c r="F3261" s="210" t="s">
        <v>17476</v>
      </c>
      <c r="G3261" s="210" t="s">
        <v>17458</v>
      </c>
      <c r="H3261" s="210" t="s">
        <v>0</v>
      </c>
      <c r="I3261" s="210" t="s">
        <v>17504</v>
      </c>
      <c r="J3261" s="210" t="s">
        <v>17505</v>
      </c>
      <c r="L3261" s="210" t="s">
        <v>7743</v>
      </c>
      <c r="M3261" s="210" t="s">
        <v>3533</v>
      </c>
      <c r="N3261" s="211">
        <v>26133</v>
      </c>
      <c r="O3261" s="210" t="s">
        <v>5995</v>
      </c>
    </row>
    <row r="3262" spans="1:15" x14ac:dyDescent="0.2">
      <c r="A3262" s="210" t="s">
        <v>17473</v>
      </c>
      <c r="B3262" s="210" t="s">
        <v>17474</v>
      </c>
      <c r="C3262" s="210" t="s">
        <v>17475</v>
      </c>
      <c r="D3262" s="211">
        <v>26133</v>
      </c>
      <c r="E3262" s="210" t="s">
        <v>5995</v>
      </c>
      <c r="F3262" s="210" t="s">
        <v>17476</v>
      </c>
      <c r="G3262" s="210" t="s">
        <v>17458</v>
      </c>
      <c r="H3262" s="210" t="s">
        <v>0</v>
      </c>
      <c r="I3262" s="210" t="s">
        <v>17506</v>
      </c>
      <c r="J3262" s="210" t="s">
        <v>17507</v>
      </c>
      <c r="L3262" s="210" t="s">
        <v>7743</v>
      </c>
      <c r="M3262" s="210" t="s">
        <v>3533</v>
      </c>
      <c r="N3262" s="211">
        <v>26133</v>
      </c>
      <c r="O3262" s="210" t="s">
        <v>5995</v>
      </c>
    </row>
    <row r="3263" spans="1:15" x14ac:dyDescent="0.2">
      <c r="A3263" s="210" t="s">
        <v>17473</v>
      </c>
      <c r="B3263" s="210" t="s">
        <v>17474</v>
      </c>
      <c r="C3263" s="210" t="s">
        <v>17475</v>
      </c>
      <c r="D3263" s="211">
        <v>26133</v>
      </c>
      <c r="E3263" s="210" t="s">
        <v>5995</v>
      </c>
      <c r="F3263" s="210" t="s">
        <v>17476</v>
      </c>
      <c r="G3263" s="210" t="s">
        <v>17458</v>
      </c>
      <c r="H3263" s="210" t="s">
        <v>0</v>
      </c>
      <c r="I3263" s="210" t="s">
        <v>17508</v>
      </c>
      <c r="J3263" s="210" t="s">
        <v>17509</v>
      </c>
      <c r="L3263" s="210" t="s">
        <v>7743</v>
      </c>
      <c r="M3263" s="210" t="s">
        <v>3533</v>
      </c>
      <c r="N3263" s="211">
        <v>26133</v>
      </c>
      <c r="O3263" s="210" t="s">
        <v>5995</v>
      </c>
    </row>
    <row r="3264" spans="1:15" x14ac:dyDescent="0.2">
      <c r="A3264" s="210" t="s">
        <v>17473</v>
      </c>
      <c r="B3264" s="210" t="s">
        <v>17474</v>
      </c>
      <c r="C3264" s="210" t="s">
        <v>17475</v>
      </c>
      <c r="D3264" s="211">
        <v>26133</v>
      </c>
      <c r="E3264" s="210" t="s">
        <v>5995</v>
      </c>
      <c r="F3264" s="210" t="s">
        <v>17476</v>
      </c>
      <c r="G3264" s="210" t="s">
        <v>17458</v>
      </c>
      <c r="H3264" s="210" t="s">
        <v>0</v>
      </c>
      <c r="I3264" s="210" t="s">
        <v>17510</v>
      </c>
      <c r="J3264" s="210" t="s">
        <v>17511</v>
      </c>
      <c r="L3264" s="210" t="s">
        <v>7743</v>
      </c>
      <c r="M3264" s="210" t="s">
        <v>3533</v>
      </c>
      <c r="N3264" s="211">
        <v>26133</v>
      </c>
      <c r="O3264" s="210" t="s">
        <v>5995</v>
      </c>
    </row>
    <row r="3265" spans="1:15" x14ac:dyDescent="0.2">
      <c r="A3265" s="210" t="s">
        <v>17473</v>
      </c>
      <c r="B3265" s="210" t="s">
        <v>17474</v>
      </c>
      <c r="C3265" s="210" t="s">
        <v>17475</v>
      </c>
      <c r="D3265" s="211">
        <v>26133</v>
      </c>
      <c r="E3265" s="210" t="s">
        <v>5995</v>
      </c>
      <c r="F3265" s="210" t="s">
        <v>17476</v>
      </c>
      <c r="G3265" s="210" t="s">
        <v>17458</v>
      </c>
      <c r="H3265" s="210" t="s">
        <v>0</v>
      </c>
      <c r="I3265" s="210" t="s">
        <v>17512</v>
      </c>
      <c r="J3265" s="210" t="s">
        <v>17513</v>
      </c>
      <c r="L3265" s="210" t="s">
        <v>7743</v>
      </c>
      <c r="M3265" s="210" t="s">
        <v>3533</v>
      </c>
      <c r="N3265" s="211">
        <v>26133</v>
      </c>
      <c r="O3265" s="210" t="s">
        <v>5995</v>
      </c>
    </row>
    <row r="3266" spans="1:15" x14ac:dyDescent="0.2">
      <c r="A3266" s="210" t="s">
        <v>17473</v>
      </c>
      <c r="B3266" s="210" t="s">
        <v>17474</v>
      </c>
      <c r="C3266" s="210" t="s">
        <v>17475</v>
      </c>
      <c r="D3266" s="211">
        <v>26133</v>
      </c>
      <c r="E3266" s="210" t="s">
        <v>5995</v>
      </c>
      <c r="F3266" s="210" t="s">
        <v>17476</v>
      </c>
      <c r="G3266" s="210" t="s">
        <v>17458</v>
      </c>
      <c r="H3266" s="210" t="s">
        <v>0</v>
      </c>
      <c r="I3266" s="210" t="s">
        <v>17514</v>
      </c>
      <c r="J3266" s="210" t="s">
        <v>17515</v>
      </c>
      <c r="L3266" s="210" t="s">
        <v>7743</v>
      </c>
      <c r="M3266" s="210" t="s">
        <v>3533</v>
      </c>
      <c r="N3266" s="211">
        <v>26133</v>
      </c>
      <c r="O3266" s="210" t="s">
        <v>5995</v>
      </c>
    </row>
    <row r="3267" spans="1:15" x14ac:dyDescent="0.2">
      <c r="A3267" s="210" t="s">
        <v>17473</v>
      </c>
      <c r="B3267" s="210" t="s">
        <v>17474</v>
      </c>
      <c r="C3267" s="210" t="s">
        <v>17475</v>
      </c>
      <c r="D3267" s="211">
        <v>26133</v>
      </c>
      <c r="E3267" s="210" t="s">
        <v>5995</v>
      </c>
      <c r="F3267" s="210" t="s">
        <v>17476</v>
      </c>
      <c r="G3267" s="210" t="s">
        <v>17458</v>
      </c>
      <c r="H3267" s="210" t="s">
        <v>0</v>
      </c>
      <c r="I3267" s="210" t="s">
        <v>17516</v>
      </c>
      <c r="J3267" s="210" t="s">
        <v>17517</v>
      </c>
      <c r="L3267" s="210" t="s">
        <v>7743</v>
      </c>
      <c r="M3267" s="210" t="s">
        <v>3533</v>
      </c>
      <c r="N3267" s="211">
        <v>26133</v>
      </c>
      <c r="O3267" s="210" t="s">
        <v>5995</v>
      </c>
    </row>
    <row r="3268" spans="1:15" x14ac:dyDescent="0.2">
      <c r="A3268" s="210" t="s">
        <v>17473</v>
      </c>
      <c r="B3268" s="210" t="s">
        <v>17474</v>
      </c>
      <c r="C3268" s="210" t="s">
        <v>17475</v>
      </c>
      <c r="D3268" s="211">
        <v>26133</v>
      </c>
      <c r="E3268" s="210" t="s">
        <v>5995</v>
      </c>
      <c r="F3268" s="210" t="s">
        <v>17476</v>
      </c>
      <c r="G3268" s="210" t="s">
        <v>17458</v>
      </c>
      <c r="H3268" s="210" t="s">
        <v>0</v>
      </c>
      <c r="I3268" s="210" t="s">
        <v>17518</v>
      </c>
      <c r="J3268" s="210" t="s">
        <v>17519</v>
      </c>
      <c r="L3268" s="210" t="s">
        <v>7743</v>
      </c>
      <c r="M3268" s="210" t="s">
        <v>3533</v>
      </c>
      <c r="N3268" s="211">
        <v>26133</v>
      </c>
      <c r="O3268" s="210" t="s">
        <v>5995</v>
      </c>
    </row>
    <row r="3269" spans="1:15" x14ac:dyDescent="0.2">
      <c r="A3269" s="210" t="s">
        <v>17473</v>
      </c>
      <c r="B3269" s="210" t="s">
        <v>17474</v>
      </c>
      <c r="C3269" s="210" t="s">
        <v>17475</v>
      </c>
      <c r="D3269" s="211">
        <v>26133</v>
      </c>
      <c r="E3269" s="210" t="s">
        <v>5995</v>
      </c>
      <c r="F3269" s="210" t="s">
        <v>17476</v>
      </c>
      <c r="G3269" s="210" t="s">
        <v>17458</v>
      </c>
      <c r="H3269" s="210" t="s">
        <v>0</v>
      </c>
      <c r="I3269" s="210" t="s">
        <v>17520</v>
      </c>
      <c r="J3269" s="210" t="s">
        <v>17521</v>
      </c>
      <c r="L3269" s="210" t="s">
        <v>7743</v>
      </c>
      <c r="M3269" s="210" t="s">
        <v>3533</v>
      </c>
      <c r="N3269" s="211">
        <v>26133</v>
      </c>
      <c r="O3269" s="210" t="s">
        <v>5995</v>
      </c>
    </row>
    <row r="3270" spans="1:15" x14ac:dyDescent="0.2">
      <c r="A3270" s="210" t="s">
        <v>17473</v>
      </c>
      <c r="B3270" s="210" t="s">
        <v>17474</v>
      </c>
      <c r="C3270" s="210" t="s">
        <v>17475</v>
      </c>
      <c r="D3270" s="211">
        <v>26133</v>
      </c>
      <c r="E3270" s="210" t="s">
        <v>5995</v>
      </c>
      <c r="F3270" s="210" t="s">
        <v>17476</v>
      </c>
      <c r="G3270" s="210" t="s">
        <v>17458</v>
      </c>
      <c r="H3270" s="210" t="s">
        <v>0</v>
      </c>
      <c r="I3270" s="210" t="s">
        <v>17522</v>
      </c>
      <c r="J3270" s="210" t="s">
        <v>17523</v>
      </c>
      <c r="L3270" s="210" t="s">
        <v>7743</v>
      </c>
      <c r="M3270" s="210" t="s">
        <v>3533</v>
      </c>
      <c r="N3270" s="211">
        <v>26133</v>
      </c>
      <c r="O3270" s="210" t="s">
        <v>5995</v>
      </c>
    </row>
    <row r="3271" spans="1:15" x14ac:dyDescent="0.2">
      <c r="A3271" s="210" t="s">
        <v>17473</v>
      </c>
      <c r="B3271" s="210" t="s">
        <v>17474</v>
      </c>
      <c r="C3271" s="210" t="s">
        <v>17475</v>
      </c>
      <c r="D3271" s="211">
        <v>26133</v>
      </c>
      <c r="E3271" s="210" t="s">
        <v>5995</v>
      </c>
      <c r="F3271" s="210" t="s">
        <v>17476</v>
      </c>
      <c r="G3271" s="210" t="s">
        <v>17458</v>
      </c>
      <c r="H3271" s="210" t="s">
        <v>0</v>
      </c>
      <c r="I3271" s="210" t="s">
        <v>17524</v>
      </c>
      <c r="J3271" s="210" t="s">
        <v>17525</v>
      </c>
      <c r="L3271" s="210" t="s">
        <v>7743</v>
      </c>
      <c r="M3271" s="210" t="s">
        <v>3533</v>
      </c>
      <c r="N3271" s="211">
        <v>26133</v>
      </c>
      <c r="O3271" s="210" t="s">
        <v>5995</v>
      </c>
    </row>
    <row r="3272" spans="1:15" x14ac:dyDescent="0.2">
      <c r="A3272" s="210" t="s">
        <v>17473</v>
      </c>
      <c r="B3272" s="210" t="s">
        <v>17474</v>
      </c>
      <c r="C3272" s="210" t="s">
        <v>17475</v>
      </c>
      <c r="D3272" s="211">
        <v>26133</v>
      </c>
      <c r="E3272" s="210" t="s">
        <v>5995</v>
      </c>
      <c r="F3272" s="210" t="s">
        <v>17476</v>
      </c>
      <c r="G3272" s="210" t="s">
        <v>17458</v>
      </c>
      <c r="H3272" s="210" t="s">
        <v>0</v>
      </c>
      <c r="I3272" s="210" t="s">
        <v>17526</v>
      </c>
      <c r="J3272" s="210" t="s">
        <v>17527</v>
      </c>
      <c r="L3272" s="210" t="s">
        <v>7743</v>
      </c>
      <c r="M3272" s="210" t="s">
        <v>3533</v>
      </c>
      <c r="N3272" s="211">
        <v>26133</v>
      </c>
      <c r="O3272" s="210" t="s">
        <v>5995</v>
      </c>
    </row>
    <row r="3273" spans="1:15" x14ac:dyDescent="0.2">
      <c r="A3273" s="210" t="s">
        <v>17473</v>
      </c>
      <c r="B3273" s="210" t="s">
        <v>17474</v>
      </c>
      <c r="C3273" s="210" t="s">
        <v>17475</v>
      </c>
      <c r="D3273" s="211">
        <v>26133</v>
      </c>
      <c r="E3273" s="210" t="s">
        <v>5995</v>
      </c>
      <c r="F3273" s="210" t="s">
        <v>17476</v>
      </c>
      <c r="G3273" s="210" t="s">
        <v>17458</v>
      </c>
      <c r="H3273" s="210" t="s">
        <v>0</v>
      </c>
      <c r="I3273" s="210" t="s">
        <v>17528</v>
      </c>
      <c r="J3273" s="210" t="s">
        <v>17529</v>
      </c>
      <c r="L3273" s="210" t="s">
        <v>7743</v>
      </c>
      <c r="M3273" s="210" t="s">
        <v>3533</v>
      </c>
      <c r="N3273" s="211">
        <v>26133</v>
      </c>
      <c r="O3273" s="210" t="s">
        <v>5995</v>
      </c>
    </row>
    <row r="3274" spans="1:15" x14ac:dyDescent="0.2">
      <c r="A3274" s="210" t="s">
        <v>17473</v>
      </c>
      <c r="B3274" s="210" t="s">
        <v>17474</v>
      </c>
      <c r="C3274" s="210" t="s">
        <v>17475</v>
      </c>
      <c r="D3274" s="211">
        <v>26133</v>
      </c>
      <c r="E3274" s="210" t="s">
        <v>5995</v>
      </c>
      <c r="F3274" s="210" t="s">
        <v>17476</v>
      </c>
      <c r="G3274" s="210" t="s">
        <v>17458</v>
      </c>
      <c r="H3274" s="210" t="s">
        <v>0</v>
      </c>
      <c r="I3274" s="210" t="s">
        <v>17530</v>
      </c>
      <c r="J3274" s="210" t="s">
        <v>17531</v>
      </c>
      <c r="L3274" s="210" t="s">
        <v>7743</v>
      </c>
      <c r="M3274" s="210" t="s">
        <v>3533</v>
      </c>
      <c r="N3274" s="211">
        <v>26133</v>
      </c>
      <c r="O3274" s="210" t="s">
        <v>5995</v>
      </c>
    </row>
    <row r="3275" spans="1:15" x14ac:dyDescent="0.2">
      <c r="A3275" s="210" t="s">
        <v>17473</v>
      </c>
      <c r="B3275" s="210" t="s">
        <v>17474</v>
      </c>
      <c r="C3275" s="210" t="s">
        <v>17475</v>
      </c>
      <c r="D3275" s="211">
        <v>26133</v>
      </c>
      <c r="E3275" s="210" t="s">
        <v>5995</v>
      </c>
      <c r="F3275" s="210" t="s">
        <v>17476</v>
      </c>
      <c r="G3275" s="210" t="s">
        <v>17458</v>
      </c>
      <c r="H3275" s="210" t="s">
        <v>0</v>
      </c>
      <c r="I3275" s="210" t="s">
        <v>17532</v>
      </c>
      <c r="J3275" s="210" t="s">
        <v>17533</v>
      </c>
      <c r="L3275" s="210" t="s">
        <v>7743</v>
      </c>
      <c r="M3275" s="210" t="s">
        <v>3533</v>
      </c>
      <c r="N3275" s="211">
        <v>26133</v>
      </c>
      <c r="O3275" s="210" t="s">
        <v>5995</v>
      </c>
    </row>
    <row r="3276" spans="1:15" x14ac:dyDescent="0.2">
      <c r="A3276" s="210" t="s">
        <v>17473</v>
      </c>
      <c r="B3276" s="210" t="s">
        <v>17474</v>
      </c>
      <c r="C3276" s="210" t="s">
        <v>17475</v>
      </c>
      <c r="D3276" s="211">
        <v>26133</v>
      </c>
      <c r="E3276" s="210" t="s">
        <v>5995</v>
      </c>
      <c r="F3276" s="210" t="s">
        <v>17476</v>
      </c>
      <c r="G3276" s="210" t="s">
        <v>17458</v>
      </c>
      <c r="H3276" s="210" t="s">
        <v>0</v>
      </c>
      <c r="I3276" s="210" t="s">
        <v>17534</v>
      </c>
      <c r="J3276" s="210" t="s">
        <v>17535</v>
      </c>
      <c r="L3276" s="210" t="s">
        <v>7743</v>
      </c>
      <c r="M3276" s="210" t="s">
        <v>3533</v>
      </c>
      <c r="N3276" s="211">
        <v>26133</v>
      </c>
      <c r="O3276" s="210" t="s">
        <v>5995</v>
      </c>
    </row>
    <row r="3277" spans="1:15" x14ac:dyDescent="0.2">
      <c r="A3277" s="210" t="s">
        <v>17473</v>
      </c>
      <c r="B3277" s="210" t="s">
        <v>17474</v>
      </c>
      <c r="C3277" s="210" t="s">
        <v>17475</v>
      </c>
      <c r="D3277" s="211">
        <v>26133</v>
      </c>
      <c r="E3277" s="210" t="s">
        <v>5995</v>
      </c>
      <c r="F3277" s="210" t="s">
        <v>17476</v>
      </c>
      <c r="G3277" s="210" t="s">
        <v>17458</v>
      </c>
      <c r="H3277" s="210" t="s">
        <v>0</v>
      </c>
      <c r="I3277" s="210" t="s">
        <v>17536</v>
      </c>
      <c r="J3277" s="210" t="s">
        <v>17537</v>
      </c>
      <c r="L3277" s="210" t="s">
        <v>7743</v>
      </c>
      <c r="M3277" s="210" t="s">
        <v>3533</v>
      </c>
      <c r="N3277" s="211">
        <v>26133</v>
      </c>
      <c r="O3277" s="210" t="s">
        <v>5995</v>
      </c>
    </row>
    <row r="3278" spans="1:15" x14ac:dyDescent="0.2">
      <c r="A3278" s="210" t="s">
        <v>17473</v>
      </c>
      <c r="B3278" s="210" t="s">
        <v>17474</v>
      </c>
      <c r="C3278" s="210" t="s">
        <v>17475</v>
      </c>
      <c r="D3278" s="211">
        <v>26133</v>
      </c>
      <c r="E3278" s="210" t="s">
        <v>5995</v>
      </c>
      <c r="F3278" s="210" t="s">
        <v>17476</v>
      </c>
      <c r="G3278" s="210" t="s">
        <v>17458</v>
      </c>
      <c r="H3278" s="210" t="s">
        <v>0</v>
      </c>
      <c r="I3278" s="210" t="s">
        <v>17538</v>
      </c>
      <c r="J3278" s="210" t="s">
        <v>17539</v>
      </c>
      <c r="L3278" s="210" t="s">
        <v>7743</v>
      </c>
      <c r="M3278" s="210" t="s">
        <v>3533</v>
      </c>
      <c r="N3278" s="211">
        <v>26133</v>
      </c>
      <c r="O3278" s="210" t="s">
        <v>5995</v>
      </c>
    </row>
    <row r="3279" spans="1:15" x14ac:dyDescent="0.2">
      <c r="A3279" s="210" t="s">
        <v>17473</v>
      </c>
      <c r="B3279" s="210" t="s">
        <v>17474</v>
      </c>
      <c r="C3279" s="210" t="s">
        <v>17475</v>
      </c>
      <c r="D3279" s="211">
        <v>26133</v>
      </c>
      <c r="E3279" s="210" t="s">
        <v>5995</v>
      </c>
      <c r="F3279" s="210" t="s">
        <v>17476</v>
      </c>
      <c r="G3279" s="210" t="s">
        <v>17458</v>
      </c>
      <c r="H3279" s="210" t="s">
        <v>0</v>
      </c>
      <c r="I3279" s="210" t="s">
        <v>17540</v>
      </c>
      <c r="J3279" s="210" t="s">
        <v>17541</v>
      </c>
      <c r="L3279" s="210" t="s">
        <v>7743</v>
      </c>
      <c r="M3279" s="210" t="s">
        <v>3533</v>
      </c>
      <c r="N3279" s="211">
        <v>26133</v>
      </c>
      <c r="O3279" s="210" t="s">
        <v>5995</v>
      </c>
    </row>
    <row r="3280" spans="1:15" x14ac:dyDescent="0.2">
      <c r="A3280" s="210" t="s">
        <v>17473</v>
      </c>
      <c r="B3280" s="210" t="s">
        <v>17474</v>
      </c>
      <c r="C3280" s="210" t="s">
        <v>17475</v>
      </c>
      <c r="D3280" s="211">
        <v>26133</v>
      </c>
      <c r="E3280" s="210" t="s">
        <v>5995</v>
      </c>
      <c r="F3280" s="210" t="s">
        <v>17476</v>
      </c>
      <c r="G3280" s="210" t="s">
        <v>17458</v>
      </c>
      <c r="H3280" s="210" t="s">
        <v>0</v>
      </c>
      <c r="I3280" s="210" t="s">
        <v>17542</v>
      </c>
      <c r="J3280" s="210" t="s">
        <v>17543</v>
      </c>
      <c r="L3280" s="210" t="s">
        <v>7743</v>
      </c>
      <c r="M3280" s="210" t="s">
        <v>3533</v>
      </c>
      <c r="N3280" s="211">
        <v>26133</v>
      </c>
      <c r="O3280" s="210" t="s">
        <v>5995</v>
      </c>
    </row>
    <row r="3281" spans="1:15" x14ac:dyDescent="0.2">
      <c r="A3281" s="210" t="s">
        <v>17473</v>
      </c>
      <c r="B3281" s="210" t="s">
        <v>17474</v>
      </c>
      <c r="C3281" s="210" t="s">
        <v>17475</v>
      </c>
      <c r="D3281" s="211">
        <v>26133</v>
      </c>
      <c r="E3281" s="210" t="s">
        <v>5995</v>
      </c>
      <c r="F3281" s="210" t="s">
        <v>17476</v>
      </c>
      <c r="G3281" s="210" t="s">
        <v>17458</v>
      </c>
      <c r="H3281" s="210" t="s">
        <v>0</v>
      </c>
      <c r="I3281" s="210" t="s">
        <v>17544</v>
      </c>
      <c r="J3281" s="210" t="s">
        <v>17545</v>
      </c>
      <c r="L3281" s="210" t="s">
        <v>7743</v>
      </c>
      <c r="M3281" s="210" t="s">
        <v>3533</v>
      </c>
      <c r="N3281" s="211">
        <v>26133</v>
      </c>
      <c r="O3281" s="210" t="s">
        <v>5995</v>
      </c>
    </row>
    <row r="3282" spans="1:15" x14ac:dyDescent="0.2">
      <c r="A3282" s="210" t="s">
        <v>17473</v>
      </c>
      <c r="B3282" s="210" t="s">
        <v>17474</v>
      </c>
      <c r="C3282" s="210" t="s">
        <v>17475</v>
      </c>
      <c r="D3282" s="211">
        <v>26133</v>
      </c>
      <c r="E3282" s="210" t="s">
        <v>5995</v>
      </c>
      <c r="F3282" s="210" t="s">
        <v>17476</v>
      </c>
      <c r="G3282" s="210" t="s">
        <v>17458</v>
      </c>
      <c r="H3282" s="210" t="s">
        <v>0</v>
      </c>
      <c r="I3282" s="210" t="s">
        <v>17546</v>
      </c>
      <c r="J3282" s="210" t="s">
        <v>17547</v>
      </c>
      <c r="L3282" s="210" t="s">
        <v>7743</v>
      </c>
      <c r="M3282" s="210" t="s">
        <v>3533</v>
      </c>
      <c r="N3282" s="211">
        <v>26133</v>
      </c>
      <c r="O3282" s="210" t="s">
        <v>5995</v>
      </c>
    </row>
    <row r="3283" spans="1:15" x14ac:dyDescent="0.2">
      <c r="A3283" s="210" t="s">
        <v>17473</v>
      </c>
      <c r="B3283" s="210" t="s">
        <v>17474</v>
      </c>
      <c r="C3283" s="210" t="s">
        <v>17475</v>
      </c>
      <c r="D3283" s="211">
        <v>26133</v>
      </c>
      <c r="E3283" s="210" t="s">
        <v>5995</v>
      </c>
      <c r="F3283" s="210" t="s">
        <v>17476</v>
      </c>
      <c r="G3283" s="210" t="s">
        <v>17458</v>
      </c>
      <c r="H3283" s="210" t="s">
        <v>0</v>
      </c>
      <c r="I3283" s="210" t="s">
        <v>17548</v>
      </c>
      <c r="J3283" s="210" t="s">
        <v>17549</v>
      </c>
      <c r="L3283" s="210" t="s">
        <v>7743</v>
      </c>
      <c r="M3283" s="210" t="s">
        <v>3533</v>
      </c>
      <c r="N3283" s="211">
        <v>26133</v>
      </c>
      <c r="O3283" s="210" t="s">
        <v>5995</v>
      </c>
    </row>
    <row r="3284" spans="1:15" x14ac:dyDescent="0.2">
      <c r="A3284" s="210" t="s">
        <v>17473</v>
      </c>
      <c r="B3284" s="210" t="s">
        <v>17474</v>
      </c>
      <c r="C3284" s="210" t="s">
        <v>17475</v>
      </c>
      <c r="D3284" s="211">
        <v>26133</v>
      </c>
      <c r="E3284" s="210" t="s">
        <v>5995</v>
      </c>
      <c r="F3284" s="210" t="s">
        <v>17476</v>
      </c>
      <c r="G3284" s="210" t="s">
        <v>17458</v>
      </c>
      <c r="H3284" s="210" t="s">
        <v>0</v>
      </c>
      <c r="I3284" s="210" t="s">
        <v>17550</v>
      </c>
      <c r="J3284" s="210" t="s">
        <v>17551</v>
      </c>
      <c r="L3284" s="210" t="s">
        <v>7742</v>
      </c>
      <c r="M3284" s="210" t="s">
        <v>3562</v>
      </c>
      <c r="N3284" s="211">
        <v>26133</v>
      </c>
      <c r="O3284" s="210" t="s">
        <v>5995</v>
      </c>
    </row>
    <row r="3285" spans="1:15" x14ac:dyDescent="0.2">
      <c r="A3285" s="210" t="s">
        <v>17473</v>
      </c>
      <c r="B3285" s="210" t="s">
        <v>17474</v>
      </c>
      <c r="C3285" s="210" t="s">
        <v>17475</v>
      </c>
      <c r="D3285" s="211">
        <v>26133</v>
      </c>
      <c r="E3285" s="210" t="s">
        <v>5995</v>
      </c>
      <c r="F3285" s="210" t="s">
        <v>17476</v>
      </c>
      <c r="G3285" s="210" t="s">
        <v>17458</v>
      </c>
      <c r="H3285" s="210" t="s">
        <v>0</v>
      </c>
      <c r="I3285" s="210" t="s">
        <v>17552</v>
      </c>
      <c r="J3285" s="210" t="s">
        <v>17553</v>
      </c>
      <c r="L3285" s="210" t="s">
        <v>7743</v>
      </c>
      <c r="M3285" s="210" t="s">
        <v>3533</v>
      </c>
      <c r="N3285" s="211">
        <v>26133</v>
      </c>
      <c r="O3285" s="210" t="s">
        <v>5995</v>
      </c>
    </row>
    <row r="3286" spans="1:15" x14ac:dyDescent="0.2">
      <c r="A3286" s="210" t="s">
        <v>17473</v>
      </c>
      <c r="B3286" s="210" t="s">
        <v>17474</v>
      </c>
      <c r="C3286" s="210" t="s">
        <v>17475</v>
      </c>
      <c r="D3286" s="211">
        <v>26133</v>
      </c>
      <c r="E3286" s="210" t="s">
        <v>5995</v>
      </c>
      <c r="F3286" s="210" t="s">
        <v>17476</v>
      </c>
      <c r="G3286" s="210" t="s">
        <v>17458</v>
      </c>
      <c r="H3286" s="210" t="s">
        <v>0</v>
      </c>
      <c r="I3286" s="210" t="s">
        <v>17554</v>
      </c>
      <c r="J3286" s="210" t="s">
        <v>17555</v>
      </c>
      <c r="L3286" s="210" t="s">
        <v>7743</v>
      </c>
      <c r="M3286" s="210" t="s">
        <v>3533</v>
      </c>
      <c r="N3286" s="211">
        <v>26133</v>
      </c>
      <c r="O3286" s="210" t="s">
        <v>5995</v>
      </c>
    </row>
    <row r="3287" spans="1:15" x14ac:dyDescent="0.2">
      <c r="A3287" s="210" t="s">
        <v>17473</v>
      </c>
      <c r="B3287" s="210" t="s">
        <v>17474</v>
      </c>
      <c r="C3287" s="210" t="s">
        <v>17475</v>
      </c>
      <c r="D3287" s="211">
        <v>26133</v>
      </c>
      <c r="E3287" s="210" t="s">
        <v>5995</v>
      </c>
      <c r="F3287" s="210" t="s">
        <v>17476</v>
      </c>
      <c r="G3287" s="210" t="s">
        <v>17458</v>
      </c>
      <c r="H3287" s="210" t="s">
        <v>0</v>
      </c>
      <c r="I3287" s="210" t="s">
        <v>17556</v>
      </c>
      <c r="J3287" s="210" t="s">
        <v>17557</v>
      </c>
      <c r="L3287" s="210" t="s">
        <v>7743</v>
      </c>
      <c r="M3287" s="210" t="s">
        <v>3533</v>
      </c>
      <c r="N3287" s="211">
        <v>26133</v>
      </c>
      <c r="O3287" s="210" t="s">
        <v>5995</v>
      </c>
    </row>
    <row r="3288" spans="1:15" x14ac:dyDescent="0.2">
      <c r="A3288" s="210" t="s">
        <v>17473</v>
      </c>
      <c r="B3288" s="210" t="s">
        <v>17474</v>
      </c>
      <c r="C3288" s="210" t="s">
        <v>17475</v>
      </c>
      <c r="D3288" s="211">
        <v>26133</v>
      </c>
      <c r="E3288" s="210" t="s">
        <v>5995</v>
      </c>
      <c r="F3288" s="210" t="s">
        <v>17476</v>
      </c>
      <c r="G3288" s="210" t="s">
        <v>17458</v>
      </c>
      <c r="H3288" s="210" t="s">
        <v>0</v>
      </c>
      <c r="I3288" s="210" t="s">
        <v>17558</v>
      </c>
      <c r="J3288" s="210" t="s">
        <v>17559</v>
      </c>
      <c r="L3288" s="210" t="s">
        <v>7743</v>
      </c>
      <c r="M3288" s="210" t="s">
        <v>3533</v>
      </c>
      <c r="N3288" s="211">
        <v>26133</v>
      </c>
      <c r="O3288" s="210" t="s">
        <v>5995</v>
      </c>
    </row>
    <row r="3289" spans="1:15" x14ac:dyDescent="0.2">
      <c r="A3289" s="210" t="s">
        <v>17473</v>
      </c>
      <c r="B3289" s="210" t="s">
        <v>17474</v>
      </c>
      <c r="C3289" s="210" t="s">
        <v>17475</v>
      </c>
      <c r="D3289" s="211">
        <v>26133</v>
      </c>
      <c r="E3289" s="210" t="s">
        <v>5995</v>
      </c>
      <c r="F3289" s="210" t="s">
        <v>17476</v>
      </c>
      <c r="G3289" s="210" t="s">
        <v>17458</v>
      </c>
      <c r="H3289" s="210" t="s">
        <v>0</v>
      </c>
      <c r="I3289" s="210" t="s">
        <v>17560</v>
      </c>
      <c r="J3289" s="210" t="s">
        <v>17561</v>
      </c>
      <c r="L3289" s="210" t="s">
        <v>7743</v>
      </c>
      <c r="M3289" s="210" t="s">
        <v>3533</v>
      </c>
      <c r="N3289" s="211">
        <v>26133</v>
      </c>
      <c r="O3289" s="210" t="s">
        <v>5995</v>
      </c>
    </row>
    <row r="3290" spans="1:15" x14ac:dyDescent="0.2">
      <c r="A3290" s="210" t="s">
        <v>17473</v>
      </c>
      <c r="B3290" s="210" t="s">
        <v>17474</v>
      </c>
      <c r="C3290" s="210" t="s">
        <v>17475</v>
      </c>
      <c r="D3290" s="211">
        <v>26133</v>
      </c>
      <c r="E3290" s="210" t="s">
        <v>5995</v>
      </c>
      <c r="F3290" s="210" t="s">
        <v>17476</v>
      </c>
      <c r="G3290" s="210" t="s">
        <v>17458</v>
      </c>
      <c r="H3290" s="210" t="s">
        <v>0</v>
      </c>
      <c r="I3290" s="210" t="s">
        <v>17562</v>
      </c>
      <c r="J3290" s="210" t="s">
        <v>17563</v>
      </c>
      <c r="L3290" s="210" t="s">
        <v>7743</v>
      </c>
      <c r="M3290" s="210" t="s">
        <v>3533</v>
      </c>
      <c r="N3290" s="211">
        <v>26133</v>
      </c>
      <c r="O3290" s="210" t="s">
        <v>5995</v>
      </c>
    </row>
    <row r="3291" spans="1:15" x14ac:dyDescent="0.2">
      <c r="A3291" s="210" t="s">
        <v>17473</v>
      </c>
      <c r="B3291" s="210" t="s">
        <v>17474</v>
      </c>
      <c r="C3291" s="210" t="s">
        <v>17475</v>
      </c>
      <c r="D3291" s="211">
        <v>26133</v>
      </c>
      <c r="E3291" s="210" t="s">
        <v>5995</v>
      </c>
      <c r="F3291" s="210" t="s">
        <v>17476</v>
      </c>
      <c r="G3291" s="210" t="s">
        <v>17458</v>
      </c>
      <c r="H3291" s="210" t="s">
        <v>0</v>
      </c>
      <c r="I3291" s="210" t="s">
        <v>17564</v>
      </c>
      <c r="J3291" s="210" t="s">
        <v>17565</v>
      </c>
      <c r="L3291" s="210" t="s">
        <v>7743</v>
      </c>
      <c r="M3291" s="210" t="s">
        <v>3533</v>
      </c>
      <c r="N3291" s="211">
        <v>26133</v>
      </c>
      <c r="O3291" s="210" t="s">
        <v>5995</v>
      </c>
    </row>
    <row r="3292" spans="1:15" x14ac:dyDescent="0.2">
      <c r="A3292" s="210" t="s">
        <v>17473</v>
      </c>
      <c r="B3292" s="210" t="s">
        <v>17474</v>
      </c>
      <c r="C3292" s="210" t="s">
        <v>17475</v>
      </c>
      <c r="D3292" s="211">
        <v>26133</v>
      </c>
      <c r="E3292" s="210" t="s">
        <v>5995</v>
      </c>
      <c r="F3292" s="210" t="s">
        <v>17476</v>
      </c>
      <c r="G3292" s="210" t="s">
        <v>17458</v>
      </c>
      <c r="H3292" s="210" t="s">
        <v>0</v>
      </c>
      <c r="I3292" s="210" t="s">
        <v>17566</v>
      </c>
      <c r="J3292" s="210" t="s">
        <v>17567</v>
      </c>
      <c r="L3292" s="210" t="s">
        <v>7743</v>
      </c>
      <c r="M3292" s="210" t="s">
        <v>3533</v>
      </c>
      <c r="N3292" s="211">
        <v>26133</v>
      </c>
      <c r="O3292" s="210" t="s">
        <v>5995</v>
      </c>
    </row>
    <row r="3293" spans="1:15" x14ac:dyDescent="0.2">
      <c r="A3293" s="210" t="s">
        <v>17473</v>
      </c>
      <c r="B3293" s="210" t="s">
        <v>17474</v>
      </c>
      <c r="C3293" s="210" t="s">
        <v>17475</v>
      </c>
      <c r="D3293" s="211">
        <v>26133</v>
      </c>
      <c r="E3293" s="210" t="s">
        <v>5995</v>
      </c>
      <c r="F3293" s="210" t="s">
        <v>17476</v>
      </c>
      <c r="G3293" s="210" t="s">
        <v>17458</v>
      </c>
      <c r="H3293" s="210" t="s">
        <v>0</v>
      </c>
      <c r="I3293" s="210" t="s">
        <v>17568</v>
      </c>
      <c r="J3293" s="210" t="s">
        <v>17569</v>
      </c>
      <c r="L3293" s="210" t="s">
        <v>7743</v>
      </c>
      <c r="M3293" s="210" t="s">
        <v>3533</v>
      </c>
      <c r="N3293" s="211">
        <v>26133</v>
      </c>
      <c r="O3293" s="210" t="s">
        <v>5995</v>
      </c>
    </row>
    <row r="3294" spans="1:15" x14ac:dyDescent="0.2">
      <c r="A3294" s="210" t="s">
        <v>17473</v>
      </c>
      <c r="B3294" s="210" t="s">
        <v>17474</v>
      </c>
      <c r="C3294" s="210" t="s">
        <v>17475</v>
      </c>
      <c r="D3294" s="211">
        <v>26133</v>
      </c>
      <c r="E3294" s="210" t="s">
        <v>5995</v>
      </c>
      <c r="F3294" s="210" t="s">
        <v>17476</v>
      </c>
      <c r="G3294" s="210" t="s">
        <v>17458</v>
      </c>
      <c r="H3294" s="210" t="s">
        <v>0</v>
      </c>
      <c r="I3294" s="210" t="s">
        <v>17570</v>
      </c>
      <c r="J3294" s="210" t="s">
        <v>17571</v>
      </c>
      <c r="L3294" s="210" t="s">
        <v>7743</v>
      </c>
      <c r="M3294" s="210" t="s">
        <v>3533</v>
      </c>
      <c r="N3294" s="211">
        <v>26133</v>
      </c>
      <c r="O3294" s="210" t="s">
        <v>5995</v>
      </c>
    </row>
    <row r="3295" spans="1:15" x14ac:dyDescent="0.2">
      <c r="A3295" s="210" t="s">
        <v>17473</v>
      </c>
      <c r="B3295" s="210" t="s">
        <v>17474</v>
      </c>
      <c r="C3295" s="210" t="s">
        <v>17475</v>
      </c>
      <c r="D3295" s="211">
        <v>26133</v>
      </c>
      <c r="E3295" s="210" t="s">
        <v>5995</v>
      </c>
      <c r="F3295" s="210" t="s">
        <v>17476</v>
      </c>
      <c r="G3295" s="210" t="s">
        <v>17458</v>
      </c>
      <c r="H3295" s="210" t="s">
        <v>0</v>
      </c>
      <c r="I3295" s="210" t="s">
        <v>17572</v>
      </c>
      <c r="J3295" s="210" t="s">
        <v>17573</v>
      </c>
      <c r="L3295" s="210" t="s">
        <v>7743</v>
      </c>
      <c r="M3295" s="210" t="s">
        <v>3533</v>
      </c>
      <c r="N3295" s="211">
        <v>26133</v>
      </c>
      <c r="O3295" s="210" t="s">
        <v>5995</v>
      </c>
    </row>
    <row r="3296" spans="1:15" x14ac:dyDescent="0.2">
      <c r="A3296" s="210" t="s">
        <v>17473</v>
      </c>
      <c r="B3296" s="210" t="s">
        <v>17474</v>
      </c>
      <c r="C3296" s="210" t="s">
        <v>17475</v>
      </c>
      <c r="D3296" s="211">
        <v>26133</v>
      </c>
      <c r="E3296" s="210" t="s">
        <v>5995</v>
      </c>
      <c r="F3296" s="210" t="s">
        <v>17476</v>
      </c>
      <c r="G3296" s="210" t="s">
        <v>17458</v>
      </c>
      <c r="H3296" s="210" t="s">
        <v>0</v>
      </c>
      <c r="I3296" s="210" t="s">
        <v>17574</v>
      </c>
      <c r="J3296" s="210" t="s">
        <v>17575</v>
      </c>
      <c r="L3296" s="210" t="s">
        <v>7743</v>
      </c>
      <c r="M3296" s="210" t="s">
        <v>3533</v>
      </c>
      <c r="N3296" s="211">
        <v>26133</v>
      </c>
      <c r="O3296" s="210" t="s">
        <v>5995</v>
      </c>
    </row>
    <row r="3297" spans="1:15" x14ac:dyDescent="0.2">
      <c r="A3297" s="210" t="s">
        <v>17473</v>
      </c>
      <c r="B3297" s="210" t="s">
        <v>17474</v>
      </c>
      <c r="C3297" s="210" t="s">
        <v>17475</v>
      </c>
      <c r="D3297" s="211">
        <v>26133</v>
      </c>
      <c r="E3297" s="210" t="s">
        <v>5995</v>
      </c>
      <c r="F3297" s="210" t="s">
        <v>17476</v>
      </c>
      <c r="G3297" s="210" t="s">
        <v>17458</v>
      </c>
      <c r="H3297" s="210" t="s">
        <v>0</v>
      </c>
      <c r="I3297" s="210" t="s">
        <v>17576</v>
      </c>
      <c r="J3297" s="210" t="s">
        <v>17577</v>
      </c>
      <c r="L3297" s="210" t="s">
        <v>7743</v>
      </c>
      <c r="M3297" s="210" t="s">
        <v>3533</v>
      </c>
      <c r="N3297" s="211">
        <v>26133</v>
      </c>
      <c r="O3297" s="210" t="s">
        <v>5995</v>
      </c>
    </row>
    <row r="3298" spans="1:15" x14ac:dyDescent="0.2">
      <c r="A3298" s="210" t="s">
        <v>17473</v>
      </c>
      <c r="B3298" s="210" t="s">
        <v>17474</v>
      </c>
      <c r="C3298" s="210" t="s">
        <v>17475</v>
      </c>
      <c r="D3298" s="211">
        <v>26133</v>
      </c>
      <c r="E3298" s="210" t="s">
        <v>5995</v>
      </c>
      <c r="F3298" s="210" t="s">
        <v>17476</v>
      </c>
      <c r="G3298" s="210" t="s">
        <v>17458</v>
      </c>
      <c r="H3298" s="210" t="s">
        <v>0</v>
      </c>
      <c r="I3298" s="210" t="s">
        <v>17578</v>
      </c>
      <c r="J3298" s="210" t="s">
        <v>17579</v>
      </c>
      <c r="L3298" s="210" t="s">
        <v>7743</v>
      </c>
      <c r="M3298" s="210" t="s">
        <v>3533</v>
      </c>
      <c r="N3298" s="211">
        <v>26133</v>
      </c>
      <c r="O3298" s="210" t="s">
        <v>5995</v>
      </c>
    </row>
    <row r="3299" spans="1:15" x14ac:dyDescent="0.2">
      <c r="A3299" s="210" t="s">
        <v>17473</v>
      </c>
      <c r="B3299" s="210" t="s">
        <v>17474</v>
      </c>
      <c r="C3299" s="210" t="s">
        <v>17475</v>
      </c>
      <c r="D3299" s="211">
        <v>26133</v>
      </c>
      <c r="E3299" s="210" t="s">
        <v>5995</v>
      </c>
      <c r="F3299" s="210" t="s">
        <v>17476</v>
      </c>
      <c r="G3299" s="210" t="s">
        <v>17458</v>
      </c>
      <c r="H3299" s="210" t="s">
        <v>0</v>
      </c>
      <c r="I3299" s="210" t="s">
        <v>17580</v>
      </c>
      <c r="J3299" s="210" t="s">
        <v>17581</v>
      </c>
      <c r="L3299" s="210" t="s">
        <v>7743</v>
      </c>
      <c r="M3299" s="210" t="s">
        <v>3533</v>
      </c>
      <c r="N3299" s="211">
        <v>26133</v>
      </c>
      <c r="O3299" s="210" t="s">
        <v>5995</v>
      </c>
    </row>
    <row r="3300" spans="1:15" x14ac:dyDescent="0.2">
      <c r="A3300" s="210" t="s">
        <v>17473</v>
      </c>
      <c r="B3300" s="210" t="s">
        <v>17474</v>
      </c>
      <c r="C3300" s="210" t="s">
        <v>17475</v>
      </c>
      <c r="D3300" s="211">
        <v>26133</v>
      </c>
      <c r="E3300" s="210" t="s">
        <v>5995</v>
      </c>
      <c r="F3300" s="210" t="s">
        <v>17476</v>
      </c>
      <c r="G3300" s="210" t="s">
        <v>17458</v>
      </c>
      <c r="H3300" s="210" t="s">
        <v>0</v>
      </c>
      <c r="I3300" s="210" t="s">
        <v>17582</v>
      </c>
      <c r="J3300" s="210" t="s">
        <v>17583</v>
      </c>
      <c r="L3300" s="210" t="s">
        <v>7743</v>
      </c>
      <c r="M3300" s="210" t="s">
        <v>3533</v>
      </c>
      <c r="N3300" s="211">
        <v>26133</v>
      </c>
      <c r="O3300" s="210" t="s">
        <v>5995</v>
      </c>
    </row>
    <row r="3301" spans="1:15" x14ac:dyDescent="0.2">
      <c r="A3301" s="210" t="s">
        <v>17473</v>
      </c>
      <c r="B3301" s="210" t="s">
        <v>17474</v>
      </c>
      <c r="C3301" s="210" t="s">
        <v>17475</v>
      </c>
      <c r="D3301" s="211">
        <v>26133</v>
      </c>
      <c r="E3301" s="210" t="s">
        <v>5995</v>
      </c>
      <c r="F3301" s="210" t="s">
        <v>17476</v>
      </c>
      <c r="G3301" s="210" t="s">
        <v>17458</v>
      </c>
      <c r="H3301" s="210" t="s">
        <v>0</v>
      </c>
      <c r="I3301" s="210" t="s">
        <v>17584</v>
      </c>
      <c r="J3301" s="210" t="s">
        <v>17585</v>
      </c>
      <c r="L3301" s="210" t="s">
        <v>7743</v>
      </c>
      <c r="M3301" s="210" t="s">
        <v>3533</v>
      </c>
      <c r="N3301" s="211">
        <v>26133</v>
      </c>
      <c r="O3301" s="210" t="s">
        <v>5995</v>
      </c>
    </row>
    <row r="3302" spans="1:15" x14ac:dyDescent="0.2">
      <c r="A3302" s="210" t="s">
        <v>17473</v>
      </c>
      <c r="B3302" s="210" t="s">
        <v>17474</v>
      </c>
      <c r="C3302" s="210" t="s">
        <v>17475</v>
      </c>
      <c r="D3302" s="211">
        <v>26133</v>
      </c>
      <c r="E3302" s="210" t="s">
        <v>5995</v>
      </c>
      <c r="F3302" s="210" t="s">
        <v>17476</v>
      </c>
      <c r="G3302" s="210" t="s">
        <v>17458</v>
      </c>
      <c r="H3302" s="210" t="s">
        <v>0</v>
      </c>
      <c r="I3302" s="210" t="s">
        <v>17586</v>
      </c>
      <c r="J3302" s="210" t="s">
        <v>17587</v>
      </c>
      <c r="L3302" s="210" t="s">
        <v>7743</v>
      </c>
      <c r="M3302" s="210" t="s">
        <v>3533</v>
      </c>
      <c r="N3302" s="211">
        <v>26133</v>
      </c>
      <c r="O3302" s="210" t="s">
        <v>5995</v>
      </c>
    </row>
    <row r="3303" spans="1:15" x14ac:dyDescent="0.2">
      <c r="A3303" s="210" t="s">
        <v>17473</v>
      </c>
      <c r="B3303" s="210" t="s">
        <v>17474</v>
      </c>
      <c r="C3303" s="210" t="s">
        <v>17475</v>
      </c>
      <c r="D3303" s="211">
        <v>26133</v>
      </c>
      <c r="E3303" s="210" t="s">
        <v>5995</v>
      </c>
      <c r="F3303" s="210" t="s">
        <v>17476</v>
      </c>
      <c r="G3303" s="210" t="s">
        <v>17458</v>
      </c>
      <c r="H3303" s="210" t="s">
        <v>0</v>
      </c>
      <c r="I3303" s="210" t="s">
        <v>17588</v>
      </c>
      <c r="J3303" s="210" t="s">
        <v>17589</v>
      </c>
      <c r="L3303" s="210" t="s">
        <v>7743</v>
      </c>
      <c r="M3303" s="210" t="s">
        <v>3533</v>
      </c>
      <c r="N3303" s="211">
        <v>26133</v>
      </c>
      <c r="O3303" s="210" t="s">
        <v>5995</v>
      </c>
    </row>
    <row r="3304" spans="1:15" x14ac:dyDescent="0.2">
      <c r="A3304" s="210" t="s">
        <v>17473</v>
      </c>
      <c r="B3304" s="210" t="s">
        <v>17474</v>
      </c>
      <c r="C3304" s="210" t="s">
        <v>17475</v>
      </c>
      <c r="D3304" s="211">
        <v>26133</v>
      </c>
      <c r="E3304" s="210" t="s">
        <v>5995</v>
      </c>
      <c r="F3304" s="210" t="s">
        <v>17476</v>
      </c>
      <c r="G3304" s="210" t="s">
        <v>17458</v>
      </c>
      <c r="H3304" s="210" t="s">
        <v>0</v>
      </c>
      <c r="I3304" s="210" t="s">
        <v>17590</v>
      </c>
      <c r="J3304" s="210" t="s">
        <v>17591</v>
      </c>
      <c r="L3304" s="210" t="s">
        <v>7743</v>
      </c>
      <c r="M3304" s="210" t="s">
        <v>3533</v>
      </c>
      <c r="N3304" s="211">
        <v>26133</v>
      </c>
      <c r="O3304" s="210" t="s">
        <v>5995</v>
      </c>
    </row>
    <row r="3305" spans="1:15" x14ac:dyDescent="0.2">
      <c r="A3305" s="210" t="s">
        <v>17473</v>
      </c>
      <c r="B3305" s="210" t="s">
        <v>17474</v>
      </c>
      <c r="C3305" s="210" t="s">
        <v>17475</v>
      </c>
      <c r="D3305" s="211">
        <v>26133</v>
      </c>
      <c r="E3305" s="210" t="s">
        <v>5995</v>
      </c>
      <c r="F3305" s="210" t="s">
        <v>17476</v>
      </c>
      <c r="G3305" s="210" t="s">
        <v>17458</v>
      </c>
      <c r="H3305" s="210" t="s">
        <v>0</v>
      </c>
      <c r="I3305" s="210" t="s">
        <v>17592</v>
      </c>
      <c r="J3305" s="210" t="s">
        <v>17593</v>
      </c>
      <c r="L3305" s="210" t="s">
        <v>7743</v>
      </c>
      <c r="M3305" s="210" t="s">
        <v>3533</v>
      </c>
      <c r="N3305" s="211">
        <v>26133</v>
      </c>
      <c r="O3305" s="210" t="s">
        <v>5995</v>
      </c>
    </row>
    <row r="3306" spans="1:15" x14ac:dyDescent="0.2">
      <c r="A3306" s="210" t="s">
        <v>17473</v>
      </c>
      <c r="B3306" s="210" t="s">
        <v>17474</v>
      </c>
      <c r="C3306" s="210" t="s">
        <v>17475</v>
      </c>
      <c r="D3306" s="211">
        <v>26133</v>
      </c>
      <c r="E3306" s="210" t="s">
        <v>5995</v>
      </c>
      <c r="F3306" s="210" t="s">
        <v>17476</v>
      </c>
      <c r="G3306" s="210" t="s">
        <v>17458</v>
      </c>
      <c r="H3306" s="210" t="s">
        <v>0</v>
      </c>
      <c r="I3306" s="210" t="s">
        <v>17594</v>
      </c>
      <c r="J3306" s="210" t="s">
        <v>17595</v>
      </c>
      <c r="L3306" s="210" t="s">
        <v>7743</v>
      </c>
      <c r="M3306" s="210" t="s">
        <v>3533</v>
      </c>
      <c r="N3306" s="211">
        <v>26133</v>
      </c>
      <c r="O3306" s="210" t="s">
        <v>5995</v>
      </c>
    </row>
    <row r="3307" spans="1:15" x14ac:dyDescent="0.2">
      <c r="A3307" s="210" t="s">
        <v>17473</v>
      </c>
      <c r="B3307" s="210" t="s">
        <v>17474</v>
      </c>
      <c r="C3307" s="210" t="s">
        <v>17475</v>
      </c>
      <c r="D3307" s="211">
        <v>26133</v>
      </c>
      <c r="E3307" s="210" t="s">
        <v>5995</v>
      </c>
      <c r="F3307" s="210" t="s">
        <v>17476</v>
      </c>
      <c r="G3307" s="210" t="s">
        <v>17458</v>
      </c>
      <c r="H3307" s="210" t="s">
        <v>0</v>
      </c>
      <c r="I3307" s="210" t="s">
        <v>17596</v>
      </c>
      <c r="J3307" s="210" t="s">
        <v>17597</v>
      </c>
      <c r="L3307" s="210" t="s">
        <v>7743</v>
      </c>
      <c r="M3307" s="210" t="s">
        <v>3533</v>
      </c>
      <c r="N3307" s="211">
        <v>26133</v>
      </c>
      <c r="O3307" s="210" t="s">
        <v>5995</v>
      </c>
    </row>
    <row r="3308" spans="1:15" x14ac:dyDescent="0.2">
      <c r="A3308" s="210" t="s">
        <v>17473</v>
      </c>
      <c r="B3308" s="210" t="s">
        <v>17474</v>
      </c>
      <c r="C3308" s="210" t="s">
        <v>17475</v>
      </c>
      <c r="D3308" s="211">
        <v>26133</v>
      </c>
      <c r="E3308" s="210" t="s">
        <v>5995</v>
      </c>
      <c r="F3308" s="210" t="s">
        <v>17476</v>
      </c>
      <c r="G3308" s="210" t="s">
        <v>17458</v>
      </c>
      <c r="H3308" s="210" t="s">
        <v>0</v>
      </c>
      <c r="I3308" s="210" t="s">
        <v>17598</v>
      </c>
      <c r="J3308" s="210" t="s">
        <v>17599</v>
      </c>
      <c r="L3308" s="210" t="s">
        <v>7743</v>
      </c>
      <c r="M3308" s="210" t="s">
        <v>3533</v>
      </c>
      <c r="N3308" s="211">
        <v>26133</v>
      </c>
      <c r="O3308" s="210" t="s">
        <v>5995</v>
      </c>
    </row>
    <row r="3309" spans="1:15" x14ac:dyDescent="0.2">
      <c r="A3309" s="210" t="s">
        <v>17473</v>
      </c>
      <c r="B3309" s="210" t="s">
        <v>17474</v>
      </c>
      <c r="C3309" s="210" t="s">
        <v>17475</v>
      </c>
      <c r="D3309" s="211">
        <v>26133</v>
      </c>
      <c r="E3309" s="210" t="s">
        <v>5995</v>
      </c>
      <c r="F3309" s="210" t="s">
        <v>17476</v>
      </c>
      <c r="G3309" s="210" t="s">
        <v>17458</v>
      </c>
      <c r="H3309" s="210" t="s">
        <v>0</v>
      </c>
      <c r="I3309" s="210" t="s">
        <v>17600</v>
      </c>
      <c r="J3309" s="210" t="s">
        <v>17601</v>
      </c>
      <c r="L3309" s="210" t="s">
        <v>7743</v>
      </c>
      <c r="M3309" s="210" t="s">
        <v>3533</v>
      </c>
      <c r="N3309" s="211">
        <v>26133</v>
      </c>
      <c r="O3309" s="210" t="s">
        <v>5995</v>
      </c>
    </row>
    <row r="3310" spans="1:15" x14ac:dyDescent="0.2">
      <c r="A3310" s="210" t="s">
        <v>17473</v>
      </c>
      <c r="B3310" s="210" t="s">
        <v>17474</v>
      </c>
      <c r="C3310" s="210" t="s">
        <v>17475</v>
      </c>
      <c r="D3310" s="211">
        <v>26133</v>
      </c>
      <c r="E3310" s="210" t="s">
        <v>5995</v>
      </c>
      <c r="F3310" s="210" t="s">
        <v>17476</v>
      </c>
      <c r="G3310" s="210" t="s">
        <v>17458</v>
      </c>
      <c r="H3310" s="210" t="s">
        <v>0</v>
      </c>
      <c r="I3310" s="210" t="s">
        <v>17602</v>
      </c>
      <c r="J3310" s="210" t="s">
        <v>17603</v>
      </c>
      <c r="L3310" s="210" t="s">
        <v>7743</v>
      </c>
      <c r="M3310" s="210" t="s">
        <v>3533</v>
      </c>
      <c r="N3310" s="211">
        <v>26133</v>
      </c>
      <c r="O3310" s="210" t="s">
        <v>5995</v>
      </c>
    </row>
    <row r="3311" spans="1:15" x14ac:dyDescent="0.2">
      <c r="A3311" s="210" t="s">
        <v>17473</v>
      </c>
      <c r="B3311" s="210" t="s">
        <v>17474</v>
      </c>
      <c r="C3311" s="210" t="s">
        <v>17475</v>
      </c>
      <c r="D3311" s="211">
        <v>26133</v>
      </c>
      <c r="E3311" s="210" t="s">
        <v>5995</v>
      </c>
      <c r="F3311" s="210" t="s">
        <v>17476</v>
      </c>
      <c r="G3311" s="210" t="s">
        <v>17458</v>
      </c>
      <c r="H3311" s="210" t="s">
        <v>0</v>
      </c>
      <c r="I3311" s="210" t="s">
        <v>17604</v>
      </c>
      <c r="J3311" s="210" t="s">
        <v>17605</v>
      </c>
      <c r="L3311" s="210" t="s">
        <v>7743</v>
      </c>
      <c r="M3311" s="210" t="s">
        <v>3533</v>
      </c>
      <c r="N3311" s="211">
        <v>26133</v>
      </c>
      <c r="O3311" s="210" t="s">
        <v>5995</v>
      </c>
    </row>
    <row r="3312" spans="1:15" x14ac:dyDescent="0.2">
      <c r="A3312" s="210" t="s">
        <v>17473</v>
      </c>
      <c r="B3312" s="210" t="s">
        <v>17474</v>
      </c>
      <c r="C3312" s="210" t="s">
        <v>17475</v>
      </c>
      <c r="D3312" s="211">
        <v>26133</v>
      </c>
      <c r="E3312" s="210" t="s">
        <v>5995</v>
      </c>
      <c r="F3312" s="210" t="s">
        <v>17476</v>
      </c>
      <c r="G3312" s="210" t="s">
        <v>17458</v>
      </c>
      <c r="H3312" s="210" t="s">
        <v>0</v>
      </c>
      <c r="I3312" s="210" t="s">
        <v>17606</v>
      </c>
      <c r="J3312" s="210" t="s">
        <v>17607</v>
      </c>
      <c r="L3312" s="210" t="s">
        <v>7743</v>
      </c>
      <c r="M3312" s="210" t="s">
        <v>3533</v>
      </c>
      <c r="N3312" s="211">
        <v>26133</v>
      </c>
      <c r="O3312" s="210" t="s">
        <v>5995</v>
      </c>
    </row>
    <row r="3313" spans="1:15" x14ac:dyDescent="0.2">
      <c r="A3313" s="210" t="s">
        <v>17473</v>
      </c>
      <c r="B3313" s="210" t="s">
        <v>17474</v>
      </c>
      <c r="C3313" s="210" t="s">
        <v>17475</v>
      </c>
      <c r="D3313" s="211">
        <v>26133</v>
      </c>
      <c r="E3313" s="210" t="s">
        <v>5995</v>
      </c>
      <c r="F3313" s="210" t="s">
        <v>17476</v>
      </c>
      <c r="G3313" s="210" t="s">
        <v>17458</v>
      </c>
      <c r="H3313" s="210" t="s">
        <v>0</v>
      </c>
      <c r="I3313" s="210" t="s">
        <v>17608</v>
      </c>
      <c r="J3313" s="210" t="s">
        <v>17609</v>
      </c>
      <c r="L3313" s="210" t="s">
        <v>7743</v>
      </c>
      <c r="M3313" s="210" t="s">
        <v>3533</v>
      </c>
      <c r="N3313" s="211">
        <v>26133</v>
      </c>
      <c r="O3313" s="210" t="s">
        <v>5995</v>
      </c>
    </row>
    <row r="3314" spans="1:15" x14ac:dyDescent="0.2">
      <c r="A3314" s="210" t="s">
        <v>17473</v>
      </c>
      <c r="B3314" s="210" t="s">
        <v>17474</v>
      </c>
      <c r="C3314" s="210" t="s">
        <v>17475</v>
      </c>
      <c r="D3314" s="211">
        <v>26133</v>
      </c>
      <c r="E3314" s="210" t="s">
        <v>5995</v>
      </c>
      <c r="F3314" s="210" t="s">
        <v>17476</v>
      </c>
      <c r="G3314" s="210" t="s">
        <v>17458</v>
      </c>
      <c r="H3314" s="210" t="s">
        <v>0</v>
      </c>
      <c r="I3314" s="210" t="s">
        <v>17610</v>
      </c>
      <c r="J3314" s="210" t="s">
        <v>17611</v>
      </c>
      <c r="L3314" s="210" t="s">
        <v>7743</v>
      </c>
      <c r="M3314" s="210" t="s">
        <v>3533</v>
      </c>
      <c r="N3314" s="211">
        <v>26133</v>
      </c>
      <c r="O3314" s="210" t="s">
        <v>5995</v>
      </c>
    </row>
    <row r="3315" spans="1:15" x14ac:dyDescent="0.2">
      <c r="A3315" s="210" t="s">
        <v>17473</v>
      </c>
      <c r="B3315" s="210" t="s">
        <v>17474</v>
      </c>
      <c r="C3315" s="210" t="s">
        <v>17475</v>
      </c>
      <c r="D3315" s="211">
        <v>26133</v>
      </c>
      <c r="E3315" s="210" t="s">
        <v>5995</v>
      </c>
      <c r="F3315" s="210" t="s">
        <v>17476</v>
      </c>
      <c r="G3315" s="210" t="s">
        <v>17458</v>
      </c>
      <c r="H3315" s="210" t="s">
        <v>0</v>
      </c>
      <c r="I3315" s="210" t="s">
        <v>17612</v>
      </c>
      <c r="J3315" s="210" t="s">
        <v>17613</v>
      </c>
      <c r="L3315" s="210" t="s">
        <v>7743</v>
      </c>
      <c r="M3315" s="210" t="s">
        <v>3533</v>
      </c>
      <c r="N3315" s="211">
        <v>26133</v>
      </c>
      <c r="O3315" s="210" t="s">
        <v>5995</v>
      </c>
    </row>
    <row r="3316" spans="1:15" x14ac:dyDescent="0.2">
      <c r="A3316" s="210" t="s">
        <v>17473</v>
      </c>
      <c r="B3316" s="210" t="s">
        <v>17474</v>
      </c>
      <c r="C3316" s="210" t="s">
        <v>17475</v>
      </c>
      <c r="D3316" s="211">
        <v>26133</v>
      </c>
      <c r="E3316" s="210" t="s">
        <v>5995</v>
      </c>
      <c r="F3316" s="210" t="s">
        <v>17476</v>
      </c>
      <c r="G3316" s="210" t="s">
        <v>17458</v>
      </c>
      <c r="H3316" s="210" t="s">
        <v>0</v>
      </c>
      <c r="I3316" s="210" t="s">
        <v>17614</v>
      </c>
      <c r="J3316" s="210" t="s">
        <v>17615</v>
      </c>
      <c r="L3316" s="210" t="s">
        <v>7743</v>
      </c>
      <c r="M3316" s="210" t="s">
        <v>3533</v>
      </c>
      <c r="N3316" s="211">
        <v>26133</v>
      </c>
      <c r="O3316" s="210" t="s">
        <v>5995</v>
      </c>
    </row>
    <row r="3317" spans="1:15" x14ac:dyDescent="0.2">
      <c r="A3317" s="210" t="s">
        <v>17473</v>
      </c>
      <c r="B3317" s="210" t="s">
        <v>17474</v>
      </c>
      <c r="C3317" s="210" t="s">
        <v>17475</v>
      </c>
      <c r="D3317" s="211">
        <v>26133</v>
      </c>
      <c r="E3317" s="210" t="s">
        <v>5995</v>
      </c>
      <c r="F3317" s="210" t="s">
        <v>17476</v>
      </c>
      <c r="G3317" s="210" t="s">
        <v>17458</v>
      </c>
      <c r="H3317" s="210" t="s">
        <v>0</v>
      </c>
      <c r="I3317" s="210" t="s">
        <v>17616</v>
      </c>
      <c r="J3317" s="210" t="s">
        <v>17617</v>
      </c>
      <c r="L3317" s="210" t="s">
        <v>7743</v>
      </c>
      <c r="M3317" s="210" t="s">
        <v>3533</v>
      </c>
      <c r="N3317" s="211">
        <v>26133</v>
      </c>
      <c r="O3317" s="210" t="s">
        <v>5995</v>
      </c>
    </row>
    <row r="3318" spans="1:15" x14ac:dyDescent="0.2">
      <c r="A3318" s="210" t="s">
        <v>17473</v>
      </c>
      <c r="B3318" s="210" t="s">
        <v>17474</v>
      </c>
      <c r="C3318" s="210" t="s">
        <v>17475</v>
      </c>
      <c r="D3318" s="211">
        <v>26133</v>
      </c>
      <c r="E3318" s="210" t="s">
        <v>5995</v>
      </c>
      <c r="F3318" s="210" t="s">
        <v>17476</v>
      </c>
      <c r="G3318" s="210" t="s">
        <v>17458</v>
      </c>
      <c r="H3318" s="210" t="s">
        <v>0</v>
      </c>
      <c r="I3318" s="210" t="s">
        <v>17618</v>
      </c>
      <c r="J3318" s="210" t="s">
        <v>17619</v>
      </c>
      <c r="L3318" s="210" t="s">
        <v>7743</v>
      </c>
      <c r="M3318" s="210" t="s">
        <v>3533</v>
      </c>
      <c r="N3318" s="211">
        <v>26133</v>
      </c>
      <c r="O3318" s="210" t="s">
        <v>5995</v>
      </c>
    </row>
    <row r="3319" spans="1:15" x14ac:dyDescent="0.2">
      <c r="A3319" s="210" t="s">
        <v>17473</v>
      </c>
      <c r="B3319" s="210" t="s">
        <v>17474</v>
      </c>
      <c r="C3319" s="210" t="s">
        <v>17475</v>
      </c>
      <c r="D3319" s="211">
        <v>26133</v>
      </c>
      <c r="E3319" s="210" t="s">
        <v>5995</v>
      </c>
      <c r="F3319" s="210" t="s">
        <v>17476</v>
      </c>
      <c r="G3319" s="210" t="s">
        <v>17458</v>
      </c>
      <c r="H3319" s="210" t="s">
        <v>0</v>
      </c>
      <c r="I3319" s="210" t="s">
        <v>17620</v>
      </c>
      <c r="J3319" s="210" t="s">
        <v>17621</v>
      </c>
      <c r="L3319" s="210" t="s">
        <v>7743</v>
      </c>
      <c r="M3319" s="210" t="s">
        <v>3533</v>
      </c>
      <c r="N3319" s="211">
        <v>26133</v>
      </c>
      <c r="O3319" s="210" t="s">
        <v>5995</v>
      </c>
    </row>
    <row r="3320" spans="1:15" x14ac:dyDescent="0.2">
      <c r="A3320" s="210" t="s">
        <v>17473</v>
      </c>
      <c r="B3320" s="210" t="s">
        <v>17474</v>
      </c>
      <c r="C3320" s="210" t="s">
        <v>17475</v>
      </c>
      <c r="D3320" s="211">
        <v>26133</v>
      </c>
      <c r="E3320" s="210" t="s">
        <v>5995</v>
      </c>
      <c r="F3320" s="210" t="s">
        <v>17476</v>
      </c>
      <c r="G3320" s="210" t="s">
        <v>17458</v>
      </c>
      <c r="H3320" s="210" t="s">
        <v>0</v>
      </c>
      <c r="I3320" s="210" t="s">
        <v>17622</v>
      </c>
      <c r="J3320" s="210" t="s">
        <v>17623</v>
      </c>
      <c r="L3320" s="210" t="s">
        <v>7743</v>
      </c>
      <c r="M3320" s="210" t="s">
        <v>3533</v>
      </c>
      <c r="N3320" s="211">
        <v>26133</v>
      </c>
      <c r="O3320" s="210" t="s">
        <v>5995</v>
      </c>
    </row>
    <row r="3321" spans="1:15" x14ac:dyDescent="0.2">
      <c r="A3321" s="210" t="s">
        <v>17473</v>
      </c>
      <c r="B3321" s="210" t="s">
        <v>17474</v>
      </c>
      <c r="C3321" s="210" t="s">
        <v>17475</v>
      </c>
      <c r="D3321" s="211">
        <v>26133</v>
      </c>
      <c r="E3321" s="210" t="s">
        <v>5995</v>
      </c>
      <c r="F3321" s="210" t="s">
        <v>17476</v>
      </c>
      <c r="G3321" s="210" t="s">
        <v>17458</v>
      </c>
      <c r="H3321" s="210" t="s">
        <v>0</v>
      </c>
      <c r="I3321" s="210" t="s">
        <v>17624</v>
      </c>
      <c r="J3321" s="210" t="s">
        <v>17625</v>
      </c>
      <c r="L3321" s="210" t="s">
        <v>7743</v>
      </c>
      <c r="M3321" s="210" t="s">
        <v>3533</v>
      </c>
      <c r="N3321" s="211">
        <v>26133</v>
      </c>
      <c r="O3321" s="210" t="s">
        <v>5995</v>
      </c>
    </row>
    <row r="3322" spans="1:15" x14ac:dyDescent="0.2">
      <c r="A3322" s="210" t="s">
        <v>17473</v>
      </c>
      <c r="B3322" s="210" t="s">
        <v>17474</v>
      </c>
      <c r="C3322" s="210" t="s">
        <v>17475</v>
      </c>
      <c r="D3322" s="211">
        <v>26133</v>
      </c>
      <c r="E3322" s="210" t="s">
        <v>5995</v>
      </c>
      <c r="F3322" s="210" t="s">
        <v>17476</v>
      </c>
      <c r="G3322" s="210" t="s">
        <v>17458</v>
      </c>
      <c r="H3322" s="210" t="s">
        <v>0</v>
      </c>
      <c r="I3322" s="210" t="s">
        <v>17626</v>
      </c>
      <c r="J3322" s="210" t="s">
        <v>17627</v>
      </c>
      <c r="L3322" s="210" t="s">
        <v>7743</v>
      </c>
      <c r="M3322" s="210" t="s">
        <v>3533</v>
      </c>
      <c r="N3322" s="211">
        <v>26133</v>
      </c>
      <c r="O3322" s="210" t="s">
        <v>5995</v>
      </c>
    </row>
    <row r="3323" spans="1:15" x14ac:dyDescent="0.2">
      <c r="A3323" s="210" t="s">
        <v>17473</v>
      </c>
      <c r="B3323" s="210" t="s">
        <v>17474</v>
      </c>
      <c r="C3323" s="210" t="s">
        <v>17475</v>
      </c>
      <c r="D3323" s="211">
        <v>26133</v>
      </c>
      <c r="E3323" s="210" t="s">
        <v>5995</v>
      </c>
      <c r="F3323" s="210" t="s">
        <v>17476</v>
      </c>
      <c r="G3323" s="210" t="s">
        <v>17458</v>
      </c>
      <c r="H3323" s="210" t="s">
        <v>0</v>
      </c>
      <c r="I3323" s="210" t="s">
        <v>17628</v>
      </c>
      <c r="J3323" s="210" t="s">
        <v>17629</v>
      </c>
      <c r="L3323" s="210" t="s">
        <v>7743</v>
      </c>
      <c r="M3323" s="210" t="s">
        <v>3533</v>
      </c>
      <c r="N3323" s="211">
        <v>26133</v>
      </c>
      <c r="O3323" s="210" t="s">
        <v>5995</v>
      </c>
    </row>
    <row r="3324" spans="1:15" x14ac:dyDescent="0.2">
      <c r="A3324" s="210" t="s">
        <v>17473</v>
      </c>
      <c r="B3324" s="210" t="s">
        <v>17474</v>
      </c>
      <c r="C3324" s="210" t="s">
        <v>17475</v>
      </c>
      <c r="D3324" s="211">
        <v>26133</v>
      </c>
      <c r="E3324" s="210" t="s">
        <v>5995</v>
      </c>
      <c r="F3324" s="210" t="s">
        <v>17476</v>
      </c>
      <c r="G3324" s="210" t="s">
        <v>17458</v>
      </c>
      <c r="H3324" s="210" t="s">
        <v>0</v>
      </c>
      <c r="I3324" s="210" t="s">
        <v>17630</v>
      </c>
      <c r="J3324" s="210" t="s">
        <v>17631</v>
      </c>
      <c r="L3324" s="210" t="s">
        <v>7743</v>
      </c>
      <c r="M3324" s="210" t="s">
        <v>3533</v>
      </c>
      <c r="N3324" s="211">
        <v>26133</v>
      </c>
      <c r="O3324" s="210" t="s">
        <v>5995</v>
      </c>
    </row>
    <row r="3325" spans="1:15" x14ac:dyDescent="0.2">
      <c r="A3325" s="210" t="s">
        <v>17473</v>
      </c>
      <c r="B3325" s="210" t="s">
        <v>17474</v>
      </c>
      <c r="C3325" s="210" t="s">
        <v>17475</v>
      </c>
      <c r="D3325" s="211">
        <v>26133</v>
      </c>
      <c r="E3325" s="210" t="s">
        <v>5995</v>
      </c>
      <c r="F3325" s="210" t="s">
        <v>17476</v>
      </c>
      <c r="G3325" s="210" t="s">
        <v>17458</v>
      </c>
      <c r="H3325" s="210" t="s">
        <v>0</v>
      </c>
      <c r="I3325" s="210" t="s">
        <v>17632</v>
      </c>
      <c r="J3325" s="210" t="s">
        <v>17633</v>
      </c>
      <c r="L3325" s="210" t="s">
        <v>7743</v>
      </c>
      <c r="M3325" s="210" t="s">
        <v>3533</v>
      </c>
      <c r="N3325" s="211">
        <v>26133</v>
      </c>
      <c r="O3325" s="210" t="s">
        <v>5995</v>
      </c>
    </row>
    <row r="3326" spans="1:15" x14ac:dyDescent="0.2">
      <c r="A3326" s="210" t="s">
        <v>17473</v>
      </c>
      <c r="B3326" s="210" t="s">
        <v>17474</v>
      </c>
      <c r="C3326" s="210" t="s">
        <v>17475</v>
      </c>
      <c r="D3326" s="211">
        <v>26133</v>
      </c>
      <c r="E3326" s="210" t="s">
        <v>5995</v>
      </c>
      <c r="F3326" s="210" t="s">
        <v>17476</v>
      </c>
      <c r="G3326" s="210" t="s">
        <v>17458</v>
      </c>
      <c r="H3326" s="210" t="s">
        <v>0</v>
      </c>
      <c r="I3326" s="210" t="s">
        <v>17634</v>
      </c>
      <c r="J3326" s="210" t="s">
        <v>17635</v>
      </c>
      <c r="L3326" s="210" t="s">
        <v>7743</v>
      </c>
      <c r="M3326" s="210" t="s">
        <v>3533</v>
      </c>
      <c r="N3326" s="211">
        <v>26133</v>
      </c>
      <c r="O3326" s="210" t="s">
        <v>5995</v>
      </c>
    </row>
    <row r="3327" spans="1:15" x14ac:dyDescent="0.2">
      <c r="A3327" s="210" t="s">
        <v>17473</v>
      </c>
      <c r="B3327" s="210" t="s">
        <v>17474</v>
      </c>
      <c r="C3327" s="210" t="s">
        <v>17475</v>
      </c>
      <c r="D3327" s="211">
        <v>26133</v>
      </c>
      <c r="E3327" s="210" t="s">
        <v>5995</v>
      </c>
      <c r="F3327" s="210" t="s">
        <v>17476</v>
      </c>
      <c r="G3327" s="210" t="s">
        <v>17458</v>
      </c>
      <c r="H3327" s="210" t="s">
        <v>0</v>
      </c>
      <c r="I3327" s="210" t="s">
        <v>17636</v>
      </c>
      <c r="J3327" s="210" t="s">
        <v>17637</v>
      </c>
      <c r="L3327" s="210" t="s">
        <v>7743</v>
      </c>
      <c r="M3327" s="210" t="s">
        <v>3533</v>
      </c>
      <c r="N3327" s="211">
        <v>26133</v>
      </c>
      <c r="O3327" s="210" t="s">
        <v>5995</v>
      </c>
    </row>
    <row r="3328" spans="1:15" x14ac:dyDescent="0.2">
      <c r="A3328" s="210" t="s">
        <v>17473</v>
      </c>
      <c r="B3328" s="210" t="s">
        <v>17474</v>
      </c>
      <c r="C3328" s="210" t="s">
        <v>17475</v>
      </c>
      <c r="D3328" s="211">
        <v>26133</v>
      </c>
      <c r="E3328" s="210" t="s">
        <v>5995</v>
      </c>
      <c r="F3328" s="210" t="s">
        <v>17476</v>
      </c>
      <c r="G3328" s="210" t="s">
        <v>17458</v>
      </c>
      <c r="H3328" s="210" t="s">
        <v>0</v>
      </c>
      <c r="I3328" s="210" t="s">
        <v>17638</v>
      </c>
      <c r="J3328" s="210" t="s">
        <v>17639</v>
      </c>
      <c r="L3328" s="210" t="s">
        <v>7743</v>
      </c>
      <c r="M3328" s="210" t="s">
        <v>3533</v>
      </c>
      <c r="N3328" s="211">
        <v>26133</v>
      </c>
      <c r="O3328" s="210" t="s">
        <v>5995</v>
      </c>
    </row>
    <row r="3329" spans="1:15" x14ac:dyDescent="0.2">
      <c r="A3329" s="210" t="s">
        <v>17473</v>
      </c>
      <c r="B3329" s="210" t="s">
        <v>17474</v>
      </c>
      <c r="C3329" s="210" t="s">
        <v>17475</v>
      </c>
      <c r="D3329" s="211">
        <v>26133</v>
      </c>
      <c r="E3329" s="210" t="s">
        <v>5995</v>
      </c>
      <c r="F3329" s="210" t="s">
        <v>17476</v>
      </c>
      <c r="G3329" s="210" t="s">
        <v>17458</v>
      </c>
      <c r="H3329" s="210" t="s">
        <v>0</v>
      </c>
      <c r="I3329" s="210" t="s">
        <v>17640</v>
      </c>
      <c r="J3329" s="210" t="s">
        <v>17641</v>
      </c>
      <c r="L3329" s="210" t="s">
        <v>7743</v>
      </c>
      <c r="M3329" s="210" t="s">
        <v>3533</v>
      </c>
      <c r="N3329" s="211">
        <v>26133</v>
      </c>
      <c r="O3329" s="210" t="s">
        <v>5995</v>
      </c>
    </row>
    <row r="3330" spans="1:15" x14ac:dyDescent="0.2">
      <c r="A3330" s="210" t="s">
        <v>17473</v>
      </c>
      <c r="B3330" s="210" t="s">
        <v>17474</v>
      </c>
      <c r="C3330" s="210" t="s">
        <v>17475</v>
      </c>
      <c r="D3330" s="211">
        <v>26133</v>
      </c>
      <c r="E3330" s="210" t="s">
        <v>5995</v>
      </c>
      <c r="F3330" s="210" t="s">
        <v>17476</v>
      </c>
      <c r="G3330" s="210" t="s">
        <v>17458</v>
      </c>
      <c r="H3330" s="210" t="s">
        <v>0</v>
      </c>
      <c r="I3330" s="210" t="s">
        <v>17642</v>
      </c>
      <c r="J3330" s="210" t="s">
        <v>17643</v>
      </c>
      <c r="L3330" s="210" t="s">
        <v>7743</v>
      </c>
      <c r="M3330" s="210" t="s">
        <v>3533</v>
      </c>
      <c r="N3330" s="211">
        <v>26133</v>
      </c>
      <c r="O3330" s="210" t="s">
        <v>5995</v>
      </c>
    </row>
    <row r="3331" spans="1:15" x14ac:dyDescent="0.2">
      <c r="A3331" s="210" t="s">
        <v>17473</v>
      </c>
      <c r="B3331" s="210" t="s">
        <v>17474</v>
      </c>
      <c r="C3331" s="210" t="s">
        <v>17475</v>
      </c>
      <c r="D3331" s="211">
        <v>26133</v>
      </c>
      <c r="E3331" s="210" t="s">
        <v>5995</v>
      </c>
      <c r="F3331" s="210" t="s">
        <v>17476</v>
      </c>
      <c r="G3331" s="210" t="s">
        <v>17458</v>
      </c>
      <c r="H3331" s="210" t="s">
        <v>0</v>
      </c>
      <c r="I3331" s="210" t="s">
        <v>17644</v>
      </c>
      <c r="J3331" s="210" t="s">
        <v>17645</v>
      </c>
      <c r="L3331" s="210" t="s">
        <v>7743</v>
      </c>
      <c r="M3331" s="210" t="s">
        <v>3533</v>
      </c>
      <c r="N3331" s="211">
        <v>26133</v>
      </c>
      <c r="O3331" s="210" t="s">
        <v>5995</v>
      </c>
    </row>
    <row r="3332" spans="1:15" x14ac:dyDescent="0.2">
      <c r="A3332" s="210" t="s">
        <v>17473</v>
      </c>
      <c r="B3332" s="210" t="s">
        <v>17474</v>
      </c>
      <c r="C3332" s="210" t="s">
        <v>17475</v>
      </c>
      <c r="D3332" s="211">
        <v>26133</v>
      </c>
      <c r="E3332" s="210" t="s">
        <v>5995</v>
      </c>
      <c r="F3332" s="210" t="s">
        <v>17476</v>
      </c>
      <c r="G3332" s="210" t="s">
        <v>17458</v>
      </c>
      <c r="H3332" s="210" t="s">
        <v>7744</v>
      </c>
      <c r="I3332" s="210" t="s">
        <v>17646</v>
      </c>
      <c r="J3332" s="210" t="s">
        <v>17647</v>
      </c>
      <c r="K3332" s="210" t="s">
        <v>17648</v>
      </c>
      <c r="L3332" s="210" t="s">
        <v>7743</v>
      </c>
      <c r="M3332" s="210" t="s">
        <v>3533</v>
      </c>
      <c r="N3332" s="211">
        <v>26133</v>
      </c>
      <c r="O3332" s="210" t="s">
        <v>5995</v>
      </c>
    </row>
    <row r="3333" spans="1:15" x14ac:dyDescent="0.2">
      <c r="A3333" s="210" t="s">
        <v>17473</v>
      </c>
      <c r="B3333" s="210" t="s">
        <v>17474</v>
      </c>
      <c r="C3333" s="210" t="s">
        <v>17475</v>
      </c>
      <c r="D3333" s="211">
        <v>26133</v>
      </c>
      <c r="E3333" s="210" t="s">
        <v>5995</v>
      </c>
      <c r="F3333" s="210" t="s">
        <v>17476</v>
      </c>
      <c r="G3333" s="210" t="s">
        <v>17458</v>
      </c>
      <c r="H3333" s="210" t="s">
        <v>7744</v>
      </c>
      <c r="I3333" s="210" t="s">
        <v>17649</v>
      </c>
      <c r="J3333" s="210" t="s">
        <v>17650</v>
      </c>
      <c r="K3333" s="210" t="s">
        <v>17651</v>
      </c>
      <c r="L3333" s="210" t="s">
        <v>7743</v>
      </c>
      <c r="M3333" s="210" t="s">
        <v>3533</v>
      </c>
      <c r="N3333" s="211">
        <v>26133</v>
      </c>
      <c r="O3333" s="210" t="s">
        <v>5995</v>
      </c>
    </row>
    <row r="3334" spans="1:15" x14ac:dyDescent="0.2">
      <c r="A3334" s="210" t="s">
        <v>17652</v>
      </c>
      <c r="B3334" s="210" t="s">
        <v>17653</v>
      </c>
      <c r="C3334" s="210" t="s">
        <v>17654</v>
      </c>
      <c r="D3334" s="211">
        <v>83112</v>
      </c>
      <c r="E3334" s="210" t="s">
        <v>17655</v>
      </c>
      <c r="H3334" s="210" t="s">
        <v>0</v>
      </c>
      <c r="I3334" s="210" t="s">
        <v>17656</v>
      </c>
      <c r="J3334" s="210" t="s">
        <v>17657</v>
      </c>
      <c r="L3334" s="210" t="s">
        <v>7743</v>
      </c>
      <c r="M3334" s="210" t="s">
        <v>3533</v>
      </c>
      <c r="N3334" s="211">
        <v>83112</v>
      </c>
      <c r="O3334" s="210" t="s">
        <v>17655</v>
      </c>
    </row>
    <row r="3335" spans="1:15" x14ac:dyDescent="0.2">
      <c r="A3335" s="210" t="s">
        <v>17652</v>
      </c>
      <c r="B3335" s="210" t="s">
        <v>17653</v>
      </c>
      <c r="C3335" s="210" t="s">
        <v>17654</v>
      </c>
      <c r="D3335" s="211">
        <v>83112</v>
      </c>
      <c r="E3335" s="210" t="s">
        <v>17655</v>
      </c>
      <c r="H3335" s="210" t="s">
        <v>0</v>
      </c>
      <c r="I3335" s="210" t="s">
        <v>17658</v>
      </c>
      <c r="J3335" s="210" t="s">
        <v>17659</v>
      </c>
      <c r="L3335" s="210" t="s">
        <v>7743</v>
      </c>
      <c r="M3335" s="210" t="s">
        <v>3533</v>
      </c>
      <c r="N3335" s="211">
        <v>83112</v>
      </c>
      <c r="O3335" s="210" t="s">
        <v>17655</v>
      </c>
    </row>
    <row r="3336" spans="1:15" x14ac:dyDescent="0.2">
      <c r="A3336" s="210" t="s">
        <v>17652</v>
      </c>
      <c r="B3336" s="210" t="s">
        <v>17653</v>
      </c>
      <c r="C3336" s="210" t="s">
        <v>17654</v>
      </c>
      <c r="D3336" s="211">
        <v>83112</v>
      </c>
      <c r="E3336" s="210" t="s">
        <v>17655</v>
      </c>
      <c r="H3336" s="210" t="s">
        <v>0</v>
      </c>
      <c r="I3336" s="210" t="s">
        <v>17660</v>
      </c>
      <c r="J3336" s="210" t="s">
        <v>17661</v>
      </c>
      <c r="L3336" s="210" t="s">
        <v>7743</v>
      </c>
      <c r="M3336" s="210" t="s">
        <v>3533</v>
      </c>
      <c r="N3336" s="211">
        <v>83112</v>
      </c>
      <c r="O3336" s="210" t="s">
        <v>17655</v>
      </c>
    </row>
    <row r="3337" spans="1:15" x14ac:dyDescent="0.2">
      <c r="A3337" s="210" t="s">
        <v>17662</v>
      </c>
      <c r="B3337" s="210" t="s">
        <v>17663</v>
      </c>
      <c r="C3337" s="210" t="s">
        <v>17664</v>
      </c>
      <c r="D3337" s="211">
        <v>7338</v>
      </c>
      <c r="E3337" s="210" t="s">
        <v>17665</v>
      </c>
      <c r="G3337" s="210" t="s">
        <v>17666</v>
      </c>
      <c r="H3337" s="210" t="s">
        <v>0</v>
      </c>
      <c r="I3337" s="210" t="s">
        <v>17667</v>
      </c>
      <c r="J3337" s="210" t="s">
        <v>17668</v>
      </c>
      <c r="L3337" s="210" t="s">
        <v>7743</v>
      </c>
      <c r="M3337" s="210" t="s">
        <v>3533</v>
      </c>
      <c r="N3337" s="211">
        <v>7338</v>
      </c>
      <c r="O3337" s="210" t="s">
        <v>17665</v>
      </c>
    </row>
    <row r="3338" spans="1:15" x14ac:dyDescent="0.2">
      <c r="A3338" s="210" t="s">
        <v>17669</v>
      </c>
      <c r="B3338" s="210" t="s">
        <v>17670</v>
      </c>
      <c r="C3338" s="210" t="s">
        <v>17671</v>
      </c>
      <c r="D3338" s="211">
        <v>83101</v>
      </c>
      <c r="E3338" s="210" t="s">
        <v>6265</v>
      </c>
      <c r="H3338" s="210" t="s">
        <v>0</v>
      </c>
      <c r="I3338" s="210" t="s">
        <v>17672</v>
      </c>
      <c r="J3338" s="210" t="s">
        <v>17673</v>
      </c>
      <c r="L3338" s="210" t="s">
        <v>7743</v>
      </c>
      <c r="M3338" s="210" t="s">
        <v>3533</v>
      </c>
      <c r="N3338" s="211">
        <v>83101</v>
      </c>
      <c r="O3338" s="210" t="s">
        <v>6265</v>
      </c>
    </row>
    <row r="3339" spans="1:15" x14ac:dyDescent="0.2">
      <c r="A3339" s="210" t="s">
        <v>17669</v>
      </c>
      <c r="B3339" s="210" t="s">
        <v>17670</v>
      </c>
      <c r="C3339" s="210" t="s">
        <v>17671</v>
      </c>
      <c r="D3339" s="211">
        <v>83101</v>
      </c>
      <c r="E3339" s="210" t="s">
        <v>6265</v>
      </c>
      <c r="H3339" s="210" t="s">
        <v>0</v>
      </c>
      <c r="I3339" s="210" t="s">
        <v>17674</v>
      </c>
      <c r="J3339" s="210" t="s">
        <v>17675</v>
      </c>
      <c r="L3339" s="210" t="s">
        <v>7743</v>
      </c>
      <c r="M3339" s="210" t="s">
        <v>3533</v>
      </c>
      <c r="N3339" s="211">
        <v>83101</v>
      </c>
      <c r="O3339" s="210" t="s">
        <v>6265</v>
      </c>
    </row>
    <row r="3340" spans="1:15" x14ac:dyDescent="0.2">
      <c r="A3340" s="210" t="s">
        <v>17669</v>
      </c>
      <c r="B3340" s="210" t="s">
        <v>17670</v>
      </c>
      <c r="C3340" s="210" t="s">
        <v>17671</v>
      </c>
      <c r="D3340" s="211">
        <v>83101</v>
      </c>
      <c r="E3340" s="210" t="s">
        <v>6265</v>
      </c>
      <c r="H3340" s="210" t="s">
        <v>0</v>
      </c>
      <c r="I3340" s="210" t="s">
        <v>17676</v>
      </c>
      <c r="J3340" s="210" t="s">
        <v>17677</v>
      </c>
      <c r="L3340" s="210" t="s">
        <v>7743</v>
      </c>
      <c r="M3340" s="210" t="s">
        <v>3562</v>
      </c>
      <c r="N3340" s="211">
        <v>83101</v>
      </c>
      <c r="O3340" s="210" t="s">
        <v>6265</v>
      </c>
    </row>
    <row r="3341" spans="1:15" x14ac:dyDescent="0.2">
      <c r="A3341" s="210" t="s">
        <v>17678</v>
      </c>
      <c r="B3341" s="210" t="s">
        <v>17679</v>
      </c>
      <c r="C3341" s="210" t="s">
        <v>17680</v>
      </c>
      <c r="D3341" s="211">
        <v>21465</v>
      </c>
      <c r="E3341" s="210" t="s">
        <v>17681</v>
      </c>
      <c r="F3341" s="210" t="s">
        <v>17682</v>
      </c>
      <c r="G3341" s="210" t="s">
        <v>17683</v>
      </c>
      <c r="H3341" s="210" t="s">
        <v>0</v>
      </c>
      <c r="I3341" s="210" t="s">
        <v>17684</v>
      </c>
      <c r="J3341" s="210" t="s">
        <v>17685</v>
      </c>
      <c r="L3341" s="210" t="s">
        <v>7742</v>
      </c>
      <c r="M3341" s="210" t="s">
        <v>3562</v>
      </c>
      <c r="N3341" s="211">
        <v>21465</v>
      </c>
      <c r="O3341" s="210" t="s">
        <v>17681</v>
      </c>
    </row>
    <row r="3342" spans="1:15" x14ac:dyDescent="0.2">
      <c r="A3342" s="210" t="s">
        <v>17678</v>
      </c>
      <c r="B3342" s="210" t="s">
        <v>17679</v>
      </c>
      <c r="C3342" s="210" t="s">
        <v>17680</v>
      </c>
      <c r="D3342" s="211">
        <v>21465</v>
      </c>
      <c r="E3342" s="210" t="s">
        <v>17681</v>
      </c>
      <c r="F3342" s="210" t="s">
        <v>17682</v>
      </c>
      <c r="G3342" s="210" t="s">
        <v>17683</v>
      </c>
      <c r="H3342" s="210" t="s">
        <v>0</v>
      </c>
      <c r="I3342" s="210" t="s">
        <v>17686</v>
      </c>
      <c r="J3342" s="210" t="s">
        <v>17687</v>
      </c>
      <c r="L3342" s="210" t="s">
        <v>7743</v>
      </c>
      <c r="M3342" s="210" t="s">
        <v>3533</v>
      </c>
      <c r="N3342" s="211">
        <v>21465</v>
      </c>
      <c r="O3342" s="210" t="s">
        <v>17681</v>
      </c>
    </row>
    <row r="3343" spans="1:15" x14ac:dyDescent="0.2">
      <c r="A3343" s="210" t="s">
        <v>17678</v>
      </c>
      <c r="B3343" s="210" t="s">
        <v>17679</v>
      </c>
      <c r="C3343" s="210" t="s">
        <v>17680</v>
      </c>
      <c r="D3343" s="211">
        <v>21465</v>
      </c>
      <c r="E3343" s="210" t="s">
        <v>17681</v>
      </c>
      <c r="F3343" s="210" t="s">
        <v>17682</v>
      </c>
      <c r="G3343" s="210" t="s">
        <v>17683</v>
      </c>
      <c r="H3343" s="210" t="s">
        <v>0</v>
      </c>
      <c r="I3343" s="210" t="s">
        <v>17688</v>
      </c>
      <c r="J3343" s="210" t="s">
        <v>17689</v>
      </c>
      <c r="L3343" s="210" t="s">
        <v>7743</v>
      </c>
      <c r="M3343" s="210" t="s">
        <v>3533</v>
      </c>
      <c r="N3343" s="211">
        <v>21465</v>
      </c>
      <c r="O3343" s="210" t="s">
        <v>17681</v>
      </c>
    </row>
    <row r="3344" spans="1:15" x14ac:dyDescent="0.2">
      <c r="A3344" s="210" t="s">
        <v>17678</v>
      </c>
      <c r="B3344" s="210" t="s">
        <v>17679</v>
      </c>
      <c r="C3344" s="210" t="s">
        <v>17680</v>
      </c>
      <c r="D3344" s="211">
        <v>21465</v>
      </c>
      <c r="E3344" s="210" t="s">
        <v>17681</v>
      </c>
      <c r="F3344" s="210" t="s">
        <v>17682</v>
      </c>
      <c r="G3344" s="210" t="s">
        <v>17683</v>
      </c>
      <c r="H3344" s="210" t="s">
        <v>0</v>
      </c>
      <c r="I3344" s="210" t="s">
        <v>17690</v>
      </c>
      <c r="J3344" s="210" t="s">
        <v>17691</v>
      </c>
      <c r="L3344" s="210" t="s">
        <v>7743</v>
      </c>
      <c r="M3344" s="210" t="s">
        <v>3533</v>
      </c>
      <c r="N3344" s="211">
        <v>21465</v>
      </c>
      <c r="O3344" s="210" t="s">
        <v>17681</v>
      </c>
    </row>
    <row r="3345" spans="1:15" x14ac:dyDescent="0.2">
      <c r="A3345" s="210" t="s">
        <v>17678</v>
      </c>
      <c r="B3345" s="210" t="s">
        <v>17679</v>
      </c>
      <c r="C3345" s="210" t="s">
        <v>17680</v>
      </c>
      <c r="D3345" s="211">
        <v>21465</v>
      </c>
      <c r="E3345" s="210" t="s">
        <v>17681</v>
      </c>
      <c r="F3345" s="210" t="s">
        <v>17682</v>
      </c>
      <c r="G3345" s="210" t="s">
        <v>17683</v>
      </c>
      <c r="H3345" s="210" t="s">
        <v>0</v>
      </c>
      <c r="I3345" s="210" t="s">
        <v>17692</v>
      </c>
      <c r="J3345" s="210" t="s">
        <v>17693</v>
      </c>
      <c r="L3345" s="210" t="s">
        <v>7743</v>
      </c>
      <c r="M3345" s="210" t="s">
        <v>3533</v>
      </c>
      <c r="N3345" s="211">
        <v>21465</v>
      </c>
      <c r="O3345" s="210" t="s">
        <v>17681</v>
      </c>
    </row>
    <row r="3346" spans="1:15" x14ac:dyDescent="0.2">
      <c r="A3346" s="210" t="s">
        <v>17678</v>
      </c>
      <c r="B3346" s="210" t="s">
        <v>17679</v>
      </c>
      <c r="C3346" s="210" t="s">
        <v>17680</v>
      </c>
      <c r="D3346" s="211">
        <v>21465</v>
      </c>
      <c r="E3346" s="210" t="s">
        <v>17681</v>
      </c>
      <c r="F3346" s="210" t="s">
        <v>17682</v>
      </c>
      <c r="G3346" s="210" t="s">
        <v>17683</v>
      </c>
      <c r="H3346" s="210" t="s">
        <v>0</v>
      </c>
      <c r="I3346" s="210" t="s">
        <v>17694</v>
      </c>
      <c r="J3346" s="210" t="s">
        <v>17695</v>
      </c>
      <c r="L3346" s="210" t="s">
        <v>7743</v>
      </c>
      <c r="M3346" s="210" t="s">
        <v>3562</v>
      </c>
      <c r="N3346" s="211">
        <v>21465</v>
      </c>
      <c r="O3346" s="210" t="s">
        <v>17681</v>
      </c>
    </row>
    <row r="3347" spans="1:15" x14ac:dyDescent="0.2">
      <c r="A3347" s="210" t="s">
        <v>17696</v>
      </c>
      <c r="B3347" s="210" t="s">
        <v>17697</v>
      </c>
      <c r="C3347" s="210" t="s">
        <v>17698</v>
      </c>
      <c r="D3347" s="211">
        <v>85778</v>
      </c>
      <c r="E3347" s="210" t="s">
        <v>17699</v>
      </c>
      <c r="F3347" s="210" t="s">
        <v>17700</v>
      </c>
      <c r="G3347" s="210" t="s">
        <v>17701</v>
      </c>
      <c r="H3347" s="210" t="s">
        <v>0</v>
      </c>
      <c r="I3347" s="210" t="s">
        <v>17702</v>
      </c>
      <c r="J3347" s="210" t="s">
        <v>17703</v>
      </c>
      <c r="L3347" s="210" t="s">
        <v>7743</v>
      </c>
      <c r="M3347" s="210" t="s">
        <v>3562</v>
      </c>
      <c r="N3347" s="211">
        <v>85778</v>
      </c>
      <c r="O3347" s="210" t="s">
        <v>17699</v>
      </c>
    </row>
    <row r="3348" spans="1:15" x14ac:dyDescent="0.2">
      <c r="A3348" s="210" t="s">
        <v>17696</v>
      </c>
      <c r="B3348" s="210" t="s">
        <v>17697</v>
      </c>
      <c r="C3348" s="210" t="s">
        <v>17698</v>
      </c>
      <c r="D3348" s="211">
        <v>85778</v>
      </c>
      <c r="E3348" s="210" t="s">
        <v>17699</v>
      </c>
      <c r="F3348" s="210" t="s">
        <v>17700</v>
      </c>
      <c r="G3348" s="210" t="s">
        <v>17701</v>
      </c>
      <c r="H3348" s="210" t="s">
        <v>0</v>
      </c>
      <c r="I3348" s="210" t="s">
        <v>17704</v>
      </c>
      <c r="J3348" s="210" t="s">
        <v>17705</v>
      </c>
      <c r="L3348" s="210" t="s">
        <v>7743</v>
      </c>
      <c r="M3348" s="210" t="s">
        <v>3533</v>
      </c>
      <c r="N3348" s="211">
        <v>85778</v>
      </c>
      <c r="O3348" s="210" t="s">
        <v>17699</v>
      </c>
    </row>
    <row r="3349" spans="1:15" x14ac:dyDescent="0.2">
      <c r="A3349" s="210" t="s">
        <v>17696</v>
      </c>
      <c r="B3349" s="210" t="s">
        <v>17697</v>
      </c>
      <c r="C3349" s="210" t="s">
        <v>17698</v>
      </c>
      <c r="D3349" s="211">
        <v>85778</v>
      </c>
      <c r="E3349" s="210" t="s">
        <v>17699</v>
      </c>
      <c r="F3349" s="210" t="s">
        <v>17700</v>
      </c>
      <c r="G3349" s="210" t="s">
        <v>17701</v>
      </c>
      <c r="H3349" s="210" t="s">
        <v>0</v>
      </c>
      <c r="I3349" s="210" t="s">
        <v>17706</v>
      </c>
      <c r="J3349" s="210" t="s">
        <v>17707</v>
      </c>
      <c r="L3349" s="210" t="s">
        <v>7743</v>
      </c>
      <c r="M3349" s="210" t="s">
        <v>3533</v>
      </c>
      <c r="N3349" s="211">
        <v>85778</v>
      </c>
      <c r="O3349" s="210" t="s">
        <v>17699</v>
      </c>
    </row>
    <row r="3350" spans="1:15" x14ac:dyDescent="0.2">
      <c r="A3350" s="210" t="s">
        <v>17696</v>
      </c>
      <c r="B3350" s="210" t="s">
        <v>17697</v>
      </c>
      <c r="C3350" s="210" t="s">
        <v>17698</v>
      </c>
      <c r="D3350" s="211">
        <v>85778</v>
      </c>
      <c r="E3350" s="210" t="s">
        <v>17699</v>
      </c>
      <c r="F3350" s="210" t="s">
        <v>17700</v>
      </c>
      <c r="G3350" s="210" t="s">
        <v>17701</v>
      </c>
      <c r="H3350" s="210" t="s">
        <v>0</v>
      </c>
      <c r="I3350" s="210" t="s">
        <v>17708</v>
      </c>
      <c r="J3350" s="210" t="s">
        <v>17709</v>
      </c>
      <c r="L3350" s="210" t="s">
        <v>7743</v>
      </c>
      <c r="M3350" s="210" t="s">
        <v>3533</v>
      </c>
      <c r="N3350" s="211">
        <v>85778</v>
      </c>
      <c r="O3350" s="210" t="s">
        <v>17699</v>
      </c>
    </row>
    <row r="3351" spans="1:15" x14ac:dyDescent="0.2">
      <c r="A3351" s="210" t="s">
        <v>17710</v>
      </c>
      <c r="B3351" s="210" t="s">
        <v>17711</v>
      </c>
      <c r="C3351" s="210" t="s">
        <v>17712</v>
      </c>
      <c r="D3351" s="211">
        <v>67547</v>
      </c>
      <c r="E3351" s="210" t="s">
        <v>7041</v>
      </c>
      <c r="F3351" s="210" t="s">
        <v>17713</v>
      </c>
      <c r="G3351" s="210" t="s">
        <v>17714</v>
      </c>
      <c r="H3351" s="210" t="s">
        <v>0</v>
      </c>
      <c r="I3351" s="210" t="s">
        <v>17715</v>
      </c>
      <c r="J3351" s="210" t="s">
        <v>17716</v>
      </c>
      <c r="L3351" s="210" t="s">
        <v>7743</v>
      </c>
      <c r="M3351" s="210" t="s">
        <v>3533</v>
      </c>
      <c r="N3351" s="211">
        <v>67547</v>
      </c>
      <c r="O3351" s="210" t="s">
        <v>7041</v>
      </c>
    </row>
    <row r="3352" spans="1:15" x14ac:dyDescent="0.2">
      <c r="A3352" s="210" t="s">
        <v>17710</v>
      </c>
      <c r="B3352" s="210" t="s">
        <v>17711</v>
      </c>
      <c r="C3352" s="210" t="s">
        <v>17712</v>
      </c>
      <c r="D3352" s="211">
        <v>67547</v>
      </c>
      <c r="E3352" s="210" t="s">
        <v>7041</v>
      </c>
      <c r="F3352" s="210" t="s">
        <v>17713</v>
      </c>
      <c r="G3352" s="210" t="s">
        <v>17714</v>
      </c>
      <c r="H3352" s="210" t="s">
        <v>0</v>
      </c>
      <c r="I3352" s="210" t="s">
        <v>17717</v>
      </c>
      <c r="J3352" s="210" t="s">
        <v>17718</v>
      </c>
      <c r="L3352" s="210" t="s">
        <v>7743</v>
      </c>
      <c r="M3352" s="210" t="s">
        <v>3533</v>
      </c>
      <c r="N3352" s="211">
        <v>67547</v>
      </c>
      <c r="O3352" s="210" t="s">
        <v>7041</v>
      </c>
    </row>
    <row r="3353" spans="1:15" x14ac:dyDescent="0.2">
      <c r="A3353" s="210" t="s">
        <v>17710</v>
      </c>
      <c r="B3353" s="210" t="s">
        <v>17711</v>
      </c>
      <c r="C3353" s="210" t="s">
        <v>17712</v>
      </c>
      <c r="D3353" s="211">
        <v>67547</v>
      </c>
      <c r="E3353" s="210" t="s">
        <v>7041</v>
      </c>
      <c r="F3353" s="210" t="s">
        <v>17713</v>
      </c>
      <c r="G3353" s="210" t="s">
        <v>17714</v>
      </c>
      <c r="H3353" s="210" t="s">
        <v>0</v>
      </c>
      <c r="I3353" s="210" t="s">
        <v>17719</v>
      </c>
      <c r="J3353" s="210" t="s">
        <v>17720</v>
      </c>
      <c r="L3353" s="210" t="s">
        <v>7743</v>
      </c>
      <c r="M3353" s="210" t="s">
        <v>3533</v>
      </c>
      <c r="N3353" s="211">
        <v>67547</v>
      </c>
      <c r="O3353" s="210" t="s">
        <v>7041</v>
      </c>
    </row>
    <row r="3354" spans="1:15" x14ac:dyDescent="0.2">
      <c r="A3354" s="210" t="s">
        <v>17710</v>
      </c>
      <c r="B3354" s="210" t="s">
        <v>17711</v>
      </c>
      <c r="C3354" s="210" t="s">
        <v>17712</v>
      </c>
      <c r="D3354" s="211">
        <v>67547</v>
      </c>
      <c r="E3354" s="210" t="s">
        <v>7041</v>
      </c>
      <c r="F3354" s="210" t="s">
        <v>17713</v>
      </c>
      <c r="G3354" s="210" t="s">
        <v>17714</v>
      </c>
      <c r="H3354" s="210" t="s">
        <v>0</v>
      </c>
      <c r="I3354" s="210" t="s">
        <v>17721</v>
      </c>
      <c r="J3354" s="210" t="s">
        <v>17722</v>
      </c>
      <c r="L3354" s="210" t="s">
        <v>7743</v>
      </c>
      <c r="M3354" s="210" t="s">
        <v>3533</v>
      </c>
      <c r="N3354" s="211">
        <v>67547</v>
      </c>
      <c r="O3354" s="210" t="s">
        <v>7041</v>
      </c>
    </row>
    <row r="3355" spans="1:15" x14ac:dyDescent="0.2">
      <c r="A3355" s="210" t="s">
        <v>17710</v>
      </c>
      <c r="B3355" s="210" t="s">
        <v>17711</v>
      </c>
      <c r="C3355" s="210" t="s">
        <v>17712</v>
      </c>
      <c r="D3355" s="211">
        <v>67547</v>
      </c>
      <c r="E3355" s="210" t="s">
        <v>7041</v>
      </c>
      <c r="F3355" s="210" t="s">
        <v>17713</v>
      </c>
      <c r="G3355" s="210" t="s">
        <v>17714</v>
      </c>
      <c r="H3355" s="210" t="s">
        <v>0</v>
      </c>
      <c r="I3355" s="210" t="s">
        <v>17723</v>
      </c>
      <c r="J3355" s="210" t="s">
        <v>17724</v>
      </c>
      <c r="L3355" s="210" t="s">
        <v>7743</v>
      </c>
      <c r="M3355" s="210" t="s">
        <v>3533</v>
      </c>
      <c r="N3355" s="211">
        <v>67547</v>
      </c>
      <c r="O3355" s="210" t="s">
        <v>7041</v>
      </c>
    </row>
    <row r="3356" spans="1:15" x14ac:dyDescent="0.2">
      <c r="A3356" s="210" t="s">
        <v>17710</v>
      </c>
      <c r="B3356" s="210" t="s">
        <v>17711</v>
      </c>
      <c r="C3356" s="210" t="s">
        <v>17712</v>
      </c>
      <c r="D3356" s="211">
        <v>67547</v>
      </c>
      <c r="E3356" s="210" t="s">
        <v>7041</v>
      </c>
      <c r="F3356" s="210" t="s">
        <v>17713</v>
      </c>
      <c r="G3356" s="210" t="s">
        <v>17714</v>
      </c>
      <c r="H3356" s="210" t="s">
        <v>0</v>
      </c>
      <c r="I3356" s="210" t="s">
        <v>17725</v>
      </c>
      <c r="J3356" s="210" t="s">
        <v>17726</v>
      </c>
      <c r="L3356" s="210" t="s">
        <v>7743</v>
      </c>
      <c r="M3356" s="210" t="s">
        <v>3533</v>
      </c>
      <c r="N3356" s="211">
        <v>67547</v>
      </c>
      <c r="O3356" s="210" t="s">
        <v>7041</v>
      </c>
    </row>
    <row r="3357" spans="1:15" x14ac:dyDescent="0.2">
      <c r="A3357" s="210" t="s">
        <v>17710</v>
      </c>
      <c r="B3357" s="210" t="s">
        <v>17711</v>
      </c>
      <c r="C3357" s="210" t="s">
        <v>17712</v>
      </c>
      <c r="D3357" s="211">
        <v>67547</v>
      </c>
      <c r="E3357" s="210" t="s">
        <v>7041</v>
      </c>
      <c r="F3357" s="210" t="s">
        <v>17713</v>
      </c>
      <c r="G3357" s="210" t="s">
        <v>17714</v>
      </c>
      <c r="H3357" s="210" t="s">
        <v>0</v>
      </c>
      <c r="I3357" s="210" t="s">
        <v>17727</v>
      </c>
      <c r="J3357" s="210" t="s">
        <v>17728</v>
      </c>
      <c r="L3357" s="210" t="s">
        <v>7743</v>
      </c>
      <c r="M3357" s="210" t="s">
        <v>3533</v>
      </c>
      <c r="N3357" s="211">
        <v>67547</v>
      </c>
      <c r="O3357" s="210" t="s">
        <v>7041</v>
      </c>
    </row>
    <row r="3358" spans="1:15" x14ac:dyDescent="0.2">
      <c r="A3358" s="210" t="s">
        <v>17710</v>
      </c>
      <c r="B3358" s="210" t="s">
        <v>17711</v>
      </c>
      <c r="C3358" s="210" t="s">
        <v>17712</v>
      </c>
      <c r="D3358" s="211">
        <v>67547</v>
      </c>
      <c r="E3358" s="210" t="s">
        <v>7041</v>
      </c>
      <c r="F3358" s="210" t="s">
        <v>17713</v>
      </c>
      <c r="G3358" s="210" t="s">
        <v>17714</v>
      </c>
      <c r="H3358" s="210" t="s">
        <v>0</v>
      </c>
      <c r="I3358" s="210" t="s">
        <v>17729</v>
      </c>
      <c r="J3358" s="210" t="s">
        <v>17730</v>
      </c>
      <c r="L3358" s="210" t="s">
        <v>7743</v>
      </c>
      <c r="M3358" s="210" t="s">
        <v>3533</v>
      </c>
      <c r="N3358" s="211">
        <v>67547</v>
      </c>
      <c r="O3358" s="210" t="s">
        <v>7041</v>
      </c>
    </row>
    <row r="3359" spans="1:15" x14ac:dyDescent="0.2">
      <c r="A3359" s="210" t="s">
        <v>17710</v>
      </c>
      <c r="B3359" s="210" t="s">
        <v>17711</v>
      </c>
      <c r="C3359" s="210" t="s">
        <v>17712</v>
      </c>
      <c r="D3359" s="211">
        <v>67547</v>
      </c>
      <c r="E3359" s="210" t="s">
        <v>7041</v>
      </c>
      <c r="F3359" s="210" t="s">
        <v>17713</v>
      </c>
      <c r="G3359" s="210" t="s">
        <v>17714</v>
      </c>
      <c r="H3359" s="210" t="s">
        <v>0</v>
      </c>
      <c r="I3359" s="210" t="s">
        <v>17731</v>
      </c>
      <c r="J3359" s="210" t="s">
        <v>17732</v>
      </c>
      <c r="L3359" s="210" t="s">
        <v>7743</v>
      </c>
      <c r="M3359" s="210" t="s">
        <v>3533</v>
      </c>
      <c r="N3359" s="211">
        <v>67547</v>
      </c>
      <c r="O3359" s="210" t="s">
        <v>7041</v>
      </c>
    </row>
    <row r="3360" spans="1:15" x14ac:dyDescent="0.2">
      <c r="A3360" s="210" t="s">
        <v>17710</v>
      </c>
      <c r="B3360" s="210" t="s">
        <v>17711</v>
      </c>
      <c r="C3360" s="210" t="s">
        <v>17712</v>
      </c>
      <c r="D3360" s="211">
        <v>67547</v>
      </c>
      <c r="E3360" s="210" t="s">
        <v>7041</v>
      </c>
      <c r="F3360" s="210" t="s">
        <v>17713</v>
      </c>
      <c r="G3360" s="210" t="s">
        <v>17714</v>
      </c>
      <c r="H3360" s="210" t="s">
        <v>0</v>
      </c>
      <c r="I3360" s="210" t="s">
        <v>17733</v>
      </c>
      <c r="J3360" s="210" t="s">
        <v>17734</v>
      </c>
      <c r="L3360" s="210" t="s">
        <v>7743</v>
      </c>
      <c r="M3360" s="210" t="s">
        <v>3533</v>
      </c>
      <c r="N3360" s="211">
        <v>67547</v>
      </c>
      <c r="O3360" s="210" t="s">
        <v>7041</v>
      </c>
    </row>
    <row r="3361" spans="1:15" x14ac:dyDescent="0.2">
      <c r="A3361" s="210" t="s">
        <v>17710</v>
      </c>
      <c r="B3361" s="210" t="s">
        <v>17711</v>
      </c>
      <c r="C3361" s="210" t="s">
        <v>17712</v>
      </c>
      <c r="D3361" s="211">
        <v>67547</v>
      </c>
      <c r="E3361" s="210" t="s">
        <v>7041</v>
      </c>
      <c r="F3361" s="210" t="s">
        <v>17713</v>
      </c>
      <c r="G3361" s="210" t="s">
        <v>17714</v>
      </c>
      <c r="H3361" s="210" t="s">
        <v>0</v>
      </c>
      <c r="I3361" s="210" t="s">
        <v>17735</v>
      </c>
      <c r="J3361" s="210" t="s">
        <v>17736</v>
      </c>
      <c r="L3361" s="210" t="s">
        <v>7743</v>
      </c>
      <c r="M3361" s="210" t="s">
        <v>3533</v>
      </c>
      <c r="N3361" s="211">
        <v>67547</v>
      </c>
      <c r="O3361" s="210" t="s">
        <v>7041</v>
      </c>
    </row>
    <row r="3362" spans="1:15" x14ac:dyDescent="0.2">
      <c r="A3362" s="210" t="s">
        <v>17710</v>
      </c>
      <c r="B3362" s="210" t="s">
        <v>17711</v>
      </c>
      <c r="C3362" s="210" t="s">
        <v>17712</v>
      </c>
      <c r="D3362" s="211">
        <v>67547</v>
      </c>
      <c r="E3362" s="210" t="s">
        <v>7041</v>
      </c>
      <c r="F3362" s="210" t="s">
        <v>17713</v>
      </c>
      <c r="G3362" s="210" t="s">
        <v>17714</v>
      </c>
      <c r="H3362" s="210" t="s">
        <v>0</v>
      </c>
      <c r="I3362" s="210" t="s">
        <v>17737</v>
      </c>
      <c r="J3362" s="210" t="s">
        <v>17738</v>
      </c>
      <c r="L3362" s="210" t="s">
        <v>7743</v>
      </c>
      <c r="M3362" s="210" t="s">
        <v>3533</v>
      </c>
      <c r="N3362" s="211">
        <v>67547</v>
      </c>
      <c r="O3362" s="210" t="s">
        <v>7041</v>
      </c>
    </row>
    <row r="3363" spans="1:15" x14ac:dyDescent="0.2">
      <c r="A3363" s="210" t="s">
        <v>17710</v>
      </c>
      <c r="B3363" s="210" t="s">
        <v>17711</v>
      </c>
      <c r="C3363" s="210" t="s">
        <v>17712</v>
      </c>
      <c r="D3363" s="211">
        <v>67547</v>
      </c>
      <c r="E3363" s="210" t="s">
        <v>7041</v>
      </c>
      <c r="F3363" s="210" t="s">
        <v>17713</v>
      </c>
      <c r="G3363" s="210" t="s">
        <v>17714</v>
      </c>
      <c r="H3363" s="210" t="s">
        <v>0</v>
      </c>
      <c r="I3363" s="210" t="s">
        <v>17739</v>
      </c>
      <c r="J3363" s="210" t="s">
        <v>17740</v>
      </c>
      <c r="L3363" s="210" t="s">
        <v>7743</v>
      </c>
      <c r="M3363" s="210" t="s">
        <v>3533</v>
      </c>
      <c r="N3363" s="211">
        <v>67547</v>
      </c>
      <c r="O3363" s="210" t="s">
        <v>7041</v>
      </c>
    </row>
    <row r="3364" spans="1:15" x14ac:dyDescent="0.2">
      <c r="A3364" s="210" t="s">
        <v>17710</v>
      </c>
      <c r="B3364" s="210" t="s">
        <v>17711</v>
      </c>
      <c r="C3364" s="210" t="s">
        <v>17712</v>
      </c>
      <c r="D3364" s="211">
        <v>67547</v>
      </c>
      <c r="E3364" s="210" t="s">
        <v>7041</v>
      </c>
      <c r="F3364" s="210" t="s">
        <v>17713</v>
      </c>
      <c r="G3364" s="210" t="s">
        <v>17714</v>
      </c>
      <c r="H3364" s="210" t="s">
        <v>0</v>
      </c>
      <c r="I3364" s="210" t="s">
        <v>17741</v>
      </c>
      <c r="J3364" s="210" t="s">
        <v>17742</v>
      </c>
      <c r="L3364" s="210" t="s">
        <v>7743</v>
      </c>
      <c r="M3364" s="210" t="s">
        <v>3533</v>
      </c>
      <c r="N3364" s="211">
        <v>67547</v>
      </c>
      <c r="O3364" s="210" t="s">
        <v>7041</v>
      </c>
    </row>
    <row r="3365" spans="1:15" x14ac:dyDescent="0.2">
      <c r="A3365" s="210" t="s">
        <v>17710</v>
      </c>
      <c r="B3365" s="210" t="s">
        <v>17711</v>
      </c>
      <c r="C3365" s="210" t="s">
        <v>17712</v>
      </c>
      <c r="D3365" s="211">
        <v>67547</v>
      </c>
      <c r="E3365" s="210" t="s">
        <v>7041</v>
      </c>
      <c r="F3365" s="210" t="s">
        <v>17713</v>
      </c>
      <c r="G3365" s="210" t="s">
        <v>17714</v>
      </c>
      <c r="H3365" s="210" t="s">
        <v>0</v>
      </c>
      <c r="I3365" s="210" t="s">
        <v>17743</v>
      </c>
      <c r="J3365" s="210" t="s">
        <v>17744</v>
      </c>
      <c r="L3365" s="210" t="s">
        <v>7743</v>
      </c>
      <c r="M3365" s="210" t="s">
        <v>3533</v>
      </c>
      <c r="N3365" s="211">
        <v>67547</v>
      </c>
      <c r="O3365" s="210" t="s">
        <v>7041</v>
      </c>
    </row>
    <row r="3366" spans="1:15" x14ac:dyDescent="0.2">
      <c r="A3366" s="210" t="s">
        <v>17710</v>
      </c>
      <c r="B3366" s="210" t="s">
        <v>17711</v>
      </c>
      <c r="C3366" s="210" t="s">
        <v>17712</v>
      </c>
      <c r="D3366" s="211">
        <v>67547</v>
      </c>
      <c r="E3366" s="210" t="s">
        <v>7041</v>
      </c>
      <c r="F3366" s="210" t="s">
        <v>17713</v>
      </c>
      <c r="G3366" s="210" t="s">
        <v>17714</v>
      </c>
      <c r="H3366" s="210" t="s">
        <v>0</v>
      </c>
      <c r="I3366" s="210" t="s">
        <v>17745</v>
      </c>
      <c r="J3366" s="210" t="s">
        <v>17746</v>
      </c>
      <c r="L3366" s="210" t="s">
        <v>7743</v>
      </c>
      <c r="M3366" s="210" t="s">
        <v>3533</v>
      </c>
      <c r="N3366" s="211">
        <v>67547</v>
      </c>
      <c r="O3366" s="210" t="s">
        <v>7041</v>
      </c>
    </row>
    <row r="3367" spans="1:15" x14ac:dyDescent="0.2">
      <c r="A3367" s="210" t="s">
        <v>17710</v>
      </c>
      <c r="B3367" s="210" t="s">
        <v>17711</v>
      </c>
      <c r="C3367" s="210" t="s">
        <v>17712</v>
      </c>
      <c r="D3367" s="211">
        <v>67547</v>
      </c>
      <c r="E3367" s="210" t="s">
        <v>7041</v>
      </c>
      <c r="F3367" s="210" t="s">
        <v>17713</v>
      </c>
      <c r="G3367" s="210" t="s">
        <v>17714</v>
      </c>
      <c r="H3367" s="210" t="s">
        <v>0</v>
      </c>
      <c r="I3367" s="210" t="s">
        <v>17747</v>
      </c>
      <c r="J3367" s="210" t="s">
        <v>17748</v>
      </c>
      <c r="K3367" s="210" t="s">
        <v>17749</v>
      </c>
      <c r="L3367" s="210" t="s">
        <v>12805</v>
      </c>
      <c r="M3367" s="210" t="s">
        <v>3533</v>
      </c>
      <c r="N3367" s="211">
        <v>67547</v>
      </c>
      <c r="O3367" s="210" t="s">
        <v>7041</v>
      </c>
    </row>
    <row r="3368" spans="1:15" x14ac:dyDescent="0.2">
      <c r="A3368" s="210" t="s">
        <v>17750</v>
      </c>
      <c r="B3368" s="210" t="s">
        <v>17751</v>
      </c>
      <c r="C3368" s="210" t="s">
        <v>17752</v>
      </c>
      <c r="D3368" s="211">
        <v>42855</v>
      </c>
      <c r="E3368" s="210" t="s">
        <v>17753</v>
      </c>
      <c r="F3368" s="210" t="s">
        <v>17754</v>
      </c>
      <c r="G3368" s="210" t="s">
        <v>17755</v>
      </c>
      <c r="H3368" s="210" t="s">
        <v>0</v>
      </c>
      <c r="I3368" s="210" t="s">
        <v>17756</v>
      </c>
      <c r="J3368" s="210" t="s">
        <v>17757</v>
      </c>
      <c r="L3368" s="210" t="s">
        <v>7743</v>
      </c>
      <c r="M3368" s="210" t="s">
        <v>3533</v>
      </c>
      <c r="N3368" s="211">
        <v>42855</v>
      </c>
      <c r="O3368" s="210" t="s">
        <v>17753</v>
      </c>
    </row>
    <row r="3369" spans="1:15" x14ac:dyDescent="0.2">
      <c r="A3369" s="210" t="s">
        <v>17750</v>
      </c>
      <c r="B3369" s="210" t="s">
        <v>17751</v>
      </c>
      <c r="C3369" s="210" t="s">
        <v>17752</v>
      </c>
      <c r="D3369" s="211">
        <v>42855</v>
      </c>
      <c r="E3369" s="210" t="s">
        <v>17753</v>
      </c>
      <c r="F3369" s="210" t="s">
        <v>17754</v>
      </c>
      <c r="G3369" s="210" t="s">
        <v>17755</v>
      </c>
      <c r="H3369" s="210" t="s">
        <v>0</v>
      </c>
      <c r="I3369" s="210" t="s">
        <v>17758</v>
      </c>
      <c r="J3369" s="210" t="s">
        <v>17759</v>
      </c>
      <c r="L3369" s="210" t="s">
        <v>7743</v>
      </c>
      <c r="M3369" s="210" t="s">
        <v>3533</v>
      </c>
      <c r="N3369" s="211">
        <v>42855</v>
      </c>
      <c r="O3369" s="210" t="s">
        <v>17753</v>
      </c>
    </row>
    <row r="3370" spans="1:15" x14ac:dyDescent="0.2">
      <c r="A3370" s="210" t="s">
        <v>17750</v>
      </c>
      <c r="B3370" s="210" t="s">
        <v>17751</v>
      </c>
      <c r="C3370" s="210" t="s">
        <v>17752</v>
      </c>
      <c r="D3370" s="211">
        <v>42855</v>
      </c>
      <c r="E3370" s="210" t="s">
        <v>17753</v>
      </c>
      <c r="F3370" s="210" t="s">
        <v>17754</v>
      </c>
      <c r="G3370" s="210" t="s">
        <v>17755</v>
      </c>
      <c r="H3370" s="210" t="s">
        <v>0</v>
      </c>
      <c r="I3370" s="210" t="s">
        <v>17760</v>
      </c>
      <c r="J3370" s="210" t="s">
        <v>17761</v>
      </c>
      <c r="L3370" s="210" t="s">
        <v>7743</v>
      </c>
      <c r="M3370" s="210" t="s">
        <v>3533</v>
      </c>
      <c r="N3370" s="211">
        <v>42855</v>
      </c>
      <c r="O3370" s="210" t="s">
        <v>17753</v>
      </c>
    </row>
    <row r="3371" spans="1:15" x14ac:dyDescent="0.2">
      <c r="A3371" s="210" t="s">
        <v>17750</v>
      </c>
      <c r="B3371" s="210" t="s">
        <v>17751</v>
      </c>
      <c r="C3371" s="210" t="s">
        <v>17752</v>
      </c>
      <c r="D3371" s="211">
        <v>42855</v>
      </c>
      <c r="E3371" s="210" t="s">
        <v>17753</v>
      </c>
      <c r="F3371" s="210" t="s">
        <v>17754</v>
      </c>
      <c r="G3371" s="210" t="s">
        <v>17755</v>
      </c>
      <c r="H3371" s="210" t="s">
        <v>0</v>
      </c>
      <c r="I3371" s="210" t="s">
        <v>17762</v>
      </c>
      <c r="J3371" s="210" t="s">
        <v>17763</v>
      </c>
      <c r="L3371" s="210" t="s">
        <v>7743</v>
      </c>
      <c r="M3371" s="210" t="s">
        <v>3533</v>
      </c>
      <c r="N3371" s="211">
        <v>42855</v>
      </c>
      <c r="O3371" s="210" t="s">
        <v>17753</v>
      </c>
    </row>
    <row r="3372" spans="1:15" x14ac:dyDescent="0.2">
      <c r="A3372" s="210" t="s">
        <v>17750</v>
      </c>
      <c r="B3372" s="210" t="s">
        <v>17751</v>
      </c>
      <c r="C3372" s="210" t="s">
        <v>17752</v>
      </c>
      <c r="D3372" s="211">
        <v>42855</v>
      </c>
      <c r="E3372" s="210" t="s">
        <v>17753</v>
      </c>
      <c r="F3372" s="210" t="s">
        <v>17754</v>
      </c>
      <c r="G3372" s="210" t="s">
        <v>17755</v>
      </c>
      <c r="H3372" s="210" t="s">
        <v>0</v>
      </c>
      <c r="I3372" s="210" t="s">
        <v>17764</v>
      </c>
      <c r="J3372" s="210" t="s">
        <v>17765</v>
      </c>
      <c r="L3372" s="210" t="s">
        <v>7743</v>
      </c>
      <c r="M3372" s="210" t="s">
        <v>3533</v>
      </c>
      <c r="N3372" s="211">
        <v>42855</v>
      </c>
      <c r="O3372" s="210" t="s">
        <v>17753</v>
      </c>
    </row>
    <row r="3373" spans="1:15" x14ac:dyDescent="0.2">
      <c r="A3373" s="210" t="s">
        <v>17750</v>
      </c>
      <c r="B3373" s="210" t="s">
        <v>17751</v>
      </c>
      <c r="C3373" s="210" t="s">
        <v>17752</v>
      </c>
      <c r="D3373" s="211">
        <v>42855</v>
      </c>
      <c r="E3373" s="210" t="s">
        <v>17753</v>
      </c>
      <c r="F3373" s="210" t="s">
        <v>17754</v>
      </c>
      <c r="G3373" s="210" t="s">
        <v>17755</v>
      </c>
      <c r="H3373" s="210" t="s">
        <v>0</v>
      </c>
      <c r="I3373" s="210" t="s">
        <v>17766</v>
      </c>
      <c r="J3373" s="210" t="s">
        <v>17767</v>
      </c>
      <c r="L3373" s="210" t="s">
        <v>7742</v>
      </c>
      <c r="M3373" s="210" t="s">
        <v>3562</v>
      </c>
      <c r="N3373" s="211">
        <v>42855</v>
      </c>
      <c r="O3373" s="210" t="s">
        <v>17753</v>
      </c>
    </row>
    <row r="3374" spans="1:15" x14ac:dyDescent="0.2">
      <c r="A3374" s="210" t="s">
        <v>17750</v>
      </c>
      <c r="B3374" s="210" t="s">
        <v>17751</v>
      </c>
      <c r="C3374" s="210" t="s">
        <v>17752</v>
      </c>
      <c r="D3374" s="211">
        <v>42855</v>
      </c>
      <c r="E3374" s="210" t="s">
        <v>17753</v>
      </c>
      <c r="F3374" s="210" t="s">
        <v>17754</v>
      </c>
      <c r="G3374" s="210" t="s">
        <v>17755</v>
      </c>
      <c r="H3374" s="210" t="s">
        <v>0</v>
      </c>
      <c r="I3374" s="210" t="s">
        <v>17768</v>
      </c>
      <c r="J3374" s="210" t="s">
        <v>17769</v>
      </c>
      <c r="L3374" s="210" t="s">
        <v>7743</v>
      </c>
      <c r="M3374" s="210" t="s">
        <v>3533</v>
      </c>
      <c r="N3374" s="211">
        <v>42855</v>
      </c>
      <c r="O3374" s="210" t="s">
        <v>17753</v>
      </c>
    </row>
    <row r="3375" spans="1:15" x14ac:dyDescent="0.2">
      <c r="A3375" s="210" t="s">
        <v>17770</v>
      </c>
      <c r="B3375" s="210" t="s">
        <v>4499</v>
      </c>
      <c r="C3375" s="210" t="s">
        <v>17771</v>
      </c>
      <c r="D3375" s="211">
        <v>67547</v>
      </c>
      <c r="E3375" s="210" t="s">
        <v>7041</v>
      </c>
      <c r="F3375" s="210" t="s">
        <v>17772</v>
      </c>
      <c r="G3375" s="210" t="s">
        <v>17773</v>
      </c>
      <c r="H3375" s="210" t="s">
        <v>0</v>
      </c>
      <c r="I3375" s="210" t="s">
        <v>17774</v>
      </c>
      <c r="J3375" s="210" t="s">
        <v>17775</v>
      </c>
      <c r="L3375" s="210" t="s">
        <v>7743</v>
      </c>
      <c r="M3375" s="210" t="s">
        <v>3533</v>
      </c>
      <c r="N3375" s="211">
        <v>67547</v>
      </c>
      <c r="O3375" s="210" t="s">
        <v>7041</v>
      </c>
    </row>
    <row r="3376" spans="1:15" x14ac:dyDescent="0.2">
      <c r="A3376" s="210" t="s">
        <v>17770</v>
      </c>
      <c r="B3376" s="210" t="s">
        <v>4499</v>
      </c>
      <c r="C3376" s="210" t="s">
        <v>17771</v>
      </c>
      <c r="D3376" s="211">
        <v>67547</v>
      </c>
      <c r="E3376" s="210" t="s">
        <v>7041</v>
      </c>
      <c r="F3376" s="210" t="s">
        <v>17772</v>
      </c>
      <c r="G3376" s="210" t="s">
        <v>17773</v>
      </c>
      <c r="H3376" s="210" t="s">
        <v>0</v>
      </c>
      <c r="I3376" s="210" t="s">
        <v>17776</v>
      </c>
      <c r="J3376" s="210" t="s">
        <v>17777</v>
      </c>
      <c r="L3376" s="210" t="s">
        <v>7743</v>
      </c>
      <c r="M3376" s="210" t="s">
        <v>3533</v>
      </c>
      <c r="N3376" s="211">
        <v>67547</v>
      </c>
      <c r="O3376" s="210" t="s">
        <v>7041</v>
      </c>
    </row>
    <row r="3377" spans="1:15" x14ac:dyDescent="0.2">
      <c r="A3377" s="210" t="s">
        <v>17770</v>
      </c>
      <c r="B3377" s="210" t="s">
        <v>4499</v>
      </c>
      <c r="C3377" s="210" t="s">
        <v>17771</v>
      </c>
      <c r="D3377" s="211">
        <v>67547</v>
      </c>
      <c r="E3377" s="210" t="s">
        <v>7041</v>
      </c>
      <c r="F3377" s="210" t="s">
        <v>17772</v>
      </c>
      <c r="G3377" s="210" t="s">
        <v>17773</v>
      </c>
      <c r="H3377" s="210" t="s">
        <v>0</v>
      </c>
      <c r="I3377" s="210" t="s">
        <v>17778</v>
      </c>
      <c r="J3377" s="210" t="s">
        <v>17779</v>
      </c>
      <c r="L3377" s="210" t="s">
        <v>7743</v>
      </c>
      <c r="M3377" s="210" t="s">
        <v>3533</v>
      </c>
      <c r="N3377" s="211">
        <v>67547</v>
      </c>
      <c r="O3377" s="210" t="s">
        <v>7041</v>
      </c>
    </row>
    <row r="3378" spans="1:15" x14ac:dyDescent="0.2">
      <c r="A3378" s="210" t="s">
        <v>17770</v>
      </c>
      <c r="B3378" s="210" t="s">
        <v>4499</v>
      </c>
      <c r="C3378" s="210" t="s">
        <v>17771</v>
      </c>
      <c r="D3378" s="211">
        <v>67547</v>
      </c>
      <c r="E3378" s="210" t="s">
        <v>7041</v>
      </c>
      <c r="F3378" s="210" t="s">
        <v>17772</v>
      </c>
      <c r="G3378" s="210" t="s">
        <v>17773</v>
      </c>
      <c r="H3378" s="210" t="s">
        <v>0</v>
      </c>
      <c r="I3378" s="210" t="s">
        <v>17780</v>
      </c>
      <c r="J3378" s="210" t="s">
        <v>17781</v>
      </c>
      <c r="L3378" s="210" t="s">
        <v>7743</v>
      </c>
      <c r="M3378" s="210" t="s">
        <v>3533</v>
      </c>
      <c r="N3378" s="211">
        <v>67547</v>
      </c>
      <c r="O3378" s="210" t="s">
        <v>7041</v>
      </c>
    </row>
    <row r="3379" spans="1:15" x14ac:dyDescent="0.2">
      <c r="A3379" s="210" t="s">
        <v>17782</v>
      </c>
      <c r="B3379" s="210" t="s">
        <v>17783</v>
      </c>
      <c r="C3379" s="210" t="s">
        <v>17784</v>
      </c>
      <c r="D3379" s="211">
        <v>72805</v>
      </c>
      <c r="E3379" s="210" t="s">
        <v>17785</v>
      </c>
      <c r="F3379" s="210" t="s">
        <v>17786</v>
      </c>
      <c r="G3379" s="210" t="s">
        <v>17787</v>
      </c>
      <c r="H3379" s="210" t="s">
        <v>0</v>
      </c>
      <c r="I3379" s="210" t="s">
        <v>17788</v>
      </c>
      <c r="J3379" s="210" t="s">
        <v>17789</v>
      </c>
      <c r="L3379" s="210" t="s">
        <v>7743</v>
      </c>
      <c r="M3379" s="210" t="s">
        <v>3533</v>
      </c>
      <c r="N3379" s="211">
        <v>72805</v>
      </c>
      <c r="O3379" s="210" t="s">
        <v>17785</v>
      </c>
    </row>
    <row r="3380" spans="1:15" x14ac:dyDescent="0.2">
      <c r="A3380" s="210" t="s">
        <v>17782</v>
      </c>
      <c r="B3380" s="210" t="s">
        <v>17783</v>
      </c>
      <c r="C3380" s="210" t="s">
        <v>17784</v>
      </c>
      <c r="D3380" s="211">
        <v>72805</v>
      </c>
      <c r="E3380" s="210" t="s">
        <v>17785</v>
      </c>
      <c r="F3380" s="210" t="s">
        <v>17786</v>
      </c>
      <c r="G3380" s="210" t="s">
        <v>17787</v>
      </c>
      <c r="H3380" s="210" t="s">
        <v>0</v>
      </c>
      <c r="I3380" s="210" t="s">
        <v>17790</v>
      </c>
      <c r="J3380" s="210" t="s">
        <v>17791</v>
      </c>
      <c r="L3380" s="210" t="s">
        <v>7743</v>
      </c>
      <c r="M3380" s="210" t="s">
        <v>3562</v>
      </c>
      <c r="N3380" s="211">
        <v>72805</v>
      </c>
      <c r="O3380" s="210" t="s">
        <v>17785</v>
      </c>
    </row>
    <row r="3381" spans="1:15" x14ac:dyDescent="0.2">
      <c r="A3381" s="210" t="s">
        <v>17792</v>
      </c>
      <c r="B3381" s="210" t="s">
        <v>17793</v>
      </c>
      <c r="C3381" s="210" t="s">
        <v>17794</v>
      </c>
      <c r="D3381" s="211">
        <v>23795</v>
      </c>
      <c r="E3381" s="210" t="s">
        <v>17795</v>
      </c>
      <c r="G3381" s="210" t="s">
        <v>17796</v>
      </c>
      <c r="H3381" s="210" t="s">
        <v>0</v>
      </c>
      <c r="I3381" s="210" t="s">
        <v>17797</v>
      </c>
      <c r="J3381" s="210" t="s">
        <v>17798</v>
      </c>
      <c r="L3381" s="210" t="s">
        <v>7743</v>
      </c>
      <c r="M3381" s="210" t="s">
        <v>3533</v>
      </c>
      <c r="N3381" s="211">
        <v>23795</v>
      </c>
      <c r="O3381" s="210" t="s">
        <v>17795</v>
      </c>
    </row>
    <row r="3382" spans="1:15" x14ac:dyDescent="0.2">
      <c r="A3382" s="210" t="s">
        <v>17799</v>
      </c>
      <c r="B3382" s="210" t="s">
        <v>5541</v>
      </c>
      <c r="C3382" s="210" t="s">
        <v>17800</v>
      </c>
      <c r="D3382" s="211">
        <v>52222</v>
      </c>
      <c r="E3382" s="210" t="s">
        <v>17801</v>
      </c>
      <c r="F3382" s="210" t="s">
        <v>17802</v>
      </c>
      <c r="G3382" s="210" t="s">
        <v>17803</v>
      </c>
      <c r="H3382" s="210" t="s">
        <v>0</v>
      </c>
      <c r="I3382" s="210" t="s">
        <v>17804</v>
      </c>
      <c r="J3382" s="210" t="s">
        <v>17805</v>
      </c>
      <c r="L3382" s="210" t="s">
        <v>7743</v>
      </c>
      <c r="M3382" s="210" t="s">
        <v>3533</v>
      </c>
      <c r="N3382" s="211">
        <v>52222</v>
      </c>
      <c r="O3382" s="210" t="s">
        <v>17801</v>
      </c>
    </row>
    <row r="3383" spans="1:15" x14ac:dyDescent="0.2">
      <c r="A3383" s="210" t="s">
        <v>17799</v>
      </c>
      <c r="B3383" s="210" t="s">
        <v>5541</v>
      </c>
      <c r="C3383" s="210" t="s">
        <v>17800</v>
      </c>
      <c r="D3383" s="211">
        <v>52222</v>
      </c>
      <c r="E3383" s="210" t="s">
        <v>17801</v>
      </c>
      <c r="F3383" s="210" t="s">
        <v>17802</v>
      </c>
      <c r="G3383" s="210" t="s">
        <v>17803</v>
      </c>
      <c r="H3383" s="210" t="s">
        <v>0</v>
      </c>
      <c r="I3383" s="210" t="s">
        <v>17806</v>
      </c>
      <c r="J3383" s="210" t="s">
        <v>17807</v>
      </c>
      <c r="L3383" s="210" t="s">
        <v>7743</v>
      </c>
      <c r="M3383" s="210" t="s">
        <v>3533</v>
      </c>
      <c r="N3383" s="211">
        <v>52222</v>
      </c>
      <c r="O3383" s="210" t="s">
        <v>17801</v>
      </c>
    </row>
    <row r="3384" spans="1:15" x14ac:dyDescent="0.2">
      <c r="A3384" s="210" t="s">
        <v>17799</v>
      </c>
      <c r="B3384" s="210" t="s">
        <v>5541</v>
      </c>
      <c r="C3384" s="210" t="s">
        <v>17800</v>
      </c>
      <c r="D3384" s="211">
        <v>52222</v>
      </c>
      <c r="E3384" s="210" t="s">
        <v>17801</v>
      </c>
      <c r="F3384" s="210" t="s">
        <v>17802</v>
      </c>
      <c r="G3384" s="210" t="s">
        <v>17803</v>
      </c>
      <c r="H3384" s="210" t="s">
        <v>0</v>
      </c>
      <c r="I3384" s="210" t="s">
        <v>17808</v>
      </c>
      <c r="J3384" s="210" t="s">
        <v>17809</v>
      </c>
      <c r="L3384" s="210" t="s">
        <v>7743</v>
      </c>
      <c r="M3384" s="210" t="s">
        <v>3533</v>
      </c>
      <c r="N3384" s="211">
        <v>52222</v>
      </c>
      <c r="O3384" s="210" t="s">
        <v>17801</v>
      </c>
    </row>
    <row r="3385" spans="1:15" x14ac:dyDescent="0.2">
      <c r="A3385" s="210" t="s">
        <v>17799</v>
      </c>
      <c r="B3385" s="210" t="s">
        <v>5541</v>
      </c>
      <c r="C3385" s="210" t="s">
        <v>17800</v>
      </c>
      <c r="D3385" s="211">
        <v>52222</v>
      </c>
      <c r="E3385" s="210" t="s">
        <v>17801</v>
      </c>
      <c r="F3385" s="210" t="s">
        <v>17802</v>
      </c>
      <c r="G3385" s="210" t="s">
        <v>17803</v>
      </c>
      <c r="H3385" s="210" t="s">
        <v>0</v>
      </c>
      <c r="I3385" s="210" t="s">
        <v>17810</v>
      </c>
      <c r="J3385" s="210" t="s">
        <v>17811</v>
      </c>
      <c r="L3385" s="210" t="s">
        <v>7742</v>
      </c>
      <c r="M3385" s="210" t="s">
        <v>3562</v>
      </c>
      <c r="N3385" s="211">
        <v>52222</v>
      </c>
      <c r="O3385" s="210" t="s">
        <v>17801</v>
      </c>
    </row>
    <row r="3386" spans="1:15" x14ac:dyDescent="0.2">
      <c r="A3386" s="210" t="s">
        <v>17812</v>
      </c>
      <c r="B3386" s="210" t="s">
        <v>17813</v>
      </c>
      <c r="C3386" s="210" t="s">
        <v>17814</v>
      </c>
      <c r="D3386" s="211">
        <v>40789</v>
      </c>
      <c r="E3386" s="210" t="s">
        <v>17815</v>
      </c>
      <c r="F3386" s="210" t="s">
        <v>17816</v>
      </c>
      <c r="G3386" s="210" t="s">
        <v>17817</v>
      </c>
      <c r="H3386" s="210" t="s">
        <v>0</v>
      </c>
      <c r="I3386" s="210" t="s">
        <v>17818</v>
      </c>
      <c r="J3386" s="210" t="s">
        <v>17819</v>
      </c>
      <c r="L3386" s="210" t="s">
        <v>7742</v>
      </c>
      <c r="M3386" s="210" t="s">
        <v>3562</v>
      </c>
      <c r="N3386" s="211">
        <v>40789</v>
      </c>
      <c r="O3386" s="210" t="s">
        <v>17815</v>
      </c>
    </row>
    <row r="3387" spans="1:15" x14ac:dyDescent="0.2">
      <c r="A3387" s="210" t="s">
        <v>17820</v>
      </c>
      <c r="B3387" s="210" t="s">
        <v>17821</v>
      </c>
      <c r="C3387" s="210" t="s">
        <v>17822</v>
      </c>
      <c r="D3387" s="211">
        <v>20355</v>
      </c>
      <c r="E3387" s="210" t="s">
        <v>4809</v>
      </c>
      <c r="F3387" s="210" t="s">
        <v>17823</v>
      </c>
      <c r="H3387" s="210" t="s">
        <v>0</v>
      </c>
      <c r="I3387" s="210" t="s">
        <v>17824</v>
      </c>
      <c r="J3387" s="210" t="s">
        <v>17825</v>
      </c>
      <c r="L3387" s="210" t="s">
        <v>7742</v>
      </c>
      <c r="M3387" s="210" t="s">
        <v>3562</v>
      </c>
      <c r="N3387" s="211">
        <v>20355</v>
      </c>
      <c r="O3387" s="210" t="s">
        <v>4809</v>
      </c>
    </row>
    <row r="3388" spans="1:15" x14ac:dyDescent="0.2">
      <c r="A3388" s="210" t="s">
        <v>17826</v>
      </c>
      <c r="B3388" s="210" t="s">
        <v>17827</v>
      </c>
      <c r="C3388" s="210" t="s">
        <v>4858</v>
      </c>
      <c r="D3388" s="211">
        <v>30659</v>
      </c>
      <c r="E3388" s="210" t="s">
        <v>4850</v>
      </c>
      <c r="F3388" s="210" t="s">
        <v>17828</v>
      </c>
      <c r="H3388" s="210" t="s">
        <v>0</v>
      </c>
      <c r="I3388" s="210" t="s">
        <v>17829</v>
      </c>
      <c r="J3388" s="210" t="s">
        <v>17830</v>
      </c>
      <c r="L3388" s="210" t="s">
        <v>7742</v>
      </c>
      <c r="M3388" s="210" t="s">
        <v>3562</v>
      </c>
      <c r="N3388" s="211">
        <v>30659</v>
      </c>
      <c r="O3388" s="210" t="s">
        <v>4850</v>
      </c>
    </row>
    <row r="3389" spans="1:15" x14ac:dyDescent="0.2">
      <c r="A3389" s="210" t="s">
        <v>17831</v>
      </c>
      <c r="B3389" s="210" t="s">
        <v>17832</v>
      </c>
      <c r="C3389" s="210" t="s">
        <v>17833</v>
      </c>
      <c r="D3389" s="211">
        <v>90441</v>
      </c>
      <c r="E3389" s="210" t="s">
        <v>5934</v>
      </c>
      <c r="F3389" s="210" t="s">
        <v>17834</v>
      </c>
      <c r="G3389" s="210" t="s">
        <v>17835</v>
      </c>
      <c r="H3389" s="210" t="s">
        <v>0</v>
      </c>
      <c r="I3389" s="210" t="s">
        <v>17836</v>
      </c>
      <c r="J3389" s="210" t="s">
        <v>17837</v>
      </c>
      <c r="K3389" s="210" t="s">
        <v>17838</v>
      </c>
      <c r="L3389" s="210" t="s">
        <v>7743</v>
      </c>
      <c r="M3389" s="210" t="s">
        <v>3533</v>
      </c>
      <c r="N3389" s="211">
        <v>90441</v>
      </c>
      <c r="O3389" s="210" t="s">
        <v>5934</v>
      </c>
    </row>
    <row r="3390" spans="1:15" x14ac:dyDescent="0.2">
      <c r="A3390" s="210" t="s">
        <v>17831</v>
      </c>
      <c r="B3390" s="210" t="s">
        <v>17832</v>
      </c>
      <c r="C3390" s="210" t="s">
        <v>17833</v>
      </c>
      <c r="D3390" s="211">
        <v>90441</v>
      </c>
      <c r="E3390" s="210" t="s">
        <v>5934</v>
      </c>
      <c r="F3390" s="210" t="s">
        <v>17834</v>
      </c>
      <c r="G3390" s="210" t="s">
        <v>17835</v>
      </c>
      <c r="H3390" s="210" t="s">
        <v>0</v>
      </c>
      <c r="I3390" s="210" t="s">
        <v>17839</v>
      </c>
      <c r="J3390" s="210" t="s">
        <v>17840</v>
      </c>
      <c r="K3390" s="210" t="s">
        <v>17840</v>
      </c>
      <c r="L3390" s="210" t="s">
        <v>7743</v>
      </c>
      <c r="M3390" s="210" t="s">
        <v>3533</v>
      </c>
      <c r="N3390" s="211">
        <v>90441</v>
      </c>
      <c r="O3390" s="210" t="s">
        <v>5934</v>
      </c>
    </row>
    <row r="3391" spans="1:15" x14ac:dyDescent="0.2">
      <c r="A3391" s="210" t="s">
        <v>17831</v>
      </c>
      <c r="B3391" s="210" t="s">
        <v>17832</v>
      </c>
      <c r="C3391" s="210" t="s">
        <v>17833</v>
      </c>
      <c r="D3391" s="211">
        <v>90441</v>
      </c>
      <c r="E3391" s="210" t="s">
        <v>5934</v>
      </c>
      <c r="F3391" s="210" t="s">
        <v>17834</v>
      </c>
      <c r="G3391" s="210" t="s">
        <v>17835</v>
      </c>
      <c r="H3391" s="210" t="s">
        <v>0</v>
      </c>
      <c r="I3391" s="210" t="s">
        <v>17841</v>
      </c>
      <c r="J3391" s="210" t="s">
        <v>17842</v>
      </c>
      <c r="L3391" s="210" t="s">
        <v>7743</v>
      </c>
      <c r="M3391" s="210" t="s">
        <v>3533</v>
      </c>
      <c r="N3391" s="211">
        <v>90441</v>
      </c>
      <c r="O3391" s="210" t="s">
        <v>5934</v>
      </c>
    </row>
    <row r="3392" spans="1:15" x14ac:dyDescent="0.2">
      <c r="A3392" s="210" t="s">
        <v>17843</v>
      </c>
      <c r="B3392" s="210" t="s">
        <v>17844</v>
      </c>
      <c r="C3392" s="210" t="s">
        <v>17845</v>
      </c>
      <c r="D3392" s="211">
        <v>18546</v>
      </c>
      <c r="E3392" s="210" t="s">
        <v>17846</v>
      </c>
      <c r="F3392" s="210" t="s">
        <v>17847</v>
      </c>
      <c r="G3392" s="210" t="s">
        <v>17848</v>
      </c>
      <c r="H3392" s="210" t="s">
        <v>0</v>
      </c>
      <c r="I3392" s="210" t="s">
        <v>17849</v>
      </c>
      <c r="J3392" s="210" t="s">
        <v>17850</v>
      </c>
      <c r="L3392" s="210" t="s">
        <v>7743</v>
      </c>
      <c r="M3392" s="210" t="s">
        <v>3533</v>
      </c>
      <c r="N3392" s="211">
        <v>18546</v>
      </c>
      <c r="O3392" s="210" t="s">
        <v>17846</v>
      </c>
    </row>
    <row r="3393" spans="1:15" x14ac:dyDescent="0.2">
      <c r="A3393" s="210" t="s">
        <v>17843</v>
      </c>
      <c r="B3393" s="210" t="s">
        <v>17844</v>
      </c>
      <c r="C3393" s="210" t="s">
        <v>17845</v>
      </c>
      <c r="D3393" s="211">
        <v>18546</v>
      </c>
      <c r="E3393" s="210" t="s">
        <v>17846</v>
      </c>
      <c r="F3393" s="210" t="s">
        <v>17847</v>
      </c>
      <c r="G3393" s="210" t="s">
        <v>17848</v>
      </c>
      <c r="H3393" s="210" t="s">
        <v>0</v>
      </c>
      <c r="I3393" s="210" t="s">
        <v>17851</v>
      </c>
      <c r="J3393" s="210" t="s">
        <v>17852</v>
      </c>
      <c r="L3393" s="210" t="s">
        <v>7742</v>
      </c>
      <c r="M3393" s="210" t="s">
        <v>3562</v>
      </c>
      <c r="N3393" s="211">
        <v>18546</v>
      </c>
      <c r="O3393" s="210" t="s">
        <v>17846</v>
      </c>
    </row>
    <row r="3394" spans="1:15" x14ac:dyDescent="0.2">
      <c r="A3394" s="210" t="s">
        <v>17853</v>
      </c>
      <c r="B3394" s="210" t="s">
        <v>17854</v>
      </c>
      <c r="C3394" s="210" t="s">
        <v>17855</v>
      </c>
      <c r="D3394" s="211">
        <v>81547</v>
      </c>
      <c r="E3394" s="210" t="s">
        <v>5771</v>
      </c>
      <c r="G3394" s="210" t="s">
        <v>17856</v>
      </c>
      <c r="H3394" s="210" t="s">
        <v>0</v>
      </c>
      <c r="I3394" s="210" t="s">
        <v>17857</v>
      </c>
      <c r="J3394" s="210" t="s">
        <v>17858</v>
      </c>
      <c r="K3394" s="210" t="s">
        <v>17859</v>
      </c>
      <c r="L3394" s="210" t="s">
        <v>7743</v>
      </c>
      <c r="M3394" s="210" t="s">
        <v>3533</v>
      </c>
      <c r="N3394" s="211">
        <v>81547</v>
      </c>
      <c r="O3394" s="210" t="s">
        <v>5771</v>
      </c>
    </row>
    <row r="3395" spans="1:15" x14ac:dyDescent="0.2">
      <c r="A3395" s="210" t="s">
        <v>17860</v>
      </c>
      <c r="B3395" s="210" t="s">
        <v>6222</v>
      </c>
      <c r="C3395" s="210" t="s">
        <v>17861</v>
      </c>
      <c r="D3395" s="211">
        <v>72762</v>
      </c>
      <c r="E3395" s="210" t="s">
        <v>6223</v>
      </c>
      <c r="F3395" s="210" t="s">
        <v>17862</v>
      </c>
      <c r="G3395" s="210" t="s">
        <v>17863</v>
      </c>
      <c r="H3395" s="210" t="s">
        <v>0</v>
      </c>
      <c r="I3395" s="210" t="s">
        <v>17864</v>
      </c>
      <c r="J3395" s="210" t="s">
        <v>17865</v>
      </c>
      <c r="L3395" s="210" t="s">
        <v>7742</v>
      </c>
      <c r="M3395" s="210" t="s">
        <v>3562</v>
      </c>
      <c r="N3395" s="211">
        <v>72762</v>
      </c>
      <c r="O3395" s="210" t="s">
        <v>6223</v>
      </c>
    </row>
    <row r="3396" spans="1:15" x14ac:dyDescent="0.2">
      <c r="A3396" s="210" t="s">
        <v>17860</v>
      </c>
      <c r="B3396" s="210" t="s">
        <v>6222</v>
      </c>
      <c r="C3396" s="210" t="s">
        <v>17861</v>
      </c>
      <c r="D3396" s="211">
        <v>72762</v>
      </c>
      <c r="E3396" s="210" t="s">
        <v>6223</v>
      </c>
      <c r="F3396" s="210" t="s">
        <v>17862</v>
      </c>
      <c r="G3396" s="210" t="s">
        <v>17863</v>
      </c>
      <c r="H3396" s="210" t="s">
        <v>0</v>
      </c>
      <c r="I3396" s="210" t="s">
        <v>17866</v>
      </c>
      <c r="J3396" s="210" t="s">
        <v>17867</v>
      </c>
      <c r="K3396" s="210" t="s">
        <v>17868</v>
      </c>
      <c r="L3396" s="210" t="s">
        <v>7743</v>
      </c>
      <c r="M3396" s="210" t="s">
        <v>3533</v>
      </c>
      <c r="N3396" s="211">
        <v>72762</v>
      </c>
      <c r="O3396" s="210" t="s">
        <v>6223</v>
      </c>
    </row>
    <row r="3397" spans="1:15" x14ac:dyDescent="0.2">
      <c r="A3397" s="210" t="s">
        <v>17869</v>
      </c>
      <c r="B3397" s="210" t="s">
        <v>6227</v>
      </c>
      <c r="C3397" s="210" t="s">
        <v>17861</v>
      </c>
      <c r="D3397" s="211">
        <v>72762</v>
      </c>
      <c r="E3397" s="210" t="s">
        <v>6223</v>
      </c>
      <c r="F3397" s="210" t="s">
        <v>17862</v>
      </c>
      <c r="G3397" s="210" t="s">
        <v>17870</v>
      </c>
      <c r="H3397" s="210" t="s">
        <v>0</v>
      </c>
      <c r="I3397" s="210" t="s">
        <v>17871</v>
      </c>
      <c r="J3397" s="210" t="s">
        <v>17872</v>
      </c>
      <c r="L3397" s="210" t="s">
        <v>7743</v>
      </c>
      <c r="M3397" s="210" t="s">
        <v>3533</v>
      </c>
      <c r="N3397" s="211">
        <v>72762</v>
      </c>
      <c r="O3397" s="210" t="s">
        <v>6223</v>
      </c>
    </row>
    <row r="3398" spans="1:15" x14ac:dyDescent="0.2">
      <c r="A3398" s="210" t="s">
        <v>17869</v>
      </c>
      <c r="B3398" s="210" t="s">
        <v>6227</v>
      </c>
      <c r="C3398" s="210" t="s">
        <v>17861</v>
      </c>
      <c r="D3398" s="211">
        <v>72762</v>
      </c>
      <c r="E3398" s="210" t="s">
        <v>6223</v>
      </c>
      <c r="F3398" s="210" t="s">
        <v>17862</v>
      </c>
      <c r="G3398" s="210" t="s">
        <v>17870</v>
      </c>
      <c r="H3398" s="210" t="s">
        <v>0</v>
      </c>
      <c r="I3398" s="210" t="s">
        <v>17873</v>
      </c>
      <c r="J3398" s="210" t="s">
        <v>17874</v>
      </c>
      <c r="L3398" s="210" t="s">
        <v>7743</v>
      </c>
      <c r="M3398" s="210" t="s">
        <v>3533</v>
      </c>
      <c r="N3398" s="211">
        <v>72762</v>
      </c>
      <c r="O3398" s="210" t="s">
        <v>6223</v>
      </c>
    </row>
    <row r="3399" spans="1:15" x14ac:dyDescent="0.2">
      <c r="A3399" s="210" t="s">
        <v>17869</v>
      </c>
      <c r="B3399" s="210" t="s">
        <v>6227</v>
      </c>
      <c r="C3399" s="210" t="s">
        <v>17861</v>
      </c>
      <c r="D3399" s="211">
        <v>72762</v>
      </c>
      <c r="E3399" s="210" t="s">
        <v>6223</v>
      </c>
      <c r="F3399" s="210" t="s">
        <v>17862</v>
      </c>
      <c r="G3399" s="210" t="s">
        <v>17870</v>
      </c>
      <c r="H3399" s="210" t="s">
        <v>0</v>
      </c>
      <c r="I3399" s="210" t="s">
        <v>17875</v>
      </c>
      <c r="J3399" s="210" t="s">
        <v>17876</v>
      </c>
      <c r="L3399" s="210" t="s">
        <v>7743</v>
      </c>
      <c r="M3399" s="210" t="s">
        <v>3533</v>
      </c>
      <c r="N3399" s="211">
        <v>72762</v>
      </c>
      <c r="O3399" s="210" t="s">
        <v>6223</v>
      </c>
    </row>
    <row r="3400" spans="1:15" x14ac:dyDescent="0.2">
      <c r="A3400" s="210" t="s">
        <v>17869</v>
      </c>
      <c r="B3400" s="210" t="s">
        <v>6227</v>
      </c>
      <c r="C3400" s="210" t="s">
        <v>17861</v>
      </c>
      <c r="D3400" s="211">
        <v>72762</v>
      </c>
      <c r="E3400" s="210" t="s">
        <v>6223</v>
      </c>
      <c r="F3400" s="210" t="s">
        <v>17862</v>
      </c>
      <c r="G3400" s="210" t="s">
        <v>17870</v>
      </c>
      <c r="H3400" s="210" t="s">
        <v>0</v>
      </c>
      <c r="I3400" s="210" t="s">
        <v>17877</v>
      </c>
      <c r="J3400" s="210" t="s">
        <v>17878</v>
      </c>
      <c r="L3400" s="210" t="s">
        <v>7743</v>
      </c>
      <c r="M3400" s="210" t="s">
        <v>3533</v>
      </c>
      <c r="N3400" s="211">
        <v>72762</v>
      </c>
      <c r="O3400" s="210" t="s">
        <v>6223</v>
      </c>
    </row>
    <row r="3401" spans="1:15" x14ac:dyDescent="0.2">
      <c r="A3401" s="210" t="s">
        <v>17879</v>
      </c>
      <c r="B3401" s="210" t="s">
        <v>17880</v>
      </c>
      <c r="C3401" s="210" t="s">
        <v>17881</v>
      </c>
      <c r="D3401" s="211">
        <v>51399</v>
      </c>
      <c r="E3401" s="210" t="s">
        <v>17882</v>
      </c>
      <c r="F3401" s="210" t="s">
        <v>17883</v>
      </c>
      <c r="H3401" s="210" t="s">
        <v>0</v>
      </c>
      <c r="I3401" s="210" t="s">
        <v>17884</v>
      </c>
      <c r="J3401" s="210" t="s">
        <v>17885</v>
      </c>
      <c r="L3401" s="210" t="s">
        <v>7742</v>
      </c>
      <c r="M3401" s="210" t="s">
        <v>3562</v>
      </c>
      <c r="N3401" s="211">
        <v>51399</v>
      </c>
      <c r="O3401" s="210" t="s">
        <v>17882</v>
      </c>
    </row>
    <row r="3402" spans="1:15" x14ac:dyDescent="0.2">
      <c r="A3402" s="210" t="s">
        <v>17886</v>
      </c>
      <c r="B3402" s="210" t="s">
        <v>17887</v>
      </c>
      <c r="C3402" s="210" t="s">
        <v>17888</v>
      </c>
      <c r="D3402" s="211">
        <v>65760</v>
      </c>
      <c r="E3402" s="210" t="s">
        <v>13113</v>
      </c>
      <c r="H3402" s="210" t="s">
        <v>0</v>
      </c>
      <c r="I3402" s="210" t="s">
        <v>17889</v>
      </c>
      <c r="J3402" s="210" t="s">
        <v>17890</v>
      </c>
      <c r="L3402" s="210" t="s">
        <v>7742</v>
      </c>
      <c r="M3402" s="210" t="s">
        <v>3533</v>
      </c>
      <c r="N3402" s="211">
        <v>65760</v>
      </c>
      <c r="O3402" s="210" t="s">
        <v>13113</v>
      </c>
    </row>
    <row r="3403" spans="1:15" x14ac:dyDescent="0.2">
      <c r="A3403" s="210" t="s">
        <v>17886</v>
      </c>
      <c r="B3403" s="210" t="s">
        <v>17887</v>
      </c>
      <c r="C3403" s="210" t="s">
        <v>17888</v>
      </c>
      <c r="D3403" s="211">
        <v>65760</v>
      </c>
      <c r="E3403" s="210" t="s">
        <v>13113</v>
      </c>
      <c r="H3403" s="210" t="s">
        <v>7744</v>
      </c>
      <c r="I3403" s="210" t="s">
        <v>17891</v>
      </c>
      <c r="J3403" s="210" t="s">
        <v>17892</v>
      </c>
      <c r="L3403" s="210" t="s">
        <v>7743</v>
      </c>
      <c r="M3403" s="210" t="s">
        <v>3533</v>
      </c>
      <c r="N3403" s="211">
        <v>65760</v>
      </c>
      <c r="O3403" s="210" t="s">
        <v>13113</v>
      </c>
    </row>
    <row r="3404" spans="1:15" x14ac:dyDescent="0.2">
      <c r="A3404" s="210" t="s">
        <v>17893</v>
      </c>
      <c r="B3404" s="210" t="s">
        <v>17894</v>
      </c>
      <c r="C3404" s="210" t="s">
        <v>17895</v>
      </c>
      <c r="D3404" s="211">
        <v>21407</v>
      </c>
      <c r="E3404" s="210" t="s">
        <v>17896</v>
      </c>
      <c r="F3404" s="210" t="s">
        <v>17897</v>
      </c>
      <c r="G3404" s="210" t="s">
        <v>17898</v>
      </c>
      <c r="H3404" s="210" t="s">
        <v>0</v>
      </c>
      <c r="I3404" s="210" t="s">
        <v>17899</v>
      </c>
      <c r="J3404" s="210" t="s">
        <v>17900</v>
      </c>
      <c r="L3404" s="210" t="s">
        <v>7742</v>
      </c>
      <c r="M3404" s="210" t="s">
        <v>3562</v>
      </c>
      <c r="N3404" s="211">
        <v>21407</v>
      </c>
      <c r="O3404" s="210" t="s">
        <v>17896</v>
      </c>
    </row>
    <row r="3405" spans="1:15" x14ac:dyDescent="0.2">
      <c r="A3405" s="210" t="s">
        <v>17901</v>
      </c>
      <c r="B3405" s="210" t="s">
        <v>17902</v>
      </c>
      <c r="C3405" s="210" t="s">
        <v>17903</v>
      </c>
      <c r="D3405" s="211">
        <v>83533</v>
      </c>
      <c r="E3405" s="210" t="s">
        <v>17904</v>
      </c>
      <c r="H3405" s="210" t="s">
        <v>0</v>
      </c>
      <c r="I3405" s="210" t="s">
        <v>17905</v>
      </c>
      <c r="J3405" s="210" t="s">
        <v>17906</v>
      </c>
      <c r="L3405" s="210" t="s">
        <v>7742</v>
      </c>
      <c r="M3405" s="210" t="s">
        <v>3562</v>
      </c>
      <c r="N3405" s="211">
        <v>83533</v>
      </c>
      <c r="O3405" s="210" t="s">
        <v>17904</v>
      </c>
    </row>
    <row r="3406" spans="1:15" x14ac:dyDescent="0.2">
      <c r="A3406" s="210" t="s">
        <v>17907</v>
      </c>
      <c r="B3406" s="210" t="s">
        <v>17908</v>
      </c>
      <c r="C3406" s="210" t="s">
        <v>2488</v>
      </c>
      <c r="D3406" s="211">
        <v>12521</v>
      </c>
      <c r="E3406" s="210" t="s">
        <v>3754</v>
      </c>
      <c r="H3406" s="210" t="s">
        <v>0</v>
      </c>
      <c r="I3406" s="210" t="s">
        <v>17909</v>
      </c>
      <c r="J3406" s="210" t="s">
        <v>17910</v>
      </c>
      <c r="L3406" s="210" t="s">
        <v>7743</v>
      </c>
      <c r="M3406" s="210" t="s">
        <v>3562</v>
      </c>
      <c r="N3406" s="211">
        <v>12521</v>
      </c>
      <c r="O3406" s="210" t="s">
        <v>3754</v>
      </c>
    </row>
    <row r="3407" spans="1:15" x14ac:dyDescent="0.2">
      <c r="A3407" s="210" t="s">
        <v>17911</v>
      </c>
      <c r="B3407" s="210" t="s">
        <v>17912</v>
      </c>
      <c r="C3407" s="210" t="s">
        <v>17913</v>
      </c>
      <c r="D3407" s="211">
        <v>51147</v>
      </c>
      <c r="E3407" s="210" t="s">
        <v>5254</v>
      </c>
      <c r="F3407" s="210" t="s">
        <v>17914</v>
      </c>
      <c r="G3407" s="210" t="s">
        <v>17915</v>
      </c>
      <c r="H3407" s="210" t="s">
        <v>0</v>
      </c>
      <c r="I3407" s="210" t="s">
        <v>17916</v>
      </c>
      <c r="J3407" s="210" t="s">
        <v>17917</v>
      </c>
      <c r="L3407" s="210" t="s">
        <v>7742</v>
      </c>
      <c r="M3407" s="210" t="s">
        <v>3562</v>
      </c>
      <c r="N3407" s="211">
        <v>51147</v>
      </c>
      <c r="O3407" s="210" t="s">
        <v>5254</v>
      </c>
    </row>
    <row r="3408" spans="1:15" x14ac:dyDescent="0.2">
      <c r="A3408" s="210" t="s">
        <v>17918</v>
      </c>
      <c r="B3408" s="210" t="s">
        <v>17919</v>
      </c>
      <c r="C3408" s="210" t="s">
        <v>17920</v>
      </c>
      <c r="D3408" s="211">
        <v>90411</v>
      </c>
      <c r="E3408" s="210" t="s">
        <v>5934</v>
      </c>
      <c r="F3408" s="210" t="s">
        <v>17921</v>
      </c>
      <c r="G3408" s="210" t="s">
        <v>17922</v>
      </c>
      <c r="H3408" s="210" t="s">
        <v>0</v>
      </c>
      <c r="I3408" s="210" t="s">
        <v>17923</v>
      </c>
      <c r="J3408" s="210" t="s">
        <v>17924</v>
      </c>
      <c r="L3408" s="210" t="s">
        <v>7742</v>
      </c>
      <c r="M3408" s="210" t="s">
        <v>3562</v>
      </c>
      <c r="N3408" s="211">
        <v>90411</v>
      </c>
      <c r="O3408" s="210" t="s">
        <v>5934</v>
      </c>
    </row>
    <row r="3409" spans="1:15" x14ac:dyDescent="0.2">
      <c r="A3409" s="210" t="s">
        <v>17925</v>
      </c>
      <c r="B3409" s="210" t="s">
        <v>4535</v>
      </c>
      <c r="C3409" s="210" t="s">
        <v>17926</v>
      </c>
      <c r="D3409" s="211">
        <v>9599</v>
      </c>
      <c r="E3409" s="210" t="s">
        <v>4536</v>
      </c>
      <c r="F3409" s="210" t="s">
        <v>17927</v>
      </c>
      <c r="G3409" s="210" t="s">
        <v>17928</v>
      </c>
      <c r="H3409" s="210" t="s">
        <v>0</v>
      </c>
      <c r="I3409" s="210" t="s">
        <v>17929</v>
      </c>
      <c r="J3409" s="210" t="s">
        <v>17930</v>
      </c>
      <c r="L3409" s="210" t="s">
        <v>7742</v>
      </c>
      <c r="M3409" s="210" t="s">
        <v>3562</v>
      </c>
      <c r="N3409" s="211">
        <v>9599</v>
      </c>
      <c r="O3409" s="210" t="s">
        <v>4536</v>
      </c>
    </row>
    <row r="3410" spans="1:15" x14ac:dyDescent="0.2">
      <c r="A3410" s="210" t="s">
        <v>17931</v>
      </c>
      <c r="B3410" s="210" t="s">
        <v>17932</v>
      </c>
      <c r="C3410" s="210" t="s">
        <v>17933</v>
      </c>
      <c r="D3410" s="211">
        <v>9599</v>
      </c>
      <c r="E3410" s="210" t="s">
        <v>4536</v>
      </c>
      <c r="F3410" s="210" t="s">
        <v>17934</v>
      </c>
      <c r="G3410" s="210" t="s">
        <v>17935</v>
      </c>
      <c r="H3410" s="210" t="s">
        <v>0</v>
      </c>
      <c r="I3410" s="210" t="s">
        <v>17936</v>
      </c>
      <c r="J3410" s="210" t="s">
        <v>17937</v>
      </c>
      <c r="L3410" s="210" t="s">
        <v>7743</v>
      </c>
      <c r="M3410" s="210" t="s">
        <v>3533</v>
      </c>
      <c r="N3410" s="211">
        <v>9599</v>
      </c>
      <c r="O3410" s="210" t="s">
        <v>4536</v>
      </c>
    </row>
    <row r="3411" spans="1:15" x14ac:dyDescent="0.2">
      <c r="A3411" s="210" t="s">
        <v>17938</v>
      </c>
      <c r="B3411" s="210" t="s">
        <v>17939</v>
      </c>
      <c r="C3411" s="210" t="s">
        <v>17940</v>
      </c>
      <c r="D3411" s="211">
        <v>1705</v>
      </c>
      <c r="E3411" s="210" t="s">
        <v>17941</v>
      </c>
      <c r="F3411" s="210" t="s">
        <v>17942</v>
      </c>
      <c r="G3411" s="210" t="s">
        <v>17943</v>
      </c>
      <c r="H3411" s="210" t="s">
        <v>0</v>
      </c>
      <c r="I3411" s="210" t="s">
        <v>17944</v>
      </c>
      <c r="J3411" s="210" t="s">
        <v>17945</v>
      </c>
      <c r="L3411" s="210" t="s">
        <v>7743</v>
      </c>
      <c r="M3411" s="210" t="s">
        <v>3533</v>
      </c>
      <c r="N3411" s="211">
        <v>1705</v>
      </c>
      <c r="O3411" s="210" t="s">
        <v>17941</v>
      </c>
    </row>
    <row r="3412" spans="1:15" x14ac:dyDescent="0.2">
      <c r="A3412" s="210" t="s">
        <v>17946</v>
      </c>
      <c r="B3412" s="210" t="s">
        <v>17947</v>
      </c>
      <c r="C3412" s="210" t="s">
        <v>17948</v>
      </c>
      <c r="D3412" s="211">
        <v>10179</v>
      </c>
      <c r="E3412" s="210" t="s">
        <v>3754</v>
      </c>
      <c r="F3412" s="210" t="s">
        <v>17949</v>
      </c>
      <c r="G3412" s="210" t="s">
        <v>17950</v>
      </c>
      <c r="H3412" s="210" t="s">
        <v>0</v>
      </c>
      <c r="I3412" s="210" t="s">
        <v>17951</v>
      </c>
      <c r="J3412" s="210" t="s">
        <v>17952</v>
      </c>
      <c r="K3412" s="210" t="s">
        <v>17947</v>
      </c>
      <c r="L3412" s="210" t="s">
        <v>7742</v>
      </c>
      <c r="M3412" s="210" t="s">
        <v>3533</v>
      </c>
      <c r="N3412" s="211">
        <v>10179</v>
      </c>
      <c r="O3412" s="210" t="s">
        <v>3754</v>
      </c>
    </row>
    <row r="3413" spans="1:15" x14ac:dyDescent="0.2">
      <c r="A3413" s="210" t="s">
        <v>17953</v>
      </c>
      <c r="B3413" s="210" t="s">
        <v>17954</v>
      </c>
      <c r="C3413" s="210" t="s">
        <v>17955</v>
      </c>
      <c r="D3413" s="211">
        <v>10117</v>
      </c>
      <c r="E3413" s="210" t="s">
        <v>3754</v>
      </c>
      <c r="F3413" s="210" t="s">
        <v>17956</v>
      </c>
      <c r="G3413" s="210" t="s">
        <v>17957</v>
      </c>
      <c r="H3413" s="210" t="s">
        <v>0</v>
      </c>
      <c r="I3413" s="210" t="s">
        <v>17958</v>
      </c>
      <c r="J3413" s="210" t="s">
        <v>17959</v>
      </c>
      <c r="K3413" s="210" t="s">
        <v>17954</v>
      </c>
      <c r="L3413" s="210" t="s">
        <v>7742</v>
      </c>
      <c r="M3413" s="210" t="s">
        <v>3533</v>
      </c>
      <c r="N3413" s="211">
        <v>10117</v>
      </c>
      <c r="O3413" s="210" t="s">
        <v>3754</v>
      </c>
    </row>
    <row r="3414" spans="1:15" x14ac:dyDescent="0.2">
      <c r="A3414" s="210" t="s">
        <v>17960</v>
      </c>
      <c r="B3414" s="210" t="s">
        <v>17961</v>
      </c>
      <c r="C3414" s="210" t="s">
        <v>17962</v>
      </c>
      <c r="D3414" s="211">
        <v>26434</v>
      </c>
      <c r="E3414" s="210" t="s">
        <v>6882</v>
      </c>
      <c r="F3414" s="210" t="s">
        <v>17963</v>
      </c>
      <c r="G3414" s="210" t="s">
        <v>17964</v>
      </c>
      <c r="H3414" s="210" t="s">
        <v>0</v>
      </c>
      <c r="I3414" s="210" t="s">
        <v>17965</v>
      </c>
      <c r="J3414" s="210" t="s">
        <v>17966</v>
      </c>
      <c r="L3414" s="210" t="s">
        <v>7742</v>
      </c>
      <c r="M3414" s="210" t="s">
        <v>3562</v>
      </c>
      <c r="N3414" s="211">
        <v>26434</v>
      </c>
      <c r="O3414" s="210" t="s">
        <v>6882</v>
      </c>
    </row>
    <row r="3415" spans="1:15" x14ac:dyDescent="0.2">
      <c r="A3415" s="210" t="s">
        <v>17967</v>
      </c>
      <c r="B3415" s="210" t="s">
        <v>17968</v>
      </c>
      <c r="C3415" s="210" t="s">
        <v>17969</v>
      </c>
      <c r="D3415" s="211">
        <v>72202</v>
      </c>
      <c r="E3415" s="210" t="s">
        <v>17970</v>
      </c>
      <c r="F3415" s="210" t="s">
        <v>17971</v>
      </c>
      <c r="G3415" s="210" t="s">
        <v>17972</v>
      </c>
      <c r="H3415" s="210" t="s">
        <v>0</v>
      </c>
      <c r="I3415" s="210" t="s">
        <v>17973</v>
      </c>
      <c r="J3415" s="210" t="s">
        <v>17974</v>
      </c>
      <c r="K3415" s="210" t="s">
        <v>17975</v>
      </c>
      <c r="L3415" s="210" t="s">
        <v>7742</v>
      </c>
      <c r="M3415" s="210" t="s">
        <v>3562</v>
      </c>
      <c r="N3415" s="211">
        <v>72202</v>
      </c>
      <c r="O3415" s="210" t="s">
        <v>17970</v>
      </c>
    </row>
    <row r="3416" spans="1:15" x14ac:dyDescent="0.2">
      <c r="A3416" s="210" t="s">
        <v>17976</v>
      </c>
      <c r="B3416" s="210" t="s">
        <v>17977</v>
      </c>
      <c r="C3416" s="210" t="s">
        <v>17978</v>
      </c>
      <c r="D3416" s="211">
        <v>33100</v>
      </c>
      <c r="E3416" s="210" t="s">
        <v>6045</v>
      </c>
      <c r="H3416" s="210" t="s">
        <v>0</v>
      </c>
      <c r="I3416" s="210" t="s">
        <v>17979</v>
      </c>
      <c r="J3416" s="210" t="s">
        <v>17980</v>
      </c>
      <c r="K3416" s="210" t="s">
        <v>17977</v>
      </c>
      <c r="L3416" s="210" t="s">
        <v>7743</v>
      </c>
      <c r="M3416" s="210" t="s">
        <v>3533</v>
      </c>
      <c r="N3416" s="211">
        <v>33100</v>
      </c>
      <c r="O3416" s="210" t="s">
        <v>6045</v>
      </c>
    </row>
    <row r="3417" spans="1:15" x14ac:dyDescent="0.2">
      <c r="A3417" s="210" t="s">
        <v>17976</v>
      </c>
      <c r="B3417" s="210" t="s">
        <v>17977</v>
      </c>
      <c r="C3417" s="210" t="s">
        <v>17978</v>
      </c>
      <c r="D3417" s="211">
        <v>33100</v>
      </c>
      <c r="E3417" s="210" t="s">
        <v>6045</v>
      </c>
      <c r="H3417" s="210" t="s">
        <v>0</v>
      </c>
      <c r="I3417" s="210" t="s">
        <v>17981</v>
      </c>
      <c r="J3417" s="210" t="s">
        <v>17982</v>
      </c>
      <c r="K3417" s="210" t="s">
        <v>17977</v>
      </c>
      <c r="L3417" s="210" t="s">
        <v>7743</v>
      </c>
      <c r="M3417" s="210" t="s">
        <v>3533</v>
      </c>
      <c r="N3417" s="211">
        <v>33100</v>
      </c>
      <c r="O3417" s="210" t="s">
        <v>6045</v>
      </c>
    </row>
    <row r="3418" spans="1:15" x14ac:dyDescent="0.2">
      <c r="A3418" s="210" t="s">
        <v>17983</v>
      </c>
      <c r="B3418" s="210" t="s">
        <v>13078</v>
      </c>
      <c r="C3418" s="210" t="s">
        <v>17984</v>
      </c>
      <c r="D3418" s="211">
        <v>85748</v>
      </c>
      <c r="E3418" s="210" t="s">
        <v>17985</v>
      </c>
      <c r="F3418" s="210" t="s">
        <v>17986</v>
      </c>
      <c r="G3418" s="210" t="s">
        <v>17987</v>
      </c>
      <c r="H3418" s="210" t="s">
        <v>0</v>
      </c>
      <c r="I3418" s="210" t="s">
        <v>17988</v>
      </c>
      <c r="J3418" s="210" t="s">
        <v>17989</v>
      </c>
      <c r="K3418" s="210" t="s">
        <v>13078</v>
      </c>
      <c r="L3418" s="210" t="s">
        <v>7742</v>
      </c>
      <c r="M3418" s="210" t="s">
        <v>3533</v>
      </c>
      <c r="N3418" s="211">
        <v>85748</v>
      </c>
      <c r="O3418" s="210" t="s">
        <v>17985</v>
      </c>
    </row>
    <row r="3419" spans="1:15" x14ac:dyDescent="0.2">
      <c r="A3419" s="210" t="s">
        <v>17990</v>
      </c>
      <c r="B3419" s="210" t="s">
        <v>17991</v>
      </c>
      <c r="C3419" s="210" t="s">
        <v>17992</v>
      </c>
      <c r="D3419" s="211">
        <v>65549</v>
      </c>
      <c r="E3419" s="210" t="s">
        <v>17993</v>
      </c>
      <c r="F3419" s="210" t="s">
        <v>17994</v>
      </c>
      <c r="G3419" s="210" t="s">
        <v>17995</v>
      </c>
      <c r="H3419" s="210" t="s">
        <v>0</v>
      </c>
      <c r="I3419" s="210" t="s">
        <v>17996</v>
      </c>
      <c r="J3419" s="210" t="s">
        <v>17997</v>
      </c>
      <c r="L3419" s="210" t="s">
        <v>7742</v>
      </c>
      <c r="M3419" s="210" t="s">
        <v>3562</v>
      </c>
      <c r="N3419" s="211">
        <v>65549</v>
      </c>
      <c r="O3419" s="210" t="s">
        <v>17993</v>
      </c>
    </row>
    <row r="3420" spans="1:15" x14ac:dyDescent="0.2">
      <c r="A3420" s="210" t="s">
        <v>17998</v>
      </c>
      <c r="B3420" s="210" t="s">
        <v>17999</v>
      </c>
      <c r="C3420" s="210" t="s">
        <v>18000</v>
      </c>
      <c r="D3420" s="211">
        <v>87757</v>
      </c>
      <c r="E3420" s="210" t="s">
        <v>18001</v>
      </c>
      <c r="F3420" s="210" t="s">
        <v>18002</v>
      </c>
      <c r="G3420" s="210" t="s">
        <v>18003</v>
      </c>
      <c r="H3420" s="210" t="s">
        <v>0</v>
      </c>
      <c r="I3420" s="210" t="s">
        <v>18004</v>
      </c>
      <c r="J3420" s="210" t="s">
        <v>18005</v>
      </c>
      <c r="L3420" s="210" t="s">
        <v>7743</v>
      </c>
      <c r="M3420" s="210" t="s">
        <v>3562</v>
      </c>
      <c r="N3420" s="211">
        <v>87757</v>
      </c>
      <c r="O3420" s="210" t="s">
        <v>18001</v>
      </c>
    </row>
    <row r="3421" spans="1:15" x14ac:dyDescent="0.2">
      <c r="A3421" s="210" t="s">
        <v>17998</v>
      </c>
      <c r="B3421" s="210" t="s">
        <v>17999</v>
      </c>
      <c r="C3421" s="210" t="s">
        <v>18000</v>
      </c>
      <c r="D3421" s="211">
        <v>87757</v>
      </c>
      <c r="E3421" s="210" t="s">
        <v>18001</v>
      </c>
      <c r="F3421" s="210" t="s">
        <v>18002</v>
      </c>
      <c r="G3421" s="210" t="s">
        <v>18003</v>
      </c>
      <c r="H3421" s="210" t="s">
        <v>0</v>
      </c>
      <c r="I3421" s="210" t="s">
        <v>18006</v>
      </c>
      <c r="J3421" s="210" t="s">
        <v>18007</v>
      </c>
      <c r="L3421" s="210" t="s">
        <v>7743</v>
      </c>
      <c r="M3421" s="210" t="s">
        <v>3533</v>
      </c>
      <c r="N3421" s="211">
        <v>87757</v>
      </c>
      <c r="O3421" s="210" t="s">
        <v>18001</v>
      </c>
    </row>
    <row r="3422" spans="1:15" x14ac:dyDescent="0.2">
      <c r="A3422" s="210" t="s">
        <v>18008</v>
      </c>
      <c r="B3422" s="210" t="s">
        <v>18009</v>
      </c>
      <c r="C3422" s="210" t="s">
        <v>18010</v>
      </c>
      <c r="D3422" s="211">
        <v>20354</v>
      </c>
      <c r="E3422" s="210" t="s">
        <v>4809</v>
      </c>
      <c r="F3422" s="210" t="s">
        <v>18011</v>
      </c>
      <c r="G3422" s="210" t="s">
        <v>18012</v>
      </c>
      <c r="H3422" s="210" t="s">
        <v>0</v>
      </c>
      <c r="I3422" s="210" t="s">
        <v>18013</v>
      </c>
      <c r="J3422" s="210" t="s">
        <v>18014</v>
      </c>
      <c r="L3422" s="210" t="s">
        <v>7742</v>
      </c>
      <c r="M3422" s="210" t="s">
        <v>3562</v>
      </c>
      <c r="N3422" s="211">
        <v>20354</v>
      </c>
      <c r="O3422" s="210" t="s">
        <v>4809</v>
      </c>
    </row>
    <row r="3423" spans="1:15" x14ac:dyDescent="0.2">
      <c r="A3423" s="210" t="s">
        <v>18015</v>
      </c>
      <c r="B3423" s="210" t="s">
        <v>18016</v>
      </c>
      <c r="C3423" s="210" t="s">
        <v>18017</v>
      </c>
      <c r="D3423" s="211">
        <v>24143</v>
      </c>
      <c r="E3423" s="210" t="s">
        <v>306</v>
      </c>
      <c r="F3423" s="210" t="s">
        <v>18018</v>
      </c>
      <c r="G3423" s="210" t="s">
        <v>18019</v>
      </c>
      <c r="H3423" s="210" t="s">
        <v>0</v>
      </c>
      <c r="I3423" s="210" t="s">
        <v>18020</v>
      </c>
      <c r="J3423" s="210" t="s">
        <v>18021</v>
      </c>
      <c r="L3423" s="210" t="s">
        <v>7743</v>
      </c>
      <c r="M3423" s="210" t="s">
        <v>3533</v>
      </c>
      <c r="N3423" s="211">
        <v>24143</v>
      </c>
      <c r="O3423" s="210" t="s">
        <v>306</v>
      </c>
    </row>
    <row r="3424" spans="1:15" x14ac:dyDescent="0.2">
      <c r="A3424" s="210" t="s">
        <v>18022</v>
      </c>
      <c r="B3424" s="210" t="s">
        <v>18023</v>
      </c>
      <c r="C3424" s="210" t="s">
        <v>14477</v>
      </c>
      <c r="D3424" s="211">
        <v>6791</v>
      </c>
      <c r="E3424" s="210" t="s">
        <v>18024</v>
      </c>
      <c r="F3424" s="210" t="s">
        <v>18025</v>
      </c>
      <c r="G3424" s="210" t="s">
        <v>18026</v>
      </c>
      <c r="H3424" s="210" t="s">
        <v>0</v>
      </c>
      <c r="I3424" s="210" t="s">
        <v>18027</v>
      </c>
      <c r="J3424" s="210" t="s">
        <v>18028</v>
      </c>
      <c r="L3424" s="210" t="s">
        <v>7742</v>
      </c>
      <c r="M3424" s="210" t="s">
        <v>3562</v>
      </c>
      <c r="N3424" s="211">
        <v>6791</v>
      </c>
      <c r="O3424" s="210" t="s">
        <v>18024</v>
      </c>
    </row>
    <row r="3425" spans="1:15" x14ac:dyDescent="0.2">
      <c r="A3425" s="210" t="s">
        <v>18029</v>
      </c>
      <c r="B3425" s="210" t="s">
        <v>18030</v>
      </c>
      <c r="C3425" s="210" t="s">
        <v>14477</v>
      </c>
      <c r="D3425" s="211">
        <v>6772</v>
      </c>
      <c r="E3425" s="210" t="s">
        <v>18031</v>
      </c>
      <c r="F3425" s="210" t="s">
        <v>18032</v>
      </c>
      <c r="G3425" s="210" t="s">
        <v>18033</v>
      </c>
      <c r="H3425" s="210" t="s">
        <v>0</v>
      </c>
      <c r="I3425" s="210" t="s">
        <v>18034</v>
      </c>
      <c r="J3425" s="210" t="s">
        <v>18035</v>
      </c>
      <c r="L3425" s="210" t="s">
        <v>7742</v>
      </c>
      <c r="M3425" s="210" t="s">
        <v>3562</v>
      </c>
      <c r="N3425" s="211">
        <v>6772</v>
      </c>
      <c r="O3425" s="210" t="s">
        <v>18031</v>
      </c>
    </row>
    <row r="3426" spans="1:15" x14ac:dyDescent="0.2">
      <c r="A3426" s="210" t="s">
        <v>18036</v>
      </c>
      <c r="B3426" s="210" t="s">
        <v>18037</v>
      </c>
      <c r="C3426" s="210" t="s">
        <v>18038</v>
      </c>
      <c r="D3426" s="211">
        <v>21039</v>
      </c>
      <c r="E3426" s="210" t="s">
        <v>18039</v>
      </c>
      <c r="F3426" s="210" t="s">
        <v>18040</v>
      </c>
      <c r="G3426" s="210" t="s">
        <v>18041</v>
      </c>
      <c r="H3426" s="210" t="s">
        <v>0</v>
      </c>
      <c r="I3426" s="210" t="s">
        <v>18042</v>
      </c>
      <c r="J3426" s="210" t="s">
        <v>18043</v>
      </c>
      <c r="L3426" s="210" t="s">
        <v>7743</v>
      </c>
      <c r="M3426" s="210" t="s">
        <v>3533</v>
      </c>
      <c r="N3426" s="211">
        <v>21039</v>
      </c>
      <c r="O3426" s="210" t="s">
        <v>18039</v>
      </c>
    </row>
    <row r="3427" spans="1:15" x14ac:dyDescent="0.2">
      <c r="A3427" s="210" t="s">
        <v>18044</v>
      </c>
      <c r="B3427" s="210" t="s">
        <v>18045</v>
      </c>
      <c r="C3427" s="210" t="s">
        <v>18046</v>
      </c>
      <c r="D3427" s="211">
        <v>10178</v>
      </c>
      <c r="E3427" s="210" t="s">
        <v>3754</v>
      </c>
      <c r="F3427" s="210" t="s">
        <v>18047</v>
      </c>
      <c r="G3427" s="210" t="s">
        <v>18048</v>
      </c>
      <c r="H3427" s="210" t="s">
        <v>0</v>
      </c>
      <c r="I3427" s="210" t="s">
        <v>18049</v>
      </c>
      <c r="J3427" s="210" t="s">
        <v>18050</v>
      </c>
      <c r="L3427" s="210" t="s">
        <v>7743</v>
      </c>
      <c r="M3427" s="210" t="s">
        <v>3533</v>
      </c>
      <c r="N3427" s="211">
        <v>10178</v>
      </c>
      <c r="O3427" s="210" t="s">
        <v>3754</v>
      </c>
    </row>
    <row r="3428" spans="1:15" x14ac:dyDescent="0.2">
      <c r="A3428" s="210" t="s">
        <v>18044</v>
      </c>
      <c r="B3428" s="210" t="s">
        <v>18045</v>
      </c>
      <c r="C3428" s="210" t="s">
        <v>18046</v>
      </c>
      <c r="D3428" s="211">
        <v>10178</v>
      </c>
      <c r="E3428" s="210" t="s">
        <v>3754</v>
      </c>
      <c r="F3428" s="210" t="s">
        <v>18047</v>
      </c>
      <c r="G3428" s="210" t="s">
        <v>18048</v>
      </c>
      <c r="H3428" s="210" t="s">
        <v>0</v>
      </c>
      <c r="I3428" s="210" t="s">
        <v>18051</v>
      </c>
      <c r="J3428" s="210" t="s">
        <v>18052</v>
      </c>
      <c r="L3428" s="210" t="s">
        <v>7743</v>
      </c>
      <c r="M3428" s="210" t="s">
        <v>3533</v>
      </c>
      <c r="N3428" s="211">
        <v>10178</v>
      </c>
      <c r="O3428" s="210" t="s">
        <v>3754</v>
      </c>
    </row>
    <row r="3429" spans="1:15" x14ac:dyDescent="0.2">
      <c r="A3429" s="210" t="s">
        <v>18044</v>
      </c>
      <c r="B3429" s="210" t="s">
        <v>18045</v>
      </c>
      <c r="C3429" s="210" t="s">
        <v>18046</v>
      </c>
      <c r="D3429" s="211">
        <v>10178</v>
      </c>
      <c r="E3429" s="210" t="s">
        <v>3754</v>
      </c>
      <c r="F3429" s="210" t="s">
        <v>18047</v>
      </c>
      <c r="G3429" s="210" t="s">
        <v>18048</v>
      </c>
      <c r="H3429" s="210" t="s">
        <v>0</v>
      </c>
      <c r="I3429" s="210" t="s">
        <v>18053</v>
      </c>
      <c r="J3429" s="210" t="s">
        <v>18054</v>
      </c>
      <c r="L3429" s="210" t="s">
        <v>7743</v>
      </c>
      <c r="M3429" s="210" t="s">
        <v>3533</v>
      </c>
      <c r="N3429" s="211">
        <v>10178</v>
      </c>
      <c r="O3429" s="210" t="s">
        <v>3754</v>
      </c>
    </row>
    <row r="3430" spans="1:15" x14ac:dyDescent="0.2">
      <c r="A3430" s="210" t="s">
        <v>18044</v>
      </c>
      <c r="B3430" s="210" t="s">
        <v>18045</v>
      </c>
      <c r="C3430" s="210" t="s">
        <v>18046</v>
      </c>
      <c r="D3430" s="211">
        <v>10178</v>
      </c>
      <c r="E3430" s="210" t="s">
        <v>3754</v>
      </c>
      <c r="F3430" s="210" t="s">
        <v>18047</v>
      </c>
      <c r="G3430" s="210" t="s">
        <v>18048</v>
      </c>
      <c r="H3430" s="210" t="s">
        <v>0</v>
      </c>
      <c r="I3430" s="210" t="s">
        <v>18055</v>
      </c>
      <c r="J3430" s="210" t="s">
        <v>18056</v>
      </c>
      <c r="L3430" s="210" t="s">
        <v>7743</v>
      </c>
      <c r="M3430" s="210" t="s">
        <v>3533</v>
      </c>
      <c r="N3430" s="211">
        <v>10178</v>
      </c>
      <c r="O3430" s="210" t="s">
        <v>3754</v>
      </c>
    </row>
    <row r="3431" spans="1:15" x14ac:dyDescent="0.2">
      <c r="A3431" s="210" t="s">
        <v>18044</v>
      </c>
      <c r="B3431" s="210" t="s">
        <v>18045</v>
      </c>
      <c r="C3431" s="210" t="s">
        <v>18046</v>
      </c>
      <c r="D3431" s="211">
        <v>10178</v>
      </c>
      <c r="E3431" s="210" t="s">
        <v>3754</v>
      </c>
      <c r="F3431" s="210" t="s">
        <v>18047</v>
      </c>
      <c r="G3431" s="210" t="s">
        <v>18048</v>
      </c>
      <c r="H3431" s="210" t="s">
        <v>0</v>
      </c>
      <c r="I3431" s="210" t="s">
        <v>18057</v>
      </c>
      <c r="J3431" s="210" t="s">
        <v>18058</v>
      </c>
      <c r="L3431" s="210" t="s">
        <v>7743</v>
      </c>
      <c r="M3431" s="210" t="s">
        <v>3533</v>
      </c>
      <c r="N3431" s="211">
        <v>10178</v>
      </c>
      <c r="O3431" s="210" t="s">
        <v>3754</v>
      </c>
    </row>
    <row r="3432" spans="1:15" x14ac:dyDescent="0.2">
      <c r="A3432" s="210" t="s">
        <v>18044</v>
      </c>
      <c r="B3432" s="210" t="s">
        <v>18045</v>
      </c>
      <c r="C3432" s="210" t="s">
        <v>18046</v>
      </c>
      <c r="D3432" s="211">
        <v>10178</v>
      </c>
      <c r="E3432" s="210" t="s">
        <v>3754</v>
      </c>
      <c r="F3432" s="210" t="s">
        <v>18047</v>
      </c>
      <c r="G3432" s="210" t="s">
        <v>18048</v>
      </c>
      <c r="H3432" s="210" t="s">
        <v>0</v>
      </c>
      <c r="I3432" s="210" t="s">
        <v>18059</v>
      </c>
      <c r="J3432" s="210" t="s">
        <v>18060</v>
      </c>
      <c r="L3432" s="210" t="s">
        <v>7743</v>
      </c>
      <c r="M3432" s="210" t="s">
        <v>3533</v>
      </c>
      <c r="N3432" s="211">
        <v>10178</v>
      </c>
      <c r="O3432" s="210" t="s">
        <v>3754</v>
      </c>
    </row>
    <row r="3433" spans="1:15" x14ac:dyDescent="0.2">
      <c r="A3433" s="210" t="s">
        <v>18044</v>
      </c>
      <c r="B3433" s="210" t="s">
        <v>18045</v>
      </c>
      <c r="C3433" s="210" t="s">
        <v>18046</v>
      </c>
      <c r="D3433" s="211">
        <v>10178</v>
      </c>
      <c r="E3433" s="210" t="s">
        <v>3754</v>
      </c>
      <c r="F3433" s="210" t="s">
        <v>18047</v>
      </c>
      <c r="G3433" s="210" t="s">
        <v>18048</v>
      </c>
      <c r="H3433" s="210" t="s">
        <v>0</v>
      </c>
      <c r="I3433" s="210" t="s">
        <v>18061</v>
      </c>
      <c r="J3433" s="210" t="s">
        <v>18062</v>
      </c>
      <c r="L3433" s="210" t="s">
        <v>7743</v>
      </c>
      <c r="M3433" s="210" t="s">
        <v>3533</v>
      </c>
      <c r="N3433" s="211">
        <v>10178</v>
      </c>
      <c r="O3433" s="210" t="s">
        <v>3754</v>
      </c>
    </row>
    <row r="3434" spans="1:15" x14ac:dyDescent="0.2">
      <c r="A3434" s="210" t="s">
        <v>18044</v>
      </c>
      <c r="B3434" s="210" t="s">
        <v>18045</v>
      </c>
      <c r="C3434" s="210" t="s">
        <v>18046</v>
      </c>
      <c r="D3434" s="211">
        <v>10178</v>
      </c>
      <c r="E3434" s="210" t="s">
        <v>3754</v>
      </c>
      <c r="F3434" s="210" t="s">
        <v>18047</v>
      </c>
      <c r="G3434" s="210" t="s">
        <v>18048</v>
      </c>
      <c r="H3434" s="210" t="s">
        <v>0</v>
      </c>
      <c r="I3434" s="210" t="s">
        <v>18063</v>
      </c>
      <c r="J3434" s="210" t="s">
        <v>18064</v>
      </c>
      <c r="L3434" s="210" t="s">
        <v>7743</v>
      </c>
      <c r="M3434" s="210" t="s">
        <v>3533</v>
      </c>
      <c r="N3434" s="211">
        <v>10178</v>
      </c>
      <c r="O3434" s="210" t="s">
        <v>3754</v>
      </c>
    </row>
    <row r="3435" spans="1:15" x14ac:dyDescent="0.2">
      <c r="A3435" s="210" t="s">
        <v>18044</v>
      </c>
      <c r="B3435" s="210" t="s">
        <v>18045</v>
      </c>
      <c r="C3435" s="210" t="s">
        <v>18046</v>
      </c>
      <c r="D3435" s="211">
        <v>10178</v>
      </c>
      <c r="E3435" s="210" t="s">
        <v>3754</v>
      </c>
      <c r="F3435" s="210" t="s">
        <v>18047</v>
      </c>
      <c r="G3435" s="210" t="s">
        <v>18048</v>
      </c>
      <c r="H3435" s="210" t="s">
        <v>0</v>
      </c>
      <c r="I3435" s="210" t="s">
        <v>18065</v>
      </c>
      <c r="J3435" s="210" t="s">
        <v>18066</v>
      </c>
      <c r="K3435" s="210" t="s">
        <v>18066</v>
      </c>
      <c r="L3435" s="210" t="s">
        <v>7743</v>
      </c>
      <c r="M3435" s="210" t="s">
        <v>3533</v>
      </c>
      <c r="N3435" s="211">
        <v>10178</v>
      </c>
      <c r="O3435" s="210" t="s">
        <v>3754</v>
      </c>
    </row>
    <row r="3436" spans="1:15" x14ac:dyDescent="0.2">
      <c r="A3436" s="210" t="s">
        <v>18044</v>
      </c>
      <c r="B3436" s="210" t="s">
        <v>18045</v>
      </c>
      <c r="C3436" s="210" t="s">
        <v>18046</v>
      </c>
      <c r="D3436" s="211">
        <v>10178</v>
      </c>
      <c r="E3436" s="210" t="s">
        <v>3754</v>
      </c>
      <c r="F3436" s="210" t="s">
        <v>18047</v>
      </c>
      <c r="G3436" s="210" t="s">
        <v>18048</v>
      </c>
      <c r="H3436" s="210" t="s">
        <v>0</v>
      </c>
      <c r="I3436" s="210" t="s">
        <v>18067</v>
      </c>
      <c r="J3436" s="210" t="s">
        <v>18068</v>
      </c>
      <c r="K3436" s="210" t="s">
        <v>18045</v>
      </c>
      <c r="L3436" s="210" t="s">
        <v>7742</v>
      </c>
      <c r="M3436" s="210" t="s">
        <v>3562</v>
      </c>
      <c r="N3436" s="211">
        <v>10178</v>
      </c>
      <c r="O3436" s="210" t="s">
        <v>3754</v>
      </c>
    </row>
    <row r="3437" spans="1:15" x14ac:dyDescent="0.2">
      <c r="A3437" s="210" t="s">
        <v>18044</v>
      </c>
      <c r="B3437" s="210" t="s">
        <v>18045</v>
      </c>
      <c r="C3437" s="210" t="s">
        <v>18046</v>
      </c>
      <c r="D3437" s="211">
        <v>10178</v>
      </c>
      <c r="E3437" s="210" t="s">
        <v>3754</v>
      </c>
      <c r="F3437" s="210" t="s">
        <v>18047</v>
      </c>
      <c r="G3437" s="210" t="s">
        <v>18048</v>
      </c>
      <c r="H3437" s="210" t="s">
        <v>0</v>
      </c>
      <c r="I3437" s="210" t="s">
        <v>18069</v>
      </c>
      <c r="J3437" s="210" t="s">
        <v>18070</v>
      </c>
      <c r="L3437" s="210" t="s">
        <v>7743</v>
      </c>
      <c r="M3437" s="210" t="s">
        <v>3533</v>
      </c>
      <c r="N3437" s="211">
        <v>10178</v>
      </c>
      <c r="O3437" s="210" t="s">
        <v>3754</v>
      </c>
    </row>
    <row r="3438" spans="1:15" x14ac:dyDescent="0.2">
      <c r="A3438" s="210" t="s">
        <v>18044</v>
      </c>
      <c r="B3438" s="210" t="s">
        <v>18045</v>
      </c>
      <c r="C3438" s="210" t="s">
        <v>18046</v>
      </c>
      <c r="D3438" s="211">
        <v>10178</v>
      </c>
      <c r="E3438" s="210" t="s">
        <v>3754</v>
      </c>
      <c r="F3438" s="210" t="s">
        <v>18047</v>
      </c>
      <c r="G3438" s="210" t="s">
        <v>18048</v>
      </c>
      <c r="H3438" s="210" t="s">
        <v>0</v>
      </c>
      <c r="I3438" s="210" t="s">
        <v>18071</v>
      </c>
      <c r="J3438" s="210" t="s">
        <v>18072</v>
      </c>
      <c r="L3438" s="210" t="s">
        <v>7743</v>
      </c>
      <c r="M3438" s="210" t="s">
        <v>3533</v>
      </c>
      <c r="N3438" s="211">
        <v>10178</v>
      </c>
      <c r="O3438" s="210" t="s">
        <v>3754</v>
      </c>
    </row>
    <row r="3439" spans="1:15" x14ac:dyDescent="0.2">
      <c r="A3439" s="210" t="s">
        <v>18044</v>
      </c>
      <c r="B3439" s="210" t="s">
        <v>18045</v>
      </c>
      <c r="C3439" s="210" t="s">
        <v>18046</v>
      </c>
      <c r="D3439" s="211">
        <v>10178</v>
      </c>
      <c r="E3439" s="210" t="s">
        <v>3754</v>
      </c>
      <c r="F3439" s="210" t="s">
        <v>18047</v>
      </c>
      <c r="G3439" s="210" t="s">
        <v>18048</v>
      </c>
      <c r="H3439" s="210" t="s">
        <v>0</v>
      </c>
      <c r="I3439" s="210" t="s">
        <v>18073</v>
      </c>
      <c r="J3439" s="210" t="s">
        <v>18074</v>
      </c>
      <c r="L3439" s="210" t="s">
        <v>7743</v>
      </c>
      <c r="M3439" s="210" t="s">
        <v>3533</v>
      </c>
      <c r="N3439" s="211">
        <v>10178</v>
      </c>
      <c r="O3439" s="210" t="s">
        <v>3754</v>
      </c>
    </row>
    <row r="3440" spans="1:15" x14ac:dyDescent="0.2">
      <c r="A3440" s="210" t="s">
        <v>18044</v>
      </c>
      <c r="B3440" s="210" t="s">
        <v>18045</v>
      </c>
      <c r="C3440" s="210" t="s">
        <v>18046</v>
      </c>
      <c r="D3440" s="211">
        <v>10178</v>
      </c>
      <c r="E3440" s="210" t="s">
        <v>3754</v>
      </c>
      <c r="F3440" s="210" t="s">
        <v>18047</v>
      </c>
      <c r="G3440" s="210" t="s">
        <v>18048</v>
      </c>
      <c r="H3440" s="210" t="s">
        <v>7744</v>
      </c>
      <c r="I3440" s="210" t="s">
        <v>18075</v>
      </c>
      <c r="J3440" s="210" t="s">
        <v>18076</v>
      </c>
      <c r="K3440" s="210" t="s">
        <v>18076</v>
      </c>
      <c r="L3440" s="210" t="s">
        <v>7743</v>
      </c>
      <c r="M3440" s="210" t="s">
        <v>3533</v>
      </c>
      <c r="N3440" s="211">
        <v>10178</v>
      </c>
      <c r="O3440" s="210" t="s">
        <v>3754</v>
      </c>
    </row>
    <row r="3441" spans="1:15" x14ac:dyDescent="0.2">
      <c r="A3441" s="210" t="s">
        <v>18044</v>
      </c>
      <c r="B3441" s="210" t="s">
        <v>18045</v>
      </c>
      <c r="C3441" s="210" t="s">
        <v>18046</v>
      </c>
      <c r="D3441" s="211">
        <v>10178</v>
      </c>
      <c r="E3441" s="210" t="s">
        <v>3754</v>
      </c>
      <c r="F3441" s="210" t="s">
        <v>18047</v>
      </c>
      <c r="G3441" s="210" t="s">
        <v>18048</v>
      </c>
      <c r="H3441" s="210" t="s">
        <v>7744</v>
      </c>
      <c r="I3441" s="210" t="s">
        <v>18077</v>
      </c>
      <c r="J3441" s="210" t="s">
        <v>18078</v>
      </c>
      <c r="K3441" s="210" t="s">
        <v>18078</v>
      </c>
      <c r="L3441" s="210" t="s">
        <v>7743</v>
      </c>
      <c r="M3441" s="210" t="s">
        <v>3533</v>
      </c>
      <c r="N3441" s="211">
        <v>10178</v>
      </c>
      <c r="O3441" s="210" t="s">
        <v>3754</v>
      </c>
    </row>
    <row r="3442" spans="1:15" x14ac:dyDescent="0.2">
      <c r="A3442" s="210" t="s">
        <v>18079</v>
      </c>
      <c r="B3442" s="210" t="s">
        <v>18080</v>
      </c>
      <c r="C3442" s="210" t="s">
        <v>18081</v>
      </c>
      <c r="D3442" s="211">
        <v>10117</v>
      </c>
      <c r="E3442" s="210" t="s">
        <v>3754</v>
      </c>
      <c r="F3442" s="210" t="s">
        <v>18082</v>
      </c>
      <c r="H3442" s="210" t="s">
        <v>0</v>
      </c>
      <c r="I3442" s="210" t="s">
        <v>18083</v>
      </c>
      <c r="J3442" s="210" t="s">
        <v>18084</v>
      </c>
      <c r="L3442" s="210" t="s">
        <v>7742</v>
      </c>
      <c r="M3442" s="210" t="s">
        <v>3562</v>
      </c>
      <c r="N3442" s="211">
        <v>10117</v>
      </c>
      <c r="O3442" s="210" t="s">
        <v>3754</v>
      </c>
    </row>
    <row r="3443" spans="1:15" x14ac:dyDescent="0.2">
      <c r="A3443" s="210" t="s">
        <v>18085</v>
      </c>
      <c r="B3443" s="210" t="s">
        <v>18086</v>
      </c>
      <c r="C3443" s="210" t="s">
        <v>18087</v>
      </c>
      <c r="D3443" s="211">
        <v>74736</v>
      </c>
      <c r="E3443" s="210" t="s">
        <v>18088</v>
      </c>
      <c r="F3443" s="210" t="s">
        <v>18089</v>
      </c>
      <c r="G3443" s="210" t="s">
        <v>18090</v>
      </c>
      <c r="H3443" s="210" t="s">
        <v>0</v>
      </c>
      <c r="I3443" s="210" t="s">
        <v>18091</v>
      </c>
      <c r="J3443" s="210" t="s">
        <v>18092</v>
      </c>
      <c r="L3443" s="210" t="s">
        <v>7743</v>
      </c>
      <c r="M3443" s="210" t="s">
        <v>3533</v>
      </c>
      <c r="N3443" s="211">
        <v>74736</v>
      </c>
      <c r="O3443" s="210" t="s">
        <v>18088</v>
      </c>
    </row>
    <row r="3444" spans="1:15" x14ac:dyDescent="0.2">
      <c r="A3444" s="210" t="s">
        <v>18093</v>
      </c>
      <c r="B3444" s="210" t="s">
        <v>18094</v>
      </c>
      <c r="C3444" s="210" t="s">
        <v>18095</v>
      </c>
      <c r="D3444" s="211">
        <v>88477</v>
      </c>
      <c r="E3444" s="210" t="s">
        <v>18096</v>
      </c>
      <c r="F3444" s="210" t="s">
        <v>18097</v>
      </c>
      <c r="G3444" s="210" t="s">
        <v>18098</v>
      </c>
      <c r="H3444" s="210" t="s">
        <v>0</v>
      </c>
      <c r="I3444" s="210" t="s">
        <v>18099</v>
      </c>
      <c r="J3444" s="210" t="s">
        <v>18100</v>
      </c>
      <c r="K3444" s="210" t="s">
        <v>18101</v>
      </c>
      <c r="L3444" s="210" t="s">
        <v>7742</v>
      </c>
      <c r="M3444" s="210" t="s">
        <v>3533</v>
      </c>
      <c r="N3444" s="211">
        <v>88477</v>
      </c>
      <c r="O3444" s="210" t="s">
        <v>18096</v>
      </c>
    </row>
    <row r="3445" spans="1:15" x14ac:dyDescent="0.2">
      <c r="A3445" s="210" t="s">
        <v>18093</v>
      </c>
      <c r="B3445" s="210" t="s">
        <v>18094</v>
      </c>
      <c r="C3445" s="210" t="s">
        <v>18095</v>
      </c>
      <c r="D3445" s="211">
        <v>88477</v>
      </c>
      <c r="E3445" s="210" t="s">
        <v>18096</v>
      </c>
      <c r="F3445" s="210" t="s">
        <v>18097</v>
      </c>
      <c r="G3445" s="210" t="s">
        <v>18098</v>
      </c>
      <c r="H3445" s="210" t="s">
        <v>7744</v>
      </c>
      <c r="I3445" s="210" t="s">
        <v>18102</v>
      </c>
      <c r="J3445" s="210" t="s">
        <v>18103</v>
      </c>
      <c r="K3445" s="210" t="s">
        <v>18104</v>
      </c>
      <c r="L3445" s="210" t="s">
        <v>7743</v>
      </c>
      <c r="M3445" s="210" t="s">
        <v>3533</v>
      </c>
      <c r="N3445" s="211">
        <v>88477</v>
      </c>
      <c r="O3445" s="210" t="s">
        <v>18096</v>
      </c>
    </row>
    <row r="3446" spans="1:15" x14ac:dyDescent="0.2">
      <c r="A3446" s="210" t="s">
        <v>18105</v>
      </c>
      <c r="B3446" s="210" t="s">
        <v>18106</v>
      </c>
      <c r="C3446" s="210" t="s">
        <v>18107</v>
      </c>
      <c r="D3446" s="211">
        <v>45891</v>
      </c>
      <c r="E3446" s="210" t="s">
        <v>4608</v>
      </c>
      <c r="F3446" s="210" t="s">
        <v>18108</v>
      </c>
      <c r="G3446" s="210" t="s">
        <v>18109</v>
      </c>
      <c r="H3446" s="210" t="s">
        <v>0</v>
      </c>
      <c r="I3446" s="210" t="s">
        <v>18110</v>
      </c>
      <c r="J3446" s="210" t="s">
        <v>18111</v>
      </c>
      <c r="L3446" s="210" t="s">
        <v>7743</v>
      </c>
      <c r="M3446" s="210" t="s">
        <v>3533</v>
      </c>
      <c r="N3446" s="211">
        <v>45891</v>
      </c>
      <c r="O3446" s="210" t="s">
        <v>4608</v>
      </c>
    </row>
    <row r="3447" spans="1:15" x14ac:dyDescent="0.2">
      <c r="A3447" s="210" t="s">
        <v>18105</v>
      </c>
      <c r="B3447" s="210" t="s">
        <v>18106</v>
      </c>
      <c r="C3447" s="210" t="s">
        <v>18107</v>
      </c>
      <c r="D3447" s="211">
        <v>45891</v>
      </c>
      <c r="E3447" s="210" t="s">
        <v>4608</v>
      </c>
      <c r="F3447" s="210" t="s">
        <v>18108</v>
      </c>
      <c r="G3447" s="210" t="s">
        <v>18109</v>
      </c>
      <c r="H3447" s="210" t="s">
        <v>0</v>
      </c>
      <c r="I3447" s="210" t="s">
        <v>18112</v>
      </c>
      <c r="J3447" s="210" t="s">
        <v>18113</v>
      </c>
      <c r="L3447" s="210" t="s">
        <v>7743</v>
      </c>
      <c r="M3447" s="210" t="s">
        <v>3533</v>
      </c>
      <c r="N3447" s="211">
        <v>45891</v>
      </c>
      <c r="O3447" s="210" t="s">
        <v>4608</v>
      </c>
    </row>
    <row r="3448" spans="1:15" x14ac:dyDescent="0.2">
      <c r="A3448" s="210" t="s">
        <v>18105</v>
      </c>
      <c r="B3448" s="210" t="s">
        <v>18106</v>
      </c>
      <c r="C3448" s="210" t="s">
        <v>18107</v>
      </c>
      <c r="D3448" s="211">
        <v>45891</v>
      </c>
      <c r="E3448" s="210" t="s">
        <v>4608</v>
      </c>
      <c r="F3448" s="210" t="s">
        <v>18108</v>
      </c>
      <c r="G3448" s="210" t="s">
        <v>18109</v>
      </c>
      <c r="H3448" s="210" t="s">
        <v>0</v>
      </c>
      <c r="I3448" s="210" t="s">
        <v>18114</v>
      </c>
      <c r="J3448" s="210" t="s">
        <v>18115</v>
      </c>
      <c r="L3448" s="210" t="s">
        <v>7743</v>
      </c>
      <c r="M3448" s="210" t="s">
        <v>3533</v>
      </c>
      <c r="N3448" s="211">
        <v>45891</v>
      </c>
      <c r="O3448" s="210" t="s">
        <v>4608</v>
      </c>
    </row>
    <row r="3449" spans="1:15" x14ac:dyDescent="0.2">
      <c r="A3449" s="210" t="s">
        <v>18105</v>
      </c>
      <c r="B3449" s="210" t="s">
        <v>18106</v>
      </c>
      <c r="C3449" s="210" t="s">
        <v>18107</v>
      </c>
      <c r="D3449" s="211">
        <v>45891</v>
      </c>
      <c r="E3449" s="210" t="s">
        <v>4608</v>
      </c>
      <c r="F3449" s="210" t="s">
        <v>18108</v>
      </c>
      <c r="G3449" s="210" t="s">
        <v>18109</v>
      </c>
      <c r="H3449" s="210" t="s">
        <v>0</v>
      </c>
      <c r="I3449" s="210" t="s">
        <v>18116</v>
      </c>
      <c r="J3449" s="210" t="s">
        <v>18117</v>
      </c>
      <c r="L3449" s="210" t="s">
        <v>7743</v>
      </c>
      <c r="M3449" s="210" t="s">
        <v>3533</v>
      </c>
      <c r="N3449" s="211">
        <v>45891</v>
      </c>
      <c r="O3449" s="210" t="s">
        <v>4608</v>
      </c>
    </row>
    <row r="3450" spans="1:15" x14ac:dyDescent="0.2">
      <c r="A3450" s="210" t="s">
        <v>18105</v>
      </c>
      <c r="B3450" s="210" t="s">
        <v>18106</v>
      </c>
      <c r="C3450" s="210" t="s">
        <v>18107</v>
      </c>
      <c r="D3450" s="211">
        <v>45891</v>
      </c>
      <c r="E3450" s="210" t="s">
        <v>4608</v>
      </c>
      <c r="F3450" s="210" t="s">
        <v>18108</v>
      </c>
      <c r="G3450" s="210" t="s">
        <v>18109</v>
      </c>
      <c r="H3450" s="210" t="s">
        <v>0</v>
      </c>
      <c r="I3450" s="210" t="s">
        <v>18118</v>
      </c>
      <c r="J3450" s="210" t="s">
        <v>18119</v>
      </c>
      <c r="L3450" s="210" t="s">
        <v>7743</v>
      </c>
      <c r="M3450" s="210" t="s">
        <v>3533</v>
      </c>
      <c r="N3450" s="211">
        <v>45891</v>
      </c>
      <c r="O3450" s="210" t="s">
        <v>4608</v>
      </c>
    </row>
    <row r="3451" spans="1:15" x14ac:dyDescent="0.2">
      <c r="A3451" s="210" t="s">
        <v>18105</v>
      </c>
      <c r="B3451" s="210" t="s">
        <v>18106</v>
      </c>
      <c r="C3451" s="210" t="s">
        <v>18107</v>
      </c>
      <c r="D3451" s="211">
        <v>45891</v>
      </c>
      <c r="E3451" s="210" t="s">
        <v>4608</v>
      </c>
      <c r="F3451" s="210" t="s">
        <v>18108</v>
      </c>
      <c r="G3451" s="210" t="s">
        <v>18109</v>
      </c>
      <c r="H3451" s="210" t="s">
        <v>0</v>
      </c>
      <c r="I3451" s="210" t="s">
        <v>18120</v>
      </c>
      <c r="J3451" s="210" t="s">
        <v>18121</v>
      </c>
      <c r="L3451" s="210" t="s">
        <v>7743</v>
      </c>
      <c r="M3451" s="210" t="s">
        <v>3533</v>
      </c>
      <c r="N3451" s="211">
        <v>45891</v>
      </c>
      <c r="O3451" s="210" t="s">
        <v>4608</v>
      </c>
    </row>
    <row r="3452" spans="1:15" x14ac:dyDescent="0.2">
      <c r="A3452" s="210" t="s">
        <v>18105</v>
      </c>
      <c r="B3452" s="210" t="s">
        <v>18106</v>
      </c>
      <c r="C3452" s="210" t="s">
        <v>18107</v>
      </c>
      <c r="D3452" s="211">
        <v>45891</v>
      </c>
      <c r="E3452" s="210" t="s">
        <v>4608</v>
      </c>
      <c r="F3452" s="210" t="s">
        <v>18108</v>
      </c>
      <c r="G3452" s="210" t="s">
        <v>18109</v>
      </c>
      <c r="H3452" s="210" t="s">
        <v>0</v>
      </c>
      <c r="I3452" s="210" t="s">
        <v>18122</v>
      </c>
      <c r="J3452" s="210" t="s">
        <v>18123</v>
      </c>
      <c r="L3452" s="210" t="s">
        <v>7743</v>
      </c>
      <c r="M3452" s="210" t="s">
        <v>3533</v>
      </c>
      <c r="N3452" s="211">
        <v>45891</v>
      </c>
      <c r="O3452" s="210" t="s">
        <v>4608</v>
      </c>
    </row>
    <row r="3453" spans="1:15" x14ac:dyDescent="0.2">
      <c r="A3453" s="210" t="s">
        <v>18105</v>
      </c>
      <c r="B3453" s="210" t="s">
        <v>18106</v>
      </c>
      <c r="C3453" s="210" t="s">
        <v>18107</v>
      </c>
      <c r="D3453" s="211">
        <v>45891</v>
      </c>
      <c r="E3453" s="210" t="s">
        <v>4608</v>
      </c>
      <c r="F3453" s="210" t="s">
        <v>18108</v>
      </c>
      <c r="G3453" s="210" t="s">
        <v>18109</v>
      </c>
      <c r="H3453" s="210" t="s">
        <v>0</v>
      </c>
      <c r="I3453" s="210" t="s">
        <v>18124</v>
      </c>
      <c r="J3453" s="210" t="s">
        <v>18125</v>
      </c>
      <c r="L3453" s="210" t="s">
        <v>7743</v>
      </c>
      <c r="M3453" s="210" t="s">
        <v>3533</v>
      </c>
      <c r="N3453" s="211">
        <v>45891</v>
      </c>
      <c r="O3453" s="210" t="s">
        <v>4608</v>
      </c>
    </row>
    <row r="3454" spans="1:15" x14ac:dyDescent="0.2">
      <c r="A3454" s="210" t="s">
        <v>18105</v>
      </c>
      <c r="B3454" s="210" t="s">
        <v>18106</v>
      </c>
      <c r="C3454" s="210" t="s">
        <v>18107</v>
      </c>
      <c r="D3454" s="211">
        <v>45891</v>
      </c>
      <c r="E3454" s="210" t="s">
        <v>4608</v>
      </c>
      <c r="F3454" s="210" t="s">
        <v>18108</v>
      </c>
      <c r="G3454" s="210" t="s">
        <v>18109</v>
      </c>
      <c r="H3454" s="210" t="s">
        <v>0</v>
      </c>
      <c r="I3454" s="210" t="s">
        <v>18126</v>
      </c>
      <c r="J3454" s="210" t="s">
        <v>18127</v>
      </c>
      <c r="L3454" s="210" t="s">
        <v>7743</v>
      </c>
      <c r="M3454" s="210" t="s">
        <v>3533</v>
      </c>
      <c r="N3454" s="211">
        <v>45891</v>
      </c>
      <c r="O3454" s="210" t="s">
        <v>4608</v>
      </c>
    </row>
    <row r="3455" spans="1:15" x14ac:dyDescent="0.2">
      <c r="A3455" s="210" t="s">
        <v>18105</v>
      </c>
      <c r="B3455" s="210" t="s">
        <v>18106</v>
      </c>
      <c r="C3455" s="210" t="s">
        <v>18107</v>
      </c>
      <c r="D3455" s="211">
        <v>45891</v>
      </c>
      <c r="E3455" s="210" t="s">
        <v>4608</v>
      </c>
      <c r="F3455" s="210" t="s">
        <v>18108</v>
      </c>
      <c r="G3455" s="210" t="s">
        <v>18109</v>
      </c>
      <c r="H3455" s="210" t="s">
        <v>0</v>
      </c>
      <c r="I3455" s="210" t="s">
        <v>18128</v>
      </c>
      <c r="J3455" s="210" t="s">
        <v>18129</v>
      </c>
      <c r="L3455" s="210" t="s">
        <v>7743</v>
      </c>
      <c r="M3455" s="210" t="s">
        <v>3533</v>
      </c>
      <c r="N3455" s="211">
        <v>45891</v>
      </c>
      <c r="O3455" s="210" t="s">
        <v>4608</v>
      </c>
    </row>
    <row r="3456" spans="1:15" x14ac:dyDescent="0.2">
      <c r="A3456" s="210" t="s">
        <v>18105</v>
      </c>
      <c r="B3456" s="210" t="s">
        <v>18106</v>
      </c>
      <c r="C3456" s="210" t="s">
        <v>18107</v>
      </c>
      <c r="D3456" s="211">
        <v>45891</v>
      </c>
      <c r="E3456" s="210" t="s">
        <v>4608</v>
      </c>
      <c r="F3456" s="210" t="s">
        <v>18108</v>
      </c>
      <c r="G3456" s="210" t="s">
        <v>18109</v>
      </c>
      <c r="H3456" s="210" t="s">
        <v>0</v>
      </c>
      <c r="I3456" s="210" t="s">
        <v>18130</v>
      </c>
      <c r="J3456" s="210" t="s">
        <v>18131</v>
      </c>
      <c r="L3456" s="210" t="s">
        <v>7743</v>
      </c>
      <c r="M3456" s="210" t="s">
        <v>3533</v>
      </c>
      <c r="N3456" s="211">
        <v>45891</v>
      </c>
      <c r="O3456" s="210" t="s">
        <v>4608</v>
      </c>
    </row>
    <row r="3457" spans="1:15" x14ac:dyDescent="0.2">
      <c r="A3457" s="210" t="s">
        <v>18105</v>
      </c>
      <c r="B3457" s="210" t="s">
        <v>18106</v>
      </c>
      <c r="C3457" s="210" t="s">
        <v>18107</v>
      </c>
      <c r="D3457" s="211">
        <v>45891</v>
      </c>
      <c r="E3457" s="210" t="s">
        <v>4608</v>
      </c>
      <c r="F3457" s="210" t="s">
        <v>18108</v>
      </c>
      <c r="G3457" s="210" t="s">
        <v>18109</v>
      </c>
      <c r="H3457" s="210" t="s">
        <v>0</v>
      </c>
      <c r="I3457" s="210" t="s">
        <v>18132</v>
      </c>
      <c r="J3457" s="210" t="s">
        <v>18133</v>
      </c>
      <c r="L3457" s="210" t="s">
        <v>7743</v>
      </c>
      <c r="M3457" s="210" t="s">
        <v>3533</v>
      </c>
      <c r="N3457" s="211">
        <v>45891</v>
      </c>
      <c r="O3457" s="210" t="s">
        <v>4608</v>
      </c>
    </row>
    <row r="3458" spans="1:15" x14ac:dyDescent="0.2">
      <c r="A3458" s="210" t="s">
        <v>18105</v>
      </c>
      <c r="B3458" s="210" t="s">
        <v>18106</v>
      </c>
      <c r="C3458" s="210" t="s">
        <v>18107</v>
      </c>
      <c r="D3458" s="211">
        <v>45891</v>
      </c>
      <c r="E3458" s="210" t="s">
        <v>4608</v>
      </c>
      <c r="F3458" s="210" t="s">
        <v>18108</v>
      </c>
      <c r="G3458" s="210" t="s">
        <v>18109</v>
      </c>
      <c r="H3458" s="210" t="s">
        <v>0</v>
      </c>
      <c r="I3458" s="210" t="s">
        <v>18134</v>
      </c>
      <c r="J3458" s="210" t="s">
        <v>18135</v>
      </c>
      <c r="L3458" s="210" t="s">
        <v>7743</v>
      </c>
      <c r="M3458" s="210" t="s">
        <v>3533</v>
      </c>
      <c r="N3458" s="211">
        <v>45891</v>
      </c>
      <c r="O3458" s="210" t="s">
        <v>4608</v>
      </c>
    </row>
    <row r="3459" spans="1:15" x14ac:dyDescent="0.2">
      <c r="A3459" s="210" t="s">
        <v>18105</v>
      </c>
      <c r="B3459" s="210" t="s">
        <v>18106</v>
      </c>
      <c r="C3459" s="210" t="s">
        <v>18107</v>
      </c>
      <c r="D3459" s="211">
        <v>45891</v>
      </c>
      <c r="E3459" s="210" t="s">
        <v>4608</v>
      </c>
      <c r="F3459" s="210" t="s">
        <v>18108</v>
      </c>
      <c r="G3459" s="210" t="s">
        <v>18109</v>
      </c>
      <c r="H3459" s="210" t="s">
        <v>0</v>
      </c>
      <c r="I3459" s="210" t="s">
        <v>18136</v>
      </c>
      <c r="J3459" s="210" t="s">
        <v>18137</v>
      </c>
      <c r="L3459" s="210" t="s">
        <v>7743</v>
      </c>
      <c r="M3459" s="210" t="s">
        <v>3533</v>
      </c>
      <c r="N3459" s="211">
        <v>45891</v>
      </c>
      <c r="O3459" s="210" t="s">
        <v>4608</v>
      </c>
    </row>
    <row r="3460" spans="1:15" x14ac:dyDescent="0.2">
      <c r="A3460" s="210" t="s">
        <v>18105</v>
      </c>
      <c r="B3460" s="210" t="s">
        <v>18106</v>
      </c>
      <c r="C3460" s="210" t="s">
        <v>18107</v>
      </c>
      <c r="D3460" s="211">
        <v>45891</v>
      </c>
      <c r="E3460" s="210" t="s">
        <v>4608</v>
      </c>
      <c r="F3460" s="210" t="s">
        <v>18108</v>
      </c>
      <c r="G3460" s="210" t="s">
        <v>18109</v>
      </c>
      <c r="H3460" s="210" t="s">
        <v>0</v>
      </c>
      <c r="I3460" s="210" t="s">
        <v>18138</v>
      </c>
      <c r="J3460" s="210" t="s">
        <v>18139</v>
      </c>
      <c r="L3460" s="210" t="s">
        <v>7743</v>
      </c>
      <c r="M3460" s="210" t="s">
        <v>3533</v>
      </c>
      <c r="N3460" s="211">
        <v>45891</v>
      </c>
      <c r="O3460" s="210" t="s">
        <v>4608</v>
      </c>
    </row>
    <row r="3461" spans="1:15" x14ac:dyDescent="0.2">
      <c r="A3461" s="210" t="s">
        <v>18105</v>
      </c>
      <c r="B3461" s="210" t="s">
        <v>18106</v>
      </c>
      <c r="C3461" s="210" t="s">
        <v>18107</v>
      </c>
      <c r="D3461" s="211">
        <v>45891</v>
      </c>
      <c r="E3461" s="210" t="s">
        <v>4608</v>
      </c>
      <c r="F3461" s="210" t="s">
        <v>18108</v>
      </c>
      <c r="G3461" s="210" t="s">
        <v>18109</v>
      </c>
      <c r="H3461" s="210" t="s">
        <v>0</v>
      </c>
      <c r="I3461" s="210" t="s">
        <v>18140</v>
      </c>
      <c r="J3461" s="210" t="s">
        <v>18141</v>
      </c>
      <c r="L3461" s="210" t="s">
        <v>7743</v>
      </c>
      <c r="M3461" s="210" t="s">
        <v>3533</v>
      </c>
      <c r="N3461" s="211">
        <v>45891</v>
      </c>
      <c r="O3461" s="210" t="s">
        <v>4608</v>
      </c>
    </row>
    <row r="3462" spans="1:15" x14ac:dyDescent="0.2">
      <c r="A3462" s="210" t="s">
        <v>18105</v>
      </c>
      <c r="B3462" s="210" t="s">
        <v>18106</v>
      </c>
      <c r="C3462" s="210" t="s">
        <v>18107</v>
      </c>
      <c r="D3462" s="211">
        <v>45891</v>
      </c>
      <c r="E3462" s="210" t="s">
        <v>4608</v>
      </c>
      <c r="F3462" s="210" t="s">
        <v>18108</v>
      </c>
      <c r="G3462" s="210" t="s">
        <v>18109</v>
      </c>
      <c r="H3462" s="210" t="s">
        <v>0</v>
      </c>
      <c r="I3462" s="210" t="s">
        <v>18142</v>
      </c>
      <c r="J3462" s="210" t="s">
        <v>18143</v>
      </c>
      <c r="L3462" s="210" t="s">
        <v>7743</v>
      </c>
      <c r="M3462" s="210" t="s">
        <v>3533</v>
      </c>
      <c r="N3462" s="211">
        <v>45891</v>
      </c>
      <c r="O3462" s="210" t="s">
        <v>4608</v>
      </c>
    </row>
    <row r="3463" spans="1:15" x14ac:dyDescent="0.2">
      <c r="A3463" s="210" t="s">
        <v>18105</v>
      </c>
      <c r="B3463" s="210" t="s">
        <v>18106</v>
      </c>
      <c r="C3463" s="210" t="s">
        <v>18107</v>
      </c>
      <c r="D3463" s="211">
        <v>45891</v>
      </c>
      <c r="E3463" s="210" t="s">
        <v>4608</v>
      </c>
      <c r="F3463" s="210" t="s">
        <v>18108</v>
      </c>
      <c r="G3463" s="210" t="s">
        <v>18109</v>
      </c>
      <c r="H3463" s="210" t="s">
        <v>0</v>
      </c>
      <c r="I3463" s="210" t="s">
        <v>18144</v>
      </c>
      <c r="J3463" s="210" t="s">
        <v>18145</v>
      </c>
      <c r="L3463" s="210" t="s">
        <v>7743</v>
      </c>
      <c r="M3463" s="210" t="s">
        <v>3533</v>
      </c>
      <c r="N3463" s="211">
        <v>45891</v>
      </c>
      <c r="O3463" s="210" t="s">
        <v>4608</v>
      </c>
    </row>
    <row r="3464" spans="1:15" x14ac:dyDescent="0.2">
      <c r="A3464" s="210" t="s">
        <v>18105</v>
      </c>
      <c r="B3464" s="210" t="s">
        <v>18106</v>
      </c>
      <c r="C3464" s="210" t="s">
        <v>18107</v>
      </c>
      <c r="D3464" s="211">
        <v>45891</v>
      </c>
      <c r="E3464" s="210" t="s">
        <v>4608</v>
      </c>
      <c r="F3464" s="210" t="s">
        <v>18108</v>
      </c>
      <c r="G3464" s="210" t="s">
        <v>18109</v>
      </c>
      <c r="H3464" s="210" t="s">
        <v>0</v>
      </c>
      <c r="I3464" s="210" t="s">
        <v>18146</v>
      </c>
      <c r="J3464" s="210" t="s">
        <v>18147</v>
      </c>
      <c r="L3464" s="210" t="s">
        <v>7743</v>
      </c>
      <c r="M3464" s="210" t="s">
        <v>3533</v>
      </c>
      <c r="N3464" s="211">
        <v>45891</v>
      </c>
      <c r="O3464" s="210" t="s">
        <v>4608</v>
      </c>
    </row>
    <row r="3465" spans="1:15" x14ac:dyDescent="0.2">
      <c r="A3465" s="210" t="s">
        <v>18105</v>
      </c>
      <c r="B3465" s="210" t="s">
        <v>18106</v>
      </c>
      <c r="C3465" s="210" t="s">
        <v>18107</v>
      </c>
      <c r="D3465" s="211">
        <v>45891</v>
      </c>
      <c r="E3465" s="210" t="s">
        <v>4608</v>
      </c>
      <c r="F3465" s="210" t="s">
        <v>18108</v>
      </c>
      <c r="G3465" s="210" t="s">
        <v>18109</v>
      </c>
      <c r="H3465" s="210" t="s">
        <v>0</v>
      </c>
      <c r="I3465" s="210" t="s">
        <v>18148</v>
      </c>
      <c r="J3465" s="210" t="s">
        <v>18149</v>
      </c>
      <c r="L3465" s="210" t="s">
        <v>7743</v>
      </c>
      <c r="M3465" s="210" t="s">
        <v>3533</v>
      </c>
      <c r="N3465" s="211">
        <v>45891</v>
      </c>
      <c r="O3465" s="210" t="s">
        <v>4608</v>
      </c>
    </row>
    <row r="3466" spans="1:15" x14ac:dyDescent="0.2">
      <c r="A3466" s="210" t="s">
        <v>18105</v>
      </c>
      <c r="B3466" s="210" t="s">
        <v>18106</v>
      </c>
      <c r="C3466" s="210" t="s">
        <v>18107</v>
      </c>
      <c r="D3466" s="211">
        <v>45891</v>
      </c>
      <c r="E3466" s="210" t="s">
        <v>4608</v>
      </c>
      <c r="F3466" s="210" t="s">
        <v>18108</v>
      </c>
      <c r="G3466" s="210" t="s">
        <v>18109</v>
      </c>
      <c r="H3466" s="210" t="s">
        <v>0</v>
      </c>
      <c r="I3466" s="210" t="s">
        <v>18150</v>
      </c>
      <c r="J3466" s="210" t="s">
        <v>18151</v>
      </c>
      <c r="K3466" s="210" t="s">
        <v>18152</v>
      </c>
      <c r="L3466" s="210" t="s">
        <v>7743</v>
      </c>
      <c r="M3466" s="210" t="s">
        <v>3533</v>
      </c>
      <c r="N3466" s="211">
        <v>45891</v>
      </c>
      <c r="O3466" s="210" t="s">
        <v>4608</v>
      </c>
    </row>
    <row r="3467" spans="1:15" x14ac:dyDescent="0.2">
      <c r="A3467" s="210" t="s">
        <v>18105</v>
      </c>
      <c r="B3467" s="210" t="s">
        <v>18106</v>
      </c>
      <c r="C3467" s="210" t="s">
        <v>18107</v>
      </c>
      <c r="D3467" s="211">
        <v>45891</v>
      </c>
      <c r="E3467" s="210" t="s">
        <v>4608</v>
      </c>
      <c r="F3467" s="210" t="s">
        <v>18108</v>
      </c>
      <c r="G3467" s="210" t="s">
        <v>18109</v>
      </c>
      <c r="H3467" s="210" t="s">
        <v>7744</v>
      </c>
      <c r="I3467" s="210" t="s">
        <v>18153</v>
      </c>
      <c r="J3467" s="210" t="s">
        <v>18154</v>
      </c>
      <c r="L3467" s="210" t="s">
        <v>7743</v>
      </c>
      <c r="M3467" s="210" t="s">
        <v>3533</v>
      </c>
      <c r="N3467" s="211">
        <v>45891</v>
      </c>
      <c r="O3467" s="210" t="s">
        <v>4608</v>
      </c>
    </row>
    <row r="3468" spans="1:15" x14ac:dyDescent="0.2">
      <c r="A3468" s="210" t="s">
        <v>18155</v>
      </c>
      <c r="B3468" s="210" t="s">
        <v>18156</v>
      </c>
      <c r="C3468" s="210" t="s">
        <v>18107</v>
      </c>
      <c r="D3468" s="211">
        <v>45891</v>
      </c>
      <c r="E3468" s="210" t="s">
        <v>4608</v>
      </c>
      <c r="F3468" s="210" t="s">
        <v>18157</v>
      </c>
      <c r="G3468" s="210" t="s">
        <v>18158</v>
      </c>
      <c r="H3468" s="210" t="s">
        <v>0</v>
      </c>
      <c r="I3468" s="210" t="s">
        <v>18159</v>
      </c>
      <c r="J3468" s="210" t="s">
        <v>18160</v>
      </c>
      <c r="L3468" s="210" t="s">
        <v>7743</v>
      </c>
      <c r="M3468" s="210" t="s">
        <v>3533</v>
      </c>
      <c r="N3468" s="211">
        <v>45891</v>
      </c>
      <c r="O3468" s="210" t="s">
        <v>4608</v>
      </c>
    </row>
    <row r="3469" spans="1:15" x14ac:dyDescent="0.2">
      <c r="A3469" s="210" t="s">
        <v>18155</v>
      </c>
      <c r="B3469" s="210" t="s">
        <v>18156</v>
      </c>
      <c r="C3469" s="210" t="s">
        <v>18107</v>
      </c>
      <c r="D3469" s="211">
        <v>45891</v>
      </c>
      <c r="E3469" s="210" t="s">
        <v>4608</v>
      </c>
      <c r="F3469" s="210" t="s">
        <v>18157</v>
      </c>
      <c r="G3469" s="210" t="s">
        <v>18158</v>
      </c>
      <c r="H3469" s="210" t="s">
        <v>0</v>
      </c>
      <c r="I3469" s="210" t="s">
        <v>18161</v>
      </c>
      <c r="J3469" s="210" t="s">
        <v>18162</v>
      </c>
      <c r="L3469" s="210" t="s">
        <v>7743</v>
      </c>
      <c r="M3469" s="210" t="s">
        <v>3533</v>
      </c>
      <c r="N3469" s="211">
        <v>45891</v>
      </c>
      <c r="O3469" s="210" t="s">
        <v>4608</v>
      </c>
    </row>
    <row r="3470" spans="1:15" x14ac:dyDescent="0.2">
      <c r="A3470" s="210" t="s">
        <v>18155</v>
      </c>
      <c r="B3470" s="210" t="s">
        <v>18156</v>
      </c>
      <c r="C3470" s="210" t="s">
        <v>18107</v>
      </c>
      <c r="D3470" s="211">
        <v>45891</v>
      </c>
      <c r="E3470" s="210" t="s">
        <v>4608</v>
      </c>
      <c r="F3470" s="210" t="s">
        <v>18157</v>
      </c>
      <c r="G3470" s="210" t="s">
        <v>18158</v>
      </c>
      <c r="H3470" s="210" t="s">
        <v>0</v>
      </c>
      <c r="I3470" s="210" t="s">
        <v>18163</v>
      </c>
      <c r="J3470" s="210" t="s">
        <v>18164</v>
      </c>
      <c r="L3470" s="210" t="s">
        <v>7743</v>
      </c>
      <c r="M3470" s="210" t="s">
        <v>3533</v>
      </c>
      <c r="N3470" s="211">
        <v>45891</v>
      </c>
      <c r="O3470" s="210" t="s">
        <v>4608</v>
      </c>
    </row>
    <row r="3471" spans="1:15" x14ac:dyDescent="0.2">
      <c r="A3471" s="210" t="s">
        <v>18155</v>
      </c>
      <c r="B3471" s="210" t="s">
        <v>18156</v>
      </c>
      <c r="C3471" s="210" t="s">
        <v>18107</v>
      </c>
      <c r="D3471" s="211">
        <v>45891</v>
      </c>
      <c r="E3471" s="210" t="s">
        <v>4608</v>
      </c>
      <c r="F3471" s="210" t="s">
        <v>18157</v>
      </c>
      <c r="G3471" s="210" t="s">
        <v>18158</v>
      </c>
      <c r="H3471" s="210" t="s">
        <v>0</v>
      </c>
      <c r="I3471" s="210" t="s">
        <v>18165</v>
      </c>
      <c r="J3471" s="210" t="s">
        <v>18166</v>
      </c>
      <c r="L3471" s="210" t="s">
        <v>7743</v>
      </c>
      <c r="M3471" s="210" t="s">
        <v>3533</v>
      </c>
      <c r="N3471" s="211">
        <v>45891</v>
      </c>
      <c r="O3471" s="210" t="s">
        <v>4608</v>
      </c>
    </row>
    <row r="3472" spans="1:15" x14ac:dyDescent="0.2">
      <c r="A3472" s="210" t="s">
        <v>18167</v>
      </c>
      <c r="B3472" s="210" t="s">
        <v>18168</v>
      </c>
      <c r="C3472" s="210" t="s">
        <v>18169</v>
      </c>
      <c r="D3472" s="211">
        <v>3044</v>
      </c>
      <c r="E3472" s="210" t="s">
        <v>4090</v>
      </c>
      <c r="F3472" s="210" t="s">
        <v>18170</v>
      </c>
      <c r="G3472" s="210" t="s">
        <v>18171</v>
      </c>
      <c r="H3472" s="210" t="s">
        <v>0</v>
      </c>
      <c r="I3472" s="210" t="s">
        <v>18172</v>
      </c>
      <c r="J3472" s="210" t="s">
        <v>18173</v>
      </c>
      <c r="L3472" s="210" t="s">
        <v>7742</v>
      </c>
      <c r="M3472" s="210" t="s">
        <v>3533</v>
      </c>
      <c r="N3472" s="211">
        <v>3044</v>
      </c>
      <c r="O3472" s="210" t="s">
        <v>4090</v>
      </c>
    </row>
    <row r="3473" spans="1:15" x14ac:dyDescent="0.2">
      <c r="A3473" s="210" t="s">
        <v>18174</v>
      </c>
      <c r="B3473" s="210" t="s">
        <v>18175</v>
      </c>
      <c r="C3473" s="210" t="s">
        <v>18176</v>
      </c>
      <c r="D3473" s="211">
        <v>37120</v>
      </c>
      <c r="E3473" s="210" t="s">
        <v>18177</v>
      </c>
      <c r="F3473" s="210" t="s">
        <v>18178</v>
      </c>
      <c r="G3473" s="210" t="s">
        <v>18179</v>
      </c>
      <c r="H3473" s="210" t="s">
        <v>0</v>
      </c>
      <c r="I3473" s="210" t="s">
        <v>18180</v>
      </c>
      <c r="J3473" s="210" t="s">
        <v>18181</v>
      </c>
      <c r="L3473" s="210" t="s">
        <v>7742</v>
      </c>
      <c r="M3473" s="210" t="s">
        <v>3533</v>
      </c>
      <c r="N3473" s="211">
        <v>37120</v>
      </c>
      <c r="O3473" s="210" t="s">
        <v>18177</v>
      </c>
    </row>
    <row r="3474" spans="1:15" x14ac:dyDescent="0.2">
      <c r="A3474" s="210" t="s">
        <v>18174</v>
      </c>
      <c r="B3474" s="210" t="s">
        <v>18175</v>
      </c>
      <c r="C3474" s="210" t="s">
        <v>18176</v>
      </c>
      <c r="D3474" s="211">
        <v>37120</v>
      </c>
      <c r="E3474" s="210" t="s">
        <v>18177</v>
      </c>
      <c r="F3474" s="210" t="s">
        <v>18178</v>
      </c>
      <c r="G3474" s="210" t="s">
        <v>18179</v>
      </c>
      <c r="H3474" s="210" t="s">
        <v>7744</v>
      </c>
      <c r="I3474" s="210" t="s">
        <v>18182</v>
      </c>
      <c r="J3474" s="210" t="s">
        <v>18183</v>
      </c>
      <c r="K3474" s="210" t="s">
        <v>18184</v>
      </c>
      <c r="L3474" s="210" t="s">
        <v>7743</v>
      </c>
      <c r="M3474" s="210" t="s">
        <v>3533</v>
      </c>
      <c r="N3474" s="211">
        <v>37120</v>
      </c>
      <c r="O3474" s="210" t="s">
        <v>18177</v>
      </c>
    </row>
    <row r="3475" spans="1:15" x14ac:dyDescent="0.2">
      <c r="A3475" s="210" t="s">
        <v>18174</v>
      </c>
      <c r="B3475" s="210" t="s">
        <v>18175</v>
      </c>
      <c r="C3475" s="210" t="s">
        <v>18176</v>
      </c>
      <c r="D3475" s="211">
        <v>37120</v>
      </c>
      <c r="E3475" s="210" t="s">
        <v>18177</v>
      </c>
      <c r="F3475" s="210" t="s">
        <v>18178</v>
      </c>
      <c r="G3475" s="210" t="s">
        <v>18179</v>
      </c>
      <c r="H3475" s="210" t="s">
        <v>7744</v>
      </c>
      <c r="I3475" s="210" t="s">
        <v>18185</v>
      </c>
      <c r="J3475" s="210" t="s">
        <v>18186</v>
      </c>
      <c r="K3475" s="210" t="s">
        <v>18187</v>
      </c>
      <c r="L3475" s="210" t="s">
        <v>7743</v>
      </c>
      <c r="M3475" s="210" t="s">
        <v>3533</v>
      </c>
      <c r="N3475" s="211">
        <v>37120</v>
      </c>
      <c r="O3475" s="210" t="s">
        <v>18177</v>
      </c>
    </row>
    <row r="3476" spans="1:15" x14ac:dyDescent="0.2">
      <c r="A3476" s="210" t="s">
        <v>18174</v>
      </c>
      <c r="B3476" s="210" t="s">
        <v>18175</v>
      </c>
      <c r="C3476" s="210" t="s">
        <v>18176</v>
      </c>
      <c r="D3476" s="211">
        <v>37120</v>
      </c>
      <c r="E3476" s="210" t="s">
        <v>18177</v>
      </c>
      <c r="F3476" s="210" t="s">
        <v>18178</v>
      </c>
      <c r="G3476" s="210" t="s">
        <v>18179</v>
      </c>
      <c r="H3476" s="210" t="s">
        <v>7744</v>
      </c>
      <c r="I3476" s="210" t="s">
        <v>18188</v>
      </c>
      <c r="J3476" s="210" t="s">
        <v>18189</v>
      </c>
      <c r="K3476" s="210" t="s">
        <v>18190</v>
      </c>
      <c r="L3476" s="210" t="s">
        <v>7743</v>
      </c>
      <c r="M3476" s="210" t="s">
        <v>3533</v>
      </c>
      <c r="N3476" s="211">
        <v>37120</v>
      </c>
      <c r="O3476" s="210" t="s">
        <v>18177</v>
      </c>
    </row>
    <row r="3477" spans="1:15" x14ac:dyDescent="0.2">
      <c r="A3477" s="210" t="s">
        <v>18174</v>
      </c>
      <c r="B3477" s="210" t="s">
        <v>18175</v>
      </c>
      <c r="C3477" s="210" t="s">
        <v>18176</v>
      </c>
      <c r="D3477" s="211">
        <v>37120</v>
      </c>
      <c r="E3477" s="210" t="s">
        <v>18177</v>
      </c>
      <c r="F3477" s="210" t="s">
        <v>18178</v>
      </c>
      <c r="G3477" s="210" t="s">
        <v>18179</v>
      </c>
      <c r="H3477" s="210" t="s">
        <v>7744</v>
      </c>
      <c r="I3477" s="210" t="s">
        <v>18191</v>
      </c>
      <c r="J3477" s="210" t="s">
        <v>18192</v>
      </c>
      <c r="K3477" s="210" t="s">
        <v>18193</v>
      </c>
      <c r="L3477" s="210" t="s">
        <v>7743</v>
      </c>
      <c r="M3477" s="210" t="s">
        <v>3533</v>
      </c>
      <c r="N3477" s="211">
        <v>37120</v>
      </c>
      <c r="O3477" s="210" t="s">
        <v>18177</v>
      </c>
    </row>
    <row r="3478" spans="1:15" x14ac:dyDescent="0.2">
      <c r="A3478" s="210" t="s">
        <v>18194</v>
      </c>
      <c r="B3478" s="210" t="s">
        <v>18195</v>
      </c>
      <c r="C3478" s="210" t="s">
        <v>18196</v>
      </c>
      <c r="D3478" s="211">
        <v>55257</v>
      </c>
      <c r="E3478" s="210" t="s">
        <v>18197</v>
      </c>
      <c r="F3478" s="210" t="s">
        <v>18198</v>
      </c>
      <c r="G3478" s="210" t="s">
        <v>18199</v>
      </c>
      <c r="H3478" s="210" t="s">
        <v>0</v>
      </c>
      <c r="I3478" s="210" t="s">
        <v>18200</v>
      </c>
      <c r="J3478" s="210" t="s">
        <v>18201</v>
      </c>
      <c r="L3478" s="210" t="s">
        <v>7742</v>
      </c>
      <c r="M3478" s="210" t="s">
        <v>3562</v>
      </c>
      <c r="N3478" s="211">
        <v>55257</v>
      </c>
      <c r="O3478" s="210" t="s">
        <v>18197</v>
      </c>
    </row>
    <row r="3479" spans="1:15" x14ac:dyDescent="0.2">
      <c r="A3479" s="210" t="s">
        <v>18202</v>
      </c>
      <c r="B3479" s="210" t="s">
        <v>18203</v>
      </c>
      <c r="C3479" s="210" t="s">
        <v>18204</v>
      </c>
      <c r="D3479" s="211">
        <v>96237</v>
      </c>
      <c r="E3479" s="210" t="s">
        <v>18205</v>
      </c>
      <c r="F3479" s="210" t="s">
        <v>18206</v>
      </c>
      <c r="G3479" s="210" t="s">
        <v>18207</v>
      </c>
      <c r="H3479" s="210" t="s">
        <v>0</v>
      </c>
      <c r="I3479" s="210" t="s">
        <v>18208</v>
      </c>
      <c r="J3479" s="210" t="s">
        <v>18209</v>
      </c>
      <c r="L3479" s="210" t="s">
        <v>7743</v>
      </c>
      <c r="M3479" s="210" t="s">
        <v>3562</v>
      </c>
      <c r="N3479" s="211">
        <v>96237</v>
      </c>
      <c r="O3479" s="210" t="s">
        <v>18205</v>
      </c>
    </row>
    <row r="3480" spans="1:15" x14ac:dyDescent="0.2">
      <c r="A3480" s="210" t="s">
        <v>18210</v>
      </c>
      <c r="B3480" s="210" t="s">
        <v>18211</v>
      </c>
      <c r="C3480" s="210" t="s">
        <v>18212</v>
      </c>
      <c r="D3480" s="211">
        <v>48351</v>
      </c>
      <c r="E3480" s="210" t="s">
        <v>4455</v>
      </c>
      <c r="F3480" s="210" t="s">
        <v>18213</v>
      </c>
      <c r="G3480" s="210" t="s">
        <v>18214</v>
      </c>
      <c r="H3480" s="210" t="s">
        <v>0</v>
      </c>
      <c r="I3480" s="210" t="s">
        <v>18215</v>
      </c>
      <c r="J3480" s="210" t="s">
        <v>18216</v>
      </c>
      <c r="L3480" s="210" t="s">
        <v>7743</v>
      </c>
      <c r="M3480" s="210" t="s">
        <v>3533</v>
      </c>
      <c r="N3480" s="211">
        <v>48351</v>
      </c>
      <c r="O3480" s="210" t="s">
        <v>4455</v>
      </c>
    </row>
    <row r="3481" spans="1:15" x14ac:dyDescent="0.2">
      <c r="A3481" s="210" t="s">
        <v>18217</v>
      </c>
      <c r="B3481" s="210" t="s">
        <v>18218</v>
      </c>
      <c r="C3481" s="210" t="s">
        <v>18219</v>
      </c>
      <c r="D3481" s="211">
        <v>79194</v>
      </c>
      <c r="E3481" s="210" t="s">
        <v>4762</v>
      </c>
      <c r="F3481" s="210" t="s">
        <v>18220</v>
      </c>
      <c r="G3481" s="210" t="s">
        <v>18221</v>
      </c>
      <c r="H3481" s="210" t="s">
        <v>0</v>
      </c>
      <c r="I3481" s="210" t="s">
        <v>18222</v>
      </c>
      <c r="J3481" s="210" t="s">
        <v>18223</v>
      </c>
      <c r="L3481" s="210" t="s">
        <v>7743</v>
      </c>
      <c r="M3481" s="210" t="s">
        <v>3533</v>
      </c>
      <c r="N3481" s="211">
        <v>79194</v>
      </c>
      <c r="O3481" s="210" t="s">
        <v>4762</v>
      </c>
    </row>
    <row r="3482" spans="1:15" x14ac:dyDescent="0.2">
      <c r="A3482" s="210" t="s">
        <v>18217</v>
      </c>
      <c r="B3482" s="210" t="s">
        <v>18218</v>
      </c>
      <c r="C3482" s="210" t="s">
        <v>18219</v>
      </c>
      <c r="D3482" s="211">
        <v>79194</v>
      </c>
      <c r="E3482" s="210" t="s">
        <v>4762</v>
      </c>
      <c r="F3482" s="210" t="s">
        <v>18220</v>
      </c>
      <c r="G3482" s="210" t="s">
        <v>18221</v>
      </c>
      <c r="H3482" s="210" t="s">
        <v>0</v>
      </c>
      <c r="I3482" s="210" t="s">
        <v>18224</v>
      </c>
      <c r="J3482" s="210" t="s">
        <v>18225</v>
      </c>
      <c r="L3482" s="210" t="s">
        <v>7743</v>
      </c>
      <c r="M3482" s="210" t="s">
        <v>3533</v>
      </c>
      <c r="N3482" s="211">
        <v>79194</v>
      </c>
      <c r="O3482" s="210" t="s">
        <v>4762</v>
      </c>
    </row>
    <row r="3483" spans="1:15" x14ac:dyDescent="0.2">
      <c r="A3483" s="210" t="s">
        <v>18217</v>
      </c>
      <c r="B3483" s="210" t="s">
        <v>18218</v>
      </c>
      <c r="C3483" s="210" t="s">
        <v>18219</v>
      </c>
      <c r="D3483" s="211">
        <v>79194</v>
      </c>
      <c r="E3483" s="210" t="s">
        <v>4762</v>
      </c>
      <c r="F3483" s="210" t="s">
        <v>18220</v>
      </c>
      <c r="G3483" s="210" t="s">
        <v>18221</v>
      </c>
      <c r="H3483" s="210" t="s">
        <v>0</v>
      </c>
      <c r="I3483" s="210" t="s">
        <v>18226</v>
      </c>
      <c r="J3483" s="210" t="s">
        <v>18227</v>
      </c>
      <c r="L3483" s="210" t="s">
        <v>7743</v>
      </c>
      <c r="M3483" s="210" t="s">
        <v>3533</v>
      </c>
      <c r="N3483" s="211">
        <v>79194</v>
      </c>
      <c r="O3483" s="210" t="s">
        <v>4762</v>
      </c>
    </row>
    <row r="3484" spans="1:15" x14ac:dyDescent="0.2">
      <c r="A3484" s="210" t="s">
        <v>18228</v>
      </c>
      <c r="B3484" s="210" t="s">
        <v>18229</v>
      </c>
      <c r="C3484" s="210" t="s">
        <v>18230</v>
      </c>
      <c r="D3484" s="211">
        <v>25469</v>
      </c>
      <c r="E3484" s="210" t="s">
        <v>18231</v>
      </c>
      <c r="G3484" s="210" t="s">
        <v>18232</v>
      </c>
      <c r="H3484" s="210" t="s">
        <v>0</v>
      </c>
      <c r="I3484" s="210" t="s">
        <v>18233</v>
      </c>
      <c r="J3484" s="210" t="s">
        <v>18234</v>
      </c>
      <c r="L3484" s="210" t="s">
        <v>7742</v>
      </c>
      <c r="M3484" s="210" t="s">
        <v>3562</v>
      </c>
      <c r="N3484" s="211">
        <v>25469</v>
      </c>
      <c r="O3484" s="210" t="s">
        <v>18231</v>
      </c>
    </row>
    <row r="3485" spans="1:15" x14ac:dyDescent="0.2">
      <c r="A3485" s="210" t="s">
        <v>18235</v>
      </c>
      <c r="B3485" s="210" t="s">
        <v>18236</v>
      </c>
      <c r="C3485" s="210" t="s">
        <v>18237</v>
      </c>
      <c r="D3485" s="211">
        <v>24226</v>
      </c>
      <c r="E3485" s="210" t="s">
        <v>18238</v>
      </c>
      <c r="F3485" s="210" t="s">
        <v>18239</v>
      </c>
      <c r="G3485" s="210" t="s">
        <v>18240</v>
      </c>
      <c r="H3485" s="210" t="s">
        <v>0</v>
      </c>
      <c r="I3485" s="210" t="s">
        <v>18241</v>
      </c>
      <c r="J3485" s="210" t="s">
        <v>18242</v>
      </c>
      <c r="L3485" s="210" t="s">
        <v>7743</v>
      </c>
      <c r="M3485" s="210" t="s">
        <v>3533</v>
      </c>
      <c r="N3485" s="211">
        <v>24226</v>
      </c>
      <c r="O3485" s="210" t="s">
        <v>18238</v>
      </c>
    </row>
    <row r="3486" spans="1:15" x14ac:dyDescent="0.2">
      <c r="A3486" s="210" t="s">
        <v>18235</v>
      </c>
      <c r="B3486" s="210" t="s">
        <v>18236</v>
      </c>
      <c r="C3486" s="210" t="s">
        <v>18237</v>
      </c>
      <c r="D3486" s="211">
        <v>24226</v>
      </c>
      <c r="E3486" s="210" t="s">
        <v>18238</v>
      </c>
      <c r="F3486" s="210" t="s">
        <v>18239</v>
      </c>
      <c r="G3486" s="210" t="s">
        <v>18240</v>
      </c>
      <c r="H3486" s="210" t="s">
        <v>0</v>
      </c>
      <c r="I3486" s="210" t="s">
        <v>18243</v>
      </c>
      <c r="J3486" s="210" t="s">
        <v>18244</v>
      </c>
      <c r="L3486" s="210" t="s">
        <v>7742</v>
      </c>
      <c r="M3486" s="210" t="s">
        <v>3562</v>
      </c>
      <c r="N3486" s="211">
        <v>24226</v>
      </c>
      <c r="O3486" s="210" t="s">
        <v>18238</v>
      </c>
    </row>
    <row r="3487" spans="1:15" x14ac:dyDescent="0.2">
      <c r="A3487" s="210" t="s">
        <v>18245</v>
      </c>
      <c r="B3487" s="210" t="s">
        <v>18246</v>
      </c>
      <c r="C3487" s="210" t="s">
        <v>18247</v>
      </c>
      <c r="D3487" s="211">
        <v>89568</v>
      </c>
      <c r="E3487" s="210" t="s">
        <v>18248</v>
      </c>
      <c r="F3487" s="210" t="s">
        <v>18249</v>
      </c>
      <c r="G3487" s="210" t="s">
        <v>18250</v>
      </c>
      <c r="H3487" s="210" t="s">
        <v>0</v>
      </c>
      <c r="I3487" s="210" t="s">
        <v>18251</v>
      </c>
      <c r="J3487" s="210" t="s">
        <v>18252</v>
      </c>
      <c r="K3487" s="210" t="s">
        <v>18253</v>
      </c>
      <c r="L3487" s="210" t="s">
        <v>7742</v>
      </c>
      <c r="M3487" s="210" t="s">
        <v>3533</v>
      </c>
      <c r="N3487" s="211">
        <v>89568</v>
      </c>
      <c r="O3487" s="210" t="s">
        <v>18248</v>
      </c>
    </row>
    <row r="3488" spans="1:15" x14ac:dyDescent="0.2">
      <c r="A3488" s="210" t="s">
        <v>18245</v>
      </c>
      <c r="B3488" s="210" t="s">
        <v>18246</v>
      </c>
      <c r="C3488" s="210" t="s">
        <v>18247</v>
      </c>
      <c r="D3488" s="211">
        <v>89568</v>
      </c>
      <c r="E3488" s="210" t="s">
        <v>18248</v>
      </c>
      <c r="F3488" s="210" t="s">
        <v>18249</v>
      </c>
      <c r="G3488" s="210" t="s">
        <v>18250</v>
      </c>
      <c r="H3488" s="210" t="s">
        <v>0</v>
      </c>
      <c r="I3488" s="210" t="s">
        <v>18254</v>
      </c>
      <c r="J3488" s="210" t="s">
        <v>18253</v>
      </c>
      <c r="L3488" s="210" t="s">
        <v>7743</v>
      </c>
      <c r="M3488" s="210" t="s">
        <v>3562</v>
      </c>
      <c r="N3488" s="211">
        <v>89568</v>
      </c>
      <c r="O3488" s="210" t="s">
        <v>18248</v>
      </c>
    </row>
    <row r="3489" spans="1:15" x14ac:dyDescent="0.2">
      <c r="A3489" s="210" t="s">
        <v>18255</v>
      </c>
      <c r="B3489" s="210" t="s">
        <v>18256</v>
      </c>
      <c r="C3489" s="210" t="s">
        <v>18257</v>
      </c>
      <c r="D3489" s="211">
        <v>66877</v>
      </c>
      <c r="E3489" s="210" t="s">
        <v>18258</v>
      </c>
      <c r="H3489" s="210" t="s">
        <v>0</v>
      </c>
      <c r="I3489" s="210" t="s">
        <v>18259</v>
      </c>
      <c r="J3489" s="210" t="s">
        <v>18260</v>
      </c>
      <c r="L3489" s="210" t="s">
        <v>7742</v>
      </c>
      <c r="M3489" s="210" t="s">
        <v>3562</v>
      </c>
      <c r="N3489" s="211">
        <v>66877</v>
      </c>
      <c r="O3489" s="210" t="s">
        <v>18258</v>
      </c>
    </row>
    <row r="3490" spans="1:15" x14ac:dyDescent="0.2">
      <c r="A3490" s="210" t="s">
        <v>18255</v>
      </c>
      <c r="B3490" s="210" t="s">
        <v>18256</v>
      </c>
      <c r="C3490" s="210" t="s">
        <v>18257</v>
      </c>
      <c r="D3490" s="211">
        <v>66877</v>
      </c>
      <c r="E3490" s="210" t="s">
        <v>18258</v>
      </c>
      <c r="H3490" s="210" t="s">
        <v>0</v>
      </c>
      <c r="I3490" s="210" t="s">
        <v>18261</v>
      </c>
      <c r="J3490" s="210" t="s">
        <v>18262</v>
      </c>
      <c r="L3490" s="210" t="s">
        <v>7743</v>
      </c>
      <c r="M3490" s="210" t="s">
        <v>3533</v>
      </c>
      <c r="N3490" s="211">
        <v>66877</v>
      </c>
      <c r="O3490" s="210" t="s">
        <v>18258</v>
      </c>
    </row>
    <row r="3491" spans="1:15" x14ac:dyDescent="0.2">
      <c r="A3491" s="210" t="s">
        <v>18263</v>
      </c>
      <c r="B3491" s="210" t="s">
        <v>18264</v>
      </c>
      <c r="C3491" s="210" t="s">
        <v>18265</v>
      </c>
      <c r="D3491" s="211">
        <v>66459</v>
      </c>
      <c r="E3491" s="210" t="s">
        <v>18266</v>
      </c>
      <c r="F3491" s="210" t="s">
        <v>18267</v>
      </c>
      <c r="G3491" s="210" t="s">
        <v>18268</v>
      </c>
      <c r="H3491" s="210" t="s">
        <v>0</v>
      </c>
      <c r="I3491" s="210" t="s">
        <v>18269</v>
      </c>
      <c r="J3491" s="210" t="s">
        <v>18270</v>
      </c>
      <c r="L3491" s="210" t="s">
        <v>7743</v>
      </c>
      <c r="M3491" s="210" t="s">
        <v>3533</v>
      </c>
      <c r="N3491" s="211">
        <v>66459</v>
      </c>
      <c r="O3491" s="210" t="s">
        <v>18266</v>
      </c>
    </row>
    <row r="3492" spans="1:15" x14ac:dyDescent="0.2">
      <c r="A3492" s="210" t="s">
        <v>18271</v>
      </c>
      <c r="B3492" s="210" t="s">
        <v>18272</v>
      </c>
      <c r="C3492" s="210" t="s">
        <v>18273</v>
      </c>
      <c r="D3492" s="211">
        <v>51588</v>
      </c>
      <c r="E3492" s="210" t="s">
        <v>18274</v>
      </c>
      <c r="G3492" s="210" t="s">
        <v>18275</v>
      </c>
      <c r="H3492" s="210" t="s">
        <v>0</v>
      </c>
      <c r="I3492" s="210" t="s">
        <v>18276</v>
      </c>
      <c r="J3492" s="210" t="s">
        <v>18277</v>
      </c>
      <c r="L3492" s="210" t="s">
        <v>7743</v>
      </c>
      <c r="M3492" s="210" t="s">
        <v>3562</v>
      </c>
      <c r="N3492" s="211">
        <v>51588</v>
      </c>
      <c r="O3492" s="210" t="s">
        <v>18274</v>
      </c>
    </row>
    <row r="3493" spans="1:15" x14ac:dyDescent="0.2">
      <c r="A3493" s="210" t="s">
        <v>18271</v>
      </c>
      <c r="B3493" s="210" t="s">
        <v>18272</v>
      </c>
      <c r="C3493" s="210" t="s">
        <v>18273</v>
      </c>
      <c r="D3493" s="211">
        <v>51588</v>
      </c>
      <c r="E3493" s="210" t="s">
        <v>18274</v>
      </c>
      <c r="G3493" s="210" t="s">
        <v>18275</v>
      </c>
      <c r="H3493" s="210" t="s">
        <v>0</v>
      </c>
      <c r="I3493" s="210" t="s">
        <v>18278</v>
      </c>
      <c r="J3493" s="210" t="s">
        <v>18279</v>
      </c>
      <c r="L3493" s="210" t="s">
        <v>7743</v>
      </c>
      <c r="M3493" s="210" t="s">
        <v>3533</v>
      </c>
      <c r="N3493" s="211">
        <v>51588</v>
      </c>
      <c r="O3493" s="210" t="s">
        <v>18274</v>
      </c>
    </row>
    <row r="3494" spans="1:15" x14ac:dyDescent="0.2">
      <c r="A3494" s="210" t="s">
        <v>18280</v>
      </c>
      <c r="B3494" s="210" t="s">
        <v>18281</v>
      </c>
      <c r="C3494" s="210" t="s">
        <v>18282</v>
      </c>
      <c r="D3494" s="211">
        <v>82041</v>
      </c>
      <c r="E3494" s="210" t="s">
        <v>18283</v>
      </c>
      <c r="F3494" s="210" t="s">
        <v>18284</v>
      </c>
      <c r="G3494" s="210" t="s">
        <v>18285</v>
      </c>
      <c r="H3494" s="210" t="s">
        <v>0</v>
      </c>
      <c r="I3494" s="210" t="s">
        <v>18286</v>
      </c>
      <c r="J3494" s="210" t="s">
        <v>18287</v>
      </c>
      <c r="K3494" s="210" t="s">
        <v>18281</v>
      </c>
      <c r="L3494" s="210" t="s">
        <v>7742</v>
      </c>
      <c r="M3494" s="210" t="s">
        <v>3562</v>
      </c>
      <c r="N3494" s="211">
        <v>82041</v>
      </c>
      <c r="O3494" s="210" t="s">
        <v>18283</v>
      </c>
    </row>
    <row r="3495" spans="1:15" x14ac:dyDescent="0.2">
      <c r="A3495" s="210" t="s">
        <v>18288</v>
      </c>
      <c r="B3495" s="210" t="s">
        <v>18289</v>
      </c>
      <c r="C3495" s="210" t="s">
        <v>18290</v>
      </c>
      <c r="D3495" s="211">
        <v>24232</v>
      </c>
      <c r="E3495" s="210" t="s">
        <v>13945</v>
      </c>
      <c r="F3495" s="210" t="s">
        <v>18291</v>
      </c>
      <c r="G3495" s="210" t="s">
        <v>18292</v>
      </c>
      <c r="H3495" s="210" t="s">
        <v>0</v>
      </c>
      <c r="I3495" s="210" t="s">
        <v>18293</v>
      </c>
      <c r="J3495" s="210" t="s">
        <v>18294</v>
      </c>
      <c r="L3495" s="210" t="s">
        <v>7742</v>
      </c>
      <c r="M3495" s="210" t="s">
        <v>3562</v>
      </c>
      <c r="N3495" s="211">
        <v>24232</v>
      </c>
      <c r="O3495" s="210" t="s">
        <v>13945</v>
      </c>
    </row>
    <row r="3496" spans="1:15" x14ac:dyDescent="0.2">
      <c r="A3496" s="210" t="s">
        <v>18288</v>
      </c>
      <c r="B3496" s="210" t="s">
        <v>18289</v>
      </c>
      <c r="C3496" s="210" t="s">
        <v>18290</v>
      </c>
      <c r="D3496" s="211">
        <v>24232</v>
      </c>
      <c r="E3496" s="210" t="s">
        <v>13945</v>
      </c>
      <c r="F3496" s="210" t="s">
        <v>18291</v>
      </c>
      <c r="G3496" s="210" t="s">
        <v>18292</v>
      </c>
      <c r="H3496" s="210" t="s">
        <v>0</v>
      </c>
      <c r="I3496" s="210" t="s">
        <v>18295</v>
      </c>
      <c r="J3496" s="210" t="s">
        <v>18296</v>
      </c>
      <c r="L3496" s="210" t="s">
        <v>7743</v>
      </c>
      <c r="M3496" s="210" t="s">
        <v>3533</v>
      </c>
      <c r="N3496" s="211">
        <v>24232</v>
      </c>
      <c r="O3496" s="210" t="s">
        <v>13945</v>
      </c>
    </row>
    <row r="3497" spans="1:15" x14ac:dyDescent="0.2">
      <c r="A3497" s="210" t="s">
        <v>18297</v>
      </c>
      <c r="B3497" s="210" t="s">
        <v>18298</v>
      </c>
      <c r="C3497" s="210" t="s">
        <v>18299</v>
      </c>
      <c r="D3497" s="211">
        <v>77746</v>
      </c>
      <c r="E3497" s="210" t="s">
        <v>18300</v>
      </c>
      <c r="G3497" s="210" t="s">
        <v>18301</v>
      </c>
      <c r="H3497" s="210" t="s">
        <v>0</v>
      </c>
      <c r="I3497" s="210" t="s">
        <v>18302</v>
      </c>
      <c r="J3497" s="210" t="s">
        <v>18303</v>
      </c>
      <c r="L3497" s="210" t="s">
        <v>7743</v>
      </c>
      <c r="M3497" s="210" t="s">
        <v>3562</v>
      </c>
      <c r="N3497" s="211">
        <v>77746</v>
      </c>
      <c r="O3497" s="210" t="s">
        <v>18300</v>
      </c>
    </row>
    <row r="3498" spans="1:15" x14ac:dyDescent="0.2">
      <c r="A3498" s="210" t="s">
        <v>18304</v>
      </c>
      <c r="B3498" s="210" t="s">
        <v>18305</v>
      </c>
      <c r="C3498" s="210" t="s">
        <v>18306</v>
      </c>
      <c r="D3498" s="211">
        <v>25693</v>
      </c>
      <c r="E3498" s="210" t="s">
        <v>18307</v>
      </c>
      <c r="G3498" s="210" t="s">
        <v>18308</v>
      </c>
      <c r="H3498" s="210" t="s">
        <v>0</v>
      </c>
      <c r="I3498" s="210" t="s">
        <v>18309</v>
      </c>
      <c r="J3498" s="210" t="s">
        <v>18310</v>
      </c>
      <c r="L3498" s="210" t="s">
        <v>7742</v>
      </c>
      <c r="M3498" s="210" t="s">
        <v>3533</v>
      </c>
      <c r="N3498" s="211">
        <v>25693</v>
      </c>
      <c r="O3498" s="210" t="s">
        <v>18307</v>
      </c>
    </row>
    <row r="3499" spans="1:15" x14ac:dyDescent="0.2">
      <c r="A3499" s="210" t="s">
        <v>18311</v>
      </c>
      <c r="B3499" s="210" t="s">
        <v>18312</v>
      </c>
      <c r="C3499" s="210" t="s">
        <v>18313</v>
      </c>
      <c r="D3499" s="211">
        <v>33803</v>
      </c>
      <c r="E3499" s="210" t="s">
        <v>18314</v>
      </c>
      <c r="F3499" s="210" t="s">
        <v>18315</v>
      </c>
      <c r="G3499" s="210" t="s">
        <v>18316</v>
      </c>
      <c r="H3499" s="210" t="s">
        <v>0</v>
      </c>
      <c r="I3499" s="210" t="s">
        <v>18317</v>
      </c>
      <c r="J3499" s="210" t="s">
        <v>18318</v>
      </c>
      <c r="L3499" s="210" t="s">
        <v>7743</v>
      </c>
      <c r="M3499" s="210" t="s">
        <v>3533</v>
      </c>
      <c r="N3499" s="211">
        <v>33803</v>
      </c>
      <c r="O3499" s="210" t="s">
        <v>18314</v>
      </c>
    </row>
    <row r="3500" spans="1:15" x14ac:dyDescent="0.2">
      <c r="A3500" s="210" t="s">
        <v>18311</v>
      </c>
      <c r="B3500" s="210" t="s">
        <v>18312</v>
      </c>
      <c r="C3500" s="210" t="s">
        <v>18313</v>
      </c>
      <c r="D3500" s="211">
        <v>33803</v>
      </c>
      <c r="E3500" s="210" t="s">
        <v>18314</v>
      </c>
      <c r="F3500" s="210" t="s">
        <v>18315</v>
      </c>
      <c r="G3500" s="210" t="s">
        <v>18316</v>
      </c>
      <c r="H3500" s="210" t="s">
        <v>0</v>
      </c>
      <c r="I3500" s="210" t="s">
        <v>18319</v>
      </c>
      <c r="J3500" s="210" t="s">
        <v>18320</v>
      </c>
      <c r="L3500" s="210" t="s">
        <v>7743</v>
      </c>
      <c r="M3500" s="210" t="s">
        <v>3533</v>
      </c>
      <c r="N3500" s="211">
        <v>33803</v>
      </c>
      <c r="O3500" s="210" t="s">
        <v>18314</v>
      </c>
    </row>
    <row r="3501" spans="1:15" x14ac:dyDescent="0.2">
      <c r="A3501" s="210" t="s">
        <v>18321</v>
      </c>
      <c r="B3501" s="210" t="s">
        <v>18322</v>
      </c>
      <c r="C3501" s="210" t="s">
        <v>18323</v>
      </c>
      <c r="D3501" s="211">
        <v>78256</v>
      </c>
      <c r="E3501" s="210" t="s">
        <v>18324</v>
      </c>
      <c r="G3501" s="210" t="s">
        <v>18325</v>
      </c>
      <c r="H3501" s="210" t="s">
        <v>0</v>
      </c>
      <c r="I3501" s="210" t="s">
        <v>18326</v>
      </c>
      <c r="J3501" s="210" t="s">
        <v>18327</v>
      </c>
      <c r="L3501" s="210" t="s">
        <v>7743</v>
      </c>
      <c r="M3501" s="210" t="s">
        <v>3533</v>
      </c>
      <c r="N3501" s="211">
        <v>78256</v>
      </c>
      <c r="O3501" s="210" t="s">
        <v>18324</v>
      </c>
    </row>
    <row r="3502" spans="1:15" x14ac:dyDescent="0.2">
      <c r="A3502" s="210" t="s">
        <v>18328</v>
      </c>
      <c r="B3502" s="210" t="s">
        <v>18329</v>
      </c>
      <c r="C3502" s="210" t="s">
        <v>18330</v>
      </c>
      <c r="D3502" s="211">
        <v>67714</v>
      </c>
      <c r="E3502" s="210" t="s">
        <v>18331</v>
      </c>
      <c r="G3502" s="210" t="s">
        <v>18332</v>
      </c>
      <c r="H3502" s="210" t="s">
        <v>0</v>
      </c>
      <c r="I3502" s="210" t="s">
        <v>18333</v>
      </c>
      <c r="J3502" s="210" t="s">
        <v>18334</v>
      </c>
      <c r="K3502" s="210" t="s">
        <v>18335</v>
      </c>
      <c r="L3502" s="210" t="s">
        <v>7742</v>
      </c>
      <c r="M3502" s="210" t="s">
        <v>3533</v>
      </c>
      <c r="N3502" s="211">
        <v>67714</v>
      </c>
      <c r="O3502" s="210" t="s">
        <v>18331</v>
      </c>
    </row>
    <row r="3503" spans="1:15" x14ac:dyDescent="0.2">
      <c r="A3503" s="210" t="s">
        <v>18328</v>
      </c>
      <c r="B3503" s="210" t="s">
        <v>18329</v>
      </c>
      <c r="C3503" s="210" t="s">
        <v>18330</v>
      </c>
      <c r="D3503" s="211">
        <v>67714</v>
      </c>
      <c r="E3503" s="210" t="s">
        <v>18331</v>
      </c>
      <c r="G3503" s="210" t="s">
        <v>18332</v>
      </c>
      <c r="H3503" s="210" t="s">
        <v>7744</v>
      </c>
      <c r="I3503" s="210" t="s">
        <v>18336</v>
      </c>
      <c r="J3503" s="210" t="s">
        <v>18337</v>
      </c>
      <c r="K3503" s="210" t="s">
        <v>18337</v>
      </c>
      <c r="L3503" s="210" t="s">
        <v>7743</v>
      </c>
      <c r="M3503" s="210" t="s">
        <v>3533</v>
      </c>
      <c r="N3503" s="211">
        <v>67714</v>
      </c>
      <c r="O3503" s="210" t="s">
        <v>18331</v>
      </c>
    </row>
    <row r="3504" spans="1:15" x14ac:dyDescent="0.2">
      <c r="A3504" s="210" t="s">
        <v>18338</v>
      </c>
      <c r="B3504" s="210" t="s">
        <v>18339</v>
      </c>
      <c r="C3504" s="210" t="s">
        <v>18340</v>
      </c>
      <c r="D3504" s="211">
        <v>95163</v>
      </c>
      <c r="E3504" s="210" t="s">
        <v>18341</v>
      </c>
      <c r="G3504" s="210" t="s">
        <v>18342</v>
      </c>
      <c r="H3504" s="210" t="s">
        <v>0</v>
      </c>
      <c r="I3504" s="210" t="s">
        <v>18343</v>
      </c>
      <c r="J3504" s="210" t="s">
        <v>18344</v>
      </c>
      <c r="L3504" s="210" t="s">
        <v>7743</v>
      </c>
      <c r="M3504" s="210" t="s">
        <v>3562</v>
      </c>
      <c r="N3504" s="211">
        <v>95163</v>
      </c>
      <c r="O3504" s="210" t="s">
        <v>18341</v>
      </c>
    </row>
    <row r="3505" spans="1:15" x14ac:dyDescent="0.2">
      <c r="A3505" s="210" t="s">
        <v>18345</v>
      </c>
      <c r="B3505" s="210" t="s">
        <v>18346</v>
      </c>
      <c r="C3505" s="210" t="s">
        <v>18347</v>
      </c>
      <c r="D3505" s="210">
        <v>59192</v>
      </c>
      <c r="E3505" s="210" t="s">
        <v>168</v>
      </c>
      <c r="H3505" s="210" t="s">
        <v>7748</v>
      </c>
      <c r="I3505" s="210" t="s">
        <v>169</v>
      </c>
      <c r="J3505" s="210" t="s">
        <v>170</v>
      </c>
      <c r="K3505" s="210" t="s">
        <v>18348</v>
      </c>
      <c r="L3505" s="210" t="s">
        <v>7752</v>
      </c>
      <c r="M3505" s="210" t="s">
        <v>3533</v>
      </c>
      <c r="N3505" s="210">
        <v>59192</v>
      </c>
      <c r="O3505" s="210" t="s">
        <v>168</v>
      </c>
    </row>
    <row r="3506" spans="1:15" x14ac:dyDescent="0.2">
      <c r="A3506" s="210" t="s">
        <v>18345</v>
      </c>
      <c r="B3506" s="210" t="s">
        <v>18346</v>
      </c>
      <c r="C3506" s="210" t="s">
        <v>18347</v>
      </c>
      <c r="D3506" s="210">
        <v>59192</v>
      </c>
      <c r="E3506" s="210" t="s">
        <v>168</v>
      </c>
      <c r="H3506" s="210" t="s">
        <v>7748</v>
      </c>
      <c r="I3506" s="210" t="s">
        <v>167</v>
      </c>
      <c r="J3506" s="210" t="s">
        <v>18349</v>
      </c>
      <c r="K3506" s="210" t="s">
        <v>18350</v>
      </c>
      <c r="L3506" s="210" t="s">
        <v>7752</v>
      </c>
      <c r="M3506" s="210" t="s">
        <v>3533</v>
      </c>
      <c r="N3506" s="210">
        <v>59192</v>
      </c>
      <c r="O3506" s="210" t="s">
        <v>168</v>
      </c>
    </row>
    <row r="3507" spans="1:15" x14ac:dyDescent="0.2">
      <c r="A3507" s="210" t="s">
        <v>18345</v>
      </c>
      <c r="B3507" s="210" t="s">
        <v>18346</v>
      </c>
      <c r="C3507" s="210" t="s">
        <v>18347</v>
      </c>
      <c r="D3507" s="211">
        <v>59192</v>
      </c>
      <c r="E3507" s="210" t="s">
        <v>168</v>
      </c>
      <c r="H3507" s="210" t="s">
        <v>0</v>
      </c>
      <c r="I3507" s="210" t="s">
        <v>18351</v>
      </c>
      <c r="J3507" s="210" t="s">
        <v>18352</v>
      </c>
      <c r="L3507" s="210" t="s">
        <v>7742</v>
      </c>
      <c r="M3507" s="210" t="s">
        <v>3533</v>
      </c>
      <c r="N3507" s="211">
        <v>59192</v>
      </c>
      <c r="O3507" s="210" t="s">
        <v>168</v>
      </c>
    </row>
    <row r="3508" spans="1:15" x14ac:dyDescent="0.2">
      <c r="A3508" s="210" t="s">
        <v>18353</v>
      </c>
      <c r="B3508" s="210" t="s">
        <v>18354</v>
      </c>
      <c r="C3508" s="210" t="s">
        <v>18355</v>
      </c>
      <c r="D3508" s="210">
        <v>28215</v>
      </c>
      <c r="E3508" s="210" t="s">
        <v>3936</v>
      </c>
      <c r="F3508" s="210" t="s">
        <v>18356</v>
      </c>
      <c r="H3508" s="210" t="s">
        <v>7748</v>
      </c>
      <c r="I3508" s="210" t="s">
        <v>349</v>
      </c>
      <c r="J3508" s="210" t="s">
        <v>18357</v>
      </c>
      <c r="K3508" s="210" t="s">
        <v>18358</v>
      </c>
      <c r="L3508" s="210" t="s">
        <v>7752</v>
      </c>
      <c r="M3508" s="210" t="s">
        <v>3533</v>
      </c>
      <c r="N3508" s="210">
        <v>28215</v>
      </c>
      <c r="O3508" s="210" t="s">
        <v>3936</v>
      </c>
    </row>
    <row r="3509" spans="1:15" x14ac:dyDescent="0.2">
      <c r="A3509" s="210" t="s">
        <v>18353</v>
      </c>
      <c r="B3509" s="210" t="s">
        <v>18354</v>
      </c>
      <c r="C3509" s="210" t="s">
        <v>18355</v>
      </c>
      <c r="D3509" s="210">
        <v>28215</v>
      </c>
      <c r="E3509" s="210" t="s">
        <v>3936</v>
      </c>
      <c r="F3509" s="210" t="s">
        <v>18356</v>
      </c>
      <c r="H3509" s="210" t="s">
        <v>7748</v>
      </c>
      <c r="I3509" s="210" t="s">
        <v>351</v>
      </c>
      <c r="J3509" s="210" t="s">
        <v>18359</v>
      </c>
      <c r="K3509" s="210" t="s">
        <v>18360</v>
      </c>
      <c r="L3509" s="210" t="s">
        <v>7752</v>
      </c>
      <c r="M3509" s="210" t="s">
        <v>3533</v>
      </c>
      <c r="N3509" s="210">
        <v>28215</v>
      </c>
      <c r="O3509" s="210" t="s">
        <v>3936</v>
      </c>
    </row>
    <row r="3510" spans="1:15" x14ac:dyDescent="0.2">
      <c r="A3510" s="210" t="s">
        <v>18353</v>
      </c>
      <c r="B3510" s="210" t="s">
        <v>18354</v>
      </c>
      <c r="C3510" s="210" t="s">
        <v>18355</v>
      </c>
      <c r="D3510" s="211">
        <v>28215</v>
      </c>
      <c r="E3510" s="210" t="s">
        <v>3936</v>
      </c>
      <c r="F3510" s="210" t="s">
        <v>18356</v>
      </c>
      <c r="H3510" s="210" t="s">
        <v>0</v>
      </c>
      <c r="I3510" s="210" t="s">
        <v>18361</v>
      </c>
      <c r="J3510" s="210" t="s">
        <v>18362</v>
      </c>
      <c r="L3510" s="210" t="s">
        <v>7743</v>
      </c>
      <c r="M3510" s="210" t="s">
        <v>3562</v>
      </c>
      <c r="N3510" s="211">
        <v>28215</v>
      </c>
      <c r="O3510" s="210" t="s">
        <v>3936</v>
      </c>
    </row>
    <row r="3511" spans="1:15" x14ac:dyDescent="0.2">
      <c r="A3511" s="210" t="s">
        <v>18363</v>
      </c>
      <c r="B3511" s="210" t="s">
        <v>18364</v>
      </c>
      <c r="C3511" s="210" t="s">
        <v>18365</v>
      </c>
      <c r="D3511" s="211">
        <v>50969</v>
      </c>
      <c r="E3511" s="210" t="s">
        <v>5254</v>
      </c>
      <c r="F3511" s="210" t="s">
        <v>18366</v>
      </c>
      <c r="G3511" s="210" t="s">
        <v>18367</v>
      </c>
      <c r="H3511" s="210" t="s">
        <v>0</v>
      </c>
      <c r="I3511" s="210" t="s">
        <v>18368</v>
      </c>
      <c r="J3511" s="210" t="s">
        <v>18369</v>
      </c>
      <c r="L3511" s="210" t="s">
        <v>7742</v>
      </c>
      <c r="M3511" s="210" t="s">
        <v>3562</v>
      </c>
      <c r="N3511" s="211">
        <v>50969</v>
      </c>
      <c r="O3511" s="210" t="s">
        <v>5254</v>
      </c>
    </row>
    <row r="3512" spans="1:15" x14ac:dyDescent="0.2">
      <c r="A3512" s="210" t="s">
        <v>18370</v>
      </c>
      <c r="B3512" s="210" t="s">
        <v>18371</v>
      </c>
      <c r="C3512" s="210" t="s">
        <v>18372</v>
      </c>
      <c r="D3512" s="211">
        <v>70191</v>
      </c>
      <c r="E3512" s="210" t="s">
        <v>6616</v>
      </c>
      <c r="F3512" s="210" t="s">
        <v>18373</v>
      </c>
      <c r="G3512" s="210" t="s">
        <v>18374</v>
      </c>
      <c r="H3512" s="210" t="s">
        <v>0</v>
      </c>
      <c r="I3512" s="210" t="s">
        <v>18375</v>
      </c>
      <c r="J3512" s="210" t="s">
        <v>18376</v>
      </c>
      <c r="L3512" s="210" t="s">
        <v>7743</v>
      </c>
      <c r="M3512" s="210" t="s">
        <v>3533</v>
      </c>
      <c r="N3512" s="211">
        <v>70191</v>
      </c>
      <c r="O3512" s="210" t="s">
        <v>6616</v>
      </c>
    </row>
    <row r="3513" spans="1:15" x14ac:dyDescent="0.2">
      <c r="A3513" s="210" t="s">
        <v>18377</v>
      </c>
      <c r="B3513" s="210" t="s">
        <v>18378</v>
      </c>
      <c r="C3513" s="210" t="s">
        <v>18379</v>
      </c>
      <c r="D3513" s="211">
        <v>73447</v>
      </c>
      <c r="E3513" s="210" t="s">
        <v>5970</v>
      </c>
      <c r="H3513" s="210" t="s">
        <v>0</v>
      </c>
      <c r="I3513" s="210" t="s">
        <v>18380</v>
      </c>
      <c r="J3513" s="210" t="s">
        <v>18381</v>
      </c>
      <c r="K3513" s="210" t="s">
        <v>18381</v>
      </c>
      <c r="L3513" s="210" t="s">
        <v>7742</v>
      </c>
      <c r="M3513" s="210" t="s">
        <v>3533</v>
      </c>
      <c r="N3513" s="211">
        <v>73447</v>
      </c>
      <c r="O3513" s="210" t="s">
        <v>5970</v>
      </c>
    </row>
    <row r="3514" spans="1:15" x14ac:dyDescent="0.2">
      <c r="A3514" s="210" t="s">
        <v>18382</v>
      </c>
      <c r="B3514" s="210" t="s">
        <v>18383</v>
      </c>
      <c r="C3514" s="210" t="s">
        <v>18384</v>
      </c>
      <c r="D3514" s="211">
        <v>98617</v>
      </c>
      <c r="E3514" s="210" t="s">
        <v>18385</v>
      </c>
      <c r="F3514" s="210" t="s">
        <v>18386</v>
      </c>
      <c r="H3514" s="210" t="s">
        <v>0</v>
      </c>
      <c r="I3514" s="210" t="s">
        <v>18387</v>
      </c>
      <c r="J3514" s="210" t="s">
        <v>18388</v>
      </c>
      <c r="L3514" s="210" t="s">
        <v>7743</v>
      </c>
      <c r="M3514" s="210" t="s">
        <v>3562</v>
      </c>
      <c r="N3514" s="211">
        <v>98617</v>
      </c>
      <c r="O3514" s="210" t="s">
        <v>18385</v>
      </c>
    </row>
    <row r="3515" spans="1:15" x14ac:dyDescent="0.2">
      <c r="A3515" s="210" t="s">
        <v>18389</v>
      </c>
      <c r="B3515" s="210" t="s">
        <v>18390</v>
      </c>
      <c r="C3515" s="210" t="s">
        <v>15998</v>
      </c>
      <c r="D3515" s="211">
        <v>7545</v>
      </c>
      <c r="E3515" s="210" t="s">
        <v>4106</v>
      </c>
      <c r="F3515" s="210" t="s">
        <v>18391</v>
      </c>
      <c r="G3515" s="210" t="s">
        <v>18392</v>
      </c>
      <c r="H3515" s="210" t="s">
        <v>0</v>
      </c>
      <c r="I3515" s="210" t="s">
        <v>18393</v>
      </c>
      <c r="J3515" s="210" t="s">
        <v>18394</v>
      </c>
      <c r="L3515" s="210" t="s">
        <v>7743</v>
      </c>
      <c r="M3515" s="210" t="s">
        <v>3533</v>
      </c>
      <c r="N3515" s="211">
        <v>7545</v>
      </c>
      <c r="O3515" s="210" t="s">
        <v>4106</v>
      </c>
    </row>
    <row r="3516" spans="1:15" x14ac:dyDescent="0.2">
      <c r="A3516" s="210" t="s">
        <v>18395</v>
      </c>
      <c r="B3516" s="210" t="s">
        <v>18396</v>
      </c>
      <c r="C3516" s="210" t="s">
        <v>18397</v>
      </c>
      <c r="D3516" s="211">
        <v>30159</v>
      </c>
      <c r="E3516" s="210" t="s">
        <v>4850</v>
      </c>
      <c r="F3516" s="210" t="s">
        <v>18398</v>
      </c>
      <c r="G3516" s="210" t="s">
        <v>18399</v>
      </c>
      <c r="H3516" s="210" t="s">
        <v>0</v>
      </c>
      <c r="I3516" s="210" t="s">
        <v>18400</v>
      </c>
      <c r="J3516" s="210" t="s">
        <v>18401</v>
      </c>
      <c r="L3516" s="210" t="s">
        <v>7743</v>
      </c>
      <c r="M3516" s="210" t="s">
        <v>3562</v>
      </c>
      <c r="N3516" s="211">
        <v>30159</v>
      </c>
      <c r="O3516" s="210" t="s">
        <v>4850</v>
      </c>
    </row>
    <row r="3517" spans="1:15" x14ac:dyDescent="0.2">
      <c r="A3517" s="210" t="s">
        <v>18395</v>
      </c>
      <c r="B3517" s="210" t="s">
        <v>18396</v>
      </c>
      <c r="C3517" s="210" t="s">
        <v>18397</v>
      </c>
      <c r="D3517" s="211">
        <v>30159</v>
      </c>
      <c r="E3517" s="210" t="s">
        <v>4850</v>
      </c>
      <c r="F3517" s="210" t="s">
        <v>18398</v>
      </c>
      <c r="G3517" s="210" t="s">
        <v>18399</v>
      </c>
      <c r="H3517" s="210" t="s">
        <v>0</v>
      </c>
      <c r="I3517" s="210" t="s">
        <v>18402</v>
      </c>
      <c r="J3517" s="210" t="s">
        <v>18403</v>
      </c>
      <c r="L3517" s="210" t="s">
        <v>7743</v>
      </c>
      <c r="M3517" s="210" t="s">
        <v>3533</v>
      </c>
      <c r="N3517" s="211">
        <v>30159</v>
      </c>
      <c r="O3517" s="210" t="s">
        <v>4850</v>
      </c>
    </row>
    <row r="3518" spans="1:15" x14ac:dyDescent="0.2">
      <c r="A3518" s="210" t="s">
        <v>18395</v>
      </c>
      <c r="B3518" s="210" t="s">
        <v>18396</v>
      </c>
      <c r="C3518" s="210" t="s">
        <v>18397</v>
      </c>
      <c r="D3518" s="211">
        <v>30159</v>
      </c>
      <c r="E3518" s="210" t="s">
        <v>4850</v>
      </c>
      <c r="F3518" s="210" t="s">
        <v>18398</v>
      </c>
      <c r="G3518" s="210" t="s">
        <v>18399</v>
      </c>
      <c r="H3518" s="210" t="s">
        <v>0</v>
      </c>
      <c r="I3518" s="210" t="s">
        <v>18404</v>
      </c>
      <c r="J3518" s="210" t="s">
        <v>18405</v>
      </c>
      <c r="L3518" s="210" t="s">
        <v>7743</v>
      </c>
      <c r="M3518" s="210" t="s">
        <v>3562</v>
      </c>
      <c r="N3518" s="211">
        <v>30159</v>
      </c>
      <c r="O3518" s="210" t="s">
        <v>4850</v>
      </c>
    </row>
    <row r="3519" spans="1:15" x14ac:dyDescent="0.2">
      <c r="A3519" s="210" t="s">
        <v>18395</v>
      </c>
      <c r="B3519" s="210" t="s">
        <v>18396</v>
      </c>
      <c r="C3519" s="210" t="s">
        <v>18397</v>
      </c>
      <c r="D3519" s="211">
        <v>30159</v>
      </c>
      <c r="E3519" s="210" t="s">
        <v>4850</v>
      </c>
      <c r="F3519" s="210" t="s">
        <v>18398</v>
      </c>
      <c r="G3519" s="210" t="s">
        <v>18399</v>
      </c>
      <c r="H3519" s="210" t="s">
        <v>0</v>
      </c>
      <c r="I3519" s="210" t="s">
        <v>18406</v>
      </c>
      <c r="J3519" s="210" t="s">
        <v>18407</v>
      </c>
      <c r="L3519" s="210" t="s">
        <v>7743</v>
      </c>
      <c r="M3519" s="210" t="s">
        <v>3562</v>
      </c>
      <c r="N3519" s="211">
        <v>30159</v>
      </c>
      <c r="O3519" s="210" t="s">
        <v>4850</v>
      </c>
    </row>
    <row r="3520" spans="1:15" x14ac:dyDescent="0.2">
      <c r="A3520" s="210" t="s">
        <v>18395</v>
      </c>
      <c r="B3520" s="210" t="s">
        <v>18396</v>
      </c>
      <c r="C3520" s="210" t="s">
        <v>18397</v>
      </c>
      <c r="D3520" s="211">
        <v>30159</v>
      </c>
      <c r="E3520" s="210" t="s">
        <v>4850</v>
      </c>
      <c r="F3520" s="210" t="s">
        <v>18398</v>
      </c>
      <c r="G3520" s="210" t="s">
        <v>18399</v>
      </c>
      <c r="H3520" s="210" t="s">
        <v>0</v>
      </c>
      <c r="I3520" s="210" t="s">
        <v>18408</v>
      </c>
      <c r="J3520" s="210" t="s">
        <v>18409</v>
      </c>
      <c r="L3520" s="210" t="s">
        <v>7743</v>
      </c>
      <c r="M3520" s="210" t="s">
        <v>3562</v>
      </c>
      <c r="N3520" s="211">
        <v>30159</v>
      </c>
      <c r="O3520" s="210" t="s">
        <v>4850</v>
      </c>
    </row>
    <row r="3521" spans="1:15" x14ac:dyDescent="0.2">
      <c r="A3521" s="210" t="s">
        <v>18395</v>
      </c>
      <c r="B3521" s="210" t="s">
        <v>18396</v>
      </c>
      <c r="C3521" s="210" t="s">
        <v>18397</v>
      </c>
      <c r="D3521" s="211">
        <v>30159</v>
      </c>
      <c r="E3521" s="210" t="s">
        <v>4850</v>
      </c>
      <c r="F3521" s="210" t="s">
        <v>18398</v>
      </c>
      <c r="G3521" s="210" t="s">
        <v>18399</v>
      </c>
      <c r="H3521" s="210" t="s">
        <v>0</v>
      </c>
      <c r="I3521" s="210" t="s">
        <v>18410</v>
      </c>
      <c r="J3521" s="210" t="s">
        <v>18411</v>
      </c>
      <c r="L3521" s="210" t="s">
        <v>7742</v>
      </c>
      <c r="M3521" s="210" t="s">
        <v>3562</v>
      </c>
      <c r="N3521" s="211">
        <v>30159</v>
      </c>
      <c r="O3521" s="210" t="s">
        <v>4850</v>
      </c>
    </row>
    <row r="3522" spans="1:15" x14ac:dyDescent="0.2">
      <c r="A3522" s="210" t="s">
        <v>18395</v>
      </c>
      <c r="B3522" s="210" t="s">
        <v>18396</v>
      </c>
      <c r="C3522" s="210" t="s">
        <v>18397</v>
      </c>
      <c r="D3522" s="211">
        <v>30159</v>
      </c>
      <c r="E3522" s="210" t="s">
        <v>4850</v>
      </c>
      <c r="F3522" s="210" t="s">
        <v>18398</v>
      </c>
      <c r="G3522" s="210" t="s">
        <v>18399</v>
      </c>
      <c r="H3522" s="210" t="s">
        <v>0</v>
      </c>
      <c r="I3522" s="210" t="s">
        <v>18412</v>
      </c>
      <c r="J3522" s="210" t="s">
        <v>18413</v>
      </c>
      <c r="L3522" s="210" t="s">
        <v>7743</v>
      </c>
      <c r="M3522" s="210" t="s">
        <v>3562</v>
      </c>
      <c r="N3522" s="211">
        <v>30159</v>
      </c>
      <c r="O3522" s="210" t="s">
        <v>4850</v>
      </c>
    </row>
    <row r="3523" spans="1:15" x14ac:dyDescent="0.2">
      <c r="A3523" s="210" t="s">
        <v>18395</v>
      </c>
      <c r="B3523" s="210" t="s">
        <v>18396</v>
      </c>
      <c r="C3523" s="210" t="s">
        <v>18397</v>
      </c>
      <c r="D3523" s="211">
        <v>30159</v>
      </c>
      <c r="E3523" s="210" t="s">
        <v>4850</v>
      </c>
      <c r="F3523" s="210" t="s">
        <v>18398</v>
      </c>
      <c r="G3523" s="210" t="s">
        <v>18399</v>
      </c>
      <c r="H3523" s="210" t="s">
        <v>0</v>
      </c>
      <c r="I3523" s="210" t="s">
        <v>18414</v>
      </c>
      <c r="J3523" s="210" t="s">
        <v>18415</v>
      </c>
      <c r="L3523" s="210" t="s">
        <v>7743</v>
      </c>
      <c r="M3523" s="210" t="s">
        <v>3562</v>
      </c>
      <c r="N3523" s="211">
        <v>30159</v>
      </c>
      <c r="O3523" s="210" t="s">
        <v>4850</v>
      </c>
    </row>
    <row r="3524" spans="1:15" x14ac:dyDescent="0.2">
      <c r="A3524" s="210" t="s">
        <v>18395</v>
      </c>
      <c r="B3524" s="210" t="s">
        <v>18396</v>
      </c>
      <c r="C3524" s="210" t="s">
        <v>18397</v>
      </c>
      <c r="D3524" s="211">
        <v>30159</v>
      </c>
      <c r="E3524" s="210" t="s">
        <v>4850</v>
      </c>
      <c r="F3524" s="210" t="s">
        <v>18398</v>
      </c>
      <c r="G3524" s="210" t="s">
        <v>18399</v>
      </c>
      <c r="H3524" s="210" t="s">
        <v>0</v>
      </c>
      <c r="I3524" s="210" t="s">
        <v>18416</v>
      </c>
      <c r="J3524" s="210" t="s">
        <v>18417</v>
      </c>
      <c r="L3524" s="210" t="s">
        <v>7743</v>
      </c>
      <c r="M3524" s="210" t="s">
        <v>3562</v>
      </c>
      <c r="N3524" s="211">
        <v>30159</v>
      </c>
      <c r="O3524" s="210" t="s">
        <v>4850</v>
      </c>
    </row>
    <row r="3525" spans="1:15" x14ac:dyDescent="0.2">
      <c r="A3525" s="210" t="s">
        <v>18395</v>
      </c>
      <c r="B3525" s="210" t="s">
        <v>18396</v>
      </c>
      <c r="C3525" s="210" t="s">
        <v>18397</v>
      </c>
      <c r="D3525" s="211">
        <v>30159</v>
      </c>
      <c r="E3525" s="210" t="s">
        <v>4850</v>
      </c>
      <c r="F3525" s="210" t="s">
        <v>18398</v>
      </c>
      <c r="G3525" s="210" t="s">
        <v>18399</v>
      </c>
      <c r="H3525" s="210" t="s">
        <v>7744</v>
      </c>
      <c r="I3525" s="210" t="s">
        <v>18418</v>
      </c>
      <c r="J3525" s="210" t="s">
        <v>18419</v>
      </c>
      <c r="K3525" s="210" t="s">
        <v>18419</v>
      </c>
      <c r="L3525" s="210" t="s">
        <v>7743</v>
      </c>
      <c r="M3525" s="210" t="s">
        <v>3533</v>
      </c>
      <c r="N3525" s="211">
        <v>30159</v>
      </c>
      <c r="O3525" s="210" t="s">
        <v>4850</v>
      </c>
    </row>
    <row r="3526" spans="1:15" x14ac:dyDescent="0.2">
      <c r="A3526" s="210" t="s">
        <v>18420</v>
      </c>
      <c r="B3526" s="210" t="s">
        <v>18421</v>
      </c>
      <c r="C3526" s="210" t="s">
        <v>18397</v>
      </c>
      <c r="D3526" s="211">
        <v>30159</v>
      </c>
      <c r="E3526" s="210" t="s">
        <v>4850</v>
      </c>
      <c r="F3526" s="210" t="s">
        <v>18422</v>
      </c>
      <c r="G3526" s="210" t="s">
        <v>18423</v>
      </c>
      <c r="H3526" s="210" t="s">
        <v>7744</v>
      </c>
      <c r="I3526" s="210" t="s">
        <v>18424</v>
      </c>
      <c r="J3526" s="210" t="s">
        <v>18425</v>
      </c>
      <c r="K3526" s="210" t="s">
        <v>18426</v>
      </c>
      <c r="L3526" s="210" t="s">
        <v>7743</v>
      </c>
      <c r="M3526" s="210" t="s">
        <v>3533</v>
      </c>
      <c r="N3526" s="211">
        <v>30159</v>
      </c>
      <c r="O3526" s="210" t="s">
        <v>4850</v>
      </c>
    </row>
    <row r="3527" spans="1:15" x14ac:dyDescent="0.2">
      <c r="A3527" s="210" t="s">
        <v>18420</v>
      </c>
      <c r="B3527" s="210" t="s">
        <v>18421</v>
      </c>
      <c r="C3527" s="210" t="s">
        <v>18397</v>
      </c>
      <c r="D3527" s="211">
        <v>30159</v>
      </c>
      <c r="E3527" s="210" t="s">
        <v>4850</v>
      </c>
      <c r="F3527" s="210" t="s">
        <v>18422</v>
      </c>
      <c r="G3527" s="210" t="s">
        <v>18423</v>
      </c>
      <c r="H3527" s="210" t="s">
        <v>7744</v>
      </c>
      <c r="I3527" s="210" t="s">
        <v>18427</v>
      </c>
      <c r="J3527" s="210" t="s">
        <v>18428</v>
      </c>
      <c r="K3527" s="210" t="s">
        <v>18426</v>
      </c>
      <c r="L3527" s="210" t="s">
        <v>7743</v>
      </c>
      <c r="M3527" s="210" t="s">
        <v>3533</v>
      </c>
      <c r="N3527" s="211">
        <v>30159</v>
      </c>
      <c r="O3527" s="210" t="s">
        <v>4850</v>
      </c>
    </row>
    <row r="3528" spans="1:15" x14ac:dyDescent="0.2">
      <c r="A3528" s="210" t="s">
        <v>18429</v>
      </c>
      <c r="B3528" s="210" t="s">
        <v>18430</v>
      </c>
      <c r="C3528" s="210" t="s">
        <v>18431</v>
      </c>
      <c r="D3528" s="211">
        <v>39108</v>
      </c>
      <c r="E3528" s="210" t="s">
        <v>5601</v>
      </c>
      <c r="G3528" s="210" t="s">
        <v>18432</v>
      </c>
      <c r="H3528" s="210" t="s">
        <v>0</v>
      </c>
      <c r="I3528" s="210" t="s">
        <v>18433</v>
      </c>
      <c r="J3528" s="210" t="s">
        <v>18434</v>
      </c>
      <c r="L3528" s="210" t="s">
        <v>7742</v>
      </c>
      <c r="M3528" s="210" t="s">
        <v>3562</v>
      </c>
      <c r="N3528" s="211">
        <v>39108</v>
      </c>
      <c r="O3528" s="210" t="s">
        <v>5601</v>
      </c>
    </row>
    <row r="3529" spans="1:15" x14ac:dyDescent="0.2">
      <c r="A3529" s="210" t="s">
        <v>18429</v>
      </c>
      <c r="B3529" s="210" t="s">
        <v>18430</v>
      </c>
      <c r="C3529" s="210" t="s">
        <v>18431</v>
      </c>
      <c r="D3529" s="211">
        <v>39108</v>
      </c>
      <c r="E3529" s="210" t="s">
        <v>5601</v>
      </c>
      <c r="G3529" s="210" t="s">
        <v>18432</v>
      </c>
      <c r="H3529" s="210" t="s">
        <v>7744</v>
      </c>
      <c r="I3529" s="210" t="s">
        <v>18435</v>
      </c>
      <c r="J3529" s="210" t="s">
        <v>18436</v>
      </c>
      <c r="K3529" s="210" t="s">
        <v>18437</v>
      </c>
      <c r="L3529" s="210" t="s">
        <v>7743</v>
      </c>
      <c r="M3529" s="210" t="s">
        <v>3533</v>
      </c>
      <c r="N3529" s="211">
        <v>39108</v>
      </c>
      <c r="O3529" s="210" t="s">
        <v>5601</v>
      </c>
    </row>
    <row r="3530" spans="1:15" x14ac:dyDescent="0.2">
      <c r="A3530" s="210" t="s">
        <v>18438</v>
      </c>
      <c r="B3530" s="210" t="s">
        <v>18439</v>
      </c>
      <c r="C3530" s="210" t="s">
        <v>18397</v>
      </c>
      <c r="D3530" s="211">
        <v>30159</v>
      </c>
      <c r="E3530" s="210" t="s">
        <v>4850</v>
      </c>
      <c r="F3530" s="210" t="s">
        <v>18440</v>
      </c>
      <c r="G3530" s="210" t="s">
        <v>18441</v>
      </c>
      <c r="H3530" s="210" t="s">
        <v>0</v>
      </c>
      <c r="I3530" s="210" t="s">
        <v>18442</v>
      </c>
      <c r="J3530" s="210" t="s">
        <v>18443</v>
      </c>
      <c r="K3530" s="210" t="s">
        <v>18444</v>
      </c>
      <c r="L3530" s="210" t="s">
        <v>7742</v>
      </c>
      <c r="M3530" s="210" t="s">
        <v>3533</v>
      </c>
      <c r="N3530" s="211">
        <v>30159</v>
      </c>
      <c r="O3530" s="210" t="s">
        <v>4850</v>
      </c>
    </row>
    <row r="3531" spans="1:15" x14ac:dyDescent="0.2">
      <c r="A3531" s="210" t="s">
        <v>18445</v>
      </c>
      <c r="B3531" s="210" t="s">
        <v>18446</v>
      </c>
      <c r="C3531" s="210" t="s">
        <v>18397</v>
      </c>
      <c r="D3531" s="211">
        <v>30159</v>
      </c>
      <c r="E3531" s="210" t="s">
        <v>4850</v>
      </c>
      <c r="F3531" s="210" t="s">
        <v>18447</v>
      </c>
      <c r="G3531" s="210" t="s">
        <v>18441</v>
      </c>
      <c r="H3531" s="210" t="s">
        <v>0</v>
      </c>
      <c r="I3531" s="210" t="s">
        <v>18448</v>
      </c>
      <c r="J3531" s="210" t="s">
        <v>18449</v>
      </c>
      <c r="L3531" s="210" t="s">
        <v>7743</v>
      </c>
      <c r="M3531" s="210" t="s">
        <v>3533</v>
      </c>
      <c r="N3531" s="211">
        <v>30159</v>
      </c>
      <c r="O3531" s="210" t="s">
        <v>4850</v>
      </c>
    </row>
    <row r="3532" spans="1:15" x14ac:dyDescent="0.2">
      <c r="A3532" s="210" t="s">
        <v>18450</v>
      </c>
      <c r="B3532" s="210" t="s">
        <v>18451</v>
      </c>
      <c r="C3532" s="210" t="s">
        <v>18397</v>
      </c>
      <c r="D3532" s="211">
        <v>30159</v>
      </c>
      <c r="E3532" s="210" t="s">
        <v>4850</v>
      </c>
      <c r="F3532" s="210" t="s">
        <v>18452</v>
      </c>
      <c r="G3532" s="210" t="s">
        <v>18453</v>
      </c>
      <c r="H3532" s="210" t="s">
        <v>0</v>
      </c>
      <c r="I3532" s="210" t="s">
        <v>18454</v>
      </c>
      <c r="J3532" s="210" t="s">
        <v>18455</v>
      </c>
      <c r="L3532" s="210" t="s">
        <v>7743</v>
      </c>
      <c r="M3532" s="210" t="s">
        <v>3533</v>
      </c>
      <c r="N3532" s="211">
        <v>30159</v>
      </c>
      <c r="O3532" s="210" t="s">
        <v>4850</v>
      </c>
    </row>
    <row r="3533" spans="1:15" x14ac:dyDescent="0.2">
      <c r="A3533" s="210" t="s">
        <v>18456</v>
      </c>
      <c r="B3533" s="210" t="s">
        <v>18457</v>
      </c>
      <c r="C3533" s="210" t="s">
        <v>18397</v>
      </c>
      <c r="D3533" s="211">
        <v>30159</v>
      </c>
      <c r="E3533" s="210" t="s">
        <v>4850</v>
      </c>
      <c r="F3533" s="210" t="s">
        <v>18458</v>
      </c>
      <c r="G3533" s="210" t="s">
        <v>18459</v>
      </c>
      <c r="H3533" s="210" t="s">
        <v>0</v>
      </c>
      <c r="I3533" s="210" t="s">
        <v>18460</v>
      </c>
      <c r="J3533" s="210" t="s">
        <v>18461</v>
      </c>
      <c r="L3533" s="210" t="s">
        <v>7743</v>
      </c>
      <c r="M3533" s="210" t="s">
        <v>3533</v>
      </c>
      <c r="N3533" s="211">
        <v>30159</v>
      </c>
      <c r="O3533" s="210" t="s">
        <v>4850</v>
      </c>
    </row>
    <row r="3534" spans="1:15" x14ac:dyDescent="0.2">
      <c r="A3534" s="210" t="s">
        <v>18462</v>
      </c>
      <c r="B3534" s="210" t="s">
        <v>18463</v>
      </c>
      <c r="C3534" s="210" t="s">
        <v>18397</v>
      </c>
      <c r="D3534" s="211">
        <v>30159</v>
      </c>
      <c r="E3534" s="210" t="s">
        <v>4850</v>
      </c>
      <c r="F3534" s="210" t="s">
        <v>18464</v>
      </c>
      <c r="G3534" s="210" t="s">
        <v>18465</v>
      </c>
      <c r="H3534" s="210" t="s">
        <v>0</v>
      </c>
      <c r="I3534" s="210" t="s">
        <v>18466</v>
      </c>
      <c r="J3534" s="210" t="s">
        <v>18467</v>
      </c>
      <c r="L3534" s="210" t="s">
        <v>7743</v>
      </c>
      <c r="M3534" s="210" t="s">
        <v>3533</v>
      </c>
      <c r="N3534" s="211">
        <v>30159</v>
      </c>
      <c r="O3534" s="210" t="s">
        <v>4850</v>
      </c>
    </row>
    <row r="3535" spans="1:15" x14ac:dyDescent="0.2">
      <c r="A3535" s="210" t="s">
        <v>18468</v>
      </c>
      <c r="B3535" s="210" t="s">
        <v>18469</v>
      </c>
      <c r="C3535" s="210" t="s">
        <v>18397</v>
      </c>
      <c r="D3535" s="211">
        <v>30159</v>
      </c>
      <c r="E3535" s="210" t="s">
        <v>4850</v>
      </c>
      <c r="F3535" s="210" t="s">
        <v>18470</v>
      </c>
      <c r="G3535" s="210" t="s">
        <v>18471</v>
      </c>
      <c r="H3535" s="210" t="s">
        <v>0</v>
      </c>
      <c r="I3535" s="210" t="s">
        <v>18472</v>
      </c>
      <c r="J3535" s="210" t="s">
        <v>18473</v>
      </c>
      <c r="L3535" s="210" t="s">
        <v>7742</v>
      </c>
      <c r="M3535" s="210" t="s">
        <v>3562</v>
      </c>
      <c r="N3535" s="211">
        <v>30159</v>
      </c>
      <c r="O3535" s="210" t="s">
        <v>4850</v>
      </c>
    </row>
    <row r="3536" spans="1:15" x14ac:dyDescent="0.2">
      <c r="A3536" s="210" t="s">
        <v>18468</v>
      </c>
      <c r="B3536" s="210" t="s">
        <v>18469</v>
      </c>
      <c r="C3536" s="210" t="s">
        <v>18397</v>
      </c>
      <c r="D3536" s="211">
        <v>30159</v>
      </c>
      <c r="E3536" s="210" t="s">
        <v>4850</v>
      </c>
      <c r="F3536" s="210" t="s">
        <v>18470</v>
      </c>
      <c r="G3536" s="210" t="s">
        <v>18471</v>
      </c>
      <c r="H3536" s="210" t="s">
        <v>0</v>
      </c>
      <c r="I3536" s="210" t="s">
        <v>18474</v>
      </c>
      <c r="J3536" s="210" t="s">
        <v>18475</v>
      </c>
      <c r="L3536" s="210" t="s">
        <v>7743</v>
      </c>
      <c r="M3536" s="210" t="s">
        <v>3533</v>
      </c>
      <c r="N3536" s="211">
        <v>30159</v>
      </c>
      <c r="O3536" s="210" t="s">
        <v>4850</v>
      </c>
    </row>
    <row r="3537" spans="1:15" x14ac:dyDescent="0.2">
      <c r="A3537" s="210" t="s">
        <v>18468</v>
      </c>
      <c r="B3537" s="210" t="s">
        <v>18469</v>
      </c>
      <c r="C3537" s="210" t="s">
        <v>18397</v>
      </c>
      <c r="D3537" s="211">
        <v>30159</v>
      </c>
      <c r="E3537" s="210" t="s">
        <v>4850</v>
      </c>
      <c r="F3537" s="210" t="s">
        <v>18470</v>
      </c>
      <c r="G3537" s="210" t="s">
        <v>18471</v>
      </c>
      <c r="H3537" s="210" t="s">
        <v>0</v>
      </c>
      <c r="I3537" s="210" t="s">
        <v>18476</v>
      </c>
      <c r="J3537" s="210" t="s">
        <v>18477</v>
      </c>
      <c r="L3537" s="210" t="s">
        <v>7743</v>
      </c>
      <c r="M3537" s="210" t="s">
        <v>3533</v>
      </c>
      <c r="N3537" s="211">
        <v>30159</v>
      </c>
      <c r="O3537" s="210" t="s">
        <v>4850</v>
      </c>
    </row>
    <row r="3538" spans="1:15" x14ac:dyDescent="0.2">
      <c r="A3538" s="210" t="s">
        <v>18468</v>
      </c>
      <c r="B3538" s="210" t="s">
        <v>18469</v>
      </c>
      <c r="C3538" s="210" t="s">
        <v>18397</v>
      </c>
      <c r="D3538" s="211">
        <v>30159</v>
      </c>
      <c r="E3538" s="210" t="s">
        <v>4850</v>
      </c>
      <c r="F3538" s="210" t="s">
        <v>18470</v>
      </c>
      <c r="G3538" s="210" t="s">
        <v>18471</v>
      </c>
      <c r="H3538" s="210" t="s">
        <v>0</v>
      </c>
      <c r="I3538" s="210" t="s">
        <v>18478</v>
      </c>
      <c r="J3538" s="210" t="s">
        <v>18479</v>
      </c>
      <c r="L3538" s="210" t="s">
        <v>7743</v>
      </c>
      <c r="M3538" s="210" t="s">
        <v>3533</v>
      </c>
      <c r="N3538" s="211">
        <v>30159</v>
      </c>
      <c r="O3538" s="210" t="s">
        <v>4850</v>
      </c>
    </row>
    <row r="3539" spans="1:15" x14ac:dyDescent="0.2">
      <c r="A3539" s="210" t="s">
        <v>18468</v>
      </c>
      <c r="B3539" s="210" t="s">
        <v>18469</v>
      </c>
      <c r="C3539" s="210" t="s">
        <v>18397</v>
      </c>
      <c r="D3539" s="211">
        <v>30159</v>
      </c>
      <c r="E3539" s="210" t="s">
        <v>4850</v>
      </c>
      <c r="F3539" s="210" t="s">
        <v>18470</v>
      </c>
      <c r="G3539" s="210" t="s">
        <v>18471</v>
      </c>
      <c r="H3539" s="210" t="s">
        <v>0</v>
      </c>
      <c r="I3539" s="210" t="s">
        <v>18480</v>
      </c>
      <c r="J3539" s="210" t="s">
        <v>18481</v>
      </c>
      <c r="L3539" s="210" t="s">
        <v>7743</v>
      </c>
      <c r="M3539" s="210" t="s">
        <v>3533</v>
      </c>
      <c r="N3539" s="211">
        <v>30159</v>
      </c>
      <c r="O3539" s="210" t="s">
        <v>4850</v>
      </c>
    </row>
    <row r="3540" spans="1:15" x14ac:dyDescent="0.2">
      <c r="A3540" s="210" t="s">
        <v>18468</v>
      </c>
      <c r="B3540" s="210" t="s">
        <v>18469</v>
      </c>
      <c r="C3540" s="210" t="s">
        <v>18397</v>
      </c>
      <c r="D3540" s="211">
        <v>30159</v>
      </c>
      <c r="E3540" s="210" t="s">
        <v>4850</v>
      </c>
      <c r="F3540" s="210" t="s">
        <v>18470</v>
      </c>
      <c r="G3540" s="210" t="s">
        <v>18471</v>
      </c>
      <c r="H3540" s="210" t="s">
        <v>0</v>
      </c>
      <c r="I3540" s="210" t="s">
        <v>18482</v>
      </c>
      <c r="J3540" s="210" t="s">
        <v>18483</v>
      </c>
      <c r="L3540" s="210" t="s">
        <v>7743</v>
      </c>
      <c r="M3540" s="210" t="s">
        <v>3533</v>
      </c>
      <c r="N3540" s="211">
        <v>30159</v>
      </c>
      <c r="O3540" s="210" t="s">
        <v>4850</v>
      </c>
    </row>
    <row r="3541" spans="1:15" x14ac:dyDescent="0.2">
      <c r="A3541" s="210" t="s">
        <v>18468</v>
      </c>
      <c r="B3541" s="210" t="s">
        <v>18469</v>
      </c>
      <c r="C3541" s="210" t="s">
        <v>18397</v>
      </c>
      <c r="D3541" s="211">
        <v>30159</v>
      </c>
      <c r="E3541" s="210" t="s">
        <v>4850</v>
      </c>
      <c r="F3541" s="210" t="s">
        <v>18470</v>
      </c>
      <c r="G3541" s="210" t="s">
        <v>18471</v>
      </c>
      <c r="H3541" s="210" t="s">
        <v>0</v>
      </c>
      <c r="I3541" s="210" t="s">
        <v>18484</v>
      </c>
      <c r="J3541" s="210" t="s">
        <v>18485</v>
      </c>
      <c r="L3541" s="210" t="s">
        <v>7743</v>
      </c>
      <c r="M3541" s="210" t="s">
        <v>3533</v>
      </c>
      <c r="N3541" s="211">
        <v>30159</v>
      </c>
      <c r="O3541" s="210" t="s">
        <v>4850</v>
      </c>
    </row>
    <row r="3542" spans="1:15" x14ac:dyDescent="0.2">
      <c r="A3542" s="210" t="s">
        <v>18486</v>
      </c>
      <c r="B3542" s="210" t="s">
        <v>18487</v>
      </c>
      <c r="C3542" s="210" t="s">
        <v>18488</v>
      </c>
      <c r="D3542" s="211">
        <v>99423</v>
      </c>
      <c r="E3542" s="210" t="s">
        <v>860</v>
      </c>
      <c r="F3542" s="210" t="s">
        <v>18489</v>
      </c>
      <c r="G3542" s="210" t="s">
        <v>18490</v>
      </c>
      <c r="H3542" s="210" t="s">
        <v>0</v>
      </c>
      <c r="I3542" s="210" t="s">
        <v>18491</v>
      </c>
      <c r="J3542" s="210" t="s">
        <v>18492</v>
      </c>
      <c r="L3542" s="210" t="s">
        <v>7742</v>
      </c>
      <c r="M3542" s="210" t="s">
        <v>3533</v>
      </c>
      <c r="N3542" s="211">
        <v>99423</v>
      </c>
      <c r="O3542" s="210" t="s">
        <v>860</v>
      </c>
    </row>
    <row r="3543" spans="1:15" x14ac:dyDescent="0.2">
      <c r="A3543" s="210" t="s">
        <v>18493</v>
      </c>
      <c r="B3543" s="210" t="s">
        <v>18494</v>
      </c>
      <c r="C3543" s="210" t="s">
        <v>18495</v>
      </c>
      <c r="D3543" s="211">
        <v>88529</v>
      </c>
      <c r="E3543" s="210" t="s">
        <v>18496</v>
      </c>
      <c r="G3543" s="210" t="s">
        <v>18497</v>
      </c>
      <c r="H3543" s="210" t="s">
        <v>0</v>
      </c>
      <c r="I3543" s="210" t="s">
        <v>18498</v>
      </c>
      <c r="J3543" s="210" t="s">
        <v>18499</v>
      </c>
      <c r="L3543" s="210" t="s">
        <v>7742</v>
      </c>
      <c r="M3543" s="210" t="s">
        <v>3562</v>
      </c>
      <c r="N3543" s="211">
        <v>88529</v>
      </c>
      <c r="O3543" s="210" t="s">
        <v>18496</v>
      </c>
    </row>
    <row r="3544" spans="1:15" x14ac:dyDescent="0.2">
      <c r="A3544" s="210" t="s">
        <v>18500</v>
      </c>
      <c r="B3544" s="210" t="s">
        <v>6990</v>
      </c>
      <c r="C3544" s="210" t="s">
        <v>18501</v>
      </c>
      <c r="D3544" s="211">
        <v>26382</v>
      </c>
      <c r="E3544" s="210" t="s">
        <v>303</v>
      </c>
      <c r="F3544" s="210" t="s">
        <v>18502</v>
      </c>
      <c r="G3544" s="210" t="s">
        <v>18503</v>
      </c>
      <c r="H3544" s="210" t="s">
        <v>0</v>
      </c>
      <c r="I3544" s="210" t="s">
        <v>18504</v>
      </c>
      <c r="J3544" s="210" t="s">
        <v>18505</v>
      </c>
      <c r="L3544" s="210" t="s">
        <v>7742</v>
      </c>
      <c r="M3544" s="210" t="s">
        <v>3562</v>
      </c>
      <c r="N3544" s="211">
        <v>26382</v>
      </c>
      <c r="O3544" s="210" t="s">
        <v>303</v>
      </c>
    </row>
    <row r="3545" spans="1:15" x14ac:dyDescent="0.2">
      <c r="A3545" s="210" t="s">
        <v>18506</v>
      </c>
      <c r="B3545" s="210" t="s">
        <v>18507</v>
      </c>
      <c r="C3545" s="210" t="s">
        <v>18397</v>
      </c>
      <c r="D3545" s="211">
        <v>30159</v>
      </c>
      <c r="E3545" s="210" t="s">
        <v>4850</v>
      </c>
      <c r="F3545" s="210" t="s">
        <v>18508</v>
      </c>
      <c r="G3545" s="210" t="s">
        <v>18509</v>
      </c>
      <c r="H3545" s="210" t="s">
        <v>0</v>
      </c>
      <c r="I3545" s="210" t="s">
        <v>18510</v>
      </c>
      <c r="J3545" s="210" t="s">
        <v>18511</v>
      </c>
      <c r="L3545" s="210" t="s">
        <v>7743</v>
      </c>
      <c r="M3545" s="210" t="s">
        <v>3533</v>
      </c>
      <c r="N3545" s="211">
        <v>30159</v>
      </c>
      <c r="O3545" s="210" t="s">
        <v>4850</v>
      </c>
    </row>
    <row r="3546" spans="1:15" x14ac:dyDescent="0.2">
      <c r="A3546" s="210" t="s">
        <v>18506</v>
      </c>
      <c r="B3546" s="210" t="s">
        <v>18507</v>
      </c>
      <c r="C3546" s="210" t="s">
        <v>18397</v>
      </c>
      <c r="D3546" s="211">
        <v>30159</v>
      </c>
      <c r="E3546" s="210" t="s">
        <v>4850</v>
      </c>
      <c r="F3546" s="210" t="s">
        <v>18508</v>
      </c>
      <c r="G3546" s="210" t="s">
        <v>18509</v>
      </c>
      <c r="H3546" s="210" t="s">
        <v>0</v>
      </c>
      <c r="I3546" s="210" t="s">
        <v>18512</v>
      </c>
      <c r="J3546" s="210" t="s">
        <v>18513</v>
      </c>
      <c r="L3546" s="210" t="s">
        <v>7743</v>
      </c>
      <c r="M3546" s="210" t="s">
        <v>3533</v>
      </c>
      <c r="N3546" s="211">
        <v>30159</v>
      </c>
      <c r="O3546" s="210" t="s">
        <v>4850</v>
      </c>
    </row>
    <row r="3547" spans="1:15" x14ac:dyDescent="0.2">
      <c r="A3547" s="210" t="s">
        <v>18506</v>
      </c>
      <c r="B3547" s="210" t="s">
        <v>18507</v>
      </c>
      <c r="C3547" s="210" t="s">
        <v>18397</v>
      </c>
      <c r="D3547" s="211">
        <v>30159</v>
      </c>
      <c r="E3547" s="210" t="s">
        <v>4850</v>
      </c>
      <c r="F3547" s="210" t="s">
        <v>18508</v>
      </c>
      <c r="G3547" s="210" t="s">
        <v>18509</v>
      </c>
      <c r="H3547" s="210" t="s">
        <v>0</v>
      </c>
      <c r="I3547" s="210" t="s">
        <v>18514</v>
      </c>
      <c r="J3547" s="210" t="s">
        <v>18515</v>
      </c>
      <c r="L3547" s="210" t="s">
        <v>7743</v>
      </c>
      <c r="M3547" s="210" t="s">
        <v>3533</v>
      </c>
      <c r="N3547" s="211">
        <v>30159</v>
      </c>
      <c r="O3547" s="210" t="s">
        <v>4850</v>
      </c>
    </row>
    <row r="3548" spans="1:15" x14ac:dyDescent="0.2">
      <c r="A3548" s="210" t="s">
        <v>18506</v>
      </c>
      <c r="B3548" s="210" t="s">
        <v>18507</v>
      </c>
      <c r="C3548" s="210" t="s">
        <v>18397</v>
      </c>
      <c r="D3548" s="211">
        <v>30159</v>
      </c>
      <c r="E3548" s="210" t="s">
        <v>4850</v>
      </c>
      <c r="F3548" s="210" t="s">
        <v>18508</v>
      </c>
      <c r="G3548" s="210" t="s">
        <v>18509</v>
      </c>
      <c r="H3548" s="210" t="s">
        <v>0</v>
      </c>
      <c r="I3548" s="210" t="s">
        <v>18516</v>
      </c>
      <c r="J3548" s="210" t="s">
        <v>18517</v>
      </c>
      <c r="L3548" s="210" t="s">
        <v>7743</v>
      </c>
      <c r="M3548" s="210" t="s">
        <v>3562</v>
      </c>
      <c r="N3548" s="211">
        <v>30159</v>
      </c>
      <c r="O3548" s="210" t="s">
        <v>4850</v>
      </c>
    </row>
    <row r="3549" spans="1:15" x14ac:dyDescent="0.2">
      <c r="A3549" s="210" t="s">
        <v>18506</v>
      </c>
      <c r="B3549" s="210" t="s">
        <v>18507</v>
      </c>
      <c r="C3549" s="210" t="s">
        <v>18397</v>
      </c>
      <c r="D3549" s="211">
        <v>30159</v>
      </c>
      <c r="E3549" s="210" t="s">
        <v>4850</v>
      </c>
      <c r="F3549" s="210" t="s">
        <v>18508</v>
      </c>
      <c r="G3549" s="210" t="s">
        <v>18509</v>
      </c>
      <c r="H3549" s="210" t="s">
        <v>0</v>
      </c>
      <c r="I3549" s="210" t="s">
        <v>18518</v>
      </c>
      <c r="J3549" s="210" t="s">
        <v>18519</v>
      </c>
      <c r="L3549" s="210" t="s">
        <v>7743</v>
      </c>
      <c r="M3549" s="210" t="s">
        <v>3533</v>
      </c>
      <c r="N3549" s="211">
        <v>30159</v>
      </c>
      <c r="O3549" s="210" t="s">
        <v>4850</v>
      </c>
    </row>
    <row r="3550" spans="1:15" x14ac:dyDescent="0.2">
      <c r="A3550" s="210" t="s">
        <v>18506</v>
      </c>
      <c r="B3550" s="210" t="s">
        <v>18507</v>
      </c>
      <c r="C3550" s="210" t="s">
        <v>18397</v>
      </c>
      <c r="D3550" s="211">
        <v>30159</v>
      </c>
      <c r="E3550" s="210" t="s">
        <v>4850</v>
      </c>
      <c r="F3550" s="210" t="s">
        <v>18508</v>
      </c>
      <c r="G3550" s="210" t="s">
        <v>18509</v>
      </c>
      <c r="H3550" s="210" t="s">
        <v>0</v>
      </c>
      <c r="I3550" s="210" t="s">
        <v>18520</v>
      </c>
      <c r="J3550" s="210" t="s">
        <v>18521</v>
      </c>
      <c r="L3550" s="210" t="s">
        <v>7742</v>
      </c>
      <c r="M3550" s="210" t="s">
        <v>3562</v>
      </c>
      <c r="N3550" s="211">
        <v>30159</v>
      </c>
      <c r="O3550" s="210" t="s">
        <v>4850</v>
      </c>
    </row>
    <row r="3551" spans="1:15" x14ac:dyDescent="0.2">
      <c r="A3551" s="210" t="s">
        <v>18506</v>
      </c>
      <c r="B3551" s="210" t="s">
        <v>18507</v>
      </c>
      <c r="C3551" s="210" t="s">
        <v>18397</v>
      </c>
      <c r="D3551" s="211">
        <v>30159</v>
      </c>
      <c r="E3551" s="210" t="s">
        <v>4850</v>
      </c>
      <c r="F3551" s="210" t="s">
        <v>18508</v>
      </c>
      <c r="G3551" s="210" t="s">
        <v>18509</v>
      </c>
      <c r="H3551" s="210" t="s">
        <v>0</v>
      </c>
      <c r="I3551" s="210" t="s">
        <v>18522</v>
      </c>
      <c r="J3551" s="210" t="s">
        <v>18523</v>
      </c>
      <c r="L3551" s="210" t="s">
        <v>7743</v>
      </c>
      <c r="M3551" s="210" t="s">
        <v>3533</v>
      </c>
      <c r="N3551" s="211">
        <v>30159</v>
      </c>
      <c r="O3551" s="210" t="s">
        <v>4850</v>
      </c>
    </row>
    <row r="3552" spans="1:15" x14ac:dyDescent="0.2">
      <c r="A3552" s="210" t="s">
        <v>18506</v>
      </c>
      <c r="B3552" s="210" t="s">
        <v>18507</v>
      </c>
      <c r="C3552" s="210" t="s">
        <v>18397</v>
      </c>
      <c r="D3552" s="211">
        <v>30159</v>
      </c>
      <c r="E3552" s="210" t="s">
        <v>4850</v>
      </c>
      <c r="F3552" s="210" t="s">
        <v>18508</v>
      </c>
      <c r="G3552" s="210" t="s">
        <v>18509</v>
      </c>
      <c r="H3552" s="210" t="s">
        <v>0</v>
      </c>
      <c r="I3552" s="210" t="s">
        <v>18524</v>
      </c>
      <c r="J3552" s="210" t="s">
        <v>18525</v>
      </c>
      <c r="L3552" s="210" t="s">
        <v>7743</v>
      </c>
      <c r="M3552" s="210" t="s">
        <v>3533</v>
      </c>
      <c r="N3552" s="211">
        <v>30159</v>
      </c>
      <c r="O3552" s="210" t="s">
        <v>4850</v>
      </c>
    </row>
    <row r="3553" spans="1:15" x14ac:dyDescent="0.2">
      <c r="A3553" s="210" t="s">
        <v>18506</v>
      </c>
      <c r="B3553" s="210" t="s">
        <v>18507</v>
      </c>
      <c r="C3553" s="210" t="s">
        <v>18397</v>
      </c>
      <c r="D3553" s="211">
        <v>30159</v>
      </c>
      <c r="E3553" s="210" t="s">
        <v>4850</v>
      </c>
      <c r="F3553" s="210" t="s">
        <v>18508</v>
      </c>
      <c r="G3553" s="210" t="s">
        <v>18509</v>
      </c>
      <c r="H3553" s="210" t="s">
        <v>0</v>
      </c>
      <c r="I3553" s="210" t="s">
        <v>18526</v>
      </c>
      <c r="J3553" s="210" t="s">
        <v>18527</v>
      </c>
      <c r="K3553" s="210" t="s">
        <v>18528</v>
      </c>
      <c r="L3553" s="210" t="s">
        <v>7743</v>
      </c>
      <c r="M3553" s="210" t="s">
        <v>3533</v>
      </c>
      <c r="N3553" s="211">
        <v>30159</v>
      </c>
      <c r="O3553" s="210" t="s">
        <v>4850</v>
      </c>
    </row>
    <row r="3554" spans="1:15" x14ac:dyDescent="0.2">
      <c r="A3554" s="210" t="s">
        <v>18506</v>
      </c>
      <c r="B3554" s="210" t="s">
        <v>18507</v>
      </c>
      <c r="C3554" s="210" t="s">
        <v>18397</v>
      </c>
      <c r="D3554" s="211">
        <v>30159</v>
      </c>
      <c r="E3554" s="210" t="s">
        <v>4850</v>
      </c>
      <c r="F3554" s="210" t="s">
        <v>18508</v>
      </c>
      <c r="G3554" s="210" t="s">
        <v>18509</v>
      </c>
      <c r="H3554" s="210" t="s">
        <v>0</v>
      </c>
      <c r="I3554" s="210" t="s">
        <v>18529</v>
      </c>
      <c r="J3554" s="210" t="s">
        <v>18530</v>
      </c>
      <c r="K3554" s="210" t="s">
        <v>18531</v>
      </c>
      <c r="L3554" s="210" t="s">
        <v>7743</v>
      </c>
      <c r="M3554" s="210" t="s">
        <v>3533</v>
      </c>
      <c r="N3554" s="211">
        <v>30159</v>
      </c>
      <c r="O3554" s="210" t="s">
        <v>4850</v>
      </c>
    </row>
    <row r="3555" spans="1:15" x14ac:dyDescent="0.2">
      <c r="A3555" s="210" t="s">
        <v>18506</v>
      </c>
      <c r="B3555" s="210" t="s">
        <v>18507</v>
      </c>
      <c r="C3555" s="210" t="s">
        <v>18397</v>
      </c>
      <c r="D3555" s="211">
        <v>30159</v>
      </c>
      <c r="E3555" s="210" t="s">
        <v>4850</v>
      </c>
      <c r="F3555" s="210" t="s">
        <v>18508</v>
      </c>
      <c r="G3555" s="210" t="s">
        <v>18509</v>
      </c>
      <c r="H3555" s="210" t="s">
        <v>0</v>
      </c>
      <c r="I3555" s="210" t="s">
        <v>18532</v>
      </c>
      <c r="J3555" s="210" t="s">
        <v>18533</v>
      </c>
      <c r="K3555" s="210" t="s">
        <v>18534</v>
      </c>
      <c r="L3555" s="210" t="s">
        <v>7743</v>
      </c>
      <c r="M3555" s="210" t="s">
        <v>3533</v>
      </c>
      <c r="N3555" s="211">
        <v>30159</v>
      </c>
      <c r="O3555" s="210" t="s">
        <v>4850</v>
      </c>
    </row>
    <row r="3556" spans="1:15" x14ac:dyDescent="0.2">
      <c r="A3556" s="210" t="s">
        <v>18535</v>
      </c>
      <c r="B3556" s="210" t="s">
        <v>18536</v>
      </c>
      <c r="C3556" s="210" t="s">
        <v>18537</v>
      </c>
      <c r="D3556" s="211">
        <v>50679</v>
      </c>
      <c r="E3556" s="210" t="s">
        <v>5254</v>
      </c>
      <c r="F3556" s="210" t="s">
        <v>18538</v>
      </c>
      <c r="G3556" s="210" t="s">
        <v>18539</v>
      </c>
      <c r="H3556" s="210" t="s">
        <v>0</v>
      </c>
      <c r="I3556" s="210" t="s">
        <v>18540</v>
      </c>
      <c r="J3556" s="210" t="s">
        <v>18541</v>
      </c>
      <c r="L3556" s="210" t="s">
        <v>7742</v>
      </c>
      <c r="M3556" s="210" t="s">
        <v>3562</v>
      </c>
      <c r="N3556" s="211">
        <v>50679</v>
      </c>
      <c r="O3556" s="210" t="s">
        <v>5254</v>
      </c>
    </row>
    <row r="3557" spans="1:15" x14ac:dyDescent="0.2">
      <c r="A3557" s="210" t="s">
        <v>18542</v>
      </c>
      <c r="B3557" s="210" t="s">
        <v>18543</v>
      </c>
      <c r="C3557" s="210" t="s">
        <v>18544</v>
      </c>
      <c r="D3557" s="211">
        <v>64625</v>
      </c>
      <c r="E3557" s="210" t="s">
        <v>18545</v>
      </c>
      <c r="F3557" s="210" t="s">
        <v>18546</v>
      </c>
      <c r="G3557" s="210" t="s">
        <v>18547</v>
      </c>
      <c r="H3557" s="210" t="s">
        <v>0</v>
      </c>
      <c r="I3557" s="210" t="s">
        <v>18548</v>
      </c>
      <c r="J3557" s="210" t="s">
        <v>18549</v>
      </c>
      <c r="L3557" s="210" t="s">
        <v>7743</v>
      </c>
      <c r="M3557" s="210" t="s">
        <v>3562</v>
      </c>
      <c r="N3557" s="211">
        <v>64625</v>
      </c>
      <c r="O3557" s="210" t="s">
        <v>18545</v>
      </c>
    </row>
    <row r="3558" spans="1:15" x14ac:dyDescent="0.2">
      <c r="A3558" s="210" t="s">
        <v>18550</v>
      </c>
      <c r="B3558" s="210" t="s">
        <v>18551</v>
      </c>
      <c r="C3558" s="210" t="s">
        <v>18552</v>
      </c>
      <c r="D3558" s="211">
        <v>64625</v>
      </c>
      <c r="E3558" s="210" t="s">
        <v>18545</v>
      </c>
      <c r="F3558" s="210" t="s">
        <v>18553</v>
      </c>
      <c r="G3558" s="210" t="s">
        <v>18554</v>
      </c>
      <c r="H3558" s="210" t="s">
        <v>0</v>
      </c>
      <c r="I3558" s="210" t="s">
        <v>18555</v>
      </c>
      <c r="J3558" s="210" t="s">
        <v>18556</v>
      </c>
      <c r="L3558" s="210" t="s">
        <v>7743</v>
      </c>
      <c r="M3558" s="210" t="s">
        <v>3533</v>
      </c>
      <c r="N3558" s="211">
        <v>64625</v>
      </c>
      <c r="O3558" s="210" t="s">
        <v>18545</v>
      </c>
    </row>
    <row r="3559" spans="1:15" x14ac:dyDescent="0.2">
      <c r="A3559" s="210" t="s">
        <v>18557</v>
      </c>
      <c r="B3559" s="210" t="s">
        <v>18558</v>
      </c>
      <c r="C3559" s="210" t="s">
        <v>18559</v>
      </c>
      <c r="D3559" s="211">
        <v>26135</v>
      </c>
      <c r="E3559" s="210" t="s">
        <v>5995</v>
      </c>
      <c r="F3559" s="210" t="s">
        <v>18560</v>
      </c>
      <c r="G3559" s="210" t="s">
        <v>18561</v>
      </c>
      <c r="H3559" s="210" t="s">
        <v>0</v>
      </c>
      <c r="I3559" s="210" t="s">
        <v>18562</v>
      </c>
      <c r="J3559" s="210" t="s">
        <v>18563</v>
      </c>
      <c r="L3559" s="210" t="s">
        <v>7742</v>
      </c>
      <c r="M3559" s="210" t="s">
        <v>3533</v>
      </c>
      <c r="N3559" s="211">
        <v>26135</v>
      </c>
      <c r="O3559" s="210" t="s">
        <v>5995</v>
      </c>
    </row>
    <row r="3560" spans="1:15" x14ac:dyDescent="0.2">
      <c r="A3560" s="210" t="s">
        <v>18564</v>
      </c>
      <c r="B3560" s="210" t="s">
        <v>18565</v>
      </c>
      <c r="C3560" s="210" t="s">
        <v>18566</v>
      </c>
      <c r="D3560" s="210">
        <v>20457</v>
      </c>
      <c r="E3560" s="210" t="s">
        <v>4809</v>
      </c>
      <c r="F3560" s="210" t="s">
        <v>18567</v>
      </c>
      <c r="G3560" s="210" t="s">
        <v>18568</v>
      </c>
      <c r="H3560" s="210" t="s">
        <v>7748</v>
      </c>
      <c r="I3560" s="210" t="s">
        <v>18569</v>
      </c>
      <c r="J3560" s="210" t="s">
        <v>18570</v>
      </c>
      <c r="K3560" s="210" t="s">
        <v>18571</v>
      </c>
      <c r="L3560" s="210" t="s">
        <v>7752</v>
      </c>
      <c r="M3560" s="210" t="s">
        <v>3533</v>
      </c>
      <c r="N3560" s="210">
        <v>20457</v>
      </c>
      <c r="O3560" s="210" t="s">
        <v>4809</v>
      </c>
    </row>
    <row r="3561" spans="1:15" x14ac:dyDescent="0.2">
      <c r="A3561" s="210" t="s">
        <v>18564</v>
      </c>
      <c r="B3561" s="210" t="s">
        <v>18565</v>
      </c>
      <c r="C3561" s="210" t="s">
        <v>18566</v>
      </c>
      <c r="D3561" s="211">
        <v>20457</v>
      </c>
      <c r="E3561" s="210" t="s">
        <v>4809</v>
      </c>
      <c r="F3561" s="210" t="s">
        <v>18567</v>
      </c>
      <c r="G3561" s="210" t="s">
        <v>18568</v>
      </c>
      <c r="H3561" s="210" t="s">
        <v>0</v>
      </c>
      <c r="I3561" s="210" t="s">
        <v>18572</v>
      </c>
      <c r="J3561" s="210" t="s">
        <v>18573</v>
      </c>
      <c r="L3561" s="210" t="s">
        <v>7743</v>
      </c>
      <c r="M3561" s="210" t="s">
        <v>3533</v>
      </c>
      <c r="N3561" s="211">
        <v>20457</v>
      </c>
      <c r="O3561" s="210" t="s">
        <v>4809</v>
      </c>
    </row>
    <row r="3562" spans="1:15" x14ac:dyDescent="0.2">
      <c r="A3562" s="210" t="s">
        <v>18574</v>
      </c>
      <c r="B3562" s="210" t="s">
        <v>18575</v>
      </c>
      <c r="C3562" s="210" t="s">
        <v>18576</v>
      </c>
      <c r="D3562" s="211">
        <v>10243</v>
      </c>
      <c r="E3562" s="210" t="s">
        <v>3754</v>
      </c>
      <c r="F3562" s="210" t="s">
        <v>18577</v>
      </c>
      <c r="H3562" s="210" t="s">
        <v>0</v>
      </c>
      <c r="I3562" s="210" t="s">
        <v>18578</v>
      </c>
      <c r="J3562" s="210" t="s">
        <v>18579</v>
      </c>
      <c r="L3562" s="210" t="s">
        <v>7742</v>
      </c>
      <c r="M3562" s="210" t="s">
        <v>3562</v>
      </c>
      <c r="N3562" s="211">
        <v>10243</v>
      </c>
      <c r="O3562" s="210" t="s">
        <v>3754</v>
      </c>
    </row>
    <row r="3563" spans="1:15" x14ac:dyDescent="0.2">
      <c r="A3563" s="210" t="s">
        <v>18580</v>
      </c>
      <c r="B3563" s="210" t="s">
        <v>18581</v>
      </c>
      <c r="C3563" s="210" t="s">
        <v>18582</v>
      </c>
      <c r="D3563" s="210">
        <v>26506</v>
      </c>
      <c r="E3563" s="210" t="s">
        <v>18583</v>
      </c>
      <c r="H3563" s="210" t="s">
        <v>7748</v>
      </c>
      <c r="I3563" s="210" t="s">
        <v>18584</v>
      </c>
      <c r="J3563" s="210" t="s">
        <v>18585</v>
      </c>
      <c r="K3563" s="210" t="s">
        <v>18586</v>
      </c>
      <c r="L3563" s="210" t="s">
        <v>7752</v>
      </c>
      <c r="M3563" s="210" t="s">
        <v>3533</v>
      </c>
      <c r="N3563" s="210">
        <v>26506</v>
      </c>
      <c r="O3563" s="210" t="s">
        <v>18583</v>
      </c>
    </row>
    <row r="3564" spans="1:15" x14ac:dyDescent="0.2">
      <c r="A3564" s="210" t="s">
        <v>18587</v>
      </c>
      <c r="B3564" s="210" t="s">
        <v>18588</v>
      </c>
      <c r="C3564" s="210" t="s">
        <v>12400</v>
      </c>
      <c r="D3564" s="210">
        <v>26506</v>
      </c>
      <c r="E3564" s="210" t="s">
        <v>5871</v>
      </c>
      <c r="H3564" s="210" t="s">
        <v>7748</v>
      </c>
      <c r="I3564" s="210" t="s">
        <v>18589</v>
      </c>
      <c r="J3564" s="210" t="s">
        <v>18590</v>
      </c>
      <c r="K3564" s="210" t="s">
        <v>18591</v>
      </c>
      <c r="L3564" s="210" t="s">
        <v>7752</v>
      </c>
      <c r="M3564" s="210" t="s">
        <v>3533</v>
      </c>
      <c r="N3564" s="210">
        <v>26506</v>
      </c>
      <c r="O3564" s="210" t="s">
        <v>5871</v>
      </c>
    </row>
    <row r="3565" spans="1:15" x14ac:dyDescent="0.2">
      <c r="A3565" s="210" t="s">
        <v>18592</v>
      </c>
      <c r="B3565" s="210" t="s">
        <v>18593</v>
      </c>
      <c r="C3565" s="210" t="s">
        <v>18594</v>
      </c>
      <c r="D3565" s="211">
        <v>65760</v>
      </c>
      <c r="E3565" s="210" t="s">
        <v>13113</v>
      </c>
      <c r="F3565" s="210" t="s">
        <v>18595</v>
      </c>
      <c r="G3565" s="210" t="s">
        <v>18596</v>
      </c>
      <c r="H3565" s="210" t="s">
        <v>0</v>
      </c>
      <c r="I3565" s="210" t="s">
        <v>18597</v>
      </c>
      <c r="J3565" s="210" t="s">
        <v>18598</v>
      </c>
      <c r="L3565" s="210" t="s">
        <v>7742</v>
      </c>
      <c r="M3565" s="210" t="s">
        <v>3562</v>
      </c>
      <c r="N3565" s="211">
        <v>65760</v>
      </c>
      <c r="O3565" s="210" t="s">
        <v>13113</v>
      </c>
    </row>
    <row r="3566" spans="1:15" x14ac:dyDescent="0.2">
      <c r="A3566" s="210" t="s">
        <v>18592</v>
      </c>
      <c r="B3566" s="210" t="s">
        <v>18593</v>
      </c>
      <c r="C3566" s="210" t="s">
        <v>18594</v>
      </c>
      <c r="D3566" s="211">
        <v>65760</v>
      </c>
      <c r="E3566" s="210" t="s">
        <v>13113</v>
      </c>
      <c r="F3566" s="210" t="s">
        <v>18595</v>
      </c>
      <c r="G3566" s="210" t="s">
        <v>18596</v>
      </c>
      <c r="H3566" s="210" t="s">
        <v>0</v>
      </c>
      <c r="I3566" s="210" t="s">
        <v>18599</v>
      </c>
      <c r="J3566" s="210" t="s">
        <v>18600</v>
      </c>
      <c r="L3566" s="210" t="s">
        <v>7743</v>
      </c>
      <c r="M3566" s="210" t="s">
        <v>3533</v>
      </c>
      <c r="N3566" s="211">
        <v>65760</v>
      </c>
      <c r="O3566" s="210" t="s">
        <v>13113</v>
      </c>
    </row>
    <row r="3567" spans="1:15" x14ac:dyDescent="0.2">
      <c r="A3567" s="210" t="s">
        <v>18601</v>
      </c>
      <c r="B3567" s="210" t="s">
        <v>18602</v>
      </c>
      <c r="C3567" s="210" t="s">
        <v>18603</v>
      </c>
      <c r="D3567" s="211">
        <v>60308</v>
      </c>
      <c r="E3567" s="210" t="s">
        <v>4510</v>
      </c>
      <c r="F3567" s="210" t="s">
        <v>18604</v>
      </c>
      <c r="G3567" s="210" t="s">
        <v>18605</v>
      </c>
      <c r="H3567" s="210" t="s">
        <v>0</v>
      </c>
      <c r="I3567" s="210" t="s">
        <v>18606</v>
      </c>
      <c r="J3567" s="210" t="s">
        <v>18607</v>
      </c>
      <c r="K3567" s="210" t="s">
        <v>18608</v>
      </c>
      <c r="L3567" s="210" t="s">
        <v>18609</v>
      </c>
      <c r="M3567" s="210" t="s">
        <v>3562</v>
      </c>
      <c r="N3567" s="211">
        <v>60308</v>
      </c>
      <c r="O3567" s="210" t="s">
        <v>4510</v>
      </c>
    </row>
    <row r="3568" spans="1:15" x14ac:dyDescent="0.2">
      <c r="A3568" s="210" t="s">
        <v>18610</v>
      </c>
      <c r="B3568" s="210" t="s">
        <v>18611</v>
      </c>
      <c r="C3568" s="210" t="s">
        <v>18603</v>
      </c>
      <c r="D3568" s="211">
        <v>60308</v>
      </c>
      <c r="E3568" s="210" t="s">
        <v>4510</v>
      </c>
      <c r="F3568" s="210" t="s">
        <v>18612</v>
      </c>
      <c r="G3568" s="210" t="s">
        <v>18605</v>
      </c>
      <c r="H3568" s="210" t="s">
        <v>0</v>
      </c>
      <c r="I3568" s="210" t="s">
        <v>18613</v>
      </c>
      <c r="J3568" s="210" t="s">
        <v>18614</v>
      </c>
      <c r="K3568" s="210" t="s">
        <v>18611</v>
      </c>
      <c r="L3568" s="210" t="s">
        <v>18609</v>
      </c>
      <c r="M3568" s="210" t="s">
        <v>3562</v>
      </c>
      <c r="N3568" s="211">
        <v>60308</v>
      </c>
      <c r="O3568" s="210" t="s">
        <v>4510</v>
      </c>
    </row>
    <row r="3569" spans="1:15" x14ac:dyDescent="0.2">
      <c r="A3569" s="210" t="s">
        <v>18615</v>
      </c>
      <c r="B3569" s="210" t="s">
        <v>18616</v>
      </c>
      <c r="C3569" s="210" t="s">
        <v>18617</v>
      </c>
      <c r="D3569" s="211">
        <v>25821</v>
      </c>
      <c r="E3569" s="210" t="s">
        <v>6218</v>
      </c>
      <c r="H3569" s="210" t="s">
        <v>0</v>
      </c>
      <c r="I3569" s="210" t="s">
        <v>18618</v>
      </c>
      <c r="J3569" s="210" t="s">
        <v>18619</v>
      </c>
      <c r="K3569" s="210" t="s">
        <v>18620</v>
      </c>
      <c r="L3569" s="210" t="s">
        <v>7742</v>
      </c>
      <c r="M3569" s="210" t="s">
        <v>3533</v>
      </c>
      <c r="N3569" s="211">
        <v>25821</v>
      </c>
      <c r="O3569" s="210" t="s">
        <v>6218</v>
      </c>
    </row>
    <row r="3570" spans="1:15" x14ac:dyDescent="0.2">
      <c r="A3570" s="210" t="s">
        <v>18621</v>
      </c>
      <c r="B3570" s="210" t="s">
        <v>18622</v>
      </c>
      <c r="C3570" s="210" t="s">
        <v>18623</v>
      </c>
      <c r="D3570" s="211">
        <v>47475</v>
      </c>
      <c r="E3570" s="210" t="s">
        <v>5138</v>
      </c>
      <c r="F3570" s="210" t="s">
        <v>18624</v>
      </c>
      <c r="G3570" s="210" t="s">
        <v>18625</v>
      </c>
      <c r="H3570" s="210" t="s">
        <v>3730</v>
      </c>
      <c r="I3570" s="210" t="s">
        <v>18626</v>
      </c>
      <c r="J3570" s="210" t="s">
        <v>18627</v>
      </c>
      <c r="K3570" s="210" t="s">
        <v>18628</v>
      </c>
      <c r="L3570" s="210" t="s">
        <v>18629</v>
      </c>
      <c r="M3570" s="210" t="s">
        <v>3533</v>
      </c>
      <c r="N3570" s="211">
        <v>47475</v>
      </c>
      <c r="O3570" s="210" t="s">
        <v>5138</v>
      </c>
    </row>
    <row r="3571" spans="1:15" x14ac:dyDescent="0.2">
      <c r="A3571" s="210" t="s">
        <v>18621</v>
      </c>
      <c r="B3571" s="210" t="s">
        <v>18622</v>
      </c>
      <c r="C3571" s="210" t="s">
        <v>18623</v>
      </c>
      <c r="D3571" s="211">
        <v>47475</v>
      </c>
      <c r="E3571" s="210" t="s">
        <v>5138</v>
      </c>
      <c r="F3571" s="210" t="s">
        <v>18624</v>
      </c>
      <c r="G3571" s="210" t="s">
        <v>18625</v>
      </c>
      <c r="H3571" s="210" t="s">
        <v>0</v>
      </c>
      <c r="I3571" s="210" t="s">
        <v>18630</v>
      </c>
      <c r="J3571" s="210" t="s">
        <v>18631</v>
      </c>
      <c r="K3571" s="210" t="s">
        <v>18628</v>
      </c>
      <c r="L3571" s="210" t="s">
        <v>7742</v>
      </c>
      <c r="M3571" s="210" t="s">
        <v>3533</v>
      </c>
      <c r="N3571" s="211">
        <v>47475</v>
      </c>
      <c r="O3571" s="210" t="s">
        <v>5138</v>
      </c>
    </row>
    <row r="3572" spans="1:15" x14ac:dyDescent="0.2">
      <c r="A3572" s="210" t="s">
        <v>18632</v>
      </c>
      <c r="B3572" s="210" t="s">
        <v>18633</v>
      </c>
      <c r="C3572" s="210" t="s">
        <v>18634</v>
      </c>
      <c r="D3572" s="211">
        <v>80335</v>
      </c>
      <c r="E3572" s="210" t="s">
        <v>5771</v>
      </c>
      <c r="F3572" s="210" t="s">
        <v>18635</v>
      </c>
      <c r="G3572" s="210" t="s">
        <v>18636</v>
      </c>
      <c r="H3572" s="210" t="s">
        <v>0</v>
      </c>
      <c r="I3572" s="210" t="s">
        <v>18637</v>
      </c>
      <c r="J3572" s="210" t="s">
        <v>18638</v>
      </c>
      <c r="K3572" s="210" t="s">
        <v>18638</v>
      </c>
      <c r="L3572" s="210" t="s">
        <v>7743</v>
      </c>
      <c r="M3572" s="210" t="s">
        <v>3533</v>
      </c>
      <c r="N3572" s="211">
        <v>80335</v>
      </c>
      <c r="O3572" s="210" t="s">
        <v>5771</v>
      </c>
    </row>
    <row r="3573" spans="1:15" x14ac:dyDescent="0.2">
      <c r="A3573" s="210" t="s">
        <v>18639</v>
      </c>
      <c r="B3573" s="210" t="s">
        <v>18640</v>
      </c>
      <c r="C3573" s="210" t="s">
        <v>18641</v>
      </c>
      <c r="D3573" s="211">
        <v>39218</v>
      </c>
      <c r="E3573" s="210" t="s">
        <v>18642</v>
      </c>
      <c r="F3573" s="210" t="s">
        <v>18643</v>
      </c>
      <c r="G3573" s="210" t="s">
        <v>18644</v>
      </c>
      <c r="H3573" s="210" t="s">
        <v>0</v>
      </c>
      <c r="I3573" s="210" t="s">
        <v>18645</v>
      </c>
      <c r="J3573" s="210" t="s">
        <v>18646</v>
      </c>
      <c r="L3573" s="210" t="s">
        <v>7743</v>
      </c>
      <c r="M3573" s="210" t="s">
        <v>3533</v>
      </c>
      <c r="N3573" s="211">
        <v>39218</v>
      </c>
      <c r="O3573" s="210" t="s">
        <v>18642</v>
      </c>
    </row>
    <row r="3574" spans="1:15" x14ac:dyDescent="0.2">
      <c r="A3574" s="210" t="s">
        <v>18647</v>
      </c>
      <c r="B3574" s="210" t="s">
        <v>18648</v>
      </c>
      <c r="C3574" s="210" t="s">
        <v>18649</v>
      </c>
      <c r="D3574" s="211">
        <v>20457</v>
      </c>
      <c r="E3574" s="210" t="s">
        <v>4809</v>
      </c>
      <c r="F3574" s="210" t="s">
        <v>18650</v>
      </c>
      <c r="G3574" s="210" t="s">
        <v>18651</v>
      </c>
      <c r="H3574" s="210" t="s">
        <v>0</v>
      </c>
      <c r="I3574" s="210" t="s">
        <v>18652</v>
      </c>
      <c r="J3574" s="210" t="s">
        <v>18653</v>
      </c>
      <c r="L3574" s="210" t="s">
        <v>7742</v>
      </c>
      <c r="M3574" s="210" t="s">
        <v>3562</v>
      </c>
      <c r="N3574" s="211">
        <v>20457</v>
      </c>
      <c r="O3574" s="210" t="s">
        <v>4809</v>
      </c>
    </row>
    <row r="3575" spans="1:15" x14ac:dyDescent="0.2">
      <c r="A3575" s="210" t="s">
        <v>18647</v>
      </c>
      <c r="B3575" s="210" t="s">
        <v>18648</v>
      </c>
      <c r="C3575" s="210" t="s">
        <v>18649</v>
      </c>
      <c r="D3575" s="211">
        <v>20457</v>
      </c>
      <c r="E3575" s="210" t="s">
        <v>4809</v>
      </c>
      <c r="F3575" s="210" t="s">
        <v>18650</v>
      </c>
      <c r="G3575" s="210" t="s">
        <v>18651</v>
      </c>
      <c r="H3575" s="210" t="s">
        <v>0</v>
      </c>
      <c r="I3575" s="210" t="s">
        <v>18654</v>
      </c>
      <c r="J3575" s="210" t="s">
        <v>18655</v>
      </c>
      <c r="L3575" s="210" t="s">
        <v>7743</v>
      </c>
      <c r="M3575" s="210" t="s">
        <v>3533</v>
      </c>
      <c r="N3575" s="211">
        <v>20457</v>
      </c>
      <c r="O3575" s="210" t="s">
        <v>4809</v>
      </c>
    </row>
    <row r="3576" spans="1:15" x14ac:dyDescent="0.2">
      <c r="A3576" s="210" t="s">
        <v>18656</v>
      </c>
      <c r="B3576" s="210" t="s">
        <v>18657</v>
      </c>
      <c r="C3576" s="210" t="s">
        <v>18658</v>
      </c>
      <c r="D3576" s="211">
        <v>10587</v>
      </c>
      <c r="E3576" s="210" t="s">
        <v>3754</v>
      </c>
      <c r="F3576" s="210" t="s">
        <v>18659</v>
      </c>
      <c r="G3576" s="210" t="s">
        <v>18660</v>
      </c>
      <c r="H3576" s="210" t="s">
        <v>0</v>
      </c>
      <c r="I3576" s="210" t="s">
        <v>18661</v>
      </c>
      <c r="J3576" s="210" t="s">
        <v>18662</v>
      </c>
      <c r="L3576" s="210" t="s">
        <v>7742</v>
      </c>
      <c r="M3576" s="210" t="s">
        <v>3562</v>
      </c>
      <c r="N3576" s="211">
        <v>10587</v>
      </c>
      <c r="O3576" s="210" t="s">
        <v>3754</v>
      </c>
    </row>
    <row r="3577" spans="1:15" x14ac:dyDescent="0.2">
      <c r="A3577" s="210" t="s">
        <v>18656</v>
      </c>
      <c r="B3577" s="210" t="s">
        <v>18657</v>
      </c>
      <c r="C3577" s="210" t="s">
        <v>18658</v>
      </c>
      <c r="D3577" s="211">
        <v>10587</v>
      </c>
      <c r="E3577" s="210" t="s">
        <v>3754</v>
      </c>
      <c r="F3577" s="210" t="s">
        <v>18659</v>
      </c>
      <c r="G3577" s="210" t="s">
        <v>18660</v>
      </c>
      <c r="H3577" s="210" t="s">
        <v>0</v>
      </c>
      <c r="I3577" s="210" t="s">
        <v>18663</v>
      </c>
      <c r="J3577" s="210" t="s">
        <v>18664</v>
      </c>
      <c r="L3577" s="210" t="s">
        <v>7743</v>
      </c>
      <c r="M3577" s="210" t="s">
        <v>3533</v>
      </c>
      <c r="N3577" s="211">
        <v>10587</v>
      </c>
      <c r="O3577" s="210" t="s">
        <v>3754</v>
      </c>
    </row>
    <row r="3578" spans="1:15" x14ac:dyDescent="0.2">
      <c r="A3578" s="210" t="s">
        <v>18656</v>
      </c>
      <c r="B3578" s="210" t="s">
        <v>18657</v>
      </c>
      <c r="C3578" s="210" t="s">
        <v>18658</v>
      </c>
      <c r="D3578" s="211">
        <v>10587</v>
      </c>
      <c r="E3578" s="210" t="s">
        <v>3754</v>
      </c>
      <c r="F3578" s="210" t="s">
        <v>18659</v>
      </c>
      <c r="G3578" s="210" t="s">
        <v>18660</v>
      </c>
      <c r="H3578" s="210" t="s">
        <v>0</v>
      </c>
      <c r="I3578" s="210" t="s">
        <v>18665</v>
      </c>
      <c r="J3578" s="210" t="s">
        <v>18666</v>
      </c>
      <c r="L3578" s="210" t="s">
        <v>7743</v>
      </c>
      <c r="M3578" s="210" t="s">
        <v>3533</v>
      </c>
      <c r="N3578" s="211">
        <v>10587</v>
      </c>
      <c r="O3578" s="210" t="s">
        <v>3754</v>
      </c>
    </row>
    <row r="3579" spans="1:15" x14ac:dyDescent="0.2">
      <c r="A3579" s="210" t="s">
        <v>18656</v>
      </c>
      <c r="B3579" s="210" t="s">
        <v>18657</v>
      </c>
      <c r="C3579" s="210" t="s">
        <v>18658</v>
      </c>
      <c r="D3579" s="211">
        <v>10587</v>
      </c>
      <c r="E3579" s="210" t="s">
        <v>3754</v>
      </c>
      <c r="F3579" s="210" t="s">
        <v>18659</v>
      </c>
      <c r="G3579" s="210" t="s">
        <v>18660</v>
      </c>
      <c r="H3579" s="210" t="s">
        <v>0</v>
      </c>
      <c r="I3579" s="210" t="s">
        <v>18667</v>
      </c>
      <c r="J3579" s="210" t="s">
        <v>18668</v>
      </c>
      <c r="L3579" s="210" t="s">
        <v>7743</v>
      </c>
      <c r="M3579" s="210" t="s">
        <v>3533</v>
      </c>
      <c r="N3579" s="211">
        <v>10587</v>
      </c>
      <c r="O3579" s="210" t="s">
        <v>3754</v>
      </c>
    </row>
    <row r="3580" spans="1:15" x14ac:dyDescent="0.2">
      <c r="A3580" s="210" t="s">
        <v>18656</v>
      </c>
      <c r="B3580" s="210" t="s">
        <v>18657</v>
      </c>
      <c r="C3580" s="210" t="s">
        <v>18658</v>
      </c>
      <c r="D3580" s="211">
        <v>10587</v>
      </c>
      <c r="E3580" s="210" t="s">
        <v>3754</v>
      </c>
      <c r="F3580" s="210" t="s">
        <v>18659</v>
      </c>
      <c r="G3580" s="210" t="s">
        <v>18660</v>
      </c>
      <c r="H3580" s="210" t="s">
        <v>0</v>
      </c>
      <c r="I3580" s="210" t="s">
        <v>18669</v>
      </c>
      <c r="J3580" s="210" t="s">
        <v>18670</v>
      </c>
      <c r="L3580" s="210" t="s">
        <v>7743</v>
      </c>
      <c r="M3580" s="210" t="s">
        <v>3533</v>
      </c>
      <c r="N3580" s="211">
        <v>10587</v>
      </c>
      <c r="O3580" s="210" t="s">
        <v>3754</v>
      </c>
    </row>
    <row r="3581" spans="1:15" x14ac:dyDescent="0.2">
      <c r="A3581" s="210" t="s">
        <v>18656</v>
      </c>
      <c r="B3581" s="210" t="s">
        <v>18657</v>
      </c>
      <c r="C3581" s="210" t="s">
        <v>18658</v>
      </c>
      <c r="D3581" s="211">
        <v>10587</v>
      </c>
      <c r="E3581" s="210" t="s">
        <v>3754</v>
      </c>
      <c r="F3581" s="210" t="s">
        <v>18659</v>
      </c>
      <c r="G3581" s="210" t="s">
        <v>18660</v>
      </c>
      <c r="H3581" s="210" t="s">
        <v>0</v>
      </c>
      <c r="I3581" s="210" t="s">
        <v>18671</v>
      </c>
      <c r="J3581" s="210" t="s">
        <v>18672</v>
      </c>
      <c r="L3581" s="210" t="s">
        <v>7743</v>
      </c>
      <c r="M3581" s="210" t="s">
        <v>3533</v>
      </c>
      <c r="N3581" s="211">
        <v>10587</v>
      </c>
      <c r="O3581" s="210" t="s">
        <v>3754</v>
      </c>
    </row>
    <row r="3582" spans="1:15" x14ac:dyDescent="0.2">
      <c r="A3582" s="210" t="s">
        <v>18656</v>
      </c>
      <c r="B3582" s="210" t="s">
        <v>18657</v>
      </c>
      <c r="C3582" s="210" t="s">
        <v>18658</v>
      </c>
      <c r="D3582" s="211">
        <v>10587</v>
      </c>
      <c r="E3582" s="210" t="s">
        <v>3754</v>
      </c>
      <c r="F3582" s="210" t="s">
        <v>18659</v>
      </c>
      <c r="G3582" s="210" t="s">
        <v>18660</v>
      </c>
      <c r="H3582" s="210" t="s">
        <v>0</v>
      </c>
      <c r="I3582" s="210" t="s">
        <v>18673</v>
      </c>
      <c r="J3582" s="210" t="s">
        <v>18674</v>
      </c>
      <c r="L3582" s="210" t="s">
        <v>7743</v>
      </c>
      <c r="M3582" s="210" t="s">
        <v>3533</v>
      </c>
      <c r="N3582" s="211">
        <v>10587</v>
      </c>
      <c r="O3582" s="210" t="s">
        <v>3754</v>
      </c>
    </row>
    <row r="3583" spans="1:15" x14ac:dyDescent="0.2">
      <c r="A3583" s="210" t="s">
        <v>18656</v>
      </c>
      <c r="B3583" s="210" t="s">
        <v>18657</v>
      </c>
      <c r="C3583" s="210" t="s">
        <v>18658</v>
      </c>
      <c r="D3583" s="211">
        <v>10587</v>
      </c>
      <c r="E3583" s="210" t="s">
        <v>3754</v>
      </c>
      <c r="F3583" s="210" t="s">
        <v>18659</v>
      </c>
      <c r="G3583" s="210" t="s">
        <v>18660</v>
      </c>
      <c r="H3583" s="210" t="s">
        <v>0</v>
      </c>
      <c r="I3583" s="210" t="s">
        <v>18675</v>
      </c>
      <c r="J3583" s="210" t="s">
        <v>18676</v>
      </c>
      <c r="L3583" s="210" t="s">
        <v>7743</v>
      </c>
      <c r="M3583" s="210" t="s">
        <v>3533</v>
      </c>
      <c r="N3583" s="211">
        <v>10587</v>
      </c>
      <c r="O3583" s="210" t="s">
        <v>3754</v>
      </c>
    </row>
    <row r="3584" spans="1:15" x14ac:dyDescent="0.2">
      <c r="A3584" s="210" t="s">
        <v>18656</v>
      </c>
      <c r="B3584" s="210" t="s">
        <v>18657</v>
      </c>
      <c r="C3584" s="210" t="s">
        <v>18658</v>
      </c>
      <c r="D3584" s="211">
        <v>10587</v>
      </c>
      <c r="E3584" s="210" t="s">
        <v>3754</v>
      </c>
      <c r="F3584" s="210" t="s">
        <v>18659</v>
      </c>
      <c r="G3584" s="210" t="s">
        <v>18660</v>
      </c>
      <c r="H3584" s="210" t="s">
        <v>0</v>
      </c>
      <c r="I3584" s="210" t="s">
        <v>18677</v>
      </c>
      <c r="J3584" s="210" t="s">
        <v>18678</v>
      </c>
      <c r="L3584" s="210" t="s">
        <v>7743</v>
      </c>
      <c r="M3584" s="210" t="s">
        <v>3533</v>
      </c>
      <c r="N3584" s="211">
        <v>10587</v>
      </c>
      <c r="O3584" s="210" t="s">
        <v>3754</v>
      </c>
    </row>
    <row r="3585" spans="1:15" x14ac:dyDescent="0.2">
      <c r="A3585" s="210" t="s">
        <v>18656</v>
      </c>
      <c r="B3585" s="210" t="s">
        <v>18657</v>
      </c>
      <c r="C3585" s="210" t="s">
        <v>18658</v>
      </c>
      <c r="D3585" s="211">
        <v>10587</v>
      </c>
      <c r="E3585" s="210" t="s">
        <v>3754</v>
      </c>
      <c r="F3585" s="210" t="s">
        <v>18659</v>
      </c>
      <c r="G3585" s="210" t="s">
        <v>18660</v>
      </c>
      <c r="H3585" s="210" t="s">
        <v>0</v>
      </c>
      <c r="I3585" s="210" t="s">
        <v>18679</v>
      </c>
      <c r="J3585" s="210" t="s">
        <v>18680</v>
      </c>
      <c r="L3585" s="210" t="s">
        <v>7743</v>
      </c>
      <c r="M3585" s="210" t="s">
        <v>3533</v>
      </c>
      <c r="N3585" s="211">
        <v>10587</v>
      </c>
      <c r="O3585" s="210" t="s">
        <v>3754</v>
      </c>
    </row>
    <row r="3586" spans="1:15" x14ac:dyDescent="0.2">
      <c r="A3586" s="210" t="s">
        <v>18656</v>
      </c>
      <c r="B3586" s="210" t="s">
        <v>18657</v>
      </c>
      <c r="C3586" s="210" t="s">
        <v>18658</v>
      </c>
      <c r="D3586" s="211">
        <v>10587</v>
      </c>
      <c r="E3586" s="210" t="s">
        <v>3754</v>
      </c>
      <c r="F3586" s="210" t="s">
        <v>18659</v>
      </c>
      <c r="G3586" s="210" t="s">
        <v>18660</v>
      </c>
      <c r="H3586" s="210" t="s">
        <v>0</v>
      </c>
      <c r="I3586" s="210" t="s">
        <v>18681</v>
      </c>
      <c r="J3586" s="210" t="s">
        <v>18682</v>
      </c>
      <c r="L3586" s="210" t="s">
        <v>7743</v>
      </c>
      <c r="M3586" s="210" t="s">
        <v>3533</v>
      </c>
      <c r="N3586" s="211">
        <v>10587</v>
      </c>
      <c r="O3586" s="210" t="s">
        <v>3754</v>
      </c>
    </row>
    <row r="3587" spans="1:15" x14ac:dyDescent="0.2">
      <c r="A3587" s="210" t="s">
        <v>18683</v>
      </c>
      <c r="B3587" s="210" t="s">
        <v>18684</v>
      </c>
      <c r="C3587" s="210" t="s">
        <v>18685</v>
      </c>
      <c r="D3587" s="211">
        <v>7973</v>
      </c>
      <c r="E3587" s="210" t="s">
        <v>18686</v>
      </c>
      <c r="F3587" s="210" t="s">
        <v>18687</v>
      </c>
      <c r="G3587" s="210" t="s">
        <v>18688</v>
      </c>
      <c r="H3587" s="210" t="s">
        <v>0</v>
      </c>
      <c r="I3587" s="210" t="s">
        <v>18689</v>
      </c>
      <c r="J3587" s="210" t="s">
        <v>18690</v>
      </c>
      <c r="L3587" s="210" t="s">
        <v>7743</v>
      </c>
      <c r="M3587" s="210" t="s">
        <v>3533</v>
      </c>
      <c r="N3587" s="211">
        <v>7973</v>
      </c>
      <c r="O3587" s="210" t="s">
        <v>18686</v>
      </c>
    </row>
    <row r="3588" spans="1:15" x14ac:dyDescent="0.2">
      <c r="A3588" s="210" t="s">
        <v>18691</v>
      </c>
      <c r="B3588" s="210" t="s">
        <v>18692</v>
      </c>
      <c r="C3588" s="210" t="s">
        <v>18693</v>
      </c>
      <c r="D3588" s="211">
        <v>52062</v>
      </c>
      <c r="E3588" s="210" t="s">
        <v>3430</v>
      </c>
      <c r="F3588" s="210" t="s">
        <v>18694</v>
      </c>
      <c r="G3588" s="210" t="s">
        <v>18695</v>
      </c>
      <c r="H3588" s="210" t="s">
        <v>0</v>
      </c>
      <c r="I3588" s="210" t="s">
        <v>18696</v>
      </c>
      <c r="J3588" s="210" t="s">
        <v>18697</v>
      </c>
      <c r="K3588" s="210" t="s">
        <v>18692</v>
      </c>
      <c r="L3588" s="210" t="s">
        <v>7743</v>
      </c>
      <c r="M3588" s="210" t="s">
        <v>3533</v>
      </c>
      <c r="N3588" s="211">
        <v>52062</v>
      </c>
      <c r="O3588" s="210" t="s">
        <v>3430</v>
      </c>
    </row>
    <row r="3589" spans="1:15" x14ac:dyDescent="0.2">
      <c r="A3589" s="210" t="s">
        <v>18698</v>
      </c>
      <c r="B3589" s="210" t="s">
        <v>18699</v>
      </c>
      <c r="C3589" s="210" t="s">
        <v>5637</v>
      </c>
      <c r="D3589" s="211">
        <v>68199</v>
      </c>
      <c r="E3589" s="210" t="s">
        <v>5622</v>
      </c>
      <c r="F3589" s="210" t="s">
        <v>18700</v>
      </c>
      <c r="G3589" s="210" t="s">
        <v>18701</v>
      </c>
      <c r="H3589" s="210" t="s">
        <v>7834</v>
      </c>
      <c r="I3589" s="210" t="s">
        <v>18702</v>
      </c>
      <c r="J3589" s="210" t="s">
        <v>18703</v>
      </c>
      <c r="K3589" s="210" t="s">
        <v>18704</v>
      </c>
      <c r="L3589" s="210" t="s">
        <v>7851</v>
      </c>
      <c r="M3589" s="210" t="s">
        <v>3533</v>
      </c>
      <c r="N3589" s="211">
        <v>68199</v>
      </c>
      <c r="O3589" s="210" t="s">
        <v>5622</v>
      </c>
    </row>
    <row r="3590" spans="1:15" x14ac:dyDescent="0.2">
      <c r="A3590" s="210" t="s">
        <v>18698</v>
      </c>
      <c r="B3590" s="210" t="s">
        <v>18699</v>
      </c>
      <c r="C3590" s="210" t="s">
        <v>5637</v>
      </c>
      <c r="D3590" s="211">
        <v>68199</v>
      </c>
      <c r="E3590" s="210" t="s">
        <v>5622</v>
      </c>
      <c r="F3590" s="210" t="s">
        <v>18700</v>
      </c>
      <c r="G3590" s="210" t="s">
        <v>18701</v>
      </c>
      <c r="H3590" s="210" t="s">
        <v>7834</v>
      </c>
      <c r="I3590" s="210" t="s">
        <v>18705</v>
      </c>
      <c r="J3590" s="210" t="s">
        <v>18706</v>
      </c>
      <c r="K3590" s="210" t="s">
        <v>18707</v>
      </c>
      <c r="L3590" s="210" t="s">
        <v>7851</v>
      </c>
      <c r="M3590" s="210" t="s">
        <v>3533</v>
      </c>
      <c r="N3590" s="211">
        <v>68199</v>
      </c>
      <c r="O3590" s="210" t="s">
        <v>5622</v>
      </c>
    </row>
    <row r="3591" spans="1:15" x14ac:dyDescent="0.2">
      <c r="A3591" s="210" t="s">
        <v>18698</v>
      </c>
      <c r="B3591" s="210" t="s">
        <v>18699</v>
      </c>
      <c r="C3591" s="210" t="s">
        <v>5637</v>
      </c>
      <c r="D3591" s="211">
        <v>68199</v>
      </c>
      <c r="E3591" s="210" t="s">
        <v>5622</v>
      </c>
      <c r="F3591" s="210" t="s">
        <v>18700</v>
      </c>
      <c r="G3591" s="210" t="s">
        <v>18701</v>
      </c>
      <c r="H3591" s="210" t="s">
        <v>7834</v>
      </c>
      <c r="I3591" s="210" t="s">
        <v>18708</v>
      </c>
      <c r="J3591" s="210" t="s">
        <v>18709</v>
      </c>
      <c r="K3591" s="210" t="s">
        <v>18710</v>
      </c>
      <c r="L3591" s="210" t="s">
        <v>7851</v>
      </c>
      <c r="M3591" s="210" t="s">
        <v>3533</v>
      </c>
      <c r="N3591" s="211">
        <v>68199</v>
      </c>
      <c r="O3591" s="210" t="s">
        <v>5622</v>
      </c>
    </row>
    <row r="3592" spans="1:15" x14ac:dyDescent="0.2">
      <c r="A3592" s="210" t="s">
        <v>18698</v>
      </c>
      <c r="B3592" s="210" t="s">
        <v>18699</v>
      </c>
      <c r="C3592" s="210" t="s">
        <v>5637</v>
      </c>
      <c r="D3592" s="211">
        <v>68199</v>
      </c>
      <c r="E3592" s="210" t="s">
        <v>5622</v>
      </c>
      <c r="F3592" s="210" t="s">
        <v>18700</v>
      </c>
      <c r="G3592" s="210" t="s">
        <v>18701</v>
      </c>
      <c r="H3592" s="210" t="s">
        <v>7834</v>
      </c>
      <c r="I3592" s="210" t="s">
        <v>18711</v>
      </c>
      <c r="J3592" s="210" t="s">
        <v>18712</v>
      </c>
      <c r="K3592" s="210" t="s">
        <v>18713</v>
      </c>
      <c r="L3592" s="210" t="s">
        <v>7851</v>
      </c>
      <c r="M3592" s="210" t="s">
        <v>3533</v>
      </c>
      <c r="N3592" s="211">
        <v>68199</v>
      </c>
      <c r="O3592" s="210" t="s">
        <v>5622</v>
      </c>
    </row>
    <row r="3593" spans="1:15" x14ac:dyDescent="0.2">
      <c r="A3593" s="210" t="s">
        <v>18698</v>
      </c>
      <c r="B3593" s="210" t="s">
        <v>18699</v>
      </c>
      <c r="C3593" s="210" t="s">
        <v>5637</v>
      </c>
      <c r="D3593" s="211">
        <v>68199</v>
      </c>
      <c r="E3593" s="210" t="s">
        <v>5622</v>
      </c>
      <c r="F3593" s="210" t="s">
        <v>18700</v>
      </c>
      <c r="G3593" s="210" t="s">
        <v>18701</v>
      </c>
      <c r="H3593" s="210" t="s">
        <v>7748</v>
      </c>
      <c r="I3593" s="210" t="s">
        <v>408</v>
      </c>
      <c r="J3593" s="210" t="s">
        <v>18714</v>
      </c>
      <c r="K3593" s="210" t="s">
        <v>18715</v>
      </c>
      <c r="L3593" s="210" t="s">
        <v>14518</v>
      </c>
      <c r="M3593" s="210" t="s">
        <v>3533</v>
      </c>
      <c r="N3593" s="211">
        <v>68199</v>
      </c>
      <c r="O3593" s="210" t="s">
        <v>5622</v>
      </c>
    </row>
    <row r="3594" spans="1:15" x14ac:dyDescent="0.2">
      <c r="A3594" s="210" t="s">
        <v>18698</v>
      </c>
      <c r="B3594" s="210" t="s">
        <v>18699</v>
      </c>
      <c r="C3594" s="210" t="s">
        <v>5637</v>
      </c>
      <c r="D3594" s="211">
        <v>68199</v>
      </c>
      <c r="E3594" s="210" t="s">
        <v>5622</v>
      </c>
      <c r="F3594" s="210" t="s">
        <v>18700</v>
      </c>
      <c r="G3594" s="210" t="s">
        <v>18701</v>
      </c>
      <c r="H3594" s="210" t="s">
        <v>7748</v>
      </c>
      <c r="I3594" s="210" t="s">
        <v>411</v>
      </c>
      <c r="J3594" s="210" t="s">
        <v>18716</v>
      </c>
      <c r="K3594" s="210" t="s">
        <v>18717</v>
      </c>
      <c r="L3594" s="210" t="s">
        <v>14518</v>
      </c>
      <c r="M3594" s="210" t="s">
        <v>3533</v>
      </c>
      <c r="N3594" s="211">
        <v>68199</v>
      </c>
      <c r="O3594" s="210" t="s">
        <v>5622</v>
      </c>
    </row>
    <row r="3595" spans="1:15" x14ac:dyDescent="0.2">
      <c r="A3595" s="210" t="s">
        <v>18698</v>
      </c>
      <c r="B3595" s="210" t="s">
        <v>18699</v>
      </c>
      <c r="C3595" s="210" t="s">
        <v>5637</v>
      </c>
      <c r="D3595" s="211">
        <v>68199</v>
      </c>
      <c r="E3595" s="210" t="s">
        <v>5622</v>
      </c>
      <c r="F3595" s="210" t="s">
        <v>18700</v>
      </c>
      <c r="G3595" s="210" t="s">
        <v>18701</v>
      </c>
      <c r="H3595" s="210" t="s">
        <v>7748</v>
      </c>
      <c r="I3595" s="210" t="s">
        <v>184</v>
      </c>
      <c r="J3595" s="210" t="s">
        <v>18718</v>
      </c>
      <c r="K3595" s="210" t="s">
        <v>18719</v>
      </c>
      <c r="L3595" s="210" t="s">
        <v>14518</v>
      </c>
      <c r="M3595" s="210" t="s">
        <v>3533</v>
      </c>
      <c r="N3595" s="211">
        <v>68199</v>
      </c>
      <c r="O3595" s="210" t="s">
        <v>5622</v>
      </c>
    </row>
    <row r="3596" spans="1:15" x14ac:dyDescent="0.2">
      <c r="A3596" s="210" t="s">
        <v>18698</v>
      </c>
      <c r="B3596" s="210" t="s">
        <v>18699</v>
      </c>
      <c r="C3596" s="210" t="s">
        <v>5637</v>
      </c>
      <c r="D3596" s="211">
        <v>68199</v>
      </c>
      <c r="E3596" s="210" t="s">
        <v>5622</v>
      </c>
      <c r="F3596" s="210" t="s">
        <v>18700</v>
      </c>
      <c r="G3596" s="210" t="s">
        <v>18701</v>
      </c>
      <c r="H3596" s="210" t="s">
        <v>7748</v>
      </c>
      <c r="I3596" s="210" t="s">
        <v>18720</v>
      </c>
      <c r="J3596" s="210" t="s">
        <v>18721</v>
      </c>
      <c r="K3596" s="210" t="s">
        <v>18722</v>
      </c>
      <c r="L3596" s="210" t="s">
        <v>14518</v>
      </c>
      <c r="M3596" s="210" t="s">
        <v>3533</v>
      </c>
      <c r="N3596" s="211">
        <v>68199</v>
      </c>
      <c r="O3596" s="210" t="s">
        <v>5622</v>
      </c>
    </row>
    <row r="3597" spans="1:15" x14ac:dyDescent="0.2">
      <c r="A3597" s="210" t="s">
        <v>18698</v>
      </c>
      <c r="B3597" s="210" t="s">
        <v>18699</v>
      </c>
      <c r="C3597" s="210" t="s">
        <v>5637</v>
      </c>
      <c r="D3597" s="210">
        <v>68199</v>
      </c>
      <c r="E3597" s="210" t="s">
        <v>5622</v>
      </c>
      <c r="F3597" s="210" t="s">
        <v>18700</v>
      </c>
      <c r="G3597" s="210" t="s">
        <v>18701</v>
      </c>
      <c r="H3597" s="210" t="s">
        <v>7748</v>
      </c>
      <c r="I3597" s="210" t="s">
        <v>409</v>
      </c>
      <c r="J3597" s="210" t="s">
        <v>18723</v>
      </c>
      <c r="K3597" s="210" t="s">
        <v>18724</v>
      </c>
      <c r="L3597" s="210" t="s">
        <v>7752</v>
      </c>
      <c r="M3597" s="210" t="s">
        <v>3533</v>
      </c>
      <c r="N3597" s="210">
        <v>68199</v>
      </c>
      <c r="O3597" s="210" t="s">
        <v>5622</v>
      </c>
    </row>
    <row r="3598" spans="1:15" x14ac:dyDescent="0.2">
      <c r="A3598" s="210" t="s">
        <v>18698</v>
      </c>
      <c r="B3598" s="210" t="s">
        <v>18699</v>
      </c>
      <c r="C3598" s="210" t="s">
        <v>5637</v>
      </c>
      <c r="D3598" s="210">
        <v>68199</v>
      </c>
      <c r="E3598" s="210" t="s">
        <v>5622</v>
      </c>
      <c r="F3598" s="210" t="s">
        <v>18700</v>
      </c>
      <c r="G3598" s="210" t="s">
        <v>18701</v>
      </c>
      <c r="H3598" s="210" t="s">
        <v>7748</v>
      </c>
      <c r="I3598" s="210" t="s">
        <v>18725</v>
      </c>
      <c r="J3598" s="210" t="s">
        <v>18726</v>
      </c>
      <c r="K3598" s="210" t="s">
        <v>18727</v>
      </c>
      <c r="L3598" s="210" t="s">
        <v>7752</v>
      </c>
      <c r="M3598" s="210" t="s">
        <v>3533</v>
      </c>
      <c r="N3598" s="210">
        <v>68199</v>
      </c>
      <c r="O3598" s="210" t="s">
        <v>5622</v>
      </c>
    </row>
    <row r="3599" spans="1:15" x14ac:dyDescent="0.2">
      <c r="A3599" s="210" t="s">
        <v>18698</v>
      </c>
      <c r="B3599" s="210" t="s">
        <v>18699</v>
      </c>
      <c r="C3599" s="210" t="s">
        <v>5637</v>
      </c>
      <c r="D3599" s="210">
        <v>68199</v>
      </c>
      <c r="E3599" s="210" t="s">
        <v>5622</v>
      </c>
      <c r="F3599" s="210" t="s">
        <v>18700</v>
      </c>
      <c r="G3599" s="210" t="s">
        <v>18701</v>
      </c>
      <c r="H3599" s="210" t="s">
        <v>7748</v>
      </c>
      <c r="I3599" s="210" t="s">
        <v>182</v>
      </c>
      <c r="J3599" s="210" t="s">
        <v>18728</v>
      </c>
      <c r="K3599" s="210" t="s">
        <v>18729</v>
      </c>
      <c r="L3599" s="210" t="s">
        <v>7752</v>
      </c>
      <c r="M3599" s="210" t="s">
        <v>3533</v>
      </c>
      <c r="N3599" s="210">
        <v>68199</v>
      </c>
      <c r="O3599" s="210" t="s">
        <v>5622</v>
      </c>
    </row>
    <row r="3600" spans="1:15" x14ac:dyDescent="0.2">
      <c r="A3600" s="210" t="s">
        <v>18698</v>
      </c>
      <c r="B3600" s="210" t="s">
        <v>18699</v>
      </c>
      <c r="C3600" s="210" t="s">
        <v>5637</v>
      </c>
      <c r="D3600" s="210">
        <v>68199</v>
      </c>
      <c r="E3600" s="210" t="s">
        <v>5622</v>
      </c>
      <c r="F3600" s="210" t="s">
        <v>18700</v>
      </c>
      <c r="G3600" s="210" t="s">
        <v>18701</v>
      </c>
      <c r="H3600" s="210" t="s">
        <v>7748</v>
      </c>
      <c r="I3600" s="210" t="s">
        <v>18730</v>
      </c>
      <c r="J3600" s="210" t="s">
        <v>18731</v>
      </c>
      <c r="K3600" s="210" t="s">
        <v>18732</v>
      </c>
      <c r="L3600" s="210" t="s">
        <v>7752</v>
      </c>
      <c r="M3600" s="210" t="s">
        <v>3533</v>
      </c>
      <c r="N3600" s="210">
        <v>68199</v>
      </c>
      <c r="O3600" s="210" t="s">
        <v>5622</v>
      </c>
    </row>
    <row r="3601" spans="1:15" x14ac:dyDescent="0.2">
      <c r="A3601" s="210" t="s">
        <v>18698</v>
      </c>
      <c r="B3601" s="210" t="s">
        <v>18699</v>
      </c>
      <c r="C3601" s="210" t="s">
        <v>5637</v>
      </c>
      <c r="D3601" s="210">
        <v>68199</v>
      </c>
      <c r="E3601" s="210" t="s">
        <v>5622</v>
      </c>
      <c r="F3601" s="210" t="s">
        <v>18700</v>
      </c>
      <c r="G3601" s="210" t="s">
        <v>18701</v>
      </c>
      <c r="H3601" s="210" t="s">
        <v>7748</v>
      </c>
      <c r="I3601" s="210" t="s">
        <v>18733</v>
      </c>
      <c r="J3601" s="210" t="s">
        <v>18734</v>
      </c>
      <c r="K3601" s="210" t="s">
        <v>18735</v>
      </c>
      <c r="L3601" s="210" t="s">
        <v>7752</v>
      </c>
      <c r="M3601" s="210" t="s">
        <v>3533</v>
      </c>
      <c r="N3601" s="210">
        <v>68199</v>
      </c>
      <c r="O3601" s="210" t="s">
        <v>5622</v>
      </c>
    </row>
    <row r="3602" spans="1:15" x14ac:dyDescent="0.2">
      <c r="A3602" s="210" t="s">
        <v>18698</v>
      </c>
      <c r="B3602" s="210" t="s">
        <v>18699</v>
      </c>
      <c r="C3602" s="210" t="s">
        <v>5637</v>
      </c>
      <c r="D3602" s="210">
        <v>68199</v>
      </c>
      <c r="E3602" s="210" t="s">
        <v>5622</v>
      </c>
      <c r="F3602" s="210" t="s">
        <v>18700</v>
      </c>
      <c r="G3602" s="210" t="s">
        <v>18701</v>
      </c>
      <c r="H3602" s="210" t="s">
        <v>7748</v>
      </c>
      <c r="I3602" s="210" t="s">
        <v>18736</v>
      </c>
      <c r="J3602" s="210" t="s">
        <v>18737</v>
      </c>
      <c r="K3602" s="210" t="s">
        <v>18738</v>
      </c>
      <c r="L3602" s="210" t="s">
        <v>7752</v>
      </c>
      <c r="M3602" s="210" t="s">
        <v>3533</v>
      </c>
      <c r="N3602" s="210">
        <v>68199</v>
      </c>
      <c r="O3602" s="210" t="s">
        <v>5622</v>
      </c>
    </row>
    <row r="3603" spans="1:15" x14ac:dyDescent="0.2">
      <c r="A3603" s="210" t="s">
        <v>18698</v>
      </c>
      <c r="B3603" s="210" t="s">
        <v>18699</v>
      </c>
      <c r="C3603" s="210" t="s">
        <v>5637</v>
      </c>
      <c r="D3603" s="210">
        <v>68199</v>
      </c>
      <c r="E3603" s="210" t="s">
        <v>5622</v>
      </c>
      <c r="F3603" s="210" t="s">
        <v>18700</v>
      </c>
      <c r="G3603" s="210" t="s">
        <v>18701</v>
      </c>
      <c r="H3603" s="210" t="s">
        <v>7748</v>
      </c>
      <c r="I3603" s="210" t="s">
        <v>18739</v>
      </c>
      <c r="J3603" s="210" t="s">
        <v>18740</v>
      </c>
      <c r="K3603" s="210" t="s">
        <v>18741</v>
      </c>
      <c r="L3603" s="210" t="s">
        <v>7752</v>
      </c>
      <c r="M3603" s="210" t="s">
        <v>3533</v>
      </c>
      <c r="N3603" s="210">
        <v>68199</v>
      </c>
      <c r="O3603" s="210" t="s">
        <v>5622</v>
      </c>
    </row>
    <row r="3604" spans="1:15" x14ac:dyDescent="0.2">
      <c r="A3604" s="210" t="s">
        <v>18698</v>
      </c>
      <c r="B3604" s="210" t="s">
        <v>18699</v>
      </c>
      <c r="C3604" s="210" t="s">
        <v>5637</v>
      </c>
      <c r="D3604" s="210">
        <v>68199</v>
      </c>
      <c r="E3604" s="210" t="s">
        <v>5622</v>
      </c>
      <c r="F3604" s="210" t="s">
        <v>18700</v>
      </c>
      <c r="G3604" s="210" t="s">
        <v>18701</v>
      </c>
      <c r="H3604" s="210" t="s">
        <v>7748</v>
      </c>
      <c r="I3604" s="210" t="s">
        <v>18742</v>
      </c>
      <c r="J3604" s="210" t="s">
        <v>18743</v>
      </c>
      <c r="K3604" s="210" t="s">
        <v>18744</v>
      </c>
      <c r="L3604" s="210" t="s">
        <v>7752</v>
      </c>
      <c r="M3604" s="210" t="s">
        <v>3533</v>
      </c>
      <c r="N3604" s="210">
        <v>68199</v>
      </c>
      <c r="O3604" s="210" t="s">
        <v>5622</v>
      </c>
    </row>
    <row r="3605" spans="1:15" x14ac:dyDescent="0.2">
      <c r="A3605" s="210" t="s">
        <v>18698</v>
      </c>
      <c r="B3605" s="210" t="s">
        <v>18699</v>
      </c>
      <c r="C3605" s="210" t="s">
        <v>5637</v>
      </c>
      <c r="D3605" s="210">
        <v>68199</v>
      </c>
      <c r="E3605" s="210" t="s">
        <v>5622</v>
      </c>
      <c r="F3605" s="210" t="s">
        <v>18700</v>
      </c>
      <c r="G3605" s="210" t="s">
        <v>18701</v>
      </c>
      <c r="H3605" s="210" t="s">
        <v>7748</v>
      </c>
      <c r="I3605" s="210" t="s">
        <v>18745</v>
      </c>
      <c r="J3605" s="210" t="s">
        <v>18746</v>
      </c>
      <c r="K3605" s="210" t="s">
        <v>18747</v>
      </c>
      <c r="L3605" s="210" t="s">
        <v>7752</v>
      </c>
      <c r="M3605" s="210" t="s">
        <v>3533</v>
      </c>
      <c r="N3605" s="210">
        <v>68199</v>
      </c>
      <c r="O3605" s="210" t="s">
        <v>5622</v>
      </c>
    </row>
    <row r="3606" spans="1:15" x14ac:dyDescent="0.2">
      <c r="A3606" s="210" t="s">
        <v>18698</v>
      </c>
      <c r="B3606" s="210" t="s">
        <v>18699</v>
      </c>
      <c r="C3606" s="210" t="s">
        <v>5637</v>
      </c>
      <c r="D3606" s="210">
        <v>68199</v>
      </c>
      <c r="E3606" s="210" t="s">
        <v>5622</v>
      </c>
      <c r="F3606" s="210" t="s">
        <v>18700</v>
      </c>
      <c r="G3606" s="210" t="s">
        <v>18701</v>
      </c>
      <c r="H3606" s="210" t="s">
        <v>7748</v>
      </c>
      <c r="I3606" s="210" t="s">
        <v>18748</v>
      </c>
      <c r="J3606" s="210" t="s">
        <v>18749</v>
      </c>
      <c r="K3606" s="210" t="s">
        <v>18750</v>
      </c>
      <c r="L3606" s="210" t="s">
        <v>7752</v>
      </c>
      <c r="M3606" s="210" t="s">
        <v>3533</v>
      </c>
      <c r="N3606" s="210">
        <v>68199</v>
      </c>
      <c r="O3606" s="210" t="s">
        <v>5622</v>
      </c>
    </row>
    <row r="3607" spans="1:15" x14ac:dyDescent="0.2">
      <c r="A3607" s="210" t="s">
        <v>18698</v>
      </c>
      <c r="B3607" s="210" t="s">
        <v>18699</v>
      </c>
      <c r="C3607" s="210" t="s">
        <v>5637</v>
      </c>
      <c r="D3607" s="210">
        <v>68199</v>
      </c>
      <c r="E3607" s="210" t="s">
        <v>5622</v>
      </c>
      <c r="F3607" s="210" t="s">
        <v>18700</v>
      </c>
      <c r="G3607" s="210" t="s">
        <v>18701</v>
      </c>
      <c r="H3607" s="210" t="s">
        <v>7748</v>
      </c>
      <c r="I3607" s="210" t="s">
        <v>18751</v>
      </c>
      <c r="J3607" s="210" t="s">
        <v>18752</v>
      </c>
      <c r="K3607" s="210" t="s">
        <v>18753</v>
      </c>
      <c r="L3607" s="210" t="s">
        <v>7752</v>
      </c>
      <c r="M3607" s="210" t="s">
        <v>3533</v>
      </c>
      <c r="N3607" s="210">
        <v>68199</v>
      </c>
      <c r="O3607" s="210" t="s">
        <v>5622</v>
      </c>
    </row>
    <row r="3608" spans="1:15" x14ac:dyDescent="0.2">
      <c r="A3608" s="210" t="s">
        <v>18698</v>
      </c>
      <c r="B3608" s="210" t="s">
        <v>18699</v>
      </c>
      <c r="C3608" s="210" t="s">
        <v>5637</v>
      </c>
      <c r="D3608" s="210">
        <v>68199</v>
      </c>
      <c r="E3608" s="210" t="s">
        <v>5622</v>
      </c>
      <c r="F3608" s="210" t="s">
        <v>18700</v>
      </c>
      <c r="G3608" s="210" t="s">
        <v>18701</v>
      </c>
      <c r="H3608" s="210" t="s">
        <v>7748</v>
      </c>
      <c r="I3608" s="210" t="s">
        <v>18754</v>
      </c>
      <c r="J3608" s="210" t="s">
        <v>18755</v>
      </c>
      <c r="K3608" s="210" t="s">
        <v>18756</v>
      </c>
      <c r="L3608" s="210" t="s">
        <v>7752</v>
      </c>
      <c r="M3608" s="210" t="s">
        <v>3533</v>
      </c>
      <c r="N3608" s="210">
        <v>68199</v>
      </c>
      <c r="O3608" s="210" t="s">
        <v>5622</v>
      </c>
    </row>
    <row r="3609" spans="1:15" x14ac:dyDescent="0.2">
      <c r="A3609" s="210" t="s">
        <v>18698</v>
      </c>
      <c r="B3609" s="210" t="s">
        <v>18699</v>
      </c>
      <c r="C3609" s="210" t="s">
        <v>5637</v>
      </c>
      <c r="D3609" s="210">
        <v>68199</v>
      </c>
      <c r="E3609" s="210" t="s">
        <v>5622</v>
      </c>
      <c r="F3609" s="210" t="s">
        <v>18700</v>
      </c>
      <c r="G3609" s="210" t="s">
        <v>18701</v>
      </c>
      <c r="H3609" s="210" t="s">
        <v>7748</v>
      </c>
      <c r="I3609" s="210" t="s">
        <v>18757</v>
      </c>
      <c r="J3609" s="210" t="s">
        <v>18758</v>
      </c>
      <c r="K3609" s="210" t="s">
        <v>18759</v>
      </c>
      <c r="L3609" s="210" t="s">
        <v>7752</v>
      </c>
      <c r="M3609" s="210" t="s">
        <v>3533</v>
      </c>
      <c r="N3609" s="210">
        <v>68199</v>
      </c>
      <c r="O3609" s="210" t="s">
        <v>5622</v>
      </c>
    </row>
    <row r="3610" spans="1:15" x14ac:dyDescent="0.2">
      <c r="A3610" s="210" t="s">
        <v>18698</v>
      </c>
      <c r="B3610" s="210" t="s">
        <v>18699</v>
      </c>
      <c r="C3610" s="210" t="s">
        <v>5637</v>
      </c>
      <c r="D3610" s="210">
        <v>68199</v>
      </c>
      <c r="E3610" s="210" t="s">
        <v>5622</v>
      </c>
      <c r="F3610" s="210" t="s">
        <v>18700</v>
      </c>
      <c r="G3610" s="210" t="s">
        <v>18701</v>
      </c>
      <c r="H3610" s="210" t="s">
        <v>7748</v>
      </c>
      <c r="I3610" s="210" t="s">
        <v>18760</v>
      </c>
      <c r="J3610" s="210" t="s">
        <v>18761</v>
      </c>
      <c r="K3610" s="210" t="s">
        <v>18762</v>
      </c>
      <c r="L3610" s="210" t="s">
        <v>7752</v>
      </c>
      <c r="M3610" s="210" t="s">
        <v>3533</v>
      </c>
      <c r="N3610" s="210">
        <v>68199</v>
      </c>
      <c r="O3610" s="210" t="s">
        <v>5622</v>
      </c>
    </row>
    <row r="3611" spans="1:15" x14ac:dyDescent="0.2">
      <c r="A3611" s="210" t="s">
        <v>18698</v>
      </c>
      <c r="B3611" s="210" t="s">
        <v>18699</v>
      </c>
      <c r="C3611" s="210" t="s">
        <v>5637</v>
      </c>
      <c r="D3611" s="210">
        <v>68199</v>
      </c>
      <c r="E3611" s="210" t="s">
        <v>5622</v>
      </c>
      <c r="F3611" s="210" t="s">
        <v>18700</v>
      </c>
      <c r="G3611" s="210" t="s">
        <v>18701</v>
      </c>
      <c r="H3611" s="210" t="s">
        <v>7748</v>
      </c>
      <c r="I3611" s="210" t="s">
        <v>18763</v>
      </c>
      <c r="J3611" s="210" t="s">
        <v>18764</v>
      </c>
      <c r="K3611" s="210" t="s">
        <v>18765</v>
      </c>
      <c r="L3611" s="210" t="s">
        <v>7752</v>
      </c>
      <c r="M3611" s="210" t="s">
        <v>3533</v>
      </c>
      <c r="N3611" s="210">
        <v>68199</v>
      </c>
      <c r="O3611" s="210" t="s">
        <v>5622</v>
      </c>
    </row>
    <row r="3612" spans="1:15" x14ac:dyDescent="0.2">
      <c r="A3612" s="210" t="s">
        <v>18698</v>
      </c>
      <c r="B3612" s="210" t="s">
        <v>18699</v>
      </c>
      <c r="C3612" s="210" t="s">
        <v>5637</v>
      </c>
      <c r="D3612" s="210">
        <v>68199</v>
      </c>
      <c r="E3612" s="210" t="s">
        <v>5622</v>
      </c>
      <c r="F3612" s="210" t="s">
        <v>18700</v>
      </c>
      <c r="G3612" s="210" t="s">
        <v>18701</v>
      </c>
      <c r="H3612" s="210" t="s">
        <v>7748</v>
      </c>
      <c r="I3612" s="210" t="s">
        <v>18766</v>
      </c>
      <c r="J3612" s="210" t="s">
        <v>18767</v>
      </c>
      <c r="K3612" s="210" t="s">
        <v>18768</v>
      </c>
      <c r="L3612" s="210" t="s">
        <v>7752</v>
      </c>
      <c r="M3612" s="210" t="s">
        <v>3533</v>
      </c>
      <c r="N3612" s="210">
        <v>68199</v>
      </c>
      <c r="O3612" s="210" t="s">
        <v>5622</v>
      </c>
    </row>
    <row r="3613" spans="1:15" x14ac:dyDescent="0.2">
      <c r="A3613" s="210" t="s">
        <v>18698</v>
      </c>
      <c r="B3613" s="210" t="s">
        <v>18699</v>
      </c>
      <c r="C3613" s="210" t="s">
        <v>5637</v>
      </c>
      <c r="D3613" s="210">
        <v>68199</v>
      </c>
      <c r="E3613" s="210" t="s">
        <v>5622</v>
      </c>
      <c r="F3613" s="210" t="s">
        <v>18700</v>
      </c>
      <c r="G3613" s="210" t="s">
        <v>18701</v>
      </c>
      <c r="H3613" s="210" t="s">
        <v>7748</v>
      </c>
      <c r="I3613" s="210" t="s">
        <v>18769</v>
      </c>
      <c r="J3613" s="210" t="s">
        <v>18770</v>
      </c>
      <c r="K3613" s="210" t="s">
        <v>18771</v>
      </c>
      <c r="L3613" s="210" t="s">
        <v>7752</v>
      </c>
      <c r="M3613" s="210" t="s">
        <v>3533</v>
      </c>
      <c r="N3613" s="210">
        <v>68199</v>
      </c>
      <c r="O3613" s="210" t="s">
        <v>5622</v>
      </c>
    </row>
    <row r="3614" spans="1:15" x14ac:dyDescent="0.2">
      <c r="A3614" s="210" t="s">
        <v>18698</v>
      </c>
      <c r="B3614" s="210" t="s">
        <v>18699</v>
      </c>
      <c r="C3614" s="210" t="s">
        <v>5637</v>
      </c>
      <c r="D3614" s="210">
        <v>68199</v>
      </c>
      <c r="E3614" s="210" t="s">
        <v>5622</v>
      </c>
      <c r="F3614" s="210" t="s">
        <v>18700</v>
      </c>
      <c r="G3614" s="210" t="s">
        <v>18701</v>
      </c>
      <c r="H3614" s="210" t="s">
        <v>7748</v>
      </c>
      <c r="I3614" s="210" t="s">
        <v>18772</v>
      </c>
      <c r="J3614" s="210" t="s">
        <v>18773</v>
      </c>
      <c r="K3614" s="210" t="s">
        <v>18774</v>
      </c>
      <c r="L3614" s="210" t="s">
        <v>7752</v>
      </c>
      <c r="M3614" s="210" t="s">
        <v>3533</v>
      </c>
      <c r="N3614" s="210">
        <v>68199</v>
      </c>
      <c r="O3614" s="210" t="s">
        <v>5622</v>
      </c>
    </row>
    <row r="3615" spans="1:15" x14ac:dyDescent="0.2">
      <c r="A3615" s="210" t="s">
        <v>18698</v>
      </c>
      <c r="B3615" s="210" t="s">
        <v>18699</v>
      </c>
      <c r="C3615" s="210" t="s">
        <v>5637</v>
      </c>
      <c r="D3615" s="210">
        <v>68199</v>
      </c>
      <c r="E3615" s="210" t="s">
        <v>5622</v>
      </c>
      <c r="F3615" s="210" t="s">
        <v>18700</v>
      </c>
      <c r="G3615" s="210" t="s">
        <v>18701</v>
      </c>
      <c r="H3615" s="210" t="s">
        <v>7748</v>
      </c>
      <c r="I3615" s="210" t="s">
        <v>18775</v>
      </c>
      <c r="J3615" s="210" t="s">
        <v>18776</v>
      </c>
      <c r="K3615" s="210" t="s">
        <v>18777</v>
      </c>
      <c r="L3615" s="210" t="s">
        <v>7752</v>
      </c>
      <c r="M3615" s="210" t="s">
        <v>3533</v>
      </c>
      <c r="N3615" s="210">
        <v>68199</v>
      </c>
      <c r="O3615" s="210" t="s">
        <v>5622</v>
      </c>
    </row>
    <row r="3616" spans="1:15" x14ac:dyDescent="0.2">
      <c r="A3616" s="210" t="s">
        <v>18698</v>
      </c>
      <c r="B3616" s="210" t="s">
        <v>18699</v>
      </c>
      <c r="C3616" s="210" t="s">
        <v>5637</v>
      </c>
      <c r="D3616" s="210">
        <v>68199</v>
      </c>
      <c r="E3616" s="210" t="s">
        <v>5622</v>
      </c>
      <c r="F3616" s="210" t="s">
        <v>18700</v>
      </c>
      <c r="G3616" s="210" t="s">
        <v>18701</v>
      </c>
      <c r="H3616" s="210" t="s">
        <v>7748</v>
      </c>
      <c r="I3616" s="210" t="s">
        <v>406</v>
      </c>
      <c r="J3616" s="210" t="s">
        <v>18778</v>
      </c>
      <c r="K3616" s="210" t="s">
        <v>18779</v>
      </c>
      <c r="L3616" s="210" t="s">
        <v>7752</v>
      </c>
      <c r="M3616" s="210" t="s">
        <v>3533</v>
      </c>
      <c r="N3616" s="210">
        <v>68199</v>
      </c>
      <c r="O3616" s="210" t="s">
        <v>5622</v>
      </c>
    </row>
    <row r="3617" spans="1:15" x14ac:dyDescent="0.2">
      <c r="A3617" s="210" t="s">
        <v>18698</v>
      </c>
      <c r="B3617" s="210" t="s">
        <v>18699</v>
      </c>
      <c r="C3617" s="210" t="s">
        <v>5637</v>
      </c>
      <c r="D3617" s="211">
        <v>68199</v>
      </c>
      <c r="E3617" s="210" t="s">
        <v>5622</v>
      </c>
      <c r="F3617" s="210" t="s">
        <v>18700</v>
      </c>
      <c r="G3617" s="210" t="s">
        <v>18701</v>
      </c>
      <c r="H3617" s="210" t="s">
        <v>7748</v>
      </c>
      <c r="I3617" s="210" t="s">
        <v>18780</v>
      </c>
      <c r="J3617" s="210" t="s">
        <v>18781</v>
      </c>
      <c r="K3617" s="210" t="s">
        <v>18782</v>
      </c>
      <c r="L3617" s="210" t="s">
        <v>12718</v>
      </c>
      <c r="M3617" s="210" t="s">
        <v>3533</v>
      </c>
      <c r="N3617" s="211">
        <v>68199</v>
      </c>
      <c r="O3617" s="210" t="s">
        <v>5622</v>
      </c>
    </row>
    <row r="3618" spans="1:15" x14ac:dyDescent="0.2">
      <c r="A3618" s="210" t="s">
        <v>18698</v>
      </c>
      <c r="B3618" s="210" t="s">
        <v>18699</v>
      </c>
      <c r="C3618" s="210" t="s">
        <v>5637</v>
      </c>
      <c r="D3618" s="211">
        <v>68199</v>
      </c>
      <c r="E3618" s="210" t="s">
        <v>5622</v>
      </c>
      <c r="F3618" s="210" t="s">
        <v>18700</v>
      </c>
      <c r="G3618" s="210" t="s">
        <v>18701</v>
      </c>
      <c r="H3618" s="210" t="s">
        <v>7748</v>
      </c>
      <c r="I3618" s="210" t="s">
        <v>18783</v>
      </c>
      <c r="J3618" s="210" t="s">
        <v>18784</v>
      </c>
      <c r="K3618" s="210" t="s">
        <v>18785</v>
      </c>
      <c r="L3618" s="210" t="s">
        <v>12718</v>
      </c>
      <c r="M3618" s="210" t="s">
        <v>3533</v>
      </c>
      <c r="N3618" s="211">
        <v>68199</v>
      </c>
      <c r="O3618" s="210" t="s">
        <v>5622</v>
      </c>
    </row>
    <row r="3619" spans="1:15" x14ac:dyDescent="0.2">
      <c r="A3619" s="210" t="s">
        <v>18698</v>
      </c>
      <c r="B3619" s="210" t="s">
        <v>18699</v>
      </c>
      <c r="C3619" s="210" t="s">
        <v>5637</v>
      </c>
      <c r="D3619" s="211">
        <v>68199</v>
      </c>
      <c r="E3619" s="210" t="s">
        <v>5622</v>
      </c>
      <c r="F3619" s="210" t="s">
        <v>18700</v>
      </c>
      <c r="G3619" s="210" t="s">
        <v>18701</v>
      </c>
      <c r="H3619" s="210" t="s">
        <v>7748</v>
      </c>
      <c r="I3619" s="210" t="s">
        <v>18786</v>
      </c>
      <c r="J3619" s="210" t="s">
        <v>18787</v>
      </c>
      <c r="K3619" s="210" t="s">
        <v>18788</v>
      </c>
      <c r="L3619" s="210" t="s">
        <v>12718</v>
      </c>
      <c r="M3619" s="210" t="s">
        <v>3533</v>
      </c>
      <c r="N3619" s="211">
        <v>68199</v>
      </c>
      <c r="O3619" s="210" t="s">
        <v>5622</v>
      </c>
    </row>
    <row r="3620" spans="1:15" x14ac:dyDescent="0.2">
      <c r="A3620" s="210" t="s">
        <v>18698</v>
      </c>
      <c r="B3620" s="210" t="s">
        <v>18699</v>
      </c>
      <c r="C3620" s="210" t="s">
        <v>5637</v>
      </c>
      <c r="D3620" s="211">
        <v>68199</v>
      </c>
      <c r="E3620" s="210" t="s">
        <v>5622</v>
      </c>
      <c r="F3620" s="210" t="s">
        <v>18700</v>
      </c>
      <c r="G3620" s="210" t="s">
        <v>18701</v>
      </c>
      <c r="H3620" s="210" t="s">
        <v>0</v>
      </c>
      <c r="I3620" s="210" t="s">
        <v>18789</v>
      </c>
      <c r="J3620" s="210" t="s">
        <v>18790</v>
      </c>
      <c r="L3620" s="210" t="s">
        <v>7743</v>
      </c>
      <c r="M3620" s="210" t="s">
        <v>3533</v>
      </c>
      <c r="N3620" s="211">
        <v>68199</v>
      </c>
      <c r="O3620" s="210" t="s">
        <v>5622</v>
      </c>
    </row>
    <row r="3621" spans="1:15" x14ac:dyDescent="0.2">
      <c r="A3621" s="210" t="s">
        <v>18698</v>
      </c>
      <c r="B3621" s="210" t="s">
        <v>18699</v>
      </c>
      <c r="C3621" s="210" t="s">
        <v>5637</v>
      </c>
      <c r="D3621" s="211">
        <v>68199</v>
      </c>
      <c r="E3621" s="210" t="s">
        <v>5622</v>
      </c>
      <c r="F3621" s="210" t="s">
        <v>18700</v>
      </c>
      <c r="G3621" s="210" t="s">
        <v>18701</v>
      </c>
      <c r="H3621" s="210" t="s">
        <v>0</v>
      </c>
      <c r="I3621" s="210" t="s">
        <v>18791</v>
      </c>
      <c r="J3621" s="210" t="s">
        <v>18792</v>
      </c>
      <c r="L3621" s="210" t="s">
        <v>7742</v>
      </c>
      <c r="M3621" s="210" t="s">
        <v>3562</v>
      </c>
      <c r="N3621" s="211">
        <v>68199</v>
      </c>
      <c r="O3621" s="210" t="s">
        <v>5622</v>
      </c>
    </row>
    <row r="3622" spans="1:15" x14ac:dyDescent="0.2">
      <c r="A3622" s="210" t="s">
        <v>18793</v>
      </c>
      <c r="B3622" s="210" t="s">
        <v>18794</v>
      </c>
      <c r="C3622" s="210" t="s">
        <v>18795</v>
      </c>
      <c r="D3622" s="211">
        <v>55124</v>
      </c>
      <c r="E3622" s="210" t="s">
        <v>5610</v>
      </c>
      <c r="G3622" s="210" t="s">
        <v>18796</v>
      </c>
      <c r="H3622" s="210" t="s">
        <v>0</v>
      </c>
      <c r="I3622" s="210" t="s">
        <v>18797</v>
      </c>
      <c r="J3622" s="210" t="s">
        <v>18798</v>
      </c>
      <c r="L3622" s="210" t="s">
        <v>7742</v>
      </c>
      <c r="M3622" s="210" t="s">
        <v>3562</v>
      </c>
      <c r="N3622" s="211">
        <v>55124</v>
      </c>
      <c r="O3622" s="210" t="s">
        <v>5610</v>
      </c>
    </row>
    <row r="3623" spans="1:15" x14ac:dyDescent="0.2">
      <c r="A3623" s="210" t="s">
        <v>18799</v>
      </c>
      <c r="B3623" s="210" t="s">
        <v>18800</v>
      </c>
      <c r="C3623" s="210" t="s">
        <v>18801</v>
      </c>
      <c r="D3623" s="211">
        <v>20097</v>
      </c>
      <c r="E3623" s="210" t="s">
        <v>4809</v>
      </c>
      <c r="H3623" s="210" t="s">
        <v>0</v>
      </c>
      <c r="I3623" s="210" t="s">
        <v>18802</v>
      </c>
      <c r="J3623" s="210" t="s">
        <v>18803</v>
      </c>
      <c r="L3623" s="210" t="s">
        <v>7743</v>
      </c>
      <c r="M3623" s="210" t="s">
        <v>3533</v>
      </c>
      <c r="N3623" s="211">
        <v>20097</v>
      </c>
      <c r="O3623" s="210" t="s">
        <v>4809</v>
      </c>
    </row>
    <row r="3624" spans="1:15" x14ac:dyDescent="0.2">
      <c r="A3624" s="210" t="s">
        <v>18804</v>
      </c>
      <c r="B3624" s="210" t="s">
        <v>18805</v>
      </c>
      <c r="C3624" s="210" t="s">
        <v>18806</v>
      </c>
      <c r="D3624" s="211">
        <v>41564</v>
      </c>
      <c r="E3624" s="210" t="s">
        <v>18807</v>
      </c>
      <c r="F3624" s="210" t="s">
        <v>18808</v>
      </c>
      <c r="G3624" s="210" t="s">
        <v>18809</v>
      </c>
      <c r="H3624" s="210" t="s">
        <v>0</v>
      </c>
      <c r="I3624" s="210" t="s">
        <v>18810</v>
      </c>
      <c r="J3624" s="210" t="s">
        <v>18811</v>
      </c>
      <c r="L3624" s="210" t="s">
        <v>7743</v>
      </c>
      <c r="M3624" s="210" t="s">
        <v>3533</v>
      </c>
      <c r="N3624" s="211">
        <v>41564</v>
      </c>
      <c r="O3624" s="210" t="s">
        <v>18807</v>
      </c>
    </row>
    <row r="3625" spans="1:15" x14ac:dyDescent="0.2">
      <c r="A3625" s="210" t="s">
        <v>18812</v>
      </c>
      <c r="B3625" s="210" t="s">
        <v>5307</v>
      </c>
      <c r="C3625" s="210" t="s">
        <v>18813</v>
      </c>
      <c r="D3625" s="210">
        <v>85092</v>
      </c>
      <c r="E3625" s="210" t="s">
        <v>5304</v>
      </c>
      <c r="F3625" s="210" t="s">
        <v>18814</v>
      </c>
      <c r="G3625" s="210" t="s">
        <v>18815</v>
      </c>
      <c r="H3625" s="210" t="s">
        <v>7748</v>
      </c>
      <c r="I3625" s="210" t="s">
        <v>18816</v>
      </c>
      <c r="J3625" s="210" t="s">
        <v>18817</v>
      </c>
      <c r="K3625" s="210" t="s">
        <v>18818</v>
      </c>
      <c r="L3625" s="210" t="s">
        <v>7752</v>
      </c>
      <c r="M3625" s="210" t="s">
        <v>3533</v>
      </c>
      <c r="N3625" s="210">
        <v>85092</v>
      </c>
      <c r="O3625" s="210" t="s">
        <v>5304</v>
      </c>
    </row>
    <row r="3626" spans="1:15" x14ac:dyDescent="0.2">
      <c r="A3626" s="210" t="s">
        <v>18812</v>
      </c>
      <c r="B3626" s="210" t="s">
        <v>5307</v>
      </c>
      <c r="C3626" s="210" t="s">
        <v>18813</v>
      </c>
      <c r="D3626" s="210">
        <v>85092</v>
      </c>
      <c r="E3626" s="210" t="s">
        <v>5304</v>
      </c>
      <c r="F3626" s="210" t="s">
        <v>18814</v>
      </c>
      <c r="G3626" s="210" t="s">
        <v>18815</v>
      </c>
      <c r="H3626" s="210" t="s">
        <v>7748</v>
      </c>
      <c r="I3626" s="210" t="s">
        <v>18819</v>
      </c>
      <c r="J3626" s="210" t="s">
        <v>18820</v>
      </c>
      <c r="K3626" s="210" t="s">
        <v>18818</v>
      </c>
      <c r="L3626" s="210" t="s">
        <v>7752</v>
      </c>
      <c r="M3626" s="210" t="s">
        <v>3533</v>
      </c>
      <c r="N3626" s="210">
        <v>85092</v>
      </c>
      <c r="O3626" s="210" t="s">
        <v>5304</v>
      </c>
    </row>
    <row r="3627" spans="1:15" x14ac:dyDescent="0.2">
      <c r="A3627" s="210" t="s">
        <v>18812</v>
      </c>
      <c r="B3627" s="210" t="s">
        <v>5307</v>
      </c>
      <c r="C3627" s="210" t="s">
        <v>18813</v>
      </c>
      <c r="D3627" s="211">
        <v>85092</v>
      </c>
      <c r="E3627" s="210" t="s">
        <v>5304</v>
      </c>
      <c r="F3627" s="210" t="s">
        <v>18814</v>
      </c>
      <c r="G3627" s="210" t="s">
        <v>18815</v>
      </c>
      <c r="H3627" s="210" t="s">
        <v>7748</v>
      </c>
      <c r="I3627" s="210" t="s">
        <v>18821</v>
      </c>
      <c r="J3627" s="210" t="s">
        <v>18822</v>
      </c>
      <c r="K3627" s="210" t="s">
        <v>18823</v>
      </c>
      <c r="L3627" s="210" t="s">
        <v>12718</v>
      </c>
      <c r="M3627" s="210" t="s">
        <v>3533</v>
      </c>
      <c r="N3627" s="211">
        <v>85092</v>
      </c>
      <c r="O3627" s="210" t="s">
        <v>5304</v>
      </c>
    </row>
    <row r="3628" spans="1:15" x14ac:dyDescent="0.2">
      <c r="A3628" s="210" t="s">
        <v>18824</v>
      </c>
      <c r="B3628" s="210" t="s">
        <v>18825</v>
      </c>
      <c r="C3628" s="210" t="s">
        <v>18826</v>
      </c>
      <c r="D3628" s="211">
        <v>31785</v>
      </c>
      <c r="E3628" s="210" t="s">
        <v>4828</v>
      </c>
      <c r="F3628" s="210" t="s">
        <v>18827</v>
      </c>
      <c r="G3628" s="210" t="s">
        <v>18828</v>
      </c>
      <c r="H3628" s="210" t="s">
        <v>0</v>
      </c>
      <c r="I3628" s="210" t="s">
        <v>18829</v>
      </c>
      <c r="J3628" s="210" t="s">
        <v>18830</v>
      </c>
      <c r="L3628" s="210" t="s">
        <v>7743</v>
      </c>
      <c r="M3628" s="210" t="s">
        <v>3562</v>
      </c>
      <c r="N3628" s="211">
        <v>31785</v>
      </c>
      <c r="O3628" s="210" t="s">
        <v>4828</v>
      </c>
    </row>
    <row r="3629" spans="1:15" x14ac:dyDescent="0.2">
      <c r="A3629" s="210" t="s">
        <v>18824</v>
      </c>
      <c r="B3629" s="210" t="s">
        <v>18825</v>
      </c>
      <c r="C3629" s="210" t="s">
        <v>18826</v>
      </c>
      <c r="D3629" s="211">
        <v>31785</v>
      </c>
      <c r="E3629" s="210" t="s">
        <v>4828</v>
      </c>
      <c r="F3629" s="210" t="s">
        <v>18827</v>
      </c>
      <c r="G3629" s="210" t="s">
        <v>18828</v>
      </c>
      <c r="H3629" s="210" t="s">
        <v>0</v>
      </c>
      <c r="I3629" s="210" t="s">
        <v>18831</v>
      </c>
      <c r="J3629" s="210" t="s">
        <v>18832</v>
      </c>
      <c r="L3629" s="210" t="s">
        <v>7743</v>
      </c>
      <c r="M3629" s="210" t="s">
        <v>3533</v>
      </c>
      <c r="N3629" s="211">
        <v>31785</v>
      </c>
      <c r="O3629" s="210" t="s">
        <v>4828</v>
      </c>
    </row>
    <row r="3630" spans="1:15" x14ac:dyDescent="0.2">
      <c r="A3630" s="210" t="s">
        <v>18824</v>
      </c>
      <c r="B3630" s="210" t="s">
        <v>18825</v>
      </c>
      <c r="C3630" s="210" t="s">
        <v>18826</v>
      </c>
      <c r="D3630" s="211">
        <v>31785</v>
      </c>
      <c r="E3630" s="210" t="s">
        <v>4828</v>
      </c>
      <c r="F3630" s="210" t="s">
        <v>18827</v>
      </c>
      <c r="G3630" s="210" t="s">
        <v>18828</v>
      </c>
      <c r="H3630" s="210" t="s">
        <v>0</v>
      </c>
      <c r="I3630" s="210" t="s">
        <v>18833</v>
      </c>
      <c r="J3630" s="210" t="s">
        <v>18834</v>
      </c>
      <c r="L3630" s="210" t="s">
        <v>7743</v>
      </c>
      <c r="M3630" s="210" t="s">
        <v>3533</v>
      </c>
      <c r="N3630" s="211">
        <v>31785</v>
      </c>
      <c r="O3630" s="210" t="s">
        <v>4828</v>
      </c>
    </row>
    <row r="3631" spans="1:15" x14ac:dyDescent="0.2">
      <c r="A3631" s="210" t="s">
        <v>18824</v>
      </c>
      <c r="B3631" s="210" t="s">
        <v>18825</v>
      </c>
      <c r="C3631" s="210" t="s">
        <v>18826</v>
      </c>
      <c r="D3631" s="211">
        <v>31785</v>
      </c>
      <c r="E3631" s="210" t="s">
        <v>4828</v>
      </c>
      <c r="F3631" s="210" t="s">
        <v>18827</v>
      </c>
      <c r="G3631" s="210" t="s">
        <v>18828</v>
      </c>
      <c r="H3631" s="210" t="s">
        <v>0</v>
      </c>
      <c r="I3631" s="210" t="s">
        <v>18835</v>
      </c>
      <c r="J3631" s="210" t="s">
        <v>18836</v>
      </c>
      <c r="L3631" s="210" t="s">
        <v>7743</v>
      </c>
      <c r="M3631" s="210" t="s">
        <v>3533</v>
      </c>
      <c r="N3631" s="211">
        <v>31785</v>
      </c>
      <c r="O3631" s="210" t="s">
        <v>4828</v>
      </c>
    </row>
    <row r="3632" spans="1:15" x14ac:dyDescent="0.2">
      <c r="A3632" s="210" t="s">
        <v>18837</v>
      </c>
      <c r="B3632" s="210" t="s">
        <v>18838</v>
      </c>
      <c r="C3632" s="210" t="s">
        <v>18839</v>
      </c>
      <c r="D3632" s="211">
        <v>16761</v>
      </c>
      <c r="E3632" s="210" t="s">
        <v>18840</v>
      </c>
      <c r="F3632" s="210" t="s">
        <v>18841</v>
      </c>
      <c r="G3632" s="210" t="s">
        <v>12429</v>
      </c>
      <c r="H3632" s="210" t="s">
        <v>7748</v>
      </c>
      <c r="I3632" s="210" t="s">
        <v>18842</v>
      </c>
      <c r="J3632" s="210" t="s">
        <v>18843</v>
      </c>
      <c r="K3632" s="210" t="s">
        <v>12432</v>
      </c>
      <c r="L3632" s="210" t="s">
        <v>12161</v>
      </c>
      <c r="M3632" s="210" t="s">
        <v>3533</v>
      </c>
      <c r="N3632" s="211">
        <v>16761</v>
      </c>
      <c r="O3632" s="210" t="s">
        <v>18840</v>
      </c>
    </row>
    <row r="3633" spans="1:15" x14ac:dyDescent="0.2">
      <c r="A3633" s="210" t="s">
        <v>18844</v>
      </c>
      <c r="B3633" s="210" t="s">
        <v>18845</v>
      </c>
      <c r="C3633" s="210" t="s">
        <v>18846</v>
      </c>
      <c r="D3633" s="211">
        <v>81673</v>
      </c>
      <c r="E3633" s="210" t="s">
        <v>5771</v>
      </c>
      <c r="F3633" s="210" t="s">
        <v>18847</v>
      </c>
      <c r="H3633" s="210" t="s">
        <v>0</v>
      </c>
      <c r="I3633" s="210" t="s">
        <v>18848</v>
      </c>
      <c r="J3633" s="210" t="s">
        <v>18849</v>
      </c>
      <c r="K3633" s="210" t="s">
        <v>18845</v>
      </c>
      <c r="L3633" s="210" t="s">
        <v>7742</v>
      </c>
      <c r="M3633" s="210" t="s">
        <v>3562</v>
      </c>
      <c r="N3633" s="211">
        <v>81673</v>
      </c>
      <c r="O3633" s="210" t="s">
        <v>5771</v>
      </c>
    </row>
    <row r="3634" spans="1:15" x14ac:dyDescent="0.2">
      <c r="A3634" s="210" t="s">
        <v>18850</v>
      </c>
      <c r="B3634" s="210" t="s">
        <v>4796</v>
      </c>
      <c r="C3634" s="210" t="s">
        <v>18851</v>
      </c>
      <c r="D3634" s="211">
        <v>38820</v>
      </c>
      <c r="E3634" s="210" t="s">
        <v>4794</v>
      </c>
      <c r="F3634" s="210" t="s">
        <v>18852</v>
      </c>
      <c r="G3634" s="210" t="s">
        <v>18853</v>
      </c>
      <c r="H3634" s="210" t="s">
        <v>0</v>
      </c>
      <c r="I3634" s="210" t="s">
        <v>18854</v>
      </c>
      <c r="J3634" s="210" t="s">
        <v>18855</v>
      </c>
      <c r="L3634" s="210" t="s">
        <v>7743</v>
      </c>
      <c r="M3634" s="210" t="s">
        <v>3533</v>
      </c>
      <c r="N3634" s="211">
        <v>38820</v>
      </c>
      <c r="O3634" s="210" t="s">
        <v>4794</v>
      </c>
    </row>
    <row r="3635" spans="1:15" x14ac:dyDescent="0.2">
      <c r="A3635" s="210" t="s">
        <v>18850</v>
      </c>
      <c r="B3635" s="210" t="s">
        <v>4796</v>
      </c>
      <c r="C3635" s="210" t="s">
        <v>18851</v>
      </c>
      <c r="D3635" s="211">
        <v>38820</v>
      </c>
      <c r="E3635" s="210" t="s">
        <v>4794</v>
      </c>
      <c r="F3635" s="210" t="s">
        <v>18852</v>
      </c>
      <c r="G3635" s="210" t="s">
        <v>18853</v>
      </c>
      <c r="H3635" s="210" t="s">
        <v>0</v>
      </c>
      <c r="I3635" s="210" t="s">
        <v>18856</v>
      </c>
      <c r="J3635" s="210" t="s">
        <v>18857</v>
      </c>
      <c r="L3635" s="210" t="s">
        <v>7743</v>
      </c>
      <c r="M3635" s="210" t="s">
        <v>3533</v>
      </c>
      <c r="N3635" s="211">
        <v>38820</v>
      </c>
      <c r="O3635" s="210" t="s">
        <v>4794</v>
      </c>
    </row>
    <row r="3636" spans="1:15" x14ac:dyDescent="0.2">
      <c r="A3636" s="210" t="s">
        <v>18850</v>
      </c>
      <c r="B3636" s="210" t="s">
        <v>4796</v>
      </c>
      <c r="C3636" s="210" t="s">
        <v>18851</v>
      </c>
      <c r="D3636" s="211">
        <v>38820</v>
      </c>
      <c r="E3636" s="210" t="s">
        <v>4794</v>
      </c>
      <c r="F3636" s="210" t="s">
        <v>18852</v>
      </c>
      <c r="G3636" s="210" t="s">
        <v>18853</v>
      </c>
      <c r="H3636" s="210" t="s">
        <v>0</v>
      </c>
      <c r="I3636" s="210" t="s">
        <v>18858</v>
      </c>
      <c r="J3636" s="210" t="s">
        <v>18859</v>
      </c>
      <c r="L3636" s="210" t="s">
        <v>7743</v>
      </c>
      <c r="M3636" s="210" t="s">
        <v>3533</v>
      </c>
      <c r="N3636" s="211">
        <v>38820</v>
      </c>
      <c r="O3636" s="210" t="s">
        <v>4794</v>
      </c>
    </row>
    <row r="3637" spans="1:15" x14ac:dyDescent="0.2">
      <c r="A3637" s="210" t="s">
        <v>18850</v>
      </c>
      <c r="B3637" s="210" t="s">
        <v>4796</v>
      </c>
      <c r="C3637" s="210" t="s">
        <v>18851</v>
      </c>
      <c r="D3637" s="211">
        <v>38820</v>
      </c>
      <c r="E3637" s="210" t="s">
        <v>4794</v>
      </c>
      <c r="F3637" s="210" t="s">
        <v>18852</v>
      </c>
      <c r="G3637" s="210" t="s">
        <v>18853</v>
      </c>
      <c r="H3637" s="210" t="s">
        <v>0</v>
      </c>
      <c r="I3637" s="210" t="s">
        <v>18860</v>
      </c>
      <c r="J3637" s="210" t="s">
        <v>18861</v>
      </c>
      <c r="L3637" s="210" t="s">
        <v>7743</v>
      </c>
      <c r="M3637" s="210" t="s">
        <v>3533</v>
      </c>
      <c r="N3637" s="211">
        <v>38820</v>
      </c>
      <c r="O3637" s="210" t="s">
        <v>4794</v>
      </c>
    </row>
    <row r="3638" spans="1:15" x14ac:dyDescent="0.2">
      <c r="A3638" s="210" t="s">
        <v>18850</v>
      </c>
      <c r="B3638" s="210" t="s">
        <v>4796</v>
      </c>
      <c r="C3638" s="210" t="s">
        <v>18851</v>
      </c>
      <c r="D3638" s="211">
        <v>38820</v>
      </c>
      <c r="E3638" s="210" t="s">
        <v>4794</v>
      </c>
      <c r="F3638" s="210" t="s">
        <v>18852</v>
      </c>
      <c r="G3638" s="210" t="s">
        <v>18853</v>
      </c>
      <c r="H3638" s="210" t="s">
        <v>0</v>
      </c>
      <c r="I3638" s="210" t="s">
        <v>18862</v>
      </c>
      <c r="J3638" s="210" t="s">
        <v>18863</v>
      </c>
      <c r="L3638" s="210" t="s">
        <v>7743</v>
      </c>
      <c r="M3638" s="210" t="s">
        <v>3533</v>
      </c>
      <c r="N3638" s="211">
        <v>38820</v>
      </c>
      <c r="O3638" s="210" t="s">
        <v>4794</v>
      </c>
    </row>
    <row r="3639" spans="1:15" x14ac:dyDescent="0.2">
      <c r="A3639" s="210" t="s">
        <v>18850</v>
      </c>
      <c r="B3639" s="210" t="s">
        <v>4796</v>
      </c>
      <c r="C3639" s="210" t="s">
        <v>18851</v>
      </c>
      <c r="D3639" s="211">
        <v>38820</v>
      </c>
      <c r="E3639" s="210" t="s">
        <v>4794</v>
      </c>
      <c r="F3639" s="210" t="s">
        <v>18852</v>
      </c>
      <c r="G3639" s="210" t="s">
        <v>18853</v>
      </c>
      <c r="H3639" s="210" t="s">
        <v>0</v>
      </c>
      <c r="I3639" s="210" t="s">
        <v>18864</v>
      </c>
      <c r="J3639" s="210" t="s">
        <v>18865</v>
      </c>
      <c r="L3639" s="210" t="s">
        <v>7743</v>
      </c>
      <c r="M3639" s="210" t="s">
        <v>3533</v>
      </c>
      <c r="N3639" s="211">
        <v>38820</v>
      </c>
      <c r="O3639" s="210" t="s">
        <v>4794</v>
      </c>
    </row>
    <row r="3640" spans="1:15" x14ac:dyDescent="0.2">
      <c r="A3640" s="210" t="s">
        <v>18866</v>
      </c>
      <c r="B3640" s="210" t="s">
        <v>18867</v>
      </c>
      <c r="C3640" s="210" t="s">
        <v>18868</v>
      </c>
      <c r="D3640" s="211">
        <v>20539</v>
      </c>
      <c r="E3640" s="210" t="s">
        <v>4809</v>
      </c>
      <c r="F3640" s="210" t="s">
        <v>18869</v>
      </c>
      <c r="G3640" s="210" t="s">
        <v>18870</v>
      </c>
      <c r="H3640" s="210" t="s">
        <v>0</v>
      </c>
      <c r="I3640" s="210" t="s">
        <v>18871</v>
      </c>
      <c r="J3640" s="210" t="s">
        <v>18872</v>
      </c>
      <c r="L3640" s="210" t="s">
        <v>7742</v>
      </c>
      <c r="M3640" s="210" t="s">
        <v>3562</v>
      </c>
      <c r="N3640" s="211">
        <v>20539</v>
      </c>
      <c r="O3640" s="210" t="s">
        <v>4809</v>
      </c>
    </row>
    <row r="3641" spans="1:15" x14ac:dyDescent="0.2">
      <c r="A3641" s="210" t="s">
        <v>18866</v>
      </c>
      <c r="B3641" s="210" t="s">
        <v>18867</v>
      </c>
      <c r="C3641" s="210" t="s">
        <v>18868</v>
      </c>
      <c r="D3641" s="211">
        <v>20539</v>
      </c>
      <c r="E3641" s="210" t="s">
        <v>4809</v>
      </c>
      <c r="F3641" s="210" t="s">
        <v>18869</v>
      </c>
      <c r="G3641" s="210" t="s">
        <v>18870</v>
      </c>
      <c r="H3641" s="210" t="s">
        <v>0</v>
      </c>
      <c r="I3641" s="210" t="s">
        <v>18873</v>
      </c>
      <c r="J3641" s="210" t="s">
        <v>18874</v>
      </c>
      <c r="L3641" s="210" t="s">
        <v>7743</v>
      </c>
      <c r="M3641" s="210" t="s">
        <v>3533</v>
      </c>
      <c r="N3641" s="211">
        <v>20539</v>
      </c>
      <c r="O3641" s="210" t="s">
        <v>4809</v>
      </c>
    </row>
    <row r="3642" spans="1:15" x14ac:dyDescent="0.2">
      <c r="A3642" s="210" t="s">
        <v>18866</v>
      </c>
      <c r="B3642" s="210" t="s">
        <v>18867</v>
      </c>
      <c r="C3642" s="210" t="s">
        <v>18868</v>
      </c>
      <c r="D3642" s="211">
        <v>20539</v>
      </c>
      <c r="E3642" s="210" t="s">
        <v>4809</v>
      </c>
      <c r="F3642" s="210" t="s">
        <v>18869</v>
      </c>
      <c r="G3642" s="210" t="s">
        <v>18870</v>
      </c>
      <c r="H3642" s="210" t="s">
        <v>0</v>
      </c>
      <c r="I3642" s="210" t="s">
        <v>18875</v>
      </c>
      <c r="J3642" s="210" t="s">
        <v>18876</v>
      </c>
      <c r="L3642" s="210" t="s">
        <v>7743</v>
      </c>
      <c r="M3642" s="210" t="s">
        <v>3533</v>
      </c>
      <c r="N3642" s="211">
        <v>20539</v>
      </c>
      <c r="O3642" s="210" t="s">
        <v>4809</v>
      </c>
    </row>
    <row r="3643" spans="1:15" x14ac:dyDescent="0.2">
      <c r="A3643" s="210" t="s">
        <v>18866</v>
      </c>
      <c r="B3643" s="210" t="s">
        <v>18867</v>
      </c>
      <c r="C3643" s="210" t="s">
        <v>18868</v>
      </c>
      <c r="D3643" s="211">
        <v>20539</v>
      </c>
      <c r="E3643" s="210" t="s">
        <v>4809</v>
      </c>
      <c r="F3643" s="210" t="s">
        <v>18869</v>
      </c>
      <c r="G3643" s="210" t="s">
        <v>18870</v>
      </c>
      <c r="H3643" s="210" t="s">
        <v>0</v>
      </c>
      <c r="I3643" s="210" t="s">
        <v>18877</v>
      </c>
      <c r="J3643" s="210" t="s">
        <v>18878</v>
      </c>
      <c r="L3643" s="210" t="s">
        <v>7743</v>
      </c>
      <c r="M3643" s="210" t="s">
        <v>3533</v>
      </c>
      <c r="N3643" s="211">
        <v>20539</v>
      </c>
      <c r="O3643" s="210" t="s">
        <v>4809</v>
      </c>
    </row>
    <row r="3644" spans="1:15" x14ac:dyDescent="0.2">
      <c r="A3644" s="210" t="s">
        <v>18879</v>
      </c>
      <c r="B3644" s="210" t="s">
        <v>18880</v>
      </c>
      <c r="C3644" s="210" t="s">
        <v>18881</v>
      </c>
      <c r="D3644" s="211">
        <v>63450</v>
      </c>
      <c r="E3644" s="210" t="s">
        <v>18882</v>
      </c>
      <c r="F3644" s="210" t="s">
        <v>18883</v>
      </c>
      <c r="G3644" s="210" t="s">
        <v>18884</v>
      </c>
      <c r="H3644" s="210" t="s">
        <v>0</v>
      </c>
      <c r="I3644" s="210" t="s">
        <v>18885</v>
      </c>
      <c r="J3644" s="210" t="s">
        <v>18886</v>
      </c>
      <c r="L3644" s="210" t="s">
        <v>7743</v>
      </c>
      <c r="M3644" s="210" t="s">
        <v>3533</v>
      </c>
      <c r="N3644" s="211">
        <v>63450</v>
      </c>
      <c r="O3644" s="210" t="s">
        <v>18882</v>
      </c>
    </row>
    <row r="3645" spans="1:15" x14ac:dyDescent="0.2">
      <c r="A3645" s="210" t="s">
        <v>18879</v>
      </c>
      <c r="B3645" s="210" t="s">
        <v>18880</v>
      </c>
      <c r="C3645" s="210" t="s">
        <v>18881</v>
      </c>
      <c r="D3645" s="211">
        <v>63450</v>
      </c>
      <c r="E3645" s="210" t="s">
        <v>18882</v>
      </c>
      <c r="F3645" s="210" t="s">
        <v>18883</v>
      </c>
      <c r="G3645" s="210" t="s">
        <v>18884</v>
      </c>
      <c r="H3645" s="210" t="s">
        <v>0</v>
      </c>
      <c r="I3645" s="210" t="s">
        <v>18887</v>
      </c>
      <c r="J3645" s="210" t="s">
        <v>18888</v>
      </c>
      <c r="L3645" s="210" t="s">
        <v>7743</v>
      </c>
      <c r="M3645" s="210" t="s">
        <v>3533</v>
      </c>
      <c r="N3645" s="211">
        <v>63450</v>
      </c>
      <c r="O3645" s="210" t="s">
        <v>18882</v>
      </c>
    </row>
    <row r="3646" spans="1:15" x14ac:dyDescent="0.2">
      <c r="A3646" s="210" t="s">
        <v>18879</v>
      </c>
      <c r="B3646" s="210" t="s">
        <v>18880</v>
      </c>
      <c r="C3646" s="210" t="s">
        <v>18881</v>
      </c>
      <c r="D3646" s="211">
        <v>63450</v>
      </c>
      <c r="E3646" s="210" t="s">
        <v>18882</v>
      </c>
      <c r="F3646" s="210" t="s">
        <v>18883</v>
      </c>
      <c r="G3646" s="210" t="s">
        <v>18884</v>
      </c>
      <c r="H3646" s="210" t="s">
        <v>0</v>
      </c>
      <c r="I3646" s="210" t="s">
        <v>18889</v>
      </c>
      <c r="J3646" s="210" t="s">
        <v>18890</v>
      </c>
      <c r="L3646" s="210" t="s">
        <v>7743</v>
      </c>
      <c r="M3646" s="210" t="s">
        <v>3533</v>
      </c>
      <c r="N3646" s="211">
        <v>63450</v>
      </c>
      <c r="O3646" s="210" t="s">
        <v>18882</v>
      </c>
    </row>
    <row r="3647" spans="1:15" x14ac:dyDescent="0.2">
      <c r="A3647" s="210" t="s">
        <v>18891</v>
      </c>
      <c r="B3647" s="210" t="s">
        <v>18892</v>
      </c>
      <c r="C3647" s="210" t="s">
        <v>18893</v>
      </c>
      <c r="D3647" s="211">
        <v>21079</v>
      </c>
      <c r="E3647" s="210" t="s">
        <v>4809</v>
      </c>
      <c r="F3647" s="210" t="s">
        <v>18894</v>
      </c>
      <c r="G3647" s="210" t="s">
        <v>18895</v>
      </c>
      <c r="H3647" s="210" t="s">
        <v>0</v>
      </c>
      <c r="I3647" s="210" t="s">
        <v>18896</v>
      </c>
      <c r="J3647" s="210" t="s">
        <v>18897</v>
      </c>
      <c r="L3647" s="210" t="s">
        <v>7742</v>
      </c>
      <c r="M3647" s="210" t="s">
        <v>3562</v>
      </c>
      <c r="N3647" s="211">
        <v>21079</v>
      </c>
      <c r="O3647" s="210" t="s">
        <v>4809</v>
      </c>
    </row>
    <row r="3648" spans="1:15" x14ac:dyDescent="0.2">
      <c r="A3648" s="210" t="s">
        <v>18898</v>
      </c>
      <c r="B3648" s="210" t="s">
        <v>18899</v>
      </c>
      <c r="C3648" s="210" t="s">
        <v>18900</v>
      </c>
      <c r="D3648" s="211">
        <v>37520</v>
      </c>
      <c r="E3648" s="210" t="s">
        <v>18901</v>
      </c>
      <c r="F3648" s="210" t="s">
        <v>18902</v>
      </c>
      <c r="G3648" s="210" t="s">
        <v>18903</v>
      </c>
      <c r="H3648" s="210" t="s">
        <v>0</v>
      </c>
      <c r="I3648" s="210" t="s">
        <v>18904</v>
      </c>
      <c r="J3648" s="210" t="s">
        <v>18905</v>
      </c>
      <c r="L3648" s="210" t="s">
        <v>7742</v>
      </c>
      <c r="M3648" s="210" t="s">
        <v>3562</v>
      </c>
      <c r="N3648" s="211">
        <v>37520</v>
      </c>
      <c r="O3648" s="210" t="s">
        <v>18901</v>
      </c>
    </row>
    <row r="3649" spans="1:15" x14ac:dyDescent="0.2">
      <c r="A3649" s="210" t="s">
        <v>18898</v>
      </c>
      <c r="B3649" s="210" t="s">
        <v>18899</v>
      </c>
      <c r="C3649" s="210" t="s">
        <v>18900</v>
      </c>
      <c r="D3649" s="211">
        <v>37520</v>
      </c>
      <c r="E3649" s="210" t="s">
        <v>18901</v>
      </c>
      <c r="F3649" s="210" t="s">
        <v>18902</v>
      </c>
      <c r="G3649" s="210" t="s">
        <v>18903</v>
      </c>
      <c r="H3649" s="210" t="s">
        <v>0</v>
      </c>
      <c r="I3649" s="210" t="s">
        <v>18906</v>
      </c>
      <c r="J3649" s="210" t="s">
        <v>18907</v>
      </c>
      <c r="L3649" s="210" t="s">
        <v>7743</v>
      </c>
      <c r="M3649" s="210" t="s">
        <v>3533</v>
      </c>
      <c r="N3649" s="211">
        <v>37520</v>
      </c>
      <c r="O3649" s="210" t="s">
        <v>18901</v>
      </c>
    </row>
    <row r="3650" spans="1:15" x14ac:dyDescent="0.2">
      <c r="A3650" s="210" t="s">
        <v>18898</v>
      </c>
      <c r="B3650" s="210" t="s">
        <v>18899</v>
      </c>
      <c r="C3650" s="210" t="s">
        <v>18900</v>
      </c>
      <c r="D3650" s="211">
        <v>37520</v>
      </c>
      <c r="E3650" s="210" t="s">
        <v>18901</v>
      </c>
      <c r="F3650" s="210" t="s">
        <v>18902</v>
      </c>
      <c r="G3650" s="210" t="s">
        <v>18903</v>
      </c>
      <c r="H3650" s="210" t="s">
        <v>0</v>
      </c>
      <c r="I3650" s="210" t="s">
        <v>18908</v>
      </c>
      <c r="J3650" s="210" t="s">
        <v>18909</v>
      </c>
      <c r="L3650" s="210" t="s">
        <v>7743</v>
      </c>
      <c r="M3650" s="210" t="s">
        <v>3533</v>
      </c>
      <c r="N3650" s="211">
        <v>37520</v>
      </c>
      <c r="O3650" s="210" t="s">
        <v>18901</v>
      </c>
    </row>
    <row r="3651" spans="1:15" x14ac:dyDescent="0.2">
      <c r="A3651" s="210" t="s">
        <v>18898</v>
      </c>
      <c r="B3651" s="210" t="s">
        <v>18899</v>
      </c>
      <c r="C3651" s="210" t="s">
        <v>18900</v>
      </c>
      <c r="D3651" s="211">
        <v>37520</v>
      </c>
      <c r="E3651" s="210" t="s">
        <v>18901</v>
      </c>
      <c r="F3651" s="210" t="s">
        <v>18902</v>
      </c>
      <c r="G3651" s="210" t="s">
        <v>18903</v>
      </c>
      <c r="H3651" s="210" t="s">
        <v>0</v>
      </c>
      <c r="I3651" s="210" t="s">
        <v>18910</v>
      </c>
      <c r="J3651" s="210" t="s">
        <v>18911</v>
      </c>
      <c r="L3651" s="210" t="s">
        <v>7743</v>
      </c>
      <c r="M3651" s="210" t="s">
        <v>3533</v>
      </c>
      <c r="N3651" s="211">
        <v>37520</v>
      </c>
      <c r="O3651" s="210" t="s">
        <v>18901</v>
      </c>
    </row>
    <row r="3652" spans="1:15" x14ac:dyDescent="0.2">
      <c r="A3652" s="210" t="s">
        <v>18898</v>
      </c>
      <c r="B3652" s="210" t="s">
        <v>18899</v>
      </c>
      <c r="C3652" s="210" t="s">
        <v>18900</v>
      </c>
      <c r="D3652" s="211">
        <v>37520</v>
      </c>
      <c r="E3652" s="210" t="s">
        <v>18901</v>
      </c>
      <c r="F3652" s="210" t="s">
        <v>18902</v>
      </c>
      <c r="G3652" s="210" t="s">
        <v>18903</v>
      </c>
      <c r="H3652" s="210" t="s">
        <v>0</v>
      </c>
      <c r="I3652" s="210" t="s">
        <v>18912</v>
      </c>
      <c r="J3652" s="210" t="s">
        <v>18913</v>
      </c>
      <c r="L3652" s="210" t="s">
        <v>7743</v>
      </c>
      <c r="M3652" s="210" t="s">
        <v>3533</v>
      </c>
      <c r="N3652" s="211">
        <v>37520</v>
      </c>
      <c r="O3652" s="210" t="s">
        <v>18901</v>
      </c>
    </row>
    <row r="3653" spans="1:15" x14ac:dyDescent="0.2">
      <c r="A3653" s="210" t="s">
        <v>18898</v>
      </c>
      <c r="B3653" s="210" t="s">
        <v>18899</v>
      </c>
      <c r="C3653" s="210" t="s">
        <v>18900</v>
      </c>
      <c r="D3653" s="211">
        <v>37520</v>
      </c>
      <c r="E3653" s="210" t="s">
        <v>18901</v>
      </c>
      <c r="F3653" s="210" t="s">
        <v>18902</v>
      </c>
      <c r="G3653" s="210" t="s">
        <v>18903</v>
      </c>
      <c r="H3653" s="210" t="s">
        <v>0</v>
      </c>
      <c r="I3653" s="210" t="s">
        <v>18914</v>
      </c>
      <c r="J3653" s="210" t="s">
        <v>18915</v>
      </c>
      <c r="L3653" s="210" t="s">
        <v>7743</v>
      </c>
      <c r="M3653" s="210" t="s">
        <v>3533</v>
      </c>
      <c r="N3653" s="211">
        <v>37520</v>
      </c>
      <c r="O3653" s="210" t="s">
        <v>18901</v>
      </c>
    </row>
    <row r="3654" spans="1:15" x14ac:dyDescent="0.2">
      <c r="A3654" s="210" t="s">
        <v>18898</v>
      </c>
      <c r="B3654" s="210" t="s">
        <v>18899</v>
      </c>
      <c r="C3654" s="210" t="s">
        <v>18900</v>
      </c>
      <c r="D3654" s="211">
        <v>37520</v>
      </c>
      <c r="E3654" s="210" t="s">
        <v>18901</v>
      </c>
      <c r="F3654" s="210" t="s">
        <v>18902</v>
      </c>
      <c r="G3654" s="210" t="s">
        <v>18903</v>
      </c>
      <c r="H3654" s="210" t="s">
        <v>7744</v>
      </c>
      <c r="I3654" s="210" t="s">
        <v>18916</v>
      </c>
      <c r="J3654" s="210" t="s">
        <v>18917</v>
      </c>
      <c r="K3654" s="210" t="s">
        <v>18918</v>
      </c>
      <c r="L3654" s="210" t="s">
        <v>7743</v>
      </c>
      <c r="M3654" s="210" t="s">
        <v>3533</v>
      </c>
      <c r="N3654" s="211">
        <v>37520</v>
      </c>
      <c r="O3654" s="210" t="s">
        <v>18901</v>
      </c>
    </row>
    <row r="3655" spans="1:15" x14ac:dyDescent="0.2">
      <c r="A3655" s="210" t="s">
        <v>18919</v>
      </c>
      <c r="B3655" s="210" t="s">
        <v>18920</v>
      </c>
      <c r="C3655" s="210" t="s">
        <v>18900</v>
      </c>
      <c r="D3655" s="211">
        <v>37520</v>
      </c>
      <c r="E3655" s="210" t="s">
        <v>18921</v>
      </c>
      <c r="F3655" s="210" t="s">
        <v>18922</v>
      </c>
      <c r="G3655" s="210" t="s">
        <v>18923</v>
      </c>
      <c r="H3655" s="210" t="s">
        <v>0</v>
      </c>
      <c r="I3655" s="210" t="s">
        <v>18924</v>
      </c>
      <c r="J3655" s="210" t="s">
        <v>18925</v>
      </c>
      <c r="L3655" s="210" t="s">
        <v>7742</v>
      </c>
      <c r="M3655" s="210" t="s">
        <v>3562</v>
      </c>
      <c r="N3655" s="211">
        <v>37520</v>
      </c>
      <c r="O3655" s="210" t="s">
        <v>18921</v>
      </c>
    </row>
    <row r="3656" spans="1:15" x14ac:dyDescent="0.2">
      <c r="A3656" s="210" t="s">
        <v>18919</v>
      </c>
      <c r="B3656" s="210" t="s">
        <v>18920</v>
      </c>
      <c r="C3656" s="210" t="s">
        <v>18900</v>
      </c>
      <c r="D3656" s="211">
        <v>37520</v>
      </c>
      <c r="E3656" s="210" t="s">
        <v>18921</v>
      </c>
      <c r="F3656" s="210" t="s">
        <v>18922</v>
      </c>
      <c r="G3656" s="210" t="s">
        <v>18923</v>
      </c>
      <c r="H3656" s="210" t="s">
        <v>0</v>
      </c>
      <c r="I3656" s="210" t="s">
        <v>18926</v>
      </c>
      <c r="J3656" s="210" t="s">
        <v>18927</v>
      </c>
      <c r="L3656" s="210" t="s">
        <v>7743</v>
      </c>
      <c r="M3656" s="210" t="s">
        <v>3533</v>
      </c>
      <c r="N3656" s="211">
        <v>37520</v>
      </c>
      <c r="O3656" s="210" t="s">
        <v>18921</v>
      </c>
    </row>
    <row r="3657" spans="1:15" x14ac:dyDescent="0.2">
      <c r="A3657" s="210" t="s">
        <v>18919</v>
      </c>
      <c r="B3657" s="210" t="s">
        <v>18920</v>
      </c>
      <c r="C3657" s="210" t="s">
        <v>18900</v>
      </c>
      <c r="D3657" s="211">
        <v>37520</v>
      </c>
      <c r="E3657" s="210" t="s">
        <v>18921</v>
      </c>
      <c r="F3657" s="210" t="s">
        <v>18922</v>
      </c>
      <c r="G3657" s="210" t="s">
        <v>18923</v>
      </c>
      <c r="H3657" s="210" t="s">
        <v>0</v>
      </c>
      <c r="I3657" s="210" t="s">
        <v>18928</v>
      </c>
      <c r="J3657" s="210" t="s">
        <v>18929</v>
      </c>
      <c r="L3657" s="210" t="s">
        <v>7743</v>
      </c>
      <c r="M3657" s="210" t="s">
        <v>3533</v>
      </c>
      <c r="N3657" s="211">
        <v>37520</v>
      </c>
      <c r="O3657" s="210" t="s">
        <v>18921</v>
      </c>
    </row>
    <row r="3658" spans="1:15" x14ac:dyDescent="0.2">
      <c r="A3658" s="210" t="s">
        <v>18919</v>
      </c>
      <c r="B3658" s="210" t="s">
        <v>18920</v>
      </c>
      <c r="C3658" s="210" t="s">
        <v>18900</v>
      </c>
      <c r="D3658" s="211">
        <v>37520</v>
      </c>
      <c r="E3658" s="210" t="s">
        <v>18921</v>
      </c>
      <c r="F3658" s="210" t="s">
        <v>18922</v>
      </c>
      <c r="G3658" s="210" t="s">
        <v>18923</v>
      </c>
      <c r="H3658" s="210" t="s">
        <v>0</v>
      </c>
      <c r="I3658" s="210" t="s">
        <v>18930</v>
      </c>
      <c r="J3658" s="210" t="s">
        <v>18931</v>
      </c>
      <c r="L3658" s="210" t="s">
        <v>7743</v>
      </c>
      <c r="M3658" s="210" t="s">
        <v>3533</v>
      </c>
      <c r="N3658" s="211">
        <v>37520</v>
      </c>
      <c r="O3658" s="210" t="s">
        <v>18921</v>
      </c>
    </row>
    <row r="3659" spans="1:15" x14ac:dyDescent="0.2">
      <c r="A3659" s="210" t="s">
        <v>18919</v>
      </c>
      <c r="B3659" s="210" t="s">
        <v>18920</v>
      </c>
      <c r="C3659" s="210" t="s">
        <v>18900</v>
      </c>
      <c r="D3659" s="211">
        <v>37520</v>
      </c>
      <c r="E3659" s="210" t="s">
        <v>18921</v>
      </c>
      <c r="F3659" s="210" t="s">
        <v>18922</v>
      </c>
      <c r="G3659" s="210" t="s">
        <v>18923</v>
      </c>
      <c r="H3659" s="210" t="s">
        <v>0</v>
      </c>
      <c r="I3659" s="210" t="s">
        <v>18932</v>
      </c>
      <c r="J3659" s="210" t="s">
        <v>18933</v>
      </c>
      <c r="L3659" s="210" t="s">
        <v>7743</v>
      </c>
      <c r="M3659" s="210" t="s">
        <v>3533</v>
      </c>
      <c r="N3659" s="211">
        <v>37520</v>
      </c>
      <c r="O3659" s="210" t="s">
        <v>18921</v>
      </c>
    </row>
    <row r="3660" spans="1:15" x14ac:dyDescent="0.2">
      <c r="A3660" s="210" t="s">
        <v>18919</v>
      </c>
      <c r="B3660" s="210" t="s">
        <v>18920</v>
      </c>
      <c r="C3660" s="210" t="s">
        <v>18900</v>
      </c>
      <c r="D3660" s="211">
        <v>37520</v>
      </c>
      <c r="E3660" s="210" t="s">
        <v>18921</v>
      </c>
      <c r="F3660" s="210" t="s">
        <v>18922</v>
      </c>
      <c r="G3660" s="210" t="s">
        <v>18923</v>
      </c>
      <c r="H3660" s="210" t="s">
        <v>0</v>
      </c>
      <c r="I3660" s="210" t="s">
        <v>18934</v>
      </c>
      <c r="J3660" s="210" t="s">
        <v>18935</v>
      </c>
      <c r="L3660" s="210" t="s">
        <v>7743</v>
      </c>
      <c r="M3660" s="210" t="s">
        <v>3533</v>
      </c>
      <c r="N3660" s="211">
        <v>37520</v>
      </c>
      <c r="O3660" s="210" t="s">
        <v>18921</v>
      </c>
    </row>
    <row r="3661" spans="1:15" x14ac:dyDescent="0.2">
      <c r="A3661" s="210" t="s">
        <v>18919</v>
      </c>
      <c r="B3661" s="210" t="s">
        <v>18920</v>
      </c>
      <c r="C3661" s="210" t="s">
        <v>18900</v>
      </c>
      <c r="D3661" s="211">
        <v>37520</v>
      </c>
      <c r="E3661" s="210" t="s">
        <v>18921</v>
      </c>
      <c r="F3661" s="210" t="s">
        <v>18922</v>
      </c>
      <c r="G3661" s="210" t="s">
        <v>18923</v>
      </c>
      <c r="H3661" s="210" t="s">
        <v>0</v>
      </c>
      <c r="I3661" s="210" t="s">
        <v>18936</v>
      </c>
      <c r="J3661" s="210" t="s">
        <v>18937</v>
      </c>
      <c r="L3661" s="210" t="s">
        <v>7743</v>
      </c>
      <c r="M3661" s="210" t="s">
        <v>3533</v>
      </c>
      <c r="N3661" s="211">
        <v>37520</v>
      </c>
      <c r="O3661" s="210" t="s">
        <v>18921</v>
      </c>
    </row>
    <row r="3662" spans="1:15" x14ac:dyDescent="0.2">
      <c r="A3662" s="210" t="s">
        <v>18938</v>
      </c>
      <c r="B3662" s="210" t="s">
        <v>18939</v>
      </c>
      <c r="C3662" s="210" t="s">
        <v>18940</v>
      </c>
      <c r="D3662" s="211">
        <v>16792</v>
      </c>
      <c r="E3662" s="210" t="s">
        <v>18941</v>
      </c>
      <c r="G3662" s="210" t="s">
        <v>18942</v>
      </c>
      <c r="H3662" s="210" t="s">
        <v>0</v>
      </c>
      <c r="I3662" s="210" t="s">
        <v>18943</v>
      </c>
      <c r="J3662" s="210" t="s">
        <v>18944</v>
      </c>
      <c r="L3662" s="210" t="s">
        <v>7743</v>
      </c>
      <c r="M3662" s="210" t="s">
        <v>3533</v>
      </c>
      <c r="N3662" s="211">
        <v>16792</v>
      </c>
      <c r="O3662" s="210" t="s">
        <v>18941</v>
      </c>
    </row>
    <row r="3663" spans="1:15" x14ac:dyDescent="0.2">
      <c r="A3663" s="210" t="s">
        <v>18945</v>
      </c>
      <c r="B3663" s="210" t="s">
        <v>18946</v>
      </c>
      <c r="C3663" s="210" t="s">
        <v>18947</v>
      </c>
      <c r="D3663" s="211">
        <v>31137</v>
      </c>
      <c r="E3663" s="210" t="s">
        <v>17322</v>
      </c>
      <c r="F3663" s="210" t="s">
        <v>18948</v>
      </c>
      <c r="H3663" s="210" t="s">
        <v>0</v>
      </c>
      <c r="I3663" s="210" t="s">
        <v>18949</v>
      </c>
      <c r="J3663" s="210" t="s">
        <v>18950</v>
      </c>
      <c r="K3663" s="210" t="s">
        <v>18951</v>
      </c>
      <c r="L3663" s="210" t="s">
        <v>7742</v>
      </c>
      <c r="M3663" s="210" t="s">
        <v>3562</v>
      </c>
      <c r="N3663" s="211">
        <v>31137</v>
      </c>
      <c r="O3663" s="210" t="s">
        <v>17322</v>
      </c>
    </row>
    <row r="3664" spans="1:15" x14ac:dyDescent="0.2">
      <c r="A3664" s="210" t="s">
        <v>18945</v>
      </c>
      <c r="B3664" s="210" t="s">
        <v>18946</v>
      </c>
      <c r="C3664" s="210" t="s">
        <v>18947</v>
      </c>
      <c r="D3664" s="211">
        <v>31137</v>
      </c>
      <c r="E3664" s="210" t="s">
        <v>17322</v>
      </c>
      <c r="F3664" s="210" t="s">
        <v>18948</v>
      </c>
      <c r="H3664" s="210" t="s">
        <v>7744</v>
      </c>
      <c r="I3664" s="210" t="s">
        <v>18952</v>
      </c>
      <c r="J3664" s="210" t="s">
        <v>18953</v>
      </c>
      <c r="L3664" s="210" t="s">
        <v>7743</v>
      </c>
      <c r="M3664" s="210" t="s">
        <v>3533</v>
      </c>
      <c r="N3664" s="211">
        <v>31137</v>
      </c>
      <c r="O3664" s="210" t="s">
        <v>17322</v>
      </c>
    </row>
    <row r="3665" spans="1:15" x14ac:dyDescent="0.2">
      <c r="A3665" s="210" t="s">
        <v>18954</v>
      </c>
      <c r="B3665" s="210" t="s">
        <v>18955</v>
      </c>
      <c r="C3665" s="210" t="s">
        <v>18947</v>
      </c>
      <c r="D3665" s="211">
        <v>31137</v>
      </c>
      <c r="E3665" s="210" t="s">
        <v>17322</v>
      </c>
      <c r="F3665" s="210" t="s">
        <v>18956</v>
      </c>
      <c r="G3665" s="210" t="s">
        <v>18957</v>
      </c>
      <c r="H3665" s="210" t="s">
        <v>0</v>
      </c>
      <c r="I3665" s="210" t="s">
        <v>18958</v>
      </c>
      <c r="J3665" s="210" t="s">
        <v>18959</v>
      </c>
      <c r="K3665" s="210" t="s">
        <v>18955</v>
      </c>
      <c r="L3665" s="210" t="s">
        <v>7742</v>
      </c>
      <c r="M3665" s="210" t="s">
        <v>3562</v>
      </c>
      <c r="N3665" s="211">
        <v>31137</v>
      </c>
      <c r="O3665" s="210" t="s">
        <v>17322</v>
      </c>
    </row>
    <row r="3666" spans="1:15" x14ac:dyDescent="0.2">
      <c r="A3666" s="210" t="s">
        <v>18960</v>
      </c>
      <c r="B3666" s="210" t="s">
        <v>18961</v>
      </c>
      <c r="C3666" s="210" t="s">
        <v>18962</v>
      </c>
      <c r="D3666" s="211">
        <v>24986</v>
      </c>
      <c r="E3666" s="210" t="s">
        <v>18963</v>
      </c>
      <c r="G3666" s="210" t="s">
        <v>18964</v>
      </c>
      <c r="H3666" s="210" t="s">
        <v>0</v>
      </c>
      <c r="I3666" s="210" t="s">
        <v>18965</v>
      </c>
      <c r="J3666" s="210" t="s">
        <v>18966</v>
      </c>
      <c r="L3666" s="210" t="s">
        <v>7743</v>
      </c>
      <c r="M3666" s="210" t="s">
        <v>3533</v>
      </c>
      <c r="N3666" s="211">
        <v>24986</v>
      </c>
      <c r="O3666" s="210" t="s">
        <v>18963</v>
      </c>
    </row>
    <row r="3667" spans="1:15" x14ac:dyDescent="0.2">
      <c r="A3667" s="210" t="s">
        <v>18967</v>
      </c>
      <c r="B3667" s="210" t="s">
        <v>4804</v>
      </c>
      <c r="C3667" s="210" t="s">
        <v>17297</v>
      </c>
      <c r="D3667" s="210">
        <v>6108</v>
      </c>
      <c r="E3667" s="210" t="s">
        <v>4799</v>
      </c>
      <c r="H3667" s="210" t="s">
        <v>7748</v>
      </c>
      <c r="I3667" s="210" t="s">
        <v>18968</v>
      </c>
      <c r="J3667" s="210" t="s">
        <v>18969</v>
      </c>
      <c r="K3667" s="210" t="s">
        <v>18970</v>
      </c>
      <c r="L3667" s="210" t="s">
        <v>7752</v>
      </c>
      <c r="M3667" s="210" t="s">
        <v>3533</v>
      </c>
      <c r="N3667" s="210">
        <v>6108</v>
      </c>
      <c r="O3667" s="210" t="s">
        <v>4799</v>
      </c>
    </row>
    <row r="3668" spans="1:15" x14ac:dyDescent="0.2">
      <c r="A3668" s="210" t="s">
        <v>18967</v>
      </c>
      <c r="B3668" s="210" t="s">
        <v>4804</v>
      </c>
      <c r="C3668" s="210" t="s">
        <v>17297</v>
      </c>
      <c r="D3668" s="210">
        <v>6108</v>
      </c>
      <c r="E3668" s="210" t="s">
        <v>4799</v>
      </c>
      <c r="H3668" s="210" t="s">
        <v>7748</v>
      </c>
      <c r="I3668" s="210" t="s">
        <v>18971</v>
      </c>
      <c r="J3668" s="210" t="s">
        <v>18972</v>
      </c>
      <c r="K3668" s="210" t="s">
        <v>18973</v>
      </c>
      <c r="L3668" s="210" t="s">
        <v>7752</v>
      </c>
      <c r="M3668" s="210" t="s">
        <v>3533</v>
      </c>
      <c r="N3668" s="210">
        <v>6108</v>
      </c>
      <c r="O3668" s="210" t="s">
        <v>4799</v>
      </c>
    </row>
    <row r="3669" spans="1:15" x14ac:dyDescent="0.2">
      <c r="A3669" s="210" t="s">
        <v>18967</v>
      </c>
      <c r="B3669" s="210" t="s">
        <v>4804</v>
      </c>
      <c r="C3669" s="210" t="s">
        <v>17297</v>
      </c>
      <c r="D3669" s="210">
        <v>6108</v>
      </c>
      <c r="E3669" s="210" t="s">
        <v>4799</v>
      </c>
      <c r="H3669" s="210" t="s">
        <v>7748</v>
      </c>
      <c r="I3669" s="210" t="s">
        <v>18974</v>
      </c>
      <c r="J3669" s="210" t="s">
        <v>18975</v>
      </c>
      <c r="K3669" s="210" t="s">
        <v>18976</v>
      </c>
      <c r="L3669" s="210" t="s">
        <v>7752</v>
      </c>
      <c r="M3669" s="210" t="s">
        <v>3533</v>
      </c>
      <c r="N3669" s="210">
        <v>6108</v>
      </c>
      <c r="O3669" s="210" t="s">
        <v>4799</v>
      </c>
    </row>
    <row r="3670" spans="1:15" x14ac:dyDescent="0.2">
      <c r="A3670" s="210" t="s">
        <v>18977</v>
      </c>
      <c r="B3670" s="210" t="s">
        <v>2398</v>
      </c>
      <c r="C3670" s="210" t="s">
        <v>18978</v>
      </c>
      <c r="D3670" s="210">
        <v>75179</v>
      </c>
      <c r="E3670" s="210" t="s">
        <v>6092</v>
      </c>
      <c r="G3670" s="210" t="s">
        <v>18979</v>
      </c>
      <c r="H3670" s="210" t="s">
        <v>7748</v>
      </c>
      <c r="I3670" s="210" t="s">
        <v>18980</v>
      </c>
      <c r="J3670" s="210" t="s">
        <v>18981</v>
      </c>
      <c r="K3670" s="210" t="s">
        <v>18982</v>
      </c>
      <c r="L3670" s="210" t="s">
        <v>7752</v>
      </c>
      <c r="M3670" s="210" t="s">
        <v>3533</v>
      </c>
      <c r="N3670" s="210">
        <v>75179</v>
      </c>
      <c r="O3670" s="210" t="s">
        <v>6092</v>
      </c>
    </row>
    <row r="3671" spans="1:15" x14ac:dyDescent="0.2">
      <c r="A3671" s="210" t="s">
        <v>18977</v>
      </c>
      <c r="B3671" s="210" t="s">
        <v>2398</v>
      </c>
      <c r="C3671" s="210" t="s">
        <v>18978</v>
      </c>
      <c r="D3671" s="210">
        <v>75179</v>
      </c>
      <c r="E3671" s="210" t="s">
        <v>6092</v>
      </c>
      <c r="G3671" s="210" t="s">
        <v>18979</v>
      </c>
      <c r="H3671" s="210" t="s">
        <v>7748</v>
      </c>
      <c r="I3671" s="210" t="s">
        <v>18983</v>
      </c>
      <c r="J3671" s="210" t="s">
        <v>18984</v>
      </c>
      <c r="K3671" s="210" t="s">
        <v>18985</v>
      </c>
      <c r="L3671" s="210" t="s">
        <v>7752</v>
      </c>
      <c r="M3671" s="210" t="s">
        <v>3533</v>
      </c>
      <c r="N3671" s="210">
        <v>75179</v>
      </c>
      <c r="O3671" s="210" t="s">
        <v>6092</v>
      </c>
    </row>
    <row r="3672" spans="1:15" x14ac:dyDescent="0.2">
      <c r="A3672" s="210" t="s">
        <v>18977</v>
      </c>
      <c r="B3672" s="210" t="s">
        <v>2398</v>
      </c>
      <c r="C3672" s="210" t="s">
        <v>18978</v>
      </c>
      <c r="D3672" s="210">
        <v>75179</v>
      </c>
      <c r="E3672" s="210" t="s">
        <v>6092</v>
      </c>
      <c r="G3672" s="210" t="s">
        <v>18979</v>
      </c>
      <c r="H3672" s="210" t="s">
        <v>7748</v>
      </c>
      <c r="I3672" s="210" t="s">
        <v>18986</v>
      </c>
      <c r="J3672" s="210" t="s">
        <v>18987</v>
      </c>
      <c r="K3672" s="210" t="s">
        <v>18988</v>
      </c>
      <c r="L3672" s="210" t="s">
        <v>7752</v>
      </c>
      <c r="M3672" s="210" t="s">
        <v>3533</v>
      </c>
      <c r="N3672" s="210">
        <v>75179</v>
      </c>
      <c r="O3672" s="210" t="s">
        <v>6092</v>
      </c>
    </row>
    <row r="3673" spans="1:15" x14ac:dyDescent="0.2">
      <c r="A3673" s="210" t="s">
        <v>18977</v>
      </c>
      <c r="B3673" s="210" t="s">
        <v>2398</v>
      </c>
      <c r="C3673" s="210" t="s">
        <v>18978</v>
      </c>
      <c r="D3673" s="210">
        <v>75179</v>
      </c>
      <c r="E3673" s="210" t="s">
        <v>6092</v>
      </c>
      <c r="G3673" s="210" t="s">
        <v>18979</v>
      </c>
      <c r="H3673" s="210" t="s">
        <v>7748</v>
      </c>
      <c r="I3673" s="210" t="s">
        <v>18989</v>
      </c>
      <c r="J3673" s="210" t="s">
        <v>18990</v>
      </c>
      <c r="K3673" s="210" t="s">
        <v>18991</v>
      </c>
      <c r="L3673" s="210" t="s">
        <v>7752</v>
      </c>
      <c r="M3673" s="210" t="s">
        <v>3533</v>
      </c>
      <c r="N3673" s="210">
        <v>75179</v>
      </c>
      <c r="O3673" s="210" t="s">
        <v>6092</v>
      </c>
    </row>
    <row r="3674" spans="1:15" x14ac:dyDescent="0.2">
      <c r="A3674" s="210" t="s">
        <v>18977</v>
      </c>
      <c r="B3674" s="210" t="s">
        <v>2398</v>
      </c>
      <c r="C3674" s="210" t="s">
        <v>18978</v>
      </c>
      <c r="D3674" s="211">
        <v>75179</v>
      </c>
      <c r="E3674" s="210" t="s">
        <v>6092</v>
      </c>
      <c r="G3674" s="210" t="s">
        <v>18979</v>
      </c>
      <c r="H3674" s="210" t="s">
        <v>0</v>
      </c>
      <c r="I3674" s="210" t="s">
        <v>18992</v>
      </c>
      <c r="J3674" s="210" t="s">
        <v>18993</v>
      </c>
      <c r="L3674" s="210" t="s">
        <v>7743</v>
      </c>
      <c r="M3674" s="210" t="s">
        <v>3562</v>
      </c>
      <c r="N3674" s="211">
        <v>75179</v>
      </c>
      <c r="O3674" s="210" t="s">
        <v>6092</v>
      </c>
    </row>
    <row r="3675" spans="1:15" x14ac:dyDescent="0.2">
      <c r="A3675" s="210" t="s">
        <v>18994</v>
      </c>
      <c r="B3675" s="210" t="s">
        <v>7076</v>
      </c>
      <c r="C3675" s="210" t="s">
        <v>18995</v>
      </c>
      <c r="D3675" s="210">
        <v>97070</v>
      </c>
      <c r="E3675" s="210" t="s">
        <v>7073</v>
      </c>
      <c r="G3675" s="210" t="s">
        <v>18996</v>
      </c>
      <c r="H3675" s="210" t="s">
        <v>7748</v>
      </c>
      <c r="I3675" s="210" t="s">
        <v>18997</v>
      </c>
      <c r="J3675" s="210" t="s">
        <v>18998</v>
      </c>
      <c r="K3675" s="210" t="s">
        <v>18999</v>
      </c>
      <c r="L3675" s="210" t="s">
        <v>7752</v>
      </c>
      <c r="M3675" s="210" t="s">
        <v>3533</v>
      </c>
      <c r="N3675" s="210">
        <v>97070</v>
      </c>
      <c r="O3675" s="210" t="s">
        <v>7073</v>
      </c>
    </row>
    <row r="3676" spans="1:15" x14ac:dyDescent="0.2">
      <c r="A3676" s="210" t="s">
        <v>18994</v>
      </c>
      <c r="B3676" s="210" t="s">
        <v>7076</v>
      </c>
      <c r="C3676" s="210" t="s">
        <v>18995</v>
      </c>
      <c r="D3676" s="210">
        <v>97070</v>
      </c>
      <c r="E3676" s="210" t="s">
        <v>7073</v>
      </c>
      <c r="G3676" s="210" t="s">
        <v>18996</v>
      </c>
      <c r="H3676" s="210" t="s">
        <v>7748</v>
      </c>
      <c r="I3676" s="210" t="s">
        <v>19000</v>
      </c>
      <c r="J3676" s="210" t="s">
        <v>19001</v>
      </c>
      <c r="K3676" s="210" t="s">
        <v>19002</v>
      </c>
      <c r="L3676" s="210" t="s">
        <v>7752</v>
      </c>
      <c r="M3676" s="210" t="s">
        <v>3533</v>
      </c>
      <c r="N3676" s="210">
        <v>97070</v>
      </c>
      <c r="O3676" s="210" t="s">
        <v>7073</v>
      </c>
    </row>
    <row r="3677" spans="1:15" x14ac:dyDescent="0.2">
      <c r="A3677" s="210" t="s">
        <v>18994</v>
      </c>
      <c r="B3677" s="210" t="s">
        <v>7076</v>
      </c>
      <c r="C3677" s="210" t="s">
        <v>18995</v>
      </c>
      <c r="D3677" s="210">
        <v>97070</v>
      </c>
      <c r="E3677" s="210" t="s">
        <v>7073</v>
      </c>
      <c r="G3677" s="210" t="s">
        <v>18996</v>
      </c>
      <c r="H3677" s="210" t="s">
        <v>7748</v>
      </c>
      <c r="I3677" s="210" t="s">
        <v>19003</v>
      </c>
      <c r="J3677" s="210" t="s">
        <v>19004</v>
      </c>
      <c r="K3677" s="210" t="s">
        <v>19005</v>
      </c>
      <c r="L3677" s="210" t="s">
        <v>7752</v>
      </c>
      <c r="M3677" s="210" t="s">
        <v>3533</v>
      </c>
      <c r="N3677" s="210">
        <v>97070</v>
      </c>
      <c r="O3677" s="210" t="s">
        <v>7073</v>
      </c>
    </row>
    <row r="3678" spans="1:15" x14ac:dyDescent="0.2">
      <c r="A3678" s="210" t="s">
        <v>19006</v>
      </c>
      <c r="B3678" s="210" t="s">
        <v>4930</v>
      </c>
      <c r="C3678" s="210" t="s">
        <v>3895</v>
      </c>
      <c r="D3678" s="210">
        <v>38372</v>
      </c>
      <c r="E3678" s="210" t="s">
        <v>19007</v>
      </c>
      <c r="F3678" s="210" t="s">
        <v>19008</v>
      </c>
      <c r="G3678" s="210" t="s">
        <v>19009</v>
      </c>
      <c r="H3678" s="210" t="s">
        <v>7748</v>
      </c>
      <c r="I3678" s="210" t="s">
        <v>353</v>
      </c>
      <c r="J3678" s="210" t="s">
        <v>19010</v>
      </c>
      <c r="K3678" s="210" t="s">
        <v>19011</v>
      </c>
      <c r="L3678" s="210" t="s">
        <v>7752</v>
      </c>
      <c r="M3678" s="210" t="s">
        <v>3533</v>
      </c>
      <c r="N3678" s="210">
        <v>38372</v>
      </c>
      <c r="O3678" s="210" t="s">
        <v>19007</v>
      </c>
    </row>
    <row r="3679" spans="1:15" x14ac:dyDescent="0.2">
      <c r="A3679" s="210" t="s">
        <v>19006</v>
      </c>
      <c r="B3679" s="210" t="s">
        <v>4930</v>
      </c>
      <c r="C3679" s="210" t="s">
        <v>3895</v>
      </c>
      <c r="D3679" s="210">
        <v>38372</v>
      </c>
      <c r="E3679" s="210" t="s">
        <v>19007</v>
      </c>
      <c r="F3679" s="210" t="s">
        <v>19008</v>
      </c>
      <c r="G3679" s="210" t="s">
        <v>19009</v>
      </c>
      <c r="H3679" s="210" t="s">
        <v>7748</v>
      </c>
      <c r="I3679" s="210" t="s">
        <v>355</v>
      </c>
      <c r="J3679" s="210" t="s">
        <v>19012</v>
      </c>
      <c r="K3679" s="210" t="s">
        <v>19013</v>
      </c>
      <c r="L3679" s="210" t="s">
        <v>7752</v>
      </c>
      <c r="M3679" s="210" t="s">
        <v>3533</v>
      </c>
      <c r="N3679" s="210">
        <v>38372</v>
      </c>
      <c r="O3679" s="210" t="s">
        <v>19007</v>
      </c>
    </row>
    <row r="3680" spans="1:15" x14ac:dyDescent="0.2">
      <c r="A3680" s="210" t="s">
        <v>19006</v>
      </c>
      <c r="B3680" s="210" t="s">
        <v>4930</v>
      </c>
      <c r="C3680" s="210" t="s">
        <v>3895</v>
      </c>
      <c r="D3680" s="211">
        <v>38372</v>
      </c>
      <c r="E3680" s="210" t="s">
        <v>19007</v>
      </c>
      <c r="F3680" s="210" t="s">
        <v>19008</v>
      </c>
      <c r="G3680" s="210" t="s">
        <v>19009</v>
      </c>
      <c r="H3680" s="210" t="s">
        <v>0</v>
      </c>
      <c r="I3680" s="210" t="s">
        <v>19014</v>
      </c>
      <c r="J3680" s="210" t="s">
        <v>19015</v>
      </c>
      <c r="L3680" s="210" t="s">
        <v>7742</v>
      </c>
      <c r="M3680" s="210" t="s">
        <v>3562</v>
      </c>
      <c r="N3680" s="211">
        <v>38372</v>
      </c>
      <c r="O3680" s="210" t="s">
        <v>19007</v>
      </c>
    </row>
    <row r="3681" spans="1:15" x14ac:dyDescent="0.2">
      <c r="A3681" s="210" t="s">
        <v>19016</v>
      </c>
      <c r="B3681" s="210" t="s">
        <v>19017</v>
      </c>
      <c r="C3681" s="210" t="s">
        <v>19018</v>
      </c>
      <c r="D3681" s="211">
        <v>97990</v>
      </c>
      <c r="E3681" s="210" t="s">
        <v>19019</v>
      </c>
      <c r="G3681" s="210" t="s">
        <v>19020</v>
      </c>
      <c r="H3681" s="210" t="s">
        <v>0</v>
      </c>
      <c r="I3681" s="210" t="s">
        <v>19021</v>
      </c>
      <c r="J3681" s="210" t="s">
        <v>19022</v>
      </c>
      <c r="L3681" s="210" t="s">
        <v>7743</v>
      </c>
      <c r="M3681" s="210" t="s">
        <v>3533</v>
      </c>
      <c r="N3681" s="211">
        <v>97990</v>
      </c>
      <c r="O3681" s="210" t="s">
        <v>19019</v>
      </c>
    </row>
    <row r="3682" spans="1:15" x14ac:dyDescent="0.2">
      <c r="A3682" s="210" t="s">
        <v>19023</v>
      </c>
      <c r="B3682" s="210" t="s">
        <v>19024</v>
      </c>
      <c r="C3682" s="210" t="s">
        <v>19025</v>
      </c>
      <c r="D3682" s="211">
        <v>45699</v>
      </c>
      <c r="E3682" s="210" t="s">
        <v>4964</v>
      </c>
      <c r="F3682" s="210" t="s">
        <v>19026</v>
      </c>
      <c r="G3682" s="210" t="s">
        <v>19027</v>
      </c>
      <c r="H3682" s="210" t="s">
        <v>0</v>
      </c>
      <c r="I3682" s="210" t="s">
        <v>19028</v>
      </c>
      <c r="J3682" s="210" t="s">
        <v>19029</v>
      </c>
      <c r="L3682" s="210" t="s">
        <v>7743</v>
      </c>
      <c r="M3682" s="210" t="s">
        <v>3533</v>
      </c>
      <c r="N3682" s="211">
        <v>45699</v>
      </c>
      <c r="O3682" s="210" t="s">
        <v>4964</v>
      </c>
    </row>
    <row r="3683" spans="1:15" x14ac:dyDescent="0.2">
      <c r="A3683" s="210" t="s">
        <v>19030</v>
      </c>
      <c r="B3683" s="210" t="s">
        <v>19031</v>
      </c>
      <c r="C3683" s="210" t="s">
        <v>19032</v>
      </c>
      <c r="D3683" s="211">
        <v>96052</v>
      </c>
      <c r="E3683" s="210" t="s">
        <v>19033</v>
      </c>
      <c r="G3683" s="210" t="s">
        <v>19034</v>
      </c>
      <c r="H3683" s="210" t="s">
        <v>0</v>
      </c>
      <c r="I3683" s="210" t="s">
        <v>19035</v>
      </c>
      <c r="J3683" s="210" t="s">
        <v>19036</v>
      </c>
      <c r="L3683" s="210" t="s">
        <v>7742</v>
      </c>
      <c r="M3683" s="210" t="s">
        <v>3562</v>
      </c>
      <c r="N3683" s="211">
        <v>96052</v>
      </c>
      <c r="O3683" s="210" t="s">
        <v>19033</v>
      </c>
    </row>
    <row r="3684" spans="1:15" x14ac:dyDescent="0.2">
      <c r="A3684" s="210" t="s">
        <v>19037</v>
      </c>
      <c r="B3684" s="210" t="s">
        <v>19038</v>
      </c>
      <c r="C3684" s="210" t="s">
        <v>19039</v>
      </c>
      <c r="D3684" s="211">
        <v>49186</v>
      </c>
      <c r="E3684" s="210" t="s">
        <v>19040</v>
      </c>
      <c r="F3684" s="210" t="s">
        <v>19041</v>
      </c>
      <c r="G3684" s="210" t="s">
        <v>19042</v>
      </c>
      <c r="H3684" s="210" t="s">
        <v>0</v>
      </c>
      <c r="I3684" s="210" t="s">
        <v>19043</v>
      </c>
      <c r="J3684" s="210" t="s">
        <v>19044</v>
      </c>
      <c r="L3684" s="210" t="s">
        <v>7742</v>
      </c>
      <c r="M3684" s="210" t="s">
        <v>3562</v>
      </c>
      <c r="N3684" s="211">
        <v>49186</v>
      </c>
      <c r="O3684" s="210" t="s">
        <v>19040</v>
      </c>
    </row>
    <row r="3685" spans="1:15" x14ac:dyDescent="0.2">
      <c r="A3685" s="210" t="s">
        <v>19045</v>
      </c>
      <c r="B3685" s="210" t="s">
        <v>19046</v>
      </c>
      <c r="C3685" s="210" t="s">
        <v>19047</v>
      </c>
      <c r="D3685" s="211">
        <v>20457</v>
      </c>
      <c r="E3685" s="210" t="s">
        <v>4809</v>
      </c>
      <c r="F3685" s="210" t="s">
        <v>19048</v>
      </c>
      <c r="G3685" s="210" t="s">
        <v>19049</v>
      </c>
      <c r="H3685" s="210" t="s">
        <v>0</v>
      </c>
      <c r="I3685" s="210" t="s">
        <v>19050</v>
      </c>
      <c r="J3685" s="210" t="s">
        <v>19051</v>
      </c>
      <c r="L3685" s="210" t="s">
        <v>7743</v>
      </c>
      <c r="M3685" s="210" t="s">
        <v>3562</v>
      </c>
      <c r="N3685" s="211">
        <v>20457</v>
      </c>
      <c r="O3685" s="210" t="s">
        <v>4809</v>
      </c>
    </row>
    <row r="3686" spans="1:15" x14ac:dyDescent="0.2">
      <c r="A3686" s="210" t="s">
        <v>19052</v>
      </c>
      <c r="B3686" s="210" t="s">
        <v>19053</v>
      </c>
      <c r="C3686" s="210" t="s">
        <v>19054</v>
      </c>
      <c r="D3686" s="211">
        <v>72555</v>
      </c>
      <c r="E3686" s="210" t="s">
        <v>5710</v>
      </c>
      <c r="F3686" s="210" t="s">
        <v>19055</v>
      </c>
      <c r="G3686" s="210" t="s">
        <v>19056</v>
      </c>
      <c r="H3686" s="210" t="s">
        <v>0</v>
      </c>
      <c r="I3686" s="210" t="s">
        <v>19057</v>
      </c>
      <c r="J3686" s="210" t="s">
        <v>19058</v>
      </c>
      <c r="K3686" s="210" t="s">
        <v>19053</v>
      </c>
      <c r="L3686" s="210" t="s">
        <v>7743</v>
      </c>
      <c r="M3686" s="210" t="s">
        <v>3533</v>
      </c>
      <c r="N3686" s="211">
        <v>72555</v>
      </c>
      <c r="O3686" s="210" t="s">
        <v>5710</v>
      </c>
    </row>
    <row r="3687" spans="1:15" x14ac:dyDescent="0.2">
      <c r="A3687" s="210" t="s">
        <v>19052</v>
      </c>
      <c r="B3687" s="210" t="s">
        <v>19053</v>
      </c>
      <c r="C3687" s="210" t="s">
        <v>19054</v>
      </c>
      <c r="D3687" s="211">
        <v>72555</v>
      </c>
      <c r="E3687" s="210" t="s">
        <v>5710</v>
      </c>
      <c r="F3687" s="210" t="s">
        <v>19055</v>
      </c>
      <c r="G3687" s="210" t="s">
        <v>19056</v>
      </c>
      <c r="H3687" s="210" t="s">
        <v>7744</v>
      </c>
      <c r="I3687" s="210" t="s">
        <v>19059</v>
      </c>
      <c r="J3687" s="210" t="s">
        <v>19058</v>
      </c>
      <c r="K3687" s="210" t="s">
        <v>19060</v>
      </c>
      <c r="L3687" s="210" t="s">
        <v>7743</v>
      </c>
      <c r="M3687" s="210" t="s">
        <v>3533</v>
      </c>
      <c r="N3687" s="211">
        <v>72555</v>
      </c>
      <c r="O3687" s="210" t="s">
        <v>5710</v>
      </c>
    </row>
    <row r="3688" spans="1:15" x14ac:dyDescent="0.2">
      <c r="A3688" s="210" t="s">
        <v>19061</v>
      </c>
      <c r="B3688" s="210" t="s">
        <v>19062</v>
      </c>
      <c r="C3688" s="210" t="s">
        <v>4672</v>
      </c>
      <c r="D3688" s="211">
        <v>27374</v>
      </c>
      <c r="E3688" s="210" t="s">
        <v>19063</v>
      </c>
      <c r="F3688" s="210" t="s">
        <v>19064</v>
      </c>
      <c r="H3688" s="210" t="s">
        <v>0</v>
      </c>
      <c r="I3688" s="210" t="s">
        <v>19065</v>
      </c>
      <c r="J3688" s="210" t="s">
        <v>19066</v>
      </c>
      <c r="L3688" s="210" t="s">
        <v>7743</v>
      </c>
      <c r="M3688" s="210" t="s">
        <v>3562</v>
      </c>
      <c r="N3688" s="211">
        <v>27374</v>
      </c>
      <c r="O3688" s="210" t="s">
        <v>19063</v>
      </c>
    </row>
    <row r="3689" spans="1:15" x14ac:dyDescent="0.2">
      <c r="A3689" s="210" t="s">
        <v>19067</v>
      </c>
      <c r="B3689" s="210" t="s">
        <v>19068</v>
      </c>
      <c r="C3689" s="210" t="s">
        <v>19069</v>
      </c>
      <c r="D3689" s="211">
        <v>47259</v>
      </c>
      <c r="E3689" s="210" t="s">
        <v>4221</v>
      </c>
      <c r="F3689" s="210" t="s">
        <v>19070</v>
      </c>
      <c r="G3689" s="210" t="s">
        <v>19071</v>
      </c>
      <c r="H3689" s="210" t="s">
        <v>0</v>
      </c>
      <c r="I3689" s="210" t="s">
        <v>19072</v>
      </c>
      <c r="J3689" s="210" t="s">
        <v>19073</v>
      </c>
      <c r="L3689" s="210" t="s">
        <v>7743</v>
      </c>
      <c r="M3689" s="210" t="s">
        <v>3562</v>
      </c>
      <c r="N3689" s="211">
        <v>47259</v>
      </c>
      <c r="O3689" s="210" t="s">
        <v>4221</v>
      </c>
    </row>
    <row r="3690" spans="1:15" x14ac:dyDescent="0.2">
      <c r="A3690" s="210" t="s">
        <v>19074</v>
      </c>
      <c r="B3690" s="210" t="s">
        <v>19075</v>
      </c>
      <c r="C3690" s="210" t="s">
        <v>19076</v>
      </c>
      <c r="D3690" s="211">
        <v>41515</v>
      </c>
      <c r="E3690" s="210" t="s">
        <v>4693</v>
      </c>
      <c r="H3690" s="210" t="s">
        <v>7748</v>
      </c>
      <c r="I3690" s="210" t="s">
        <v>19077</v>
      </c>
      <c r="J3690" s="210" t="s">
        <v>19078</v>
      </c>
      <c r="K3690" s="210" t="s">
        <v>19079</v>
      </c>
      <c r="L3690" s="210" t="s">
        <v>12161</v>
      </c>
      <c r="M3690" s="210" t="s">
        <v>3533</v>
      </c>
      <c r="N3690" s="211">
        <v>41515</v>
      </c>
      <c r="O3690" s="210" t="s">
        <v>4693</v>
      </c>
    </row>
    <row r="3691" spans="1:15" x14ac:dyDescent="0.2">
      <c r="A3691" s="210" t="s">
        <v>19074</v>
      </c>
      <c r="B3691" s="210" t="s">
        <v>19075</v>
      </c>
      <c r="C3691" s="210" t="s">
        <v>19076</v>
      </c>
      <c r="D3691" s="211">
        <v>41515</v>
      </c>
      <c r="E3691" s="210" t="s">
        <v>4693</v>
      </c>
      <c r="H3691" s="210" t="s">
        <v>7748</v>
      </c>
      <c r="I3691" s="210" t="s">
        <v>19080</v>
      </c>
      <c r="J3691" s="210" t="s">
        <v>19081</v>
      </c>
      <c r="K3691" s="210" t="s">
        <v>19082</v>
      </c>
      <c r="L3691" s="210" t="s">
        <v>12161</v>
      </c>
      <c r="M3691" s="210" t="s">
        <v>3533</v>
      </c>
      <c r="N3691" s="211">
        <v>41515</v>
      </c>
      <c r="O3691" s="210" t="s">
        <v>4693</v>
      </c>
    </row>
    <row r="3692" spans="1:15" x14ac:dyDescent="0.2">
      <c r="A3692" s="210" t="s">
        <v>19074</v>
      </c>
      <c r="B3692" s="210" t="s">
        <v>19075</v>
      </c>
      <c r="C3692" s="210" t="s">
        <v>19076</v>
      </c>
      <c r="D3692" s="211">
        <v>41515</v>
      </c>
      <c r="E3692" s="210" t="s">
        <v>4693</v>
      </c>
      <c r="H3692" s="210" t="s">
        <v>7748</v>
      </c>
      <c r="I3692" s="210" t="s">
        <v>19083</v>
      </c>
      <c r="J3692" s="210" t="s">
        <v>19084</v>
      </c>
      <c r="K3692" s="210" t="s">
        <v>19085</v>
      </c>
      <c r="L3692" s="210" t="s">
        <v>12161</v>
      </c>
      <c r="M3692" s="210" t="s">
        <v>3533</v>
      </c>
      <c r="N3692" s="211">
        <v>41515</v>
      </c>
      <c r="O3692" s="210" t="s">
        <v>4693</v>
      </c>
    </row>
    <row r="3693" spans="1:15" x14ac:dyDescent="0.2">
      <c r="A3693" s="210" t="s">
        <v>19074</v>
      </c>
      <c r="B3693" s="210" t="s">
        <v>19075</v>
      </c>
      <c r="C3693" s="210" t="s">
        <v>19076</v>
      </c>
      <c r="D3693" s="211">
        <v>41515</v>
      </c>
      <c r="E3693" s="210" t="s">
        <v>4693</v>
      </c>
      <c r="H3693" s="210" t="s">
        <v>7748</v>
      </c>
      <c r="I3693" s="210" t="s">
        <v>19086</v>
      </c>
      <c r="J3693" s="210" t="s">
        <v>19087</v>
      </c>
      <c r="K3693" s="210" t="s">
        <v>19088</v>
      </c>
      <c r="L3693" s="210" t="s">
        <v>12161</v>
      </c>
      <c r="M3693" s="210" t="s">
        <v>3533</v>
      </c>
      <c r="N3693" s="211">
        <v>41515</v>
      </c>
      <c r="O3693" s="210" t="s">
        <v>4693</v>
      </c>
    </row>
    <row r="3694" spans="1:15" x14ac:dyDescent="0.2">
      <c r="A3694" s="210" t="s">
        <v>19089</v>
      </c>
      <c r="B3694" s="210" t="s">
        <v>19090</v>
      </c>
      <c r="C3694" s="210" t="s">
        <v>19091</v>
      </c>
      <c r="D3694" s="211">
        <v>80331</v>
      </c>
      <c r="E3694" s="210" t="s">
        <v>5771</v>
      </c>
      <c r="F3694" s="210" t="s">
        <v>19092</v>
      </c>
      <c r="G3694" s="210" t="s">
        <v>19093</v>
      </c>
      <c r="H3694" s="210" t="s">
        <v>0</v>
      </c>
      <c r="I3694" s="210" t="s">
        <v>19094</v>
      </c>
      <c r="J3694" s="210" t="s">
        <v>19095</v>
      </c>
      <c r="L3694" s="210" t="s">
        <v>7742</v>
      </c>
      <c r="M3694" s="210" t="s">
        <v>3562</v>
      </c>
      <c r="N3694" s="211">
        <v>80331</v>
      </c>
      <c r="O3694" s="210" t="s">
        <v>5771</v>
      </c>
    </row>
    <row r="3695" spans="1:15" x14ac:dyDescent="0.2">
      <c r="A3695" s="210" t="s">
        <v>19096</v>
      </c>
      <c r="B3695" s="210" t="s">
        <v>19097</v>
      </c>
      <c r="C3695" s="210" t="s">
        <v>19098</v>
      </c>
      <c r="D3695" s="211">
        <v>9127</v>
      </c>
      <c r="E3695" s="210" t="s">
        <v>4066</v>
      </c>
      <c r="G3695" s="210" t="s">
        <v>19099</v>
      </c>
      <c r="H3695" s="210" t="s">
        <v>0</v>
      </c>
      <c r="I3695" s="210" t="s">
        <v>19100</v>
      </c>
      <c r="J3695" s="210" t="s">
        <v>19101</v>
      </c>
      <c r="L3695" s="210" t="s">
        <v>7742</v>
      </c>
      <c r="M3695" s="210" t="s">
        <v>3533</v>
      </c>
      <c r="N3695" s="211">
        <v>9127</v>
      </c>
      <c r="O3695" s="210" t="s">
        <v>4066</v>
      </c>
    </row>
    <row r="3696" spans="1:15" x14ac:dyDescent="0.2">
      <c r="A3696" s="210" t="s">
        <v>19102</v>
      </c>
      <c r="B3696" s="210" t="s">
        <v>19103</v>
      </c>
      <c r="C3696" s="210" t="s">
        <v>19104</v>
      </c>
      <c r="D3696" s="211">
        <v>10117</v>
      </c>
      <c r="E3696" s="210" t="s">
        <v>3754</v>
      </c>
      <c r="F3696" s="210" t="s">
        <v>19105</v>
      </c>
      <c r="G3696" s="210" t="s">
        <v>19106</v>
      </c>
      <c r="H3696" s="210" t="s">
        <v>0</v>
      </c>
      <c r="I3696" s="210" t="s">
        <v>19107</v>
      </c>
      <c r="J3696" s="210" t="s">
        <v>19108</v>
      </c>
      <c r="L3696" s="210" t="s">
        <v>7742</v>
      </c>
      <c r="M3696" s="210" t="s">
        <v>3562</v>
      </c>
      <c r="N3696" s="211">
        <v>10117</v>
      </c>
      <c r="O3696" s="210" t="s">
        <v>3754</v>
      </c>
    </row>
    <row r="3697" spans="1:15" x14ac:dyDescent="0.2">
      <c r="A3697" s="210" t="s">
        <v>19102</v>
      </c>
      <c r="B3697" s="210" t="s">
        <v>19103</v>
      </c>
      <c r="C3697" s="210" t="s">
        <v>19104</v>
      </c>
      <c r="D3697" s="211">
        <v>10117</v>
      </c>
      <c r="E3697" s="210" t="s">
        <v>3754</v>
      </c>
      <c r="F3697" s="210" t="s">
        <v>19105</v>
      </c>
      <c r="G3697" s="210" t="s">
        <v>19106</v>
      </c>
      <c r="H3697" s="210" t="s">
        <v>0</v>
      </c>
      <c r="I3697" s="210" t="s">
        <v>19109</v>
      </c>
      <c r="J3697" s="210" t="s">
        <v>19110</v>
      </c>
      <c r="L3697" s="210" t="s">
        <v>7743</v>
      </c>
      <c r="M3697" s="210" t="s">
        <v>3533</v>
      </c>
      <c r="N3697" s="211">
        <v>10117</v>
      </c>
      <c r="O3697" s="210" t="s">
        <v>3754</v>
      </c>
    </row>
    <row r="3698" spans="1:15" x14ac:dyDescent="0.2">
      <c r="A3698" s="210" t="s">
        <v>19111</v>
      </c>
      <c r="B3698" s="210" t="s">
        <v>6035</v>
      </c>
      <c r="C3698" s="210" t="s">
        <v>19104</v>
      </c>
      <c r="D3698" s="210">
        <v>10117</v>
      </c>
      <c r="E3698" s="210" t="s">
        <v>3754</v>
      </c>
      <c r="F3698" s="210" t="s">
        <v>19112</v>
      </c>
      <c r="H3698" s="210" t="s">
        <v>7748</v>
      </c>
      <c r="I3698" s="210" t="s">
        <v>19113</v>
      </c>
      <c r="J3698" s="210" t="s">
        <v>19114</v>
      </c>
      <c r="K3698" s="210" t="s">
        <v>6036</v>
      </c>
      <c r="L3698" s="210" t="s">
        <v>7752</v>
      </c>
      <c r="M3698" s="210" t="s">
        <v>3533</v>
      </c>
      <c r="N3698" s="210">
        <v>10117</v>
      </c>
      <c r="O3698" s="210" t="s">
        <v>3754</v>
      </c>
    </row>
    <row r="3699" spans="1:15" x14ac:dyDescent="0.2">
      <c r="A3699" s="210" t="s">
        <v>19111</v>
      </c>
      <c r="B3699" s="210" t="s">
        <v>6035</v>
      </c>
      <c r="C3699" s="210" t="s">
        <v>19104</v>
      </c>
      <c r="D3699" s="210">
        <v>10117</v>
      </c>
      <c r="E3699" s="210" t="s">
        <v>3754</v>
      </c>
      <c r="F3699" s="210" t="s">
        <v>19112</v>
      </c>
      <c r="H3699" s="210" t="s">
        <v>7748</v>
      </c>
      <c r="I3699" s="210" t="s">
        <v>19115</v>
      </c>
      <c r="J3699" s="210" t="s">
        <v>19116</v>
      </c>
      <c r="K3699" s="210" t="s">
        <v>19117</v>
      </c>
      <c r="L3699" s="210" t="s">
        <v>7752</v>
      </c>
      <c r="M3699" s="210" t="s">
        <v>3533</v>
      </c>
      <c r="N3699" s="210">
        <v>10117</v>
      </c>
      <c r="O3699" s="210" t="s">
        <v>3754</v>
      </c>
    </row>
    <row r="3700" spans="1:15" x14ac:dyDescent="0.2">
      <c r="A3700" s="210" t="s">
        <v>19111</v>
      </c>
      <c r="B3700" s="210" t="s">
        <v>6035</v>
      </c>
      <c r="C3700" s="210" t="s">
        <v>19104</v>
      </c>
      <c r="D3700" s="211">
        <v>10117</v>
      </c>
      <c r="E3700" s="210" t="s">
        <v>3754</v>
      </c>
      <c r="F3700" s="210" t="s">
        <v>19112</v>
      </c>
      <c r="H3700" s="210" t="s">
        <v>0</v>
      </c>
      <c r="I3700" s="210" t="s">
        <v>19118</v>
      </c>
      <c r="J3700" s="210" t="s">
        <v>19114</v>
      </c>
      <c r="K3700" s="210" t="s">
        <v>6036</v>
      </c>
      <c r="L3700" s="210" t="s">
        <v>7742</v>
      </c>
      <c r="M3700" s="210" t="s">
        <v>3562</v>
      </c>
      <c r="N3700" s="211">
        <v>10117</v>
      </c>
      <c r="O3700" s="210" t="s">
        <v>3754</v>
      </c>
    </row>
    <row r="3701" spans="1:15" x14ac:dyDescent="0.2">
      <c r="A3701" s="210" t="s">
        <v>19119</v>
      </c>
      <c r="B3701" s="210" t="s">
        <v>19120</v>
      </c>
      <c r="C3701" s="210" t="s">
        <v>19121</v>
      </c>
      <c r="D3701" s="211">
        <v>40219</v>
      </c>
      <c r="E3701" s="210" t="s">
        <v>4265</v>
      </c>
      <c r="F3701" s="210" t="s">
        <v>19122</v>
      </c>
      <c r="G3701" s="210" t="s">
        <v>19123</v>
      </c>
      <c r="H3701" s="210" t="s">
        <v>0</v>
      </c>
      <c r="I3701" s="210" t="s">
        <v>19124</v>
      </c>
      <c r="J3701" s="210" t="s">
        <v>19125</v>
      </c>
      <c r="L3701" s="210" t="s">
        <v>7743</v>
      </c>
      <c r="M3701" s="210" t="s">
        <v>3533</v>
      </c>
      <c r="N3701" s="211">
        <v>40219</v>
      </c>
      <c r="O3701" s="210" t="s">
        <v>4265</v>
      </c>
    </row>
    <row r="3702" spans="1:15" x14ac:dyDescent="0.2">
      <c r="A3702" s="210" t="s">
        <v>19126</v>
      </c>
      <c r="B3702" s="210" t="s">
        <v>19127</v>
      </c>
      <c r="C3702" s="210" t="s">
        <v>19128</v>
      </c>
      <c r="D3702" s="211">
        <v>98693</v>
      </c>
      <c r="E3702" s="210" t="s">
        <v>19129</v>
      </c>
      <c r="F3702" s="210" t="s">
        <v>19130</v>
      </c>
      <c r="H3702" s="210" t="s">
        <v>0</v>
      </c>
      <c r="I3702" s="210" t="s">
        <v>19131</v>
      </c>
      <c r="J3702" s="210" t="s">
        <v>19132</v>
      </c>
      <c r="L3702" s="210" t="s">
        <v>7742</v>
      </c>
      <c r="M3702" s="210" t="s">
        <v>3562</v>
      </c>
      <c r="N3702" s="211">
        <v>98693</v>
      </c>
      <c r="O3702" s="210" t="s">
        <v>19129</v>
      </c>
    </row>
    <row r="3703" spans="1:15" x14ac:dyDescent="0.2">
      <c r="A3703" s="210" t="s">
        <v>19133</v>
      </c>
      <c r="B3703" s="210" t="s">
        <v>19134</v>
      </c>
      <c r="C3703" s="210" t="s">
        <v>18795</v>
      </c>
      <c r="D3703" s="211">
        <v>55124</v>
      </c>
      <c r="E3703" s="210" t="s">
        <v>5610</v>
      </c>
      <c r="F3703" s="210" t="s">
        <v>19135</v>
      </c>
      <c r="G3703" s="210" t="s">
        <v>19136</v>
      </c>
      <c r="H3703" s="210" t="s">
        <v>0</v>
      </c>
      <c r="I3703" s="210" t="s">
        <v>19137</v>
      </c>
      <c r="J3703" s="210" t="s">
        <v>19138</v>
      </c>
      <c r="L3703" s="210" t="s">
        <v>7743</v>
      </c>
      <c r="M3703" s="210" t="s">
        <v>3533</v>
      </c>
      <c r="N3703" s="211">
        <v>55124</v>
      </c>
      <c r="O3703" s="210" t="s">
        <v>5610</v>
      </c>
    </row>
    <row r="3704" spans="1:15" x14ac:dyDescent="0.2">
      <c r="A3704" s="210" t="s">
        <v>19133</v>
      </c>
      <c r="B3704" s="210" t="s">
        <v>19134</v>
      </c>
      <c r="C3704" s="210" t="s">
        <v>18795</v>
      </c>
      <c r="D3704" s="211">
        <v>55124</v>
      </c>
      <c r="E3704" s="210" t="s">
        <v>5610</v>
      </c>
      <c r="F3704" s="210" t="s">
        <v>19135</v>
      </c>
      <c r="G3704" s="210" t="s">
        <v>19136</v>
      </c>
      <c r="H3704" s="210" t="s">
        <v>0</v>
      </c>
      <c r="I3704" s="210" t="s">
        <v>19139</v>
      </c>
      <c r="J3704" s="210" t="s">
        <v>19140</v>
      </c>
      <c r="L3704" s="210" t="s">
        <v>7743</v>
      </c>
      <c r="M3704" s="210" t="s">
        <v>3533</v>
      </c>
      <c r="N3704" s="211">
        <v>55124</v>
      </c>
      <c r="O3704" s="210" t="s">
        <v>5610</v>
      </c>
    </row>
    <row r="3705" spans="1:15" x14ac:dyDescent="0.2">
      <c r="A3705" s="210" t="s">
        <v>19133</v>
      </c>
      <c r="B3705" s="210" t="s">
        <v>19134</v>
      </c>
      <c r="C3705" s="210" t="s">
        <v>18795</v>
      </c>
      <c r="D3705" s="211">
        <v>55124</v>
      </c>
      <c r="E3705" s="210" t="s">
        <v>5610</v>
      </c>
      <c r="F3705" s="210" t="s">
        <v>19135</v>
      </c>
      <c r="G3705" s="210" t="s">
        <v>19136</v>
      </c>
      <c r="H3705" s="210" t="s">
        <v>0</v>
      </c>
      <c r="I3705" s="210" t="s">
        <v>19141</v>
      </c>
      <c r="J3705" s="210" t="s">
        <v>19142</v>
      </c>
      <c r="L3705" s="210" t="s">
        <v>7743</v>
      </c>
      <c r="M3705" s="210" t="s">
        <v>3533</v>
      </c>
      <c r="N3705" s="211">
        <v>55124</v>
      </c>
      <c r="O3705" s="210" t="s">
        <v>5610</v>
      </c>
    </row>
    <row r="3706" spans="1:15" x14ac:dyDescent="0.2">
      <c r="A3706" s="210" t="s">
        <v>19133</v>
      </c>
      <c r="B3706" s="210" t="s">
        <v>19134</v>
      </c>
      <c r="C3706" s="210" t="s">
        <v>18795</v>
      </c>
      <c r="D3706" s="211">
        <v>55124</v>
      </c>
      <c r="E3706" s="210" t="s">
        <v>5610</v>
      </c>
      <c r="F3706" s="210" t="s">
        <v>19135</v>
      </c>
      <c r="G3706" s="210" t="s">
        <v>19136</v>
      </c>
      <c r="H3706" s="210" t="s">
        <v>0</v>
      </c>
      <c r="I3706" s="210" t="s">
        <v>19143</v>
      </c>
      <c r="J3706" s="210" t="s">
        <v>19144</v>
      </c>
      <c r="L3706" s="210" t="s">
        <v>7743</v>
      </c>
      <c r="M3706" s="210" t="s">
        <v>3533</v>
      </c>
      <c r="N3706" s="211">
        <v>55124</v>
      </c>
      <c r="O3706" s="210" t="s">
        <v>5610</v>
      </c>
    </row>
    <row r="3707" spans="1:15" x14ac:dyDescent="0.2">
      <c r="A3707" s="210" t="s">
        <v>19133</v>
      </c>
      <c r="B3707" s="210" t="s">
        <v>19134</v>
      </c>
      <c r="C3707" s="210" t="s">
        <v>18795</v>
      </c>
      <c r="D3707" s="211">
        <v>55124</v>
      </c>
      <c r="E3707" s="210" t="s">
        <v>5610</v>
      </c>
      <c r="F3707" s="210" t="s">
        <v>19135</v>
      </c>
      <c r="G3707" s="210" t="s">
        <v>19136</v>
      </c>
      <c r="H3707" s="210" t="s">
        <v>0</v>
      </c>
      <c r="I3707" s="210" t="s">
        <v>19145</v>
      </c>
      <c r="J3707" s="210" t="s">
        <v>19146</v>
      </c>
      <c r="L3707" s="210" t="s">
        <v>7743</v>
      </c>
      <c r="M3707" s="210" t="s">
        <v>3533</v>
      </c>
      <c r="N3707" s="211">
        <v>55124</v>
      </c>
      <c r="O3707" s="210" t="s">
        <v>5610</v>
      </c>
    </row>
    <row r="3708" spans="1:15" x14ac:dyDescent="0.2">
      <c r="A3708" s="210" t="s">
        <v>19133</v>
      </c>
      <c r="B3708" s="210" t="s">
        <v>19134</v>
      </c>
      <c r="C3708" s="210" t="s">
        <v>18795</v>
      </c>
      <c r="D3708" s="211">
        <v>55124</v>
      </c>
      <c r="E3708" s="210" t="s">
        <v>5610</v>
      </c>
      <c r="F3708" s="210" t="s">
        <v>19135</v>
      </c>
      <c r="G3708" s="210" t="s">
        <v>19136</v>
      </c>
      <c r="H3708" s="210" t="s">
        <v>0</v>
      </c>
      <c r="I3708" s="210" t="s">
        <v>19147</v>
      </c>
      <c r="J3708" s="210" t="s">
        <v>19148</v>
      </c>
      <c r="L3708" s="210" t="s">
        <v>7743</v>
      </c>
      <c r="M3708" s="210" t="s">
        <v>3533</v>
      </c>
      <c r="N3708" s="211">
        <v>55124</v>
      </c>
      <c r="O3708" s="210" t="s">
        <v>5610</v>
      </c>
    </row>
    <row r="3709" spans="1:15" x14ac:dyDescent="0.2">
      <c r="A3709" s="210" t="s">
        <v>19133</v>
      </c>
      <c r="B3709" s="210" t="s">
        <v>19134</v>
      </c>
      <c r="C3709" s="210" t="s">
        <v>18795</v>
      </c>
      <c r="D3709" s="211">
        <v>55124</v>
      </c>
      <c r="E3709" s="210" t="s">
        <v>5610</v>
      </c>
      <c r="F3709" s="210" t="s">
        <v>19135</v>
      </c>
      <c r="G3709" s="210" t="s">
        <v>19136</v>
      </c>
      <c r="H3709" s="210" t="s">
        <v>0</v>
      </c>
      <c r="I3709" s="210" t="s">
        <v>19149</v>
      </c>
      <c r="J3709" s="210" t="s">
        <v>19150</v>
      </c>
      <c r="L3709" s="210" t="s">
        <v>7743</v>
      </c>
      <c r="M3709" s="210" t="s">
        <v>3533</v>
      </c>
      <c r="N3709" s="211">
        <v>55124</v>
      </c>
      <c r="O3709" s="210" t="s">
        <v>5610</v>
      </c>
    </row>
    <row r="3710" spans="1:15" x14ac:dyDescent="0.2">
      <c r="A3710" s="210" t="s">
        <v>19133</v>
      </c>
      <c r="B3710" s="210" t="s">
        <v>19134</v>
      </c>
      <c r="C3710" s="210" t="s">
        <v>18795</v>
      </c>
      <c r="D3710" s="211">
        <v>55124</v>
      </c>
      <c r="E3710" s="210" t="s">
        <v>5610</v>
      </c>
      <c r="F3710" s="210" t="s">
        <v>19135</v>
      </c>
      <c r="G3710" s="210" t="s">
        <v>19136</v>
      </c>
      <c r="H3710" s="210" t="s">
        <v>0</v>
      </c>
      <c r="I3710" s="210" t="s">
        <v>19151</v>
      </c>
      <c r="J3710" s="210" t="s">
        <v>19152</v>
      </c>
      <c r="L3710" s="210" t="s">
        <v>7742</v>
      </c>
      <c r="M3710" s="210" t="s">
        <v>3562</v>
      </c>
      <c r="N3710" s="211">
        <v>55124</v>
      </c>
      <c r="O3710" s="210" t="s">
        <v>5610</v>
      </c>
    </row>
    <row r="3711" spans="1:15" x14ac:dyDescent="0.2">
      <c r="A3711" s="210" t="s">
        <v>19133</v>
      </c>
      <c r="B3711" s="210" t="s">
        <v>19134</v>
      </c>
      <c r="C3711" s="210" t="s">
        <v>18795</v>
      </c>
      <c r="D3711" s="211">
        <v>55124</v>
      </c>
      <c r="E3711" s="210" t="s">
        <v>5610</v>
      </c>
      <c r="F3711" s="210" t="s">
        <v>19135</v>
      </c>
      <c r="G3711" s="210" t="s">
        <v>19136</v>
      </c>
      <c r="H3711" s="210" t="s">
        <v>0</v>
      </c>
      <c r="I3711" s="210" t="s">
        <v>19153</v>
      </c>
      <c r="J3711" s="210" t="s">
        <v>19154</v>
      </c>
      <c r="L3711" s="210" t="s">
        <v>7743</v>
      </c>
      <c r="M3711" s="210" t="s">
        <v>3533</v>
      </c>
      <c r="N3711" s="211">
        <v>55124</v>
      </c>
      <c r="O3711" s="210" t="s">
        <v>5610</v>
      </c>
    </row>
    <row r="3712" spans="1:15" x14ac:dyDescent="0.2">
      <c r="A3712" s="210" t="s">
        <v>19133</v>
      </c>
      <c r="B3712" s="210" t="s">
        <v>19134</v>
      </c>
      <c r="C3712" s="210" t="s">
        <v>18795</v>
      </c>
      <c r="D3712" s="211">
        <v>55124</v>
      </c>
      <c r="E3712" s="210" t="s">
        <v>5610</v>
      </c>
      <c r="F3712" s="210" t="s">
        <v>19135</v>
      </c>
      <c r="G3712" s="210" t="s">
        <v>19136</v>
      </c>
      <c r="H3712" s="210" t="s">
        <v>0</v>
      </c>
      <c r="I3712" s="210" t="s">
        <v>19155</v>
      </c>
      <c r="J3712" s="210" t="s">
        <v>19156</v>
      </c>
      <c r="L3712" s="210" t="s">
        <v>7743</v>
      </c>
      <c r="M3712" s="210" t="s">
        <v>3533</v>
      </c>
      <c r="N3712" s="211">
        <v>55124</v>
      </c>
      <c r="O3712" s="210" t="s">
        <v>5610</v>
      </c>
    </row>
    <row r="3713" spans="1:15" x14ac:dyDescent="0.2">
      <c r="A3713" s="210" t="s">
        <v>19133</v>
      </c>
      <c r="B3713" s="210" t="s">
        <v>19134</v>
      </c>
      <c r="C3713" s="210" t="s">
        <v>18795</v>
      </c>
      <c r="D3713" s="211">
        <v>55124</v>
      </c>
      <c r="E3713" s="210" t="s">
        <v>5610</v>
      </c>
      <c r="F3713" s="210" t="s">
        <v>19135</v>
      </c>
      <c r="G3713" s="210" t="s">
        <v>19136</v>
      </c>
      <c r="H3713" s="210" t="s">
        <v>0</v>
      </c>
      <c r="I3713" s="210" t="s">
        <v>19157</v>
      </c>
      <c r="J3713" s="210" t="s">
        <v>19158</v>
      </c>
      <c r="K3713" s="210" t="s">
        <v>19159</v>
      </c>
      <c r="L3713" s="210" t="s">
        <v>7743</v>
      </c>
      <c r="M3713" s="210" t="s">
        <v>3533</v>
      </c>
      <c r="N3713" s="211">
        <v>55124</v>
      </c>
      <c r="O3713" s="210" t="s">
        <v>5610</v>
      </c>
    </row>
    <row r="3714" spans="1:15" x14ac:dyDescent="0.2">
      <c r="A3714" s="210" t="s">
        <v>19133</v>
      </c>
      <c r="B3714" s="210" t="s">
        <v>19134</v>
      </c>
      <c r="C3714" s="210" t="s">
        <v>18795</v>
      </c>
      <c r="D3714" s="211">
        <v>55124</v>
      </c>
      <c r="E3714" s="210" t="s">
        <v>5610</v>
      </c>
      <c r="F3714" s="210" t="s">
        <v>19135</v>
      </c>
      <c r="G3714" s="210" t="s">
        <v>19136</v>
      </c>
      <c r="H3714" s="210" t="s">
        <v>0</v>
      </c>
      <c r="I3714" s="210" t="s">
        <v>19160</v>
      </c>
      <c r="J3714" s="210" t="s">
        <v>19161</v>
      </c>
      <c r="K3714" s="210" t="s">
        <v>19161</v>
      </c>
      <c r="L3714" s="210" t="s">
        <v>7743</v>
      </c>
      <c r="M3714" s="210" t="s">
        <v>3533</v>
      </c>
      <c r="N3714" s="211">
        <v>55124</v>
      </c>
      <c r="O3714" s="210" t="s">
        <v>5610</v>
      </c>
    </row>
    <row r="3715" spans="1:15" x14ac:dyDescent="0.2">
      <c r="A3715" s="210" t="s">
        <v>19133</v>
      </c>
      <c r="B3715" s="210" t="s">
        <v>19134</v>
      </c>
      <c r="C3715" s="210" t="s">
        <v>18795</v>
      </c>
      <c r="D3715" s="211">
        <v>55124</v>
      </c>
      <c r="E3715" s="210" t="s">
        <v>5610</v>
      </c>
      <c r="F3715" s="210" t="s">
        <v>19135</v>
      </c>
      <c r="G3715" s="210" t="s">
        <v>19136</v>
      </c>
      <c r="H3715" s="210" t="s">
        <v>0</v>
      </c>
      <c r="I3715" s="210" t="s">
        <v>19162</v>
      </c>
      <c r="J3715" s="210" t="s">
        <v>19163</v>
      </c>
      <c r="L3715" s="210" t="s">
        <v>7743</v>
      </c>
      <c r="M3715" s="210" t="s">
        <v>3533</v>
      </c>
      <c r="N3715" s="211">
        <v>55124</v>
      </c>
      <c r="O3715" s="210" t="s">
        <v>5610</v>
      </c>
    </row>
    <row r="3716" spans="1:15" x14ac:dyDescent="0.2">
      <c r="A3716" s="210" t="s">
        <v>19164</v>
      </c>
      <c r="B3716" s="210" t="s">
        <v>19165</v>
      </c>
      <c r="C3716" s="210" t="s">
        <v>19166</v>
      </c>
      <c r="D3716" s="211">
        <v>30159</v>
      </c>
      <c r="E3716" s="210" t="s">
        <v>4850</v>
      </c>
      <c r="H3716" s="210" t="s">
        <v>0</v>
      </c>
      <c r="I3716" s="210" t="s">
        <v>19167</v>
      </c>
      <c r="J3716" s="210" t="s">
        <v>19168</v>
      </c>
      <c r="L3716" s="210" t="s">
        <v>7743</v>
      </c>
      <c r="M3716" s="210" t="s">
        <v>3562</v>
      </c>
      <c r="N3716" s="211">
        <v>30159</v>
      </c>
      <c r="O3716" s="210" t="s">
        <v>4850</v>
      </c>
    </row>
    <row r="3717" spans="1:15" x14ac:dyDescent="0.2">
      <c r="A3717" s="210" t="s">
        <v>19164</v>
      </c>
      <c r="B3717" s="210" t="s">
        <v>19165</v>
      </c>
      <c r="C3717" s="210" t="s">
        <v>19166</v>
      </c>
      <c r="D3717" s="211">
        <v>30159</v>
      </c>
      <c r="E3717" s="210" t="s">
        <v>4850</v>
      </c>
      <c r="H3717" s="210" t="s">
        <v>0</v>
      </c>
      <c r="I3717" s="210" t="s">
        <v>19169</v>
      </c>
      <c r="J3717" s="210" t="s">
        <v>19170</v>
      </c>
      <c r="L3717" s="210" t="s">
        <v>7743</v>
      </c>
      <c r="M3717" s="210" t="s">
        <v>3533</v>
      </c>
      <c r="N3717" s="211">
        <v>30159</v>
      </c>
      <c r="O3717" s="210" t="s">
        <v>4850</v>
      </c>
    </row>
    <row r="3718" spans="1:15" x14ac:dyDescent="0.2">
      <c r="A3718" s="210" t="s">
        <v>19171</v>
      </c>
      <c r="B3718" s="210" t="s">
        <v>5542</v>
      </c>
      <c r="C3718" s="210" t="s">
        <v>19172</v>
      </c>
      <c r="D3718" s="210">
        <v>34117</v>
      </c>
      <c r="E3718" s="210" t="s">
        <v>5169</v>
      </c>
      <c r="H3718" s="210" t="s">
        <v>7748</v>
      </c>
      <c r="I3718" s="210" t="s">
        <v>19173</v>
      </c>
      <c r="J3718" s="210" t="s">
        <v>19174</v>
      </c>
      <c r="K3718" s="210" t="s">
        <v>19175</v>
      </c>
      <c r="L3718" s="210" t="s">
        <v>7752</v>
      </c>
      <c r="M3718" s="210" t="s">
        <v>3533</v>
      </c>
      <c r="N3718" s="210">
        <v>34117</v>
      </c>
      <c r="O3718" s="210" t="s">
        <v>5169</v>
      </c>
    </row>
    <row r="3719" spans="1:15" x14ac:dyDescent="0.2">
      <c r="A3719" s="210" t="s">
        <v>19171</v>
      </c>
      <c r="B3719" s="210" t="s">
        <v>5542</v>
      </c>
      <c r="C3719" s="210" t="s">
        <v>19172</v>
      </c>
      <c r="D3719" s="210">
        <v>34117</v>
      </c>
      <c r="E3719" s="210" t="s">
        <v>5169</v>
      </c>
      <c r="H3719" s="210" t="s">
        <v>7748</v>
      </c>
      <c r="I3719" s="210" t="s">
        <v>19176</v>
      </c>
      <c r="J3719" s="210" t="s">
        <v>19177</v>
      </c>
      <c r="K3719" s="210" t="s">
        <v>19178</v>
      </c>
      <c r="L3719" s="210" t="s">
        <v>7752</v>
      </c>
      <c r="M3719" s="210" t="s">
        <v>3533</v>
      </c>
      <c r="N3719" s="210">
        <v>34117</v>
      </c>
      <c r="O3719" s="210" t="s">
        <v>5169</v>
      </c>
    </row>
    <row r="3720" spans="1:15" x14ac:dyDescent="0.2">
      <c r="A3720" s="210" t="s">
        <v>19171</v>
      </c>
      <c r="B3720" s="210" t="s">
        <v>5542</v>
      </c>
      <c r="C3720" s="210" t="s">
        <v>19172</v>
      </c>
      <c r="D3720" s="211">
        <v>34117</v>
      </c>
      <c r="E3720" s="210" t="s">
        <v>5169</v>
      </c>
      <c r="H3720" s="210" t="s">
        <v>0</v>
      </c>
      <c r="I3720" s="210" t="s">
        <v>19179</v>
      </c>
      <c r="J3720" s="210" t="s">
        <v>19180</v>
      </c>
      <c r="L3720" s="210" t="s">
        <v>7743</v>
      </c>
      <c r="M3720" s="210" t="s">
        <v>3562</v>
      </c>
      <c r="N3720" s="211">
        <v>34117</v>
      </c>
      <c r="O3720" s="210" t="s">
        <v>5169</v>
      </c>
    </row>
    <row r="3721" spans="1:15" x14ac:dyDescent="0.2">
      <c r="A3721" s="210" t="s">
        <v>19181</v>
      </c>
      <c r="B3721" s="210" t="s">
        <v>4070</v>
      </c>
      <c r="C3721" s="210" t="s">
        <v>14150</v>
      </c>
      <c r="D3721" s="211">
        <v>9111</v>
      </c>
      <c r="E3721" s="210" t="s">
        <v>4066</v>
      </c>
      <c r="F3721" s="210" t="s">
        <v>19182</v>
      </c>
      <c r="G3721" s="210" t="s">
        <v>19183</v>
      </c>
      <c r="H3721" s="210" t="s">
        <v>0</v>
      </c>
      <c r="I3721" s="210" t="s">
        <v>19184</v>
      </c>
      <c r="J3721" s="210" t="s">
        <v>19185</v>
      </c>
      <c r="L3721" s="210" t="s">
        <v>7743</v>
      </c>
      <c r="M3721" s="210" t="s">
        <v>3533</v>
      </c>
      <c r="N3721" s="211">
        <v>9111</v>
      </c>
      <c r="O3721" s="210" t="s">
        <v>4066</v>
      </c>
    </row>
    <row r="3722" spans="1:15" x14ac:dyDescent="0.2">
      <c r="A3722" s="210" t="s">
        <v>19181</v>
      </c>
      <c r="B3722" s="210" t="s">
        <v>4070</v>
      </c>
      <c r="C3722" s="210" t="s">
        <v>14150</v>
      </c>
      <c r="D3722" s="211">
        <v>9111</v>
      </c>
      <c r="E3722" s="210" t="s">
        <v>4066</v>
      </c>
      <c r="F3722" s="210" t="s">
        <v>19182</v>
      </c>
      <c r="G3722" s="210" t="s">
        <v>19183</v>
      </c>
      <c r="H3722" s="210" t="s">
        <v>0</v>
      </c>
      <c r="I3722" s="210" t="s">
        <v>19186</v>
      </c>
      <c r="J3722" s="210" t="s">
        <v>19187</v>
      </c>
      <c r="L3722" s="210" t="s">
        <v>7743</v>
      </c>
      <c r="M3722" s="210" t="s">
        <v>3533</v>
      </c>
      <c r="N3722" s="211">
        <v>9111</v>
      </c>
      <c r="O3722" s="210" t="s">
        <v>4066</v>
      </c>
    </row>
    <row r="3723" spans="1:15" x14ac:dyDescent="0.2">
      <c r="A3723" s="210" t="s">
        <v>19181</v>
      </c>
      <c r="B3723" s="210" t="s">
        <v>4070</v>
      </c>
      <c r="C3723" s="210" t="s">
        <v>14150</v>
      </c>
      <c r="D3723" s="211">
        <v>9111</v>
      </c>
      <c r="E3723" s="210" t="s">
        <v>4066</v>
      </c>
      <c r="F3723" s="210" t="s">
        <v>19182</v>
      </c>
      <c r="G3723" s="210" t="s">
        <v>19183</v>
      </c>
      <c r="H3723" s="210" t="s">
        <v>0</v>
      </c>
      <c r="I3723" s="210" t="s">
        <v>19188</v>
      </c>
      <c r="J3723" s="210" t="s">
        <v>19189</v>
      </c>
      <c r="L3723" s="210" t="s">
        <v>7743</v>
      </c>
      <c r="M3723" s="210" t="s">
        <v>3533</v>
      </c>
      <c r="N3723" s="211">
        <v>9111</v>
      </c>
      <c r="O3723" s="210" t="s">
        <v>4066</v>
      </c>
    </row>
    <row r="3724" spans="1:15" x14ac:dyDescent="0.2">
      <c r="A3724" s="210" t="s">
        <v>19181</v>
      </c>
      <c r="B3724" s="210" t="s">
        <v>4070</v>
      </c>
      <c r="C3724" s="210" t="s">
        <v>14150</v>
      </c>
      <c r="D3724" s="211">
        <v>9111</v>
      </c>
      <c r="E3724" s="210" t="s">
        <v>4066</v>
      </c>
      <c r="F3724" s="210" t="s">
        <v>19182</v>
      </c>
      <c r="G3724" s="210" t="s">
        <v>19183</v>
      </c>
      <c r="H3724" s="210" t="s">
        <v>0</v>
      </c>
      <c r="I3724" s="210" t="s">
        <v>19190</v>
      </c>
      <c r="J3724" s="210" t="s">
        <v>19191</v>
      </c>
      <c r="L3724" s="210" t="s">
        <v>7743</v>
      </c>
      <c r="M3724" s="210" t="s">
        <v>3533</v>
      </c>
      <c r="N3724" s="211">
        <v>9111</v>
      </c>
      <c r="O3724" s="210" t="s">
        <v>4066</v>
      </c>
    </row>
    <row r="3725" spans="1:15" x14ac:dyDescent="0.2">
      <c r="A3725" s="210" t="s">
        <v>19181</v>
      </c>
      <c r="B3725" s="210" t="s">
        <v>4070</v>
      </c>
      <c r="C3725" s="210" t="s">
        <v>14150</v>
      </c>
      <c r="D3725" s="211">
        <v>9111</v>
      </c>
      <c r="E3725" s="210" t="s">
        <v>4066</v>
      </c>
      <c r="F3725" s="210" t="s">
        <v>19182</v>
      </c>
      <c r="G3725" s="210" t="s">
        <v>19183</v>
      </c>
      <c r="H3725" s="210" t="s">
        <v>0</v>
      </c>
      <c r="I3725" s="210" t="s">
        <v>19192</v>
      </c>
      <c r="J3725" s="210" t="s">
        <v>19193</v>
      </c>
      <c r="L3725" s="210" t="s">
        <v>7743</v>
      </c>
      <c r="M3725" s="210" t="s">
        <v>3533</v>
      </c>
      <c r="N3725" s="211">
        <v>9111</v>
      </c>
      <c r="O3725" s="210" t="s">
        <v>4066</v>
      </c>
    </row>
    <row r="3726" spans="1:15" x14ac:dyDescent="0.2">
      <c r="A3726" s="210" t="s">
        <v>19194</v>
      </c>
      <c r="B3726" s="210" t="s">
        <v>19195</v>
      </c>
      <c r="C3726" s="210" t="s">
        <v>19196</v>
      </c>
      <c r="D3726" s="211">
        <v>90763</v>
      </c>
      <c r="E3726" s="210" t="s">
        <v>19197</v>
      </c>
      <c r="F3726" s="210" t="s">
        <v>19198</v>
      </c>
      <c r="G3726" s="210" t="s">
        <v>19199</v>
      </c>
      <c r="H3726" s="210" t="s">
        <v>0</v>
      </c>
      <c r="I3726" s="210" t="s">
        <v>19200</v>
      </c>
      <c r="J3726" s="210" t="s">
        <v>19201</v>
      </c>
      <c r="L3726" s="210" t="s">
        <v>7743</v>
      </c>
      <c r="M3726" s="210" t="s">
        <v>3562</v>
      </c>
      <c r="N3726" s="211">
        <v>90763</v>
      </c>
      <c r="O3726" s="210" t="s">
        <v>19197</v>
      </c>
    </row>
    <row r="3727" spans="1:15" x14ac:dyDescent="0.2">
      <c r="A3727" s="210" t="s">
        <v>19202</v>
      </c>
      <c r="B3727" s="210" t="s">
        <v>5469</v>
      </c>
      <c r="C3727" s="210" t="s">
        <v>19203</v>
      </c>
      <c r="D3727" s="210">
        <v>6237</v>
      </c>
      <c r="E3727" s="210" t="s">
        <v>5465</v>
      </c>
      <c r="F3727" s="210" t="s">
        <v>19204</v>
      </c>
      <c r="G3727" s="210" t="s">
        <v>19205</v>
      </c>
      <c r="H3727" s="210" t="s">
        <v>7748</v>
      </c>
      <c r="I3727" s="210" t="s">
        <v>19206</v>
      </c>
      <c r="J3727" s="210" t="s">
        <v>19207</v>
      </c>
      <c r="K3727" s="210" t="s">
        <v>19208</v>
      </c>
      <c r="L3727" s="210" t="s">
        <v>7752</v>
      </c>
      <c r="M3727" s="210" t="s">
        <v>3533</v>
      </c>
      <c r="N3727" s="210">
        <v>6237</v>
      </c>
      <c r="O3727" s="210" t="s">
        <v>5465</v>
      </c>
    </row>
    <row r="3728" spans="1:15" x14ac:dyDescent="0.2">
      <c r="A3728" s="210" t="s">
        <v>19202</v>
      </c>
      <c r="B3728" s="210" t="s">
        <v>5469</v>
      </c>
      <c r="C3728" s="210" t="s">
        <v>19203</v>
      </c>
      <c r="D3728" s="210">
        <v>6237</v>
      </c>
      <c r="E3728" s="210" t="s">
        <v>5465</v>
      </c>
      <c r="F3728" s="210" t="s">
        <v>19204</v>
      </c>
      <c r="G3728" s="210" t="s">
        <v>19205</v>
      </c>
      <c r="H3728" s="210" t="s">
        <v>7748</v>
      </c>
      <c r="I3728" s="210" t="s">
        <v>19209</v>
      </c>
      <c r="J3728" s="210" t="s">
        <v>19210</v>
      </c>
      <c r="K3728" s="210" t="s">
        <v>19211</v>
      </c>
      <c r="L3728" s="210" t="s">
        <v>7752</v>
      </c>
      <c r="M3728" s="210" t="s">
        <v>3533</v>
      </c>
      <c r="N3728" s="210">
        <v>6237</v>
      </c>
      <c r="O3728" s="210" t="s">
        <v>5465</v>
      </c>
    </row>
    <row r="3729" spans="1:15" x14ac:dyDescent="0.2">
      <c r="A3729" s="210" t="s">
        <v>19202</v>
      </c>
      <c r="B3729" s="210" t="s">
        <v>5469</v>
      </c>
      <c r="C3729" s="210" t="s">
        <v>19203</v>
      </c>
      <c r="D3729" s="210">
        <v>6237</v>
      </c>
      <c r="E3729" s="210" t="s">
        <v>5465</v>
      </c>
      <c r="F3729" s="210" t="s">
        <v>19204</v>
      </c>
      <c r="G3729" s="210" t="s">
        <v>19205</v>
      </c>
      <c r="H3729" s="210" t="s">
        <v>7748</v>
      </c>
      <c r="I3729" s="210" t="s">
        <v>19212</v>
      </c>
      <c r="J3729" s="210" t="s">
        <v>19213</v>
      </c>
      <c r="K3729" s="210" t="s">
        <v>19214</v>
      </c>
      <c r="L3729" s="210" t="s">
        <v>7752</v>
      </c>
      <c r="M3729" s="210" t="s">
        <v>3533</v>
      </c>
      <c r="N3729" s="210">
        <v>6237</v>
      </c>
      <c r="O3729" s="210" t="s">
        <v>5465</v>
      </c>
    </row>
    <row r="3730" spans="1:15" x14ac:dyDescent="0.2">
      <c r="A3730" s="210" t="s">
        <v>19202</v>
      </c>
      <c r="B3730" s="210" t="s">
        <v>5469</v>
      </c>
      <c r="C3730" s="210" t="s">
        <v>19203</v>
      </c>
      <c r="D3730" s="210">
        <v>6237</v>
      </c>
      <c r="E3730" s="210" t="s">
        <v>5465</v>
      </c>
      <c r="F3730" s="210" t="s">
        <v>19204</v>
      </c>
      <c r="G3730" s="210" t="s">
        <v>19205</v>
      </c>
      <c r="H3730" s="210" t="s">
        <v>7748</v>
      </c>
      <c r="I3730" s="210" t="s">
        <v>19215</v>
      </c>
      <c r="J3730" s="210" t="s">
        <v>19216</v>
      </c>
      <c r="K3730" s="210" t="s">
        <v>19217</v>
      </c>
      <c r="L3730" s="210" t="s">
        <v>7752</v>
      </c>
      <c r="M3730" s="210" t="s">
        <v>3533</v>
      </c>
      <c r="N3730" s="210">
        <v>6237</v>
      </c>
      <c r="O3730" s="210" t="s">
        <v>5465</v>
      </c>
    </row>
    <row r="3731" spans="1:15" x14ac:dyDescent="0.2">
      <c r="A3731" s="210" t="s">
        <v>19218</v>
      </c>
      <c r="B3731" s="210" t="s">
        <v>19219</v>
      </c>
      <c r="C3731" s="210" t="s">
        <v>19220</v>
      </c>
      <c r="D3731" s="211">
        <v>84508</v>
      </c>
      <c r="E3731" s="210" t="s">
        <v>19221</v>
      </c>
      <c r="H3731" s="210" t="s">
        <v>0</v>
      </c>
      <c r="I3731" s="210" t="s">
        <v>19222</v>
      </c>
      <c r="J3731" s="210" t="s">
        <v>19223</v>
      </c>
      <c r="L3731" s="210" t="s">
        <v>7743</v>
      </c>
      <c r="M3731" s="210" t="s">
        <v>3533</v>
      </c>
      <c r="N3731" s="211">
        <v>84508</v>
      </c>
      <c r="O3731" s="210" t="s">
        <v>19221</v>
      </c>
    </row>
    <row r="3732" spans="1:15" x14ac:dyDescent="0.2">
      <c r="A3732" s="210" t="s">
        <v>19224</v>
      </c>
      <c r="B3732" s="210" t="s">
        <v>5072</v>
      </c>
      <c r="C3732" s="210" t="s">
        <v>5073</v>
      </c>
      <c r="D3732" s="210">
        <v>65926</v>
      </c>
      <c r="E3732" s="210" t="s">
        <v>4510</v>
      </c>
      <c r="F3732" s="210" t="s">
        <v>19225</v>
      </c>
      <c r="G3732" s="210" t="s">
        <v>19226</v>
      </c>
      <c r="H3732" s="210" t="s">
        <v>7748</v>
      </c>
      <c r="I3732" s="210" t="s">
        <v>19227</v>
      </c>
      <c r="J3732" s="210" t="s">
        <v>19228</v>
      </c>
      <c r="K3732" s="210" t="s">
        <v>19229</v>
      </c>
      <c r="L3732" s="210" t="s">
        <v>7752</v>
      </c>
      <c r="M3732" s="210" t="s">
        <v>3533</v>
      </c>
      <c r="N3732" s="210">
        <v>65926</v>
      </c>
      <c r="O3732" s="210" t="s">
        <v>4510</v>
      </c>
    </row>
    <row r="3733" spans="1:15" x14ac:dyDescent="0.2">
      <c r="A3733" s="210" t="s">
        <v>19224</v>
      </c>
      <c r="B3733" s="210" t="s">
        <v>5072</v>
      </c>
      <c r="C3733" s="210" t="s">
        <v>5073</v>
      </c>
      <c r="D3733" s="210">
        <v>65926</v>
      </c>
      <c r="E3733" s="210" t="s">
        <v>4510</v>
      </c>
      <c r="F3733" s="210" t="s">
        <v>19225</v>
      </c>
      <c r="G3733" s="210" t="s">
        <v>19226</v>
      </c>
      <c r="H3733" s="210" t="s">
        <v>7748</v>
      </c>
      <c r="I3733" s="210" t="s">
        <v>19230</v>
      </c>
      <c r="J3733" s="210" t="s">
        <v>19231</v>
      </c>
      <c r="K3733" s="210" t="s">
        <v>19232</v>
      </c>
      <c r="L3733" s="210" t="s">
        <v>7752</v>
      </c>
      <c r="M3733" s="210" t="s">
        <v>3533</v>
      </c>
      <c r="N3733" s="210">
        <v>65926</v>
      </c>
      <c r="O3733" s="210" t="s">
        <v>4510</v>
      </c>
    </row>
    <row r="3734" spans="1:15" x14ac:dyDescent="0.2">
      <c r="A3734" s="210" t="s">
        <v>19224</v>
      </c>
      <c r="B3734" s="210" t="s">
        <v>5072</v>
      </c>
      <c r="C3734" s="210" t="s">
        <v>5073</v>
      </c>
      <c r="D3734" s="210">
        <v>65926</v>
      </c>
      <c r="E3734" s="210" t="s">
        <v>4510</v>
      </c>
      <c r="F3734" s="210" t="s">
        <v>19225</v>
      </c>
      <c r="G3734" s="210" t="s">
        <v>19226</v>
      </c>
      <c r="H3734" s="210" t="s">
        <v>7748</v>
      </c>
      <c r="I3734" s="210" t="s">
        <v>19233</v>
      </c>
      <c r="J3734" s="210" t="s">
        <v>19234</v>
      </c>
      <c r="K3734" s="210" t="s">
        <v>19235</v>
      </c>
      <c r="L3734" s="210" t="s">
        <v>7752</v>
      </c>
      <c r="M3734" s="210" t="s">
        <v>3533</v>
      </c>
      <c r="N3734" s="210">
        <v>65926</v>
      </c>
      <c r="O3734" s="210" t="s">
        <v>4510</v>
      </c>
    </row>
    <row r="3735" spans="1:15" x14ac:dyDescent="0.2">
      <c r="A3735" s="210" t="s">
        <v>19224</v>
      </c>
      <c r="B3735" s="210" t="s">
        <v>5072</v>
      </c>
      <c r="C3735" s="210" t="s">
        <v>5073</v>
      </c>
      <c r="D3735" s="211">
        <v>65926</v>
      </c>
      <c r="E3735" s="210" t="s">
        <v>4510</v>
      </c>
      <c r="F3735" s="210" t="s">
        <v>19225</v>
      </c>
      <c r="G3735" s="210" t="s">
        <v>19226</v>
      </c>
      <c r="H3735" s="210" t="s">
        <v>0</v>
      </c>
      <c r="I3735" s="210" t="s">
        <v>19236</v>
      </c>
      <c r="J3735" s="210" t="s">
        <v>19237</v>
      </c>
      <c r="L3735" s="210" t="s">
        <v>7743</v>
      </c>
      <c r="M3735" s="210" t="s">
        <v>3533</v>
      </c>
      <c r="N3735" s="211">
        <v>65926</v>
      </c>
      <c r="O3735" s="210" t="s">
        <v>4510</v>
      </c>
    </row>
    <row r="3736" spans="1:15" x14ac:dyDescent="0.2">
      <c r="A3736" s="210" t="s">
        <v>19224</v>
      </c>
      <c r="B3736" s="210" t="s">
        <v>5072</v>
      </c>
      <c r="C3736" s="210" t="s">
        <v>5073</v>
      </c>
      <c r="D3736" s="211">
        <v>65926</v>
      </c>
      <c r="E3736" s="210" t="s">
        <v>4510</v>
      </c>
      <c r="F3736" s="210" t="s">
        <v>19225</v>
      </c>
      <c r="G3736" s="210" t="s">
        <v>19226</v>
      </c>
      <c r="H3736" s="210" t="s">
        <v>0</v>
      </c>
      <c r="I3736" s="210" t="s">
        <v>19238</v>
      </c>
      <c r="J3736" s="210" t="s">
        <v>19239</v>
      </c>
      <c r="L3736" s="210" t="s">
        <v>7742</v>
      </c>
      <c r="M3736" s="210" t="s">
        <v>3562</v>
      </c>
      <c r="N3736" s="211">
        <v>65926</v>
      </c>
      <c r="O3736" s="210" t="s">
        <v>4510</v>
      </c>
    </row>
    <row r="3737" spans="1:15" x14ac:dyDescent="0.2">
      <c r="A3737" s="210" t="s">
        <v>19240</v>
      </c>
      <c r="B3737" s="210" t="s">
        <v>6980</v>
      </c>
      <c r="C3737" s="210" t="s">
        <v>19241</v>
      </c>
      <c r="D3737" s="211">
        <v>65203</v>
      </c>
      <c r="E3737" s="210" t="s">
        <v>6976</v>
      </c>
      <c r="F3737" s="210" t="s">
        <v>19242</v>
      </c>
      <c r="G3737" s="210" t="s">
        <v>19243</v>
      </c>
      <c r="H3737" s="210" t="s">
        <v>0</v>
      </c>
      <c r="I3737" s="210" t="s">
        <v>19244</v>
      </c>
      <c r="J3737" s="210" t="s">
        <v>19245</v>
      </c>
      <c r="L3737" s="210" t="s">
        <v>7743</v>
      </c>
      <c r="M3737" s="210" t="s">
        <v>3533</v>
      </c>
      <c r="N3737" s="211">
        <v>65203</v>
      </c>
      <c r="O3737" s="210" t="s">
        <v>6976</v>
      </c>
    </row>
    <row r="3738" spans="1:15" x14ac:dyDescent="0.2">
      <c r="A3738" s="210" t="s">
        <v>19240</v>
      </c>
      <c r="B3738" s="210" t="s">
        <v>6980</v>
      </c>
      <c r="C3738" s="210" t="s">
        <v>19241</v>
      </c>
      <c r="D3738" s="211">
        <v>65203</v>
      </c>
      <c r="E3738" s="210" t="s">
        <v>6976</v>
      </c>
      <c r="F3738" s="210" t="s">
        <v>19242</v>
      </c>
      <c r="G3738" s="210" t="s">
        <v>19243</v>
      </c>
      <c r="H3738" s="210" t="s">
        <v>0</v>
      </c>
      <c r="I3738" s="210" t="s">
        <v>19246</v>
      </c>
      <c r="J3738" s="210" t="s">
        <v>19247</v>
      </c>
      <c r="L3738" s="210" t="s">
        <v>7743</v>
      </c>
      <c r="M3738" s="210" t="s">
        <v>3533</v>
      </c>
      <c r="N3738" s="211">
        <v>65203</v>
      </c>
      <c r="O3738" s="210" t="s">
        <v>6976</v>
      </c>
    </row>
    <row r="3739" spans="1:15" x14ac:dyDescent="0.2">
      <c r="A3739" s="210" t="s">
        <v>19240</v>
      </c>
      <c r="B3739" s="210" t="s">
        <v>6980</v>
      </c>
      <c r="C3739" s="210" t="s">
        <v>19241</v>
      </c>
      <c r="D3739" s="211">
        <v>65203</v>
      </c>
      <c r="E3739" s="210" t="s">
        <v>6976</v>
      </c>
      <c r="F3739" s="210" t="s">
        <v>19242</v>
      </c>
      <c r="G3739" s="210" t="s">
        <v>19243</v>
      </c>
      <c r="H3739" s="210" t="s">
        <v>0</v>
      </c>
      <c r="I3739" s="210" t="s">
        <v>19248</v>
      </c>
      <c r="J3739" s="210" t="s">
        <v>19249</v>
      </c>
      <c r="L3739" s="210" t="s">
        <v>7743</v>
      </c>
      <c r="M3739" s="210" t="s">
        <v>3533</v>
      </c>
      <c r="N3739" s="211">
        <v>65203</v>
      </c>
      <c r="O3739" s="210" t="s">
        <v>6976</v>
      </c>
    </row>
    <row r="3740" spans="1:15" x14ac:dyDescent="0.2">
      <c r="A3740" s="210" t="s">
        <v>19250</v>
      </c>
      <c r="B3740" s="210" t="s">
        <v>3564</v>
      </c>
      <c r="C3740" s="210" t="s">
        <v>19251</v>
      </c>
      <c r="D3740" s="211">
        <v>39596</v>
      </c>
      <c r="E3740" s="210" t="s">
        <v>3558</v>
      </c>
      <c r="G3740" s="210" t="s">
        <v>19252</v>
      </c>
      <c r="H3740" s="210" t="s">
        <v>0</v>
      </c>
      <c r="I3740" s="210" t="s">
        <v>19253</v>
      </c>
      <c r="J3740" s="210" t="s">
        <v>19254</v>
      </c>
      <c r="L3740" s="210" t="s">
        <v>7743</v>
      </c>
      <c r="M3740" s="210" t="s">
        <v>3533</v>
      </c>
      <c r="N3740" s="211">
        <v>39596</v>
      </c>
      <c r="O3740" s="210" t="s">
        <v>3558</v>
      </c>
    </row>
    <row r="3741" spans="1:15" x14ac:dyDescent="0.2">
      <c r="A3741" s="210" t="s">
        <v>19255</v>
      </c>
      <c r="B3741" s="210" t="s">
        <v>19256</v>
      </c>
      <c r="C3741" s="210" t="s">
        <v>19257</v>
      </c>
      <c r="D3741" s="211">
        <v>45128</v>
      </c>
      <c r="E3741" s="210" t="s">
        <v>4441</v>
      </c>
      <c r="F3741" s="210" t="s">
        <v>19258</v>
      </c>
      <c r="G3741" s="210" t="s">
        <v>19259</v>
      </c>
      <c r="H3741" s="210" t="s">
        <v>0</v>
      </c>
      <c r="I3741" s="210" t="s">
        <v>19260</v>
      </c>
      <c r="J3741" s="210" t="s">
        <v>19261</v>
      </c>
      <c r="K3741" s="210" t="s">
        <v>19262</v>
      </c>
      <c r="L3741" s="210" t="s">
        <v>7742</v>
      </c>
      <c r="M3741" s="210" t="s">
        <v>3562</v>
      </c>
      <c r="N3741" s="211">
        <v>45128</v>
      </c>
      <c r="O3741" s="210" t="s">
        <v>4441</v>
      </c>
    </row>
    <row r="3742" spans="1:15" x14ac:dyDescent="0.2">
      <c r="A3742" s="210" t="s">
        <v>19263</v>
      </c>
      <c r="B3742" s="210" t="s">
        <v>3477</v>
      </c>
      <c r="C3742" s="210" t="s">
        <v>19257</v>
      </c>
      <c r="D3742" s="210">
        <v>45128</v>
      </c>
      <c r="E3742" s="210" t="s">
        <v>4441</v>
      </c>
      <c r="F3742" s="210" t="s">
        <v>19264</v>
      </c>
      <c r="G3742" s="210" t="s">
        <v>19265</v>
      </c>
      <c r="H3742" s="210" t="s">
        <v>7748</v>
      </c>
      <c r="I3742" s="210" t="s">
        <v>19266</v>
      </c>
      <c r="J3742" s="210" t="s">
        <v>19267</v>
      </c>
      <c r="K3742" s="210" t="s">
        <v>19268</v>
      </c>
      <c r="L3742" s="210" t="s">
        <v>7752</v>
      </c>
      <c r="M3742" s="210" t="s">
        <v>3533</v>
      </c>
      <c r="N3742" s="210">
        <v>45128</v>
      </c>
      <c r="O3742" s="210" t="s">
        <v>4441</v>
      </c>
    </row>
    <row r="3743" spans="1:15" x14ac:dyDescent="0.2">
      <c r="A3743" s="210" t="s">
        <v>19263</v>
      </c>
      <c r="B3743" s="210" t="s">
        <v>3477</v>
      </c>
      <c r="C3743" s="210" t="s">
        <v>19257</v>
      </c>
      <c r="D3743" s="210">
        <v>45128</v>
      </c>
      <c r="E3743" s="210" t="s">
        <v>4441</v>
      </c>
      <c r="F3743" s="210" t="s">
        <v>19264</v>
      </c>
      <c r="G3743" s="210" t="s">
        <v>19265</v>
      </c>
      <c r="H3743" s="210" t="s">
        <v>7748</v>
      </c>
      <c r="I3743" s="210" t="s">
        <v>343</v>
      </c>
      <c r="J3743" s="210" t="s">
        <v>19269</v>
      </c>
      <c r="K3743" s="210" t="s">
        <v>19270</v>
      </c>
      <c r="L3743" s="210" t="s">
        <v>7752</v>
      </c>
      <c r="M3743" s="210" t="s">
        <v>3533</v>
      </c>
      <c r="N3743" s="210">
        <v>45128</v>
      </c>
      <c r="O3743" s="210" t="s">
        <v>4441</v>
      </c>
    </row>
    <row r="3744" spans="1:15" x14ac:dyDescent="0.2">
      <c r="A3744" s="210" t="s">
        <v>19263</v>
      </c>
      <c r="B3744" s="210" t="s">
        <v>3477</v>
      </c>
      <c r="C3744" s="210" t="s">
        <v>19257</v>
      </c>
      <c r="D3744" s="210">
        <v>45128</v>
      </c>
      <c r="E3744" s="210" t="s">
        <v>4441</v>
      </c>
      <c r="F3744" s="210" t="s">
        <v>19264</v>
      </c>
      <c r="G3744" s="210" t="s">
        <v>19265</v>
      </c>
      <c r="H3744" s="210" t="s">
        <v>7748</v>
      </c>
      <c r="I3744" s="210" t="s">
        <v>341</v>
      </c>
      <c r="J3744" s="210" t="s">
        <v>19271</v>
      </c>
      <c r="K3744" s="210" t="s">
        <v>19272</v>
      </c>
      <c r="L3744" s="210" t="s">
        <v>7752</v>
      </c>
      <c r="M3744" s="210" t="s">
        <v>3533</v>
      </c>
      <c r="N3744" s="210">
        <v>45128</v>
      </c>
      <c r="O3744" s="210" t="s">
        <v>4441</v>
      </c>
    </row>
    <row r="3745" spans="1:15" x14ac:dyDescent="0.2">
      <c r="A3745" s="210" t="s">
        <v>19263</v>
      </c>
      <c r="B3745" s="210" t="s">
        <v>3477</v>
      </c>
      <c r="C3745" s="210" t="s">
        <v>19257</v>
      </c>
      <c r="D3745" s="210">
        <v>45128</v>
      </c>
      <c r="E3745" s="210" t="s">
        <v>4441</v>
      </c>
      <c r="F3745" s="210" t="s">
        <v>19264</v>
      </c>
      <c r="G3745" s="210" t="s">
        <v>19265</v>
      </c>
      <c r="H3745" s="210" t="s">
        <v>7748</v>
      </c>
      <c r="I3745" s="210" t="s">
        <v>19273</v>
      </c>
      <c r="J3745" s="210" t="s">
        <v>19274</v>
      </c>
      <c r="K3745" s="210" t="s">
        <v>19275</v>
      </c>
      <c r="L3745" s="210" t="s">
        <v>7752</v>
      </c>
      <c r="M3745" s="210" t="s">
        <v>3533</v>
      </c>
      <c r="N3745" s="210">
        <v>45128</v>
      </c>
      <c r="O3745" s="210" t="s">
        <v>4441</v>
      </c>
    </row>
    <row r="3746" spans="1:15" x14ac:dyDescent="0.2">
      <c r="A3746" s="210" t="s">
        <v>19263</v>
      </c>
      <c r="B3746" s="210" t="s">
        <v>3477</v>
      </c>
      <c r="C3746" s="210" t="s">
        <v>19257</v>
      </c>
      <c r="D3746" s="211">
        <v>45128</v>
      </c>
      <c r="E3746" s="210" t="s">
        <v>4441</v>
      </c>
      <c r="F3746" s="210" t="s">
        <v>19264</v>
      </c>
      <c r="G3746" s="210" t="s">
        <v>19265</v>
      </c>
      <c r="H3746" s="210" t="s">
        <v>7748</v>
      </c>
      <c r="I3746" s="210" t="s">
        <v>19276</v>
      </c>
      <c r="J3746" s="210" t="s">
        <v>19277</v>
      </c>
      <c r="K3746" s="210" t="s">
        <v>19278</v>
      </c>
      <c r="L3746" s="210" t="s">
        <v>12718</v>
      </c>
      <c r="M3746" s="210" t="s">
        <v>3533</v>
      </c>
      <c r="N3746" s="211">
        <v>45128</v>
      </c>
      <c r="O3746" s="210" t="s">
        <v>4441</v>
      </c>
    </row>
    <row r="3747" spans="1:15" x14ac:dyDescent="0.2">
      <c r="A3747" s="210" t="s">
        <v>19263</v>
      </c>
      <c r="B3747" s="210" t="s">
        <v>3477</v>
      </c>
      <c r="C3747" s="210" t="s">
        <v>19257</v>
      </c>
      <c r="D3747" s="210">
        <v>45128</v>
      </c>
      <c r="E3747" s="210" t="s">
        <v>4441</v>
      </c>
      <c r="F3747" s="210" t="s">
        <v>19264</v>
      </c>
      <c r="G3747" s="210" t="s">
        <v>19265</v>
      </c>
      <c r="H3747" s="210" t="s">
        <v>7748</v>
      </c>
      <c r="I3747" s="210" t="s">
        <v>19279</v>
      </c>
      <c r="J3747" s="210" t="s">
        <v>19280</v>
      </c>
      <c r="K3747" s="210" t="s">
        <v>19281</v>
      </c>
      <c r="L3747" s="210" t="s">
        <v>7752</v>
      </c>
      <c r="M3747" s="210" t="s">
        <v>3533</v>
      </c>
      <c r="N3747" s="210">
        <v>45128</v>
      </c>
      <c r="O3747" s="210" t="s">
        <v>4441</v>
      </c>
    </row>
    <row r="3748" spans="1:15" x14ac:dyDescent="0.2">
      <c r="A3748" s="210" t="s">
        <v>19263</v>
      </c>
      <c r="B3748" s="210" t="s">
        <v>3477</v>
      </c>
      <c r="C3748" s="210" t="s">
        <v>19257</v>
      </c>
      <c r="D3748" s="211">
        <v>45128</v>
      </c>
      <c r="E3748" s="210" t="s">
        <v>4441</v>
      </c>
      <c r="F3748" s="210" t="s">
        <v>19264</v>
      </c>
      <c r="G3748" s="210" t="s">
        <v>19265</v>
      </c>
      <c r="H3748" s="210" t="s">
        <v>7748</v>
      </c>
      <c r="I3748" s="210" t="s">
        <v>19282</v>
      </c>
      <c r="J3748" s="210" t="s">
        <v>19283</v>
      </c>
      <c r="K3748" s="210" t="s">
        <v>19284</v>
      </c>
      <c r="L3748" s="210" t="s">
        <v>12718</v>
      </c>
      <c r="M3748" s="210" t="s">
        <v>3533</v>
      </c>
      <c r="N3748" s="211">
        <v>45128</v>
      </c>
      <c r="O3748" s="210" t="s">
        <v>4441</v>
      </c>
    </row>
    <row r="3749" spans="1:15" x14ac:dyDescent="0.2">
      <c r="A3749" s="210" t="s">
        <v>19263</v>
      </c>
      <c r="B3749" s="210" t="s">
        <v>3477</v>
      </c>
      <c r="C3749" s="210" t="s">
        <v>19257</v>
      </c>
      <c r="D3749" s="210">
        <v>45128</v>
      </c>
      <c r="E3749" s="210" t="s">
        <v>4441</v>
      </c>
      <c r="F3749" s="210" t="s">
        <v>19264</v>
      </c>
      <c r="G3749" s="210" t="s">
        <v>19265</v>
      </c>
      <c r="H3749" s="210" t="s">
        <v>7748</v>
      </c>
      <c r="I3749" s="210" t="s">
        <v>19285</v>
      </c>
      <c r="J3749" s="210" t="s">
        <v>19286</v>
      </c>
      <c r="K3749" s="210" t="s">
        <v>19287</v>
      </c>
      <c r="L3749" s="210" t="s">
        <v>7752</v>
      </c>
      <c r="M3749" s="210" t="s">
        <v>3533</v>
      </c>
      <c r="N3749" s="210">
        <v>45128</v>
      </c>
      <c r="O3749" s="210" t="s">
        <v>4441</v>
      </c>
    </row>
    <row r="3750" spans="1:15" x14ac:dyDescent="0.2">
      <c r="A3750" s="210" t="s">
        <v>19263</v>
      </c>
      <c r="B3750" s="210" t="s">
        <v>3477</v>
      </c>
      <c r="C3750" s="210" t="s">
        <v>19257</v>
      </c>
      <c r="D3750" s="211">
        <v>45128</v>
      </c>
      <c r="E3750" s="210" t="s">
        <v>4441</v>
      </c>
      <c r="F3750" s="210" t="s">
        <v>19264</v>
      </c>
      <c r="G3750" s="210" t="s">
        <v>19265</v>
      </c>
      <c r="H3750" s="210" t="s">
        <v>7748</v>
      </c>
      <c r="I3750" s="210" t="s">
        <v>19288</v>
      </c>
      <c r="J3750" s="210" t="s">
        <v>19289</v>
      </c>
      <c r="K3750" s="210" t="s">
        <v>19290</v>
      </c>
      <c r="L3750" s="210" t="s">
        <v>12718</v>
      </c>
      <c r="M3750" s="210" t="s">
        <v>3533</v>
      </c>
      <c r="N3750" s="211">
        <v>45128</v>
      </c>
      <c r="O3750" s="210" t="s">
        <v>4441</v>
      </c>
    </row>
    <row r="3751" spans="1:15" x14ac:dyDescent="0.2">
      <c r="A3751" s="210" t="s">
        <v>19263</v>
      </c>
      <c r="B3751" s="210" t="s">
        <v>3477</v>
      </c>
      <c r="C3751" s="210" t="s">
        <v>19257</v>
      </c>
      <c r="D3751" s="211">
        <v>45128</v>
      </c>
      <c r="E3751" s="210" t="s">
        <v>4441</v>
      </c>
      <c r="F3751" s="210" t="s">
        <v>19264</v>
      </c>
      <c r="G3751" s="210" t="s">
        <v>19265</v>
      </c>
      <c r="H3751" s="210" t="s">
        <v>7748</v>
      </c>
      <c r="I3751" s="210" t="s">
        <v>19291</v>
      </c>
      <c r="J3751" s="210" t="s">
        <v>19292</v>
      </c>
      <c r="K3751" s="210" t="s">
        <v>19293</v>
      </c>
      <c r="L3751" s="210" t="s">
        <v>12718</v>
      </c>
      <c r="M3751" s="210" t="s">
        <v>3533</v>
      </c>
      <c r="N3751" s="211">
        <v>45128</v>
      </c>
      <c r="O3751" s="210" t="s">
        <v>4441</v>
      </c>
    </row>
    <row r="3752" spans="1:15" x14ac:dyDescent="0.2">
      <c r="A3752" s="210" t="s">
        <v>19263</v>
      </c>
      <c r="B3752" s="210" t="s">
        <v>3477</v>
      </c>
      <c r="C3752" s="210" t="s">
        <v>19257</v>
      </c>
      <c r="D3752" s="211">
        <v>45128</v>
      </c>
      <c r="E3752" s="210" t="s">
        <v>4441</v>
      </c>
      <c r="F3752" s="210" t="s">
        <v>19264</v>
      </c>
      <c r="G3752" s="210" t="s">
        <v>19265</v>
      </c>
      <c r="H3752" s="210" t="s">
        <v>7748</v>
      </c>
      <c r="I3752" s="210" t="s">
        <v>19294</v>
      </c>
      <c r="J3752" s="210" t="s">
        <v>19295</v>
      </c>
      <c r="K3752" s="210" t="s">
        <v>19296</v>
      </c>
      <c r="L3752" s="210" t="s">
        <v>12718</v>
      </c>
      <c r="M3752" s="210" t="s">
        <v>3533</v>
      </c>
      <c r="N3752" s="211">
        <v>45128</v>
      </c>
      <c r="O3752" s="210" t="s">
        <v>4441</v>
      </c>
    </row>
    <row r="3753" spans="1:15" x14ac:dyDescent="0.2">
      <c r="A3753" s="210" t="s">
        <v>19263</v>
      </c>
      <c r="B3753" s="210" t="s">
        <v>3477</v>
      </c>
      <c r="C3753" s="210" t="s">
        <v>19257</v>
      </c>
      <c r="D3753" s="211">
        <v>45128</v>
      </c>
      <c r="E3753" s="210" t="s">
        <v>4441</v>
      </c>
      <c r="F3753" s="210" t="s">
        <v>19264</v>
      </c>
      <c r="G3753" s="210" t="s">
        <v>19265</v>
      </c>
      <c r="H3753" s="210" t="s">
        <v>7748</v>
      </c>
      <c r="I3753" s="210" t="s">
        <v>19297</v>
      </c>
      <c r="J3753" s="210" t="s">
        <v>19298</v>
      </c>
      <c r="K3753" s="210" t="s">
        <v>19299</v>
      </c>
      <c r="L3753" s="210" t="s">
        <v>12718</v>
      </c>
      <c r="M3753" s="210" t="s">
        <v>3533</v>
      </c>
      <c r="N3753" s="211">
        <v>45128</v>
      </c>
      <c r="O3753" s="210" t="s">
        <v>4441</v>
      </c>
    </row>
    <row r="3754" spans="1:15" x14ac:dyDescent="0.2">
      <c r="A3754" s="210" t="s">
        <v>19263</v>
      </c>
      <c r="B3754" s="210" t="s">
        <v>3477</v>
      </c>
      <c r="C3754" s="210" t="s">
        <v>19257</v>
      </c>
      <c r="D3754" s="210">
        <v>45128</v>
      </c>
      <c r="E3754" s="210" t="s">
        <v>4441</v>
      </c>
      <c r="F3754" s="210" t="s">
        <v>19264</v>
      </c>
      <c r="G3754" s="210" t="s">
        <v>19265</v>
      </c>
      <c r="H3754" s="210" t="s">
        <v>7748</v>
      </c>
      <c r="I3754" s="210" t="s">
        <v>19300</v>
      </c>
      <c r="J3754" s="210" t="s">
        <v>19301</v>
      </c>
      <c r="K3754" s="210" t="s">
        <v>19302</v>
      </c>
      <c r="L3754" s="210" t="s">
        <v>7752</v>
      </c>
      <c r="M3754" s="210" t="s">
        <v>3533</v>
      </c>
      <c r="N3754" s="210">
        <v>45128</v>
      </c>
      <c r="O3754" s="210" t="s">
        <v>4441</v>
      </c>
    </row>
    <row r="3755" spans="1:15" x14ac:dyDescent="0.2">
      <c r="A3755" s="210" t="s">
        <v>19263</v>
      </c>
      <c r="B3755" s="210" t="s">
        <v>3477</v>
      </c>
      <c r="C3755" s="210" t="s">
        <v>19257</v>
      </c>
      <c r="D3755" s="211">
        <v>45128</v>
      </c>
      <c r="E3755" s="210" t="s">
        <v>4441</v>
      </c>
      <c r="F3755" s="210" t="s">
        <v>19264</v>
      </c>
      <c r="G3755" s="210" t="s">
        <v>19265</v>
      </c>
      <c r="H3755" s="210" t="s">
        <v>0</v>
      </c>
      <c r="I3755" s="210" t="s">
        <v>19303</v>
      </c>
      <c r="J3755" s="210" t="s">
        <v>19304</v>
      </c>
      <c r="L3755" s="210" t="s">
        <v>7743</v>
      </c>
      <c r="M3755" s="210" t="s">
        <v>3533</v>
      </c>
      <c r="N3755" s="211">
        <v>45128</v>
      </c>
      <c r="O3755" s="210" t="s">
        <v>4441</v>
      </c>
    </row>
    <row r="3756" spans="1:15" x14ac:dyDescent="0.2">
      <c r="A3756" s="210" t="s">
        <v>19263</v>
      </c>
      <c r="B3756" s="210" t="s">
        <v>3477</v>
      </c>
      <c r="C3756" s="210" t="s">
        <v>19257</v>
      </c>
      <c r="D3756" s="211">
        <v>45128</v>
      </c>
      <c r="E3756" s="210" t="s">
        <v>4441</v>
      </c>
      <c r="F3756" s="210" t="s">
        <v>19264</v>
      </c>
      <c r="G3756" s="210" t="s">
        <v>19265</v>
      </c>
      <c r="H3756" s="210" t="s">
        <v>0</v>
      </c>
      <c r="I3756" s="210" t="s">
        <v>19305</v>
      </c>
      <c r="J3756" s="210" t="s">
        <v>19306</v>
      </c>
      <c r="L3756" s="210" t="s">
        <v>7743</v>
      </c>
      <c r="M3756" s="210" t="s">
        <v>3533</v>
      </c>
      <c r="N3756" s="211">
        <v>45128</v>
      </c>
      <c r="O3756" s="210" t="s">
        <v>4441</v>
      </c>
    </row>
    <row r="3757" spans="1:15" x14ac:dyDescent="0.2">
      <c r="A3757" s="210" t="s">
        <v>19263</v>
      </c>
      <c r="B3757" s="210" t="s">
        <v>3477</v>
      </c>
      <c r="C3757" s="210" t="s">
        <v>19257</v>
      </c>
      <c r="D3757" s="211">
        <v>45128</v>
      </c>
      <c r="E3757" s="210" t="s">
        <v>4441</v>
      </c>
      <c r="F3757" s="210" t="s">
        <v>19264</v>
      </c>
      <c r="G3757" s="210" t="s">
        <v>19265</v>
      </c>
      <c r="H3757" s="210" t="s">
        <v>0</v>
      </c>
      <c r="I3757" s="210" t="s">
        <v>19307</v>
      </c>
      <c r="J3757" s="210" t="s">
        <v>19308</v>
      </c>
      <c r="L3757" s="210" t="s">
        <v>7742</v>
      </c>
      <c r="M3757" s="210" t="s">
        <v>3562</v>
      </c>
      <c r="N3757" s="211">
        <v>45128</v>
      </c>
      <c r="O3757" s="210" t="s">
        <v>4441</v>
      </c>
    </row>
    <row r="3758" spans="1:15" x14ac:dyDescent="0.2">
      <c r="A3758" s="210" t="s">
        <v>19263</v>
      </c>
      <c r="B3758" s="210" t="s">
        <v>3477</v>
      </c>
      <c r="C3758" s="210" t="s">
        <v>19257</v>
      </c>
      <c r="D3758" s="211">
        <v>45128</v>
      </c>
      <c r="E3758" s="210" t="s">
        <v>4441</v>
      </c>
      <c r="F3758" s="210" t="s">
        <v>19264</v>
      </c>
      <c r="G3758" s="210" t="s">
        <v>19265</v>
      </c>
      <c r="H3758" s="210" t="s">
        <v>0</v>
      </c>
      <c r="I3758" s="210" t="s">
        <v>19309</v>
      </c>
      <c r="J3758" s="210" t="s">
        <v>19310</v>
      </c>
      <c r="L3758" s="210" t="s">
        <v>7743</v>
      </c>
      <c r="M3758" s="210" t="s">
        <v>3533</v>
      </c>
      <c r="N3758" s="211">
        <v>45128</v>
      </c>
      <c r="O3758" s="210" t="s">
        <v>4441</v>
      </c>
    </row>
    <row r="3759" spans="1:15" x14ac:dyDescent="0.2">
      <c r="A3759" s="210" t="s">
        <v>19263</v>
      </c>
      <c r="B3759" s="210" t="s">
        <v>3477</v>
      </c>
      <c r="C3759" s="210" t="s">
        <v>19257</v>
      </c>
      <c r="D3759" s="211">
        <v>45128</v>
      </c>
      <c r="E3759" s="210" t="s">
        <v>4441</v>
      </c>
      <c r="F3759" s="210" t="s">
        <v>19264</v>
      </c>
      <c r="G3759" s="210" t="s">
        <v>19265</v>
      </c>
      <c r="H3759" s="210" t="s">
        <v>0</v>
      </c>
      <c r="I3759" s="210" t="s">
        <v>19311</v>
      </c>
      <c r="J3759" s="210" t="s">
        <v>19312</v>
      </c>
      <c r="L3759" s="210" t="s">
        <v>7743</v>
      </c>
      <c r="M3759" s="210" t="s">
        <v>3533</v>
      </c>
      <c r="N3759" s="211">
        <v>45128</v>
      </c>
      <c r="O3759" s="210" t="s">
        <v>4441</v>
      </c>
    </row>
    <row r="3760" spans="1:15" x14ac:dyDescent="0.2">
      <c r="A3760" s="210" t="s">
        <v>19263</v>
      </c>
      <c r="B3760" s="210" t="s">
        <v>3477</v>
      </c>
      <c r="C3760" s="210" t="s">
        <v>19257</v>
      </c>
      <c r="D3760" s="211">
        <v>45128</v>
      </c>
      <c r="E3760" s="210" t="s">
        <v>4441</v>
      </c>
      <c r="F3760" s="210" t="s">
        <v>19264</v>
      </c>
      <c r="G3760" s="210" t="s">
        <v>19265</v>
      </c>
      <c r="H3760" s="210" t="s">
        <v>0</v>
      </c>
      <c r="I3760" s="210" t="s">
        <v>19313</v>
      </c>
      <c r="J3760" s="210" t="s">
        <v>19314</v>
      </c>
      <c r="L3760" s="210" t="s">
        <v>7743</v>
      </c>
      <c r="M3760" s="210" t="s">
        <v>3533</v>
      </c>
      <c r="N3760" s="211">
        <v>45128</v>
      </c>
      <c r="O3760" s="210" t="s">
        <v>4441</v>
      </c>
    </row>
    <row r="3761" spans="1:15" x14ac:dyDescent="0.2">
      <c r="A3761" s="210" t="s">
        <v>19263</v>
      </c>
      <c r="B3761" s="210" t="s">
        <v>3477</v>
      </c>
      <c r="C3761" s="210" t="s">
        <v>19257</v>
      </c>
      <c r="D3761" s="211">
        <v>45128</v>
      </c>
      <c r="E3761" s="210" t="s">
        <v>4441</v>
      </c>
      <c r="F3761" s="210" t="s">
        <v>19264</v>
      </c>
      <c r="G3761" s="210" t="s">
        <v>19265</v>
      </c>
      <c r="H3761" s="210" t="s">
        <v>0</v>
      </c>
      <c r="I3761" s="210" t="s">
        <v>19315</v>
      </c>
      <c r="J3761" s="210" t="s">
        <v>19316</v>
      </c>
      <c r="L3761" s="210" t="s">
        <v>7743</v>
      </c>
      <c r="M3761" s="210" t="s">
        <v>3533</v>
      </c>
      <c r="N3761" s="211">
        <v>45128</v>
      </c>
      <c r="O3761" s="210" t="s">
        <v>4441</v>
      </c>
    </row>
    <row r="3762" spans="1:15" x14ac:dyDescent="0.2">
      <c r="A3762" s="210" t="s">
        <v>19263</v>
      </c>
      <c r="B3762" s="210" t="s">
        <v>3477</v>
      </c>
      <c r="C3762" s="210" t="s">
        <v>19257</v>
      </c>
      <c r="D3762" s="211">
        <v>45128</v>
      </c>
      <c r="E3762" s="210" t="s">
        <v>4441</v>
      </c>
      <c r="F3762" s="210" t="s">
        <v>19264</v>
      </c>
      <c r="G3762" s="210" t="s">
        <v>19265</v>
      </c>
      <c r="H3762" s="210" t="s">
        <v>0</v>
      </c>
      <c r="I3762" s="210" t="s">
        <v>19317</v>
      </c>
      <c r="J3762" s="210" t="s">
        <v>19318</v>
      </c>
      <c r="L3762" s="210" t="s">
        <v>7743</v>
      </c>
      <c r="M3762" s="210" t="s">
        <v>3533</v>
      </c>
      <c r="N3762" s="211">
        <v>45128</v>
      </c>
      <c r="O3762" s="210" t="s">
        <v>4441</v>
      </c>
    </row>
    <row r="3763" spans="1:15" x14ac:dyDescent="0.2">
      <c r="A3763" s="210" t="s">
        <v>19263</v>
      </c>
      <c r="B3763" s="210" t="s">
        <v>3477</v>
      </c>
      <c r="C3763" s="210" t="s">
        <v>19257</v>
      </c>
      <c r="D3763" s="211">
        <v>45128</v>
      </c>
      <c r="E3763" s="210" t="s">
        <v>4441</v>
      </c>
      <c r="F3763" s="210" t="s">
        <v>19264</v>
      </c>
      <c r="G3763" s="210" t="s">
        <v>19265</v>
      </c>
      <c r="H3763" s="210" t="s">
        <v>0</v>
      </c>
      <c r="I3763" s="210" t="s">
        <v>19319</v>
      </c>
      <c r="J3763" s="210" t="s">
        <v>19320</v>
      </c>
      <c r="L3763" s="210" t="s">
        <v>7743</v>
      </c>
      <c r="M3763" s="210" t="s">
        <v>3533</v>
      </c>
      <c r="N3763" s="211">
        <v>45128</v>
      </c>
      <c r="O3763" s="210" t="s">
        <v>4441</v>
      </c>
    </row>
    <row r="3764" spans="1:15" x14ac:dyDescent="0.2">
      <c r="A3764" s="210" t="s">
        <v>19263</v>
      </c>
      <c r="B3764" s="210" t="s">
        <v>3477</v>
      </c>
      <c r="C3764" s="210" t="s">
        <v>19257</v>
      </c>
      <c r="D3764" s="211">
        <v>45128</v>
      </c>
      <c r="E3764" s="210" t="s">
        <v>4441</v>
      </c>
      <c r="F3764" s="210" t="s">
        <v>19264</v>
      </c>
      <c r="G3764" s="210" t="s">
        <v>19265</v>
      </c>
      <c r="H3764" s="210" t="s">
        <v>0</v>
      </c>
      <c r="I3764" s="210" t="s">
        <v>19321</v>
      </c>
      <c r="J3764" s="210" t="s">
        <v>19322</v>
      </c>
      <c r="L3764" s="210" t="s">
        <v>7743</v>
      </c>
      <c r="M3764" s="210" t="s">
        <v>3533</v>
      </c>
      <c r="N3764" s="211">
        <v>45128</v>
      </c>
      <c r="O3764" s="210" t="s">
        <v>4441</v>
      </c>
    </row>
    <row r="3765" spans="1:15" x14ac:dyDescent="0.2">
      <c r="A3765" s="210" t="s">
        <v>19263</v>
      </c>
      <c r="B3765" s="210" t="s">
        <v>3477</v>
      </c>
      <c r="C3765" s="210" t="s">
        <v>19257</v>
      </c>
      <c r="D3765" s="211">
        <v>45128</v>
      </c>
      <c r="E3765" s="210" t="s">
        <v>4441</v>
      </c>
      <c r="F3765" s="210" t="s">
        <v>19264</v>
      </c>
      <c r="G3765" s="210" t="s">
        <v>19265</v>
      </c>
      <c r="H3765" s="210" t="s">
        <v>0</v>
      </c>
      <c r="I3765" s="210" t="s">
        <v>19323</v>
      </c>
      <c r="J3765" s="210" t="s">
        <v>19324</v>
      </c>
      <c r="L3765" s="210" t="s">
        <v>7743</v>
      </c>
      <c r="M3765" s="210" t="s">
        <v>3533</v>
      </c>
      <c r="N3765" s="211">
        <v>45128</v>
      </c>
      <c r="O3765" s="210" t="s">
        <v>4441</v>
      </c>
    </row>
    <row r="3766" spans="1:15" x14ac:dyDescent="0.2">
      <c r="A3766" s="210" t="s">
        <v>19263</v>
      </c>
      <c r="B3766" s="210" t="s">
        <v>3477</v>
      </c>
      <c r="C3766" s="210" t="s">
        <v>19257</v>
      </c>
      <c r="D3766" s="211">
        <v>45128</v>
      </c>
      <c r="E3766" s="210" t="s">
        <v>4441</v>
      </c>
      <c r="F3766" s="210" t="s">
        <v>19264</v>
      </c>
      <c r="G3766" s="210" t="s">
        <v>19265</v>
      </c>
      <c r="H3766" s="210" t="s">
        <v>0</v>
      </c>
      <c r="I3766" s="210" t="s">
        <v>19325</v>
      </c>
      <c r="J3766" s="210" t="s">
        <v>19326</v>
      </c>
      <c r="L3766" s="210" t="s">
        <v>7743</v>
      </c>
      <c r="M3766" s="210" t="s">
        <v>3533</v>
      </c>
      <c r="N3766" s="211">
        <v>45128</v>
      </c>
      <c r="O3766" s="210" t="s">
        <v>4441</v>
      </c>
    </row>
    <row r="3767" spans="1:15" x14ac:dyDescent="0.2">
      <c r="A3767" s="210" t="s">
        <v>19263</v>
      </c>
      <c r="B3767" s="210" t="s">
        <v>3477</v>
      </c>
      <c r="C3767" s="210" t="s">
        <v>19257</v>
      </c>
      <c r="D3767" s="211">
        <v>45128</v>
      </c>
      <c r="E3767" s="210" t="s">
        <v>4441</v>
      </c>
      <c r="F3767" s="210" t="s">
        <v>19264</v>
      </c>
      <c r="G3767" s="210" t="s">
        <v>19265</v>
      </c>
      <c r="H3767" s="210" t="s">
        <v>0</v>
      </c>
      <c r="I3767" s="210" t="s">
        <v>19327</v>
      </c>
      <c r="J3767" s="210" t="s">
        <v>19328</v>
      </c>
      <c r="L3767" s="210" t="s">
        <v>7743</v>
      </c>
      <c r="M3767" s="210" t="s">
        <v>3533</v>
      </c>
      <c r="N3767" s="211">
        <v>45128</v>
      </c>
      <c r="O3767" s="210" t="s">
        <v>4441</v>
      </c>
    </row>
    <row r="3768" spans="1:15" x14ac:dyDescent="0.2">
      <c r="A3768" s="210" t="s">
        <v>19263</v>
      </c>
      <c r="B3768" s="210" t="s">
        <v>3477</v>
      </c>
      <c r="C3768" s="210" t="s">
        <v>19257</v>
      </c>
      <c r="D3768" s="211">
        <v>45128</v>
      </c>
      <c r="E3768" s="210" t="s">
        <v>4441</v>
      </c>
      <c r="F3768" s="210" t="s">
        <v>19264</v>
      </c>
      <c r="G3768" s="210" t="s">
        <v>19265</v>
      </c>
      <c r="H3768" s="210" t="s">
        <v>0</v>
      </c>
      <c r="I3768" s="210" t="s">
        <v>19329</v>
      </c>
      <c r="J3768" s="210" t="s">
        <v>19330</v>
      </c>
      <c r="L3768" s="210" t="s">
        <v>7743</v>
      </c>
      <c r="M3768" s="210" t="s">
        <v>3533</v>
      </c>
      <c r="N3768" s="211">
        <v>45128</v>
      </c>
      <c r="O3768" s="210" t="s">
        <v>4441</v>
      </c>
    </row>
    <row r="3769" spans="1:15" x14ac:dyDescent="0.2">
      <c r="A3769" s="210" t="s">
        <v>19263</v>
      </c>
      <c r="B3769" s="210" t="s">
        <v>3477</v>
      </c>
      <c r="C3769" s="210" t="s">
        <v>19257</v>
      </c>
      <c r="D3769" s="211">
        <v>45128</v>
      </c>
      <c r="E3769" s="210" t="s">
        <v>4441</v>
      </c>
      <c r="F3769" s="210" t="s">
        <v>19264</v>
      </c>
      <c r="G3769" s="210" t="s">
        <v>19265</v>
      </c>
      <c r="H3769" s="210" t="s">
        <v>0</v>
      </c>
      <c r="I3769" s="210" t="s">
        <v>19331</v>
      </c>
      <c r="J3769" s="210" t="s">
        <v>19332</v>
      </c>
      <c r="L3769" s="210" t="s">
        <v>7743</v>
      </c>
      <c r="M3769" s="210" t="s">
        <v>3533</v>
      </c>
      <c r="N3769" s="211">
        <v>45128</v>
      </c>
      <c r="O3769" s="210" t="s">
        <v>4441</v>
      </c>
    </row>
    <row r="3770" spans="1:15" x14ac:dyDescent="0.2">
      <c r="A3770" s="210" t="s">
        <v>19263</v>
      </c>
      <c r="B3770" s="210" t="s">
        <v>3477</v>
      </c>
      <c r="C3770" s="210" t="s">
        <v>19257</v>
      </c>
      <c r="D3770" s="211">
        <v>45128</v>
      </c>
      <c r="E3770" s="210" t="s">
        <v>4441</v>
      </c>
      <c r="F3770" s="210" t="s">
        <v>19264</v>
      </c>
      <c r="G3770" s="210" t="s">
        <v>19265</v>
      </c>
      <c r="H3770" s="210" t="s">
        <v>0</v>
      </c>
      <c r="I3770" s="210" t="s">
        <v>19333</v>
      </c>
      <c r="J3770" s="210" t="s">
        <v>19334</v>
      </c>
      <c r="L3770" s="210" t="s">
        <v>7743</v>
      </c>
      <c r="M3770" s="210" t="s">
        <v>3533</v>
      </c>
      <c r="N3770" s="211">
        <v>45128</v>
      </c>
      <c r="O3770" s="210" t="s">
        <v>4441</v>
      </c>
    </row>
    <row r="3771" spans="1:15" x14ac:dyDescent="0.2">
      <c r="A3771" s="210" t="s">
        <v>19263</v>
      </c>
      <c r="B3771" s="210" t="s">
        <v>3477</v>
      </c>
      <c r="C3771" s="210" t="s">
        <v>19257</v>
      </c>
      <c r="D3771" s="211">
        <v>45128</v>
      </c>
      <c r="E3771" s="210" t="s">
        <v>4441</v>
      </c>
      <c r="F3771" s="210" t="s">
        <v>19264</v>
      </c>
      <c r="G3771" s="210" t="s">
        <v>19265</v>
      </c>
      <c r="H3771" s="210" t="s">
        <v>0</v>
      </c>
      <c r="I3771" s="210" t="s">
        <v>19335</v>
      </c>
      <c r="J3771" s="210" t="s">
        <v>19336</v>
      </c>
      <c r="L3771" s="210" t="s">
        <v>7743</v>
      </c>
      <c r="M3771" s="210" t="s">
        <v>3533</v>
      </c>
      <c r="N3771" s="211">
        <v>45128</v>
      </c>
      <c r="O3771" s="210" t="s">
        <v>4441</v>
      </c>
    </row>
    <row r="3772" spans="1:15" x14ac:dyDescent="0.2">
      <c r="A3772" s="210" t="s">
        <v>19263</v>
      </c>
      <c r="B3772" s="210" t="s">
        <v>3477</v>
      </c>
      <c r="C3772" s="210" t="s">
        <v>19257</v>
      </c>
      <c r="D3772" s="211">
        <v>45128</v>
      </c>
      <c r="E3772" s="210" t="s">
        <v>4441</v>
      </c>
      <c r="F3772" s="210" t="s">
        <v>19264</v>
      </c>
      <c r="G3772" s="210" t="s">
        <v>19265</v>
      </c>
      <c r="H3772" s="210" t="s">
        <v>0</v>
      </c>
      <c r="I3772" s="210" t="s">
        <v>19337</v>
      </c>
      <c r="J3772" s="210" t="s">
        <v>19338</v>
      </c>
      <c r="L3772" s="210" t="s">
        <v>7743</v>
      </c>
      <c r="M3772" s="210" t="s">
        <v>3533</v>
      </c>
      <c r="N3772" s="211">
        <v>45128</v>
      </c>
      <c r="O3772" s="210" t="s">
        <v>4441</v>
      </c>
    </row>
    <row r="3773" spans="1:15" x14ac:dyDescent="0.2">
      <c r="A3773" s="210" t="s">
        <v>19263</v>
      </c>
      <c r="B3773" s="210" t="s">
        <v>3477</v>
      </c>
      <c r="C3773" s="210" t="s">
        <v>19257</v>
      </c>
      <c r="D3773" s="211">
        <v>45128</v>
      </c>
      <c r="E3773" s="210" t="s">
        <v>4441</v>
      </c>
      <c r="F3773" s="210" t="s">
        <v>19264</v>
      </c>
      <c r="G3773" s="210" t="s">
        <v>19265</v>
      </c>
      <c r="H3773" s="210" t="s">
        <v>0</v>
      </c>
      <c r="I3773" s="210" t="s">
        <v>19339</v>
      </c>
      <c r="J3773" s="210" t="s">
        <v>19340</v>
      </c>
      <c r="L3773" s="210" t="s">
        <v>7743</v>
      </c>
      <c r="M3773" s="210" t="s">
        <v>3533</v>
      </c>
      <c r="N3773" s="211">
        <v>45128</v>
      </c>
      <c r="O3773" s="210" t="s">
        <v>4441</v>
      </c>
    </row>
    <row r="3774" spans="1:15" x14ac:dyDescent="0.2">
      <c r="A3774" s="210" t="s">
        <v>19263</v>
      </c>
      <c r="B3774" s="210" t="s">
        <v>3477</v>
      </c>
      <c r="C3774" s="210" t="s">
        <v>19257</v>
      </c>
      <c r="D3774" s="211">
        <v>45128</v>
      </c>
      <c r="E3774" s="210" t="s">
        <v>4441</v>
      </c>
      <c r="F3774" s="210" t="s">
        <v>19264</v>
      </c>
      <c r="G3774" s="210" t="s">
        <v>19265</v>
      </c>
      <c r="H3774" s="210" t="s">
        <v>0</v>
      </c>
      <c r="I3774" s="210" t="s">
        <v>19341</v>
      </c>
      <c r="J3774" s="210" t="s">
        <v>19342</v>
      </c>
      <c r="L3774" s="210" t="s">
        <v>7743</v>
      </c>
      <c r="M3774" s="210" t="s">
        <v>3533</v>
      </c>
      <c r="N3774" s="211">
        <v>45128</v>
      </c>
      <c r="O3774" s="210" t="s">
        <v>4441</v>
      </c>
    </row>
    <row r="3775" spans="1:15" x14ac:dyDescent="0.2">
      <c r="A3775" s="210" t="s">
        <v>19263</v>
      </c>
      <c r="B3775" s="210" t="s">
        <v>3477</v>
      </c>
      <c r="C3775" s="210" t="s">
        <v>19257</v>
      </c>
      <c r="D3775" s="211">
        <v>45128</v>
      </c>
      <c r="E3775" s="210" t="s">
        <v>4441</v>
      </c>
      <c r="F3775" s="210" t="s">
        <v>19264</v>
      </c>
      <c r="G3775" s="210" t="s">
        <v>19265</v>
      </c>
      <c r="H3775" s="210" t="s">
        <v>0</v>
      </c>
      <c r="I3775" s="210" t="s">
        <v>19343</v>
      </c>
      <c r="J3775" s="210" t="s">
        <v>19344</v>
      </c>
      <c r="L3775" s="210" t="s">
        <v>7743</v>
      </c>
      <c r="M3775" s="210" t="s">
        <v>3533</v>
      </c>
      <c r="N3775" s="211">
        <v>45128</v>
      </c>
      <c r="O3775" s="210" t="s">
        <v>4441</v>
      </c>
    </row>
    <row r="3776" spans="1:15" x14ac:dyDescent="0.2">
      <c r="A3776" s="210" t="s">
        <v>19263</v>
      </c>
      <c r="B3776" s="210" t="s">
        <v>3477</v>
      </c>
      <c r="C3776" s="210" t="s">
        <v>19257</v>
      </c>
      <c r="D3776" s="211">
        <v>45128</v>
      </c>
      <c r="E3776" s="210" t="s">
        <v>4441</v>
      </c>
      <c r="F3776" s="210" t="s">
        <v>19264</v>
      </c>
      <c r="G3776" s="210" t="s">
        <v>19265</v>
      </c>
      <c r="H3776" s="210" t="s">
        <v>0</v>
      </c>
      <c r="I3776" s="210" t="s">
        <v>19345</v>
      </c>
      <c r="J3776" s="210" t="s">
        <v>19346</v>
      </c>
      <c r="L3776" s="210" t="s">
        <v>7743</v>
      </c>
      <c r="M3776" s="210" t="s">
        <v>3533</v>
      </c>
      <c r="N3776" s="211">
        <v>45128</v>
      </c>
      <c r="O3776" s="210" t="s">
        <v>4441</v>
      </c>
    </row>
    <row r="3777" spans="1:15" x14ac:dyDescent="0.2">
      <c r="A3777" s="210" t="s">
        <v>19263</v>
      </c>
      <c r="B3777" s="210" t="s">
        <v>3477</v>
      </c>
      <c r="C3777" s="210" t="s">
        <v>19257</v>
      </c>
      <c r="D3777" s="211">
        <v>45128</v>
      </c>
      <c r="E3777" s="210" t="s">
        <v>4441</v>
      </c>
      <c r="F3777" s="210" t="s">
        <v>19264</v>
      </c>
      <c r="G3777" s="210" t="s">
        <v>19265</v>
      </c>
      <c r="H3777" s="210" t="s">
        <v>0</v>
      </c>
      <c r="I3777" s="210" t="s">
        <v>19347</v>
      </c>
      <c r="J3777" s="210" t="s">
        <v>19348</v>
      </c>
      <c r="L3777" s="210" t="s">
        <v>7743</v>
      </c>
      <c r="M3777" s="210" t="s">
        <v>3533</v>
      </c>
      <c r="N3777" s="211">
        <v>45128</v>
      </c>
      <c r="O3777" s="210" t="s">
        <v>4441</v>
      </c>
    </row>
    <row r="3778" spans="1:15" x14ac:dyDescent="0.2">
      <c r="A3778" s="210" t="s">
        <v>19263</v>
      </c>
      <c r="B3778" s="210" t="s">
        <v>3477</v>
      </c>
      <c r="C3778" s="210" t="s">
        <v>19257</v>
      </c>
      <c r="D3778" s="211">
        <v>45128</v>
      </c>
      <c r="E3778" s="210" t="s">
        <v>4441</v>
      </c>
      <c r="F3778" s="210" t="s">
        <v>19264</v>
      </c>
      <c r="G3778" s="210" t="s">
        <v>19265</v>
      </c>
      <c r="H3778" s="210" t="s">
        <v>0</v>
      </c>
      <c r="I3778" s="210" t="s">
        <v>19349</v>
      </c>
      <c r="J3778" s="210" t="s">
        <v>19350</v>
      </c>
      <c r="L3778" s="210" t="s">
        <v>7743</v>
      </c>
      <c r="M3778" s="210" t="s">
        <v>3533</v>
      </c>
      <c r="N3778" s="211">
        <v>45128</v>
      </c>
      <c r="O3778" s="210" t="s">
        <v>4441</v>
      </c>
    </row>
    <row r="3779" spans="1:15" x14ac:dyDescent="0.2">
      <c r="A3779" s="210" t="s">
        <v>19263</v>
      </c>
      <c r="B3779" s="210" t="s">
        <v>3477</v>
      </c>
      <c r="C3779" s="210" t="s">
        <v>19257</v>
      </c>
      <c r="D3779" s="211">
        <v>45128</v>
      </c>
      <c r="E3779" s="210" t="s">
        <v>4441</v>
      </c>
      <c r="F3779" s="210" t="s">
        <v>19264</v>
      </c>
      <c r="G3779" s="210" t="s">
        <v>19265</v>
      </c>
      <c r="H3779" s="210" t="s">
        <v>0</v>
      </c>
      <c r="I3779" s="210" t="s">
        <v>19351</v>
      </c>
      <c r="J3779" s="210" t="s">
        <v>19352</v>
      </c>
      <c r="L3779" s="210" t="s">
        <v>7743</v>
      </c>
      <c r="M3779" s="210" t="s">
        <v>3533</v>
      </c>
      <c r="N3779" s="211">
        <v>45128</v>
      </c>
      <c r="O3779" s="210" t="s">
        <v>4441</v>
      </c>
    </row>
    <row r="3780" spans="1:15" x14ac:dyDescent="0.2">
      <c r="A3780" s="210" t="s">
        <v>19263</v>
      </c>
      <c r="B3780" s="210" t="s">
        <v>3477</v>
      </c>
      <c r="C3780" s="210" t="s">
        <v>19257</v>
      </c>
      <c r="D3780" s="211">
        <v>45128</v>
      </c>
      <c r="E3780" s="210" t="s">
        <v>4441</v>
      </c>
      <c r="F3780" s="210" t="s">
        <v>19264</v>
      </c>
      <c r="G3780" s="210" t="s">
        <v>19265</v>
      </c>
      <c r="H3780" s="210" t="s">
        <v>0</v>
      </c>
      <c r="I3780" s="210" t="s">
        <v>19353</v>
      </c>
      <c r="J3780" s="210" t="s">
        <v>19354</v>
      </c>
      <c r="L3780" s="210" t="s">
        <v>7743</v>
      </c>
      <c r="M3780" s="210" t="s">
        <v>3533</v>
      </c>
      <c r="N3780" s="211">
        <v>45128</v>
      </c>
      <c r="O3780" s="210" t="s">
        <v>4441</v>
      </c>
    </row>
    <row r="3781" spans="1:15" x14ac:dyDescent="0.2">
      <c r="A3781" s="210" t="s">
        <v>19263</v>
      </c>
      <c r="B3781" s="210" t="s">
        <v>3477</v>
      </c>
      <c r="C3781" s="210" t="s">
        <v>19257</v>
      </c>
      <c r="D3781" s="211">
        <v>45128</v>
      </c>
      <c r="E3781" s="210" t="s">
        <v>4441</v>
      </c>
      <c r="F3781" s="210" t="s">
        <v>19264</v>
      </c>
      <c r="G3781" s="210" t="s">
        <v>19265</v>
      </c>
      <c r="H3781" s="210" t="s">
        <v>0</v>
      </c>
      <c r="I3781" s="210" t="s">
        <v>19355</v>
      </c>
      <c r="J3781" s="210" t="s">
        <v>19356</v>
      </c>
      <c r="L3781" s="210" t="s">
        <v>7743</v>
      </c>
      <c r="M3781" s="210" t="s">
        <v>3533</v>
      </c>
      <c r="N3781" s="211">
        <v>45128</v>
      </c>
      <c r="O3781" s="210" t="s">
        <v>4441</v>
      </c>
    </row>
    <row r="3782" spans="1:15" x14ac:dyDescent="0.2">
      <c r="A3782" s="210" t="s">
        <v>19263</v>
      </c>
      <c r="B3782" s="210" t="s">
        <v>3477</v>
      </c>
      <c r="C3782" s="210" t="s">
        <v>19257</v>
      </c>
      <c r="D3782" s="211">
        <v>45128</v>
      </c>
      <c r="E3782" s="210" t="s">
        <v>4441</v>
      </c>
      <c r="F3782" s="210" t="s">
        <v>19264</v>
      </c>
      <c r="G3782" s="210" t="s">
        <v>19265</v>
      </c>
      <c r="H3782" s="210" t="s">
        <v>0</v>
      </c>
      <c r="I3782" s="210" t="s">
        <v>19357</v>
      </c>
      <c r="J3782" s="210" t="s">
        <v>19358</v>
      </c>
      <c r="L3782" s="210" t="s">
        <v>7743</v>
      </c>
      <c r="M3782" s="210" t="s">
        <v>3533</v>
      </c>
      <c r="N3782" s="211">
        <v>45128</v>
      </c>
      <c r="O3782" s="210" t="s">
        <v>4441</v>
      </c>
    </row>
    <row r="3783" spans="1:15" x14ac:dyDescent="0.2">
      <c r="A3783" s="210" t="s">
        <v>19263</v>
      </c>
      <c r="B3783" s="210" t="s">
        <v>3477</v>
      </c>
      <c r="C3783" s="210" t="s">
        <v>19257</v>
      </c>
      <c r="D3783" s="211">
        <v>45128</v>
      </c>
      <c r="E3783" s="210" t="s">
        <v>4441</v>
      </c>
      <c r="F3783" s="210" t="s">
        <v>19264</v>
      </c>
      <c r="G3783" s="210" t="s">
        <v>19265</v>
      </c>
      <c r="H3783" s="210" t="s">
        <v>0</v>
      </c>
      <c r="I3783" s="210" t="s">
        <v>19359</v>
      </c>
      <c r="J3783" s="210" t="s">
        <v>19360</v>
      </c>
      <c r="L3783" s="210" t="s">
        <v>7743</v>
      </c>
      <c r="M3783" s="210" t="s">
        <v>3533</v>
      </c>
      <c r="N3783" s="211">
        <v>45128</v>
      </c>
      <c r="O3783" s="210" t="s">
        <v>4441</v>
      </c>
    </row>
    <row r="3784" spans="1:15" x14ac:dyDescent="0.2">
      <c r="A3784" s="210" t="s">
        <v>19263</v>
      </c>
      <c r="B3784" s="210" t="s">
        <v>3477</v>
      </c>
      <c r="C3784" s="210" t="s">
        <v>19257</v>
      </c>
      <c r="D3784" s="211">
        <v>45128</v>
      </c>
      <c r="E3784" s="210" t="s">
        <v>4441</v>
      </c>
      <c r="F3784" s="210" t="s">
        <v>19264</v>
      </c>
      <c r="G3784" s="210" t="s">
        <v>19265</v>
      </c>
      <c r="H3784" s="210" t="s">
        <v>0</v>
      </c>
      <c r="I3784" s="210" t="s">
        <v>19361</v>
      </c>
      <c r="J3784" s="210" t="s">
        <v>19362</v>
      </c>
      <c r="L3784" s="210" t="s">
        <v>7743</v>
      </c>
      <c r="M3784" s="210" t="s">
        <v>3533</v>
      </c>
      <c r="N3784" s="211">
        <v>45128</v>
      </c>
      <c r="O3784" s="210" t="s">
        <v>4441</v>
      </c>
    </row>
    <row r="3785" spans="1:15" x14ac:dyDescent="0.2">
      <c r="A3785" s="210" t="s">
        <v>19263</v>
      </c>
      <c r="B3785" s="210" t="s">
        <v>3477</v>
      </c>
      <c r="C3785" s="210" t="s">
        <v>19257</v>
      </c>
      <c r="D3785" s="211">
        <v>45128</v>
      </c>
      <c r="E3785" s="210" t="s">
        <v>4441</v>
      </c>
      <c r="F3785" s="210" t="s">
        <v>19264</v>
      </c>
      <c r="G3785" s="210" t="s">
        <v>19265</v>
      </c>
      <c r="H3785" s="210" t="s">
        <v>0</v>
      </c>
      <c r="I3785" s="210" t="s">
        <v>19363</v>
      </c>
      <c r="J3785" s="210" t="s">
        <v>19364</v>
      </c>
      <c r="L3785" s="210" t="s">
        <v>7743</v>
      </c>
      <c r="M3785" s="210" t="s">
        <v>3533</v>
      </c>
      <c r="N3785" s="211">
        <v>45128</v>
      </c>
      <c r="O3785" s="210" t="s">
        <v>4441</v>
      </c>
    </row>
    <row r="3786" spans="1:15" x14ac:dyDescent="0.2">
      <c r="A3786" s="210" t="s">
        <v>19263</v>
      </c>
      <c r="B3786" s="210" t="s">
        <v>3477</v>
      </c>
      <c r="C3786" s="210" t="s">
        <v>19257</v>
      </c>
      <c r="D3786" s="211">
        <v>45128</v>
      </c>
      <c r="E3786" s="210" t="s">
        <v>4441</v>
      </c>
      <c r="F3786" s="210" t="s">
        <v>19264</v>
      </c>
      <c r="G3786" s="210" t="s">
        <v>19265</v>
      </c>
      <c r="H3786" s="210" t="s">
        <v>0</v>
      </c>
      <c r="I3786" s="210" t="s">
        <v>19365</v>
      </c>
      <c r="J3786" s="210" t="s">
        <v>19366</v>
      </c>
      <c r="L3786" s="210" t="s">
        <v>7743</v>
      </c>
      <c r="M3786" s="210" t="s">
        <v>3533</v>
      </c>
      <c r="N3786" s="211">
        <v>45128</v>
      </c>
      <c r="O3786" s="210" t="s">
        <v>4441</v>
      </c>
    </row>
    <row r="3787" spans="1:15" x14ac:dyDescent="0.2">
      <c r="A3787" s="210" t="s">
        <v>19263</v>
      </c>
      <c r="B3787" s="210" t="s">
        <v>3477</v>
      </c>
      <c r="C3787" s="210" t="s">
        <v>19257</v>
      </c>
      <c r="D3787" s="211">
        <v>45128</v>
      </c>
      <c r="E3787" s="210" t="s">
        <v>4441</v>
      </c>
      <c r="F3787" s="210" t="s">
        <v>19264</v>
      </c>
      <c r="G3787" s="210" t="s">
        <v>19265</v>
      </c>
      <c r="H3787" s="210" t="s">
        <v>0</v>
      </c>
      <c r="I3787" s="210" t="s">
        <v>19367</v>
      </c>
      <c r="J3787" s="210" t="s">
        <v>19368</v>
      </c>
      <c r="L3787" s="210" t="s">
        <v>7743</v>
      </c>
      <c r="M3787" s="210" t="s">
        <v>3533</v>
      </c>
      <c r="N3787" s="211">
        <v>45128</v>
      </c>
      <c r="O3787" s="210" t="s">
        <v>4441</v>
      </c>
    </row>
    <row r="3788" spans="1:15" x14ac:dyDescent="0.2">
      <c r="A3788" s="210" t="s">
        <v>19263</v>
      </c>
      <c r="B3788" s="210" t="s">
        <v>3477</v>
      </c>
      <c r="C3788" s="210" t="s">
        <v>19257</v>
      </c>
      <c r="D3788" s="211">
        <v>45128</v>
      </c>
      <c r="E3788" s="210" t="s">
        <v>4441</v>
      </c>
      <c r="F3788" s="210" t="s">
        <v>19264</v>
      </c>
      <c r="G3788" s="210" t="s">
        <v>19265</v>
      </c>
      <c r="H3788" s="210" t="s">
        <v>0</v>
      </c>
      <c r="I3788" s="210" t="s">
        <v>19369</v>
      </c>
      <c r="J3788" s="210" t="s">
        <v>19370</v>
      </c>
      <c r="L3788" s="210" t="s">
        <v>7743</v>
      </c>
      <c r="M3788" s="210" t="s">
        <v>3533</v>
      </c>
      <c r="N3788" s="211">
        <v>45128</v>
      </c>
      <c r="O3788" s="210" t="s">
        <v>4441</v>
      </c>
    </row>
    <row r="3789" spans="1:15" x14ac:dyDescent="0.2">
      <c r="A3789" s="210" t="s">
        <v>19263</v>
      </c>
      <c r="B3789" s="210" t="s">
        <v>3477</v>
      </c>
      <c r="C3789" s="210" t="s">
        <v>19257</v>
      </c>
      <c r="D3789" s="211">
        <v>45128</v>
      </c>
      <c r="E3789" s="210" t="s">
        <v>4441</v>
      </c>
      <c r="F3789" s="210" t="s">
        <v>19264</v>
      </c>
      <c r="G3789" s="210" t="s">
        <v>19265</v>
      </c>
      <c r="H3789" s="210" t="s">
        <v>0</v>
      </c>
      <c r="I3789" s="210" t="s">
        <v>19371</v>
      </c>
      <c r="J3789" s="210" t="s">
        <v>19372</v>
      </c>
      <c r="L3789" s="210" t="s">
        <v>7743</v>
      </c>
      <c r="M3789" s="210" t="s">
        <v>3533</v>
      </c>
      <c r="N3789" s="211">
        <v>45128</v>
      </c>
      <c r="O3789" s="210" t="s">
        <v>4441</v>
      </c>
    </row>
    <row r="3790" spans="1:15" x14ac:dyDescent="0.2">
      <c r="A3790" s="210" t="s">
        <v>19263</v>
      </c>
      <c r="B3790" s="210" t="s">
        <v>3477</v>
      </c>
      <c r="C3790" s="210" t="s">
        <v>19257</v>
      </c>
      <c r="D3790" s="211">
        <v>45128</v>
      </c>
      <c r="E3790" s="210" t="s">
        <v>4441</v>
      </c>
      <c r="F3790" s="210" t="s">
        <v>19264</v>
      </c>
      <c r="G3790" s="210" t="s">
        <v>19265</v>
      </c>
      <c r="H3790" s="210" t="s">
        <v>0</v>
      </c>
      <c r="I3790" s="210" t="s">
        <v>19373</v>
      </c>
      <c r="J3790" s="210" t="s">
        <v>19374</v>
      </c>
      <c r="L3790" s="210" t="s">
        <v>7743</v>
      </c>
      <c r="M3790" s="210" t="s">
        <v>3533</v>
      </c>
      <c r="N3790" s="211">
        <v>45128</v>
      </c>
      <c r="O3790" s="210" t="s">
        <v>4441</v>
      </c>
    </row>
    <row r="3791" spans="1:15" x14ac:dyDescent="0.2">
      <c r="A3791" s="210" t="s">
        <v>19263</v>
      </c>
      <c r="B3791" s="210" t="s">
        <v>3477</v>
      </c>
      <c r="C3791" s="210" t="s">
        <v>19257</v>
      </c>
      <c r="D3791" s="211">
        <v>45128</v>
      </c>
      <c r="E3791" s="210" t="s">
        <v>4441</v>
      </c>
      <c r="F3791" s="210" t="s">
        <v>19264</v>
      </c>
      <c r="G3791" s="210" t="s">
        <v>19265</v>
      </c>
      <c r="H3791" s="210" t="s">
        <v>0</v>
      </c>
      <c r="I3791" s="210" t="s">
        <v>19375</v>
      </c>
      <c r="J3791" s="210" t="s">
        <v>19376</v>
      </c>
      <c r="L3791" s="210" t="s">
        <v>7743</v>
      </c>
      <c r="M3791" s="210" t="s">
        <v>3533</v>
      </c>
      <c r="N3791" s="211">
        <v>45128</v>
      </c>
      <c r="O3791" s="210" t="s">
        <v>4441</v>
      </c>
    </row>
    <row r="3792" spans="1:15" x14ac:dyDescent="0.2">
      <c r="A3792" s="210" t="s">
        <v>19263</v>
      </c>
      <c r="B3792" s="210" t="s">
        <v>3477</v>
      </c>
      <c r="C3792" s="210" t="s">
        <v>19257</v>
      </c>
      <c r="D3792" s="211">
        <v>45128</v>
      </c>
      <c r="E3792" s="210" t="s">
        <v>4441</v>
      </c>
      <c r="F3792" s="210" t="s">
        <v>19264</v>
      </c>
      <c r="G3792" s="210" t="s">
        <v>19265</v>
      </c>
      <c r="H3792" s="210" t="s">
        <v>0</v>
      </c>
      <c r="I3792" s="210" t="s">
        <v>19377</v>
      </c>
      <c r="J3792" s="210" t="s">
        <v>19378</v>
      </c>
      <c r="L3792" s="210" t="s">
        <v>7743</v>
      </c>
      <c r="M3792" s="210" t="s">
        <v>3533</v>
      </c>
      <c r="N3792" s="211">
        <v>45128</v>
      </c>
      <c r="O3792" s="210" t="s">
        <v>4441</v>
      </c>
    </row>
    <row r="3793" spans="1:15" x14ac:dyDescent="0.2">
      <c r="A3793" s="210" t="s">
        <v>19263</v>
      </c>
      <c r="B3793" s="210" t="s">
        <v>3477</v>
      </c>
      <c r="C3793" s="210" t="s">
        <v>19257</v>
      </c>
      <c r="D3793" s="211">
        <v>45128</v>
      </c>
      <c r="E3793" s="210" t="s">
        <v>4441</v>
      </c>
      <c r="F3793" s="210" t="s">
        <v>19264</v>
      </c>
      <c r="G3793" s="210" t="s">
        <v>19265</v>
      </c>
      <c r="H3793" s="210" t="s">
        <v>0</v>
      </c>
      <c r="I3793" s="210" t="s">
        <v>19379</v>
      </c>
      <c r="J3793" s="210" t="s">
        <v>19380</v>
      </c>
      <c r="L3793" s="210" t="s">
        <v>7743</v>
      </c>
      <c r="M3793" s="210" t="s">
        <v>3533</v>
      </c>
      <c r="N3793" s="211">
        <v>45128</v>
      </c>
      <c r="O3793" s="210" t="s">
        <v>4441</v>
      </c>
    </row>
    <row r="3794" spans="1:15" x14ac:dyDescent="0.2">
      <c r="A3794" s="210" t="s">
        <v>19263</v>
      </c>
      <c r="B3794" s="210" t="s">
        <v>3477</v>
      </c>
      <c r="C3794" s="210" t="s">
        <v>19257</v>
      </c>
      <c r="D3794" s="211">
        <v>45128</v>
      </c>
      <c r="E3794" s="210" t="s">
        <v>4441</v>
      </c>
      <c r="F3794" s="210" t="s">
        <v>19264</v>
      </c>
      <c r="G3794" s="210" t="s">
        <v>19265</v>
      </c>
      <c r="H3794" s="210" t="s">
        <v>0</v>
      </c>
      <c r="I3794" s="210" t="s">
        <v>19381</v>
      </c>
      <c r="J3794" s="210" t="s">
        <v>19382</v>
      </c>
      <c r="L3794" s="210" t="s">
        <v>7743</v>
      </c>
      <c r="M3794" s="210" t="s">
        <v>3533</v>
      </c>
      <c r="N3794" s="211">
        <v>45128</v>
      </c>
      <c r="O3794" s="210" t="s">
        <v>4441</v>
      </c>
    </row>
    <row r="3795" spans="1:15" x14ac:dyDescent="0.2">
      <c r="A3795" s="210" t="s">
        <v>19263</v>
      </c>
      <c r="B3795" s="210" t="s">
        <v>3477</v>
      </c>
      <c r="C3795" s="210" t="s">
        <v>19257</v>
      </c>
      <c r="D3795" s="211">
        <v>45128</v>
      </c>
      <c r="E3795" s="210" t="s">
        <v>4441</v>
      </c>
      <c r="F3795" s="210" t="s">
        <v>19264</v>
      </c>
      <c r="G3795" s="210" t="s">
        <v>19265</v>
      </c>
      <c r="H3795" s="210" t="s">
        <v>0</v>
      </c>
      <c r="I3795" s="210" t="s">
        <v>19383</v>
      </c>
      <c r="J3795" s="210" t="s">
        <v>19384</v>
      </c>
      <c r="L3795" s="210" t="s">
        <v>7743</v>
      </c>
      <c r="M3795" s="210" t="s">
        <v>3533</v>
      </c>
      <c r="N3795" s="211">
        <v>45128</v>
      </c>
      <c r="O3795" s="210" t="s">
        <v>4441</v>
      </c>
    </row>
    <row r="3796" spans="1:15" x14ac:dyDescent="0.2">
      <c r="A3796" s="210" t="s">
        <v>19263</v>
      </c>
      <c r="B3796" s="210" t="s">
        <v>3477</v>
      </c>
      <c r="C3796" s="210" t="s">
        <v>19257</v>
      </c>
      <c r="D3796" s="211">
        <v>45128</v>
      </c>
      <c r="E3796" s="210" t="s">
        <v>4441</v>
      </c>
      <c r="F3796" s="210" t="s">
        <v>19264</v>
      </c>
      <c r="G3796" s="210" t="s">
        <v>19265</v>
      </c>
      <c r="H3796" s="210" t="s">
        <v>0</v>
      </c>
      <c r="I3796" s="210" t="s">
        <v>19385</v>
      </c>
      <c r="J3796" s="210" t="s">
        <v>19386</v>
      </c>
      <c r="L3796" s="210" t="s">
        <v>7743</v>
      </c>
      <c r="M3796" s="210" t="s">
        <v>3533</v>
      </c>
      <c r="N3796" s="211">
        <v>45128</v>
      </c>
      <c r="O3796" s="210" t="s">
        <v>4441</v>
      </c>
    </row>
    <row r="3797" spans="1:15" x14ac:dyDescent="0.2">
      <c r="A3797" s="210" t="s">
        <v>19263</v>
      </c>
      <c r="B3797" s="210" t="s">
        <v>3477</v>
      </c>
      <c r="C3797" s="210" t="s">
        <v>19257</v>
      </c>
      <c r="D3797" s="211">
        <v>45128</v>
      </c>
      <c r="E3797" s="210" t="s">
        <v>4441</v>
      </c>
      <c r="F3797" s="210" t="s">
        <v>19264</v>
      </c>
      <c r="G3797" s="210" t="s">
        <v>19265</v>
      </c>
      <c r="H3797" s="210" t="s">
        <v>0</v>
      </c>
      <c r="I3797" s="210" t="s">
        <v>19387</v>
      </c>
      <c r="J3797" s="210" t="s">
        <v>19388</v>
      </c>
      <c r="L3797" s="210" t="s">
        <v>7743</v>
      </c>
      <c r="M3797" s="210" t="s">
        <v>3533</v>
      </c>
      <c r="N3797" s="211">
        <v>45128</v>
      </c>
      <c r="O3797" s="210" t="s">
        <v>4441</v>
      </c>
    </row>
    <row r="3798" spans="1:15" x14ac:dyDescent="0.2">
      <c r="A3798" s="210" t="s">
        <v>19263</v>
      </c>
      <c r="B3798" s="210" t="s">
        <v>3477</v>
      </c>
      <c r="C3798" s="210" t="s">
        <v>19257</v>
      </c>
      <c r="D3798" s="211">
        <v>45128</v>
      </c>
      <c r="E3798" s="210" t="s">
        <v>4441</v>
      </c>
      <c r="F3798" s="210" t="s">
        <v>19264</v>
      </c>
      <c r="G3798" s="210" t="s">
        <v>19265</v>
      </c>
      <c r="H3798" s="210" t="s">
        <v>0</v>
      </c>
      <c r="I3798" s="210" t="s">
        <v>19389</v>
      </c>
      <c r="J3798" s="210" t="s">
        <v>19390</v>
      </c>
      <c r="L3798" s="210" t="s">
        <v>7743</v>
      </c>
      <c r="M3798" s="210" t="s">
        <v>3533</v>
      </c>
      <c r="N3798" s="211">
        <v>45128</v>
      </c>
      <c r="O3798" s="210" t="s">
        <v>4441</v>
      </c>
    </row>
    <row r="3799" spans="1:15" x14ac:dyDescent="0.2">
      <c r="A3799" s="210" t="s">
        <v>19263</v>
      </c>
      <c r="B3799" s="210" t="s">
        <v>3477</v>
      </c>
      <c r="C3799" s="210" t="s">
        <v>19257</v>
      </c>
      <c r="D3799" s="211">
        <v>45128</v>
      </c>
      <c r="E3799" s="210" t="s">
        <v>4441</v>
      </c>
      <c r="F3799" s="210" t="s">
        <v>19264</v>
      </c>
      <c r="G3799" s="210" t="s">
        <v>19265</v>
      </c>
      <c r="H3799" s="210" t="s">
        <v>0</v>
      </c>
      <c r="I3799" s="210" t="s">
        <v>19391</v>
      </c>
      <c r="J3799" s="210" t="s">
        <v>19392</v>
      </c>
      <c r="L3799" s="210" t="s">
        <v>7743</v>
      </c>
      <c r="M3799" s="210" t="s">
        <v>3533</v>
      </c>
      <c r="N3799" s="211">
        <v>45128</v>
      </c>
      <c r="O3799" s="210" t="s">
        <v>4441</v>
      </c>
    </row>
    <row r="3800" spans="1:15" x14ac:dyDescent="0.2">
      <c r="A3800" s="210" t="s">
        <v>19263</v>
      </c>
      <c r="B3800" s="210" t="s">
        <v>3477</v>
      </c>
      <c r="C3800" s="210" t="s">
        <v>19257</v>
      </c>
      <c r="D3800" s="211">
        <v>45128</v>
      </c>
      <c r="E3800" s="210" t="s">
        <v>4441</v>
      </c>
      <c r="F3800" s="210" t="s">
        <v>19264</v>
      </c>
      <c r="G3800" s="210" t="s">
        <v>19265</v>
      </c>
      <c r="H3800" s="210" t="s">
        <v>0</v>
      </c>
      <c r="I3800" s="210" t="s">
        <v>19393</v>
      </c>
      <c r="J3800" s="210" t="s">
        <v>19394</v>
      </c>
      <c r="L3800" s="210" t="s">
        <v>7743</v>
      </c>
      <c r="M3800" s="210" t="s">
        <v>3533</v>
      </c>
      <c r="N3800" s="211">
        <v>45128</v>
      </c>
      <c r="O3800" s="210" t="s">
        <v>4441</v>
      </c>
    </row>
    <row r="3801" spans="1:15" x14ac:dyDescent="0.2">
      <c r="A3801" s="210" t="s">
        <v>19263</v>
      </c>
      <c r="B3801" s="210" t="s">
        <v>3477</v>
      </c>
      <c r="C3801" s="210" t="s">
        <v>19257</v>
      </c>
      <c r="D3801" s="211">
        <v>45128</v>
      </c>
      <c r="E3801" s="210" t="s">
        <v>4441</v>
      </c>
      <c r="F3801" s="210" t="s">
        <v>19264</v>
      </c>
      <c r="G3801" s="210" t="s">
        <v>19265</v>
      </c>
      <c r="H3801" s="210" t="s">
        <v>0</v>
      </c>
      <c r="I3801" s="210" t="s">
        <v>19395</v>
      </c>
      <c r="J3801" s="210" t="s">
        <v>19396</v>
      </c>
      <c r="L3801" s="210" t="s">
        <v>7743</v>
      </c>
      <c r="M3801" s="210" t="s">
        <v>3533</v>
      </c>
      <c r="N3801" s="211">
        <v>45128</v>
      </c>
      <c r="O3801" s="210" t="s">
        <v>4441</v>
      </c>
    </row>
    <row r="3802" spans="1:15" x14ac:dyDescent="0.2">
      <c r="A3802" s="210" t="s">
        <v>19263</v>
      </c>
      <c r="B3802" s="210" t="s">
        <v>3477</v>
      </c>
      <c r="C3802" s="210" t="s">
        <v>19257</v>
      </c>
      <c r="D3802" s="211">
        <v>45128</v>
      </c>
      <c r="E3802" s="210" t="s">
        <v>4441</v>
      </c>
      <c r="F3802" s="210" t="s">
        <v>19264</v>
      </c>
      <c r="G3802" s="210" t="s">
        <v>19265</v>
      </c>
      <c r="H3802" s="210" t="s">
        <v>0</v>
      </c>
      <c r="I3802" s="210" t="s">
        <v>19397</v>
      </c>
      <c r="J3802" s="210" t="s">
        <v>19398</v>
      </c>
      <c r="L3802" s="210" t="s">
        <v>7743</v>
      </c>
      <c r="M3802" s="210" t="s">
        <v>3533</v>
      </c>
      <c r="N3802" s="211">
        <v>45128</v>
      </c>
      <c r="O3802" s="210" t="s">
        <v>4441</v>
      </c>
    </row>
    <row r="3803" spans="1:15" x14ac:dyDescent="0.2">
      <c r="A3803" s="210" t="s">
        <v>19263</v>
      </c>
      <c r="B3803" s="210" t="s">
        <v>3477</v>
      </c>
      <c r="C3803" s="210" t="s">
        <v>19257</v>
      </c>
      <c r="D3803" s="211">
        <v>45128</v>
      </c>
      <c r="E3803" s="210" t="s">
        <v>4441</v>
      </c>
      <c r="F3803" s="210" t="s">
        <v>19264</v>
      </c>
      <c r="G3803" s="210" t="s">
        <v>19265</v>
      </c>
      <c r="H3803" s="210" t="s">
        <v>0</v>
      </c>
      <c r="I3803" s="210" t="s">
        <v>19399</v>
      </c>
      <c r="J3803" s="210" t="s">
        <v>19400</v>
      </c>
      <c r="L3803" s="210" t="s">
        <v>7743</v>
      </c>
      <c r="M3803" s="210" t="s">
        <v>3533</v>
      </c>
      <c r="N3803" s="211">
        <v>45128</v>
      </c>
      <c r="O3803" s="210" t="s">
        <v>4441</v>
      </c>
    </row>
    <row r="3804" spans="1:15" x14ac:dyDescent="0.2">
      <c r="A3804" s="210" t="s">
        <v>19263</v>
      </c>
      <c r="B3804" s="210" t="s">
        <v>3477</v>
      </c>
      <c r="C3804" s="210" t="s">
        <v>19257</v>
      </c>
      <c r="D3804" s="211">
        <v>45128</v>
      </c>
      <c r="E3804" s="210" t="s">
        <v>4441</v>
      </c>
      <c r="F3804" s="210" t="s">
        <v>19264</v>
      </c>
      <c r="G3804" s="210" t="s">
        <v>19265</v>
      </c>
      <c r="H3804" s="210" t="s">
        <v>0</v>
      </c>
      <c r="I3804" s="210" t="s">
        <v>19401</v>
      </c>
      <c r="J3804" s="210" t="s">
        <v>19402</v>
      </c>
      <c r="L3804" s="210" t="s">
        <v>7743</v>
      </c>
      <c r="M3804" s="210" t="s">
        <v>3533</v>
      </c>
      <c r="N3804" s="211">
        <v>45128</v>
      </c>
      <c r="O3804" s="210" t="s">
        <v>4441</v>
      </c>
    </row>
    <row r="3805" spans="1:15" x14ac:dyDescent="0.2">
      <c r="A3805" s="210" t="s">
        <v>19263</v>
      </c>
      <c r="B3805" s="210" t="s">
        <v>3477</v>
      </c>
      <c r="C3805" s="210" t="s">
        <v>19257</v>
      </c>
      <c r="D3805" s="211">
        <v>45128</v>
      </c>
      <c r="E3805" s="210" t="s">
        <v>4441</v>
      </c>
      <c r="F3805" s="210" t="s">
        <v>19264</v>
      </c>
      <c r="G3805" s="210" t="s">
        <v>19265</v>
      </c>
      <c r="H3805" s="210" t="s">
        <v>0</v>
      </c>
      <c r="I3805" s="210" t="s">
        <v>19403</v>
      </c>
      <c r="J3805" s="210" t="s">
        <v>19404</v>
      </c>
      <c r="L3805" s="210" t="s">
        <v>7743</v>
      </c>
      <c r="M3805" s="210" t="s">
        <v>3533</v>
      </c>
      <c r="N3805" s="211">
        <v>45128</v>
      </c>
      <c r="O3805" s="210" t="s">
        <v>4441</v>
      </c>
    </row>
    <row r="3806" spans="1:15" x14ac:dyDescent="0.2">
      <c r="A3806" s="210" t="s">
        <v>19263</v>
      </c>
      <c r="B3806" s="210" t="s">
        <v>3477</v>
      </c>
      <c r="C3806" s="210" t="s">
        <v>19257</v>
      </c>
      <c r="D3806" s="211">
        <v>45128</v>
      </c>
      <c r="E3806" s="210" t="s">
        <v>4441</v>
      </c>
      <c r="F3806" s="210" t="s">
        <v>19264</v>
      </c>
      <c r="G3806" s="210" t="s">
        <v>19265</v>
      </c>
      <c r="H3806" s="210" t="s">
        <v>0</v>
      </c>
      <c r="I3806" s="210" t="s">
        <v>19405</v>
      </c>
      <c r="J3806" s="210" t="s">
        <v>19406</v>
      </c>
      <c r="L3806" s="210" t="s">
        <v>7743</v>
      </c>
      <c r="M3806" s="210" t="s">
        <v>3533</v>
      </c>
      <c r="N3806" s="211">
        <v>45128</v>
      </c>
      <c r="O3806" s="210" t="s">
        <v>4441</v>
      </c>
    </row>
    <row r="3807" spans="1:15" x14ac:dyDescent="0.2">
      <c r="A3807" s="210" t="s">
        <v>19263</v>
      </c>
      <c r="B3807" s="210" t="s">
        <v>3477</v>
      </c>
      <c r="C3807" s="210" t="s">
        <v>19257</v>
      </c>
      <c r="D3807" s="211">
        <v>45128</v>
      </c>
      <c r="E3807" s="210" t="s">
        <v>4441</v>
      </c>
      <c r="F3807" s="210" t="s">
        <v>19264</v>
      </c>
      <c r="G3807" s="210" t="s">
        <v>19265</v>
      </c>
      <c r="H3807" s="210" t="s">
        <v>0</v>
      </c>
      <c r="I3807" s="210" t="s">
        <v>19407</v>
      </c>
      <c r="J3807" s="210" t="s">
        <v>19408</v>
      </c>
      <c r="L3807" s="210" t="s">
        <v>7743</v>
      </c>
      <c r="M3807" s="210" t="s">
        <v>3533</v>
      </c>
      <c r="N3807" s="211">
        <v>45128</v>
      </c>
      <c r="O3807" s="210" t="s">
        <v>4441</v>
      </c>
    </row>
    <row r="3808" spans="1:15" x14ac:dyDescent="0.2">
      <c r="A3808" s="210" t="s">
        <v>19263</v>
      </c>
      <c r="B3808" s="210" t="s">
        <v>3477</v>
      </c>
      <c r="C3808" s="210" t="s">
        <v>19257</v>
      </c>
      <c r="D3808" s="211">
        <v>45128</v>
      </c>
      <c r="E3808" s="210" t="s">
        <v>4441</v>
      </c>
      <c r="F3808" s="210" t="s">
        <v>19264</v>
      </c>
      <c r="G3808" s="210" t="s">
        <v>19265</v>
      </c>
      <c r="H3808" s="210" t="s">
        <v>0</v>
      </c>
      <c r="I3808" s="210" t="s">
        <v>19409</v>
      </c>
      <c r="J3808" s="210" t="s">
        <v>19410</v>
      </c>
      <c r="L3808" s="210" t="s">
        <v>7743</v>
      </c>
      <c r="M3808" s="210" t="s">
        <v>3533</v>
      </c>
      <c r="N3808" s="211">
        <v>45128</v>
      </c>
      <c r="O3808" s="210" t="s">
        <v>4441</v>
      </c>
    </row>
    <row r="3809" spans="1:15" x14ac:dyDescent="0.2">
      <c r="A3809" s="210" t="s">
        <v>19263</v>
      </c>
      <c r="B3809" s="210" t="s">
        <v>3477</v>
      </c>
      <c r="C3809" s="210" t="s">
        <v>19257</v>
      </c>
      <c r="D3809" s="211">
        <v>45128</v>
      </c>
      <c r="E3809" s="210" t="s">
        <v>4441</v>
      </c>
      <c r="F3809" s="210" t="s">
        <v>19264</v>
      </c>
      <c r="G3809" s="210" t="s">
        <v>19265</v>
      </c>
      <c r="H3809" s="210" t="s">
        <v>0</v>
      </c>
      <c r="I3809" s="210" t="s">
        <v>19411</v>
      </c>
      <c r="J3809" s="210" t="s">
        <v>19412</v>
      </c>
      <c r="L3809" s="210" t="s">
        <v>7743</v>
      </c>
      <c r="M3809" s="210" t="s">
        <v>3533</v>
      </c>
      <c r="N3809" s="211">
        <v>45128</v>
      </c>
      <c r="O3809" s="210" t="s">
        <v>4441</v>
      </c>
    </row>
    <row r="3810" spans="1:15" x14ac:dyDescent="0.2">
      <c r="A3810" s="210" t="s">
        <v>19263</v>
      </c>
      <c r="B3810" s="210" t="s">
        <v>3477</v>
      </c>
      <c r="C3810" s="210" t="s">
        <v>19257</v>
      </c>
      <c r="D3810" s="211">
        <v>45128</v>
      </c>
      <c r="E3810" s="210" t="s">
        <v>4441</v>
      </c>
      <c r="F3810" s="210" t="s">
        <v>19264</v>
      </c>
      <c r="G3810" s="210" t="s">
        <v>19265</v>
      </c>
      <c r="H3810" s="210" t="s">
        <v>0</v>
      </c>
      <c r="I3810" s="210" t="s">
        <v>19413</v>
      </c>
      <c r="J3810" s="210" t="s">
        <v>19414</v>
      </c>
      <c r="L3810" s="210" t="s">
        <v>7743</v>
      </c>
      <c r="M3810" s="210" t="s">
        <v>3533</v>
      </c>
      <c r="N3810" s="211">
        <v>45128</v>
      </c>
      <c r="O3810" s="210" t="s">
        <v>4441</v>
      </c>
    </row>
    <row r="3811" spans="1:15" x14ac:dyDescent="0.2">
      <c r="A3811" s="210" t="s">
        <v>19263</v>
      </c>
      <c r="B3811" s="210" t="s">
        <v>3477</v>
      </c>
      <c r="C3811" s="210" t="s">
        <v>19257</v>
      </c>
      <c r="D3811" s="211">
        <v>45128</v>
      </c>
      <c r="E3811" s="210" t="s">
        <v>4441</v>
      </c>
      <c r="F3811" s="210" t="s">
        <v>19264</v>
      </c>
      <c r="G3811" s="210" t="s">
        <v>19265</v>
      </c>
      <c r="H3811" s="210" t="s">
        <v>0</v>
      </c>
      <c r="I3811" s="210" t="s">
        <v>19415</v>
      </c>
      <c r="J3811" s="210" t="s">
        <v>19416</v>
      </c>
      <c r="L3811" s="210" t="s">
        <v>7743</v>
      </c>
      <c r="M3811" s="210" t="s">
        <v>3533</v>
      </c>
      <c r="N3811" s="211">
        <v>45128</v>
      </c>
      <c r="O3811" s="210" t="s">
        <v>4441</v>
      </c>
    </row>
    <row r="3812" spans="1:15" x14ac:dyDescent="0.2">
      <c r="A3812" s="210" t="s">
        <v>19263</v>
      </c>
      <c r="B3812" s="210" t="s">
        <v>3477</v>
      </c>
      <c r="C3812" s="210" t="s">
        <v>19257</v>
      </c>
      <c r="D3812" s="211">
        <v>45128</v>
      </c>
      <c r="E3812" s="210" t="s">
        <v>4441</v>
      </c>
      <c r="F3812" s="210" t="s">
        <v>19264</v>
      </c>
      <c r="G3812" s="210" t="s">
        <v>19265</v>
      </c>
      <c r="H3812" s="210" t="s">
        <v>0</v>
      </c>
      <c r="I3812" s="210" t="s">
        <v>19417</v>
      </c>
      <c r="J3812" s="210" t="s">
        <v>19418</v>
      </c>
      <c r="L3812" s="210" t="s">
        <v>7743</v>
      </c>
      <c r="M3812" s="210" t="s">
        <v>3533</v>
      </c>
      <c r="N3812" s="211">
        <v>45128</v>
      </c>
      <c r="O3812" s="210" t="s">
        <v>4441</v>
      </c>
    </row>
    <row r="3813" spans="1:15" x14ac:dyDescent="0.2">
      <c r="A3813" s="210" t="s">
        <v>19263</v>
      </c>
      <c r="B3813" s="210" t="s">
        <v>3477</v>
      </c>
      <c r="C3813" s="210" t="s">
        <v>19257</v>
      </c>
      <c r="D3813" s="211">
        <v>45128</v>
      </c>
      <c r="E3813" s="210" t="s">
        <v>4441</v>
      </c>
      <c r="F3813" s="210" t="s">
        <v>19264</v>
      </c>
      <c r="G3813" s="210" t="s">
        <v>19265</v>
      </c>
      <c r="H3813" s="210" t="s">
        <v>0</v>
      </c>
      <c r="I3813" s="210" t="s">
        <v>19419</v>
      </c>
      <c r="J3813" s="210" t="s">
        <v>19420</v>
      </c>
      <c r="L3813" s="210" t="s">
        <v>7743</v>
      </c>
      <c r="M3813" s="210" t="s">
        <v>3533</v>
      </c>
      <c r="N3813" s="211">
        <v>45128</v>
      </c>
      <c r="O3813" s="210" t="s">
        <v>4441</v>
      </c>
    </row>
    <row r="3814" spans="1:15" x14ac:dyDescent="0.2">
      <c r="A3814" s="210" t="s">
        <v>19263</v>
      </c>
      <c r="B3814" s="210" t="s">
        <v>3477</v>
      </c>
      <c r="C3814" s="210" t="s">
        <v>19257</v>
      </c>
      <c r="D3814" s="211">
        <v>45128</v>
      </c>
      <c r="E3814" s="210" t="s">
        <v>4441</v>
      </c>
      <c r="F3814" s="210" t="s">
        <v>19264</v>
      </c>
      <c r="G3814" s="210" t="s">
        <v>19265</v>
      </c>
      <c r="H3814" s="210" t="s">
        <v>0</v>
      </c>
      <c r="I3814" s="210" t="s">
        <v>19421</v>
      </c>
      <c r="J3814" s="210" t="s">
        <v>19422</v>
      </c>
      <c r="L3814" s="210" t="s">
        <v>7743</v>
      </c>
      <c r="M3814" s="210" t="s">
        <v>3533</v>
      </c>
      <c r="N3814" s="211">
        <v>45128</v>
      </c>
      <c r="O3814" s="210" t="s">
        <v>4441</v>
      </c>
    </row>
    <row r="3815" spans="1:15" x14ac:dyDescent="0.2">
      <c r="A3815" s="210" t="s">
        <v>19263</v>
      </c>
      <c r="B3815" s="210" t="s">
        <v>3477</v>
      </c>
      <c r="C3815" s="210" t="s">
        <v>19257</v>
      </c>
      <c r="D3815" s="211">
        <v>45128</v>
      </c>
      <c r="E3815" s="210" t="s">
        <v>4441</v>
      </c>
      <c r="F3815" s="210" t="s">
        <v>19264</v>
      </c>
      <c r="G3815" s="210" t="s">
        <v>19265</v>
      </c>
      <c r="H3815" s="210" t="s">
        <v>0</v>
      </c>
      <c r="I3815" s="210" t="s">
        <v>19423</v>
      </c>
      <c r="J3815" s="210" t="s">
        <v>19424</v>
      </c>
      <c r="L3815" s="210" t="s">
        <v>7743</v>
      </c>
      <c r="M3815" s="210" t="s">
        <v>3533</v>
      </c>
      <c r="N3815" s="211">
        <v>45128</v>
      </c>
      <c r="O3815" s="210" t="s">
        <v>4441</v>
      </c>
    </row>
    <row r="3816" spans="1:15" x14ac:dyDescent="0.2">
      <c r="A3816" s="210" t="s">
        <v>19263</v>
      </c>
      <c r="B3816" s="210" t="s">
        <v>3477</v>
      </c>
      <c r="C3816" s="210" t="s">
        <v>19257</v>
      </c>
      <c r="D3816" s="211">
        <v>45128</v>
      </c>
      <c r="E3816" s="210" t="s">
        <v>4441</v>
      </c>
      <c r="F3816" s="210" t="s">
        <v>19264</v>
      </c>
      <c r="G3816" s="210" t="s">
        <v>19265</v>
      </c>
      <c r="H3816" s="210" t="s">
        <v>0</v>
      </c>
      <c r="I3816" s="210" t="s">
        <v>19425</v>
      </c>
      <c r="J3816" s="210" t="s">
        <v>19426</v>
      </c>
      <c r="L3816" s="210" t="s">
        <v>7743</v>
      </c>
      <c r="M3816" s="210" t="s">
        <v>3533</v>
      </c>
      <c r="N3816" s="211">
        <v>45128</v>
      </c>
      <c r="O3816" s="210" t="s">
        <v>4441</v>
      </c>
    </row>
    <row r="3817" spans="1:15" x14ac:dyDescent="0.2">
      <c r="A3817" s="210" t="s">
        <v>19263</v>
      </c>
      <c r="B3817" s="210" t="s">
        <v>3477</v>
      </c>
      <c r="C3817" s="210" t="s">
        <v>19257</v>
      </c>
      <c r="D3817" s="211">
        <v>45128</v>
      </c>
      <c r="E3817" s="210" t="s">
        <v>4441</v>
      </c>
      <c r="F3817" s="210" t="s">
        <v>19264</v>
      </c>
      <c r="G3817" s="210" t="s">
        <v>19265</v>
      </c>
      <c r="H3817" s="210" t="s">
        <v>0</v>
      </c>
      <c r="I3817" s="210" t="s">
        <v>19427</v>
      </c>
      <c r="J3817" s="210" t="s">
        <v>19428</v>
      </c>
      <c r="L3817" s="210" t="s">
        <v>7743</v>
      </c>
      <c r="M3817" s="210" t="s">
        <v>3533</v>
      </c>
      <c r="N3817" s="211">
        <v>45128</v>
      </c>
      <c r="O3817" s="210" t="s">
        <v>4441</v>
      </c>
    </row>
    <row r="3818" spans="1:15" x14ac:dyDescent="0.2">
      <c r="A3818" s="210" t="s">
        <v>19263</v>
      </c>
      <c r="B3818" s="210" t="s">
        <v>3477</v>
      </c>
      <c r="C3818" s="210" t="s">
        <v>19257</v>
      </c>
      <c r="D3818" s="211">
        <v>45128</v>
      </c>
      <c r="E3818" s="210" t="s">
        <v>4441</v>
      </c>
      <c r="F3818" s="210" t="s">
        <v>19264</v>
      </c>
      <c r="G3818" s="210" t="s">
        <v>19265</v>
      </c>
      <c r="H3818" s="210" t="s">
        <v>0</v>
      </c>
      <c r="I3818" s="210" t="s">
        <v>19429</v>
      </c>
      <c r="J3818" s="210" t="s">
        <v>19430</v>
      </c>
      <c r="L3818" s="210" t="s">
        <v>7743</v>
      </c>
      <c r="M3818" s="210" t="s">
        <v>3533</v>
      </c>
      <c r="N3818" s="211">
        <v>45128</v>
      </c>
      <c r="O3818" s="210" t="s">
        <v>4441</v>
      </c>
    </row>
    <row r="3819" spans="1:15" x14ac:dyDescent="0.2">
      <c r="A3819" s="210" t="s">
        <v>19263</v>
      </c>
      <c r="B3819" s="210" t="s">
        <v>3477</v>
      </c>
      <c r="C3819" s="210" t="s">
        <v>19257</v>
      </c>
      <c r="D3819" s="211">
        <v>45128</v>
      </c>
      <c r="E3819" s="210" t="s">
        <v>4441</v>
      </c>
      <c r="F3819" s="210" t="s">
        <v>19264</v>
      </c>
      <c r="G3819" s="210" t="s">
        <v>19265</v>
      </c>
      <c r="H3819" s="210" t="s">
        <v>0</v>
      </c>
      <c r="I3819" s="210" t="s">
        <v>19431</v>
      </c>
      <c r="J3819" s="210" t="s">
        <v>19432</v>
      </c>
      <c r="L3819" s="210" t="s">
        <v>7743</v>
      </c>
      <c r="M3819" s="210" t="s">
        <v>3533</v>
      </c>
      <c r="N3819" s="211">
        <v>45128</v>
      </c>
      <c r="O3819" s="210" t="s">
        <v>4441</v>
      </c>
    </row>
    <row r="3820" spans="1:15" x14ac:dyDescent="0.2">
      <c r="A3820" s="210" t="s">
        <v>19263</v>
      </c>
      <c r="B3820" s="210" t="s">
        <v>3477</v>
      </c>
      <c r="C3820" s="210" t="s">
        <v>19257</v>
      </c>
      <c r="D3820" s="211">
        <v>45128</v>
      </c>
      <c r="E3820" s="210" t="s">
        <v>4441</v>
      </c>
      <c r="F3820" s="210" t="s">
        <v>19264</v>
      </c>
      <c r="G3820" s="210" t="s">
        <v>19265</v>
      </c>
      <c r="H3820" s="210" t="s">
        <v>0</v>
      </c>
      <c r="I3820" s="210" t="s">
        <v>19433</v>
      </c>
      <c r="J3820" s="210" t="s">
        <v>19434</v>
      </c>
      <c r="L3820" s="210" t="s">
        <v>7743</v>
      </c>
      <c r="M3820" s="210" t="s">
        <v>3533</v>
      </c>
      <c r="N3820" s="211">
        <v>45128</v>
      </c>
      <c r="O3820" s="210" t="s">
        <v>4441</v>
      </c>
    </row>
    <row r="3821" spans="1:15" x14ac:dyDescent="0.2">
      <c r="A3821" s="210" t="s">
        <v>19263</v>
      </c>
      <c r="B3821" s="210" t="s">
        <v>3477</v>
      </c>
      <c r="C3821" s="210" t="s">
        <v>19257</v>
      </c>
      <c r="D3821" s="211">
        <v>45128</v>
      </c>
      <c r="E3821" s="210" t="s">
        <v>4441</v>
      </c>
      <c r="F3821" s="210" t="s">
        <v>19264</v>
      </c>
      <c r="G3821" s="210" t="s">
        <v>19265</v>
      </c>
      <c r="H3821" s="210" t="s">
        <v>0</v>
      </c>
      <c r="I3821" s="210" t="s">
        <v>19435</v>
      </c>
      <c r="J3821" s="210" t="s">
        <v>19436</v>
      </c>
      <c r="L3821" s="210" t="s">
        <v>7743</v>
      </c>
      <c r="M3821" s="210" t="s">
        <v>3533</v>
      </c>
      <c r="N3821" s="211">
        <v>45128</v>
      </c>
      <c r="O3821" s="210" t="s">
        <v>4441</v>
      </c>
    </row>
    <row r="3822" spans="1:15" x14ac:dyDescent="0.2">
      <c r="A3822" s="210" t="s">
        <v>19263</v>
      </c>
      <c r="B3822" s="210" t="s">
        <v>3477</v>
      </c>
      <c r="C3822" s="210" t="s">
        <v>19257</v>
      </c>
      <c r="D3822" s="211">
        <v>45128</v>
      </c>
      <c r="E3822" s="210" t="s">
        <v>4441</v>
      </c>
      <c r="F3822" s="210" t="s">
        <v>19264</v>
      </c>
      <c r="G3822" s="210" t="s">
        <v>19265</v>
      </c>
      <c r="H3822" s="210" t="s">
        <v>0</v>
      </c>
      <c r="I3822" s="210" t="s">
        <v>19437</v>
      </c>
      <c r="J3822" s="210" t="s">
        <v>19438</v>
      </c>
      <c r="L3822" s="210" t="s">
        <v>7743</v>
      </c>
      <c r="M3822" s="210" t="s">
        <v>3533</v>
      </c>
      <c r="N3822" s="211">
        <v>45128</v>
      </c>
      <c r="O3822" s="210" t="s">
        <v>4441</v>
      </c>
    </row>
    <row r="3823" spans="1:15" x14ac:dyDescent="0.2">
      <c r="A3823" s="210" t="s">
        <v>19263</v>
      </c>
      <c r="B3823" s="210" t="s">
        <v>3477</v>
      </c>
      <c r="C3823" s="210" t="s">
        <v>19257</v>
      </c>
      <c r="D3823" s="211">
        <v>45128</v>
      </c>
      <c r="E3823" s="210" t="s">
        <v>4441</v>
      </c>
      <c r="F3823" s="210" t="s">
        <v>19264</v>
      </c>
      <c r="G3823" s="210" t="s">
        <v>19265</v>
      </c>
      <c r="H3823" s="210" t="s">
        <v>0</v>
      </c>
      <c r="I3823" s="210" t="s">
        <v>19439</v>
      </c>
      <c r="J3823" s="210" t="s">
        <v>19440</v>
      </c>
      <c r="L3823" s="210" t="s">
        <v>7743</v>
      </c>
      <c r="M3823" s="210" t="s">
        <v>3533</v>
      </c>
      <c r="N3823" s="211">
        <v>45128</v>
      </c>
      <c r="O3823" s="210" t="s">
        <v>4441</v>
      </c>
    </row>
    <row r="3824" spans="1:15" x14ac:dyDescent="0.2">
      <c r="A3824" s="210" t="s">
        <v>19263</v>
      </c>
      <c r="B3824" s="210" t="s">
        <v>3477</v>
      </c>
      <c r="C3824" s="210" t="s">
        <v>19257</v>
      </c>
      <c r="D3824" s="211">
        <v>45128</v>
      </c>
      <c r="E3824" s="210" t="s">
        <v>4441</v>
      </c>
      <c r="F3824" s="210" t="s">
        <v>19264</v>
      </c>
      <c r="G3824" s="210" t="s">
        <v>19265</v>
      </c>
      <c r="H3824" s="210" t="s">
        <v>0</v>
      </c>
      <c r="I3824" s="210" t="s">
        <v>19441</v>
      </c>
      <c r="J3824" s="210" t="s">
        <v>19442</v>
      </c>
      <c r="L3824" s="210" t="s">
        <v>7743</v>
      </c>
      <c r="M3824" s="210" t="s">
        <v>3533</v>
      </c>
      <c r="N3824" s="211">
        <v>45128</v>
      </c>
      <c r="O3824" s="210" t="s">
        <v>4441</v>
      </c>
    </row>
    <row r="3825" spans="1:15" x14ac:dyDescent="0.2">
      <c r="A3825" s="210" t="s">
        <v>19263</v>
      </c>
      <c r="B3825" s="210" t="s">
        <v>3477</v>
      </c>
      <c r="C3825" s="210" t="s">
        <v>19257</v>
      </c>
      <c r="D3825" s="211">
        <v>45128</v>
      </c>
      <c r="E3825" s="210" t="s">
        <v>4441</v>
      </c>
      <c r="F3825" s="210" t="s">
        <v>19264</v>
      </c>
      <c r="G3825" s="210" t="s">
        <v>19265</v>
      </c>
      <c r="H3825" s="210" t="s">
        <v>0</v>
      </c>
      <c r="I3825" s="210" t="s">
        <v>19443</v>
      </c>
      <c r="J3825" s="210" t="s">
        <v>19444</v>
      </c>
      <c r="L3825" s="210" t="s">
        <v>7743</v>
      </c>
      <c r="M3825" s="210" t="s">
        <v>3533</v>
      </c>
      <c r="N3825" s="211">
        <v>45128</v>
      </c>
      <c r="O3825" s="210" t="s">
        <v>4441</v>
      </c>
    </row>
    <row r="3826" spans="1:15" x14ac:dyDescent="0.2">
      <c r="A3826" s="210" t="s">
        <v>19263</v>
      </c>
      <c r="B3826" s="210" t="s">
        <v>3477</v>
      </c>
      <c r="C3826" s="210" t="s">
        <v>19257</v>
      </c>
      <c r="D3826" s="211">
        <v>45128</v>
      </c>
      <c r="E3826" s="210" t="s">
        <v>4441</v>
      </c>
      <c r="F3826" s="210" t="s">
        <v>19264</v>
      </c>
      <c r="G3826" s="210" t="s">
        <v>19265</v>
      </c>
      <c r="H3826" s="210" t="s">
        <v>0</v>
      </c>
      <c r="I3826" s="210" t="s">
        <v>19445</v>
      </c>
      <c r="J3826" s="210" t="s">
        <v>19446</v>
      </c>
      <c r="L3826" s="210" t="s">
        <v>7743</v>
      </c>
      <c r="M3826" s="210" t="s">
        <v>3533</v>
      </c>
      <c r="N3826" s="211">
        <v>45128</v>
      </c>
      <c r="O3826" s="210" t="s">
        <v>4441</v>
      </c>
    </row>
    <row r="3827" spans="1:15" x14ac:dyDescent="0.2">
      <c r="A3827" s="210" t="s">
        <v>19263</v>
      </c>
      <c r="B3827" s="210" t="s">
        <v>3477</v>
      </c>
      <c r="C3827" s="210" t="s">
        <v>19257</v>
      </c>
      <c r="D3827" s="211">
        <v>45128</v>
      </c>
      <c r="E3827" s="210" t="s">
        <v>4441</v>
      </c>
      <c r="F3827" s="210" t="s">
        <v>19264</v>
      </c>
      <c r="G3827" s="210" t="s">
        <v>19265</v>
      </c>
      <c r="H3827" s="210" t="s">
        <v>0</v>
      </c>
      <c r="I3827" s="210" t="s">
        <v>19447</v>
      </c>
      <c r="J3827" s="210" t="s">
        <v>19448</v>
      </c>
      <c r="L3827" s="210" t="s">
        <v>7743</v>
      </c>
      <c r="M3827" s="210" t="s">
        <v>3533</v>
      </c>
      <c r="N3827" s="211">
        <v>45128</v>
      </c>
      <c r="O3827" s="210" t="s">
        <v>4441</v>
      </c>
    </row>
    <row r="3828" spans="1:15" x14ac:dyDescent="0.2">
      <c r="A3828" s="210" t="s">
        <v>19263</v>
      </c>
      <c r="B3828" s="210" t="s">
        <v>3477</v>
      </c>
      <c r="C3828" s="210" t="s">
        <v>19257</v>
      </c>
      <c r="D3828" s="211">
        <v>45128</v>
      </c>
      <c r="E3828" s="210" t="s">
        <v>4441</v>
      </c>
      <c r="F3828" s="210" t="s">
        <v>19264</v>
      </c>
      <c r="G3828" s="210" t="s">
        <v>19265</v>
      </c>
      <c r="H3828" s="210" t="s">
        <v>0</v>
      </c>
      <c r="I3828" s="210" t="s">
        <v>19449</v>
      </c>
      <c r="J3828" s="210" t="s">
        <v>19450</v>
      </c>
      <c r="L3828" s="210" t="s">
        <v>7743</v>
      </c>
      <c r="M3828" s="210" t="s">
        <v>3533</v>
      </c>
      <c r="N3828" s="211">
        <v>45128</v>
      </c>
      <c r="O3828" s="210" t="s">
        <v>4441</v>
      </c>
    </row>
    <row r="3829" spans="1:15" x14ac:dyDescent="0.2">
      <c r="A3829" s="210" t="s">
        <v>19263</v>
      </c>
      <c r="B3829" s="210" t="s">
        <v>3477</v>
      </c>
      <c r="C3829" s="210" t="s">
        <v>19257</v>
      </c>
      <c r="D3829" s="211">
        <v>45128</v>
      </c>
      <c r="E3829" s="210" t="s">
        <v>4441</v>
      </c>
      <c r="F3829" s="210" t="s">
        <v>19264</v>
      </c>
      <c r="G3829" s="210" t="s">
        <v>19265</v>
      </c>
      <c r="H3829" s="210" t="s">
        <v>0</v>
      </c>
      <c r="I3829" s="210" t="s">
        <v>19451</v>
      </c>
      <c r="J3829" s="210" t="s">
        <v>19452</v>
      </c>
      <c r="L3829" s="210" t="s">
        <v>7743</v>
      </c>
      <c r="M3829" s="210" t="s">
        <v>3533</v>
      </c>
      <c r="N3829" s="211">
        <v>45128</v>
      </c>
      <c r="O3829" s="210" t="s">
        <v>4441</v>
      </c>
    </row>
    <row r="3830" spans="1:15" x14ac:dyDescent="0.2">
      <c r="A3830" s="210" t="s">
        <v>19263</v>
      </c>
      <c r="B3830" s="210" t="s">
        <v>3477</v>
      </c>
      <c r="C3830" s="210" t="s">
        <v>19257</v>
      </c>
      <c r="D3830" s="211">
        <v>45128</v>
      </c>
      <c r="E3830" s="210" t="s">
        <v>4441</v>
      </c>
      <c r="F3830" s="210" t="s">
        <v>19264</v>
      </c>
      <c r="G3830" s="210" t="s">
        <v>19265</v>
      </c>
      <c r="H3830" s="210" t="s">
        <v>0</v>
      </c>
      <c r="I3830" s="210" t="s">
        <v>19453</v>
      </c>
      <c r="J3830" s="210" t="s">
        <v>19454</v>
      </c>
      <c r="L3830" s="210" t="s">
        <v>7743</v>
      </c>
      <c r="M3830" s="210" t="s">
        <v>3533</v>
      </c>
      <c r="N3830" s="211">
        <v>45128</v>
      </c>
      <c r="O3830" s="210" t="s">
        <v>4441</v>
      </c>
    </row>
    <row r="3831" spans="1:15" x14ac:dyDescent="0.2">
      <c r="A3831" s="210" t="s">
        <v>19263</v>
      </c>
      <c r="B3831" s="210" t="s">
        <v>3477</v>
      </c>
      <c r="C3831" s="210" t="s">
        <v>19257</v>
      </c>
      <c r="D3831" s="211">
        <v>45128</v>
      </c>
      <c r="E3831" s="210" t="s">
        <v>4441</v>
      </c>
      <c r="F3831" s="210" t="s">
        <v>19264</v>
      </c>
      <c r="G3831" s="210" t="s">
        <v>19265</v>
      </c>
      <c r="H3831" s="210" t="s">
        <v>0</v>
      </c>
      <c r="I3831" s="210" t="s">
        <v>19455</v>
      </c>
      <c r="J3831" s="210" t="s">
        <v>19456</v>
      </c>
      <c r="L3831" s="210" t="s">
        <v>7743</v>
      </c>
      <c r="M3831" s="210" t="s">
        <v>3533</v>
      </c>
      <c r="N3831" s="211">
        <v>45128</v>
      </c>
      <c r="O3831" s="210" t="s">
        <v>4441</v>
      </c>
    </row>
    <row r="3832" spans="1:15" x14ac:dyDescent="0.2">
      <c r="A3832" s="210" t="s">
        <v>19263</v>
      </c>
      <c r="B3832" s="210" t="s">
        <v>3477</v>
      </c>
      <c r="C3832" s="210" t="s">
        <v>19257</v>
      </c>
      <c r="D3832" s="211">
        <v>45128</v>
      </c>
      <c r="E3832" s="210" t="s">
        <v>4441</v>
      </c>
      <c r="F3832" s="210" t="s">
        <v>19264</v>
      </c>
      <c r="G3832" s="210" t="s">
        <v>19265</v>
      </c>
      <c r="H3832" s="210" t="s">
        <v>0</v>
      </c>
      <c r="I3832" s="210" t="s">
        <v>19457</v>
      </c>
      <c r="J3832" s="210" t="s">
        <v>19458</v>
      </c>
      <c r="L3832" s="210" t="s">
        <v>7743</v>
      </c>
      <c r="M3832" s="210" t="s">
        <v>3533</v>
      </c>
      <c r="N3832" s="211">
        <v>45128</v>
      </c>
      <c r="O3832" s="210" t="s">
        <v>4441</v>
      </c>
    </row>
    <row r="3833" spans="1:15" x14ac:dyDescent="0.2">
      <c r="A3833" s="210" t="s">
        <v>19263</v>
      </c>
      <c r="B3833" s="210" t="s">
        <v>3477</v>
      </c>
      <c r="C3833" s="210" t="s">
        <v>19257</v>
      </c>
      <c r="D3833" s="211">
        <v>45128</v>
      </c>
      <c r="E3833" s="210" t="s">
        <v>4441</v>
      </c>
      <c r="F3833" s="210" t="s">
        <v>19264</v>
      </c>
      <c r="G3833" s="210" t="s">
        <v>19265</v>
      </c>
      <c r="H3833" s="210" t="s">
        <v>0</v>
      </c>
      <c r="I3833" s="210" t="s">
        <v>19459</v>
      </c>
      <c r="J3833" s="210" t="s">
        <v>19460</v>
      </c>
      <c r="L3833" s="210" t="s">
        <v>7743</v>
      </c>
      <c r="M3833" s="210" t="s">
        <v>3533</v>
      </c>
      <c r="N3833" s="211">
        <v>45128</v>
      </c>
      <c r="O3833" s="210" t="s">
        <v>4441</v>
      </c>
    </row>
    <row r="3834" spans="1:15" x14ac:dyDescent="0.2">
      <c r="A3834" s="210" t="s">
        <v>19263</v>
      </c>
      <c r="B3834" s="210" t="s">
        <v>3477</v>
      </c>
      <c r="C3834" s="210" t="s">
        <v>19257</v>
      </c>
      <c r="D3834" s="211">
        <v>45128</v>
      </c>
      <c r="E3834" s="210" t="s">
        <v>4441</v>
      </c>
      <c r="F3834" s="210" t="s">
        <v>19264</v>
      </c>
      <c r="G3834" s="210" t="s">
        <v>19265</v>
      </c>
      <c r="H3834" s="210" t="s">
        <v>0</v>
      </c>
      <c r="I3834" s="210" t="s">
        <v>19461</v>
      </c>
      <c r="J3834" s="210" t="s">
        <v>19462</v>
      </c>
      <c r="L3834" s="210" t="s">
        <v>7743</v>
      </c>
      <c r="M3834" s="210" t="s">
        <v>3533</v>
      </c>
      <c r="N3834" s="211">
        <v>45128</v>
      </c>
      <c r="O3834" s="210" t="s">
        <v>4441</v>
      </c>
    </row>
    <row r="3835" spans="1:15" x14ac:dyDescent="0.2">
      <c r="A3835" s="210" t="s">
        <v>19263</v>
      </c>
      <c r="B3835" s="210" t="s">
        <v>3477</v>
      </c>
      <c r="C3835" s="210" t="s">
        <v>19257</v>
      </c>
      <c r="D3835" s="211">
        <v>45128</v>
      </c>
      <c r="E3835" s="210" t="s">
        <v>4441</v>
      </c>
      <c r="F3835" s="210" t="s">
        <v>19264</v>
      </c>
      <c r="G3835" s="210" t="s">
        <v>19265</v>
      </c>
      <c r="H3835" s="210" t="s">
        <v>0</v>
      </c>
      <c r="I3835" s="210" t="s">
        <v>19463</v>
      </c>
      <c r="J3835" s="210" t="s">
        <v>19464</v>
      </c>
      <c r="L3835" s="210" t="s">
        <v>7743</v>
      </c>
      <c r="M3835" s="210" t="s">
        <v>3533</v>
      </c>
      <c r="N3835" s="211">
        <v>45128</v>
      </c>
      <c r="O3835" s="210" t="s">
        <v>4441</v>
      </c>
    </row>
    <row r="3836" spans="1:15" x14ac:dyDescent="0.2">
      <c r="A3836" s="210" t="s">
        <v>19263</v>
      </c>
      <c r="B3836" s="210" t="s">
        <v>3477</v>
      </c>
      <c r="C3836" s="210" t="s">
        <v>19257</v>
      </c>
      <c r="D3836" s="211">
        <v>45128</v>
      </c>
      <c r="E3836" s="210" t="s">
        <v>4441</v>
      </c>
      <c r="F3836" s="210" t="s">
        <v>19264</v>
      </c>
      <c r="G3836" s="210" t="s">
        <v>19265</v>
      </c>
      <c r="H3836" s="210" t="s">
        <v>0</v>
      </c>
      <c r="I3836" s="210" t="s">
        <v>19465</v>
      </c>
      <c r="J3836" s="210" t="s">
        <v>19466</v>
      </c>
      <c r="L3836" s="210" t="s">
        <v>7743</v>
      </c>
      <c r="M3836" s="210" t="s">
        <v>3533</v>
      </c>
      <c r="N3836" s="211">
        <v>45128</v>
      </c>
      <c r="O3836" s="210" t="s">
        <v>4441</v>
      </c>
    </row>
    <row r="3837" spans="1:15" x14ac:dyDescent="0.2">
      <c r="A3837" s="210" t="s">
        <v>19263</v>
      </c>
      <c r="B3837" s="210" t="s">
        <v>3477</v>
      </c>
      <c r="C3837" s="210" t="s">
        <v>19257</v>
      </c>
      <c r="D3837" s="211">
        <v>45128</v>
      </c>
      <c r="E3837" s="210" t="s">
        <v>4441</v>
      </c>
      <c r="F3837" s="210" t="s">
        <v>19264</v>
      </c>
      <c r="G3837" s="210" t="s">
        <v>19265</v>
      </c>
      <c r="H3837" s="210" t="s">
        <v>0</v>
      </c>
      <c r="I3837" s="210" t="s">
        <v>19467</v>
      </c>
      <c r="J3837" s="210" t="s">
        <v>19468</v>
      </c>
      <c r="L3837" s="210" t="s">
        <v>7743</v>
      </c>
      <c r="M3837" s="210" t="s">
        <v>3533</v>
      </c>
      <c r="N3837" s="211">
        <v>45128</v>
      </c>
      <c r="O3837" s="210" t="s">
        <v>4441</v>
      </c>
    </row>
    <row r="3838" spans="1:15" x14ac:dyDescent="0.2">
      <c r="A3838" s="210" t="s">
        <v>19263</v>
      </c>
      <c r="B3838" s="210" t="s">
        <v>3477</v>
      </c>
      <c r="C3838" s="210" t="s">
        <v>19257</v>
      </c>
      <c r="D3838" s="211">
        <v>45128</v>
      </c>
      <c r="E3838" s="210" t="s">
        <v>4441</v>
      </c>
      <c r="F3838" s="210" t="s">
        <v>19264</v>
      </c>
      <c r="G3838" s="210" t="s">
        <v>19265</v>
      </c>
      <c r="H3838" s="210" t="s">
        <v>0</v>
      </c>
      <c r="I3838" s="210" t="s">
        <v>19469</v>
      </c>
      <c r="J3838" s="210" t="s">
        <v>19470</v>
      </c>
      <c r="L3838" s="210" t="s">
        <v>7743</v>
      </c>
      <c r="M3838" s="210" t="s">
        <v>3533</v>
      </c>
      <c r="N3838" s="211">
        <v>45128</v>
      </c>
      <c r="O3838" s="210" t="s">
        <v>4441</v>
      </c>
    </row>
    <row r="3839" spans="1:15" x14ac:dyDescent="0.2">
      <c r="A3839" s="210" t="s">
        <v>19263</v>
      </c>
      <c r="B3839" s="210" t="s">
        <v>3477</v>
      </c>
      <c r="C3839" s="210" t="s">
        <v>19257</v>
      </c>
      <c r="D3839" s="211">
        <v>45128</v>
      </c>
      <c r="E3839" s="210" t="s">
        <v>4441</v>
      </c>
      <c r="F3839" s="210" t="s">
        <v>19264</v>
      </c>
      <c r="G3839" s="210" t="s">
        <v>19265</v>
      </c>
      <c r="H3839" s="210" t="s">
        <v>0</v>
      </c>
      <c r="I3839" s="210" t="s">
        <v>19471</v>
      </c>
      <c r="J3839" s="210" t="s">
        <v>19472</v>
      </c>
      <c r="L3839" s="210" t="s">
        <v>7743</v>
      </c>
      <c r="M3839" s="210" t="s">
        <v>3533</v>
      </c>
      <c r="N3839" s="211">
        <v>45128</v>
      </c>
      <c r="O3839" s="210" t="s">
        <v>4441</v>
      </c>
    </row>
    <row r="3840" spans="1:15" x14ac:dyDescent="0.2">
      <c r="A3840" s="210" t="s">
        <v>19263</v>
      </c>
      <c r="B3840" s="210" t="s">
        <v>3477</v>
      </c>
      <c r="C3840" s="210" t="s">
        <v>19257</v>
      </c>
      <c r="D3840" s="211">
        <v>45128</v>
      </c>
      <c r="E3840" s="210" t="s">
        <v>4441</v>
      </c>
      <c r="F3840" s="210" t="s">
        <v>19264</v>
      </c>
      <c r="G3840" s="210" t="s">
        <v>19265</v>
      </c>
      <c r="H3840" s="210" t="s">
        <v>0</v>
      </c>
      <c r="I3840" s="210" t="s">
        <v>19473</v>
      </c>
      <c r="J3840" s="210" t="s">
        <v>19474</v>
      </c>
      <c r="L3840" s="210" t="s">
        <v>7743</v>
      </c>
      <c r="M3840" s="210" t="s">
        <v>3533</v>
      </c>
      <c r="N3840" s="211">
        <v>45128</v>
      </c>
      <c r="O3840" s="210" t="s">
        <v>4441</v>
      </c>
    </row>
    <row r="3841" spans="1:15" x14ac:dyDescent="0.2">
      <c r="A3841" s="210" t="s">
        <v>19263</v>
      </c>
      <c r="B3841" s="210" t="s">
        <v>3477</v>
      </c>
      <c r="C3841" s="210" t="s">
        <v>19257</v>
      </c>
      <c r="D3841" s="211">
        <v>45128</v>
      </c>
      <c r="E3841" s="210" t="s">
        <v>4441</v>
      </c>
      <c r="F3841" s="210" t="s">
        <v>19264</v>
      </c>
      <c r="G3841" s="210" t="s">
        <v>19265</v>
      </c>
      <c r="H3841" s="210" t="s">
        <v>0</v>
      </c>
      <c r="I3841" s="210" t="s">
        <v>19475</v>
      </c>
      <c r="J3841" s="210" t="s">
        <v>19476</v>
      </c>
      <c r="L3841" s="210" t="s">
        <v>7743</v>
      </c>
      <c r="M3841" s="210" t="s">
        <v>3533</v>
      </c>
      <c r="N3841" s="211">
        <v>45128</v>
      </c>
      <c r="O3841" s="210" t="s">
        <v>4441</v>
      </c>
    </row>
    <row r="3842" spans="1:15" x14ac:dyDescent="0.2">
      <c r="A3842" s="210" t="s">
        <v>19263</v>
      </c>
      <c r="B3842" s="210" t="s">
        <v>3477</v>
      </c>
      <c r="C3842" s="210" t="s">
        <v>19257</v>
      </c>
      <c r="D3842" s="211">
        <v>45128</v>
      </c>
      <c r="E3842" s="210" t="s">
        <v>4441</v>
      </c>
      <c r="F3842" s="210" t="s">
        <v>19264</v>
      </c>
      <c r="G3842" s="210" t="s">
        <v>19265</v>
      </c>
      <c r="H3842" s="210" t="s">
        <v>0</v>
      </c>
      <c r="I3842" s="210" t="s">
        <v>19477</v>
      </c>
      <c r="J3842" s="210" t="s">
        <v>19478</v>
      </c>
      <c r="L3842" s="210" t="s">
        <v>7743</v>
      </c>
      <c r="M3842" s="210" t="s">
        <v>3533</v>
      </c>
      <c r="N3842" s="211">
        <v>45128</v>
      </c>
      <c r="O3842" s="210" t="s">
        <v>4441</v>
      </c>
    </row>
    <row r="3843" spans="1:15" x14ac:dyDescent="0.2">
      <c r="A3843" s="210" t="s">
        <v>19263</v>
      </c>
      <c r="B3843" s="210" t="s">
        <v>3477</v>
      </c>
      <c r="C3843" s="210" t="s">
        <v>19257</v>
      </c>
      <c r="D3843" s="211">
        <v>45128</v>
      </c>
      <c r="E3843" s="210" t="s">
        <v>4441</v>
      </c>
      <c r="F3843" s="210" t="s">
        <v>19264</v>
      </c>
      <c r="G3843" s="210" t="s">
        <v>19265</v>
      </c>
      <c r="H3843" s="210" t="s">
        <v>0</v>
      </c>
      <c r="I3843" s="210" t="s">
        <v>19479</v>
      </c>
      <c r="J3843" s="210" t="s">
        <v>19480</v>
      </c>
      <c r="L3843" s="210" t="s">
        <v>7743</v>
      </c>
      <c r="M3843" s="210" t="s">
        <v>3533</v>
      </c>
      <c r="N3843" s="211">
        <v>45128</v>
      </c>
      <c r="O3843" s="210" t="s">
        <v>4441</v>
      </c>
    </row>
    <row r="3844" spans="1:15" x14ac:dyDescent="0.2">
      <c r="A3844" s="210" t="s">
        <v>19263</v>
      </c>
      <c r="B3844" s="210" t="s">
        <v>3477</v>
      </c>
      <c r="C3844" s="210" t="s">
        <v>19257</v>
      </c>
      <c r="D3844" s="211">
        <v>45128</v>
      </c>
      <c r="E3844" s="210" t="s">
        <v>4441</v>
      </c>
      <c r="F3844" s="210" t="s">
        <v>19264</v>
      </c>
      <c r="G3844" s="210" t="s">
        <v>19265</v>
      </c>
      <c r="H3844" s="210" t="s">
        <v>0</v>
      </c>
      <c r="I3844" s="210" t="s">
        <v>19481</v>
      </c>
      <c r="J3844" s="210" t="s">
        <v>19482</v>
      </c>
      <c r="L3844" s="210" t="s">
        <v>7743</v>
      </c>
      <c r="M3844" s="210" t="s">
        <v>3533</v>
      </c>
      <c r="N3844" s="211">
        <v>45128</v>
      </c>
      <c r="O3844" s="210" t="s">
        <v>4441</v>
      </c>
    </row>
    <row r="3845" spans="1:15" x14ac:dyDescent="0.2">
      <c r="A3845" s="210" t="s">
        <v>19263</v>
      </c>
      <c r="B3845" s="210" t="s">
        <v>3477</v>
      </c>
      <c r="C3845" s="210" t="s">
        <v>19257</v>
      </c>
      <c r="D3845" s="211">
        <v>45128</v>
      </c>
      <c r="E3845" s="210" t="s">
        <v>4441</v>
      </c>
      <c r="F3845" s="210" t="s">
        <v>19264</v>
      </c>
      <c r="G3845" s="210" t="s">
        <v>19265</v>
      </c>
      <c r="H3845" s="210" t="s">
        <v>0</v>
      </c>
      <c r="I3845" s="210" t="s">
        <v>19483</v>
      </c>
      <c r="J3845" s="210" t="s">
        <v>19484</v>
      </c>
      <c r="L3845" s="210" t="s">
        <v>7743</v>
      </c>
      <c r="M3845" s="210" t="s">
        <v>3533</v>
      </c>
      <c r="N3845" s="211">
        <v>45128</v>
      </c>
      <c r="O3845" s="210" t="s">
        <v>4441</v>
      </c>
    </row>
    <row r="3846" spans="1:15" x14ac:dyDescent="0.2">
      <c r="A3846" s="210" t="s">
        <v>19263</v>
      </c>
      <c r="B3846" s="210" t="s">
        <v>3477</v>
      </c>
      <c r="C3846" s="210" t="s">
        <v>19257</v>
      </c>
      <c r="D3846" s="211">
        <v>45128</v>
      </c>
      <c r="E3846" s="210" t="s">
        <v>4441</v>
      </c>
      <c r="F3846" s="210" t="s">
        <v>19264</v>
      </c>
      <c r="G3846" s="210" t="s">
        <v>19265</v>
      </c>
      <c r="H3846" s="210" t="s">
        <v>0</v>
      </c>
      <c r="I3846" s="210" t="s">
        <v>19485</v>
      </c>
      <c r="J3846" s="210" t="s">
        <v>19486</v>
      </c>
      <c r="L3846" s="210" t="s">
        <v>7743</v>
      </c>
      <c r="M3846" s="210" t="s">
        <v>3533</v>
      </c>
      <c r="N3846" s="211">
        <v>45128</v>
      </c>
      <c r="O3846" s="210" t="s">
        <v>4441</v>
      </c>
    </row>
    <row r="3847" spans="1:15" x14ac:dyDescent="0.2">
      <c r="A3847" s="210" t="s">
        <v>19263</v>
      </c>
      <c r="B3847" s="210" t="s">
        <v>3477</v>
      </c>
      <c r="C3847" s="210" t="s">
        <v>19257</v>
      </c>
      <c r="D3847" s="211">
        <v>45128</v>
      </c>
      <c r="E3847" s="210" t="s">
        <v>4441</v>
      </c>
      <c r="F3847" s="210" t="s">
        <v>19264</v>
      </c>
      <c r="G3847" s="210" t="s">
        <v>19265</v>
      </c>
      <c r="H3847" s="210" t="s">
        <v>0</v>
      </c>
      <c r="I3847" s="210" t="s">
        <v>19487</v>
      </c>
      <c r="J3847" s="210" t="s">
        <v>19488</v>
      </c>
      <c r="L3847" s="210" t="s">
        <v>7743</v>
      </c>
      <c r="M3847" s="210" t="s">
        <v>3533</v>
      </c>
      <c r="N3847" s="211">
        <v>45128</v>
      </c>
      <c r="O3847" s="210" t="s">
        <v>4441</v>
      </c>
    </row>
    <row r="3848" spans="1:15" x14ac:dyDescent="0.2">
      <c r="A3848" s="210" t="s">
        <v>19263</v>
      </c>
      <c r="B3848" s="210" t="s">
        <v>3477</v>
      </c>
      <c r="C3848" s="210" t="s">
        <v>19257</v>
      </c>
      <c r="D3848" s="211">
        <v>45128</v>
      </c>
      <c r="E3848" s="210" t="s">
        <v>4441</v>
      </c>
      <c r="F3848" s="210" t="s">
        <v>19264</v>
      </c>
      <c r="G3848" s="210" t="s">
        <v>19265</v>
      </c>
      <c r="H3848" s="210" t="s">
        <v>0</v>
      </c>
      <c r="I3848" s="210" t="s">
        <v>19489</v>
      </c>
      <c r="J3848" s="210" t="s">
        <v>19490</v>
      </c>
      <c r="L3848" s="210" t="s">
        <v>7743</v>
      </c>
      <c r="M3848" s="210" t="s">
        <v>3533</v>
      </c>
      <c r="N3848" s="211">
        <v>45128</v>
      </c>
      <c r="O3848" s="210" t="s">
        <v>4441</v>
      </c>
    </row>
    <row r="3849" spans="1:15" x14ac:dyDescent="0.2">
      <c r="A3849" s="210" t="s">
        <v>19263</v>
      </c>
      <c r="B3849" s="210" t="s">
        <v>3477</v>
      </c>
      <c r="C3849" s="210" t="s">
        <v>19257</v>
      </c>
      <c r="D3849" s="211">
        <v>45128</v>
      </c>
      <c r="E3849" s="210" t="s">
        <v>4441</v>
      </c>
      <c r="F3849" s="210" t="s">
        <v>19264</v>
      </c>
      <c r="G3849" s="210" t="s">
        <v>19265</v>
      </c>
      <c r="H3849" s="210" t="s">
        <v>0</v>
      </c>
      <c r="I3849" s="210" t="s">
        <v>19491</v>
      </c>
      <c r="J3849" s="210" t="s">
        <v>19492</v>
      </c>
      <c r="L3849" s="210" t="s">
        <v>7743</v>
      </c>
      <c r="M3849" s="210" t="s">
        <v>3533</v>
      </c>
      <c r="N3849" s="211">
        <v>45128</v>
      </c>
      <c r="O3849" s="210" t="s">
        <v>4441</v>
      </c>
    </row>
    <row r="3850" spans="1:15" x14ac:dyDescent="0.2">
      <c r="A3850" s="210" t="s">
        <v>19263</v>
      </c>
      <c r="B3850" s="210" t="s">
        <v>3477</v>
      </c>
      <c r="C3850" s="210" t="s">
        <v>19257</v>
      </c>
      <c r="D3850" s="211">
        <v>45128</v>
      </c>
      <c r="E3850" s="210" t="s">
        <v>4441</v>
      </c>
      <c r="F3850" s="210" t="s">
        <v>19264</v>
      </c>
      <c r="G3850" s="210" t="s">
        <v>19265</v>
      </c>
      <c r="H3850" s="210" t="s">
        <v>0</v>
      </c>
      <c r="I3850" s="210" t="s">
        <v>19493</v>
      </c>
      <c r="J3850" s="210" t="s">
        <v>19494</v>
      </c>
      <c r="L3850" s="210" t="s">
        <v>7743</v>
      </c>
      <c r="M3850" s="210" t="s">
        <v>3533</v>
      </c>
      <c r="N3850" s="211">
        <v>45128</v>
      </c>
      <c r="O3850" s="210" t="s">
        <v>4441</v>
      </c>
    </row>
    <row r="3851" spans="1:15" x14ac:dyDescent="0.2">
      <c r="A3851" s="210" t="s">
        <v>19263</v>
      </c>
      <c r="B3851" s="210" t="s">
        <v>3477</v>
      </c>
      <c r="C3851" s="210" t="s">
        <v>19257</v>
      </c>
      <c r="D3851" s="211">
        <v>45128</v>
      </c>
      <c r="E3851" s="210" t="s">
        <v>4441</v>
      </c>
      <c r="F3851" s="210" t="s">
        <v>19264</v>
      </c>
      <c r="G3851" s="210" t="s">
        <v>19265</v>
      </c>
      <c r="H3851" s="210" t="s">
        <v>0</v>
      </c>
      <c r="I3851" s="210" t="s">
        <v>19495</v>
      </c>
      <c r="J3851" s="210" t="s">
        <v>19496</v>
      </c>
      <c r="L3851" s="210" t="s">
        <v>7743</v>
      </c>
      <c r="M3851" s="210" t="s">
        <v>3533</v>
      </c>
      <c r="N3851" s="211">
        <v>45128</v>
      </c>
      <c r="O3851" s="210" t="s">
        <v>4441</v>
      </c>
    </row>
    <row r="3852" spans="1:15" x14ac:dyDescent="0.2">
      <c r="A3852" s="210" t="s">
        <v>19263</v>
      </c>
      <c r="B3852" s="210" t="s">
        <v>3477</v>
      </c>
      <c r="C3852" s="210" t="s">
        <v>19257</v>
      </c>
      <c r="D3852" s="211">
        <v>45128</v>
      </c>
      <c r="E3852" s="210" t="s">
        <v>4441</v>
      </c>
      <c r="F3852" s="210" t="s">
        <v>19264</v>
      </c>
      <c r="G3852" s="210" t="s">
        <v>19265</v>
      </c>
      <c r="H3852" s="210" t="s">
        <v>0</v>
      </c>
      <c r="I3852" s="210" t="s">
        <v>19497</v>
      </c>
      <c r="J3852" s="210" t="s">
        <v>19498</v>
      </c>
      <c r="L3852" s="210" t="s">
        <v>7743</v>
      </c>
      <c r="M3852" s="210" t="s">
        <v>3533</v>
      </c>
      <c r="N3852" s="211">
        <v>45128</v>
      </c>
      <c r="O3852" s="210" t="s">
        <v>4441</v>
      </c>
    </row>
    <row r="3853" spans="1:15" x14ac:dyDescent="0.2">
      <c r="A3853" s="210" t="s">
        <v>19263</v>
      </c>
      <c r="B3853" s="210" t="s">
        <v>3477</v>
      </c>
      <c r="C3853" s="210" t="s">
        <v>19257</v>
      </c>
      <c r="D3853" s="211">
        <v>45128</v>
      </c>
      <c r="E3853" s="210" t="s">
        <v>4441</v>
      </c>
      <c r="F3853" s="210" t="s">
        <v>19264</v>
      </c>
      <c r="G3853" s="210" t="s">
        <v>19265</v>
      </c>
      <c r="H3853" s="210" t="s">
        <v>0</v>
      </c>
      <c r="I3853" s="210" t="s">
        <v>19499</v>
      </c>
      <c r="J3853" s="210" t="s">
        <v>19500</v>
      </c>
      <c r="L3853" s="210" t="s">
        <v>7743</v>
      </c>
      <c r="M3853" s="210" t="s">
        <v>3533</v>
      </c>
      <c r="N3853" s="211">
        <v>45128</v>
      </c>
      <c r="O3853" s="210" t="s">
        <v>4441</v>
      </c>
    </row>
    <row r="3854" spans="1:15" x14ac:dyDescent="0.2">
      <c r="A3854" s="210" t="s">
        <v>19263</v>
      </c>
      <c r="B3854" s="210" t="s">
        <v>3477</v>
      </c>
      <c r="C3854" s="210" t="s">
        <v>19257</v>
      </c>
      <c r="D3854" s="211">
        <v>45128</v>
      </c>
      <c r="E3854" s="210" t="s">
        <v>4441</v>
      </c>
      <c r="F3854" s="210" t="s">
        <v>19264</v>
      </c>
      <c r="G3854" s="210" t="s">
        <v>19265</v>
      </c>
      <c r="H3854" s="210" t="s">
        <v>0</v>
      </c>
      <c r="I3854" s="210" t="s">
        <v>19501</v>
      </c>
      <c r="J3854" s="210" t="s">
        <v>19502</v>
      </c>
      <c r="L3854" s="210" t="s">
        <v>7743</v>
      </c>
      <c r="M3854" s="210" t="s">
        <v>3533</v>
      </c>
      <c r="N3854" s="211">
        <v>45128</v>
      </c>
      <c r="O3854" s="210" t="s">
        <v>4441</v>
      </c>
    </row>
    <row r="3855" spans="1:15" x14ac:dyDescent="0.2">
      <c r="A3855" s="210" t="s">
        <v>19263</v>
      </c>
      <c r="B3855" s="210" t="s">
        <v>3477</v>
      </c>
      <c r="C3855" s="210" t="s">
        <v>19257</v>
      </c>
      <c r="D3855" s="211">
        <v>45128</v>
      </c>
      <c r="E3855" s="210" t="s">
        <v>4441</v>
      </c>
      <c r="F3855" s="210" t="s">
        <v>19264</v>
      </c>
      <c r="G3855" s="210" t="s">
        <v>19265</v>
      </c>
      <c r="H3855" s="210" t="s">
        <v>0</v>
      </c>
      <c r="I3855" s="210" t="s">
        <v>19503</v>
      </c>
      <c r="J3855" s="210" t="s">
        <v>19504</v>
      </c>
      <c r="L3855" s="210" t="s">
        <v>7743</v>
      </c>
      <c r="M3855" s="210" t="s">
        <v>3533</v>
      </c>
      <c r="N3855" s="211">
        <v>45128</v>
      </c>
      <c r="O3855" s="210" t="s">
        <v>4441</v>
      </c>
    </row>
    <row r="3856" spans="1:15" x14ac:dyDescent="0.2">
      <c r="A3856" s="210" t="s">
        <v>19263</v>
      </c>
      <c r="B3856" s="210" t="s">
        <v>3477</v>
      </c>
      <c r="C3856" s="210" t="s">
        <v>19257</v>
      </c>
      <c r="D3856" s="211">
        <v>45128</v>
      </c>
      <c r="E3856" s="210" t="s">
        <v>4441</v>
      </c>
      <c r="F3856" s="210" t="s">
        <v>19264</v>
      </c>
      <c r="G3856" s="210" t="s">
        <v>19265</v>
      </c>
      <c r="H3856" s="210" t="s">
        <v>0</v>
      </c>
      <c r="I3856" s="210" t="s">
        <v>19505</v>
      </c>
      <c r="J3856" s="210" t="s">
        <v>19506</v>
      </c>
      <c r="L3856" s="210" t="s">
        <v>7743</v>
      </c>
      <c r="M3856" s="210" t="s">
        <v>3533</v>
      </c>
      <c r="N3856" s="211">
        <v>45128</v>
      </c>
      <c r="O3856" s="210" t="s">
        <v>4441</v>
      </c>
    </row>
    <row r="3857" spans="1:15" x14ac:dyDescent="0.2">
      <c r="A3857" s="210" t="s">
        <v>19263</v>
      </c>
      <c r="B3857" s="210" t="s">
        <v>3477</v>
      </c>
      <c r="C3857" s="210" t="s">
        <v>19257</v>
      </c>
      <c r="D3857" s="211">
        <v>45128</v>
      </c>
      <c r="E3857" s="210" t="s">
        <v>4441</v>
      </c>
      <c r="F3857" s="210" t="s">
        <v>19264</v>
      </c>
      <c r="G3857" s="210" t="s">
        <v>19265</v>
      </c>
      <c r="H3857" s="210" t="s">
        <v>0</v>
      </c>
      <c r="I3857" s="210" t="s">
        <v>19507</v>
      </c>
      <c r="J3857" s="210" t="s">
        <v>19508</v>
      </c>
      <c r="L3857" s="210" t="s">
        <v>7743</v>
      </c>
      <c r="M3857" s="210" t="s">
        <v>3533</v>
      </c>
      <c r="N3857" s="211">
        <v>45128</v>
      </c>
      <c r="O3857" s="210" t="s">
        <v>4441</v>
      </c>
    </row>
    <row r="3858" spans="1:15" x14ac:dyDescent="0.2">
      <c r="A3858" s="210" t="s">
        <v>19263</v>
      </c>
      <c r="B3858" s="210" t="s">
        <v>3477</v>
      </c>
      <c r="C3858" s="210" t="s">
        <v>19257</v>
      </c>
      <c r="D3858" s="211">
        <v>45128</v>
      </c>
      <c r="E3858" s="210" t="s">
        <v>4441</v>
      </c>
      <c r="F3858" s="210" t="s">
        <v>19264</v>
      </c>
      <c r="G3858" s="210" t="s">
        <v>19265</v>
      </c>
      <c r="H3858" s="210" t="s">
        <v>0</v>
      </c>
      <c r="I3858" s="210" t="s">
        <v>19509</v>
      </c>
      <c r="J3858" s="210" t="s">
        <v>19510</v>
      </c>
      <c r="L3858" s="210" t="s">
        <v>7743</v>
      </c>
      <c r="M3858" s="210" t="s">
        <v>3533</v>
      </c>
      <c r="N3858" s="211">
        <v>45128</v>
      </c>
      <c r="O3858" s="210" t="s">
        <v>4441</v>
      </c>
    </row>
    <row r="3859" spans="1:15" x14ac:dyDescent="0.2">
      <c r="A3859" s="210" t="s">
        <v>19263</v>
      </c>
      <c r="B3859" s="210" t="s">
        <v>3477</v>
      </c>
      <c r="C3859" s="210" t="s">
        <v>19257</v>
      </c>
      <c r="D3859" s="211">
        <v>45128</v>
      </c>
      <c r="E3859" s="210" t="s">
        <v>4441</v>
      </c>
      <c r="F3859" s="210" t="s">
        <v>19264</v>
      </c>
      <c r="G3859" s="210" t="s">
        <v>19265</v>
      </c>
      <c r="H3859" s="210" t="s">
        <v>0</v>
      </c>
      <c r="I3859" s="210" t="s">
        <v>19511</v>
      </c>
      <c r="J3859" s="210" t="s">
        <v>19512</v>
      </c>
      <c r="L3859" s="210" t="s">
        <v>7743</v>
      </c>
      <c r="M3859" s="210" t="s">
        <v>3533</v>
      </c>
      <c r="N3859" s="211">
        <v>45128</v>
      </c>
      <c r="O3859" s="210" t="s">
        <v>4441</v>
      </c>
    </row>
    <row r="3860" spans="1:15" x14ac:dyDescent="0.2">
      <c r="A3860" s="210" t="s">
        <v>19263</v>
      </c>
      <c r="B3860" s="210" t="s">
        <v>3477</v>
      </c>
      <c r="C3860" s="210" t="s">
        <v>19257</v>
      </c>
      <c r="D3860" s="211">
        <v>45128</v>
      </c>
      <c r="E3860" s="210" t="s">
        <v>4441</v>
      </c>
      <c r="F3860" s="210" t="s">
        <v>19264</v>
      </c>
      <c r="G3860" s="210" t="s">
        <v>19265</v>
      </c>
      <c r="H3860" s="210" t="s">
        <v>0</v>
      </c>
      <c r="I3860" s="210" t="s">
        <v>19513</v>
      </c>
      <c r="J3860" s="210" t="s">
        <v>19514</v>
      </c>
      <c r="L3860" s="210" t="s">
        <v>7743</v>
      </c>
      <c r="M3860" s="210" t="s">
        <v>3533</v>
      </c>
      <c r="N3860" s="211">
        <v>45128</v>
      </c>
      <c r="O3860" s="210" t="s">
        <v>4441</v>
      </c>
    </row>
    <row r="3861" spans="1:15" x14ac:dyDescent="0.2">
      <c r="A3861" s="210" t="s">
        <v>19263</v>
      </c>
      <c r="B3861" s="210" t="s">
        <v>3477</v>
      </c>
      <c r="C3861" s="210" t="s">
        <v>19257</v>
      </c>
      <c r="D3861" s="211">
        <v>45128</v>
      </c>
      <c r="E3861" s="210" t="s">
        <v>4441</v>
      </c>
      <c r="F3861" s="210" t="s">
        <v>19264</v>
      </c>
      <c r="G3861" s="210" t="s">
        <v>19265</v>
      </c>
      <c r="H3861" s="210" t="s">
        <v>0</v>
      </c>
      <c r="I3861" s="210" t="s">
        <v>19515</v>
      </c>
      <c r="J3861" s="210" t="s">
        <v>19516</v>
      </c>
      <c r="L3861" s="210" t="s">
        <v>7743</v>
      </c>
      <c r="M3861" s="210" t="s">
        <v>3533</v>
      </c>
      <c r="N3861" s="211">
        <v>45128</v>
      </c>
      <c r="O3861" s="210" t="s">
        <v>4441</v>
      </c>
    </row>
    <row r="3862" spans="1:15" x14ac:dyDescent="0.2">
      <c r="A3862" s="210" t="s">
        <v>19263</v>
      </c>
      <c r="B3862" s="210" t="s">
        <v>3477</v>
      </c>
      <c r="C3862" s="210" t="s">
        <v>19257</v>
      </c>
      <c r="D3862" s="211">
        <v>45128</v>
      </c>
      <c r="E3862" s="210" t="s">
        <v>4441</v>
      </c>
      <c r="F3862" s="210" t="s">
        <v>19264</v>
      </c>
      <c r="G3862" s="210" t="s">
        <v>19265</v>
      </c>
      <c r="H3862" s="210" t="s">
        <v>0</v>
      </c>
      <c r="I3862" s="210" t="s">
        <v>19517</v>
      </c>
      <c r="J3862" s="210" t="s">
        <v>19518</v>
      </c>
      <c r="L3862" s="210" t="s">
        <v>7743</v>
      </c>
      <c r="M3862" s="210" t="s">
        <v>3533</v>
      </c>
      <c r="N3862" s="211">
        <v>45128</v>
      </c>
      <c r="O3862" s="210" t="s">
        <v>4441</v>
      </c>
    </row>
    <row r="3863" spans="1:15" x14ac:dyDescent="0.2">
      <c r="A3863" s="210" t="s">
        <v>19263</v>
      </c>
      <c r="B3863" s="210" t="s">
        <v>3477</v>
      </c>
      <c r="C3863" s="210" t="s">
        <v>19257</v>
      </c>
      <c r="D3863" s="211">
        <v>45128</v>
      </c>
      <c r="E3863" s="210" t="s">
        <v>4441</v>
      </c>
      <c r="F3863" s="210" t="s">
        <v>19264</v>
      </c>
      <c r="G3863" s="210" t="s">
        <v>19265</v>
      </c>
      <c r="H3863" s="210" t="s">
        <v>0</v>
      </c>
      <c r="I3863" s="210" t="s">
        <v>19519</v>
      </c>
      <c r="J3863" s="210" t="s">
        <v>19520</v>
      </c>
      <c r="L3863" s="210" t="s">
        <v>7743</v>
      </c>
      <c r="M3863" s="210" t="s">
        <v>3533</v>
      </c>
      <c r="N3863" s="211">
        <v>45128</v>
      </c>
      <c r="O3863" s="210" t="s">
        <v>4441</v>
      </c>
    </row>
    <row r="3864" spans="1:15" x14ac:dyDescent="0.2">
      <c r="A3864" s="210" t="s">
        <v>19263</v>
      </c>
      <c r="B3864" s="210" t="s">
        <v>3477</v>
      </c>
      <c r="C3864" s="210" t="s">
        <v>19257</v>
      </c>
      <c r="D3864" s="211">
        <v>45128</v>
      </c>
      <c r="E3864" s="210" t="s">
        <v>4441</v>
      </c>
      <c r="F3864" s="210" t="s">
        <v>19264</v>
      </c>
      <c r="G3864" s="210" t="s">
        <v>19265</v>
      </c>
      <c r="H3864" s="210" t="s">
        <v>0</v>
      </c>
      <c r="I3864" s="210" t="s">
        <v>19521</v>
      </c>
      <c r="J3864" s="210" t="s">
        <v>19522</v>
      </c>
      <c r="L3864" s="210" t="s">
        <v>7743</v>
      </c>
      <c r="M3864" s="210" t="s">
        <v>3533</v>
      </c>
      <c r="N3864" s="211">
        <v>45128</v>
      </c>
      <c r="O3864" s="210" t="s">
        <v>4441</v>
      </c>
    </row>
    <row r="3865" spans="1:15" x14ac:dyDescent="0.2">
      <c r="A3865" s="210" t="s">
        <v>19263</v>
      </c>
      <c r="B3865" s="210" t="s">
        <v>3477</v>
      </c>
      <c r="C3865" s="210" t="s">
        <v>19257</v>
      </c>
      <c r="D3865" s="211">
        <v>45128</v>
      </c>
      <c r="E3865" s="210" t="s">
        <v>4441</v>
      </c>
      <c r="F3865" s="210" t="s">
        <v>19264</v>
      </c>
      <c r="G3865" s="210" t="s">
        <v>19265</v>
      </c>
      <c r="H3865" s="210" t="s">
        <v>0</v>
      </c>
      <c r="I3865" s="210" t="s">
        <v>19523</v>
      </c>
      <c r="J3865" s="210" t="s">
        <v>19524</v>
      </c>
      <c r="L3865" s="210" t="s">
        <v>7743</v>
      </c>
      <c r="M3865" s="210" t="s">
        <v>3533</v>
      </c>
      <c r="N3865" s="211">
        <v>45128</v>
      </c>
      <c r="O3865" s="210" t="s">
        <v>4441</v>
      </c>
    </row>
    <row r="3866" spans="1:15" x14ac:dyDescent="0.2">
      <c r="A3866" s="210" t="s">
        <v>19263</v>
      </c>
      <c r="B3866" s="210" t="s">
        <v>3477</v>
      </c>
      <c r="C3866" s="210" t="s">
        <v>19257</v>
      </c>
      <c r="D3866" s="211">
        <v>45128</v>
      </c>
      <c r="E3866" s="210" t="s">
        <v>4441</v>
      </c>
      <c r="F3866" s="210" t="s">
        <v>19264</v>
      </c>
      <c r="G3866" s="210" t="s">
        <v>19265</v>
      </c>
      <c r="H3866" s="210" t="s">
        <v>0</v>
      </c>
      <c r="I3866" s="210" t="s">
        <v>19525</v>
      </c>
      <c r="J3866" s="210" t="s">
        <v>19526</v>
      </c>
      <c r="L3866" s="210" t="s">
        <v>7743</v>
      </c>
      <c r="M3866" s="210" t="s">
        <v>3533</v>
      </c>
      <c r="N3866" s="211">
        <v>45128</v>
      </c>
      <c r="O3866" s="210" t="s">
        <v>4441</v>
      </c>
    </row>
    <row r="3867" spans="1:15" x14ac:dyDescent="0.2">
      <c r="A3867" s="210" t="s">
        <v>19263</v>
      </c>
      <c r="B3867" s="210" t="s">
        <v>3477</v>
      </c>
      <c r="C3867" s="210" t="s">
        <v>19257</v>
      </c>
      <c r="D3867" s="211">
        <v>45128</v>
      </c>
      <c r="E3867" s="210" t="s">
        <v>4441</v>
      </c>
      <c r="F3867" s="210" t="s">
        <v>19264</v>
      </c>
      <c r="G3867" s="210" t="s">
        <v>19265</v>
      </c>
      <c r="H3867" s="210" t="s">
        <v>0</v>
      </c>
      <c r="I3867" s="210" t="s">
        <v>19527</v>
      </c>
      <c r="J3867" s="210" t="s">
        <v>19528</v>
      </c>
      <c r="L3867" s="210" t="s">
        <v>7743</v>
      </c>
      <c r="M3867" s="210" t="s">
        <v>3533</v>
      </c>
      <c r="N3867" s="211">
        <v>45128</v>
      </c>
      <c r="O3867" s="210" t="s">
        <v>4441</v>
      </c>
    </row>
    <row r="3868" spans="1:15" x14ac:dyDescent="0.2">
      <c r="A3868" s="210" t="s">
        <v>19263</v>
      </c>
      <c r="B3868" s="210" t="s">
        <v>3477</v>
      </c>
      <c r="C3868" s="210" t="s">
        <v>19257</v>
      </c>
      <c r="D3868" s="211">
        <v>45128</v>
      </c>
      <c r="E3868" s="210" t="s">
        <v>4441</v>
      </c>
      <c r="F3868" s="210" t="s">
        <v>19264</v>
      </c>
      <c r="G3868" s="210" t="s">
        <v>19265</v>
      </c>
      <c r="H3868" s="210" t="s">
        <v>0</v>
      </c>
      <c r="I3868" s="210" t="s">
        <v>19529</v>
      </c>
      <c r="J3868" s="210" t="s">
        <v>19530</v>
      </c>
      <c r="L3868" s="210" t="s">
        <v>7743</v>
      </c>
      <c r="M3868" s="210" t="s">
        <v>3533</v>
      </c>
      <c r="N3868" s="211">
        <v>45128</v>
      </c>
      <c r="O3868" s="210" t="s">
        <v>4441</v>
      </c>
    </row>
    <row r="3869" spans="1:15" x14ac:dyDescent="0.2">
      <c r="A3869" s="210" t="s">
        <v>19263</v>
      </c>
      <c r="B3869" s="210" t="s">
        <v>3477</v>
      </c>
      <c r="C3869" s="210" t="s">
        <v>19257</v>
      </c>
      <c r="D3869" s="211">
        <v>45128</v>
      </c>
      <c r="E3869" s="210" t="s">
        <v>4441</v>
      </c>
      <c r="F3869" s="210" t="s">
        <v>19264</v>
      </c>
      <c r="G3869" s="210" t="s">
        <v>19265</v>
      </c>
      <c r="H3869" s="210" t="s">
        <v>0</v>
      </c>
      <c r="I3869" s="210" t="s">
        <v>19531</v>
      </c>
      <c r="J3869" s="210" t="s">
        <v>19532</v>
      </c>
      <c r="L3869" s="210" t="s">
        <v>7743</v>
      </c>
      <c r="M3869" s="210" t="s">
        <v>3533</v>
      </c>
      <c r="N3869" s="211">
        <v>45128</v>
      </c>
      <c r="O3869" s="210" t="s">
        <v>4441</v>
      </c>
    </row>
    <row r="3870" spans="1:15" x14ac:dyDescent="0.2">
      <c r="A3870" s="210" t="s">
        <v>19263</v>
      </c>
      <c r="B3870" s="210" t="s">
        <v>3477</v>
      </c>
      <c r="C3870" s="210" t="s">
        <v>19257</v>
      </c>
      <c r="D3870" s="211">
        <v>45128</v>
      </c>
      <c r="E3870" s="210" t="s">
        <v>4441</v>
      </c>
      <c r="F3870" s="210" t="s">
        <v>19264</v>
      </c>
      <c r="G3870" s="210" t="s">
        <v>19265</v>
      </c>
      <c r="H3870" s="210" t="s">
        <v>0</v>
      </c>
      <c r="I3870" s="210" t="s">
        <v>19533</v>
      </c>
      <c r="J3870" s="210" t="s">
        <v>19534</v>
      </c>
      <c r="L3870" s="210" t="s">
        <v>7743</v>
      </c>
      <c r="M3870" s="210" t="s">
        <v>3533</v>
      </c>
      <c r="N3870" s="211">
        <v>45128</v>
      </c>
      <c r="O3870" s="210" t="s">
        <v>4441</v>
      </c>
    </row>
    <row r="3871" spans="1:15" x14ac:dyDescent="0.2">
      <c r="A3871" s="210" t="s">
        <v>19263</v>
      </c>
      <c r="B3871" s="210" t="s">
        <v>3477</v>
      </c>
      <c r="C3871" s="210" t="s">
        <v>19257</v>
      </c>
      <c r="D3871" s="211">
        <v>45128</v>
      </c>
      <c r="E3871" s="210" t="s">
        <v>4441</v>
      </c>
      <c r="F3871" s="210" t="s">
        <v>19264</v>
      </c>
      <c r="G3871" s="210" t="s">
        <v>19265</v>
      </c>
      <c r="H3871" s="210" t="s">
        <v>0</v>
      </c>
      <c r="I3871" s="210" t="s">
        <v>19535</v>
      </c>
      <c r="J3871" s="210" t="s">
        <v>19536</v>
      </c>
      <c r="L3871" s="210" t="s">
        <v>7743</v>
      </c>
      <c r="M3871" s="210" t="s">
        <v>3533</v>
      </c>
      <c r="N3871" s="211">
        <v>45128</v>
      </c>
      <c r="O3871" s="210" t="s">
        <v>4441</v>
      </c>
    </row>
    <row r="3872" spans="1:15" x14ac:dyDescent="0.2">
      <c r="A3872" s="210" t="s">
        <v>19263</v>
      </c>
      <c r="B3872" s="210" t="s">
        <v>3477</v>
      </c>
      <c r="C3872" s="210" t="s">
        <v>19257</v>
      </c>
      <c r="D3872" s="211">
        <v>45128</v>
      </c>
      <c r="E3872" s="210" t="s">
        <v>4441</v>
      </c>
      <c r="F3872" s="210" t="s">
        <v>19264</v>
      </c>
      <c r="G3872" s="210" t="s">
        <v>19265</v>
      </c>
      <c r="H3872" s="210" t="s">
        <v>0</v>
      </c>
      <c r="I3872" s="210" t="s">
        <v>19537</v>
      </c>
      <c r="J3872" s="210" t="s">
        <v>19538</v>
      </c>
      <c r="K3872" s="210" t="s">
        <v>19539</v>
      </c>
      <c r="L3872" s="210" t="s">
        <v>7743</v>
      </c>
      <c r="M3872" s="210" t="s">
        <v>3533</v>
      </c>
      <c r="N3872" s="211">
        <v>45128</v>
      </c>
      <c r="O3872" s="210" t="s">
        <v>4441</v>
      </c>
    </row>
    <row r="3873" spans="1:15" x14ac:dyDescent="0.2">
      <c r="A3873" s="210" t="s">
        <v>19263</v>
      </c>
      <c r="B3873" s="210" t="s">
        <v>3477</v>
      </c>
      <c r="C3873" s="210" t="s">
        <v>19257</v>
      </c>
      <c r="D3873" s="211">
        <v>45128</v>
      </c>
      <c r="E3873" s="210" t="s">
        <v>4441</v>
      </c>
      <c r="F3873" s="210" t="s">
        <v>19264</v>
      </c>
      <c r="G3873" s="210" t="s">
        <v>19265</v>
      </c>
      <c r="H3873" s="210" t="s">
        <v>0</v>
      </c>
      <c r="I3873" s="210" t="s">
        <v>19540</v>
      </c>
      <c r="J3873" s="210" t="s">
        <v>19541</v>
      </c>
      <c r="L3873" s="210" t="s">
        <v>7743</v>
      </c>
      <c r="M3873" s="210" t="s">
        <v>3533</v>
      </c>
      <c r="N3873" s="211">
        <v>45128</v>
      </c>
      <c r="O3873" s="210" t="s">
        <v>4441</v>
      </c>
    </row>
    <row r="3874" spans="1:15" x14ac:dyDescent="0.2">
      <c r="A3874" s="210" t="s">
        <v>19263</v>
      </c>
      <c r="B3874" s="210" t="s">
        <v>3477</v>
      </c>
      <c r="C3874" s="210" t="s">
        <v>19257</v>
      </c>
      <c r="D3874" s="211">
        <v>45128</v>
      </c>
      <c r="E3874" s="210" t="s">
        <v>4441</v>
      </c>
      <c r="F3874" s="210" t="s">
        <v>19264</v>
      </c>
      <c r="G3874" s="210" t="s">
        <v>19265</v>
      </c>
      <c r="H3874" s="210" t="s">
        <v>0</v>
      </c>
      <c r="I3874" s="210" t="s">
        <v>19542</v>
      </c>
      <c r="J3874" s="210" t="s">
        <v>19543</v>
      </c>
      <c r="L3874" s="210" t="s">
        <v>7743</v>
      </c>
      <c r="M3874" s="210" t="s">
        <v>3533</v>
      </c>
      <c r="N3874" s="211">
        <v>45128</v>
      </c>
      <c r="O3874" s="210" t="s">
        <v>4441</v>
      </c>
    </row>
    <row r="3875" spans="1:15" x14ac:dyDescent="0.2">
      <c r="A3875" s="210" t="s">
        <v>19263</v>
      </c>
      <c r="B3875" s="210" t="s">
        <v>3477</v>
      </c>
      <c r="C3875" s="210" t="s">
        <v>19257</v>
      </c>
      <c r="D3875" s="211">
        <v>45128</v>
      </c>
      <c r="E3875" s="210" t="s">
        <v>4441</v>
      </c>
      <c r="F3875" s="210" t="s">
        <v>19264</v>
      </c>
      <c r="G3875" s="210" t="s">
        <v>19265</v>
      </c>
      <c r="H3875" s="210" t="s">
        <v>0</v>
      </c>
      <c r="I3875" s="210" t="s">
        <v>19544</v>
      </c>
      <c r="J3875" s="210" t="s">
        <v>19545</v>
      </c>
      <c r="L3875" s="210" t="s">
        <v>7743</v>
      </c>
      <c r="M3875" s="210" t="s">
        <v>3533</v>
      </c>
      <c r="N3875" s="211">
        <v>45128</v>
      </c>
      <c r="O3875" s="210" t="s">
        <v>4441</v>
      </c>
    </row>
    <row r="3876" spans="1:15" x14ac:dyDescent="0.2">
      <c r="A3876" s="210" t="s">
        <v>19263</v>
      </c>
      <c r="B3876" s="210" t="s">
        <v>3477</v>
      </c>
      <c r="C3876" s="210" t="s">
        <v>19257</v>
      </c>
      <c r="D3876" s="211">
        <v>45128</v>
      </c>
      <c r="E3876" s="210" t="s">
        <v>4441</v>
      </c>
      <c r="F3876" s="210" t="s">
        <v>19264</v>
      </c>
      <c r="G3876" s="210" t="s">
        <v>19265</v>
      </c>
      <c r="H3876" s="210" t="s">
        <v>0</v>
      </c>
      <c r="I3876" s="210" t="s">
        <v>19546</v>
      </c>
      <c r="J3876" s="210" t="s">
        <v>19547</v>
      </c>
      <c r="L3876" s="210" t="s">
        <v>7743</v>
      </c>
      <c r="M3876" s="210" t="s">
        <v>3533</v>
      </c>
      <c r="N3876" s="211">
        <v>45128</v>
      </c>
      <c r="O3876" s="210" t="s">
        <v>4441</v>
      </c>
    </row>
    <row r="3877" spans="1:15" x14ac:dyDescent="0.2">
      <c r="A3877" s="210" t="s">
        <v>19263</v>
      </c>
      <c r="B3877" s="210" t="s">
        <v>3477</v>
      </c>
      <c r="C3877" s="210" t="s">
        <v>19257</v>
      </c>
      <c r="D3877" s="211">
        <v>45128</v>
      </c>
      <c r="E3877" s="210" t="s">
        <v>4441</v>
      </c>
      <c r="F3877" s="210" t="s">
        <v>19264</v>
      </c>
      <c r="G3877" s="210" t="s">
        <v>19265</v>
      </c>
      <c r="H3877" s="210" t="s">
        <v>0</v>
      </c>
      <c r="I3877" s="210" t="s">
        <v>19548</v>
      </c>
      <c r="J3877" s="210" t="s">
        <v>19549</v>
      </c>
      <c r="L3877" s="210" t="s">
        <v>7743</v>
      </c>
      <c r="M3877" s="210" t="s">
        <v>3533</v>
      </c>
      <c r="N3877" s="211">
        <v>45128</v>
      </c>
      <c r="O3877" s="210" t="s">
        <v>4441</v>
      </c>
    </row>
    <row r="3878" spans="1:15" x14ac:dyDescent="0.2">
      <c r="A3878" s="210" t="s">
        <v>19263</v>
      </c>
      <c r="B3878" s="210" t="s">
        <v>3477</v>
      </c>
      <c r="C3878" s="210" t="s">
        <v>19257</v>
      </c>
      <c r="D3878" s="211">
        <v>45128</v>
      </c>
      <c r="E3878" s="210" t="s">
        <v>4441</v>
      </c>
      <c r="F3878" s="210" t="s">
        <v>19264</v>
      </c>
      <c r="G3878" s="210" t="s">
        <v>19265</v>
      </c>
      <c r="H3878" s="210" t="s">
        <v>0</v>
      </c>
      <c r="I3878" s="210" t="s">
        <v>19550</v>
      </c>
      <c r="J3878" s="210" t="s">
        <v>19551</v>
      </c>
      <c r="L3878" s="210" t="s">
        <v>7743</v>
      </c>
      <c r="M3878" s="210" t="s">
        <v>3533</v>
      </c>
      <c r="N3878" s="211">
        <v>45128</v>
      </c>
      <c r="O3878" s="210" t="s">
        <v>4441</v>
      </c>
    </row>
    <row r="3879" spans="1:15" x14ac:dyDescent="0.2">
      <c r="A3879" s="210" t="s">
        <v>19263</v>
      </c>
      <c r="B3879" s="210" t="s">
        <v>3477</v>
      </c>
      <c r="C3879" s="210" t="s">
        <v>19257</v>
      </c>
      <c r="D3879" s="211">
        <v>45128</v>
      </c>
      <c r="E3879" s="210" t="s">
        <v>4441</v>
      </c>
      <c r="F3879" s="210" t="s">
        <v>19264</v>
      </c>
      <c r="G3879" s="210" t="s">
        <v>19265</v>
      </c>
      <c r="H3879" s="210" t="s">
        <v>0</v>
      </c>
      <c r="I3879" s="210" t="s">
        <v>19552</v>
      </c>
      <c r="J3879" s="210" t="s">
        <v>19553</v>
      </c>
      <c r="L3879" s="210" t="s">
        <v>7743</v>
      </c>
      <c r="M3879" s="210" t="s">
        <v>3533</v>
      </c>
      <c r="N3879" s="211">
        <v>45128</v>
      </c>
      <c r="O3879" s="210" t="s">
        <v>4441</v>
      </c>
    </row>
    <row r="3880" spans="1:15" x14ac:dyDescent="0.2">
      <c r="A3880" s="210" t="s">
        <v>19263</v>
      </c>
      <c r="B3880" s="210" t="s">
        <v>3477</v>
      </c>
      <c r="C3880" s="210" t="s">
        <v>19257</v>
      </c>
      <c r="D3880" s="211">
        <v>45128</v>
      </c>
      <c r="E3880" s="210" t="s">
        <v>4441</v>
      </c>
      <c r="F3880" s="210" t="s">
        <v>19264</v>
      </c>
      <c r="G3880" s="210" t="s">
        <v>19265</v>
      </c>
      <c r="H3880" s="210" t="s">
        <v>0</v>
      </c>
      <c r="I3880" s="210" t="s">
        <v>19554</v>
      </c>
      <c r="J3880" s="210" t="s">
        <v>19555</v>
      </c>
      <c r="L3880" s="210" t="s">
        <v>7743</v>
      </c>
      <c r="M3880" s="210" t="s">
        <v>3533</v>
      </c>
      <c r="N3880" s="211">
        <v>45128</v>
      </c>
      <c r="O3880" s="210" t="s">
        <v>4441</v>
      </c>
    </row>
    <row r="3881" spans="1:15" x14ac:dyDescent="0.2">
      <c r="A3881" s="210" t="s">
        <v>19263</v>
      </c>
      <c r="B3881" s="210" t="s">
        <v>3477</v>
      </c>
      <c r="C3881" s="210" t="s">
        <v>19257</v>
      </c>
      <c r="D3881" s="211">
        <v>45128</v>
      </c>
      <c r="E3881" s="210" t="s">
        <v>4441</v>
      </c>
      <c r="F3881" s="210" t="s">
        <v>19264</v>
      </c>
      <c r="G3881" s="210" t="s">
        <v>19265</v>
      </c>
      <c r="H3881" s="210" t="s">
        <v>0</v>
      </c>
      <c r="I3881" s="210" t="s">
        <v>19556</v>
      </c>
      <c r="J3881" s="210" t="s">
        <v>19557</v>
      </c>
      <c r="L3881" s="210" t="s">
        <v>7743</v>
      </c>
      <c r="M3881" s="210" t="s">
        <v>3533</v>
      </c>
      <c r="N3881" s="211">
        <v>45128</v>
      </c>
      <c r="O3881" s="210" t="s">
        <v>4441</v>
      </c>
    </row>
    <row r="3882" spans="1:15" x14ac:dyDescent="0.2">
      <c r="A3882" s="210" t="s">
        <v>19263</v>
      </c>
      <c r="B3882" s="210" t="s">
        <v>3477</v>
      </c>
      <c r="C3882" s="210" t="s">
        <v>19257</v>
      </c>
      <c r="D3882" s="211">
        <v>45128</v>
      </c>
      <c r="E3882" s="210" t="s">
        <v>4441</v>
      </c>
      <c r="F3882" s="210" t="s">
        <v>19264</v>
      </c>
      <c r="G3882" s="210" t="s">
        <v>19265</v>
      </c>
      <c r="H3882" s="210" t="s">
        <v>0</v>
      </c>
      <c r="I3882" s="210" t="s">
        <v>19558</v>
      </c>
      <c r="J3882" s="210" t="s">
        <v>19559</v>
      </c>
      <c r="L3882" s="210" t="s">
        <v>7743</v>
      </c>
      <c r="M3882" s="210" t="s">
        <v>3533</v>
      </c>
      <c r="N3882" s="211">
        <v>45128</v>
      </c>
      <c r="O3882" s="210" t="s">
        <v>4441</v>
      </c>
    </row>
    <row r="3883" spans="1:15" x14ac:dyDescent="0.2">
      <c r="A3883" s="210" t="s">
        <v>19263</v>
      </c>
      <c r="B3883" s="210" t="s">
        <v>3477</v>
      </c>
      <c r="C3883" s="210" t="s">
        <v>19257</v>
      </c>
      <c r="D3883" s="211">
        <v>45128</v>
      </c>
      <c r="E3883" s="210" t="s">
        <v>4441</v>
      </c>
      <c r="F3883" s="210" t="s">
        <v>19264</v>
      </c>
      <c r="G3883" s="210" t="s">
        <v>19265</v>
      </c>
      <c r="H3883" s="210" t="s">
        <v>0</v>
      </c>
      <c r="I3883" s="210" t="s">
        <v>19560</v>
      </c>
      <c r="J3883" s="210" t="s">
        <v>19561</v>
      </c>
      <c r="L3883" s="210" t="s">
        <v>7743</v>
      </c>
      <c r="M3883" s="210" t="s">
        <v>3533</v>
      </c>
      <c r="N3883" s="211">
        <v>45128</v>
      </c>
      <c r="O3883" s="210" t="s">
        <v>4441</v>
      </c>
    </row>
    <row r="3884" spans="1:15" x14ac:dyDescent="0.2">
      <c r="A3884" s="210" t="s">
        <v>19263</v>
      </c>
      <c r="B3884" s="210" t="s">
        <v>3477</v>
      </c>
      <c r="C3884" s="210" t="s">
        <v>19257</v>
      </c>
      <c r="D3884" s="211">
        <v>45128</v>
      </c>
      <c r="E3884" s="210" t="s">
        <v>4441</v>
      </c>
      <c r="F3884" s="210" t="s">
        <v>19264</v>
      </c>
      <c r="G3884" s="210" t="s">
        <v>19265</v>
      </c>
      <c r="H3884" s="210" t="s">
        <v>7744</v>
      </c>
      <c r="I3884" s="210" t="s">
        <v>19562</v>
      </c>
      <c r="J3884" s="210" t="s">
        <v>19563</v>
      </c>
      <c r="L3884" s="210" t="s">
        <v>7743</v>
      </c>
      <c r="M3884" s="210" t="s">
        <v>3533</v>
      </c>
      <c r="N3884" s="211">
        <v>45128</v>
      </c>
      <c r="O3884" s="210" t="s">
        <v>4441</v>
      </c>
    </row>
    <row r="3885" spans="1:15" x14ac:dyDescent="0.2">
      <c r="A3885" s="210" t="s">
        <v>19263</v>
      </c>
      <c r="B3885" s="210" t="s">
        <v>3477</v>
      </c>
      <c r="C3885" s="210" t="s">
        <v>19257</v>
      </c>
      <c r="D3885" s="211">
        <v>45128</v>
      </c>
      <c r="E3885" s="210" t="s">
        <v>4441</v>
      </c>
      <c r="F3885" s="210" t="s">
        <v>19264</v>
      </c>
      <c r="G3885" s="210" t="s">
        <v>19265</v>
      </c>
      <c r="H3885" s="210" t="s">
        <v>7744</v>
      </c>
      <c r="I3885" s="210" t="s">
        <v>19564</v>
      </c>
      <c r="J3885" s="210" t="s">
        <v>19565</v>
      </c>
      <c r="L3885" s="210" t="s">
        <v>7743</v>
      </c>
      <c r="M3885" s="210" t="s">
        <v>3533</v>
      </c>
      <c r="N3885" s="211">
        <v>45128</v>
      </c>
      <c r="O3885" s="210" t="s">
        <v>4441</v>
      </c>
    </row>
    <row r="3886" spans="1:15" x14ac:dyDescent="0.2">
      <c r="A3886" s="210" t="s">
        <v>19263</v>
      </c>
      <c r="B3886" s="210" t="s">
        <v>3477</v>
      </c>
      <c r="C3886" s="210" t="s">
        <v>19257</v>
      </c>
      <c r="D3886" s="211">
        <v>45128</v>
      </c>
      <c r="E3886" s="210" t="s">
        <v>4441</v>
      </c>
      <c r="F3886" s="210" t="s">
        <v>19264</v>
      </c>
      <c r="G3886" s="210" t="s">
        <v>19265</v>
      </c>
      <c r="H3886" s="210" t="s">
        <v>7744</v>
      </c>
      <c r="I3886" s="210" t="s">
        <v>19566</v>
      </c>
      <c r="J3886" s="210" t="s">
        <v>19567</v>
      </c>
      <c r="L3886" s="210" t="s">
        <v>7743</v>
      </c>
      <c r="M3886" s="210" t="s">
        <v>3533</v>
      </c>
      <c r="N3886" s="211">
        <v>45128</v>
      </c>
      <c r="O3886" s="210" t="s">
        <v>4441</v>
      </c>
    </row>
    <row r="3887" spans="1:15" x14ac:dyDescent="0.2">
      <c r="A3887" s="210" t="s">
        <v>19263</v>
      </c>
      <c r="B3887" s="210" t="s">
        <v>3477</v>
      </c>
      <c r="C3887" s="210" t="s">
        <v>19257</v>
      </c>
      <c r="D3887" s="211">
        <v>45128</v>
      </c>
      <c r="E3887" s="210" t="s">
        <v>4441</v>
      </c>
      <c r="F3887" s="210" t="s">
        <v>19264</v>
      </c>
      <c r="G3887" s="210" t="s">
        <v>19265</v>
      </c>
      <c r="H3887" s="210" t="s">
        <v>7744</v>
      </c>
      <c r="I3887" s="210" t="s">
        <v>19568</v>
      </c>
      <c r="J3887" s="210" t="s">
        <v>19569</v>
      </c>
      <c r="L3887" s="210" t="s">
        <v>7743</v>
      </c>
      <c r="M3887" s="210" t="s">
        <v>3533</v>
      </c>
      <c r="N3887" s="211">
        <v>45128</v>
      </c>
      <c r="O3887" s="210" t="s">
        <v>4441</v>
      </c>
    </row>
    <row r="3888" spans="1:15" x14ac:dyDescent="0.2">
      <c r="A3888" s="210" t="s">
        <v>19263</v>
      </c>
      <c r="B3888" s="210" t="s">
        <v>3477</v>
      </c>
      <c r="C3888" s="210" t="s">
        <v>19257</v>
      </c>
      <c r="D3888" s="211">
        <v>45128</v>
      </c>
      <c r="E3888" s="210" t="s">
        <v>4441</v>
      </c>
      <c r="F3888" s="210" t="s">
        <v>19264</v>
      </c>
      <c r="G3888" s="210" t="s">
        <v>19265</v>
      </c>
      <c r="H3888" s="210" t="s">
        <v>7744</v>
      </c>
      <c r="I3888" s="210" t="s">
        <v>19570</v>
      </c>
      <c r="J3888" s="210" t="s">
        <v>19571</v>
      </c>
      <c r="L3888" s="210" t="s">
        <v>7743</v>
      </c>
      <c r="M3888" s="210" t="s">
        <v>3533</v>
      </c>
      <c r="N3888" s="211">
        <v>45128</v>
      </c>
      <c r="O3888" s="210" t="s">
        <v>4441</v>
      </c>
    </row>
    <row r="3889" spans="1:15" x14ac:dyDescent="0.2">
      <c r="A3889" s="210" t="s">
        <v>19263</v>
      </c>
      <c r="B3889" s="210" t="s">
        <v>3477</v>
      </c>
      <c r="C3889" s="210" t="s">
        <v>19257</v>
      </c>
      <c r="D3889" s="211">
        <v>45128</v>
      </c>
      <c r="E3889" s="210" t="s">
        <v>4441</v>
      </c>
      <c r="F3889" s="210" t="s">
        <v>19264</v>
      </c>
      <c r="G3889" s="210" t="s">
        <v>19265</v>
      </c>
      <c r="H3889" s="210" t="s">
        <v>7744</v>
      </c>
      <c r="I3889" s="210" t="s">
        <v>19572</v>
      </c>
      <c r="J3889" s="210" t="s">
        <v>19573</v>
      </c>
      <c r="L3889" s="210" t="s">
        <v>7743</v>
      </c>
      <c r="M3889" s="210" t="s">
        <v>3533</v>
      </c>
      <c r="N3889" s="211">
        <v>45128</v>
      </c>
      <c r="O3889" s="210" t="s">
        <v>4441</v>
      </c>
    </row>
    <row r="3890" spans="1:15" x14ac:dyDescent="0.2">
      <c r="A3890" s="210" t="s">
        <v>19574</v>
      </c>
      <c r="B3890" s="210" t="s">
        <v>19575</v>
      </c>
      <c r="C3890" s="210" t="s">
        <v>12214</v>
      </c>
      <c r="D3890" s="211">
        <v>4109</v>
      </c>
      <c r="E3890" s="210" t="s">
        <v>5438</v>
      </c>
      <c r="F3890" s="210" t="s">
        <v>19576</v>
      </c>
      <c r="G3890" s="210" t="s">
        <v>19577</v>
      </c>
      <c r="H3890" s="210" t="s">
        <v>0</v>
      </c>
      <c r="I3890" s="210" t="s">
        <v>19578</v>
      </c>
      <c r="J3890" s="210" t="s">
        <v>19579</v>
      </c>
      <c r="L3890" s="210" t="s">
        <v>7742</v>
      </c>
      <c r="M3890" s="210" t="s">
        <v>3562</v>
      </c>
      <c r="N3890" s="211">
        <v>4109</v>
      </c>
      <c r="O3890" s="210" t="s">
        <v>5438</v>
      </c>
    </row>
    <row r="3891" spans="1:15" x14ac:dyDescent="0.2">
      <c r="A3891" s="210" t="s">
        <v>19574</v>
      </c>
      <c r="B3891" s="210" t="s">
        <v>19575</v>
      </c>
      <c r="C3891" s="210" t="s">
        <v>12214</v>
      </c>
      <c r="D3891" s="211">
        <v>4109</v>
      </c>
      <c r="E3891" s="210" t="s">
        <v>5438</v>
      </c>
      <c r="F3891" s="210" t="s">
        <v>19576</v>
      </c>
      <c r="G3891" s="210" t="s">
        <v>19577</v>
      </c>
      <c r="H3891" s="210" t="s">
        <v>0</v>
      </c>
      <c r="I3891" s="210" t="s">
        <v>19580</v>
      </c>
      <c r="J3891" s="210" t="s">
        <v>19581</v>
      </c>
      <c r="L3891" s="210" t="s">
        <v>7743</v>
      </c>
      <c r="M3891" s="210" t="s">
        <v>3533</v>
      </c>
      <c r="N3891" s="211">
        <v>4109</v>
      </c>
      <c r="O3891" s="210" t="s">
        <v>5438</v>
      </c>
    </row>
    <row r="3892" spans="1:15" x14ac:dyDescent="0.2">
      <c r="A3892" s="210" t="s">
        <v>19574</v>
      </c>
      <c r="B3892" s="210" t="s">
        <v>19575</v>
      </c>
      <c r="C3892" s="210" t="s">
        <v>12214</v>
      </c>
      <c r="D3892" s="211">
        <v>4109</v>
      </c>
      <c r="E3892" s="210" t="s">
        <v>5438</v>
      </c>
      <c r="F3892" s="210" t="s">
        <v>19576</v>
      </c>
      <c r="G3892" s="210" t="s">
        <v>19577</v>
      </c>
      <c r="H3892" s="210" t="s">
        <v>0</v>
      </c>
      <c r="I3892" s="210" t="s">
        <v>19582</v>
      </c>
      <c r="J3892" s="210" t="s">
        <v>19583</v>
      </c>
      <c r="L3892" s="210" t="s">
        <v>7743</v>
      </c>
      <c r="M3892" s="210" t="s">
        <v>3533</v>
      </c>
      <c r="N3892" s="211">
        <v>4109</v>
      </c>
      <c r="O3892" s="210" t="s">
        <v>5438</v>
      </c>
    </row>
    <row r="3893" spans="1:15" x14ac:dyDescent="0.2">
      <c r="A3893" s="210" t="s">
        <v>19574</v>
      </c>
      <c r="B3893" s="210" t="s">
        <v>19575</v>
      </c>
      <c r="C3893" s="210" t="s">
        <v>12214</v>
      </c>
      <c r="D3893" s="211">
        <v>4109</v>
      </c>
      <c r="E3893" s="210" t="s">
        <v>5438</v>
      </c>
      <c r="F3893" s="210" t="s">
        <v>19576</v>
      </c>
      <c r="G3893" s="210" t="s">
        <v>19577</v>
      </c>
      <c r="H3893" s="210" t="s">
        <v>0</v>
      </c>
      <c r="I3893" s="210" t="s">
        <v>19584</v>
      </c>
      <c r="J3893" s="210" t="s">
        <v>19585</v>
      </c>
      <c r="L3893" s="210" t="s">
        <v>7743</v>
      </c>
      <c r="M3893" s="210" t="s">
        <v>3533</v>
      </c>
      <c r="N3893" s="211">
        <v>4109</v>
      </c>
      <c r="O3893" s="210" t="s">
        <v>5438</v>
      </c>
    </row>
    <row r="3894" spans="1:15" x14ac:dyDescent="0.2">
      <c r="A3894" s="210" t="s">
        <v>19586</v>
      </c>
      <c r="B3894" s="210" t="s">
        <v>19587</v>
      </c>
      <c r="C3894" s="210" t="s">
        <v>19588</v>
      </c>
      <c r="D3894" s="211">
        <v>50969</v>
      </c>
      <c r="E3894" s="210" t="s">
        <v>5254</v>
      </c>
      <c r="F3894" s="210" t="s">
        <v>19589</v>
      </c>
      <c r="G3894" s="210" t="s">
        <v>19590</v>
      </c>
      <c r="H3894" s="210" t="s">
        <v>0</v>
      </c>
      <c r="I3894" s="210" t="s">
        <v>19591</v>
      </c>
      <c r="J3894" s="210" t="s">
        <v>19592</v>
      </c>
      <c r="L3894" s="210" t="s">
        <v>7742</v>
      </c>
      <c r="M3894" s="210" t="s">
        <v>3562</v>
      </c>
      <c r="N3894" s="211">
        <v>50969</v>
      </c>
      <c r="O3894" s="210" t="s">
        <v>5254</v>
      </c>
    </row>
    <row r="3895" spans="1:15" x14ac:dyDescent="0.2">
      <c r="A3895" s="210" t="s">
        <v>19593</v>
      </c>
      <c r="B3895" s="210" t="s">
        <v>19594</v>
      </c>
      <c r="C3895" s="210" t="s">
        <v>12077</v>
      </c>
      <c r="D3895" s="211">
        <v>80335</v>
      </c>
      <c r="E3895" s="210" t="s">
        <v>5771</v>
      </c>
      <c r="H3895" s="210" t="s">
        <v>0</v>
      </c>
      <c r="I3895" s="210" t="s">
        <v>19595</v>
      </c>
      <c r="J3895" s="210" t="s">
        <v>19596</v>
      </c>
      <c r="L3895" s="210" t="s">
        <v>7742</v>
      </c>
      <c r="M3895" s="210" t="s">
        <v>3562</v>
      </c>
      <c r="N3895" s="211">
        <v>80335</v>
      </c>
      <c r="O3895" s="210" t="s">
        <v>5771</v>
      </c>
    </row>
    <row r="3896" spans="1:15" x14ac:dyDescent="0.2">
      <c r="A3896" s="210" t="s">
        <v>19597</v>
      </c>
      <c r="B3896" s="210" t="s">
        <v>19598</v>
      </c>
      <c r="C3896" s="210" t="s">
        <v>19599</v>
      </c>
      <c r="D3896" s="211">
        <v>92318</v>
      </c>
      <c r="E3896" s="210" t="s">
        <v>19600</v>
      </c>
      <c r="F3896" s="210" t="s">
        <v>19601</v>
      </c>
      <c r="G3896" s="210" t="s">
        <v>19602</v>
      </c>
      <c r="H3896" s="210" t="s">
        <v>0</v>
      </c>
      <c r="I3896" s="210" t="s">
        <v>19603</v>
      </c>
      <c r="J3896" s="210" t="s">
        <v>19604</v>
      </c>
      <c r="L3896" s="210" t="s">
        <v>7743</v>
      </c>
      <c r="M3896" s="210" t="s">
        <v>3533</v>
      </c>
      <c r="N3896" s="211">
        <v>92318</v>
      </c>
      <c r="O3896" s="210" t="s">
        <v>19600</v>
      </c>
    </row>
    <row r="3897" spans="1:15" x14ac:dyDescent="0.2">
      <c r="A3897" s="210" t="s">
        <v>19597</v>
      </c>
      <c r="B3897" s="210" t="s">
        <v>19598</v>
      </c>
      <c r="C3897" s="210" t="s">
        <v>19599</v>
      </c>
      <c r="D3897" s="211">
        <v>92318</v>
      </c>
      <c r="E3897" s="210" t="s">
        <v>19600</v>
      </c>
      <c r="F3897" s="210" t="s">
        <v>19601</v>
      </c>
      <c r="G3897" s="210" t="s">
        <v>19602</v>
      </c>
      <c r="H3897" s="210" t="s">
        <v>0</v>
      </c>
      <c r="I3897" s="210" t="s">
        <v>19605</v>
      </c>
      <c r="J3897" s="210" t="s">
        <v>19606</v>
      </c>
      <c r="L3897" s="210" t="s">
        <v>7743</v>
      </c>
      <c r="M3897" s="210" t="s">
        <v>3533</v>
      </c>
      <c r="N3897" s="211">
        <v>92318</v>
      </c>
      <c r="O3897" s="210" t="s">
        <v>19600</v>
      </c>
    </row>
    <row r="3898" spans="1:15" x14ac:dyDescent="0.2">
      <c r="A3898" s="210" t="s">
        <v>19597</v>
      </c>
      <c r="B3898" s="210" t="s">
        <v>19598</v>
      </c>
      <c r="C3898" s="210" t="s">
        <v>19599</v>
      </c>
      <c r="D3898" s="211">
        <v>92318</v>
      </c>
      <c r="E3898" s="210" t="s">
        <v>19600</v>
      </c>
      <c r="F3898" s="210" t="s">
        <v>19601</v>
      </c>
      <c r="G3898" s="210" t="s">
        <v>19602</v>
      </c>
      <c r="H3898" s="210" t="s">
        <v>0</v>
      </c>
      <c r="I3898" s="210" t="s">
        <v>19607</v>
      </c>
      <c r="J3898" s="210" t="s">
        <v>19608</v>
      </c>
      <c r="L3898" s="210" t="s">
        <v>7742</v>
      </c>
      <c r="M3898" s="210" t="s">
        <v>3562</v>
      </c>
      <c r="N3898" s="211">
        <v>92318</v>
      </c>
      <c r="O3898" s="210" t="s">
        <v>19600</v>
      </c>
    </row>
    <row r="3899" spans="1:15" x14ac:dyDescent="0.2">
      <c r="A3899" s="210" t="s">
        <v>19597</v>
      </c>
      <c r="B3899" s="210" t="s">
        <v>19598</v>
      </c>
      <c r="C3899" s="210" t="s">
        <v>19599</v>
      </c>
      <c r="D3899" s="211">
        <v>92318</v>
      </c>
      <c r="E3899" s="210" t="s">
        <v>19600</v>
      </c>
      <c r="F3899" s="210" t="s">
        <v>19601</v>
      </c>
      <c r="G3899" s="210" t="s">
        <v>19602</v>
      </c>
      <c r="H3899" s="210" t="s">
        <v>0</v>
      </c>
      <c r="I3899" s="210" t="s">
        <v>19609</v>
      </c>
      <c r="J3899" s="210" t="s">
        <v>19610</v>
      </c>
      <c r="K3899" s="210" t="s">
        <v>19611</v>
      </c>
      <c r="L3899" s="210" t="s">
        <v>7743</v>
      </c>
      <c r="M3899" s="210" t="s">
        <v>3533</v>
      </c>
      <c r="N3899" s="211">
        <v>92318</v>
      </c>
      <c r="O3899" s="210" t="s">
        <v>19600</v>
      </c>
    </row>
    <row r="3900" spans="1:15" x14ac:dyDescent="0.2">
      <c r="A3900" s="210" t="s">
        <v>19597</v>
      </c>
      <c r="B3900" s="210" t="s">
        <v>19598</v>
      </c>
      <c r="C3900" s="210" t="s">
        <v>19599</v>
      </c>
      <c r="D3900" s="211">
        <v>92318</v>
      </c>
      <c r="E3900" s="210" t="s">
        <v>19600</v>
      </c>
      <c r="F3900" s="210" t="s">
        <v>19601</v>
      </c>
      <c r="G3900" s="210" t="s">
        <v>19602</v>
      </c>
      <c r="H3900" s="210" t="s">
        <v>0</v>
      </c>
      <c r="I3900" s="210" t="s">
        <v>19612</v>
      </c>
      <c r="J3900" s="210" t="s">
        <v>19613</v>
      </c>
      <c r="K3900" s="210" t="s">
        <v>19614</v>
      </c>
      <c r="L3900" s="210" t="s">
        <v>7743</v>
      </c>
      <c r="M3900" s="210" t="s">
        <v>3533</v>
      </c>
      <c r="N3900" s="211">
        <v>92318</v>
      </c>
      <c r="O3900" s="210" t="s">
        <v>19600</v>
      </c>
    </row>
    <row r="3901" spans="1:15" x14ac:dyDescent="0.2">
      <c r="A3901" s="210" t="s">
        <v>19597</v>
      </c>
      <c r="B3901" s="210" t="s">
        <v>19598</v>
      </c>
      <c r="C3901" s="210" t="s">
        <v>19599</v>
      </c>
      <c r="D3901" s="211">
        <v>92318</v>
      </c>
      <c r="E3901" s="210" t="s">
        <v>19600</v>
      </c>
      <c r="F3901" s="210" t="s">
        <v>19601</v>
      </c>
      <c r="G3901" s="210" t="s">
        <v>19602</v>
      </c>
      <c r="H3901" s="210" t="s">
        <v>0</v>
      </c>
      <c r="I3901" s="210" t="s">
        <v>19615</v>
      </c>
      <c r="J3901" s="210" t="s">
        <v>19616</v>
      </c>
      <c r="K3901" s="210" t="s">
        <v>19617</v>
      </c>
      <c r="L3901" s="210" t="s">
        <v>7743</v>
      </c>
      <c r="M3901" s="210" t="s">
        <v>3533</v>
      </c>
      <c r="N3901" s="211">
        <v>92318</v>
      </c>
      <c r="O3901" s="210" t="s">
        <v>19600</v>
      </c>
    </row>
    <row r="3902" spans="1:15" x14ac:dyDescent="0.2">
      <c r="A3902" s="210" t="s">
        <v>19597</v>
      </c>
      <c r="B3902" s="210" t="s">
        <v>19598</v>
      </c>
      <c r="C3902" s="210" t="s">
        <v>19599</v>
      </c>
      <c r="D3902" s="211">
        <v>92318</v>
      </c>
      <c r="E3902" s="210" t="s">
        <v>19600</v>
      </c>
      <c r="F3902" s="210" t="s">
        <v>19601</v>
      </c>
      <c r="G3902" s="210" t="s">
        <v>19602</v>
      </c>
      <c r="H3902" s="210" t="s">
        <v>0</v>
      </c>
      <c r="I3902" s="210" t="s">
        <v>19618</v>
      </c>
      <c r="J3902" s="210" t="s">
        <v>19619</v>
      </c>
      <c r="K3902" s="210" t="s">
        <v>19620</v>
      </c>
      <c r="L3902" s="210" t="s">
        <v>7743</v>
      </c>
      <c r="M3902" s="210" t="s">
        <v>3533</v>
      </c>
      <c r="N3902" s="211">
        <v>92318</v>
      </c>
      <c r="O3902" s="210" t="s">
        <v>19600</v>
      </c>
    </row>
    <row r="3903" spans="1:15" x14ac:dyDescent="0.2">
      <c r="A3903" s="210" t="s">
        <v>19597</v>
      </c>
      <c r="B3903" s="210" t="s">
        <v>19598</v>
      </c>
      <c r="C3903" s="210" t="s">
        <v>19599</v>
      </c>
      <c r="D3903" s="211">
        <v>92318</v>
      </c>
      <c r="E3903" s="210" t="s">
        <v>19600</v>
      </c>
      <c r="F3903" s="210" t="s">
        <v>19601</v>
      </c>
      <c r="G3903" s="210" t="s">
        <v>19602</v>
      </c>
      <c r="H3903" s="210" t="s">
        <v>0</v>
      </c>
      <c r="I3903" s="210" t="s">
        <v>19621</v>
      </c>
      <c r="J3903" s="210" t="s">
        <v>19622</v>
      </c>
      <c r="K3903" s="210" t="s">
        <v>19623</v>
      </c>
      <c r="L3903" s="210" t="s">
        <v>7743</v>
      </c>
      <c r="M3903" s="210" t="s">
        <v>3533</v>
      </c>
      <c r="N3903" s="211">
        <v>92318</v>
      </c>
      <c r="O3903" s="210" t="s">
        <v>19600</v>
      </c>
    </row>
    <row r="3904" spans="1:15" x14ac:dyDescent="0.2">
      <c r="A3904" s="210" t="s">
        <v>19624</v>
      </c>
      <c r="B3904" s="210" t="s">
        <v>19625</v>
      </c>
      <c r="C3904" s="210" t="s">
        <v>19599</v>
      </c>
      <c r="D3904" s="211">
        <v>92318</v>
      </c>
      <c r="E3904" s="210" t="s">
        <v>19626</v>
      </c>
      <c r="G3904" s="210" t="s">
        <v>19627</v>
      </c>
      <c r="H3904" s="210" t="s">
        <v>0</v>
      </c>
      <c r="I3904" s="210" t="s">
        <v>19628</v>
      </c>
      <c r="J3904" s="210" t="s">
        <v>19629</v>
      </c>
      <c r="L3904" s="210" t="s">
        <v>7742</v>
      </c>
      <c r="M3904" s="210" t="s">
        <v>3562</v>
      </c>
      <c r="N3904" s="211">
        <v>92318</v>
      </c>
      <c r="O3904" s="210" t="s">
        <v>19626</v>
      </c>
    </row>
    <row r="3905" spans="1:15" x14ac:dyDescent="0.2">
      <c r="A3905" s="210" t="s">
        <v>19624</v>
      </c>
      <c r="B3905" s="210" t="s">
        <v>19625</v>
      </c>
      <c r="C3905" s="210" t="s">
        <v>19599</v>
      </c>
      <c r="D3905" s="211">
        <v>92318</v>
      </c>
      <c r="E3905" s="210" t="s">
        <v>19626</v>
      </c>
      <c r="G3905" s="210" t="s">
        <v>19627</v>
      </c>
      <c r="H3905" s="210" t="s">
        <v>0</v>
      </c>
      <c r="I3905" s="210" t="s">
        <v>19630</v>
      </c>
      <c r="J3905" s="210" t="s">
        <v>19631</v>
      </c>
      <c r="L3905" s="210" t="s">
        <v>7743</v>
      </c>
      <c r="M3905" s="210" t="s">
        <v>3533</v>
      </c>
      <c r="N3905" s="211">
        <v>92318</v>
      </c>
      <c r="O3905" s="210" t="s">
        <v>19626</v>
      </c>
    </row>
    <row r="3906" spans="1:15" x14ac:dyDescent="0.2">
      <c r="A3906" s="210" t="s">
        <v>19624</v>
      </c>
      <c r="B3906" s="210" t="s">
        <v>19625</v>
      </c>
      <c r="C3906" s="210" t="s">
        <v>19599</v>
      </c>
      <c r="D3906" s="211">
        <v>92318</v>
      </c>
      <c r="E3906" s="210" t="s">
        <v>19626</v>
      </c>
      <c r="G3906" s="210" t="s">
        <v>19627</v>
      </c>
      <c r="H3906" s="210" t="s">
        <v>0</v>
      </c>
      <c r="I3906" s="210" t="s">
        <v>19632</v>
      </c>
      <c r="J3906" s="210" t="s">
        <v>19633</v>
      </c>
      <c r="L3906" s="210" t="s">
        <v>7743</v>
      </c>
      <c r="M3906" s="210" t="s">
        <v>3533</v>
      </c>
      <c r="N3906" s="211">
        <v>92318</v>
      </c>
      <c r="O3906" s="210" t="s">
        <v>19626</v>
      </c>
    </row>
    <row r="3907" spans="1:15" x14ac:dyDescent="0.2">
      <c r="A3907" s="210" t="s">
        <v>19634</v>
      </c>
      <c r="B3907" s="210" t="s">
        <v>19635</v>
      </c>
      <c r="C3907" s="210" t="s">
        <v>19636</v>
      </c>
      <c r="D3907" s="211">
        <v>22297</v>
      </c>
      <c r="E3907" s="210" t="s">
        <v>4809</v>
      </c>
      <c r="F3907" s="210" t="s">
        <v>19637</v>
      </c>
      <c r="G3907" s="210" t="s">
        <v>19638</v>
      </c>
      <c r="H3907" s="210" t="s">
        <v>0</v>
      </c>
      <c r="I3907" s="210" t="s">
        <v>19639</v>
      </c>
      <c r="J3907" s="210" t="s">
        <v>19640</v>
      </c>
      <c r="K3907" s="210" t="s">
        <v>19635</v>
      </c>
      <c r="L3907" s="210" t="s">
        <v>7742</v>
      </c>
      <c r="M3907" s="210" t="s">
        <v>3562</v>
      </c>
      <c r="N3907" s="211">
        <v>22297</v>
      </c>
      <c r="O3907" s="210" t="s">
        <v>4809</v>
      </c>
    </row>
    <row r="3908" spans="1:15" x14ac:dyDescent="0.2">
      <c r="A3908" s="210" t="s">
        <v>19641</v>
      </c>
      <c r="B3908" s="210" t="s">
        <v>19642</v>
      </c>
      <c r="C3908" s="210" t="s">
        <v>19643</v>
      </c>
      <c r="D3908" s="210">
        <v>34131</v>
      </c>
      <c r="E3908" s="210" t="s">
        <v>5169</v>
      </c>
      <c r="F3908" s="210" t="s">
        <v>19644</v>
      </c>
      <c r="G3908" s="210" t="s">
        <v>19645</v>
      </c>
      <c r="H3908" s="210" t="s">
        <v>7748</v>
      </c>
      <c r="I3908" s="210" t="s">
        <v>19646</v>
      </c>
      <c r="J3908" s="210" t="s">
        <v>19647</v>
      </c>
      <c r="K3908" s="210" t="s">
        <v>19648</v>
      </c>
      <c r="L3908" s="210" t="s">
        <v>7752</v>
      </c>
      <c r="M3908" s="210" t="s">
        <v>3533</v>
      </c>
      <c r="N3908" s="210">
        <v>34131</v>
      </c>
      <c r="O3908" s="210" t="s">
        <v>5169</v>
      </c>
    </row>
    <row r="3909" spans="1:15" x14ac:dyDescent="0.2">
      <c r="A3909" s="210" t="s">
        <v>19641</v>
      </c>
      <c r="B3909" s="210" t="s">
        <v>19642</v>
      </c>
      <c r="C3909" s="210" t="s">
        <v>19643</v>
      </c>
      <c r="D3909" s="210">
        <v>34131</v>
      </c>
      <c r="E3909" s="210" t="s">
        <v>5169</v>
      </c>
      <c r="F3909" s="210" t="s">
        <v>19644</v>
      </c>
      <c r="G3909" s="210" t="s">
        <v>19645</v>
      </c>
      <c r="H3909" s="210" t="s">
        <v>7748</v>
      </c>
      <c r="I3909" s="210" t="s">
        <v>19649</v>
      </c>
      <c r="J3909" s="210" t="s">
        <v>19650</v>
      </c>
      <c r="K3909" s="210" t="s">
        <v>19651</v>
      </c>
      <c r="L3909" s="210" t="s">
        <v>7752</v>
      </c>
      <c r="M3909" s="210" t="s">
        <v>3533</v>
      </c>
      <c r="N3909" s="210">
        <v>34131</v>
      </c>
      <c r="O3909" s="210" t="s">
        <v>5169</v>
      </c>
    </row>
    <row r="3910" spans="1:15" x14ac:dyDescent="0.2">
      <c r="A3910" s="210" t="s">
        <v>19641</v>
      </c>
      <c r="B3910" s="210" t="s">
        <v>19642</v>
      </c>
      <c r="C3910" s="210" t="s">
        <v>19643</v>
      </c>
      <c r="D3910" s="210">
        <v>34131</v>
      </c>
      <c r="E3910" s="210" t="s">
        <v>5169</v>
      </c>
      <c r="F3910" s="210" t="s">
        <v>19644</v>
      </c>
      <c r="G3910" s="210" t="s">
        <v>19645</v>
      </c>
      <c r="H3910" s="210" t="s">
        <v>7748</v>
      </c>
      <c r="I3910" s="210" t="s">
        <v>19652</v>
      </c>
      <c r="J3910" s="210" t="s">
        <v>19653</v>
      </c>
      <c r="K3910" s="210" t="s">
        <v>19654</v>
      </c>
      <c r="L3910" s="210" t="s">
        <v>7752</v>
      </c>
      <c r="M3910" s="210" t="s">
        <v>3533</v>
      </c>
      <c r="N3910" s="210">
        <v>34131</v>
      </c>
      <c r="O3910" s="210" t="s">
        <v>5169</v>
      </c>
    </row>
    <row r="3911" spans="1:15" x14ac:dyDescent="0.2">
      <c r="A3911" s="210" t="s">
        <v>19641</v>
      </c>
      <c r="B3911" s="210" t="s">
        <v>19642</v>
      </c>
      <c r="C3911" s="210" t="s">
        <v>19643</v>
      </c>
      <c r="D3911" s="210">
        <v>34131</v>
      </c>
      <c r="E3911" s="210" t="s">
        <v>5169</v>
      </c>
      <c r="F3911" s="210" t="s">
        <v>19644</v>
      </c>
      <c r="G3911" s="210" t="s">
        <v>19645</v>
      </c>
      <c r="H3911" s="210" t="s">
        <v>7748</v>
      </c>
      <c r="I3911" s="210" t="s">
        <v>19655</v>
      </c>
      <c r="J3911" s="210" t="s">
        <v>19656</v>
      </c>
      <c r="K3911" s="210" t="s">
        <v>19657</v>
      </c>
      <c r="L3911" s="210" t="s">
        <v>7752</v>
      </c>
      <c r="M3911" s="210" t="s">
        <v>3533</v>
      </c>
      <c r="N3911" s="210">
        <v>34131</v>
      </c>
      <c r="O3911" s="210" t="s">
        <v>5169</v>
      </c>
    </row>
    <row r="3912" spans="1:15" x14ac:dyDescent="0.2">
      <c r="A3912" s="210" t="s">
        <v>19641</v>
      </c>
      <c r="B3912" s="210" t="s">
        <v>19642</v>
      </c>
      <c r="C3912" s="210" t="s">
        <v>19643</v>
      </c>
      <c r="D3912" s="210">
        <v>34131</v>
      </c>
      <c r="E3912" s="210" t="s">
        <v>5169</v>
      </c>
      <c r="F3912" s="210" t="s">
        <v>19644</v>
      </c>
      <c r="G3912" s="210" t="s">
        <v>19645</v>
      </c>
      <c r="H3912" s="210" t="s">
        <v>7748</v>
      </c>
      <c r="I3912" s="210" t="s">
        <v>19658</v>
      </c>
      <c r="J3912" s="210" t="s">
        <v>19659</v>
      </c>
      <c r="K3912" s="210" t="s">
        <v>19660</v>
      </c>
      <c r="L3912" s="210" t="s">
        <v>7752</v>
      </c>
      <c r="M3912" s="210" t="s">
        <v>3533</v>
      </c>
      <c r="N3912" s="210">
        <v>34131</v>
      </c>
      <c r="O3912" s="210" t="s">
        <v>5169</v>
      </c>
    </row>
    <row r="3913" spans="1:15" x14ac:dyDescent="0.2">
      <c r="A3913" s="210" t="s">
        <v>19641</v>
      </c>
      <c r="B3913" s="210" t="s">
        <v>19642</v>
      </c>
      <c r="C3913" s="210" t="s">
        <v>19643</v>
      </c>
      <c r="D3913" s="210">
        <v>34131</v>
      </c>
      <c r="E3913" s="210" t="s">
        <v>5169</v>
      </c>
      <c r="F3913" s="210" t="s">
        <v>19644</v>
      </c>
      <c r="G3913" s="210" t="s">
        <v>19645</v>
      </c>
      <c r="H3913" s="210" t="s">
        <v>7748</v>
      </c>
      <c r="I3913" s="210" t="s">
        <v>19661</v>
      </c>
      <c r="J3913" s="210" t="s">
        <v>19662</v>
      </c>
      <c r="K3913" s="210" t="s">
        <v>19663</v>
      </c>
      <c r="L3913" s="210" t="s">
        <v>7752</v>
      </c>
      <c r="M3913" s="210" t="s">
        <v>3533</v>
      </c>
      <c r="N3913" s="210">
        <v>34131</v>
      </c>
      <c r="O3913" s="210" t="s">
        <v>5169</v>
      </c>
    </row>
    <row r="3914" spans="1:15" x14ac:dyDescent="0.2">
      <c r="A3914" s="210" t="s">
        <v>19641</v>
      </c>
      <c r="B3914" s="210" t="s">
        <v>19642</v>
      </c>
      <c r="C3914" s="210" t="s">
        <v>19643</v>
      </c>
      <c r="D3914" s="210">
        <v>34131</v>
      </c>
      <c r="E3914" s="210" t="s">
        <v>5169</v>
      </c>
      <c r="F3914" s="210" t="s">
        <v>19644</v>
      </c>
      <c r="G3914" s="210" t="s">
        <v>19645</v>
      </c>
      <c r="H3914" s="210" t="s">
        <v>7748</v>
      </c>
      <c r="I3914" s="210" t="s">
        <v>19664</v>
      </c>
      <c r="J3914" s="210" t="s">
        <v>19665</v>
      </c>
      <c r="K3914" s="210" t="s">
        <v>19666</v>
      </c>
      <c r="L3914" s="210" t="s">
        <v>7752</v>
      </c>
      <c r="M3914" s="210" t="s">
        <v>3533</v>
      </c>
      <c r="N3914" s="210">
        <v>34131</v>
      </c>
      <c r="O3914" s="210" t="s">
        <v>5169</v>
      </c>
    </row>
    <row r="3915" spans="1:15" x14ac:dyDescent="0.2">
      <c r="A3915" s="210" t="s">
        <v>19667</v>
      </c>
      <c r="B3915" s="210" t="s">
        <v>19668</v>
      </c>
      <c r="C3915" s="210" t="s">
        <v>19669</v>
      </c>
      <c r="D3915" s="211">
        <v>53129</v>
      </c>
      <c r="E3915" s="210" t="s">
        <v>3881</v>
      </c>
      <c r="H3915" s="210" t="s">
        <v>0</v>
      </c>
      <c r="I3915" s="210" t="s">
        <v>19670</v>
      </c>
      <c r="J3915" s="210" t="s">
        <v>19671</v>
      </c>
      <c r="K3915" s="210" t="s">
        <v>19672</v>
      </c>
      <c r="L3915" s="210" t="s">
        <v>7742</v>
      </c>
      <c r="M3915" s="210" t="s">
        <v>3533</v>
      </c>
      <c r="N3915" s="211">
        <v>53129</v>
      </c>
      <c r="O3915" s="210" t="s">
        <v>3881</v>
      </c>
    </row>
    <row r="3916" spans="1:15" x14ac:dyDescent="0.2">
      <c r="A3916" s="210" t="s">
        <v>19673</v>
      </c>
      <c r="B3916" s="210" t="s">
        <v>19674</v>
      </c>
      <c r="C3916" s="210" t="s">
        <v>19675</v>
      </c>
      <c r="D3916" s="211">
        <v>65203</v>
      </c>
      <c r="E3916" s="210" t="s">
        <v>6976</v>
      </c>
      <c r="F3916" s="210" t="s">
        <v>19676</v>
      </c>
      <c r="G3916" s="210" t="s">
        <v>19677</v>
      </c>
      <c r="H3916" s="210" t="s">
        <v>0</v>
      </c>
      <c r="I3916" s="210" t="s">
        <v>19678</v>
      </c>
      <c r="J3916" s="210" t="s">
        <v>19679</v>
      </c>
      <c r="L3916" s="210" t="s">
        <v>7742</v>
      </c>
      <c r="M3916" s="210" t="s">
        <v>3562</v>
      </c>
      <c r="N3916" s="211">
        <v>65203</v>
      </c>
      <c r="O3916" s="210" t="s">
        <v>6976</v>
      </c>
    </row>
    <row r="3917" spans="1:15" x14ac:dyDescent="0.2">
      <c r="A3917" s="210" t="s">
        <v>19680</v>
      </c>
      <c r="B3917" s="210" t="s">
        <v>19681</v>
      </c>
      <c r="C3917" s="210" t="s">
        <v>19682</v>
      </c>
      <c r="D3917" s="211">
        <v>72108</v>
      </c>
      <c r="E3917" s="210" t="s">
        <v>19683</v>
      </c>
      <c r="G3917" s="210" t="s">
        <v>19684</v>
      </c>
      <c r="H3917" s="210" t="s">
        <v>0</v>
      </c>
      <c r="I3917" s="210" t="s">
        <v>19685</v>
      </c>
      <c r="J3917" s="210" t="s">
        <v>19686</v>
      </c>
      <c r="L3917" s="210" t="s">
        <v>7743</v>
      </c>
      <c r="M3917" s="210" t="s">
        <v>3533</v>
      </c>
      <c r="N3917" s="211">
        <v>72108</v>
      </c>
      <c r="O3917" s="210" t="s">
        <v>19683</v>
      </c>
    </row>
    <row r="3918" spans="1:15" x14ac:dyDescent="0.2">
      <c r="A3918" s="210" t="s">
        <v>19680</v>
      </c>
      <c r="B3918" s="210" t="s">
        <v>19681</v>
      </c>
      <c r="C3918" s="210" t="s">
        <v>19682</v>
      </c>
      <c r="D3918" s="211">
        <v>72108</v>
      </c>
      <c r="E3918" s="210" t="s">
        <v>19683</v>
      </c>
      <c r="G3918" s="210" t="s">
        <v>19684</v>
      </c>
      <c r="H3918" s="210" t="s">
        <v>0</v>
      </c>
      <c r="I3918" s="210" t="s">
        <v>19687</v>
      </c>
      <c r="J3918" s="210" t="s">
        <v>19688</v>
      </c>
      <c r="L3918" s="210" t="s">
        <v>7743</v>
      </c>
      <c r="M3918" s="210" t="s">
        <v>3533</v>
      </c>
      <c r="N3918" s="211">
        <v>72108</v>
      </c>
      <c r="O3918" s="210" t="s">
        <v>19683</v>
      </c>
    </row>
    <row r="3919" spans="1:15" x14ac:dyDescent="0.2">
      <c r="A3919" s="210" t="s">
        <v>19689</v>
      </c>
      <c r="B3919" s="210" t="s">
        <v>19690</v>
      </c>
      <c r="C3919" s="210" t="s">
        <v>19691</v>
      </c>
      <c r="D3919" s="211">
        <v>45133</v>
      </c>
      <c r="E3919" s="210" t="s">
        <v>4441</v>
      </c>
      <c r="F3919" s="210" t="s">
        <v>19692</v>
      </c>
      <c r="G3919" s="210" t="s">
        <v>19693</v>
      </c>
      <c r="H3919" s="210" t="s">
        <v>0</v>
      </c>
      <c r="I3919" s="210" t="s">
        <v>19694</v>
      </c>
      <c r="J3919" s="210" t="s">
        <v>19695</v>
      </c>
      <c r="L3919" s="210" t="s">
        <v>7743</v>
      </c>
      <c r="M3919" s="210" t="s">
        <v>3562</v>
      </c>
      <c r="N3919" s="211">
        <v>45133</v>
      </c>
      <c r="O3919" s="210" t="s">
        <v>4441</v>
      </c>
    </row>
    <row r="3920" spans="1:15" x14ac:dyDescent="0.2">
      <c r="A3920" s="210" t="s">
        <v>19696</v>
      </c>
      <c r="B3920" s="210" t="s">
        <v>19697</v>
      </c>
      <c r="C3920" s="210" t="s">
        <v>19698</v>
      </c>
      <c r="D3920" s="211">
        <v>34576</v>
      </c>
      <c r="E3920" s="210" t="s">
        <v>4222</v>
      </c>
      <c r="F3920" s="210" t="s">
        <v>19699</v>
      </c>
      <c r="G3920" s="210" t="s">
        <v>19700</v>
      </c>
      <c r="H3920" s="210" t="s">
        <v>0</v>
      </c>
      <c r="I3920" s="210" t="s">
        <v>19701</v>
      </c>
      <c r="J3920" s="210" t="s">
        <v>19702</v>
      </c>
      <c r="K3920" s="210" t="s">
        <v>19703</v>
      </c>
      <c r="L3920" s="210" t="s">
        <v>7743</v>
      </c>
      <c r="M3920" s="210" t="s">
        <v>3533</v>
      </c>
      <c r="N3920" s="211">
        <v>34576</v>
      </c>
      <c r="O3920" s="210" t="s">
        <v>4222</v>
      </c>
    </row>
    <row r="3921" spans="1:15" x14ac:dyDescent="0.2">
      <c r="A3921" s="210" t="s">
        <v>19696</v>
      </c>
      <c r="B3921" s="210" t="s">
        <v>19697</v>
      </c>
      <c r="C3921" s="210" t="s">
        <v>19698</v>
      </c>
      <c r="D3921" s="211">
        <v>34576</v>
      </c>
      <c r="E3921" s="210" t="s">
        <v>4222</v>
      </c>
      <c r="F3921" s="210" t="s">
        <v>19699</v>
      </c>
      <c r="G3921" s="210" t="s">
        <v>19700</v>
      </c>
      <c r="H3921" s="210" t="s">
        <v>0</v>
      </c>
      <c r="I3921" s="210" t="s">
        <v>19704</v>
      </c>
      <c r="J3921" s="210" t="s">
        <v>19705</v>
      </c>
      <c r="K3921" s="210" t="s">
        <v>19706</v>
      </c>
      <c r="L3921" s="210" t="s">
        <v>7742</v>
      </c>
      <c r="M3921" s="210" t="s">
        <v>3562</v>
      </c>
      <c r="N3921" s="211">
        <v>34576</v>
      </c>
      <c r="O3921" s="210" t="s">
        <v>4222</v>
      </c>
    </row>
    <row r="3922" spans="1:15" x14ac:dyDescent="0.2">
      <c r="A3922" s="210" t="s">
        <v>19696</v>
      </c>
      <c r="B3922" s="210" t="s">
        <v>19697</v>
      </c>
      <c r="C3922" s="210" t="s">
        <v>19698</v>
      </c>
      <c r="D3922" s="211">
        <v>34576</v>
      </c>
      <c r="E3922" s="210" t="s">
        <v>4222</v>
      </c>
      <c r="F3922" s="210" t="s">
        <v>19699</v>
      </c>
      <c r="G3922" s="210" t="s">
        <v>19700</v>
      </c>
      <c r="H3922" s="210" t="s">
        <v>7744</v>
      </c>
      <c r="I3922" s="210" t="s">
        <v>19707</v>
      </c>
      <c r="J3922" s="210" t="s">
        <v>19708</v>
      </c>
      <c r="K3922" s="210" t="s">
        <v>19709</v>
      </c>
      <c r="L3922" s="210" t="s">
        <v>7743</v>
      </c>
      <c r="M3922" s="210" t="s">
        <v>3533</v>
      </c>
      <c r="N3922" s="211">
        <v>34576</v>
      </c>
      <c r="O3922" s="210" t="s">
        <v>4222</v>
      </c>
    </row>
    <row r="3923" spans="1:15" x14ac:dyDescent="0.2">
      <c r="A3923" s="210" t="s">
        <v>19696</v>
      </c>
      <c r="B3923" s="210" t="s">
        <v>19697</v>
      </c>
      <c r="C3923" s="210" t="s">
        <v>19698</v>
      </c>
      <c r="D3923" s="211">
        <v>34576</v>
      </c>
      <c r="E3923" s="210" t="s">
        <v>4222</v>
      </c>
      <c r="F3923" s="210" t="s">
        <v>19699</v>
      </c>
      <c r="G3923" s="210" t="s">
        <v>19700</v>
      </c>
      <c r="H3923" s="210" t="s">
        <v>7744</v>
      </c>
      <c r="I3923" s="210" t="s">
        <v>19710</v>
      </c>
      <c r="J3923" s="210" t="s">
        <v>19711</v>
      </c>
      <c r="K3923" s="210" t="s">
        <v>19712</v>
      </c>
      <c r="L3923" s="210" t="s">
        <v>7743</v>
      </c>
      <c r="M3923" s="210" t="s">
        <v>3533</v>
      </c>
      <c r="N3923" s="211">
        <v>34576</v>
      </c>
      <c r="O3923" s="210" t="s">
        <v>4222</v>
      </c>
    </row>
    <row r="3924" spans="1:15" x14ac:dyDescent="0.2">
      <c r="A3924" s="210" t="s">
        <v>19713</v>
      </c>
      <c r="B3924" s="210" t="s">
        <v>19714</v>
      </c>
      <c r="C3924" s="210" t="s">
        <v>19715</v>
      </c>
      <c r="D3924" s="211">
        <v>26129</v>
      </c>
      <c r="E3924" s="210" t="s">
        <v>5995</v>
      </c>
      <c r="F3924" s="210" t="s">
        <v>19716</v>
      </c>
      <c r="G3924" s="210" t="s">
        <v>19717</v>
      </c>
      <c r="H3924" s="210" t="s">
        <v>0</v>
      </c>
      <c r="I3924" s="210" t="s">
        <v>19718</v>
      </c>
      <c r="J3924" s="210" t="s">
        <v>19719</v>
      </c>
      <c r="L3924" s="210" t="s">
        <v>7742</v>
      </c>
      <c r="M3924" s="210" t="s">
        <v>3562</v>
      </c>
      <c r="N3924" s="211">
        <v>26129</v>
      </c>
      <c r="O3924" s="210" t="s">
        <v>5995</v>
      </c>
    </row>
    <row r="3925" spans="1:15" x14ac:dyDescent="0.2">
      <c r="A3925" s="210" t="s">
        <v>19713</v>
      </c>
      <c r="B3925" s="210" t="s">
        <v>19714</v>
      </c>
      <c r="C3925" s="210" t="s">
        <v>19715</v>
      </c>
      <c r="D3925" s="211">
        <v>26129</v>
      </c>
      <c r="E3925" s="210" t="s">
        <v>5995</v>
      </c>
      <c r="F3925" s="210" t="s">
        <v>19716</v>
      </c>
      <c r="G3925" s="210" t="s">
        <v>19717</v>
      </c>
      <c r="H3925" s="210" t="s">
        <v>0</v>
      </c>
      <c r="I3925" s="210" t="s">
        <v>19720</v>
      </c>
      <c r="J3925" s="210" t="s">
        <v>19721</v>
      </c>
      <c r="L3925" s="210" t="s">
        <v>7743</v>
      </c>
      <c r="M3925" s="210" t="s">
        <v>3533</v>
      </c>
      <c r="N3925" s="211">
        <v>26129</v>
      </c>
      <c r="O3925" s="210" t="s">
        <v>5995</v>
      </c>
    </row>
    <row r="3926" spans="1:15" x14ac:dyDescent="0.2">
      <c r="A3926" s="210" t="s">
        <v>19722</v>
      </c>
      <c r="B3926" s="210" t="s">
        <v>19723</v>
      </c>
      <c r="C3926" s="210" t="s">
        <v>19724</v>
      </c>
      <c r="D3926" s="210">
        <v>89355</v>
      </c>
      <c r="E3926" s="210" t="s">
        <v>149</v>
      </c>
      <c r="H3926" s="210" t="s">
        <v>7748</v>
      </c>
      <c r="I3926" s="210" t="s">
        <v>19725</v>
      </c>
      <c r="J3926" s="210" t="s">
        <v>19726</v>
      </c>
      <c r="K3926" s="210" t="s">
        <v>19727</v>
      </c>
      <c r="L3926" s="210" t="s">
        <v>7752</v>
      </c>
      <c r="M3926" s="210" t="s">
        <v>3533</v>
      </c>
      <c r="N3926" s="210">
        <v>89355</v>
      </c>
      <c r="O3926" s="210" t="s">
        <v>149</v>
      </c>
    </row>
    <row r="3927" spans="1:15" x14ac:dyDescent="0.2">
      <c r="A3927" s="210" t="s">
        <v>19722</v>
      </c>
      <c r="B3927" s="210" t="s">
        <v>19723</v>
      </c>
      <c r="C3927" s="210" t="s">
        <v>19724</v>
      </c>
      <c r="D3927" s="210">
        <v>89355</v>
      </c>
      <c r="E3927" s="210" t="s">
        <v>149</v>
      </c>
      <c r="H3927" s="210" t="s">
        <v>7748</v>
      </c>
      <c r="I3927" s="210" t="s">
        <v>150</v>
      </c>
      <c r="J3927" s="210" t="s">
        <v>19728</v>
      </c>
      <c r="K3927" s="210" t="s">
        <v>19729</v>
      </c>
      <c r="L3927" s="210" t="s">
        <v>7752</v>
      </c>
      <c r="M3927" s="210" t="s">
        <v>3533</v>
      </c>
      <c r="N3927" s="210">
        <v>89355</v>
      </c>
      <c r="O3927" s="210" t="s">
        <v>149</v>
      </c>
    </row>
    <row r="3928" spans="1:15" x14ac:dyDescent="0.2">
      <c r="A3928" s="210" t="s">
        <v>19722</v>
      </c>
      <c r="B3928" s="210" t="s">
        <v>19723</v>
      </c>
      <c r="C3928" s="210" t="s">
        <v>19724</v>
      </c>
      <c r="D3928" s="210">
        <v>89355</v>
      </c>
      <c r="E3928" s="210" t="s">
        <v>149</v>
      </c>
      <c r="H3928" s="210" t="s">
        <v>7748</v>
      </c>
      <c r="I3928" s="210" t="s">
        <v>148</v>
      </c>
      <c r="J3928" s="210" t="s">
        <v>19730</v>
      </c>
      <c r="K3928" s="210" t="s">
        <v>19731</v>
      </c>
      <c r="L3928" s="210" t="s">
        <v>7752</v>
      </c>
      <c r="M3928" s="210" t="s">
        <v>3533</v>
      </c>
      <c r="N3928" s="210">
        <v>89355</v>
      </c>
      <c r="O3928" s="210" t="s">
        <v>149</v>
      </c>
    </row>
    <row r="3929" spans="1:15" x14ac:dyDescent="0.2">
      <c r="A3929" s="210" t="s">
        <v>19732</v>
      </c>
      <c r="B3929" s="210" t="s">
        <v>19733</v>
      </c>
      <c r="C3929" s="210" t="s">
        <v>19734</v>
      </c>
      <c r="D3929" s="210">
        <v>49811</v>
      </c>
      <c r="E3929" s="210" t="s">
        <v>5506</v>
      </c>
      <c r="H3929" s="210" t="s">
        <v>7748</v>
      </c>
      <c r="I3929" s="210" t="s">
        <v>200</v>
      </c>
      <c r="J3929" s="210" t="s">
        <v>19735</v>
      </c>
      <c r="K3929" s="210" t="s">
        <v>19736</v>
      </c>
      <c r="L3929" s="210" t="s">
        <v>7752</v>
      </c>
      <c r="M3929" s="210" t="s">
        <v>3533</v>
      </c>
      <c r="N3929" s="210">
        <v>49811</v>
      </c>
      <c r="O3929" s="210" t="s">
        <v>5506</v>
      </c>
    </row>
    <row r="3930" spans="1:15" x14ac:dyDescent="0.2">
      <c r="A3930" s="210" t="s">
        <v>19732</v>
      </c>
      <c r="B3930" s="210" t="s">
        <v>19733</v>
      </c>
      <c r="C3930" s="210" t="s">
        <v>19734</v>
      </c>
      <c r="D3930" s="210">
        <v>49811</v>
      </c>
      <c r="E3930" s="210" t="s">
        <v>5506</v>
      </c>
      <c r="H3930" s="210" t="s">
        <v>7748</v>
      </c>
      <c r="I3930" s="210" t="s">
        <v>199</v>
      </c>
      <c r="J3930" s="210" t="s">
        <v>19737</v>
      </c>
      <c r="K3930" s="210" t="s">
        <v>19738</v>
      </c>
      <c r="L3930" s="210" t="s">
        <v>7752</v>
      </c>
      <c r="M3930" s="210" t="s">
        <v>3533</v>
      </c>
      <c r="N3930" s="210">
        <v>49811</v>
      </c>
      <c r="O3930" s="210" t="s">
        <v>5506</v>
      </c>
    </row>
    <row r="3931" spans="1:15" x14ac:dyDescent="0.2">
      <c r="A3931" s="210" t="s">
        <v>19739</v>
      </c>
      <c r="B3931" s="210" t="s">
        <v>19740</v>
      </c>
      <c r="C3931" s="210" t="s">
        <v>19741</v>
      </c>
      <c r="D3931" s="211">
        <v>8289</v>
      </c>
      <c r="E3931" s="210" t="s">
        <v>19742</v>
      </c>
      <c r="F3931" s="210" t="s">
        <v>19743</v>
      </c>
      <c r="G3931" s="210" t="s">
        <v>19744</v>
      </c>
      <c r="H3931" s="210" t="s">
        <v>0</v>
      </c>
      <c r="I3931" s="210" t="s">
        <v>19745</v>
      </c>
      <c r="J3931" s="210" t="s">
        <v>19746</v>
      </c>
      <c r="L3931" s="210" t="s">
        <v>7742</v>
      </c>
      <c r="M3931" s="210" t="s">
        <v>3562</v>
      </c>
      <c r="N3931" s="211">
        <v>8289</v>
      </c>
      <c r="O3931" s="210" t="s">
        <v>19742</v>
      </c>
    </row>
    <row r="3932" spans="1:15" x14ac:dyDescent="0.2">
      <c r="A3932" s="210" t="s">
        <v>19739</v>
      </c>
      <c r="B3932" s="210" t="s">
        <v>19740</v>
      </c>
      <c r="C3932" s="210" t="s">
        <v>19741</v>
      </c>
      <c r="D3932" s="211">
        <v>8289</v>
      </c>
      <c r="E3932" s="210" t="s">
        <v>19742</v>
      </c>
      <c r="F3932" s="210" t="s">
        <v>19743</v>
      </c>
      <c r="G3932" s="210" t="s">
        <v>19744</v>
      </c>
      <c r="H3932" s="210" t="s">
        <v>0</v>
      </c>
      <c r="I3932" s="210" t="s">
        <v>19747</v>
      </c>
      <c r="J3932" s="210" t="s">
        <v>19748</v>
      </c>
      <c r="L3932" s="210" t="s">
        <v>7743</v>
      </c>
      <c r="M3932" s="210" t="s">
        <v>3533</v>
      </c>
      <c r="N3932" s="211">
        <v>8289</v>
      </c>
      <c r="O3932" s="210" t="s">
        <v>19742</v>
      </c>
    </row>
    <row r="3933" spans="1:15" x14ac:dyDescent="0.2">
      <c r="A3933" s="210" t="s">
        <v>19749</v>
      </c>
      <c r="B3933" s="210" t="s">
        <v>5831</v>
      </c>
      <c r="C3933" s="210" t="s">
        <v>19750</v>
      </c>
      <c r="D3933" s="211">
        <v>66538</v>
      </c>
      <c r="E3933" s="210" t="s">
        <v>5826</v>
      </c>
      <c r="F3933" s="210" t="s">
        <v>19751</v>
      </c>
      <c r="G3933" s="210" t="s">
        <v>19752</v>
      </c>
      <c r="H3933" s="210" t="s">
        <v>0</v>
      </c>
      <c r="I3933" s="210" t="s">
        <v>19753</v>
      </c>
      <c r="J3933" s="210" t="s">
        <v>19754</v>
      </c>
      <c r="L3933" s="210" t="s">
        <v>7743</v>
      </c>
      <c r="M3933" s="210" t="s">
        <v>3533</v>
      </c>
      <c r="N3933" s="211">
        <v>66538</v>
      </c>
      <c r="O3933" s="210" t="s">
        <v>5826</v>
      </c>
    </row>
    <row r="3934" spans="1:15" x14ac:dyDescent="0.2">
      <c r="A3934" s="210" t="s">
        <v>19749</v>
      </c>
      <c r="B3934" s="210" t="s">
        <v>5831</v>
      </c>
      <c r="C3934" s="210" t="s">
        <v>19750</v>
      </c>
      <c r="D3934" s="211">
        <v>66538</v>
      </c>
      <c r="E3934" s="210" t="s">
        <v>5826</v>
      </c>
      <c r="F3934" s="210" t="s">
        <v>19751</v>
      </c>
      <c r="G3934" s="210" t="s">
        <v>19752</v>
      </c>
      <c r="H3934" s="210" t="s">
        <v>0</v>
      </c>
      <c r="I3934" s="210" t="s">
        <v>19755</v>
      </c>
      <c r="J3934" s="210" t="s">
        <v>19756</v>
      </c>
      <c r="L3934" s="210" t="s">
        <v>7742</v>
      </c>
      <c r="M3934" s="210" t="s">
        <v>3562</v>
      </c>
      <c r="N3934" s="211">
        <v>66538</v>
      </c>
      <c r="O3934" s="210" t="s">
        <v>5826</v>
      </c>
    </row>
    <row r="3935" spans="1:15" x14ac:dyDescent="0.2">
      <c r="A3935" s="210" t="s">
        <v>19757</v>
      </c>
      <c r="B3935" s="210" t="s">
        <v>19758</v>
      </c>
      <c r="C3935" s="210" t="s">
        <v>19759</v>
      </c>
      <c r="D3935" s="211">
        <v>10115</v>
      </c>
      <c r="E3935" s="210" t="s">
        <v>3754</v>
      </c>
      <c r="G3935" s="210" t="s">
        <v>19760</v>
      </c>
      <c r="H3935" s="210" t="s">
        <v>0</v>
      </c>
      <c r="I3935" s="210" t="s">
        <v>19761</v>
      </c>
      <c r="J3935" s="210" t="s">
        <v>19762</v>
      </c>
      <c r="L3935" s="210" t="s">
        <v>7742</v>
      </c>
      <c r="M3935" s="210" t="s">
        <v>3562</v>
      </c>
      <c r="N3935" s="211">
        <v>10115</v>
      </c>
      <c r="O3935" s="210" t="s">
        <v>3754</v>
      </c>
    </row>
    <row r="3936" spans="1:15" x14ac:dyDescent="0.2">
      <c r="A3936" s="210" t="s">
        <v>19763</v>
      </c>
      <c r="B3936" s="210" t="s">
        <v>19764</v>
      </c>
      <c r="C3936" s="210" t="s">
        <v>19765</v>
      </c>
      <c r="D3936" s="211">
        <v>20354</v>
      </c>
      <c r="E3936" s="210" t="s">
        <v>4809</v>
      </c>
      <c r="F3936" s="210" t="s">
        <v>19766</v>
      </c>
      <c r="G3936" s="210" t="s">
        <v>19767</v>
      </c>
      <c r="H3936" s="210" t="s">
        <v>0</v>
      </c>
      <c r="I3936" s="210" t="s">
        <v>19768</v>
      </c>
      <c r="J3936" s="210" t="s">
        <v>19769</v>
      </c>
      <c r="K3936" s="210" t="s">
        <v>19770</v>
      </c>
      <c r="L3936" s="210" t="s">
        <v>7742</v>
      </c>
      <c r="M3936" s="210" t="s">
        <v>3562</v>
      </c>
      <c r="N3936" s="211">
        <v>20354</v>
      </c>
      <c r="O3936" s="210" t="s">
        <v>4809</v>
      </c>
    </row>
    <row r="3937" spans="1:15" x14ac:dyDescent="0.2">
      <c r="A3937" s="210" t="s">
        <v>19771</v>
      </c>
      <c r="B3937" s="210" t="s">
        <v>19772</v>
      </c>
      <c r="C3937" s="210" t="s">
        <v>19773</v>
      </c>
      <c r="D3937" s="210">
        <v>40476</v>
      </c>
      <c r="E3937" s="210" t="s">
        <v>4265</v>
      </c>
      <c r="H3937" s="210" t="s">
        <v>7748</v>
      </c>
      <c r="I3937" s="210" t="s">
        <v>19774</v>
      </c>
      <c r="J3937" s="210" t="s">
        <v>19775</v>
      </c>
      <c r="K3937" s="210" t="s">
        <v>19776</v>
      </c>
      <c r="L3937" s="210" t="s">
        <v>7752</v>
      </c>
      <c r="M3937" s="210" t="s">
        <v>3533</v>
      </c>
      <c r="N3937" s="210">
        <v>40476</v>
      </c>
      <c r="O3937" s="210" t="s">
        <v>4265</v>
      </c>
    </row>
    <row r="3938" spans="1:15" x14ac:dyDescent="0.2">
      <c r="A3938" s="210" t="s">
        <v>19771</v>
      </c>
      <c r="B3938" s="210" t="s">
        <v>19772</v>
      </c>
      <c r="C3938" s="210" t="s">
        <v>19773</v>
      </c>
      <c r="D3938" s="210">
        <v>40476</v>
      </c>
      <c r="E3938" s="210" t="s">
        <v>4265</v>
      </c>
      <c r="H3938" s="210" t="s">
        <v>7748</v>
      </c>
      <c r="I3938" s="210" t="s">
        <v>19777</v>
      </c>
      <c r="J3938" s="210" t="s">
        <v>19778</v>
      </c>
      <c r="K3938" s="210" t="s">
        <v>19779</v>
      </c>
      <c r="L3938" s="210" t="s">
        <v>7752</v>
      </c>
      <c r="M3938" s="210" t="s">
        <v>3533</v>
      </c>
      <c r="N3938" s="210">
        <v>40476</v>
      </c>
      <c r="O3938" s="210" t="s">
        <v>4265</v>
      </c>
    </row>
    <row r="3939" spans="1:15" x14ac:dyDescent="0.2">
      <c r="A3939" s="210" t="s">
        <v>19771</v>
      </c>
      <c r="B3939" s="210" t="s">
        <v>19772</v>
      </c>
      <c r="C3939" s="210" t="s">
        <v>19773</v>
      </c>
      <c r="D3939" s="210">
        <v>40476</v>
      </c>
      <c r="E3939" s="210" t="s">
        <v>4265</v>
      </c>
      <c r="H3939" s="210" t="s">
        <v>7748</v>
      </c>
      <c r="I3939" s="210" t="s">
        <v>19780</v>
      </c>
      <c r="J3939" s="210" t="s">
        <v>19781</v>
      </c>
      <c r="K3939" s="210" t="s">
        <v>19782</v>
      </c>
      <c r="L3939" s="210" t="s">
        <v>7752</v>
      </c>
      <c r="M3939" s="210" t="s">
        <v>3533</v>
      </c>
      <c r="N3939" s="210">
        <v>40476</v>
      </c>
      <c r="O3939" s="210" t="s">
        <v>4265</v>
      </c>
    </row>
    <row r="3940" spans="1:15" x14ac:dyDescent="0.2">
      <c r="A3940" s="210" t="s">
        <v>19771</v>
      </c>
      <c r="B3940" s="210" t="s">
        <v>19772</v>
      </c>
      <c r="C3940" s="210" t="s">
        <v>19773</v>
      </c>
      <c r="D3940" s="210">
        <v>40476</v>
      </c>
      <c r="E3940" s="210" t="s">
        <v>4265</v>
      </c>
      <c r="H3940" s="210" t="s">
        <v>7748</v>
      </c>
      <c r="I3940" s="210" t="s">
        <v>156</v>
      </c>
      <c r="J3940" s="210" t="s">
        <v>19783</v>
      </c>
      <c r="K3940" s="210" t="s">
        <v>19784</v>
      </c>
      <c r="L3940" s="210" t="s">
        <v>7752</v>
      </c>
      <c r="M3940" s="210" t="s">
        <v>3533</v>
      </c>
      <c r="N3940" s="210">
        <v>40476</v>
      </c>
      <c r="O3940" s="210" t="s">
        <v>4265</v>
      </c>
    </row>
    <row r="3941" spans="1:15" x14ac:dyDescent="0.2">
      <c r="A3941" s="210" t="s">
        <v>19771</v>
      </c>
      <c r="B3941" s="210" t="s">
        <v>19772</v>
      </c>
      <c r="C3941" s="210" t="s">
        <v>19773</v>
      </c>
      <c r="D3941" s="210">
        <v>40476</v>
      </c>
      <c r="E3941" s="210" t="s">
        <v>4265</v>
      </c>
      <c r="H3941" s="210" t="s">
        <v>7748</v>
      </c>
      <c r="I3941" s="210" t="s">
        <v>158</v>
      </c>
      <c r="J3941" s="210" t="s">
        <v>19785</v>
      </c>
      <c r="K3941" s="210" t="s">
        <v>19786</v>
      </c>
      <c r="L3941" s="210" t="s">
        <v>7752</v>
      </c>
      <c r="M3941" s="210" t="s">
        <v>3533</v>
      </c>
      <c r="N3941" s="210">
        <v>40476</v>
      </c>
      <c r="O3941" s="210" t="s">
        <v>4265</v>
      </c>
    </row>
    <row r="3942" spans="1:15" x14ac:dyDescent="0.2">
      <c r="A3942" s="210" t="s">
        <v>19787</v>
      </c>
      <c r="B3942" s="210" t="s">
        <v>19788</v>
      </c>
      <c r="C3942" s="210" t="s">
        <v>19789</v>
      </c>
      <c r="D3942" s="211">
        <v>53115</v>
      </c>
      <c r="E3942" s="210" t="s">
        <v>3881</v>
      </c>
      <c r="F3942" s="210" t="s">
        <v>19790</v>
      </c>
      <c r="G3942" s="210" t="s">
        <v>19791</v>
      </c>
      <c r="H3942" s="210" t="s">
        <v>0</v>
      </c>
      <c r="I3942" s="210" t="s">
        <v>19792</v>
      </c>
      <c r="J3942" s="210" t="s">
        <v>19793</v>
      </c>
      <c r="K3942" s="210" t="s">
        <v>19788</v>
      </c>
      <c r="L3942" s="210" t="s">
        <v>7742</v>
      </c>
      <c r="M3942" s="210" t="s">
        <v>3533</v>
      </c>
      <c r="N3942" s="211">
        <v>53115</v>
      </c>
      <c r="O3942" s="210" t="s">
        <v>3881</v>
      </c>
    </row>
    <row r="3943" spans="1:15" x14ac:dyDescent="0.2">
      <c r="A3943" s="210" t="s">
        <v>19794</v>
      </c>
      <c r="B3943" s="210" t="s">
        <v>19795</v>
      </c>
      <c r="C3943" s="210" t="s">
        <v>19796</v>
      </c>
      <c r="D3943" s="211">
        <v>15890</v>
      </c>
      <c r="E3943" s="210" t="s">
        <v>4324</v>
      </c>
      <c r="F3943" s="210" t="s">
        <v>19797</v>
      </c>
      <c r="G3943" s="210" t="s">
        <v>19798</v>
      </c>
      <c r="H3943" s="210" t="s">
        <v>0</v>
      </c>
      <c r="I3943" s="210" t="s">
        <v>19799</v>
      </c>
      <c r="J3943" s="210" t="s">
        <v>19800</v>
      </c>
      <c r="L3943" s="210" t="s">
        <v>7743</v>
      </c>
      <c r="M3943" s="210" t="s">
        <v>3562</v>
      </c>
      <c r="N3943" s="211">
        <v>15890</v>
      </c>
      <c r="O3943" s="210" t="s">
        <v>4324</v>
      </c>
    </row>
    <row r="3944" spans="1:15" x14ac:dyDescent="0.2">
      <c r="A3944" s="210" t="s">
        <v>19794</v>
      </c>
      <c r="B3944" s="210" t="s">
        <v>19795</v>
      </c>
      <c r="C3944" s="210" t="s">
        <v>19796</v>
      </c>
      <c r="D3944" s="211">
        <v>15890</v>
      </c>
      <c r="E3944" s="210" t="s">
        <v>4324</v>
      </c>
      <c r="F3944" s="210" t="s">
        <v>19797</v>
      </c>
      <c r="G3944" s="210" t="s">
        <v>19798</v>
      </c>
      <c r="H3944" s="210" t="s">
        <v>0</v>
      </c>
      <c r="I3944" s="210" t="s">
        <v>19801</v>
      </c>
      <c r="J3944" s="210" t="s">
        <v>19802</v>
      </c>
      <c r="L3944" s="210" t="s">
        <v>7743</v>
      </c>
      <c r="M3944" s="210" t="s">
        <v>3533</v>
      </c>
      <c r="N3944" s="211">
        <v>15890</v>
      </c>
      <c r="O3944" s="210" t="s">
        <v>4324</v>
      </c>
    </row>
    <row r="3945" spans="1:15" x14ac:dyDescent="0.2">
      <c r="A3945" s="210" t="s">
        <v>19803</v>
      </c>
      <c r="B3945" s="210" t="s">
        <v>19804</v>
      </c>
      <c r="C3945" s="210" t="s">
        <v>19805</v>
      </c>
      <c r="D3945" s="211">
        <v>82380</v>
      </c>
      <c r="E3945" s="210" t="s">
        <v>7399</v>
      </c>
      <c r="F3945" s="210" t="s">
        <v>19806</v>
      </c>
      <c r="G3945" s="210" t="s">
        <v>19807</v>
      </c>
      <c r="H3945" s="210" t="s">
        <v>0</v>
      </c>
      <c r="I3945" s="210" t="s">
        <v>19808</v>
      </c>
      <c r="J3945" s="210" t="s">
        <v>19809</v>
      </c>
      <c r="L3945" s="210" t="s">
        <v>7743</v>
      </c>
      <c r="M3945" s="210" t="s">
        <v>3533</v>
      </c>
      <c r="N3945" s="211">
        <v>82380</v>
      </c>
      <c r="O3945" s="210" t="s">
        <v>7399</v>
      </c>
    </row>
    <row r="3946" spans="1:15" x14ac:dyDescent="0.2">
      <c r="A3946" s="210" t="s">
        <v>19810</v>
      </c>
      <c r="B3946" s="210" t="s">
        <v>19811</v>
      </c>
      <c r="C3946" s="210" t="s">
        <v>19812</v>
      </c>
      <c r="D3946" s="211">
        <v>86899</v>
      </c>
      <c r="E3946" s="210" t="s">
        <v>19813</v>
      </c>
      <c r="F3946" s="210" t="s">
        <v>19814</v>
      </c>
      <c r="G3946" s="210" t="s">
        <v>19815</v>
      </c>
      <c r="H3946" s="210" t="s">
        <v>0</v>
      </c>
      <c r="I3946" s="210" t="s">
        <v>19816</v>
      </c>
      <c r="J3946" s="210" t="s">
        <v>19817</v>
      </c>
      <c r="L3946" s="210" t="s">
        <v>7743</v>
      </c>
      <c r="M3946" s="210" t="s">
        <v>3533</v>
      </c>
      <c r="N3946" s="211">
        <v>86899</v>
      </c>
      <c r="O3946" s="210" t="s">
        <v>19813</v>
      </c>
    </row>
    <row r="3947" spans="1:15" x14ac:dyDescent="0.2">
      <c r="A3947" s="210" t="s">
        <v>19810</v>
      </c>
      <c r="B3947" s="210" t="s">
        <v>19811</v>
      </c>
      <c r="C3947" s="210" t="s">
        <v>19812</v>
      </c>
      <c r="D3947" s="211">
        <v>86899</v>
      </c>
      <c r="E3947" s="210" t="s">
        <v>19813</v>
      </c>
      <c r="F3947" s="210" t="s">
        <v>19814</v>
      </c>
      <c r="G3947" s="210" t="s">
        <v>19815</v>
      </c>
      <c r="H3947" s="210" t="s">
        <v>0</v>
      </c>
      <c r="I3947" s="210" t="s">
        <v>19818</v>
      </c>
      <c r="J3947" s="210" t="s">
        <v>19819</v>
      </c>
      <c r="L3947" s="210" t="s">
        <v>7743</v>
      </c>
      <c r="M3947" s="210" t="s">
        <v>3533</v>
      </c>
      <c r="N3947" s="211">
        <v>86899</v>
      </c>
      <c r="O3947" s="210" t="s">
        <v>19813</v>
      </c>
    </row>
    <row r="3948" spans="1:15" x14ac:dyDescent="0.2">
      <c r="A3948" s="210" t="s">
        <v>19810</v>
      </c>
      <c r="B3948" s="210" t="s">
        <v>19811</v>
      </c>
      <c r="C3948" s="210" t="s">
        <v>19812</v>
      </c>
      <c r="D3948" s="211">
        <v>86899</v>
      </c>
      <c r="E3948" s="210" t="s">
        <v>19813</v>
      </c>
      <c r="F3948" s="210" t="s">
        <v>19814</v>
      </c>
      <c r="G3948" s="210" t="s">
        <v>19815</v>
      </c>
      <c r="H3948" s="210" t="s">
        <v>0</v>
      </c>
      <c r="I3948" s="210" t="s">
        <v>19820</v>
      </c>
      <c r="J3948" s="210" t="s">
        <v>19821</v>
      </c>
      <c r="L3948" s="210" t="s">
        <v>7743</v>
      </c>
      <c r="M3948" s="210" t="s">
        <v>3533</v>
      </c>
      <c r="N3948" s="211">
        <v>86899</v>
      </c>
      <c r="O3948" s="210" t="s">
        <v>19813</v>
      </c>
    </row>
    <row r="3949" spans="1:15" x14ac:dyDescent="0.2">
      <c r="A3949" s="210" t="s">
        <v>19822</v>
      </c>
      <c r="B3949" s="210" t="s">
        <v>19823</v>
      </c>
      <c r="C3949" s="210" t="s">
        <v>19824</v>
      </c>
      <c r="D3949" s="211">
        <v>92637</v>
      </c>
      <c r="E3949" s="210" t="s">
        <v>19825</v>
      </c>
      <c r="F3949" s="210" t="s">
        <v>19826</v>
      </c>
      <c r="G3949" s="210" t="s">
        <v>19827</v>
      </c>
      <c r="H3949" s="210" t="s">
        <v>0</v>
      </c>
      <c r="I3949" s="210" t="s">
        <v>19828</v>
      </c>
      <c r="J3949" s="210" t="s">
        <v>19829</v>
      </c>
      <c r="K3949" s="210" t="s">
        <v>19830</v>
      </c>
      <c r="L3949" s="210" t="s">
        <v>7743</v>
      </c>
      <c r="M3949" s="210" t="s">
        <v>3533</v>
      </c>
      <c r="N3949" s="211">
        <v>92637</v>
      </c>
      <c r="O3949" s="210" t="s">
        <v>19825</v>
      </c>
    </row>
    <row r="3950" spans="1:15" x14ac:dyDescent="0.2">
      <c r="A3950" s="210" t="s">
        <v>19831</v>
      </c>
      <c r="B3950" s="210" t="s">
        <v>19832</v>
      </c>
      <c r="C3950" s="210" t="s">
        <v>19833</v>
      </c>
      <c r="D3950" s="211">
        <v>10117</v>
      </c>
      <c r="E3950" s="210" t="s">
        <v>3754</v>
      </c>
      <c r="F3950" s="210" t="s">
        <v>19834</v>
      </c>
      <c r="G3950" s="210" t="s">
        <v>19835</v>
      </c>
      <c r="H3950" s="210" t="s">
        <v>0</v>
      </c>
      <c r="I3950" s="210" t="s">
        <v>19836</v>
      </c>
      <c r="J3950" s="210" t="s">
        <v>19837</v>
      </c>
      <c r="L3950" s="210" t="s">
        <v>7743</v>
      </c>
      <c r="M3950" s="210" t="s">
        <v>3533</v>
      </c>
      <c r="N3950" s="211">
        <v>10117</v>
      </c>
      <c r="O3950" s="210" t="s">
        <v>3754</v>
      </c>
    </row>
    <row r="3951" spans="1:15" x14ac:dyDescent="0.2">
      <c r="A3951" s="210" t="s">
        <v>19831</v>
      </c>
      <c r="B3951" s="210" t="s">
        <v>19832</v>
      </c>
      <c r="C3951" s="210" t="s">
        <v>19833</v>
      </c>
      <c r="D3951" s="211">
        <v>10117</v>
      </c>
      <c r="E3951" s="210" t="s">
        <v>3754</v>
      </c>
      <c r="F3951" s="210" t="s">
        <v>19834</v>
      </c>
      <c r="G3951" s="210" t="s">
        <v>19835</v>
      </c>
      <c r="H3951" s="210" t="s">
        <v>0</v>
      </c>
      <c r="I3951" s="210" t="s">
        <v>19838</v>
      </c>
      <c r="J3951" s="210" t="s">
        <v>19839</v>
      </c>
      <c r="L3951" s="210" t="s">
        <v>7743</v>
      </c>
      <c r="M3951" s="210" t="s">
        <v>3533</v>
      </c>
      <c r="N3951" s="211">
        <v>10117</v>
      </c>
      <c r="O3951" s="210" t="s">
        <v>3754</v>
      </c>
    </row>
    <row r="3952" spans="1:15" x14ac:dyDescent="0.2">
      <c r="A3952" s="210" t="s">
        <v>19831</v>
      </c>
      <c r="B3952" s="210" t="s">
        <v>19832</v>
      </c>
      <c r="C3952" s="210" t="s">
        <v>19833</v>
      </c>
      <c r="D3952" s="211">
        <v>10117</v>
      </c>
      <c r="E3952" s="210" t="s">
        <v>3754</v>
      </c>
      <c r="F3952" s="210" t="s">
        <v>19834</v>
      </c>
      <c r="G3952" s="210" t="s">
        <v>19835</v>
      </c>
      <c r="H3952" s="210" t="s">
        <v>0</v>
      </c>
      <c r="I3952" s="210" t="s">
        <v>19840</v>
      </c>
      <c r="J3952" s="210" t="s">
        <v>19841</v>
      </c>
      <c r="L3952" s="210" t="s">
        <v>7743</v>
      </c>
      <c r="M3952" s="210" t="s">
        <v>3533</v>
      </c>
      <c r="N3952" s="211">
        <v>10117</v>
      </c>
      <c r="O3952" s="210" t="s">
        <v>3754</v>
      </c>
    </row>
    <row r="3953" spans="1:15" x14ac:dyDescent="0.2">
      <c r="A3953" s="210" t="s">
        <v>19831</v>
      </c>
      <c r="B3953" s="210" t="s">
        <v>19832</v>
      </c>
      <c r="C3953" s="210" t="s">
        <v>19833</v>
      </c>
      <c r="D3953" s="211">
        <v>10117</v>
      </c>
      <c r="E3953" s="210" t="s">
        <v>3754</v>
      </c>
      <c r="F3953" s="210" t="s">
        <v>19834</v>
      </c>
      <c r="G3953" s="210" t="s">
        <v>19835</v>
      </c>
      <c r="H3953" s="210" t="s">
        <v>0</v>
      </c>
      <c r="I3953" s="210" t="s">
        <v>19842</v>
      </c>
      <c r="J3953" s="210" t="s">
        <v>19843</v>
      </c>
      <c r="L3953" s="210" t="s">
        <v>7742</v>
      </c>
      <c r="M3953" s="210" t="s">
        <v>3562</v>
      </c>
      <c r="N3953" s="211">
        <v>10117</v>
      </c>
      <c r="O3953" s="210" t="s">
        <v>3754</v>
      </c>
    </row>
    <row r="3954" spans="1:15" x14ac:dyDescent="0.2">
      <c r="A3954" s="210" t="s">
        <v>19831</v>
      </c>
      <c r="B3954" s="210" t="s">
        <v>19832</v>
      </c>
      <c r="C3954" s="210" t="s">
        <v>19833</v>
      </c>
      <c r="D3954" s="211">
        <v>10117</v>
      </c>
      <c r="E3954" s="210" t="s">
        <v>3754</v>
      </c>
      <c r="F3954" s="210" t="s">
        <v>19834</v>
      </c>
      <c r="G3954" s="210" t="s">
        <v>19835</v>
      </c>
      <c r="H3954" s="210" t="s">
        <v>0</v>
      </c>
      <c r="I3954" s="210" t="s">
        <v>19844</v>
      </c>
      <c r="J3954" s="210" t="s">
        <v>19845</v>
      </c>
      <c r="L3954" s="210" t="s">
        <v>7743</v>
      </c>
      <c r="M3954" s="210" t="s">
        <v>3533</v>
      </c>
      <c r="N3954" s="211">
        <v>10117</v>
      </c>
      <c r="O3954" s="210" t="s">
        <v>3754</v>
      </c>
    </row>
    <row r="3955" spans="1:15" x14ac:dyDescent="0.2">
      <c r="A3955" s="210" t="s">
        <v>19831</v>
      </c>
      <c r="B3955" s="210" t="s">
        <v>19832</v>
      </c>
      <c r="C3955" s="210" t="s">
        <v>19833</v>
      </c>
      <c r="D3955" s="211">
        <v>10117</v>
      </c>
      <c r="E3955" s="210" t="s">
        <v>3754</v>
      </c>
      <c r="F3955" s="210" t="s">
        <v>19834</v>
      </c>
      <c r="G3955" s="210" t="s">
        <v>19835</v>
      </c>
      <c r="H3955" s="210" t="s">
        <v>0</v>
      </c>
      <c r="I3955" s="210" t="s">
        <v>19846</v>
      </c>
      <c r="J3955" s="210" t="s">
        <v>19847</v>
      </c>
      <c r="L3955" s="210" t="s">
        <v>7743</v>
      </c>
      <c r="M3955" s="210" t="s">
        <v>3533</v>
      </c>
      <c r="N3955" s="211">
        <v>10117</v>
      </c>
      <c r="O3955" s="210" t="s">
        <v>3754</v>
      </c>
    </row>
    <row r="3956" spans="1:15" x14ac:dyDescent="0.2">
      <c r="A3956" s="210" t="s">
        <v>19831</v>
      </c>
      <c r="B3956" s="210" t="s">
        <v>19832</v>
      </c>
      <c r="C3956" s="210" t="s">
        <v>19833</v>
      </c>
      <c r="D3956" s="211">
        <v>10117</v>
      </c>
      <c r="E3956" s="210" t="s">
        <v>3754</v>
      </c>
      <c r="F3956" s="210" t="s">
        <v>19834</v>
      </c>
      <c r="G3956" s="210" t="s">
        <v>19835</v>
      </c>
      <c r="H3956" s="210" t="s">
        <v>0</v>
      </c>
      <c r="I3956" s="210" t="s">
        <v>19848</v>
      </c>
      <c r="J3956" s="210" t="s">
        <v>19849</v>
      </c>
      <c r="L3956" s="210" t="s">
        <v>7743</v>
      </c>
      <c r="M3956" s="210" t="s">
        <v>3533</v>
      </c>
      <c r="N3956" s="211">
        <v>10117</v>
      </c>
      <c r="O3956" s="210" t="s">
        <v>3754</v>
      </c>
    </row>
    <row r="3957" spans="1:15" x14ac:dyDescent="0.2">
      <c r="A3957" s="210" t="s">
        <v>19850</v>
      </c>
      <c r="B3957" s="210" t="s">
        <v>19851</v>
      </c>
      <c r="C3957" s="210" t="s">
        <v>19852</v>
      </c>
      <c r="D3957" s="211">
        <v>63791</v>
      </c>
      <c r="E3957" s="210" t="s">
        <v>19853</v>
      </c>
      <c r="F3957" s="210" t="s">
        <v>19854</v>
      </c>
      <c r="H3957" s="210" t="s">
        <v>0</v>
      </c>
      <c r="I3957" s="210" t="s">
        <v>19855</v>
      </c>
      <c r="J3957" s="210" t="s">
        <v>19856</v>
      </c>
      <c r="L3957" s="210" t="s">
        <v>7743</v>
      </c>
      <c r="M3957" s="210" t="s">
        <v>3533</v>
      </c>
      <c r="N3957" s="211">
        <v>63791</v>
      </c>
      <c r="O3957" s="210" t="s">
        <v>19853</v>
      </c>
    </row>
    <row r="3958" spans="1:15" x14ac:dyDescent="0.2">
      <c r="A3958" s="210" t="s">
        <v>19850</v>
      </c>
      <c r="B3958" s="210" t="s">
        <v>19851</v>
      </c>
      <c r="C3958" s="210" t="s">
        <v>19852</v>
      </c>
      <c r="D3958" s="211">
        <v>63791</v>
      </c>
      <c r="E3958" s="210" t="s">
        <v>19853</v>
      </c>
      <c r="F3958" s="210" t="s">
        <v>19854</v>
      </c>
      <c r="H3958" s="210" t="s">
        <v>0</v>
      </c>
      <c r="I3958" s="210" t="s">
        <v>19857</v>
      </c>
      <c r="J3958" s="210" t="s">
        <v>19858</v>
      </c>
      <c r="L3958" s="210" t="s">
        <v>7742</v>
      </c>
      <c r="M3958" s="210" t="s">
        <v>3562</v>
      </c>
      <c r="N3958" s="211">
        <v>63791</v>
      </c>
      <c r="O3958" s="210" t="s">
        <v>19853</v>
      </c>
    </row>
    <row r="3959" spans="1:15" x14ac:dyDescent="0.2">
      <c r="A3959" s="210" t="s">
        <v>19859</v>
      </c>
      <c r="B3959" s="210" t="s">
        <v>19860</v>
      </c>
      <c r="C3959" s="210" t="s">
        <v>19861</v>
      </c>
      <c r="D3959" s="211">
        <v>85072</v>
      </c>
      <c r="E3959" s="210" t="s">
        <v>19862</v>
      </c>
      <c r="F3959" s="210" t="s">
        <v>19863</v>
      </c>
      <c r="G3959" s="210" t="s">
        <v>19864</v>
      </c>
      <c r="H3959" s="210" t="s">
        <v>0</v>
      </c>
      <c r="I3959" s="210" t="s">
        <v>19865</v>
      </c>
      <c r="J3959" s="210" t="s">
        <v>19866</v>
      </c>
      <c r="L3959" s="210" t="s">
        <v>7743</v>
      </c>
      <c r="M3959" s="210" t="s">
        <v>3533</v>
      </c>
      <c r="N3959" s="211">
        <v>85072</v>
      </c>
      <c r="O3959" s="210" t="s">
        <v>19862</v>
      </c>
    </row>
    <row r="3960" spans="1:15" x14ac:dyDescent="0.2">
      <c r="A3960" s="210" t="s">
        <v>19859</v>
      </c>
      <c r="B3960" s="210" t="s">
        <v>19860</v>
      </c>
      <c r="C3960" s="210" t="s">
        <v>19861</v>
      </c>
      <c r="D3960" s="211">
        <v>85072</v>
      </c>
      <c r="E3960" s="210" t="s">
        <v>19862</v>
      </c>
      <c r="F3960" s="210" t="s">
        <v>19863</v>
      </c>
      <c r="G3960" s="210" t="s">
        <v>19864</v>
      </c>
      <c r="H3960" s="210" t="s">
        <v>0</v>
      </c>
      <c r="I3960" s="210" t="s">
        <v>19867</v>
      </c>
      <c r="J3960" s="210" t="s">
        <v>19868</v>
      </c>
      <c r="L3960" s="210" t="s">
        <v>7743</v>
      </c>
      <c r="M3960" s="210" t="s">
        <v>3533</v>
      </c>
      <c r="N3960" s="211">
        <v>85072</v>
      </c>
      <c r="O3960" s="210" t="s">
        <v>19862</v>
      </c>
    </row>
    <row r="3961" spans="1:15" x14ac:dyDescent="0.2">
      <c r="A3961" s="210" t="s">
        <v>19859</v>
      </c>
      <c r="B3961" s="210" t="s">
        <v>19860</v>
      </c>
      <c r="C3961" s="210" t="s">
        <v>19861</v>
      </c>
      <c r="D3961" s="211">
        <v>85072</v>
      </c>
      <c r="E3961" s="210" t="s">
        <v>19862</v>
      </c>
      <c r="F3961" s="210" t="s">
        <v>19863</v>
      </c>
      <c r="G3961" s="210" t="s">
        <v>19864</v>
      </c>
      <c r="H3961" s="210" t="s">
        <v>0</v>
      </c>
      <c r="I3961" s="210" t="s">
        <v>19869</v>
      </c>
      <c r="J3961" s="210" t="s">
        <v>19870</v>
      </c>
      <c r="L3961" s="210" t="s">
        <v>7743</v>
      </c>
      <c r="M3961" s="210" t="s">
        <v>3533</v>
      </c>
      <c r="N3961" s="211">
        <v>85072</v>
      </c>
      <c r="O3961" s="210" t="s">
        <v>19862</v>
      </c>
    </row>
    <row r="3962" spans="1:15" x14ac:dyDescent="0.2">
      <c r="A3962" s="210" t="s">
        <v>19859</v>
      </c>
      <c r="B3962" s="210" t="s">
        <v>19860</v>
      </c>
      <c r="C3962" s="210" t="s">
        <v>19861</v>
      </c>
      <c r="D3962" s="211">
        <v>85072</v>
      </c>
      <c r="E3962" s="210" t="s">
        <v>19862</v>
      </c>
      <c r="F3962" s="210" t="s">
        <v>19863</v>
      </c>
      <c r="G3962" s="210" t="s">
        <v>19864</v>
      </c>
      <c r="H3962" s="210" t="s">
        <v>0</v>
      </c>
      <c r="I3962" s="210" t="s">
        <v>19871</v>
      </c>
      <c r="J3962" s="210" t="s">
        <v>19872</v>
      </c>
      <c r="L3962" s="210" t="s">
        <v>7743</v>
      </c>
      <c r="M3962" s="210" t="s">
        <v>3533</v>
      </c>
      <c r="N3962" s="211">
        <v>85072</v>
      </c>
      <c r="O3962" s="210" t="s">
        <v>19862</v>
      </c>
    </row>
    <row r="3963" spans="1:15" x14ac:dyDescent="0.2">
      <c r="A3963" s="210" t="s">
        <v>19859</v>
      </c>
      <c r="B3963" s="210" t="s">
        <v>19860</v>
      </c>
      <c r="C3963" s="210" t="s">
        <v>19861</v>
      </c>
      <c r="D3963" s="211">
        <v>85072</v>
      </c>
      <c r="E3963" s="210" t="s">
        <v>19862</v>
      </c>
      <c r="F3963" s="210" t="s">
        <v>19863</v>
      </c>
      <c r="G3963" s="210" t="s">
        <v>19864</v>
      </c>
      <c r="H3963" s="210" t="s">
        <v>0</v>
      </c>
      <c r="I3963" s="210" t="s">
        <v>19873</v>
      </c>
      <c r="J3963" s="210" t="s">
        <v>19874</v>
      </c>
      <c r="L3963" s="210" t="s">
        <v>7743</v>
      </c>
      <c r="M3963" s="210" t="s">
        <v>3533</v>
      </c>
      <c r="N3963" s="211">
        <v>85072</v>
      </c>
      <c r="O3963" s="210" t="s">
        <v>19862</v>
      </c>
    </row>
    <row r="3964" spans="1:15" x14ac:dyDescent="0.2">
      <c r="A3964" s="210" t="s">
        <v>19859</v>
      </c>
      <c r="B3964" s="210" t="s">
        <v>19860</v>
      </c>
      <c r="C3964" s="210" t="s">
        <v>19861</v>
      </c>
      <c r="D3964" s="211">
        <v>85072</v>
      </c>
      <c r="E3964" s="210" t="s">
        <v>19862</v>
      </c>
      <c r="F3964" s="210" t="s">
        <v>19863</v>
      </c>
      <c r="G3964" s="210" t="s">
        <v>19864</v>
      </c>
      <c r="H3964" s="210" t="s">
        <v>0</v>
      </c>
      <c r="I3964" s="210" t="s">
        <v>19875</v>
      </c>
      <c r="J3964" s="210" t="s">
        <v>19876</v>
      </c>
      <c r="L3964" s="210" t="s">
        <v>7743</v>
      </c>
      <c r="M3964" s="210" t="s">
        <v>3533</v>
      </c>
      <c r="N3964" s="211">
        <v>85072</v>
      </c>
      <c r="O3964" s="210" t="s">
        <v>19862</v>
      </c>
    </row>
    <row r="3965" spans="1:15" x14ac:dyDescent="0.2">
      <c r="A3965" s="210" t="s">
        <v>19859</v>
      </c>
      <c r="B3965" s="210" t="s">
        <v>19860</v>
      </c>
      <c r="C3965" s="210" t="s">
        <v>19861</v>
      </c>
      <c r="D3965" s="211">
        <v>85072</v>
      </c>
      <c r="E3965" s="210" t="s">
        <v>19862</v>
      </c>
      <c r="F3965" s="210" t="s">
        <v>19863</v>
      </c>
      <c r="G3965" s="210" t="s">
        <v>19864</v>
      </c>
      <c r="H3965" s="210" t="s">
        <v>0</v>
      </c>
      <c r="I3965" s="210" t="s">
        <v>19877</v>
      </c>
      <c r="J3965" s="210" t="s">
        <v>19878</v>
      </c>
      <c r="L3965" s="210" t="s">
        <v>7743</v>
      </c>
      <c r="M3965" s="210" t="s">
        <v>3533</v>
      </c>
      <c r="N3965" s="211">
        <v>85072</v>
      </c>
      <c r="O3965" s="210" t="s">
        <v>19862</v>
      </c>
    </row>
    <row r="3966" spans="1:15" x14ac:dyDescent="0.2">
      <c r="A3966" s="210" t="s">
        <v>19859</v>
      </c>
      <c r="B3966" s="210" t="s">
        <v>19860</v>
      </c>
      <c r="C3966" s="210" t="s">
        <v>19861</v>
      </c>
      <c r="D3966" s="211">
        <v>85072</v>
      </c>
      <c r="E3966" s="210" t="s">
        <v>19862</v>
      </c>
      <c r="F3966" s="210" t="s">
        <v>19863</v>
      </c>
      <c r="G3966" s="210" t="s">
        <v>19864</v>
      </c>
      <c r="H3966" s="210" t="s">
        <v>0</v>
      </c>
      <c r="I3966" s="210" t="s">
        <v>19879</v>
      </c>
      <c r="J3966" s="210" t="s">
        <v>19880</v>
      </c>
      <c r="L3966" s="210" t="s">
        <v>7743</v>
      </c>
      <c r="M3966" s="210" t="s">
        <v>3533</v>
      </c>
      <c r="N3966" s="211">
        <v>85072</v>
      </c>
      <c r="O3966" s="210" t="s">
        <v>19862</v>
      </c>
    </row>
    <row r="3967" spans="1:15" x14ac:dyDescent="0.2">
      <c r="A3967" s="210" t="s">
        <v>19859</v>
      </c>
      <c r="B3967" s="210" t="s">
        <v>19860</v>
      </c>
      <c r="C3967" s="210" t="s">
        <v>19861</v>
      </c>
      <c r="D3967" s="211">
        <v>85072</v>
      </c>
      <c r="E3967" s="210" t="s">
        <v>19862</v>
      </c>
      <c r="F3967" s="210" t="s">
        <v>19863</v>
      </c>
      <c r="G3967" s="210" t="s">
        <v>19864</v>
      </c>
      <c r="H3967" s="210" t="s">
        <v>0</v>
      </c>
      <c r="I3967" s="210" t="s">
        <v>19881</v>
      </c>
      <c r="J3967" s="210" t="s">
        <v>19882</v>
      </c>
      <c r="L3967" s="210" t="s">
        <v>7743</v>
      </c>
      <c r="M3967" s="210" t="s">
        <v>3533</v>
      </c>
      <c r="N3967" s="211">
        <v>85072</v>
      </c>
      <c r="O3967" s="210" t="s">
        <v>19862</v>
      </c>
    </row>
    <row r="3968" spans="1:15" x14ac:dyDescent="0.2">
      <c r="A3968" s="210" t="s">
        <v>19859</v>
      </c>
      <c r="B3968" s="210" t="s">
        <v>19860</v>
      </c>
      <c r="C3968" s="210" t="s">
        <v>19861</v>
      </c>
      <c r="D3968" s="211">
        <v>85072</v>
      </c>
      <c r="E3968" s="210" t="s">
        <v>19862</v>
      </c>
      <c r="F3968" s="210" t="s">
        <v>19863</v>
      </c>
      <c r="G3968" s="210" t="s">
        <v>19864</v>
      </c>
      <c r="H3968" s="210" t="s">
        <v>0</v>
      </c>
      <c r="I3968" s="210" t="s">
        <v>19883</v>
      </c>
      <c r="J3968" s="210" t="s">
        <v>19884</v>
      </c>
      <c r="L3968" s="210" t="s">
        <v>7743</v>
      </c>
      <c r="M3968" s="210" t="s">
        <v>3533</v>
      </c>
      <c r="N3968" s="211">
        <v>85072</v>
      </c>
      <c r="O3968" s="210" t="s">
        <v>19862</v>
      </c>
    </row>
    <row r="3969" spans="1:15" x14ac:dyDescent="0.2">
      <c r="A3969" s="210" t="s">
        <v>19859</v>
      </c>
      <c r="B3969" s="210" t="s">
        <v>19860</v>
      </c>
      <c r="C3969" s="210" t="s">
        <v>19861</v>
      </c>
      <c r="D3969" s="211">
        <v>85072</v>
      </c>
      <c r="E3969" s="210" t="s">
        <v>19862</v>
      </c>
      <c r="F3969" s="210" t="s">
        <v>19863</v>
      </c>
      <c r="G3969" s="210" t="s">
        <v>19864</v>
      </c>
      <c r="H3969" s="210" t="s">
        <v>0</v>
      </c>
      <c r="I3969" s="210" t="s">
        <v>19885</v>
      </c>
      <c r="J3969" s="210" t="s">
        <v>19886</v>
      </c>
      <c r="L3969" s="210" t="s">
        <v>7743</v>
      </c>
      <c r="M3969" s="210" t="s">
        <v>3533</v>
      </c>
      <c r="N3969" s="211">
        <v>85072</v>
      </c>
      <c r="O3969" s="210" t="s">
        <v>19862</v>
      </c>
    </row>
    <row r="3970" spans="1:15" x14ac:dyDescent="0.2">
      <c r="A3970" s="210" t="s">
        <v>19859</v>
      </c>
      <c r="B3970" s="210" t="s">
        <v>19860</v>
      </c>
      <c r="C3970" s="210" t="s">
        <v>19861</v>
      </c>
      <c r="D3970" s="211">
        <v>85072</v>
      </c>
      <c r="E3970" s="210" t="s">
        <v>19862</v>
      </c>
      <c r="F3970" s="210" t="s">
        <v>19863</v>
      </c>
      <c r="G3970" s="210" t="s">
        <v>19864</v>
      </c>
      <c r="H3970" s="210" t="s">
        <v>0</v>
      </c>
      <c r="I3970" s="210" t="s">
        <v>19887</v>
      </c>
      <c r="J3970" s="210" t="s">
        <v>19888</v>
      </c>
      <c r="L3970" s="210" t="s">
        <v>7743</v>
      </c>
      <c r="M3970" s="210" t="s">
        <v>3533</v>
      </c>
      <c r="N3970" s="211">
        <v>85072</v>
      </c>
      <c r="O3970" s="210" t="s">
        <v>19862</v>
      </c>
    </row>
    <row r="3971" spans="1:15" x14ac:dyDescent="0.2">
      <c r="A3971" s="210" t="s">
        <v>19859</v>
      </c>
      <c r="B3971" s="210" t="s">
        <v>19860</v>
      </c>
      <c r="C3971" s="210" t="s">
        <v>19861</v>
      </c>
      <c r="D3971" s="211">
        <v>85072</v>
      </c>
      <c r="E3971" s="210" t="s">
        <v>19862</v>
      </c>
      <c r="F3971" s="210" t="s">
        <v>19863</v>
      </c>
      <c r="G3971" s="210" t="s">
        <v>19864</v>
      </c>
      <c r="H3971" s="210" t="s">
        <v>0</v>
      </c>
      <c r="I3971" s="210" t="s">
        <v>19889</v>
      </c>
      <c r="J3971" s="210" t="s">
        <v>19890</v>
      </c>
      <c r="L3971" s="210" t="s">
        <v>7743</v>
      </c>
      <c r="M3971" s="210" t="s">
        <v>3533</v>
      </c>
      <c r="N3971" s="211">
        <v>85072</v>
      </c>
      <c r="O3971" s="210" t="s">
        <v>19862</v>
      </c>
    </row>
    <row r="3972" spans="1:15" x14ac:dyDescent="0.2">
      <c r="A3972" s="210" t="s">
        <v>19859</v>
      </c>
      <c r="B3972" s="210" t="s">
        <v>19860</v>
      </c>
      <c r="C3972" s="210" t="s">
        <v>19861</v>
      </c>
      <c r="D3972" s="211">
        <v>85072</v>
      </c>
      <c r="E3972" s="210" t="s">
        <v>19862</v>
      </c>
      <c r="F3972" s="210" t="s">
        <v>19863</v>
      </c>
      <c r="G3972" s="210" t="s">
        <v>19864</v>
      </c>
      <c r="H3972" s="210" t="s">
        <v>0</v>
      </c>
      <c r="I3972" s="210" t="s">
        <v>19891</v>
      </c>
      <c r="J3972" s="210" t="s">
        <v>19892</v>
      </c>
      <c r="L3972" s="210" t="s">
        <v>7743</v>
      </c>
      <c r="M3972" s="210" t="s">
        <v>3533</v>
      </c>
      <c r="N3972" s="211">
        <v>85072</v>
      </c>
      <c r="O3972" s="210" t="s">
        <v>19862</v>
      </c>
    </row>
    <row r="3973" spans="1:15" x14ac:dyDescent="0.2">
      <c r="A3973" s="210" t="s">
        <v>19859</v>
      </c>
      <c r="B3973" s="210" t="s">
        <v>19860</v>
      </c>
      <c r="C3973" s="210" t="s">
        <v>19861</v>
      </c>
      <c r="D3973" s="211">
        <v>85072</v>
      </c>
      <c r="E3973" s="210" t="s">
        <v>19862</v>
      </c>
      <c r="F3973" s="210" t="s">
        <v>19863</v>
      </c>
      <c r="G3973" s="210" t="s">
        <v>19864</v>
      </c>
      <c r="H3973" s="210" t="s">
        <v>0</v>
      </c>
      <c r="I3973" s="210" t="s">
        <v>19893</v>
      </c>
      <c r="J3973" s="210" t="s">
        <v>19894</v>
      </c>
      <c r="L3973" s="210" t="s">
        <v>7743</v>
      </c>
      <c r="M3973" s="210" t="s">
        <v>3533</v>
      </c>
      <c r="N3973" s="211">
        <v>85072</v>
      </c>
      <c r="O3973" s="210" t="s">
        <v>19862</v>
      </c>
    </row>
    <row r="3974" spans="1:15" x14ac:dyDescent="0.2">
      <c r="A3974" s="210" t="s">
        <v>19859</v>
      </c>
      <c r="B3974" s="210" t="s">
        <v>19860</v>
      </c>
      <c r="C3974" s="210" t="s">
        <v>19861</v>
      </c>
      <c r="D3974" s="211">
        <v>85072</v>
      </c>
      <c r="E3974" s="210" t="s">
        <v>19862</v>
      </c>
      <c r="F3974" s="210" t="s">
        <v>19863</v>
      </c>
      <c r="G3974" s="210" t="s">
        <v>19864</v>
      </c>
      <c r="H3974" s="210" t="s">
        <v>0</v>
      </c>
      <c r="I3974" s="210" t="s">
        <v>19895</v>
      </c>
      <c r="J3974" s="210" t="s">
        <v>19896</v>
      </c>
      <c r="L3974" s="210" t="s">
        <v>7743</v>
      </c>
      <c r="M3974" s="210" t="s">
        <v>3533</v>
      </c>
      <c r="N3974" s="211">
        <v>85072</v>
      </c>
      <c r="O3974" s="210" t="s">
        <v>19862</v>
      </c>
    </row>
    <row r="3975" spans="1:15" x14ac:dyDescent="0.2">
      <c r="A3975" s="210" t="s">
        <v>19859</v>
      </c>
      <c r="B3975" s="210" t="s">
        <v>19860</v>
      </c>
      <c r="C3975" s="210" t="s">
        <v>19861</v>
      </c>
      <c r="D3975" s="211">
        <v>85072</v>
      </c>
      <c r="E3975" s="210" t="s">
        <v>19862</v>
      </c>
      <c r="F3975" s="210" t="s">
        <v>19863</v>
      </c>
      <c r="G3975" s="210" t="s">
        <v>19864</v>
      </c>
      <c r="H3975" s="210" t="s">
        <v>0</v>
      </c>
      <c r="I3975" s="210" t="s">
        <v>19897</v>
      </c>
      <c r="J3975" s="210" t="s">
        <v>19898</v>
      </c>
      <c r="L3975" s="210" t="s">
        <v>7743</v>
      </c>
      <c r="M3975" s="210" t="s">
        <v>3533</v>
      </c>
      <c r="N3975" s="211">
        <v>85072</v>
      </c>
      <c r="O3975" s="210" t="s">
        <v>19862</v>
      </c>
    </row>
    <row r="3976" spans="1:15" x14ac:dyDescent="0.2">
      <c r="A3976" s="210" t="s">
        <v>19859</v>
      </c>
      <c r="B3976" s="210" t="s">
        <v>19860</v>
      </c>
      <c r="C3976" s="210" t="s">
        <v>19861</v>
      </c>
      <c r="D3976" s="211">
        <v>85072</v>
      </c>
      <c r="E3976" s="210" t="s">
        <v>19862</v>
      </c>
      <c r="F3976" s="210" t="s">
        <v>19863</v>
      </c>
      <c r="G3976" s="210" t="s">
        <v>19864</v>
      </c>
      <c r="H3976" s="210" t="s">
        <v>0</v>
      </c>
      <c r="I3976" s="210" t="s">
        <v>19899</v>
      </c>
      <c r="J3976" s="210" t="s">
        <v>19900</v>
      </c>
      <c r="L3976" s="210" t="s">
        <v>7743</v>
      </c>
      <c r="M3976" s="210" t="s">
        <v>3533</v>
      </c>
      <c r="N3976" s="211">
        <v>85072</v>
      </c>
      <c r="O3976" s="210" t="s">
        <v>19862</v>
      </c>
    </row>
    <row r="3977" spans="1:15" x14ac:dyDescent="0.2">
      <c r="A3977" s="210" t="s">
        <v>19859</v>
      </c>
      <c r="B3977" s="210" t="s">
        <v>19860</v>
      </c>
      <c r="C3977" s="210" t="s">
        <v>19861</v>
      </c>
      <c r="D3977" s="211">
        <v>85072</v>
      </c>
      <c r="E3977" s="210" t="s">
        <v>19862</v>
      </c>
      <c r="F3977" s="210" t="s">
        <v>19863</v>
      </c>
      <c r="G3977" s="210" t="s">
        <v>19864</v>
      </c>
      <c r="H3977" s="210" t="s">
        <v>0</v>
      </c>
      <c r="I3977" s="210" t="s">
        <v>19901</v>
      </c>
      <c r="J3977" s="210" t="s">
        <v>19902</v>
      </c>
      <c r="L3977" s="210" t="s">
        <v>7743</v>
      </c>
      <c r="M3977" s="210" t="s">
        <v>3533</v>
      </c>
      <c r="N3977" s="211">
        <v>85072</v>
      </c>
      <c r="O3977" s="210" t="s">
        <v>19862</v>
      </c>
    </row>
    <row r="3978" spans="1:15" x14ac:dyDescent="0.2">
      <c r="A3978" s="210" t="s">
        <v>19859</v>
      </c>
      <c r="B3978" s="210" t="s">
        <v>19860</v>
      </c>
      <c r="C3978" s="210" t="s">
        <v>19861</v>
      </c>
      <c r="D3978" s="211">
        <v>85072</v>
      </c>
      <c r="E3978" s="210" t="s">
        <v>19862</v>
      </c>
      <c r="F3978" s="210" t="s">
        <v>19863</v>
      </c>
      <c r="G3978" s="210" t="s">
        <v>19864</v>
      </c>
      <c r="H3978" s="210" t="s">
        <v>0</v>
      </c>
      <c r="I3978" s="210" t="s">
        <v>19903</v>
      </c>
      <c r="J3978" s="210" t="s">
        <v>19904</v>
      </c>
      <c r="L3978" s="210" t="s">
        <v>7743</v>
      </c>
      <c r="M3978" s="210" t="s">
        <v>3533</v>
      </c>
      <c r="N3978" s="211">
        <v>85072</v>
      </c>
      <c r="O3978" s="210" t="s">
        <v>19862</v>
      </c>
    </row>
    <row r="3979" spans="1:15" x14ac:dyDescent="0.2">
      <c r="A3979" s="210" t="s">
        <v>19859</v>
      </c>
      <c r="B3979" s="210" t="s">
        <v>19860</v>
      </c>
      <c r="C3979" s="210" t="s">
        <v>19861</v>
      </c>
      <c r="D3979" s="211">
        <v>85072</v>
      </c>
      <c r="E3979" s="210" t="s">
        <v>19862</v>
      </c>
      <c r="F3979" s="210" t="s">
        <v>19863</v>
      </c>
      <c r="G3979" s="210" t="s">
        <v>19864</v>
      </c>
      <c r="H3979" s="210" t="s">
        <v>0</v>
      </c>
      <c r="I3979" s="210" t="s">
        <v>19905</v>
      </c>
      <c r="J3979" s="210" t="s">
        <v>19906</v>
      </c>
      <c r="L3979" s="210" t="s">
        <v>7743</v>
      </c>
      <c r="M3979" s="210" t="s">
        <v>3533</v>
      </c>
      <c r="N3979" s="211">
        <v>85072</v>
      </c>
      <c r="O3979" s="210" t="s">
        <v>19862</v>
      </c>
    </row>
    <row r="3980" spans="1:15" x14ac:dyDescent="0.2">
      <c r="A3980" s="210" t="s">
        <v>19859</v>
      </c>
      <c r="B3980" s="210" t="s">
        <v>19860</v>
      </c>
      <c r="C3980" s="210" t="s">
        <v>19861</v>
      </c>
      <c r="D3980" s="211">
        <v>85072</v>
      </c>
      <c r="E3980" s="210" t="s">
        <v>19862</v>
      </c>
      <c r="F3980" s="210" t="s">
        <v>19863</v>
      </c>
      <c r="G3980" s="210" t="s">
        <v>19864</v>
      </c>
      <c r="H3980" s="210" t="s">
        <v>0</v>
      </c>
      <c r="I3980" s="210" t="s">
        <v>19907</v>
      </c>
      <c r="J3980" s="210" t="s">
        <v>19908</v>
      </c>
      <c r="L3980" s="210" t="s">
        <v>7743</v>
      </c>
      <c r="M3980" s="210" t="s">
        <v>3533</v>
      </c>
      <c r="N3980" s="211">
        <v>85072</v>
      </c>
      <c r="O3980" s="210" t="s">
        <v>19862</v>
      </c>
    </row>
    <row r="3981" spans="1:15" x14ac:dyDescent="0.2">
      <c r="A3981" s="210" t="s">
        <v>19859</v>
      </c>
      <c r="B3981" s="210" t="s">
        <v>19860</v>
      </c>
      <c r="C3981" s="210" t="s">
        <v>19861</v>
      </c>
      <c r="D3981" s="211">
        <v>85072</v>
      </c>
      <c r="E3981" s="210" t="s">
        <v>19862</v>
      </c>
      <c r="F3981" s="210" t="s">
        <v>19863</v>
      </c>
      <c r="G3981" s="210" t="s">
        <v>19864</v>
      </c>
      <c r="H3981" s="210" t="s">
        <v>0</v>
      </c>
      <c r="I3981" s="210" t="s">
        <v>19909</v>
      </c>
      <c r="J3981" s="210" t="s">
        <v>19910</v>
      </c>
      <c r="L3981" s="210" t="s">
        <v>7743</v>
      </c>
      <c r="M3981" s="210" t="s">
        <v>3533</v>
      </c>
      <c r="N3981" s="211">
        <v>85072</v>
      </c>
      <c r="O3981" s="210" t="s">
        <v>19862</v>
      </c>
    </row>
    <row r="3982" spans="1:15" x14ac:dyDescent="0.2">
      <c r="A3982" s="210" t="s">
        <v>19859</v>
      </c>
      <c r="B3982" s="210" t="s">
        <v>19860</v>
      </c>
      <c r="C3982" s="210" t="s">
        <v>19861</v>
      </c>
      <c r="D3982" s="211">
        <v>85072</v>
      </c>
      <c r="E3982" s="210" t="s">
        <v>19862</v>
      </c>
      <c r="F3982" s="210" t="s">
        <v>19863</v>
      </c>
      <c r="G3982" s="210" t="s">
        <v>19864</v>
      </c>
      <c r="H3982" s="210" t="s">
        <v>0</v>
      </c>
      <c r="I3982" s="210" t="s">
        <v>19911</v>
      </c>
      <c r="J3982" s="210" t="s">
        <v>19912</v>
      </c>
      <c r="L3982" s="210" t="s">
        <v>7743</v>
      </c>
      <c r="M3982" s="210" t="s">
        <v>3533</v>
      </c>
      <c r="N3982" s="211">
        <v>85072</v>
      </c>
      <c r="O3982" s="210" t="s">
        <v>19862</v>
      </c>
    </row>
    <row r="3983" spans="1:15" x14ac:dyDescent="0.2">
      <c r="A3983" s="210" t="s">
        <v>19859</v>
      </c>
      <c r="B3983" s="210" t="s">
        <v>19860</v>
      </c>
      <c r="C3983" s="210" t="s">
        <v>19861</v>
      </c>
      <c r="D3983" s="211">
        <v>85072</v>
      </c>
      <c r="E3983" s="210" t="s">
        <v>19862</v>
      </c>
      <c r="F3983" s="210" t="s">
        <v>19863</v>
      </c>
      <c r="G3983" s="210" t="s">
        <v>19864</v>
      </c>
      <c r="H3983" s="210" t="s">
        <v>0</v>
      </c>
      <c r="I3983" s="210" t="s">
        <v>19913</v>
      </c>
      <c r="J3983" s="210" t="s">
        <v>19914</v>
      </c>
      <c r="L3983" s="210" t="s">
        <v>7743</v>
      </c>
      <c r="M3983" s="210" t="s">
        <v>3533</v>
      </c>
      <c r="N3983" s="211">
        <v>85072</v>
      </c>
      <c r="O3983" s="210" t="s">
        <v>19862</v>
      </c>
    </row>
    <row r="3984" spans="1:15" x14ac:dyDescent="0.2">
      <c r="A3984" s="210" t="s">
        <v>19859</v>
      </c>
      <c r="B3984" s="210" t="s">
        <v>19860</v>
      </c>
      <c r="C3984" s="210" t="s">
        <v>19861</v>
      </c>
      <c r="D3984" s="211">
        <v>85072</v>
      </c>
      <c r="E3984" s="210" t="s">
        <v>19862</v>
      </c>
      <c r="F3984" s="210" t="s">
        <v>19863</v>
      </c>
      <c r="G3984" s="210" t="s">
        <v>19864</v>
      </c>
      <c r="H3984" s="210" t="s">
        <v>0</v>
      </c>
      <c r="I3984" s="210" t="s">
        <v>19915</v>
      </c>
      <c r="J3984" s="210" t="s">
        <v>19916</v>
      </c>
      <c r="L3984" s="210" t="s">
        <v>7743</v>
      </c>
      <c r="M3984" s="210" t="s">
        <v>3533</v>
      </c>
      <c r="N3984" s="211">
        <v>85072</v>
      </c>
      <c r="O3984" s="210" t="s">
        <v>19862</v>
      </c>
    </row>
    <row r="3985" spans="1:15" x14ac:dyDescent="0.2">
      <c r="A3985" s="210" t="s">
        <v>19859</v>
      </c>
      <c r="B3985" s="210" t="s">
        <v>19860</v>
      </c>
      <c r="C3985" s="210" t="s">
        <v>19861</v>
      </c>
      <c r="D3985" s="211">
        <v>85072</v>
      </c>
      <c r="E3985" s="210" t="s">
        <v>19862</v>
      </c>
      <c r="F3985" s="210" t="s">
        <v>19863</v>
      </c>
      <c r="G3985" s="210" t="s">
        <v>19864</v>
      </c>
      <c r="H3985" s="210" t="s">
        <v>0</v>
      </c>
      <c r="I3985" s="210" t="s">
        <v>19917</v>
      </c>
      <c r="J3985" s="210" t="s">
        <v>19918</v>
      </c>
      <c r="L3985" s="210" t="s">
        <v>7743</v>
      </c>
      <c r="M3985" s="210" t="s">
        <v>3533</v>
      </c>
      <c r="N3985" s="211">
        <v>85072</v>
      </c>
      <c r="O3985" s="210" t="s">
        <v>19862</v>
      </c>
    </row>
    <row r="3986" spans="1:15" x14ac:dyDescent="0.2">
      <c r="A3986" s="210" t="s">
        <v>19859</v>
      </c>
      <c r="B3986" s="210" t="s">
        <v>19860</v>
      </c>
      <c r="C3986" s="210" t="s">
        <v>19861</v>
      </c>
      <c r="D3986" s="211">
        <v>85072</v>
      </c>
      <c r="E3986" s="210" t="s">
        <v>19862</v>
      </c>
      <c r="F3986" s="210" t="s">
        <v>19863</v>
      </c>
      <c r="G3986" s="210" t="s">
        <v>19864</v>
      </c>
      <c r="H3986" s="210" t="s">
        <v>0</v>
      </c>
      <c r="I3986" s="210" t="s">
        <v>19919</v>
      </c>
      <c r="J3986" s="210" t="s">
        <v>19920</v>
      </c>
      <c r="L3986" s="210" t="s">
        <v>7743</v>
      </c>
      <c r="M3986" s="210" t="s">
        <v>3533</v>
      </c>
      <c r="N3986" s="211">
        <v>85072</v>
      </c>
      <c r="O3986" s="210" t="s">
        <v>19862</v>
      </c>
    </row>
    <row r="3987" spans="1:15" x14ac:dyDescent="0.2">
      <c r="A3987" s="210" t="s">
        <v>19859</v>
      </c>
      <c r="B3987" s="210" t="s">
        <v>19860</v>
      </c>
      <c r="C3987" s="210" t="s">
        <v>19861</v>
      </c>
      <c r="D3987" s="211">
        <v>85072</v>
      </c>
      <c r="E3987" s="210" t="s">
        <v>19862</v>
      </c>
      <c r="F3987" s="210" t="s">
        <v>19863</v>
      </c>
      <c r="G3987" s="210" t="s">
        <v>19864</v>
      </c>
      <c r="H3987" s="210" t="s">
        <v>0</v>
      </c>
      <c r="I3987" s="210" t="s">
        <v>19921</v>
      </c>
      <c r="J3987" s="210" t="s">
        <v>19922</v>
      </c>
      <c r="L3987" s="210" t="s">
        <v>7743</v>
      </c>
      <c r="M3987" s="210" t="s">
        <v>3533</v>
      </c>
      <c r="N3987" s="211">
        <v>85072</v>
      </c>
      <c r="O3987" s="210" t="s">
        <v>19862</v>
      </c>
    </row>
    <row r="3988" spans="1:15" x14ac:dyDescent="0.2">
      <c r="A3988" s="210" t="s">
        <v>19859</v>
      </c>
      <c r="B3988" s="210" t="s">
        <v>19860</v>
      </c>
      <c r="C3988" s="210" t="s">
        <v>19861</v>
      </c>
      <c r="D3988" s="211">
        <v>85072</v>
      </c>
      <c r="E3988" s="210" t="s">
        <v>19862</v>
      </c>
      <c r="F3988" s="210" t="s">
        <v>19863</v>
      </c>
      <c r="G3988" s="210" t="s">
        <v>19864</v>
      </c>
      <c r="H3988" s="210" t="s">
        <v>0</v>
      </c>
      <c r="I3988" s="210" t="s">
        <v>19923</v>
      </c>
      <c r="J3988" s="210" t="s">
        <v>19924</v>
      </c>
      <c r="L3988" s="210" t="s">
        <v>7743</v>
      </c>
      <c r="M3988" s="210" t="s">
        <v>3533</v>
      </c>
      <c r="N3988" s="211">
        <v>85072</v>
      </c>
      <c r="O3988" s="210" t="s">
        <v>19862</v>
      </c>
    </row>
    <row r="3989" spans="1:15" x14ac:dyDescent="0.2">
      <c r="A3989" s="210" t="s">
        <v>19859</v>
      </c>
      <c r="B3989" s="210" t="s">
        <v>19860</v>
      </c>
      <c r="C3989" s="210" t="s">
        <v>19861</v>
      </c>
      <c r="D3989" s="211">
        <v>85072</v>
      </c>
      <c r="E3989" s="210" t="s">
        <v>19862</v>
      </c>
      <c r="F3989" s="210" t="s">
        <v>19863</v>
      </c>
      <c r="G3989" s="210" t="s">
        <v>19864</v>
      </c>
      <c r="H3989" s="210" t="s">
        <v>0</v>
      </c>
      <c r="I3989" s="210" t="s">
        <v>19925</v>
      </c>
      <c r="J3989" s="210" t="s">
        <v>19926</v>
      </c>
      <c r="L3989" s="210" t="s">
        <v>7743</v>
      </c>
      <c r="M3989" s="210" t="s">
        <v>3533</v>
      </c>
      <c r="N3989" s="211">
        <v>85072</v>
      </c>
      <c r="O3989" s="210" t="s">
        <v>19862</v>
      </c>
    </row>
    <row r="3990" spans="1:15" x14ac:dyDescent="0.2">
      <c r="A3990" s="210" t="s">
        <v>19859</v>
      </c>
      <c r="B3990" s="210" t="s">
        <v>19860</v>
      </c>
      <c r="C3990" s="210" t="s">
        <v>19861</v>
      </c>
      <c r="D3990" s="211">
        <v>85072</v>
      </c>
      <c r="E3990" s="210" t="s">
        <v>19862</v>
      </c>
      <c r="F3990" s="210" t="s">
        <v>19863</v>
      </c>
      <c r="G3990" s="210" t="s">
        <v>19864</v>
      </c>
      <c r="H3990" s="210" t="s">
        <v>0</v>
      </c>
      <c r="I3990" s="210" t="s">
        <v>19927</v>
      </c>
      <c r="J3990" s="210" t="s">
        <v>19928</v>
      </c>
      <c r="L3990" s="210" t="s">
        <v>7743</v>
      </c>
      <c r="M3990" s="210" t="s">
        <v>3533</v>
      </c>
      <c r="N3990" s="211">
        <v>85072</v>
      </c>
      <c r="O3990" s="210" t="s">
        <v>19862</v>
      </c>
    </row>
    <row r="3991" spans="1:15" x14ac:dyDescent="0.2">
      <c r="A3991" s="210" t="s">
        <v>19859</v>
      </c>
      <c r="B3991" s="210" t="s">
        <v>19860</v>
      </c>
      <c r="C3991" s="210" t="s">
        <v>19861</v>
      </c>
      <c r="D3991" s="211">
        <v>85072</v>
      </c>
      <c r="E3991" s="210" t="s">
        <v>19862</v>
      </c>
      <c r="F3991" s="210" t="s">
        <v>19863</v>
      </c>
      <c r="G3991" s="210" t="s">
        <v>19864</v>
      </c>
      <c r="H3991" s="210" t="s">
        <v>0</v>
      </c>
      <c r="I3991" s="210" t="s">
        <v>19929</v>
      </c>
      <c r="J3991" s="210" t="s">
        <v>19930</v>
      </c>
      <c r="L3991" s="210" t="s">
        <v>7743</v>
      </c>
      <c r="M3991" s="210" t="s">
        <v>3533</v>
      </c>
      <c r="N3991" s="211">
        <v>85072</v>
      </c>
      <c r="O3991" s="210" t="s">
        <v>19862</v>
      </c>
    </row>
    <row r="3992" spans="1:15" x14ac:dyDescent="0.2">
      <c r="A3992" s="210" t="s">
        <v>19859</v>
      </c>
      <c r="B3992" s="210" t="s">
        <v>19860</v>
      </c>
      <c r="C3992" s="210" t="s">
        <v>19861</v>
      </c>
      <c r="D3992" s="211">
        <v>85072</v>
      </c>
      <c r="E3992" s="210" t="s">
        <v>19862</v>
      </c>
      <c r="F3992" s="210" t="s">
        <v>19863</v>
      </c>
      <c r="G3992" s="210" t="s">
        <v>19864</v>
      </c>
      <c r="H3992" s="210" t="s">
        <v>0</v>
      </c>
      <c r="I3992" s="210" t="s">
        <v>19931</v>
      </c>
      <c r="J3992" s="210" t="s">
        <v>19932</v>
      </c>
      <c r="L3992" s="210" t="s">
        <v>7743</v>
      </c>
      <c r="M3992" s="210" t="s">
        <v>3533</v>
      </c>
      <c r="N3992" s="211">
        <v>85072</v>
      </c>
      <c r="O3992" s="210" t="s">
        <v>19862</v>
      </c>
    </row>
    <row r="3993" spans="1:15" x14ac:dyDescent="0.2">
      <c r="A3993" s="210" t="s">
        <v>19859</v>
      </c>
      <c r="B3993" s="210" t="s">
        <v>19860</v>
      </c>
      <c r="C3993" s="210" t="s">
        <v>19861</v>
      </c>
      <c r="D3993" s="211">
        <v>85072</v>
      </c>
      <c r="E3993" s="210" t="s">
        <v>19862</v>
      </c>
      <c r="F3993" s="210" t="s">
        <v>19863</v>
      </c>
      <c r="G3993" s="210" t="s">
        <v>19864</v>
      </c>
      <c r="H3993" s="210" t="s">
        <v>0</v>
      </c>
      <c r="I3993" s="210" t="s">
        <v>19933</v>
      </c>
      <c r="J3993" s="210" t="s">
        <v>19934</v>
      </c>
      <c r="L3993" s="210" t="s">
        <v>7743</v>
      </c>
      <c r="M3993" s="210" t="s">
        <v>3533</v>
      </c>
      <c r="N3993" s="211">
        <v>85072</v>
      </c>
      <c r="O3993" s="210" t="s">
        <v>19862</v>
      </c>
    </row>
    <row r="3994" spans="1:15" x14ac:dyDescent="0.2">
      <c r="A3994" s="210" t="s">
        <v>19859</v>
      </c>
      <c r="B3994" s="210" t="s">
        <v>19860</v>
      </c>
      <c r="C3994" s="210" t="s">
        <v>19861</v>
      </c>
      <c r="D3994" s="211">
        <v>85072</v>
      </c>
      <c r="E3994" s="210" t="s">
        <v>19862</v>
      </c>
      <c r="F3994" s="210" t="s">
        <v>19863</v>
      </c>
      <c r="G3994" s="210" t="s">
        <v>19864</v>
      </c>
      <c r="H3994" s="210" t="s">
        <v>0</v>
      </c>
      <c r="I3994" s="210" t="s">
        <v>19935</v>
      </c>
      <c r="J3994" s="210" t="s">
        <v>19936</v>
      </c>
      <c r="L3994" s="210" t="s">
        <v>7743</v>
      </c>
      <c r="M3994" s="210" t="s">
        <v>3533</v>
      </c>
      <c r="N3994" s="211">
        <v>85072</v>
      </c>
      <c r="O3994" s="210" t="s">
        <v>19862</v>
      </c>
    </row>
    <row r="3995" spans="1:15" x14ac:dyDescent="0.2">
      <c r="A3995" s="210" t="s">
        <v>19859</v>
      </c>
      <c r="B3995" s="210" t="s">
        <v>19860</v>
      </c>
      <c r="C3995" s="210" t="s">
        <v>19861</v>
      </c>
      <c r="D3995" s="211">
        <v>85072</v>
      </c>
      <c r="E3995" s="210" t="s">
        <v>19862</v>
      </c>
      <c r="F3995" s="210" t="s">
        <v>19863</v>
      </c>
      <c r="G3995" s="210" t="s">
        <v>19864</v>
      </c>
      <c r="H3995" s="210" t="s">
        <v>0</v>
      </c>
      <c r="I3995" s="210" t="s">
        <v>19937</v>
      </c>
      <c r="J3995" s="210" t="s">
        <v>19938</v>
      </c>
      <c r="L3995" s="210" t="s">
        <v>7743</v>
      </c>
      <c r="M3995" s="210" t="s">
        <v>3533</v>
      </c>
      <c r="N3995" s="211">
        <v>85072</v>
      </c>
      <c r="O3995" s="210" t="s">
        <v>19862</v>
      </c>
    </row>
    <row r="3996" spans="1:15" x14ac:dyDescent="0.2">
      <c r="A3996" s="210" t="s">
        <v>19859</v>
      </c>
      <c r="B3996" s="210" t="s">
        <v>19860</v>
      </c>
      <c r="C3996" s="210" t="s">
        <v>19861</v>
      </c>
      <c r="D3996" s="211">
        <v>85072</v>
      </c>
      <c r="E3996" s="210" t="s">
        <v>19862</v>
      </c>
      <c r="F3996" s="210" t="s">
        <v>19863</v>
      </c>
      <c r="G3996" s="210" t="s">
        <v>19864</v>
      </c>
      <c r="H3996" s="210" t="s">
        <v>0</v>
      </c>
      <c r="I3996" s="210" t="s">
        <v>19939</v>
      </c>
      <c r="J3996" s="210" t="s">
        <v>19940</v>
      </c>
      <c r="L3996" s="210" t="s">
        <v>7743</v>
      </c>
      <c r="M3996" s="210" t="s">
        <v>3533</v>
      </c>
      <c r="N3996" s="211">
        <v>85072</v>
      </c>
      <c r="O3996" s="210" t="s">
        <v>19862</v>
      </c>
    </row>
    <row r="3997" spans="1:15" x14ac:dyDescent="0.2">
      <c r="A3997" s="210" t="s">
        <v>19859</v>
      </c>
      <c r="B3997" s="210" t="s">
        <v>19860</v>
      </c>
      <c r="C3997" s="210" t="s">
        <v>19861</v>
      </c>
      <c r="D3997" s="211">
        <v>85072</v>
      </c>
      <c r="E3997" s="210" t="s">
        <v>19862</v>
      </c>
      <c r="F3997" s="210" t="s">
        <v>19863</v>
      </c>
      <c r="G3997" s="210" t="s">
        <v>19864</v>
      </c>
      <c r="H3997" s="210" t="s">
        <v>0</v>
      </c>
      <c r="I3997" s="210" t="s">
        <v>19941</v>
      </c>
      <c r="J3997" s="210" t="s">
        <v>19942</v>
      </c>
      <c r="L3997" s="210" t="s">
        <v>7743</v>
      </c>
      <c r="M3997" s="210" t="s">
        <v>3533</v>
      </c>
      <c r="N3997" s="211">
        <v>85072</v>
      </c>
      <c r="O3997" s="210" t="s">
        <v>19862</v>
      </c>
    </row>
    <row r="3998" spans="1:15" x14ac:dyDescent="0.2">
      <c r="A3998" s="210" t="s">
        <v>19859</v>
      </c>
      <c r="B3998" s="210" t="s">
        <v>19860</v>
      </c>
      <c r="C3998" s="210" t="s">
        <v>19861</v>
      </c>
      <c r="D3998" s="211">
        <v>85072</v>
      </c>
      <c r="E3998" s="210" t="s">
        <v>19862</v>
      </c>
      <c r="F3998" s="210" t="s">
        <v>19863</v>
      </c>
      <c r="G3998" s="210" t="s">
        <v>19864</v>
      </c>
      <c r="H3998" s="210" t="s">
        <v>0</v>
      </c>
      <c r="I3998" s="210" t="s">
        <v>19943</v>
      </c>
      <c r="J3998" s="210" t="s">
        <v>19944</v>
      </c>
      <c r="L3998" s="210" t="s">
        <v>7743</v>
      </c>
      <c r="M3998" s="210" t="s">
        <v>3533</v>
      </c>
      <c r="N3998" s="211">
        <v>85072</v>
      </c>
      <c r="O3998" s="210" t="s">
        <v>19862</v>
      </c>
    </row>
    <row r="3999" spans="1:15" x14ac:dyDescent="0.2">
      <c r="A3999" s="210" t="s">
        <v>19859</v>
      </c>
      <c r="B3999" s="210" t="s">
        <v>19860</v>
      </c>
      <c r="C3999" s="210" t="s">
        <v>19861</v>
      </c>
      <c r="D3999" s="211">
        <v>85072</v>
      </c>
      <c r="E3999" s="210" t="s">
        <v>19862</v>
      </c>
      <c r="F3999" s="210" t="s">
        <v>19863</v>
      </c>
      <c r="G3999" s="210" t="s">
        <v>19864</v>
      </c>
      <c r="H3999" s="210" t="s">
        <v>0</v>
      </c>
      <c r="I3999" s="210" t="s">
        <v>19945</v>
      </c>
      <c r="J3999" s="210" t="s">
        <v>19946</v>
      </c>
      <c r="L3999" s="210" t="s">
        <v>7743</v>
      </c>
      <c r="M3999" s="210" t="s">
        <v>3533</v>
      </c>
      <c r="N3999" s="211">
        <v>85072</v>
      </c>
      <c r="O3999" s="210" t="s">
        <v>19862</v>
      </c>
    </row>
    <row r="4000" spans="1:15" x14ac:dyDescent="0.2">
      <c r="A4000" s="210" t="s">
        <v>19859</v>
      </c>
      <c r="B4000" s="210" t="s">
        <v>19860</v>
      </c>
      <c r="C4000" s="210" t="s">
        <v>19861</v>
      </c>
      <c r="D4000" s="211">
        <v>85072</v>
      </c>
      <c r="E4000" s="210" t="s">
        <v>19862</v>
      </c>
      <c r="F4000" s="210" t="s">
        <v>19863</v>
      </c>
      <c r="G4000" s="210" t="s">
        <v>19864</v>
      </c>
      <c r="H4000" s="210" t="s">
        <v>0</v>
      </c>
      <c r="I4000" s="210" t="s">
        <v>19947</v>
      </c>
      <c r="J4000" s="210" t="s">
        <v>19948</v>
      </c>
      <c r="L4000" s="210" t="s">
        <v>7743</v>
      </c>
      <c r="M4000" s="210" t="s">
        <v>3533</v>
      </c>
      <c r="N4000" s="211">
        <v>85072</v>
      </c>
      <c r="O4000" s="210" t="s">
        <v>19862</v>
      </c>
    </row>
    <row r="4001" spans="1:15" x14ac:dyDescent="0.2">
      <c r="A4001" s="210" t="s">
        <v>19859</v>
      </c>
      <c r="B4001" s="210" t="s">
        <v>19860</v>
      </c>
      <c r="C4001" s="210" t="s">
        <v>19861</v>
      </c>
      <c r="D4001" s="211">
        <v>85072</v>
      </c>
      <c r="E4001" s="210" t="s">
        <v>19862</v>
      </c>
      <c r="F4001" s="210" t="s">
        <v>19863</v>
      </c>
      <c r="G4001" s="210" t="s">
        <v>19864</v>
      </c>
      <c r="H4001" s="210" t="s">
        <v>0</v>
      </c>
      <c r="I4001" s="210" t="s">
        <v>19949</v>
      </c>
      <c r="J4001" s="210" t="s">
        <v>19950</v>
      </c>
      <c r="L4001" s="210" t="s">
        <v>7743</v>
      </c>
      <c r="M4001" s="210" t="s">
        <v>3533</v>
      </c>
      <c r="N4001" s="211">
        <v>85072</v>
      </c>
      <c r="O4001" s="210" t="s">
        <v>19862</v>
      </c>
    </row>
    <row r="4002" spans="1:15" x14ac:dyDescent="0.2">
      <c r="A4002" s="210" t="s">
        <v>19859</v>
      </c>
      <c r="B4002" s="210" t="s">
        <v>19860</v>
      </c>
      <c r="C4002" s="210" t="s">
        <v>19861</v>
      </c>
      <c r="D4002" s="211">
        <v>85072</v>
      </c>
      <c r="E4002" s="210" t="s">
        <v>19862</v>
      </c>
      <c r="F4002" s="210" t="s">
        <v>19863</v>
      </c>
      <c r="G4002" s="210" t="s">
        <v>19864</v>
      </c>
      <c r="H4002" s="210" t="s">
        <v>0</v>
      </c>
      <c r="I4002" s="210" t="s">
        <v>19951</v>
      </c>
      <c r="J4002" s="210" t="s">
        <v>19952</v>
      </c>
      <c r="L4002" s="210" t="s">
        <v>7743</v>
      </c>
      <c r="M4002" s="210" t="s">
        <v>3533</v>
      </c>
      <c r="N4002" s="211">
        <v>85072</v>
      </c>
      <c r="O4002" s="210" t="s">
        <v>19862</v>
      </c>
    </row>
    <row r="4003" spans="1:15" x14ac:dyDescent="0.2">
      <c r="A4003" s="210" t="s">
        <v>19859</v>
      </c>
      <c r="B4003" s="210" t="s">
        <v>19860</v>
      </c>
      <c r="C4003" s="210" t="s">
        <v>19861</v>
      </c>
      <c r="D4003" s="211">
        <v>85072</v>
      </c>
      <c r="E4003" s="210" t="s">
        <v>19862</v>
      </c>
      <c r="F4003" s="210" t="s">
        <v>19863</v>
      </c>
      <c r="G4003" s="210" t="s">
        <v>19864</v>
      </c>
      <c r="H4003" s="210" t="s">
        <v>0</v>
      </c>
      <c r="I4003" s="210" t="s">
        <v>19953</v>
      </c>
      <c r="J4003" s="210" t="s">
        <v>19954</v>
      </c>
      <c r="L4003" s="210" t="s">
        <v>7743</v>
      </c>
      <c r="M4003" s="210" t="s">
        <v>3533</v>
      </c>
      <c r="N4003" s="211">
        <v>85072</v>
      </c>
      <c r="O4003" s="210" t="s">
        <v>19862</v>
      </c>
    </row>
    <row r="4004" spans="1:15" x14ac:dyDescent="0.2">
      <c r="A4004" s="210" t="s">
        <v>19859</v>
      </c>
      <c r="B4004" s="210" t="s">
        <v>19860</v>
      </c>
      <c r="C4004" s="210" t="s">
        <v>19861</v>
      </c>
      <c r="D4004" s="211">
        <v>85072</v>
      </c>
      <c r="E4004" s="210" t="s">
        <v>19862</v>
      </c>
      <c r="F4004" s="210" t="s">
        <v>19863</v>
      </c>
      <c r="G4004" s="210" t="s">
        <v>19864</v>
      </c>
      <c r="H4004" s="210" t="s">
        <v>0</v>
      </c>
      <c r="I4004" s="210" t="s">
        <v>19955</v>
      </c>
      <c r="J4004" s="210" t="s">
        <v>19956</v>
      </c>
      <c r="L4004" s="210" t="s">
        <v>7743</v>
      </c>
      <c r="M4004" s="210" t="s">
        <v>3533</v>
      </c>
      <c r="N4004" s="211">
        <v>85072</v>
      </c>
      <c r="O4004" s="210" t="s">
        <v>19862</v>
      </c>
    </row>
    <row r="4005" spans="1:15" x14ac:dyDescent="0.2">
      <c r="A4005" s="210" t="s">
        <v>19859</v>
      </c>
      <c r="B4005" s="210" t="s">
        <v>19860</v>
      </c>
      <c r="C4005" s="210" t="s">
        <v>19861</v>
      </c>
      <c r="D4005" s="211">
        <v>85072</v>
      </c>
      <c r="E4005" s="210" t="s">
        <v>19862</v>
      </c>
      <c r="F4005" s="210" t="s">
        <v>19863</v>
      </c>
      <c r="G4005" s="210" t="s">
        <v>19864</v>
      </c>
      <c r="H4005" s="210" t="s">
        <v>0</v>
      </c>
      <c r="I4005" s="210" t="s">
        <v>19957</v>
      </c>
      <c r="J4005" s="210" t="s">
        <v>19958</v>
      </c>
      <c r="L4005" s="210" t="s">
        <v>7743</v>
      </c>
      <c r="M4005" s="210" t="s">
        <v>3533</v>
      </c>
      <c r="N4005" s="211">
        <v>85072</v>
      </c>
      <c r="O4005" s="210" t="s">
        <v>19862</v>
      </c>
    </row>
    <row r="4006" spans="1:15" x14ac:dyDescent="0.2">
      <c r="A4006" s="210" t="s">
        <v>19859</v>
      </c>
      <c r="B4006" s="210" t="s">
        <v>19860</v>
      </c>
      <c r="C4006" s="210" t="s">
        <v>19861</v>
      </c>
      <c r="D4006" s="211">
        <v>85072</v>
      </c>
      <c r="E4006" s="210" t="s">
        <v>19862</v>
      </c>
      <c r="F4006" s="210" t="s">
        <v>19863</v>
      </c>
      <c r="G4006" s="210" t="s">
        <v>19864</v>
      </c>
      <c r="H4006" s="210" t="s">
        <v>0</v>
      </c>
      <c r="I4006" s="210" t="s">
        <v>19959</v>
      </c>
      <c r="J4006" s="210" t="s">
        <v>19960</v>
      </c>
      <c r="L4006" s="210" t="s">
        <v>7743</v>
      </c>
      <c r="M4006" s="210" t="s">
        <v>3533</v>
      </c>
      <c r="N4006" s="211">
        <v>85072</v>
      </c>
      <c r="O4006" s="210" t="s">
        <v>19862</v>
      </c>
    </row>
    <row r="4007" spans="1:15" x14ac:dyDescent="0.2">
      <c r="A4007" s="210" t="s">
        <v>19859</v>
      </c>
      <c r="B4007" s="210" t="s">
        <v>19860</v>
      </c>
      <c r="C4007" s="210" t="s">
        <v>19861</v>
      </c>
      <c r="D4007" s="211">
        <v>85072</v>
      </c>
      <c r="E4007" s="210" t="s">
        <v>19862</v>
      </c>
      <c r="F4007" s="210" t="s">
        <v>19863</v>
      </c>
      <c r="G4007" s="210" t="s">
        <v>19864</v>
      </c>
      <c r="H4007" s="210" t="s">
        <v>0</v>
      </c>
      <c r="I4007" s="210" t="s">
        <v>19961</v>
      </c>
      <c r="J4007" s="210" t="s">
        <v>19962</v>
      </c>
      <c r="L4007" s="210" t="s">
        <v>7743</v>
      </c>
      <c r="M4007" s="210" t="s">
        <v>3533</v>
      </c>
      <c r="N4007" s="211">
        <v>85072</v>
      </c>
      <c r="O4007" s="210" t="s">
        <v>19862</v>
      </c>
    </row>
    <row r="4008" spans="1:15" x14ac:dyDescent="0.2">
      <c r="A4008" s="210" t="s">
        <v>19859</v>
      </c>
      <c r="B4008" s="210" t="s">
        <v>19860</v>
      </c>
      <c r="C4008" s="210" t="s">
        <v>19861</v>
      </c>
      <c r="D4008" s="211">
        <v>85072</v>
      </c>
      <c r="E4008" s="210" t="s">
        <v>19862</v>
      </c>
      <c r="F4008" s="210" t="s">
        <v>19863</v>
      </c>
      <c r="G4008" s="210" t="s">
        <v>19864</v>
      </c>
      <c r="H4008" s="210" t="s">
        <v>0</v>
      </c>
      <c r="I4008" s="210" t="s">
        <v>19963</v>
      </c>
      <c r="J4008" s="210" t="s">
        <v>19964</v>
      </c>
      <c r="L4008" s="210" t="s">
        <v>7743</v>
      </c>
      <c r="M4008" s="210" t="s">
        <v>3533</v>
      </c>
      <c r="N4008" s="211">
        <v>85072</v>
      </c>
      <c r="O4008" s="210" t="s">
        <v>19862</v>
      </c>
    </row>
    <row r="4009" spans="1:15" x14ac:dyDescent="0.2">
      <c r="A4009" s="210" t="s">
        <v>19859</v>
      </c>
      <c r="B4009" s="210" t="s">
        <v>19860</v>
      </c>
      <c r="C4009" s="210" t="s">
        <v>19861</v>
      </c>
      <c r="D4009" s="211">
        <v>85072</v>
      </c>
      <c r="E4009" s="210" t="s">
        <v>19862</v>
      </c>
      <c r="F4009" s="210" t="s">
        <v>19863</v>
      </c>
      <c r="G4009" s="210" t="s">
        <v>19864</v>
      </c>
      <c r="H4009" s="210" t="s">
        <v>0</v>
      </c>
      <c r="I4009" s="210" t="s">
        <v>19965</v>
      </c>
      <c r="J4009" s="210" t="s">
        <v>19966</v>
      </c>
      <c r="L4009" s="210" t="s">
        <v>7743</v>
      </c>
      <c r="M4009" s="210" t="s">
        <v>3533</v>
      </c>
      <c r="N4009" s="211">
        <v>85072</v>
      </c>
      <c r="O4009" s="210" t="s">
        <v>19862</v>
      </c>
    </row>
    <row r="4010" spans="1:15" x14ac:dyDescent="0.2">
      <c r="A4010" s="210" t="s">
        <v>19859</v>
      </c>
      <c r="B4010" s="210" t="s">
        <v>19860</v>
      </c>
      <c r="C4010" s="210" t="s">
        <v>19861</v>
      </c>
      <c r="D4010" s="211">
        <v>85072</v>
      </c>
      <c r="E4010" s="210" t="s">
        <v>19862</v>
      </c>
      <c r="F4010" s="210" t="s">
        <v>19863</v>
      </c>
      <c r="G4010" s="210" t="s">
        <v>19864</v>
      </c>
      <c r="H4010" s="210" t="s">
        <v>0</v>
      </c>
      <c r="I4010" s="210" t="s">
        <v>19967</v>
      </c>
      <c r="J4010" s="210" t="s">
        <v>19968</v>
      </c>
      <c r="L4010" s="210" t="s">
        <v>7743</v>
      </c>
      <c r="M4010" s="210" t="s">
        <v>3533</v>
      </c>
      <c r="N4010" s="211">
        <v>85072</v>
      </c>
      <c r="O4010" s="210" t="s">
        <v>19862</v>
      </c>
    </row>
    <row r="4011" spans="1:15" x14ac:dyDescent="0.2">
      <c r="A4011" s="210" t="s">
        <v>19859</v>
      </c>
      <c r="B4011" s="210" t="s">
        <v>19860</v>
      </c>
      <c r="C4011" s="210" t="s">
        <v>19861</v>
      </c>
      <c r="D4011" s="211">
        <v>85072</v>
      </c>
      <c r="E4011" s="210" t="s">
        <v>19862</v>
      </c>
      <c r="F4011" s="210" t="s">
        <v>19863</v>
      </c>
      <c r="G4011" s="210" t="s">
        <v>19864</v>
      </c>
      <c r="H4011" s="210" t="s">
        <v>0</v>
      </c>
      <c r="I4011" s="210" t="s">
        <v>19969</v>
      </c>
      <c r="J4011" s="210" t="s">
        <v>19970</v>
      </c>
      <c r="L4011" s="210" t="s">
        <v>7743</v>
      </c>
      <c r="M4011" s="210" t="s">
        <v>3533</v>
      </c>
      <c r="N4011" s="211">
        <v>85072</v>
      </c>
      <c r="O4011" s="210" t="s">
        <v>19862</v>
      </c>
    </row>
    <row r="4012" spans="1:15" x14ac:dyDescent="0.2">
      <c r="A4012" s="210" t="s">
        <v>19859</v>
      </c>
      <c r="B4012" s="210" t="s">
        <v>19860</v>
      </c>
      <c r="C4012" s="210" t="s">
        <v>19861</v>
      </c>
      <c r="D4012" s="211">
        <v>85072</v>
      </c>
      <c r="E4012" s="210" t="s">
        <v>19862</v>
      </c>
      <c r="F4012" s="210" t="s">
        <v>19863</v>
      </c>
      <c r="G4012" s="210" t="s">
        <v>19864</v>
      </c>
      <c r="H4012" s="210" t="s">
        <v>0</v>
      </c>
      <c r="I4012" s="210" t="s">
        <v>19971</v>
      </c>
      <c r="J4012" s="210" t="s">
        <v>19972</v>
      </c>
      <c r="L4012" s="210" t="s">
        <v>7743</v>
      </c>
      <c r="M4012" s="210" t="s">
        <v>3533</v>
      </c>
      <c r="N4012" s="211">
        <v>85072</v>
      </c>
      <c r="O4012" s="210" t="s">
        <v>19862</v>
      </c>
    </row>
    <row r="4013" spans="1:15" x14ac:dyDescent="0.2">
      <c r="A4013" s="210" t="s">
        <v>19859</v>
      </c>
      <c r="B4013" s="210" t="s">
        <v>19860</v>
      </c>
      <c r="C4013" s="210" t="s">
        <v>19861</v>
      </c>
      <c r="D4013" s="211">
        <v>85072</v>
      </c>
      <c r="E4013" s="210" t="s">
        <v>19862</v>
      </c>
      <c r="F4013" s="210" t="s">
        <v>19863</v>
      </c>
      <c r="G4013" s="210" t="s">
        <v>19864</v>
      </c>
      <c r="H4013" s="210" t="s">
        <v>0</v>
      </c>
      <c r="I4013" s="210" t="s">
        <v>19973</v>
      </c>
      <c r="J4013" s="210" t="s">
        <v>19974</v>
      </c>
      <c r="L4013" s="210" t="s">
        <v>7743</v>
      </c>
      <c r="M4013" s="210" t="s">
        <v>3533</v>
      </c>
      <c r="N4013" s="211">
        <v>85072</v>
      </c>
      <c r="O4013" s="210" t="s">
        <v>19862</v>
      </c>
    </row>
    <row r="4014" spans="1:15" x14ac:dyDescent="0.2">
      <c r="A4014" s="210" t="s">
        <v>19859</v>
      </c>
      <c r="B4014" s="210" t="s">
        <v>19860</v>
      </c>
      <c r="C4014" s="210" t="s">
        <v>19861</v>
      </c>
      <c r="D4014" s="211">
        <v>85072</v>
      </c>
      <c r="E4014" s="210" t="s">
        <v>19862</v>
      </c>
      <c r="F4014" s="210" t="s">
        <v>19863</v>
      </c>
      <c r="G4014" s="210" t="s">
        <v>19864</v>
      </c>
      <c r="H4014" s="210" t="s">
        <v>0</v>
      </c>
      <c r="I4014" s="210" t="s">
        <v>19975</v>
      </c>
      <c r="J4014" s="210" t="s">
        <v>19976</v>
      </c>
      <c r="L4014" s="210" t="s">
        <v>7743</v>
      </c>
      <c r="M4014" s="210" t="s">
        <v>3533</v>
      </c>
      <c r="N4014" s="211">
        <v>85072</v>
      </c>
      <c r="O4014" s="210" t="s">
        <v>19862</v>
      </c>
    </row>
    <row r="4015" spans="1:15" x14ac:dyDescent="0.2">
      <c r="A4015" s="210" t="s">
        <v>19859</v>
      </c>
      <c r="B4015" s="210" t="s">
        <v>19860</v>
      </c>
      <c r="C4015" s="210" t="s">
        <v>19861</v>
      </c>
      <c r="D4015" s="211">
        <v>85072</v>
      </c>
      <c r="E4015" s="210" t="s">
        <v>19862</v>
      </c>
      <c r="F4015" s="210" t="s">
        <v>19863</v>
      </c>
      <c r="G4015" s="210" t="s">
        <v>19864</v>
      </c>
      <c r="H4015" s="210" t="s">
        <v>0</v>
      </c>
      <c r="I4015" s="210" t="s">
        <v>19977</v>
      </c>
      <c r="J4015" s="210" t="s">
        <v>19978</v>
      </c>
      <c r="L4015" s="210" t="s">
        <v>7743</v>
      </c>
      <c r="M4015" s="210" t="s">
        <v>3533</v>
      </c>
      <c r="N4015" s="211">
        <v>85072</v>
      </c>
      <c r="O4015" s="210" t="s">
        <v>19862</v>
      </c>
    </row>
    <row r="4016" spans="1:15" x14ac:dyDescent="0.2">
      <c r="A4016" s="210" t="s">
        <v>19859</v>
      </c>
      <c r="B4016" s="210" t="s">
        <v>19860</v>
      </c>
      <c r="C4016" s="210" t="s">
        <v>19861</v>
      </c>
      <c r="D4016" s="211">
        <v>85072</v>
      </c>
      <c r="E4016" s="210" t="s">
        <v>19862</v>
      </c>
      <c r="F4016" s="210" t="s">
        <v>19863</v>
      </c>
      <c r="G4016" s="210" t="s">
        <v>19864</v>
      </c>
      <c r="H4016" s="210" t="s">
        <v>0</v>
      </c>
      <c r="I4016" s="210" t="s">
        <v>19979</v>
      </c>
      <c r="J4016" s="210" t="s">
        <v>19980</v>
      </c>
      <c r="L4016" s="210" t="s">
        <v>7743</v>
      </c>
      <c r="M4016" s="210" t="s">
        <v>3533</v>
      </c>
      <c r="N4016" s="211">
        <v>85072</v>
      </c>
      <c r="O4016" s="210" t="s">
        <v>19862</v>
      </c>
    </row>
    <row r="4017" spans="1:15" x14ac:dyDescent="0.2">
      <c r="A4017" s="210" t="s">
        <v>19859</v>
      </c>
      <c r="B4017" s="210" t="s">
        <v>19860</v>
      </c>
      <c r="C4017" s="210" t="s">
        <v>19861</v>
      </c>
      <c r="D4017" s="211">
        <v>85072</v>
      </c>
      <c r="E4017" s="210" t="s">
        <v>19862</v>
      </c>
      <c r="F4017" s="210" t="s">
        <v>19863</v>
      </c>
      <c r="G4017" s="210" t="s">
        <v>19864</v>
      </c>
      <c r="H4017" s="210" t="s">
        <v>0</v>
      </c>
      <c r="I4017" s="210" t="s">
        <v>19981</v>
      </c>
      <c r="J4017" s="210" t="s">
        <v>19982</v>
      </c>
      <c r="L4017" s="210" t="s">
        <v>7743</v>
      </c>
      <c r="M4017" s="210" t="s">
        <v>3533</v>
      </c>
      <c r="N4017" s="211">
        <v>85072</v>
      </c>
      <c r="O4017" s="210" t="s">
        <v>19862</v>
      </c>
    </row>
    <row r="4018" spans="1:15" x14ac:dyDescent="0.2">
      <c r="A4018" s="210" t="s">
        <v>19859</v>
      </c>
      <c r="B4018" s="210" t="s">
        <v>19860</v>
      </c>
      <c r="C4018" s="210" t="s">
        <v>19861</v>
      </c>
      <c r="D4018" s="211">
        <v>85072</v>
      </c>
      <c r="E4018" s="210" t="s">
        <v>19862</v>
      </c>
      <c r="F4018" s="210" t="s">
        <v>19863</v>
      </c>
      <c r="G4018" s="210" t="s">
        <v>19864</v>
      </c>
      <c r="H4018" s="210" t="s">
        <v>0</v>
      </c>
      <c r="I4018" s="210" t="s">
        <v>19983</v>
      </c>
      <c r="J4018" s="210" t="s">
        <v>19984</v>
      </c>
      <c r="L4018" s="210" t="s">
        <v>7742</v>
      </c>
      <c r="M4018" s="210" t="s">
        <v>3562</v>
      </c>
      <c r="N4018" s="211">
        <v>85072</v>
      </c>
      <c r="O4018" s="210" t="s">
        <v>19862</v>
      </c>
    </row>
    <row r="4019" spans="1:15" x14ac:dyDescent="0.2">
      <c r="A4019" s="210" t="s">
        <v>19985</v>
      </c>
      <c r="B4019" s="210" t="s">
        <v>19986</v>
      </c>
      <c r="C4019" s="210" t="s">
        <v>19987</v>
      </c>
      <c r="D4019" s="211">
        <v>84028</v>
      </c>
      <c r="E4019" s="210" t="s">
        <v>7311</v>
      </c>
      <c r="G4019" s="210" t="s">
        <v>19988</v>
      </c>
      <c r="H4019" s="210" t="s">
        <v>0</v>
      </c>
      <c r="I4019" s="210" t="s">
        <v>19989</v>
      </c>
      <c r="J4019" s="210" t="s">
        <v>19990</v>
      </c>
      <c r="L4019" s="210" t="s">
        <v>7743</v>
      </c>
      <c r="M4019" s="210" t="s">
        <v>3562</v>
      </c>
      <c r="N4019" s="211">
        <v>84028</v>
      </c>
      <c r="O4019" s="210" t="s">
        <v>7311</v>
      </c>
    </row>
    <row r="4020" spans="1:15" x14ac:dyDescent="0.2">
      <c r="A4020" s="210" t="s">
        <v>19985</v>
      </c>
      <c r="B4020" s="210" t="s">
        <v>19986</v>
      </c>
      <c r="C4020" s="210" t="s">
        <v>19987</v>
      </c>
      <c r="D4020" s="211">
        <v>84028</v>
      </c>
      <c r="E4020" s="210" t="s">
        <v>7311</v>
      </c>
      <c r="G4020" s="210" t="s">
        <v>19988</v>
      </c>
      <c r="H4020" s="210" t="s">
        <v>0</v>
      </c>
      <c r="I4020" s="210" t="s">
        <v>19991</v>
      </c>
      <c r="J4020" s="210" t="s">
        <v>19992</v>
      </c>
      <c r="L4020" s="210" t="s">
        <v>7743</v>
      </c>
      <c r="M4020" s="210" t="s">
        <v>3533</v>
      </c>
      <c r="N4020" s="211">
        <v>84028</v>
      </c>
      <c r="O4020" s="210" t="s">
        <v>7311</v>
      </c>
    </row>
    <row r="4021" spans="1:15" x14ac:dyDescent="0.2">
      <c r="A4021" s="210" t="s">
        <v>19985</v>
      </c>
      <c r="B4021" s="210" t="s">
        <v>19986</v>
      </c>
      <c r="C4021" s="210" t="s">
        <v>19987</v>
      </c>
      <c r="D4021" s="211">
        <v>84028</v>
      </c>
      <c r="E4021" s="210" t="s">
        <v>7311</v>
      </c>
      <c r="G4021" s="210" t="s">
        <v>19988</v>
      </c>
      <c r="H4021" s="210" t="s">
        <v>0</v>
      </c>
      <c r="I4021" s="210" t="s">
        <v>19993</v>
      </c>
      <c r="J4021" s="210" t="s">
        <v>19994</v>
      </c>
      <c r="L4021" s="210" t="s">
        <v>7743</v>
      </c>
      <c r="M4021" s="210" t="s">
        <v>3533</v>
      </c>
      <c r="N4021" s="211">
        <v>84028</v>
      </c>
      <c r="O4021" s="210" t="s">
        <v>7311</v>
      </c>
    </row>
    <row r="4022" spans="1:15" x14ac:dyDescent="0.2">
      <c r="A4022" s="210" t="s">
        <v>19985</v>
      </c>
      <c r="B4022" s="210" t="s">
        <v>19986</v>
      </c>
      <c r="C4022" s="210" t="s">
        <v>19987</v>
      </c>
      <c r="D4022" s="211">
        <v>84028</v>
      </c>
      <c r="E4022" s="210" t="s">
        <v>7311</v>
      </c>
      <c r="G4022" s="210" t="s">
        <v>19988</v>
      </c>
      <c r="H4022" s="210" t="s">
        <v>0</v>
      </c>
      <c r="I4022" s="210" t="s">
        <v>19995</v>
      </c>
      <c r="J4022" s="210" t="s">
        <v>19996</v>
      </c>
      <c r="L4022" s="210" t="s">
        <v>7743</v>
      </c>
      <c r="M4022" s="210" t="s">
        <v>3533</v>
      </c>
      <c r="N4022" s="211">
        <v>84028</v>
      </c>
      <c r="O4022" s="210" t="s">
        <v>7311</v>
      </c>
    </row>
    <row r="4023" spans="1:15" x14ac:dyDescent="0.2">
      <c r="A4023" s="210" t="s">
        <v>19985</v>
      </c>
      <c r="B4023" s="210" t="s">
        <v>19986</v>
      </c>
      <c r="C4023" s="210" t="s">
        <v>19987</v>
      </c>
      <c r="D4023" s="211">
        <v>84028</v>
      </c>
      <c r="E4023" s="210" t="s">
        <v>7311</v>
      </c>
      <c r="G4023" s="210" t="s">
        <v>19988</v>
      </c>
      <c r="H4023" s="210" t="s">
        <v>0</v>
      </c>
      <c r="I4023" s="210" t="s">
        <v>19997</v>
      </c>
      <c r="J4023" s="210" t="s">
        <v>19998</v>
      </c>
      <c r="L4023" s="210" t="s">
        <v>7743</v>
      </c>
      <c r="M4023" s="210" t="s">
        <v>3533</v>
      </c>
      <c r="N4023" s="211">
        <v>84028</v>
      </c>
      <c r="O4023" s="210" t="s">
        <v>7311</v>
      </c>
    </row>
    <row r="4024" spans="1:15" x14ac:dyDescent="0.2">
      <c r="A4024" s="210" t="s">
        <v>19985</v>
      </c>
      <c r="B4024" s="210" t="s">
        <v>19986</v>
      </c>
      <c r="C4024" s="210" t="s">
        <v>19987</v>
      </c>
      <c r="D4024" s="211">
        <v>84028</v>
      </c>
      <c r="E4024" s="210" t="s">
        <v>7311</v>
      </c>
      <c r="G4024" s="210" t="s">
        <v>19988</v>
      </c>
      <c r="H4024" s="210" t="s">
        <v>0</v>
      </c>
      <c r="I4024" s="210" t="s">
        <v>19999</v>
      </c>
      <c r="J4024" s="210" t="s">
        <v>20000</v>
      </c>
      <c r="L4024" s="210" t="s">
        <v>7743</v>
      </c>
      <c r="M4024" s="210" t="s">
        <v>3533</v>
      </c>
      <c r="N4024" s="211">
        <v>84028</v>
      </c>
      <c r="O4024" s="210" t="s">
        <v>7311</v>
      </c>
    </row>
    <row r="4025" spans="1:15" x14ac:dyDescent="0.2">
      <c r="A4025" s="210" t="s">
        <v>19985</v>
      </c>
      <c r="B4025" s="210" t="s">
        <v>19986</v>
      </c>
      <c r="C4025" s="210" t="s">
        <v>19987</v>
      </c>
      <c r="D4025" s="211">
        <v>84028</v>
      </c>
      <c r="E4025" s="210" t="s">
        <v>7311</v>
      </c>
      <c r="G4025" s="210" t="s">
        <v>19988</v>
      </c>
      <c r="H4025" s="210" t="s">
        <v>0</v>
      </c>
      <c r="I4025" s="210" t="s">
        <v>20001</v>
      </c>
      <c r="J4025" s="210" t="s">
        <v>20002</v>
      </c>
      <c r="L4025" s="210" t="s">
        <v>7743</v>
      </c>
      <c r="M4025" s="210" t="s">
        <v>3533</v>
      </c>
      <c r="N4025" s="211">
        <v>84028</v>
      </c>
      <c r="O4025" s="210" t="s">
        <v>7311</v>
      </c>
    </row>
    <row r="4026" spans="1:15" x14ac:dyDescent="0.2">
      <c r="A4026" s="210" t="s">
        <v>19985</v>
      </c>
      <c r="B4026" s="210" t="s">
        <v>19986</v>
      </c>
      <c r="C4026" s="210" t="s">
        <v>19987</v>
      </c>
      <c r="D4026" s="211">
        <v>84028</v>
      </c>
      <c r="E4026" s="210" t="s">
        <v>7311</v>
      </c>
      <c r="G4026" s="210" t="s">
        <v>19988</v>
      </c>
      <c r="H4026" s="210" t="s">
        <v>0</v>
      </c>
      <c r="I4026" s="210" t="s">
        <v>20003</v>
      </c>
      <c r="J4026" s="210" t="s">
        <v>20004</v>
      </c>
      <c r="L4026" s="210" t="s">
        <v>7743</v>
      </c>
      <c r="M4026" s="210" t="s">
        <v>3533</v>
      </c>
      <c r="N4026" s="211">
        <v>84028</v>
      </c>
      <c r="O4026" s="210" t="s">
        <v>7311</v>
      </c>
    </row>
    <row r="4027" spans="1:15" x14ac:dyDescent="0.2">
      <c r="A4027" s="210" t="s">
        <v>19985</v>
      </c>
      <c r="B4027" s="210" t="s">
        <v>19986</v>
      </c>
      <c r="C4027" s="210" t="s">
        <v>19987</v>
      </c>
      <c r="D4027" s="211">
        <v>84028</v>
      </c>
      <c r="E4027" s="210" t="s">
        <v>7311</v>
      </c>
      <c r="G4027" s="210" t="s">
        <v>19988</v>
      </c>
      <c r="H4027" s="210" t="s">
        <v>0</v>
      </c>
      <c r="I4027" s="210" t="s">
        <v>20005</v>
      </c>
      <c r="J4027" s="210" t="s">
        <v>20006</v>
      </c>
      <c r="L4027" s="210" t="s">
        <v>7743</v>
      </c>
      <c r="M4027" s="210" t="s">
        <v>3533</v>
      </c>
      <c r="N4027" s="211">
        <v>84028</v>
      </c>
      <c r="O4027" s="210" t="s">
        <v>7311</v>
      </c>
    </row>
    <row r="4028" spans="1:15" x14ac:dyDescent="0.2">
      <c r="A4028" s="210" t="s">
        <v>19985</v>
      </c>
      <c r="B4028" s="210" t="s">
        <v>19986</v>
      </c>
      <c r="C4028" s="210" t="s">
        <v>19987</v>
      </c>
      <c r="D4028" s="211">
        <v>84028</v>
      </c>
      <c r="E4028" s="210" t="s">
        <v>7311</v>
      </c>
      <c r="G4028" s="210" t="s">
        <v>19988</v>
      </c>
      <c r="H4028" s="210" t="s">
        <v>0</v>
      </c>
      <c r="I4028" s="210" t="s">
        <v>20007</v>
      </c>
      <c r="J4028" s="210" t="s">
        <v>20008</v>
      </c>
      <c r="L4028" s="210" t="s">
        <v>7743</v>
      </c>
      <c r="M4028" s="210" t="s">
        <v>3533</v>
      </c>
      <c r="N4028" s="211">
        <v>84028</v>
      </c>
      <c r="O4028" s="210" t="s">
        <v>7311</v>
      </c>
    </row>
    <row r="4029" spans="1:15" x14ac:dyDescent="0.2">
      <c r="A4029" s="210" t="s">
        <v>19985</v>
      </c>
      <c r="B4029" s="210" t="s">
        <v>19986</v>
      </c>
      <c r="C4029" s="210" t="s">
        <v>19987</v>
      </c>
      <c r="D4029" s="211">
        <v>84028</v>
      </c>
      <c r="E4029" s="210" t="s">
        <v>7311</v>
      </c>
      <c r="G4029" s="210" t="s">
        <v>19988</v>
      </c>
      <c r="H4029" s="210" t="s">
        <v>0</v>
      </c>
      <c r="I4029" s="210" t="s">
        <v>20009</v>
      </c>
      <c r="J4029" s="210" t="s">
        <v>20010</v>
      </c>
      <c r="L4029" s="210" t="s">
        <v>7743</v>
      </c>
      <c r="M4029" s="210" t="s">
        <v>3533</v>
      </c>
      <c r="N4029" s="211">
        <v>84028</v>
      </c>
      <c r="O4029" s="210" t="s">
        <v>7311</v>
      </c>
    </row>
    <row r="4030" spans="1:15" x14ac:dyDescent="0.2">
      <c r="A4030" s="210" t="s">
        <v>19985</v>
      </c>
      <c r="B4030" s="210" t="s">
        <v>19986</v>
      </c>
      <c r="C4030" s="210" t="s">
        <v>19987</v>
      </c>
      <c r="D4030" s="211">
        <v>84028</v>
      </c>
      <c r="E4030" s="210" t="s">
        <v>7311</v>
      </c>
      <c r="G4030" s="210" t="s">
        <v>19988</v>
      </c>
      <c r="H4030" s="210" t="s">
        <v>0</v>
      </c>
      <c r="I4030" s="210" t="s">
        <v>20011</v>
      </c>
      <c r="J4030" s="210" t="s">
        <v>20012</v>
      </c>
      <c r="L4030" s="210" t="s">
        <v>7743</v>
      </c>
      <c r="M4030" s="210" t="s">
        <v>3533</v>
      </c>
      <c r="N4030" s="211">
        <v>84028</v>
      </c>
      <c r="O4030" s="210" t="s">
        <v>7311</v>
      </c>
    </row>
    <row r="4031" spans="1:15" x14ac:dyDescent="0.2">
      <c r="A4031" s="210" t="s">
        <v>19985</v>
      </c>
      <c r="B4031" s="210" t="s">
        <v>19986</v>
      </c>
      <c r="C4031" s="210" t="s">
        <v>19987</v>
      </c>
      <c r="D4031" s="211">
        <v>84028</v>
      </c>
      <c r="E4031" s="210" t="s">
        <v>7311</v>
      </c>
      <c r="G4031" s="210" t="s">
        <v>19988</v>
      </c>
      <c r="H4031" s="210" t="s">
        <v>0</v>
      </c>
      <c r="I4031" s="210" t="s">
        <v>20013</v>
      </c>
      <c r="J4031" s="210" t="s">
        <v>20014</v>
      </c>
      <c r="L4031" s="210" t="s">
        <v>7743</v>
      </c>
      <c r="M4031" s="210" t="s">
        <v>3533</v>
      </c>
      <c r="N4031" s="211">
        <v>84028</v>
      </c>
      <c r="O4031" s="210" t="s">
        <v>7311</v>
      </c>
    </row>
    <row r="4032" spans="1:15" x14ac:dyDescent="0.2">
      <c r="A4032" s="210" t="s">
        <v>19985</v>
      </c>
      <c r="B4032" s="210" t="s">
        <v>19986</v>
      </c>
      <c r="C4032" s="210" t="s">
        <v>19987</v>
      </c>
      <c r="D4032" s="211">
        <v>84028</v>
      </c>
      <c r="E4032" s="210" t="s">
        <v>7311</v>
      </c>
      <c r="G4032" s="210" t="s">
        <v>19988</v>
      </c>
      <c r="H4032" s="210" t="s">
        <v>0</v>
      </c>
      <c r="I4032" s="210" t="s">
        <v>20015</v>
      </c>
      <c r="J4032" s="210" t="s">
        <v>20016</v>
      </c>
      <c r="L4032" s="210" t="s">
        <v>7743</v>
      </c>
      <c r="M4032" s="210" t="s">
        <v>3533</v>
      </c>
      <c r="N4032" s="211">
        <v>84028</v>
      </c>
      <c r="O4032" s="210" t="s">
        <v>7311</v>
      </c>
    </row>
    <row r="4033" spans="1:15" x14ac:dyDescent="0.2">
      <c r="A4033" s="210" t="s">
        <v>19985</v>
      </c>
      <c r="B4033" s="210" t="s">
        <v>19986</v>
      </c>
      <c r="C4033" s="210" t="s">
        <v>19987</v>
      </c>
      <c r="D4033" s="211">
        <v>84028</v>
      </c>
      <c r="E4033" s="210" t="s">
        <v>7311</v>
      </c>
      <c r="G4033" s="210" t="s">
        <v>19988</v>
      </c>
      <c r="H4033" s="210" t="s">
        <v>0</v>
      </c>
      <c r="I4033" s="210" t="s">
        <v>20017</v>
      </c>
      <c r="J4033" s="210" t="s">
        <v>20018</v>
      </c>
      <c r="L4033" s="210" t="s">
        <v>7743</v>
      </c>
      <c r="M4033" s="210" t="s">
        <v>3533</v>
      </c>
      <c r="N4033" s="211">
        <v>84028</v>
      </c>
      <c r="O4033" s="210" t="s">
        <v>7311</v>
      </c>
    </row>
    <row r="4034" spans="1:15" x14ac:dyDescent="0.2">
      <c r="A4034" s="210" t="s">
        <v>19985</v>
      </c>
      <c r="B4034" s="210" t="s">
        <v>19986</v>
      </c>
      <c r="C4034" s="210" t="s">
        <v>19987</v>
      </c>
      <c r="D4034" s="211">
        <v>84028</v>
      </c>
      <c r="E4034" s="210" t="s">
        <v>7311</v>
      </c>
      <c r="G4034" s="210" t="s">
        <v>19988</v>
      </c>
      <c r="H4034" s="210" t="s">
        <v>0</v>
      </c>
      <c r="I4034" s="210" t="s">
        <v>20019</v>
      </c>
      <c r="J4034" s="210" t="s">
        <v>20020</v>
      </c>
      <c r="L4034" s="210" t="s">
        <v>7743</v>
      </c>
      <c r="M4034" s="210" t="s">
        <v>3533</v>
      </c>
      <c r="N4034" s="211">
        <v>84028</v>
      </c>
      <c r="O4034" s="210" t="s">
        <v>7311</v>
      </c>
    </row>
    <row r="4035" spans="1:15" x14ac:dyDescent="0.2">
      <c r="A4035" s="210" t="s">
        <v>19985</v>
      </c>
      <c r="B4035" s="210" t="s">
        <v>19986</v>
      </c>
      <c r="C4035" s="210" t="s">
        <v>19987</v>
      </c>
      <c r="D4035" s="211">
        <v>84028</v>
      </c>
      <c r="E4035" s="210" t="s">
        <v>7311</v>
      </c>
      <c r="G4035" s="210" t="s">
        <v>19988</v>
      </c>
      <c r="H4035" s="210" t="s">
        <v>0</v>
      </c>
      <c r="I4035" s="210" t="s">
        <v>20021</v>
      </c>
      <c r="J4035" s="210" t="s">
        <v>20022</v>
      </c>
      <c r="L4035" s="210" t="s">
        <v>7743</v>
      </c>
      <c r="M4035" s="210" t="s">
        <v>3533</v>
      </c>
      <c r="N4035" s="211">
        <v>84028</v>
      </c>
      <c r="O4035" s="210" t="s">
        <v>7311</v>
      </c>
    </row>
    <row r="4036" spans="1:15" x14ac:dyDescent="0.2">
      <c r="A4036" s="210" t="s">
        <v>19985</v>
      </c>
      <c r="B4036" s="210" t="s">
        <v>19986</v>
      </c>
      <c r="C4036" s="210" t="s">
        <v>19987</v>
      </c>
      <c r="D4036" s="211">
        <v>84028</v>
      </c>
      <c r="E4036" s="210" t="s">
        <v>7311</v>
      </c>
      <c r="G4036" s="210" t="s">
        <v>19988</v>
      </c>
      <c r="H4036" s="210" t="s">
        <v>0</v>
      </c>
      <c r="I4036" s="210" t="s">
        <v>20023</v>
      </c>
      <c r="J4036" s="210" t="s">
        <v>20024</v>
      </c>
      <c r="L4036" s="210" t="s">
        <v>7743</v>
      </c>
      <c r="M4036" s="210" t="s">
        <v>3533</v>
      </c>
      <c r="N4036" s="211">
        <v>84028</v>
      </c>
      <c r="O4036" s="210" t="s">
        <v>7311</v>
      </c>
    </row>
    <row r="4037" spans="1:15" x14ac:dyDescent="0.2">
      <c r="A4037" s="210" t="s">
        <v>19985</v>
      </c>
      <c r="B4037" s="210" t="s">
        <v>19986</v>
      </c>
      <c r="C4037" s="210" t="s">
        <v>19987</v>
      </c>
      <c r="D4037" s="211">
        <v>84028</v>
      </c>
      <c r="E4037" s="210" t="s">
        <v>7311</v>
      </c>
      <c r="G4037" s="210" t="s">
        <v>19988</v>
      </c>
      <c r="H4037" s="210" t="s">
        <v>0</v>
      </c>
      <c r="I4037" s="210" t="s">
        <v>20025</v>
      </c>
      <c r="J4037" s="210" t="s">
        <v>20026</v>
      </c>
      <c r="L4037" s="210" t="s">
        <v>7743</v>
      </c>
      <c r="M4037" s="210" t="s">
        <v>3533</v>
      </c>
      <c r="N4037" s="211">
        <v>84028</v>
      </c>
      <c r="O4037" s="210" t="s">
        <v>7311</v>
      </c>
    </row>
    <row r="4038" spans="1:15" x14ac:dyDescent="0.2">
      <c r="A4038" s="210" t="s">
        <v>19985</v>
      </c>
      <c r="B4038" s="210" t="s">
        <v>19986</v>
      </c>
      <c r="C4038" s="210" t="s">
        <v>19987</v>
      </c>
      <c r="D4038" s="211">
        <v>84028</v>
      </c>
      <c r="E4038" s="210" t="s">
        <v>7311</v>
      </c>
      <c r="G4038" s="210" t="s">
        <v>19988</v>
      </c>
      <c r="H4038" s="210" t="s">
        <v>0</v>
      </c>
      <c r="I4038" s="210" t="s">
        <v>20027</v>
      </c>
      <c r="J4038" s="210" t="s">
        <v>20028</v>
      </c>
      <c r="L4038" s="210" t="s">
        <v>7743</v>
      </c>
      <c r="M4038" s="210" t="s">
        <v>3533</v>
      </c>
      <c r="N4038" s="211">
        <v>84028</v>
      </c>
      <c r="O4038" s="210" t="s">
        <v>7311</v>
      </c>
    </row>
    <row r="4039" spans="1:15" x14ac:dyDescent="0.2">
      <c r="A4039" s="210" t="s">
        <v>20029</v>
      </c>
      <c r="B4039" s="210" t="s">
        <v>20030</v>
      </c>
      <c r="C4039" s="210" t="s">
        <v>20031</v>
      </c>
      <c r="D4039" s="211">
        <v>34497</v>
      </c>
      <c r="E4039" s="210" t="s">
        <v>15385</v>
      </c>
      <c r="G4039" s="210" t="s">
        <v>20032</v>
      </c>
      <c r="H4039" s="210" t="s">
        <v>0</v>
      </c>
      <c r="I4039" s="210" t="s">
        <v>20033</v>
      </c>
      <c r="J4039" s="210" t="s">
        <v>20034</v>
      </c>
      <c r="K4039" s="210" t="s">
        <v>20035</v>
      </c>
      <c r="L4039" s="210" t="s">
        <v>7742</v>
      </c>
      <c r="M4039" s="210" t="s">
        <v>3562</v>
      </c>
      <c r="N4039" s="211">
        <v>34497</v>
      </c>
      <c r="O4039" s="210" t="s">
        <v>15385</v>
      </c>
    </row>
    <row r="4040" spans="1:15" x14ac:dyDescent="0.2">
      <c r="A4040" s="210" t="s">
        <v>20036</v>
      </c>
      <c r="B4040" s="210" t="s">
        <v>20037</v>
      </c>
      <c r="C4040" s="210" t="s">
        <v>20038</v>
      </c>
      <c r="D4040" s="211">
        <v>85399</v>
      </c>
      <c r="E4040" s="210" t="s">
        <v>20039</v>
      </c>
      <c r="F4040" s="210" t="s">
        <v>20040</v>
      </c>
      <c r="G4040" s="210" t="s">
        <v>20041</v>
      </c>
      <c r="H4040" s="210" t="s">
        <v>0</v>
      </c>
      <c r="I4040" s="210" t="s">
        <v>20042</v>
      </c>
      <c r="J4040" s="210" t="s">
        <v>20043</v>
      </c>
      <c r="L4040" s="210" t="s">
        <v>7742</v>
      </c>
      <c r="M4040" s="210" t="s">
        <v>3562</v>
      </c>
      <c r="N4040" s="211">
        <v>85399</v>
      </c>
      <c r="O4040" s="210" t="s">
        <v>20039</v>
      </c>
    </row>
    <row r="4041" spans="1:15" x14ac:dyDescent="0.2">
      <c r="A4041" s="210" t="s">
        <v>20036</v>
      </c>
      <c r="B4041" s="210" t="s">
        <v>20037</v>
      </c>
      <c r="C4041" s="210" t="s">
        <v>20038</v>
      </c>
      <c r="D4041" s="211">
        <v>85399</v>
      </c>
      <c r="E4041" s="210" t="s">
        <v>20039</v>
      </c>
      <c r="F4041" s="210" t="s">
        <v>20040</v>
      </c>
      <c r="G4041" s="210" t="s">
        <v>20041</v>
      </c>
      <c r="H4041" s="210" t="s">
        <v>0</v>
      </c>
      <c r="I4041" s="210" t="s">
        <v>20044</v>
      </c>
      <c r="J4041" s="210" t="s">
        <v>20045</v>
      </c>
      <c r="L4041" s="210" t="s">
        <v>7743</v>
      </c>
      <c r="M4041" s="210" t="s">
        <v>3533</v>
      </c>
      <c r="N4041" s="211">
        <v>85399</v>
      </c>
      <c r="O4041" s="210" t="s">
        <v>20039</v>
      </c>
    </row>
    <row r="4042" spans="1:15" x14ac:dyDescent="0.2">
      <c r="A4042" s="210" t="s">
        <v>20036</v>
      </c>
      <c r="B4042" s="210" t="s">
        <v>20037</v>
      </c>
      <c r="C4042" s="210" t="s">
        <v>20038</v>
      </c>
      <c r="D4042" s="211">
        <v>85399</v>
      </c>
      <c r="E4042" s="210" t="s">
        <v>20039</v>
      </c>
      <c r="F4042" s="210" t="s">
        <v>20040</v>
      </c>
      <c r="G4042" s="210" t="s">
        <v>20041</v>
      </c>
      <c r="H4042" s="210" t="s">
        <v>0</v>
      </c>
      <c r="I4042" s="210" t="s">
        <v>20046</v>
      </c>
      <c r="J4042" s="210" t="s">
        <v>20047</v>
      </c>
      <c r="L4042" s="210" t="s">
        <v>7743</v>
      </c>
      <c r="M4042" s="210" t="s">
        <v>3533</v>
      </c>
      <c r="N4042" s="211">
        <v>85399</v>
      </c>
      <c r="O4042" s="210" t="s">
        <v>20039</v>
      </c>
    </row>
    <row r="4043" spans="1:15" x14ac:dyDescent="0.2">
      <c r="A4043" s="210" t="s">
        <v>20036</v>
      </c>
      <c r="B4043" s="210" t="s">
        <v>20037</v>
      </c>
      <c r="C4043" s="210" t="s">
        <v>20038</v>
      </c>
      <c r="D4043" s="211">
        <v>85399</v>
      </c>
      <c r="E4043" s="210" t="s">
        <v>20039</v>
      </c>
      <c r="F4043" s="210" t="s">
        <v>20040</v>
      </c>
      <c r="G4043" s="210" t="s">
        <v>20041</v>
      </c>
      <c r="H4043" s="210" t="s">
        <v>0</v>
      </c>
      <c r="I4043" s="210" t="s">
        <v>20048</v>
      </c>
      <c r="J4043" s="210" t="s">
        <v>20049</v>
      </c>
      <c r="L4043" s="210" t="s">
        <v>7743</v>
      </c>
      <c r="M4043" s="210" t="s">
        <v>3533</v>
      </c>
      <c r="N4043" s="211">
        <v>85399</v>
      </c>
      <c r="O4043" s="210" t="s">
        <v>20039</v>
      </c>
    </row>
    <row r="4044" spans="1:15" x14ac:dyDescent="0.2">
      <c r="A4044" s="210" t="s">
        <v>20036</v>
      </c>
      <c r="B4044" s="210" t="s">
        <v>20037</v>
      </c>
      <c r="C4044" s="210" t="s">
        <v>20038</v>
      </c>
      <c r="D4044" s="211">
        <v>85399</v>
      </c>
      <c r="E4044" s="210" t="s">
        <v>20039</v>
      </c>
      <c r="F4044" s="210" t="s">
        <v>20040</v>
      </c>
      <c r="G4044" s="210" t="s">
        <v>20041</v>
      </c>
      <c r="H4044" s="210" t="s">
        <v>0</v>
      </c>
      <c r="I4044" s="210" t="s">
        <v>20050</v>
      </c>
      <c r="J4044" s="210" t="s">
        <v>20051</v>
      </c>
      <c r="L4044" s="210" t="s">
        <v>7743</v>
      </c>
      <c r="M4044" s="210" t="s">
        <v>3533</v>
      </c>
      <c r="N4044" s="211">
        <v>85399</v>
      </c>
      <c r="O4044" s="210" t="s">
        <v>20039</v>
      </c>
    </row>
    <row r="4045" spans="1:15" x14ac:dyDescent="0.2">
      <c r="A4045" s="210" t="s">
        <v>20036</v>
      </c>
      <c r="B4045" s="210" t="s">
        <v>20037</v>
      </c>
      <c r="C4045" s="210" t="s">
        <v>20038</v>
      </c>
      <c r="D4045" s="211">
        <v>85399</v>
      </c>
      <c r="E4045" s="210" t="s">
        <v>20039</v>
      </c>
      <c r="F4045" s="210" t="s">
        <v>20040</v>
      </c>
      <c r="G4045" s="210" t="s">
        <v>20041</v>
      </c>
      <c r="H4045" s="210" t="s">
        <v>0</v>
      </c>
      <c r="I4045" s="210" t="s">
        <v>20052</v>
      </c>
      <c r="J4045" s="210" t="s">
        <v>20053</v>
      </c>
      <c r="L4045" s="210" t="s">
        <v>7743</v>
      </c>
      <c r="M4045" s="210" t="s">
        <v>3533</v>
      </c>
      <c r="N4045" s="211">
        <v>85399</v>
      </c>
      <c r="O4045" s="210" t="s">
        <v>20039</v>
      </c>
    </row>
    <row r="4046" spans="1:15" x14ac:dyDescent="0.2">
      <c r="A4046" s="210" t="s">
        <v>20036</v>
      </c>
      <c r="B4046" s="210" t="s">
        <v>20037</v>
      </c>
      <c r="C4046" s="210" t="s">
        <v>20038</v>
      </c>
      <c r="D4046" s="211">
        <v>85399</v>
      </c>
      <c r="E4046" s="210" t="s">
        <v>20039</v>
      </c>
      <c r="F4046" s="210" t="s">
        <v>20040</v>
      </c>
      <c r="G4046" s="210" t="s">
        <v>20041</v>
      </c>
      <c r="H4046" s="210" t="s">
        <v>0</v>
      </c>
      <c r="I4046" s="210" t="s">
        <v>20054</v>
      </c>
      <c r="J4046" s="210" t="s">
        <v>20055</v>
      </c>
      <c r="L4046" s="210" t="s">
        <v>7743</v>
      </c>
      <c r="M4046" s="210" t="s">
        <v>3533</v>
      </c>
      <c r="N4046" s="211">
        <v>85399</v>
      </c>
      <c r="O4046" s="210" t="s">
        <v>20039</v>
      </c>
    </row>
    <row r="4047" spans="1:15" x14ac:dyDescent="0.2">
      <c r="A4047" s="210" t="s">
        <v>20036</v>
      </c>
      <c r="B4047" s="210" t="s">
        <v>20037</v>
      </c>
      <c r="C4047" s="210" t="s">
        <v>20038</v>
      </c>
      <c r="D4047" s="211">
        <v>85399</v>
      </c>
      <c r="E4047" s="210" t="s">
        <v>20039</v>
      </c>
      <c r="F4047" s="210" t="s">
        <v>20040</v>
      </c>
      <c r="G4047" s="210" t="s">
        <v>20041</v>
      </c>
      <c r="H4047" s="210" t="s">
        <v>0</v>
      </c>
      <c r="I4047" s="210" t="s">
        <v>20056</v>
      </c>
      <c r="J4047" s="210" t="s">
        <v>20057</v>
      </c>
      <c r="L4047" s="210" t="s">
        <v>7743</v>
      </c>
      <c r="M4047" s="210" t="s">
        <v>3533</v>
      </c>
      <c r="N4047" s="211">
        <v>85399</v>
      </c>
      <c r="O4047" s="210" t="s">
        <v>20039</v>
      </c>
    </row>
    <row r="4048" spans="1:15" x14ac:dyDescent="0.2">
      <c r="A4048" s="210" t="s">
        <v>20036</v>
      </c>
      <c r="B4048" s="210" t="s">
        <v>20037</v>
      </c>
      <c r="C4048" s="210" t="s">
        <v>20038</v>
      </c>
      <c r="D4048" s="211">
        <v>85399</v>
      </c>
      <c r="E4048" s="210" t="s">
        <v>20039</v>
      </c>
      <c r="F4048" s="210" t="s">
        <v>20040</v>
      </c>
      <c r="G4048" s="210" t="s">
        <v>20041</v>
      </c>
      <c r="H4048" s="210" t="s">
        <v>0</v>
      </c>
      <c r="I4048" s="210" t="s">
        <v>20058</v>
      </c>
      <c r="J4048" s="210" t="s">
        <v>20059</v>
      </c>
      <c r="L4048" s="210" t="s">
        <v>7743</v>
      </c>
      <c r="M4048" s="210" t="s">
        <v>3533</v>
      </c>
      <c r="N4048" s="211">
        <v>85399</v>
      </c>
      <c r="O4048" s="210" t="s">
        <v>20039</v>
      </c>
    </row>
    <row r="4049" spans="1:15" x14ac:dyDescent="0.2">
      <c r="A4049" s="210" t="s">
        <v>20036</v>
      </c>
      <c r="B4049" s="210" t="s">
        <v>20037</v>
      </c>
      <c r="C4049" s="210" t="s">
        <v>20038</v>
      </c>
      <c r="D4049" s="211">
        <v>85399</v>
      </c>
      <c r="E4049" s="210" t="s">
        <v>20039</v>
      </c>
      <c r="F4049" s="210" t="s">
        <v>20040</v>
      </c>
      <c r="G4049" s="210" t="s">
        <v>20041</v>
      </c>
      <c r="H4049" s="210" t="s">
        <v>0</v>
      </c>
      <c r="I4049" s="210" t="s">
        <v>20060</v>
      </c>
      <c r="J4049" s="210" t="s">
        <v>20061</v>
      </c>
      <c r="L4049" s="210" t="s">
        <v>7743</v>
      </c>
      <c r="M4049" s="210" t="s">
        <v>3533</v>
      </c>
      <c r="N4049" s="211">
        <v>85399</v>
      </c>
      <c r="O4049" s="210" t="s">
        <v>20039</v>
      </c>
    </row>
    <row r="4050" spans="1:15" x14ac:dyDescent="0.2">
      <c r="A4050" s="210" t="s">
        <v>20036</v>
      </c>
      <c r="B4050" s="210" t="s">
        <v>20037</v>
      </c>
      <c r="C4050" s="210" t="s">
        <v>20038</v>
      </c>
      <c r="D4050" s="211">
        <v>85399</v>
      </c>
      <c r="E4050" s="210" t="s">
        <v>20039</v>
      </c>
      <c r="F4050" s="210" t="s">
        <v>20040</v>
      </c>
      <c r="G4050" s="210" t="s">
        <v>20041</v>
      </c>
      <c r="H4050" s="210" t="s">
        <v>0</v>
      </c>
      <c r="I4050" s="210" t="s">
        <v>20062</v>
      </c>
      <c r="J4050" s="210" t="s">
        <v>20063</v>
      </c>
      <c r="L4050" s="210" t="s">
        <v>7743</v>
      </c>
      <c r="M4050" s="210" t="s">
        <v>3533</v>
      </c>
      <c r="N4050" s="211">
        <v>85399</v>
      </c>
      <c r="O4050" s="210" t="s">
        <v>20039</v>
      </c>
    </row>
    <row r="4051" spans="1:15" x14ac:dyDescent="0.2">
      <c r="A4051" s="210" t="s">
        <v>20036</v>
      </c>
      <c r="B4051" s="210" t="s">
        <v>20037</v>
      </c>
      <c r="C4051" s="210" t="s">
        <v>20038</v>
      </c>
      <c r="D4051" s="211">
        <v>85399</v>
      </c>
      <c r="E4051" s="210" t="s">
        <v>20039</v>
      </c>
      <c r="F4051" s="210" t="s">
        <v>20040</v>
      </c>
      <c r="G4051" s="210" t="s">
        <v>20041</v>
      </c>
      <c r="H4051" s="210" t="s">
        <v>0</v>
      </c>
      <c r="I4051" s="210" t="s">
        <v>20064</v>
      </c>
      <c r="J4051" s="210" t="s">
        <v>20065</v>
      </c>
      <c r="L4051" s="210" t="s">
        <v>7743</v>
      </c>
      <c r="M4051" s="210" t="s">
        <v>3533</v>
      </c>
      <c r="N4051" s="211">
        <v>85399</v>
      </c>
      <c r="O4051" s="210" t="s">
        <v>20039</v>
      </c>
    </row>
    <row r="4052" spans="1:15" x14ac:dyDescent="0.2">
      <c r="A4052" s="210" t="s">
        <v>20036</v>
      </c>
      <c r="B4052" s="210" t="s">
        <v>20037</v>
      </c>
      <c r="C4052" s="210" t="s">
        <v>20038</v>
      </c>
      <c r="D4052" s="211">
        <v>85399</v>
      </c>
      <c r="E4052" s="210" t="s">
        <v>20039</v>
      </c>
      <c r="F4052" s="210" t="s">
        <v>20040</v>
      </c>
      <c r="G4052" s="210" t="s">
        <v>20041</v>
      </c>
      <c r="H4052" s="210" t="s">
        <v>0</v>
      </c>
      <c r="I4052" s="210" t="s">
        <v>20066</v>
      </c>
      <c r="J4052" s="210" t="s">
        <v>20067</v>
      </c>
      <c r="L4052" s="210" t="s">
        <v>7743</v>
      </c>
      <c r="M4052" s="210" t="s">
        <v>3533</v>
      </c>
      <c r="N4052" s="211">
        <v>85399</v>
      </c>
      <c r="O4052" s="210" t="s">
        <v>20039</v>
      </c>
    </row>
    <row r="4053" spans="1:15" x14ac:dyDescent="0.2">
      <c r="A4053" s="210" t="s">
        <v>20036</v>
      </c>
      <c r="B4053" s="210" t="s">
        <v>20037</v>
      </c>
      <c r="C4053" s="210" t="s">
        <v>20038</v>
      </c>
      <c r="D4053" s="211">
        <v>85399</v>
      </c>
      <c r="E4053" s="210" t="s">
        <v>20039</v>
      </c>
      <c r="F4053" s="210" t="s">
        <v>20040</v>
      </c>
      <c r="G4053" s="210" t="s">
        <v>20041</v>
      </c>
      <c r="H4053" s="210" t="s">
        <v>0</v>
      </c>
      <c r="I4053" s="210" t="s">
        <v>20068</v>
      </c>
      <c r="J4053" s="210" t="s">
        <v>20069</v>
      </c>
      <c r="L4053" s="210" t="s">
        <v>7743</v>
      </c>
      <c r="M4053" s="210" t="s">
        <v>3533</v>
      </c>
      <c r="N4053" s="211">
        <v>85399</v>
      </c>
      <c r="O4053" s="210" t="s">
        <v>20039</v>
      </c>
    </row>
    <row r="4054" spans="1:15" x14ac:dyDescent="0.2">
      <c r="A4054" s="210" t="s">
        <v>20036</v>
      </c>
      <c r="B4054" s="210" t="s">
        <v>20037</v>
      </c>
      <c r="C4054" s="210" t="s">
        <v>20038</v>
      </c>
      <c r="D4054" s="211">
        <v>85399</v>
      </c>
      <c r="E4054" s="210" t="s">
        <v>20039</v>
      </c>
      <c r="F4054" s="210" t="s">
        <v>20040</v>
      </c>
      <c r="G4054" s="210" t="s">
        <v>20041</v>
      </c>
      <c r="H4054" s="210" t="s">
        <v>0</v>
      </c>
      <c r="I4054" s="210" t="s">
        <v>20070</v>
      </c>
      <c r="J4054" s="210" t="s">
        <v>20071</v>
      </c>
      <c r="L4054" s="210" t="s">
        <v>7743</v>
      </c>
      <c r="M4054" s="210" t="s">
        <v>3533</v>
      </c>
      <c r="N4054" s="211">
        <v>85399</v>
      </c>
      <c r="O4054" s="210" t="s">
        <v>20039</v>
      </c>
    </row>
    <row r="4055" spans="1:15" x14ac:dyDescent="0.2">
      <c r="A4055" s="210" t="s">
        <v>20036</v>
      </c>
      <c r="B4055" s="210" t="s">
        <v>20037</v>
      </c>
      <c r="C4055" s="210" t="s">
        <v>20038</v>
      </c>
      <c r="D4055" s="211">
        <v>85399</v>
      </c>
      <c r="E4055" s="210" t="s">
        <v>20039</v>
      </c>
      <c r="F4055" s="210" t="s">
        <v>20040</v>
      </c>
      <c r="G4055" s="210" t="s">
        <v>20041</v>
      </c>
      <c r="H4055" s="210" t="s">
        <v>0</v>
      </c>
      <c r="I4055" s="210" t="s">
        <v>20072</v>
      </c>
      <c r="J4055" s="210" t="s">
        <v>20073</v>
      </c>
      <c r="L4055" s="210" t="s">
        <v>7743</v>
      </c>
      <c r="M4055" s="210" t="s">
        <v>3533</v>
      </c>
      <c r="N4055" s="211">
        <v>85399</v>
      </c>
      <c r="O4055" s="210" t="s">
        <v>20039</v>
      </c>
    </row>
    <row r="4056" spans="1:15" x14ac:dyDescent="0.2">
      <c r="A4056" s="210" t="s">
        <v>20036</v>
      </c>
      <c r="B4056" s="210" t="s">
        <v>20037</v>
      </c>
      <c r="C4056" s="210" t="s">
        <v>20038</v>
      </c>
      <c r="D4056" s="211">
        <v>85399</v>
      </c>
      <c r="E4056" s="210" t="s">
        <v>20039</v>
      </c>
      <c r="F4056" s="210" t="s">
        <v>20040</v>
      </c>
      <c r="G4056" s="210" t="s">
        <v>20041</v>
      </c>
      <c r="H4056" s="210" t="s">
        <v>0</v>
      </c>
      <c r="I4056" s="210" t="s">
        <v>20074</v>
      </c>
      <c r="J4056" s="210" t="s">
        <v>20075</v>
      </c>
      <c r="L4056" s="210" t="s">
        <v>7743</v>
      </c>
      <c r="M4056" s="210" t="s">
        <v>3533</v>
      </c>
      <c r="N4056" s="211">
        <v>85399</v>
      </c>
      <c r="O4056" s="210" t="s">
        <v>20039</v>
      </c>
    </row>
    <row r="4057" spans="1:15" x14ac:dyDescent="0.2">
      <c r="A4057" s="210" t="s">
        <v>20036</v>
      </c>
      <c r="B4057" s="210" t="s">
        <v>20037</v>
      </c>
      <c r="C4057" s="210" t="s">
        <v>20038</v>
      </c>
      <c r="D4057" s="211">
        <v>85399</v>
      </c>
      <c r="E4057" s="210" t="s">
        <v>20039</v>
      </c>
      <c r="F4057" s="210" t="s">
        <v>20040</v>
      </c>
      <c r="G4057" s="210" t="s">
        <v>20041</v>
      </c>
      <c r="H4057" s="210" t="s">
        <v>0</v>
      </c>
      <c r="I4057" s="210" t="s">
        <v>20076</v>
      </c>
      <c r="J4057" s="210" t="s">
        <v>20077</v>
      </c>
      <c r="L4057" s="210" t="s">
        <v>7743</v>
      </c>
      <c r="M4057" s="210" t="s">
        <v>3533</v>
      </c>
      <c r="N4057" s="211">
        <v>85399</v>
      </c>
      <c r="O4057" s="210" t="s">
        <v>20039</v>
      </c>
    </row>
    <row r="4058" spans="1:15" x14ac:dyDescent="0.2">
      <c r="A4058" s="210" t="s">
        <v>20036</v>
      </c>
      <c r="B4058" s="210" t="s">
        <v>20037</v>
      </c>
      <c r="C4058" s="210" t="s">
        <v>20038</v>
      </c>
      <c r="D4058" s="211">
        <v>85399</v>
      </c>
      <c r="E4058" s="210" t="s">
        <v>20039</v>
      </c>
      <c r="F4058" s="210" t="s">
        <v>20040</v>
      </c>
      <c r="G4058" s="210" t="s">
        <v>20041</v>
      </c>
      <c r="H4058" s="210" t="s">
        <v>0</v>
      </c>
      <c r="I4058" s="210" t="s">
        <v>20078</v>
      </c>
      <c r="J4058" s="210" t="s">
        <v>20079</v>
      </c>
      <c r="L4058" s="210" t="s">
        <v>7743</v>
      </c>
      <c r="M4058" s="210" t="s">
        <v>3533</v>
      </c>
      <c r="N4058" s="211">
        <v>85399</v>
      </c>
      <c r="O4058" s="210" t="s">
        <v>20039</v>
      </c>
    </row>
    <row r="4059" spans="1:15" x14ac:dyDescent="0.2">
      <c r="A4059" s="210" t="s">
        <v>20036</v>
      </c>
      <c r="B4059" s="210" t="s">
        <v>20037</v>
      </c>
      <c r="C4059" s="210" t="s">
        <v>20038</v>
      </c>
      <c r="D4059" s="211">
        <v>85399</v>
      </c>
      <c r="E4059" s="210" t="s">
        <v>20039</v>
      </c>
      <c r="F4059" s="210" t="s">
        <v>20040</v>
      </c>
      <c r="G4059" s="210" t="s">
        <v>20041</v>
      </c>
      <c r="H4059" s="210" t="s">
        <v>0</v>
      </c>
      <c r="I4059" s="210" t="s">
        <v>20080</v>
      </c>
      <c r="J4059" s="210" t="s">
        <v>20081</v>
      </c>
      <c r="L4059" s="210" t="s">
        <v>7743</v>
      </c>
      <c r="M4059" s="210" t="s">
        <v>3533</v>
      </c>
      <c r="N4059" s="211">
        <v>85399</v>
      </c>
      <c r="O4059" s="210" t="s">
        <v>20039</v>
      </c>
    </row>
    <row r="4060" spans="1:15" x14ac:dyDescent="0.2">
      <c r="A4060" s="210" t="s">
        <v>20036</v>
      </c>
      <c r="B4060" s="210" t="s">
        <v>20037</v>
      </c>
      <c r="C4060" s="210" t="s">
        <v>20038</v>
      </c>
      <c r="D4060" s="211">
        <v>85399</v>
      </c>
      <c r="E4060" s="210" t="s">
        <v>20039</v>
      </c>
      <c r="F4060" s="210" t="s">
        <v>20040</v>
      </c>
      <c r="G4060" s="210" t="s">
        <v>20041</v>
      </c>
      <c r="H4060" s="210" t="s">
        <v>0</v>
      </c>
      <c r="I4060" s="210" t="s">
        <v>20082</v>
      </c>
      <c r="J4060" s="210" t="s">
        <v>20083</v>
      </c>
      <c r="L4060" s="210" t="s">
        <v>7743</v>
      </c>
      <c r="M4060" s="210" t="s">
        <v>3533</v>
      </c>
      <c r="N4060" s="211">
        <v>85399</v>
      </c>
      <c r="O4060" s="210" t="s">
        <v>20039</v>
      </c>
    </row>
    <row r="4061" spans="1:15" x14ac:dyDescent="0.2">
      <c r="A4061" s="210" t="s">
        <v>20036</v>
      </c>
      <c r="B4061" s="210" t="s">
        <v>20037</v>
      </c>
      <c r="C4061" s="210" t="s">
        <v>20038</v>
      </c>
      <c r="D4061" s="211">
        <v>85399</v>
      </c>
      <c r="E4061" s="210" t="s">
        <v>20039</v>
      </c>
      <c r="F4061" s="210" t="s">
        <v>20040</v>
      </c>
      <c r="G4061" s="210" t="s">
        <v>20041</v>
      </c>
      <c r="H4061" s="210" t="s">
        <v>0</v>
      </c>
      <c r="I4061" s="210" t="s">
        <v>20084</v>
      </c>
      <c r="J4061" s="210" t="s">
        <v>20085</v>
      </c>
      <c r="L4061" s="210" t="s">
        <v>7743</v>
      </c>
      <c r="M4061" s="210" t="s">
        <v>3533</v>
      </c>
      <c r="N4061" s="211">
        <v>85399</v>
      </c>
      <c r="O4061" s="210" t="s">
        <v>20039</v>
      </c>
    </row>
    <row r="4062" spans="1:15" x14ac:dyDescent="0.2">
      <c r="A4062" s="210" t="s">
        <v>20036</v>
      </c>
      <c r="B4062" s="210" t="s">
        <v>20037</v>
      </c>
      <c r="C4062" s="210" t="s">
        <v>20038</v>
      </c>
      <c r="D4062" s="211">
        <v>85399</v>
      </c>
      <c r="E4062" s="210" t="s">
        <v>20039</v>
      </c>
      <c r="F4062" s="210" t="s">
        <v>20040</v>
      </c>
      <c r="G4062" s="210" t="s">
        <v>20041</v>
      </c>
      <c r="H4062" s="210" t="s">
        <v>0</v>
      </c>
      <c r="I4062" s="210" t="s">
        <v>20086</v>
      </c>
      <c r="J4062" s="210" t="s">
        <v>20087</v>
      </c>
      <c r="L4062" s="210" t="s">
        <v>7743</v>
      </c>
      <c r="M4062" s="210" t="s">
        <v>3533</v>
      </c>
      <c r="N4062" s="211">
        <v>85399</v>
      </c>
      <c r="O4062" s="210" t="s">
        <v>20039</v>
      </c>
    </row>
    <row r="4063" spans="1:15" x14ac:dyDescent="0.2">
      <c r="A4063" s="210" t="s">
        <v>20036</v>
      </c>
      <c r="B4063" s="210" t="s">
        <v>20037</v>
      </c>
      <c r="C4063" s="210" t="s">
        <v>20038</v>
      </c>
      <c r="D4063" s="211">
        <v>85399</v>
      </c>
      <c r="E4063" s="210" t="s">
        <v>20039</v>
      </c>
      <c r="F4063" s="210" t="s">
        <v>20040</v>
      </c>
      <c r="G4063" s="210" t="s">
        <v>20041</v>
      </c>
      <c r="H4063" s="210" t="s">
        <v>0</v>
      </c>
      <c r="I4063" s="210" t="s">
        <v>20088</v>
      </c>
      <c r="J4063" s="210" t="s">
        <v>20089</v>
      </c>
      <c r="L4063" s="210" t="s">
        <v>7743</v>
      </c>
      <c r="M4063" s="210" t="s">
        <v>3533</v>
      </c>
      <c r="N4063" s="211">
        <v>85399</v>
      </c>
      <c r="O4063" s="210" t="s">
        <v>20039</v>
      </c>
    </row>
    <row r="4064" spans="1:15" x14ac:dyDescent="0.2">
      <c r="A4064" s="210" t="s">
        <v>20036</v>
      </c>
      <c r="B4064" s="210" t="s">
        <v>20037</v>
      </c>
      <c r="C4064" s="210" t="s">
        <v>20038</v>
      </c>
      <c r="D4064" s="211">
        <v>85399</v>
      </c>
      <c r="E4064" s="210" t="s">
        <v>20039</v>
      </c>
      <c r="F4064" s="210" t="s">
        <v>20040</v>
      </c>
      <c r="G4064" s="210" t="s">
        <v>20041</v>
      </c>
      <c r="H4064" s="210" t="s">
        <v>0</v>
      </c>
      <c r="I4064" s="210" t="s">
        <v>20090</v>
      </c>
      <c r="J4064" s="210" t="s">
        <v>20091</v>
      </c>
      <c r="L4064" s="210" t="s">
        <v>7743</v>
      </c>
      <c r="M4064" s="210" t="s">
        <v>3533</v>
      </c>
      <c r="N4064" s="211">
        <v>85399</v>
      </c>
      <c r="O4064" s="210" t="s">
        <v>20039</v>
      </c>
    </row>
    <row r="4065" spans="1:15" x14ac:dyDescent="0.2">
      <c r="A4065" s="210" t="s">
        <v>20036</v>
      </c>
      <c r="B4065" s="210" t="s">
        <v>20037</v>
      </c>
      <c r="C4065" s="210" t="s">
        <v>20038</v>
      </c>
      <c r="D4065" s="211">
        <v>85399</v>
      </c>
      <c r="E4065" s="210" t="s">
        <v>20039</v>
      </c>
      <c r="F4065" s="210" t="s">
        <v>20040</v>
      </c>
      <c r="G4065" s="210" t="s">
        <v>20041</v>
      </c>
      <c r="H4065" s="210" t="s">
        <v>0</v>
      </c>
      <c r="I4065" s="210" t="s">
        <v>20092</v>
      </c>
      <c r="J4065" s="210" t="s">
        <v>20093</v>
      </c>
      <c r="L4065" s="210" t="s">
        <v>7743</v>
      </c>
      <c r="M4065" s="210" t="s">
        <v>3533</v>
      </c>
      <c r="N4065" s="211">
        <v>85399</v>
      </c>
      <c r="O4065" s="210" t="s">
        <v>20039</v>
      </c>
    </row>
    <row r="4066" spans="1:15" x14ac:dyDescent="0.2">
      <c r="A4066" s="210" t="s">
        <v>20036</v>
      </c>
      <c r="B4066" s="210" t="s">
        <v>20037</v>
      </c>
      <c r="C4066" s="210" t="s">
        <v>20038</v>
      </c>
      <c r="D4066" s="211">
        <v>85399</v>
      </c>
      <c r="E4066" s="210" t="s">
        <v>20039</v>
      </c>
      <c r="F4066" s="210" t="s">
        <v>20040</v>
      </c>
      <c r="G4066" s="210" t="s">
        <v>20041</v>
      </c>
      <c r="H4066" s="210" t="s">
        <v>0</v>
      </c>
      <c r="I4066" s="210" t="s">
        <v>20094</v>
      </c>
      <c r="J4066" s="210" t="s">
        <v>20095</v>
      </c>
      <c r="L4066" s="210" t="s">
        <v>7743</v>
      </c>
      <c r="M4066" s="210" t="s">
        <v>3533</v>
      </c>
      <c r="N4066" s="211">
        <v>85399</v>
      </c>
      <c r="O4066" s="210" t="s">
        <v>20039</v>
      </c>
    </row>
    <row r="4067" spans="1:15" x14ac:dyDescent="0.2">
      <c r="A4067" s="210" t="s">
        <v>20036</v>
      </c>
      <c r="B4067" s="210" t="s">
        <v>20037</v>
      </c>
      <c r="C4067" s="210" t="s">
        <v>20038</v>
      </c>
      <c r="D4067" s="211">
        <v>85399</v>
      </c>
      <c r="E4067" s="210" t="s">
        <v>20039</v>
      </c>
      <c r="F4067" s="210" t="s">
        <v>20040</v>
      </c>
      <c r="G4067" s="210" t="s">
        <v>20041</v>
      </c>
      <c r="H4067" s="210" t="s">
        <v>0</v>
      </c>
      <c r="I4067" s="210" t="s">
        <v>20096</v>
      </c>
      <c r="J4067" s="210" t="s">
        <v>20097</v>
      </c>
      <c r="L4067" s="210" t="s">
        <v>7743</v>
      </c>
      <c r="M4067" s="210" t="s">
        <v>3533</v>
      </c>
      <c r="N4067" s="211">
        <v>85399</v>
      </c>
      <c r="O4067" s="210" t="s">
        <v>20039</v>
      </c>
    </row>
    <row r="4068" spans="1:15" x14ac:dyDescent="0.2">
      <c r="A4068" s="210" t="s">
        <v>20036</v>
      </c>
      <c r="B4068" s="210" t="s">
        <v>20037</v>
      </c>
      <c r="C4068" s="210" t="s">
        <v>20038</v>
      </c>
      <c r="D4068" s="211">
        <v>85399</v>
      </c>
      <c r="E4068" s="210" t="s">
        <v>20039</v>
      </c>
      <c r="F4068" s="210" t="s">
        <v>20040</v>
      </c>
      <c r="G4068" s="210" t="s">
        <v>20041</v>
      </c>
      <c r="H4068" s="210" t="s">
        <v>0</v>
      </c>
      <c r="I4068" s="210" t="s">
        <v>20098</v>
      </c>
      <c r="J4068" s="210" t="s">
        <v>20099</v>
      </c>
      <c r="L4068" s="210" t="s">
        <v>7743</v>
      </c>
      <c r="M4068" s="210" t="s">
        <v>3533</v>
      </c>
      <c r="N4068" s="211">
        <v>85399</v>
      </c>
      <c r="O4068" s="210" t="s">
        <v>20039</v>
      </c>
    </row>
    <row r="4069" spans="1:15" x14ac:dyDescent="0.2">
      <c r="A4069" s="210" t="s">
        <v>20036</v>
      </c>
      <c r="B4069" s="210" t="s">
        <v>20037</v>
      </c>
      <c r="C4069" s="210" t="s">
        <v>20038</v>
      </c>
      <c r="D4069" s="211">
        <v>85399</v>
      </c>
      <c r="E4069" s="210" t="s">
        <v>20039</v>
      </c>
      <c r="F4069" s="210" t="s">
        <v>20040</v>
      </c>
      <c r="G4069" s="210" t="s">
        <v>20041</v>
      </c>
      <c r="H4069" s="210" t="s">
        <v>0</v>
      </c>
      <c r="I4069" s="210" t="s">
        <v>20100</v>
      </c>
      <c r="J4069" s="210" t="s">
        <v>20101</v>
      </c>
      <c r="L4069" s="210" t="s">
        <v>7743</v>
      </c>
      <c r="M4069" s="210" t="s">
        <v>3533</v>
      </c>
      <c r="N4069" s="211">
        <v>85399</v>
      </c>
      <c r="O4069" s="210" t="s">
        <v>20039</v>
      </c>
    </row>
    <row r="4070" spans="1:15" x14ac:dyDescent="0.2">
      <c r="A4070" s="210" t="s">
        <v>20036</v>
      </c>
      <c r="B4070" s="210" t="s">
        <v>20037</v>
      </c>
      <c r="C4070" s="210" t="s">
        <v>20038</v>
      </c>
      <c r="D4070" s="211">
        <v>85399</v>
      </c>
      <c r="E4070" s="210" t="s">
        <v>20039</v>
      </c>
      <c r="F4070" s="210" t="s">
        <v>20040</v>
      </c>
      <c r="G4070" s="210" t="s">
        <v>20041</v>
      </c>
      <c r="H4070" s="210" t="s">
        <v>0</v>
      </c>
      <c r="I4070" s="210" t="s">
        <v>20102</v>
      </c>
      <c r="J4070" s="210" t="s">
        <v>20103</v>
      </c>
      <c r="L4070" s="210" t="s">
        <v>7743</v>
      </c>
      <c r="M4070" s="210" t="s">
        <v>3533</v>
      </c>
      <c r="N4070" s="211">
        <v>85399</v>
      </c>
      <c r="O4070" s="210" t="s">
        <v>20039</v>
      </c>
    </row>
    <row r="4071" spans="1:15" x14ac:dyDescent="0.2">
      <c r="A4071" s="210" t="s">
        <v>20036</v>
      </c>
      <c r="B4071" s="210" t="s">
        <v>20037</v>
      </c>
      <c r="C4071" s="210" t="s">
        <v>20038</v>
      </c>
      <c r="D4071" s="211">
        <v>85399</v>
      </c>
      <c r="E4071" s="210" t="s">
        <v>20039</v>
      </c>
      <c r="F4071" s="210" t="s">
        <v>20040</v>
      </c>
      <c r="G4071" s="210" t="s">
        <v>20041</v>
      </c>
      <c r="H4071" s="210" t="s">
        <v>0</v>
      </c>
      <c r="I4071" s="210" t="s">
        <v>20104</v>
      </c>
      <c r="J4071" s="210" t="s">
        <v>20105</v>
      </c>
      <c r="L4071" s="210" t="s">
        <v>7743</v>
      </c>
      <c r="M4071" s="210" t="s">
        <v>3533</v>
      </c>
      <c r="N4071" s="211">
        <v>85399</v>
      </c>
      <c r="O4071" s="210" t="s">
        <v>20039</v>
      </c>
    </row>
    <row r="4072" spans="1:15" x14ac:dyDescent="0.2">
      <c r="A4072" s="210" t="s">
        <v>20036</v>
      </c>
      <c r="B4072" s="210" t="s">
        <v>20037</v>
      </c>
      <c r="C4072" s="210" t="s">
        <v>20038</v>
      </c>
      <c r="D4072" s="211">
        <v>85399</v>
      </c>
      <c r="E4072" s="210" t="s">
        <v>20039</v>
      </c>
      <c r="F4072" s="210" t="s">
        <v>20040</v>
      </c>
      <c r="G4072" s="210" t="s">
        <v>20041</v>
      </c>
      <c r="H4072" s="210" t="s">
        <v>0</v>
      </c>
      <c r="I4072" s="210" t="s">
        <v>20106</v>
      </c>
      <c r="J4072" s="210" t="s">
        <v>20107</v>
      </c>
      <c r="L4072" s="210" t="s">
        <v>7743</v>
      </c>
      <c r="M4072" s="210" t="s">
        <v>3533</v>
      </c>
      <c r="N4072" s="211">
        <v>85399</v>
      </c>
      <c r="O4072" s="210" t="s">
        <v>20039</v>
      </c>
    </row>
    <row r="4073" spans="1:15" x14ac:dyDescent="0.2">
      <c r="A4073" s="210" t="s">
        <v>20036</v>
      </c>
      <c r="B4073" s="210" t="s">
        <v>20037</v>
      </c>
      <c r="C4073" s="210" t="s">
        <v>20038</v>
      </c>
      <c r="D4073" s="211">
        <v>85399</v>
      </c>
      <c r="E4073" s="210" t="s">
        <v>20039</v>
      </c>
      <c r="F4073" s="210" t="s">
        <v>20040</v>
      </c>
      <c r="G4073" s="210" t="s">
        <v>20041</v>
      </c>
      <c r="H4073" s="210" t="s">
        <v>0</v>
      </c>
      <c r="I4073" s="210" t="s">
        <v>20108</v>
      </c>
      <c r="J4073" s="210" t="s">
        <v>20109</v>
      </c>
      <c r="L4073" s="210" t="s">
        <v>7743</v>
      </c>
      <c r="M4073" s="210" t="s">
        <v>3533</v>
      </c>
      <c r="N4073" s="211">
        <v>85399</v>
      </c>
      <c r="O4073" s="210" t="s">
        <v>20039</v>
      </c>
    </row>
    <row r="4074" spans="1:15" x14ac:dyDescent="0.2">
      <c r="A4074" s="210" t="s">
        <v>20036</v>
      </c>
      <c r="B4074" s="210" t="s">
        <v>20037</v>
      </c>
      <c r="C4074" s="210" t="s">
        <v>20038</v>
      </c>
      <c r="D4074" s="211">
        <v>85399</v>
      </c>
      <c r="E4074" s="210" t="s">
        <v>20039</v>
      </c>
      <c r="F4074" s="210" t="s">
        <v>20040</v>
      </c>
      <c r="G4074" s="210" t="s">
        <v>20041</v>
      </c>
      <c r="H4074" s="210" t="s">
        <v>0</v>
      </c>
      <c r="I4074" s="210" t="s">
        <v>20110</v>
      </c>
      <c r="J4074" s="210" t="s">
        <v>20111</v>
      </c>
      <c r="L4074" s="210" t="s">
        <v>7743</v>
      </c>
      <c r="M4074" s="210" t="s">
        <v>3533</v>
      </c>
      <c r="N4074" s="211">
        <v>85399</v>
      </c>
      <c r="O4074" s="210" t="s">
        <v>20039</v>
      </c>
    </row>
    <row r="4075" spans="1:15" x14ac:dyDescent="0.2">
      <c r="A4075" s="210" t="s">
        <v>20036</v>
      </c>
      <c r="B4075" s="210" t="s">
        <v>20037</v>
      </c>
      <c r="C4075" s="210" t="s">
        <v>20038</v>
      </c>
      <c r="D4075" s="211">
        <v>85399</v>
      </c>
      <c r="E4075" s="210" t="s">
        <v>20039</v>
      </c>
      <c r="F4075" s="210" t="s">
        <v>20040</v>
      </c>
      <c r="G4075" s="210" t="s">
        <v>20041</v>
      </c>
      <c r="H4075" s="210" t="s">
        <v>0</v>
      </c>
      <c r="I4075" s="210" t="s">
        <v>20112</v>
      </c>
      <c r="J4075" s="210" t="s">
        <v>20113</v>
      </c>
      <c r="L4075" s="210" t="s">
        <v>7743</v>
      </c>
      <c r="M4075" s="210" t="s">
        <v>3533</v>
      </c>
      <c r="N4075" s="211">
        <v>85399</v>
      </c>
      <c r="O4075" s="210" t="s">
        <v>20039</v>
      </c>
    </row>
    <row r="4076" spans="1:15" x14ac:dyDescent="0.2">
      <c r="A4076" s="210" t="s">
        <v>20036</v>
      </c>
      <c r="B4076" s="210" t="s">
        <v>20037</v>
      </c>
      <c r="C4076" s="210" t="s">
        <v>20038</v>
      </c>
      <c r="D4076" s="211">
        <v>85399</v>
      </c>
      <c r="E4076" s="210" t="s">
        <v>20039</v>
      </c>
      <c r="F4076" s="210" t="s">
        <v>20040</v>
      </c>
      <c r="G4076" s="210" t="s">
        <v>20041</v>
      </c>
      <c r="H4076" s="210" t="s">
        <v>0</v>
      </c>
      <c r="I4076" s="210" t="s">
        <v>20114</v>
      </c>
      <c r="J4076" s="210" t="s">
        <v>20115</v>
      </c>
      <c r="L4076" s="210" t="s">
        <v>7743</v>
      </c>
      <c r="M4076" s="210" t="s">
        <v>3533</v>
      </c>
      <c r="N4076" s="211">
        <v>85399</v>
      </c>
      <c r="O4076" s="210" t="s">
        <v>20039</v>
      </c>
    </row>
    <row r="4077" spans="1:15" x14ac:dyDescent="0.2">
      <c r="A4077" s="210" t="s">
        <v>20036</v>
      </c>
      <c r="B4077" s="210" t="s">
        <v>20037</v>
      </c>
      <c r="C4077" s="210" t="s">
        <v>20038</v>
      </c>
      <c r="D4077" s="211">
        <v>85399</v>
      </c>
      <c r="E4077" s="210" t="s">
        <v>20039</v>
      </c>
      <c r="F4077" s="210" t="s">
        <v>20040</v>
      </c>
      <c r="G4077" s="210" t="s">
        <v>20041</v>
      </c>
      <c r="H4077" s="210" t="s">
        <v>0</v>
      </c>
      <c r="I4077" s="210" t="s">
        <v>20116</v>
      </c>
      <c r="J4077" s="210" t="s">
        <v>20117</v>
      </c>
      <c r="L4077" s="210" t="s">
        <v>7743</v>
      </c>
      <c r="M4077" s="210" t="s">
        <v>3533</v>
      </c>
      <c r="N4077" s="211">
        <v>85399</v>
      </c>
      <c r="O4077" s="210" t="s">
        <v>20039</v>
      </c>
    </row>
    <row r="4078" spans="1:15" x14ac:dyDescent="0.2">
      <c r="A4078" s="210" t="s">
        <v>20036</v>
      </c>
      <c r="B4078" s="210" t="s">
        <v>20037</v>
      </c>
      <c r="C4078" s="210" t="s">
        <v>20038</v>
      </c>
      <c r="D4078" s="211">
        <v>85399</v>
      </c>
      <c r="E4078" s="210" t="s">
        <v>20039</v>
      </c>
      <c r="F4078" s="210" t="s">
        <v>20040</v>
      </c>
      <c r="G4078" s="210" t="s">
        <v>20041</v>
      </c>
      <c r="H4078" s="210" t="s">
        <v>0</v>
      </c>
      <c r="I4078" s="210" t="s">
        <v>20118</v>
      </c>
      <c r="J4078" s="210" t="s">
        <v>20119</v>
      </c>
      <c r="L4078" s="210" t="s">
        <v>7743</v>
      </c>
      <c r="M4078" s="210" t="s">
        <v>3533</v>
      </c>
      <c r="N4078" s="211">
        <v>85399</v>
      </c>
      <c r="O4078" s="210" t="s">
        <v>20039</v>
      </c>
    </row>
    <row r="4079" spans="1:15" x14ac:dyDescent="0.2">
      <c r="A4079" s="210" t="s">
        <v>20036</v>
      </c>
      <c r="B4079" s="210" t="s">
        <v>20037</v>
      </c>
      <c r="C4079" s="210" t="s">
        <v>20038</v>
      </c>
      <c r="D4079" s="211">
        <v>85399</v>
      </c>
      <c r="E4079" s="210" t="s">
        <v>20039</v>
      </c>
      <c r="F4079" s="210" t="s">
        <v>20040</v>
      </c>
      <c r="G4079" s="210" t="s">
        <v>20041</v>
      </c>
      <c r="H4079" s="210" t="s">
        <v>0</v>
      </c>
      <c r="I4079" s="210" t="s">
        <v>20120</v>
      </c>
      <c r="J4079" s="210" t="s">
        <v>20121</v>
      </c>
      <c r="L4079" s="210" t="s">
        <v>7743</v>
      </c>
      <c r="M4079" s="210" t="s">
        <v>3533</v>
      </c>
      <c r="N4079" s="211">
        <v>85399</v>
      </c>
      <c r="O4079" s="210" t="s">
        <v>20039</v>
      </c>
    </row>
    <row r="4080" spans="1:15" x14ac:dyDescent="0.2">
      <c r="A4080" s="210" t="s">
        <v>20036</v>
      </c>
      <c r="B4080" s="210" t="s">
        <v>20037</v>
      </c>
      <c r="C4080" s="210" t="s">
        <v>20038</v>
      </c>
      <c r="D4080" s="211">
        <v>85399</v>
      </c>
      <c r="E4080" s="210" t="s">
        <v>20039</v>
      </c>
      <c r="F4080" s="210" t="s">
        <v>20040</v>
      </c>
      <c r="G4080" s="210" t="s">
        <v>20041</v>
      </c>
      <c r="H4080" s="210" t="s">
        <v>0</v>
      </c>
      <c r="I4080" s="210" t="s">
        <v>20122</v>
      </c>
      <c r="J4080" s="210" t="s">
        <v>20123</v>
      </c>
      <c r="L4080" s="210" t="s">
        <v>7743</v>
      </c>
      <c r="M4080" s="210" t="s">
        <v>3533</v>
      </c>
      <c r="N4080" s="211">
        <v>85399</v>
      </c>
      <c r="O4080" s="210" t="s">
        <v>20039</v>
      </c>
    </row>
    <row r="4081" spans="1:15" x14ac:dyDescent="0.2">
      <c r="A4081" s="210" t="s">
        <v>20036</v>
      </c>
      <c r="B4081" s="210" t="s">
        <v>20037</v>
      </c>
      <c r="C4081" s="210" t="s">
        <v>20038</v>
      </c>
      <c r="D4081" s="211">
        <v>85399</v>
      </c>
      <c r="E4081" s="210" t="s">
        <v>20039</v>
      </c>
      <c r="F4081" s="210" t="s">
        <v>20040</v>
      </c>
      <c r="G4081" s="210" t="s">
        <v>20041</v>
      </c>
      <c r="H4081" s="210" t="s">
        <v>0</v>
      </c>
      <c r="I4081" s="210" t="s">
        <v>20124</v>
      </c>
      <c r="J4081" s="210" t="s">
        <v>20125</v>
      </c>
      <c r="L4081" s="210" t="s">
        <v>7743</v>
      </c>
      <c r="M4081" s="210" t="s">
        <v>3533</v>
      </c>
      <c r="N4081" s="211">
        <v>85399</v>
      </c>
      <c r="O4081" s="210" t="s">
        <v>20039</v>
      </c>
    </row>
    <row r="4082" spans="1:15" x14ac:dyDescent="0.2">
      <c r="A4082" s="210" t="s">
        <v>20036</v>
      </c>
      <c r="B4082" s="210" t="s">
        <v>20037</v>
      </c>
      <c r="C4082" s="210" t="s">
        <v>20038</v>
      </c>
      <c r="D4082" s="211">
        <v>85399</v>
      </c>
      <c r="E4082" s="210" t="s">
        <v>20039</v>
      </c>
      <c r="F4082" s="210" t="s">
        <v>20040</v>
      </c>
      <c r="G4082" s="210" t="s">
        <v>20041</v>
      </c>
      <c r="H4082" s="210" t="s">
        <v>0</v>
      </c>
      <c r="I4082" s="210" t="s">
        <v>20126</v>
      </c>
      <c r="J4082" s="210" t="s">
        <v>20127</v>
      </c>
      <c r="L4082" s="210" t="s">
        <v>7743</v>
      </c>
      <c r="M4082" s="210" t="s">
        <v>3533</v>
      </c>
      <c r="N4082" s="211">
        <v>85399</v>
      </c>
      <c r="O4082" s="210" t="s">
        <v>20039</v>
      </c>
    </row>
    <row r="4083" spans="1:15" x14ac:dyDescent="0.2">
      <c r="A4083" s="210" t="s">
        <v>20036</v>
      </c>
      <c r="B4083" s="210" t="s">
        <v>20037</v>
      </c>
      <c r="C4083" s="210" t="s">
        <v>20038</v>
      </c>
      <c r="D4083" s="211">
        <v>85399</v>
      </c>
      <c r="E4083" s="210" t="s">
        <v>20039</v>
      </c>
      <c r="F4083" s="210" t="s">
        <v>20040</v>
      </c>
      <c r="G4083" s="210" t="s">
        <v>20041</v>
      </c>
      <c r="H4083" s="210" t="s">
        <v>0</v>
      </c>
      <c r="I4083" s="210" t="s">
        <v>20128</v>
      </c>
      <c r="J4083" s="210" t="s">
        <v>20129</v>
      </c>
      <c r="L4083" s="210" t="s">
        <v>7743</v>
      </c>
      <c r="M4083" s="210" t="s">
        <v>3533</v>
      </c>
      <c r="N4083" s="211">
        <v>85399</v>
      </c>
      <c r="O4083" s="210" t="s">
        <v>20039</v>
      </c>
    </row>
    <row r="4084" spans="1:15" x14ac:dyDescent="0.2">
      <c r="A4084" s="210" t="s">
        <v>20036</v>
      </c>
      <c r="B4084" s="210" t="s">
        <v>20037</v>
      </c>
      <c r="C4084" s="210" t="s">
        <v>20038</v>
      </c>
      <c r="D4084" s="211">
        <v>85399</v>
      </c>
      <c r="E4084" s="210" t="s">
        <v>20039</v>
      </c>
      <c r="F4084" s="210" t="s">
        <v>20040</v>
      </c>
      <c r="G4084" s="210" t="s">
        <v>20041</v>
      </c>
      <c r="H4084" s="210" t="s">
        <v>0</v>
      </c>
      <c r="I4084" s="210" t="s">
        <v>20130</v>
      </c>
      <c r="J4084" s="210" t="s">
        <v>20131</v>
      </c>
      <c r="L4084" s="210" t="s">
        <v>7743</v>
      </c>
      <c r="M4084" s="210" t="s">
        <v>3533</v>
      </c>
      <c r="N4084" s="211">
        <v>85399</v>
      </c>
      <c r="O4084" s="210" t="s">
        <v>20039</v>
      </c>
    </row>
    <row r="4085" spans="1:15" x14ac:dyDescent="0.2">
      <c r="A4085" s="210" t="s">
        <v>20036</v>
      </c>
      <c r="B4085" s="210" t="s">
        <v>20037</v>
      </c>
      <c r="C4085" s="210" t="s">
        <v>20038</v>
      </c>
      <c r="D4085" s="211">
        <v>85399</v>
      </c>
      <c r="E4085" s="210" t="s">
        <v>20039</v>
      </c>
      <c r="F4085" s="210" t="s">
        <v>20040</v>
      </c>
      <c r="G4085" s="210" t="s">
        <v>20041</v>
      </c>
      <c r="H4085" s="210" t="s">
        <v>0</v>
      </c>
      <c r="I4085" s="210" t="s">
        <v>20132</v>
      </c>
      <c r="J4085" s="210" t="s">
        <v>20133</v>
      </c>
      <c r="L4085" s="210" t="s">
        <v>7743</v>
      </c>
      <c r="M4085" s="210" t="s">
        <v>3533</v>
      </c>
      <c r="N4085" s="211">
        <v>85399</v>
      </c>
      <c r="O4085" s="210" t="s">
        <v>20039</v>
      </c>
    </row>
    <row r="4086" spans="1:15" x14ac:dyDescent="0.2">
      <c r="A4086" s="210" t="s">
        <v>20036</v>
      </c>
      <c r="B4086" s="210" t="s">
        <v>20037</v>
      </c>
      <c r="C4086" s="210" t="s">
        <v>20038</v>
      </c>
      <c r="D4086" s="211">
        <v>85399</v>
      </c>
      <c r="E4086" s="210" t="s">
        <v>20039</v>
      </c>
      <c r="F4086" s="210" t="s">
        <v>20040</v>
      </c>
      <c r="G4086" s="210" t="s">
        <v>20041</v>
      </c>
      <c r="H4086" s="210" t="s">
        <v>0</v>
      </c>
      <c r="I4086" s="210" t="s">
        <v>20134</v>
      </c>
      <c r="J4086" s="210" t="s">
        <v>20135</v>
      </c>
      <c r="L4086" s="210" t="s">
        <v>7743</v>
      </c>
      <c r="M4086" s="210" t="s">
        <v>3533</v>
      </c>
      <c r="N4086" s="211">
        <v>85399</v>
      </c>
      <c r="O4086" s="210" t="s">
        <v>20039</v>
      </c>
    </row>
    <row r="4087" spans="1:15" x14ac:dyDescent="0.2">
      <c r="A4087" s="210" t="s">
        <v>20036</v>
      </c>
      <c r="B4087" s="210" t="s">
        <v>20037</v>
      </c>
      <c r="C4087" s="210" t="s">
        <v>20038</v>
      </c>
      <c r="D4087" s="211">
        <v>85399</v>
      </c>
      <c r="E4087" s="210" t="s">
        <v>20039</v>
      </c>
      <c r="F4087" s="210" t="s">
        <v>20040</v>
      </c>
      <c r="G4087" s="210" t="s">
        <v>20041</v>
      </c>
      <c r="H4087" s="210" t="s">
        <v>0</v>
      </c>
      <c r="I4087" s="210" t="s">
        <v>20136</v>
      </c>
      <c r="J4087" s="210" t="s">
        <v>20137</v>
      </c>
      <c r="L4087" s="210" t="s">
        <v>7743</v>
      </c>
      <c r="M4087" s="210" t="s">
        <v>3533</v>
      </c>
      <c r="N4087" s="211">
        <v>85399</v>
      </c>
      <c r="O4087" s="210" t="s">
        <v>20039</v>
      </c>
    </row>
    <row r="4088" spans="1:15" x14ac:dyDescent="0.2">
      <c r="A4088" s="210" t="s">
        <v>20036</v>
      </c>
      <c r="B4088" s="210" t="s">
        <v>20037</v>
      </c>
      <c r="C4088" s="210" t="s">
        <v>20038</v>
      </c>
      <c r="D4088" s="211">
        <v>85399</v>
      </c>
      <c r="E4088" s="210" t="s">
        <v>20039</v>
      </c>
      <c r="F4088" s="210" t="s">
        <v>20040</v>
      </c>
      <c r="G4088" s="210" t="s">
        <v>20041</v>
      </c>
      <c r="H4088" s="210" t="s">
        <v>0</v>
      </c>
      <c r="I4088" s="210" t="s">
        <v>20138</v>
      </c>
      <c r="J4088" s="210" t="s">
        <v>20139</v>
      </c>
      <c r="L4088" s="210" t="s">
        <v>7743</v>
      </c>
      <c r="M4088" s="210" t="s">
        <v>3533</v>
      </c>
      <c r="N4088" s="211">
        <v>85399</v>
      </c>
      <c r="O4088" s="210" t="s">
        <v>20039</v>
      </c>
    </row>
    <row r="4089" spans="1:15" x14ac:dyDescent="0.2">
      <c r="A4089" s="210" t="s">
        <v>20036</v>
      </c>
      <c r="B4089" s="210" t="s">
        <v>20037</v>
      </c>
      <c r="C4089" s="210" t="s">
        <v>20038</v>
      </c>
      <c r="D4089" s="211">
        <v>85399</v>
      </c>
      <c r="E4089" s="210" t="s">
        <v>20039</v>
      </c>
      <c r="F4089" s="210" t="s">
        <v>20040</v>
      </c>
      <c r="G4089" s="210" t="s">
        <v>20041</v>
      </c>
      <c r="H4089" s="210" t="s">
        <v>0</v>
      </c>
      <c r="I4089" s="210" t="s">
        <v>20140</v>
      </c>
      <c r="J4089" s="210" t="s">
        <v>20141</v>
      </c>
      <c r="L4089" s="210" t="s">
        <v>7743</v>
      </c>
      <c r="M4089" s="210" t="s">
        <v>3533</v>
      </c>
      <c r="N4089" s="211">
        <v>85399</v>
      </c>
      <c r="O4089" s="210" t="s">
        <v>20039</v>
      </c>
    </row>
    <row r="4090" spans="1:15" x14ac:dyDescent="0.2">
      <c r="A4090" s="210" t="s">
        <v>20036</v>
      </c>
      <c r="B4090" s="210" t="s">
        <v>20037</v>
      </c>
      <c r="C4090" s="210" t="s">
        <v>20038</v>
      </c>
      <c r="D4090" s="211">
        <v>85399</v>
      </c>
      <c r="E4090" s="210" t="s">
        <v>20039</v>
      </c>
      <c r="F4090" s="210" t="s">
        <v>20040</v>
      </c>
      <c r="G4090" s="210" t="s">
        <v>20041</v>
      </c>
      <c r="H4090" s="210" t="s">
        <v>0</v>
      </c>
      <c r="I4090" s="210" t="s">
        <v>20142</v>
      </c>
      <c r="J4090" s="210" t="s">
        <v>20143</v>
      </c>
      <c r="L4090" s="210" t="s">
        <v>7743</v>
      </c>
      <c r="M4090" s="210" t="s">
        <v>3533</v>
      </c>
      <c r="N4090" s="211">
        <v>85399</v>
      </c>
      <c r="O4090" s="210" t="s">
        <v>20039</v>
      </c>
    </row>
    <row r="4091" spans="1:15" x14ac:dyDescent="0.2">
      <c r="A4091" s="210" t="s">
        <v>20036</v>
      </c>
      <c r="B4091" s="210" t="s">
        <v>20037</v>
      </c>
      <c r="C4091" s="210" t="s">
        <v>20038</v>
      </c>
      <c r="D4091" s="211">
        <v>85399</v>
      </c>
      <c r="E4091" s="210" t="s">
        <v>20039</v>
      </c>
      <c r="F4091" s="210" t="s">
        <v>20040</v>
      </c>
      <c r="G4091" s="210" t="s">
        <v>20041</v>
      </c>
      <c r="H4091" s="210" t="s">
        <v>0</v>
      </c>
      <c r="I4091" s="210" t="s">
        <v>20144</v>
      </c>
      <c r="J4091" s="210" t="s">
        <v>20145</v>
      </c>
      <c r="L4091" s="210" t="s">
        <v>7743</v>
      </c>
      <c r="M4091" s="210" t="s">
        <v>3533</v>
      </c>
      <c r="N4091" s="211">
        <v>85399</v>
      </c>
      <c r="O4091" s="210" t="s">
        <v>20039</v>
      </c>
    </row>
    <row r="4092" spans="1:15" x14ac:dyDescent="0.2">
      <c r="A4092" s="210" t="s">
        <v>20036</v>
      </c>
      <c r="B4092" s="210" t="s">
        <v>20037</v>
      </c>
      <c r="C4092" s="210" t="s">
        <v>20038</v>
      </c>
      <c r="D4092" s="211">
        <v>85399</v>
      </c>
      <c r="E4092" s="210" t="s">
        <v>20039</v>
      </c>
      <c r="F4092" s="210" t="s">
        <v>20040</v>
      </c>
      <c r="G4092" s="210" t="s">
        <v>20041</v>
      </c>
      <c r="H4092" s="210" t="s">
        <v>0</v>
      </c>
      <c r="I4092" s="210" t="s">
        <v>20146</v>
      </c>
      <c r="J4092" s="210" t="s">
        <v>20147</v>
      </c>
      <c r="L4092" s="210" t="s">
        <v>7743</v>
      </c>
      <c r="M4092" s="210" t="s">
        <v>3533</v>
      </c>
      <c r="N4092" s="211">
        <v>85399</v>
      </c>
      <c r="O4092" s="210" t="s">
        <v>20039</v>
      </c>
    </row>
    <row r="4093" spans="1:15" x14ac:dyDescent="0.2">
      <c r="A4093" s="210" t="s">
        <v>20036</v>
      </c>
      <c r="B4093" s="210" t="s">
        <v>20037</v>
      </c>
      <c r="C4093" s="210" t="s">
        <v>20038</v>
      </c>
      <c r="D4093" s="211">
        <v>85399</v>
      </c>
      <c r="E4093" s="210" t="s">
        <v>20039</v>
      </c>
      <c r="F4093" s="210" t="s">
        <v>20040</v>
      </c>
      <c r="G4093" s="210" t="s">
        <v>20041</v>
      </c>
      <c r="H4093" s="210" t="s">
        <v>0</v>
      </c>
      <c r="I4093" s="210" t="s">
        <v>20148</v>
      </c>
      <c r="J4093" s="210" t="s">
        <v>20149</v>
      </c>
      <c r="L4093" s="210" t="s">
        <v>7743</v>
      </c>
      <c r="M4093" s="210" t="s">
        <v>3533</v>
      </c>
      <c r="N4093" s="211">
        <v>85399</v>
      </c>
      <c r="O4093" s="210" t="s">
        <v>20039</v>
      </c>
    </row>
    <row r="4094" spans="1:15" x14ac:dyDescent="0.2">
      <c r="A4094" s="210" t="s">
        <v>20036</v>
      </c>
      <c r="B4094" s="210" t="s">
        <v>20037</v>
      </c>
      <c r="C4094" s="210" t="s">
        <v>20038</v>
      </c>
      <c r="D4094" s="211">
        <v>85399</v>
      </c>
      <c r="E4094" s="210" t="s">
        <v>20039</v>
      </c>
      <c r="F4094" s="210" t="s">
        <v>20040</v>
      </c>
      <c r="G4094" s="210" t="s">
        <v>20041</v>
      </c>
      <c r="H4094" s="210" t="s">
        <v>0</v>
      </c>
      <c r="I4094" s="210" t="s">
        <v>20150</v>
      </c>
      <c r="J4094" s="210" t="s">
        <v>20151</v>
      </c>
      <c r="L4094" s="210" t="s">
        <v>7743</v>
      </c>
      <c r="M4094" s="210" t="s">
        <v>3533</v>
      </c>
      <c r="N4094" s="211">
        <v>85399</v>
      </c>
      <c r="O4094" s="210" t="s">
        <v>20039</v>
      </c>
    </row>
    <row r="4095" spans="1:15" x14ac:dyDescent="0.2">
      <c r="A4095" s="210" t="s">
        <v>20036</v>
      </c>
      <c r="B4095" s="210" t="s">
        <v>20037</v>
      </c>
      <c r="C4095" s="210" t="s">
        <v>20038</v>
      </c>
      <c r="D4095" s="211">
        <v>85399</v>
      </c>
      <c r="E4095" s="210" t="s">
        <v>20039</v>
      </c>
      <c r="F4095" s="210" t="s">
        <v>20040</v>
      </c>
      <c r="G4095" s="210" t="s">
        <v>20041</v>
      </c>
      <c r="H4095" s="210" t="s">
        <v>0</v>
      </c>
      <c r="I4095" s="210" t="s">
        <v>20152</v>
      </c>
      <c r="J4095" s="210" t="s">
        <v>20153</v>
      </c>
      <c r="L4095" s="210" t="s">
        <v>7743</v>
      </c>
      <c r="M4095" s="210" t="s">
        <v>3533</v>
      </c>
      <c r="N4095" s="211">
        <v>85399</v>
      </c>
      <c r="O4095" s="210" t="s">
        <v>20039</v>
      </c>
    </row>
    <row r="4096" spans="1:15" x14ac:dyDescent="0.2">
      <c r="A4096" s="210" t="s">
        <v>20154</v>
      </c>
      <c r="B4096" s="210" t="s">
        <v>20155</v>
      </c>
      <c r="C4096" s="210" t="s">
        <v>20156</v>
      </c>
      <c r="D4096" s="211">
        <v>6366</v>
      </c>
      <c r="E4096" s="210" t="s">
        <v>20157</v>
      </c>
      <c r="F4096" s="210" t="s">
        <v>20158</v>
      </c>
      <c r="G4096" s="210" t="s">
        <v>20159</v>
      </c>
      <c r="H4096" s="210" t="s">
        <v>0</v>
      </c>
      <c r="I4096" s="210" t="s">
        <v>20160</v>
      </c>
      <c r="J4096" s="210" t="s">
        <v>20161</v>
      </c>
      <c r="K4096" s="210" t="s">
        <v>20161</v>
      </c>
      <c r="L4096" s="210" t="s">
        <v>7742</v>
      </c>
      <c r="M4096" s="210" t="s">
        <v>3562</v>
      </c>
      <c r="N4096" s="211">
        <v>6366</v>
      </c>
      <c r="O4096" s="210" t="s">
        <v>20157</v>
      </c>
    </row>
    <row r="4097" spans="1:15" x14ac:dyDescent="0.2">
      <c r="A4097" s="210" t="s">
        <v>20162</v>
      </c>
      <c r="B4097" s="210" t="s">
        <v>20163</v>
      </c>
      <c r="C4097" s="210" t="s">
        <v>20164</v>
      </c>
      <c r="D4097" s="211">
        <v>82490</v>
      </c>
      <c r="E4097" s="210" t="s">
        <v>20165</v>
      </c>
      <c r="F4097" s="210" t="s">
        <v>20166</v>
      </c>
      <c r="G4097" s="210" t="s">
        <v>20167</v>
      </c>
      <c r="H4097" s="210" t="s">
        <v>0</v>
      </c>
      <c r="I4097" s="210" t="s">
        <v>20168</v>
      </c>
      <c r="J4097" s="210" t="s">
        <v>20169</v>
      </c>
      <c r="L4097" s="210" t="s">
        <v>7743</v>
      </c>
      <c r="M4097" s="210" t="s">
        <v>3562</v>
      </c>
      <c r="N4097" s="211">
        <v>82490</v>
      </c>
      <c r="O4097" s="210" t="s">
        <v>20165</v>
      </c>
    </row>
    <row r="4098" spans="1:15" x14ac:dyDescent="0.2">
      <c r="A4098" s="210" t="s">
        <v>20162</v>
      </c>
      <c r="B4098" s="210" t="s">
        <v>20163</v>
      </c>
      <c r="C4098" s="210" t="s">
        <v>20164</v>
      </c>
      <c r="D4098" s="211">
        <v>82490</v>
      </c>
      <c r="E4098" s="210" t="s">
        <v>20165</v>
      </c>
      <c r="F4098" s="210" t="s">
        <v>20166</v>
      </c>
      <c r="G4098" s="210" t="s">
        <v>20167</v>
      </c>
      <c r="H4098" s="210" t="s">
        <v>0</v>
      </c>
      <c r="I4098" s="210" t="s">
        <v>20170</v>
      </c>
      <c r="J4098" s="210" t="s">
        <v>20171</v>
      </c>
      <c r="L4098" s="210" t="s">
        <v>7743</v>
      </c>
      <c r="M4098" s="210" t="s">
        <v>3533</v>
      </c>
      <c r="N4098" s="211">
        <v>82490</v>
      </c>
      <c r="O4098" s="210" t="s">
        <v>20165</v>
      </c>
    </row>
    <row r="4099" spans="1:15" x14ac:dyDescent="0.2">
      <c r="A4099" s="210" t="s">
        <v>20162</v>
      </c>
      <c r="B4099" s="210" t="s">
        <v>20163</v>
      </c>
      <c r="C4099" s="210" t="s">
        <v>20164</v>
      </c>
      <c r="D4099" s="211">
        <v>82490</v>
      </c>
      <c r="E4099" s="210" t="s">
        <v>20165</v>
      </c>
      <c r="F4099" s="210" t="s">
        <v>20166</v>
      </c>
      <c r="G4099" s="210" t="s">
        <v>20167</v>
      </c>
      <c r="H4099" s="210" t="s">
        <v>0</v>
      </c>
      <c r="I4099" s="210" t="s">
        <v>20172</v>
      </c>
      <c r="J4099" s="210" t="s">
        <v>20173</v>
      </c>
      <c r="L4099" s="210" t="s">
        <v>7743</v>
      </c>
      <c r="M4099" s="210" t="s">
        <v>3533</v>
      </c>
      <c r="N4099" s="211">
        <v>82490</v>
      </c>
      <c r="O4099" s="210" t="s">
        <v>20165</v>
      </c>
    </row>
    <row r="4100" spans="1:15" x14ac:dyDescent="0.2">
      <c r="A4100" s="210" t="s">
        <v>20162</v>
      </c>
      <c r="B4100" s="210" t="s">
        <v>20163</v>
      </c>
      <c r="C4100" s="210" t="s">
        <v>20164</v>
      </c>
      <c r="D4100" s="211">
        <v>82490</v>
      </c>
      <c r="E4100" s="210" t="s">
        <v>20165</v>
      </c>
      <c r="F4100" s="210" t="s">
        <v>20166</v>
      </c>
      <c r="G4100" s="210" t="s">
        <v>20167</v>
      </c>
      <c r="H4100" s="210" t="s">
        <v>0</v>
      </c>
      <c r="I4100" s="210" t="s">
        <v>20174</v>
      </c>
      <c r="J4100" s="210" t="s">
        <v>20175</v>
      </c>
      <c r="L4100" s="210" t="s">
        <v>7743</v>
      </c>
      <c r="M4100" s="210" t="s">
        <v>3533</v>
      </c>
      <c r="N4100" s="211">
        <v>82490</v>
      </c>
      <c r="O4100" s="210" t="s">
        <v>20165</v>
      </c>
    </row>
    <row r="4101" spans="1:15" x14ac:dyDescent="0.2">
      <c r="A4101" s="210" t="s">
        <v>20176</v>
      </c>
      <c r="B4101" s="210" t="s">
        <v>5972</v>
      </c>
      <c r="C4101" s="210" t="s">
        <v>20177</v>
      </c>
      <c r="D4101" s="210">
        <v>63784</v>
      </c>
      <c r="E4101" s="210" t="s">
        <v>2289</v>
      </c>
      <c r="H4101" s="210" t="s">
        <v>7748</v>
      </c>
      <c r="I4101" s="210" t="s">
        <v>20178</v>
      </c>
      <c r="J4101" s="210" t="s">
        <v>20179</v>
      </c>
      <c r="K4101" s="210" t="s">
        <v>5972</v>
      </c>
      <c r="L4101" s="210" t="s">
        <v>7752</v>
      </c>
      <c r="M4101" s="210" t="s">
        <v>3533</v>
      </c>
      <c r="N4101" s="210">
        <v>63784</v>
      </c>
      <c r="O4101" s="210" t="s">
        <v>2289</v>
      </c>
    </row>
    <row r="4102" spans="1:15" x14ac:dyDescent="0.2">
      <c r="A4102" s="210" t="s">
        <v>20180</v>
      </c>
      <c r="B4102" s="210" t="s">
        <v>20181</v>
      </c>
      <c r="C4102" s="210" t="s">
        <v>13791</v>
      </c>
      <c r="D4102" s="210">
        <v>80992</v>
      </c>
      <c r="E4102" s="210" t="s">
        <v>5771</v>
      </c>
      <c r="H4102" s="210" t="s">
        <v>7748</v>
      </c>
      <c r="I4102" s="210" t="s">
        <v>20182</v>
      </c>
      <c r="J4102" s="210" t="s">
        <v>20183</v>
      </c>
      <c r="K4102" s="210" t="s">
        <v>20184</v>
      </c>
      <c r="L4102" s="210" t="s">
        <v>7752</v>
      </c>
      <c r="M4102" s="210" t="s">
        <v>3533</v>
      </c>
      <c r="N4102" s="210">
        <v>80992</v>
      </c>
      <c r="O4102" s="210" t="s">
        <v>5771</v>
      </c>
    </row>
    <row r="4103" spans="1:15" x14ac:dyDescent="0.2">
      <c r="A4103" s="210" t="s">
        <v>20180</v>
      </c>
      <c r="B4103" s="210" t="s">
        <v>20181</v>
      </c>
      <c r="C4103" s="210" t="s">
        <v>13791</v>
      </c>
      <c r="D4103" s="210">
        <v>80992</v>
      </c>
      <c r="E4103" s="210" t="s">
        <v>5771</v>
      </c>
      <c r="H4103" s="210" t="s">
        <v>7748</v>
      </c>
      <c r="I4103" s="210" t="s">
        <v>20185</v>
      </c>
      <c r="J4103" s="210" t="s">
        <v>20186</v>
      </c>
      <c r="K4103" s="210" t="s">
        <v>20187</v>
      </c>
      <c r="L4103" s="210" t="s">
        <v>7752</v>
      </c>
      <c r="M4103" s="210" t="s">
        <v>3533</v>
      </c>
      <c r="N4103" s="210">
        <v>80992</v>
      </c>
      <c r="O4103" s="210" t="s">
        <v>5771</v>
      </c>
    </row>
    <row r="4104" spans="1:15" x14ac:dyDescent="0.2">
      <c r="A4104" s="210" t="s">
        <v>20180</v>
      </c>
      <c r="B4104" s="210" t="s">
        <v>20181</v>
      </c>
      <c r="C4104" s="210" t="s">
        <v>13791</v>
      </c>
      <c r="D4104" s="210">
        <v>80992</v>
      </c>
      <c r="E4104" s="210" t="s">
        <v>5771</v>
      </c>
      <c r="H4104" s="210" t="s">
        <v>7748</v>
      </c>
      <c r="I4104" s="210" t="s">
        <v>20188</v>
      </c>
      <c r="J4104" s="210" t="s">
        <v>20189</v>
      </c>
      <c r="K4104" s="210" t="s">
        <v>20190</v>
      </c>
      <c r="L4104" s="210" t="s">
        <v>7752</v>
      </c>
      <c r="M4104" s="210" t="s">
        <v>3533</v>
      </c>
      <c r="N4104" s="210">
        <v>80992</v>
      </c>
      <c r="O4104" s="210" t="s">
        <v>5771</v>
      </c>
    </row>
    <row r="4105" spans="1:15" x14ac:dyDescent="0.2">
      <c r="A4105" s="210" t="s">
        <v>20191</v>
      </c>
      <c r="B4105" s="210" t="s">
        <v>5614</v>
      </c>
      <c r="C4105" s="210" t="s">
        <v>5611</v>
      </c>
      <c r="D4105" s="210">
        <v>55120</v>
      </c>
      <c r="E4105" s="210" t="s">
        <v>5610</v>
      </c>
      <c r="F4105" s="210" t="s">
        <v>20192</v>
      </c>
      <c r="G4105" s="210" t="s">
        <v>20193</v>
      </c>
      <c r="H4105" s="210" t="s">
        <v>7748</v>
      </c>
      <c r="I4105" s="210" t="s">
        <v>20194</v>
      </c>
      <c r="J4105" s="210" t="s">
        <v>20195</v>
      </c>
      <c r="K4105" s="210" t="s">
        <v>20196</v>
      </c>
      <c r="L4105" s="210" t="s">
        <v>7752</v>
      </c>
      <c r="M4105" s="210" t="s">
        <v>3533</v>
      </c>
      <c r="N4105" s="210">
        <v>55120</v>
      </c>
      <c r="O4105" s="210" t="s">
        <v>5610</v>
      </c>
    </row>
    <row r="4106" spans="1:15" x14ac:dyDescent="0.2">
      <c r="A4106" s="210" t="s">
        <v>20191</v>
      </c>
      <c r="B4106" s="210" t="s">
        <v>5614</v>
      </c>
      <c r="C4106" s="210" t="s">
        <v>5611</v>
      </c>
      <c r="D4106" s="210">
        <v>55120</v>
      </c>
      <c r="E4106" s="210" t="s">
        <v>5610</v>
      </c>
      <c r="F4106" s="210" t="s">
        <v>20192</v>
      </c>
      <c r="G4106" s="210" t="s">
        <v>20193</v>
      </c>
      <c r="H4106" s="210" t="s">
        <v>7748</v>
      </c>
      <c r="I4106" s="210" t="s">
        <v>130</v>
      </c>
      <c r="J4106" s="210" t="s">
        <v>131</v>
      </c>
      <c r="K4106" s="210" t="s">
        <v>20197</v>
      </c>
      <c r="L4106" s="210" t="s">
        <v>7752</v>
      </c>
      <c r="M4106" s="210" t="s">
        <v>3533</v>
      </c>
      <c r="N4106" s="210">
        <v>55120</v>
      </c>
      <c r="O4106" s="210" t="s">
        <v>5610</v>
      </c>
    </row>
    <row r="4107" spans="1:15" x14ac:dyDescent="0.2">
      <c r="A4107" s="210" t="s">
        <v>20191</v>
      </c>
      <c r="B4107" s="210" t="s">
        <v>5614</v>
      </c>
      <c r="C4107" s="210" t="s">
        <v>5611</v>
      </c>
      <c r="D4107" s="211">
        <v>55120</v>
      </c>
      <c r="E4107" s="210" t="s">
        <v>5610</v>
      </c>
      <c r="F4107" s="210" t="s">
        <v>20192</v>
      </c>
      <c r="G4107" s="210" t="s">
        <v>20193</v>
      </c>
      <c r="H4107" s="210" t="s">
        <v>0</v>
      </c>
      <c r="I4107" s="210" t="s">
        <v>20198</v>
      </c>
      <c r="J4107" s="210" t="s">
        <v>20199</v>
      </c>
      <c r="L4107" s="210" t="s">
        <v>7742</v>
      </c>
      <c r="M4107" s="210" t="s">
        <v>3562</v>
      </c>
      <c r="N4107" s="211">
        <v>55120</v>
      </c>
      <c r="O4107" s="210" t="s">
        <v>5610</v>
      </c>
    </row>
    <row r="4108" spans="1:15" x14ac:dyDescent="0.2">
      <c r="A4108" s="210" t="s">
        <v>20191</v>
      </c>
      <c r="B4108" s="210" t="s">
        <v>5614</v>
      </c>
      <c r="C4108" s="210" t="s">
        <v>5611</v>
      </c>
      <c r="D4108" s="211">
        <v>55120</v>
      </c>
      <c r="E4108" s="210" t="s">
        <v>5610</v>
      </c>
      <c r="F4108" s="210" t="s">
        <v>20192</v>
      </c>
      <c r="G4108" s="210" t="s">
        <v>20193</v>
      </c>
      <c r="H4108" s="210" t="s">
        <v>0</v>
      </c>
      <c r="I4108" s="210" t="s">
        <v>20200</v>
      </c>
      <c r="J4108" s="210" t="s">
        <v>20201</v>
      </c>
      <c r="L4108" s="210" t="s">
        <v>7743</v>
      </c>
      <c r="M4108" s="210" t="s">
        <v>3533</v>
      </c>
      <c r="N4108" s="211">
        <v>55120</v>
      </c>
      <c r="O4108" s="210" t="s">
        <v>5610</v>
      </c>
    </row>
    <row r="4109" spans="1:15" x14ac:dyDescent="0.2">
      <c r="A4109" s="210" t="s">
        <v>20202</v>
      </c>
      <c r="B4109" s="210" t="s">
        <v>20203</v>
      </c>
      <c r="C4109" s="210" t="s">
        <v>16420</v>
      </c>
      <c r="D4109" s="210">
        <v>58093</v>
      </c>
      <c r="E4109" s="210" t="s">
        <v>4782</v>
      </c>
      <c r="H4109" s="210" t="s">
        <v>7748</v>
      </c>
      <c r="I4109" s="210" t="s">
        <v>224</v>
      </c>
      <c r="J4109" s="210" t="s">
        <v>225</v>
      </c>
      <c r="K4109" s="210" t="s">
        <v>20204</v>
      </c>
      <c r="L4109" s="210" t="s">
        <v>7752</v>
      </c>
      <c r="M4109" s="210" t="s">
        <v>3533</v>
      </c>
      <c r="N4109" s="210">
        <v>58093</v>
      </c>
      <c r="O4109" s="210" t="s">
        <v>4782</v>
      </c>
    </row>
    <row r="4110" spans="1:15" x14ac:dyDescent="0.2">
      <c r="A4110" s="210" t="s">
        <v>20205</v>
      </c>
      <c r="B4110" s="210" t="s">
        <v>3903</v>
      </c>
      <c r="C4110" s="210" t="s">
        <v>20206</v>
      </c>
      <c r="D4110" s="211">
        <v>63571</v>
      </c>
      <c r="E4110" s="210" t="s">
        <v>20207</v>
      </c>
      <c r="F4110" s="210" t="s">
        <v>20208</v>
      </c>
      <c r="G4110" s="210" t="s">
        <v>20209</v>
      </c>
      <c r="H4110" s="210" t="s">
        <v>0</v>
      </c>
      <c r="I4110" s="210" t="s">
        <v>20210</v>
      </c>
      <c r="J4110" s="210" t="s">
        <v>20211</v>
      </c>
      <c r="L4110" s="210" t="s">
        <v>7743</v>
      </c>
      <c r="M4110" s="210" t="s">
        <v>3533</v>
      </c>
      <c r="N4110" s="211">
        <v>63571</v>
      </c>
      <c r="O4110" s="210" t="s">
        <v>20207</v>
      </c>
    </row>
    <row r="4111" spans="1:15" x14ac:dyDescent="0.2">
      <c r="A4111" s="210" t="s">
        <v>20205</v>
      </c>
      <c r="B4111" s="210" t="s">
        <v>3903</v>
      </c>
      <c r="C4111" s="210" t="s">
        <v>20206</v>
      </c>
      <c r="D4111" s="211">
        <v>63571</v>
      </c>
      <c r="E4111" s="210" t="s">
        <v>20207</v>
      </c>
      <c r="F4111" s="210" t="s">
        <v>20208</v>
      </c>
      <c r="G4111" s="210" t="s">
        <v>20209</v>
      </c>
      <c r="H4111" s="210" t="s">
        <v>0</v>
      </c>
      <c r="I4111" s="210" t="s">
        <v>20212</v>
      </c>
      <c r="J4111" s="210" t="s">
        <v>20213</v>
      </c>
      <c r="L4111" s="210" t="s">
        <v>7743</v>
      </c>
      <c r="M4111" s="210" t="s">
        <v>3533</v>
      </c>
      <c r="N4111" s="211">
        <v>63571</v>
      </c>
      <c r="O4111" s="210" t="s">
        <v>20207</v>
      </c>
    </row>
    <row r="4112" spans="1:15" x14ac:dyDescent="0.2">
      <c r="A4112" s="210" t="s">
        <v>20205</v>
      </c>
      <c r="B4112" s="210" t="s">
        <v>3903</v>
      </c>
      <c r="C4112" s="210" t="s">
        <v>20206</v>
      </c>
      <c r="D4112" s="211">
        <v>63571</v>
      </c>
      <c r="E4112" s="210" t="s">
        <v>20207</v>
      </c>
      <c r="F4112" s="210" t="s">
        <v>20208</v>
      </c>
      <c r="G4112" s="210" t="s">
        <v>20209</v>
      </c>
      <c r="H4112" s="210" t="s">
        <v>0</v>
      </c>
      <c r="I4112" s="210" t="s">
        <v>20214</v>
      </c>
      <c r="J4112" s="210" t="s">
        <v>4385</v>
      </c>
      <c r="L4112" s="210" t="s">
        <v>7743</v>
      </c>
      <c r="M4112" s="210" t="s">
        <v>3562</v>
      </c>
      <c r="N4112" s="211">
        <v>63571</v>
      </c>
      <c r="O4112" s="210" t="s">
        <v>20207</v>
      </c>
    </row>
    <row r="4113" spans="1:15" x14ac:dyDescent="0.2">
      <c r="A4113" s="210" t="s">
        <v>20205</v>
      </c>
      <c r="B4113" s="210" t="s">
        <v>3903</v>
      </c>
      <c r="C4113" s="210" t="s">
        <v>20206</v>
      </c>
      <c r="D4113" s="211">
        <v>63571</v>
      </c>
      <c r="E4113" s="210" t="s">
        <v>20207</v>
      </c>
      <c r="F4113" s="210" t="s">
        <v>20208</v>
      </c>
      <c r="G4113" s="210" t="s">
        <v>20209</v>
      </c>
      <c r="H4113" s="210" t="s">
        <v>0</v>
      </c>
      <c r="I4113" s="210" t="s">
        <v>20215</v>
      </c>
      <c r="J4113" s="210" t="s">
        <v>20216</v>
      </c>
      <c r="L4113" s="210" t="s">
        <v>7743</v>
      </c>
      <c r="M4113" s="210" t="s">
        <v>3533</v>
      </c>
      <c r="N4113" s="211">
        <v>63571</v>
      </c>
      <c r="O4113" s="210" t="s">
        <v>20207</v>
      </c>
    </row>
    <row r="4114" spans="1:15" x14ac:dyDescent="0.2">
      <c r="A4114" s="210" t="s">
        <v>20217</v>
      </c>
      <c r="B4114" s="210" t="s">
        <v>20218</v>
      </c>
      <c r="C4114" s="210" t="s">
        <v>20219</v>
      </c>
      <c r="D4114" s="211">
        <v>40470</v>
      </c>
      <c r="E4114" s="210" t="s">
        <v>4265</v>
      </c>
      <c r="G4114" s="210" t="s">
        <v>20220</v>
      </c>
      <c r="H4114" s="210" t="s">
        <v>0</v>
      </c>
      <c r="I4114" s="210" t="s">
        <v>20221</v>
      </c>
      <c r="J4114" s="210" t="s">
        <v>20222</v>
      </c>
      <c r="L4114" s="210" t="s">
        <v>7743</v>
      </c>
      <c r="M4114" s="210" t="s">
        <v>3562</v>
      </c>
      <c r="N4114" s="211">
        <v>40470</v>
      </c>
      <c r="O4114" s="210" t="s">
        <v>4265</v>
      </c>
    </row>
    <row r="4115" spans="1:15" x14ac:dyDescent="0.2">
      <c r="A4115" s="210" t="s">
        <v>20223</v>
      </c>
      <c r="B4115" s="210" t="s">
        <v>20224</v>
      </c>
      <c r="C4115" s="210" t="s">
        <v>20225</v>
      </c>
      <c r="D4115" s="211">
        <v>38384</v>
      </c>
      <c r="E4115" s="210" t="s">
        <v>20226</v>
      </c>
      <c r="F4115" s="210" t="s">
        <v>20227</v>
      </c>
      <c r="G4115" s="210" t="s">
        <v>20228</v>
      </c>
      <c r="H4115" s="210" t="s">
        <v>0</v>
      </c>
      <c r="I4115" s="210" t="s">
        <v>20229</v>
      </c>
      <c r="J4115" s="210" t="s">
        <v>20230</v>
      </c>
      <c r="L4115" s="210" t="s">
        <v>7743</v>
      </c>
      <c r="M4115" s="210" t="s">
        <v>3533</v>
      </c>
      <c r="N4115" s="211">
        <v>38384</v>
      </c>
      <c r="O4115" s="210" t="s">
        <v>20226</v>
      </c>
    </row>
    <row r="4116" spans="1:15" x14ac:dyDescent="0.2">
      <c r="A4116" s="210" t="s">
        <v>20231</v>
      </c>
      <c r="B4116" s="210" t="s">
        <v>20232</v>
      </c>
      <c r="C4116" s="210" t="s">
        <v>20233</v>
      </c>
      <c r="D4116" s="211">
        <v>80802</v>
      </c>
      <c r="E4116" s="210" t="s">
        <v>5771</v>
      </c>
      <c r="F4116" s="210" t="s">
        <v>20234</v>
      </c>
      <c r="H4116" s="210" t="s">
        <v>0</v>
      </c>
      <c r="I4116" s="210" t="s">
        <v>20235</v>
      </c>
      <c r="J4116" s="210" t="s">
        <v>20236</v>
      </c>
      <c r="L4116" s="210" t="s">
        <v>7743</v>
      </c>
      <c r="M4116" s="210" t="s">
        <v>3533</v>
      </c>
      <c r="N4116" s="211">
        <v>80802</v>
      </c>
      <c r="O4116" s="210" t="s">
        <v>5771</v>
      </c>
    </row>
    <row r="4117" spans="1:15" x14ac:dyDescent="0.2">
      <c r="A4117" s="210" t="s">
        <v>20237</v>
      </c>
      <c r="B4117" s="210" t="s">
        <v>3458</v>
      </c>
      <c r="C4117" s="210" t="s">
        <v>20238</v>
      </c>
      <c r="D4117" s="210">
        <v>3055</v>
      </c>
      <c r="E4117" s="210" t="s">
        <v>4090</v>
      </c>
      <c r="F4117" s="210" t="s">
        <v>20239</v>
      </c>
      <c r="G4117" s="210" t="s">
        <v>20240</v>
      </c>
      <c r="H4117" s="210" t="s">
        <v>7748</v>
      </c>
      <c r="I4117" s="210" t="s">
        <v>26</v>
      </c>
      <c r="J4117" s="210" t="s">
        <v>20241</v>
      </c>
      <c r="K4117" s="210" t="s">
        <v>739</v>
      </c>
      <c r="L4117" s="210" t="s">
        <v>7752</v>
      </c>
      <c r="M4117" s="210" t="s">
        <v>3533</v>
      </c>
      <c r="N4117" s="210">
        <v>3055</v>
      </c>
      <c r="O4117" s="210" t="s">
        <v>4090</v>
      </c>
    </row>
    <row r="4118" spans="1:15" x14ac:dyDescent="0.2">
      <c r="A4118" s="210" t="s">
        <v>20237</v>
      </c>
      <c r="B4118" s="210" t="s">
        <v>3458</v>
      </c>
      <c r="C4118" s="210" t="s">
        <v>20238</v>
      </c>
      <c r="D4118" s="210">
        <v>3055</v>
      </c>
      <c r="E4118" s="210" t="s">
        <v>4090</v>
      </c>
      <c r="F4118" s="210" t="s">
        <v>20239</v>
      </c>
      <c r="G4118" s="210" t="s">
        <v>20240</v>
      </c>
      <c r="H4118" s="210" t="s">
        <v>7748</v>
      </c>
      <c r="I4118" s="210" t="s">
        <v>69</v>
      </c>
      <c r="J4118" s="210" t="s">
        <v>20242</v>
      </c>
      <c r="K4118" s="210" t="s">
        <v>20243</v>
      </c>
      <c r="L4118" s="210" t="s">
        <v>7752</v>
      </c>
      <c r="M4118" s="210" t="s">
        <v>3533</v>
      </c>
      <c r="N4118" s="210">
        <v>3055</v>
      </c>
      <c r="O4118" s="210" t="s">
        <v>4090</v>
      </c>
    </row>
    <row r="4119" spans="1:15" x14ac:dyDescent="0.2">
      <c r="A4119" s="210" t="s">
        <v>20237</v>
      </c>
      <c r="B4119" s="210" t="s">
        <v>3458</v>
      </c>
      <c r="C4119" s="210" t="s">
        <v>20238</v>
      </c>
      <c r="D4119" s="210">
        <v>3055</v>
      </c>
      <c r="E4119" s="210" t="s">
        <v>4090</v>
      </c>
      <c r="F4119" s="210" t="s">
        <v>20239</v>
      </c>
      <c r="G4119" s="210" t="s">
        <v>20240</v>
      </c>
      <c r="H4119" s="210" t="s">
        <v>7748</v>
      </c>
      <c r="I4119" s="210" t="s">
        <v>20244</v>
      </c>
      <c r="J4119" s="210" t="s">
        <v>20245</v>
      </c>
      <c r="K4119" s="210" t="s">
        <v>20246</v>
      </c>
      <c r="L4119" s="210" t="s">
        <v>7752</v>
      </c>
      <c r="M4119" s="210" t="s">
        <v>3533</v>
      </c>
      <c r="N4119" s="210">
        <v>3055</v>
      </c>
      <c r="O4119" s="210" t="s">
        <v>4090</v>
      </c>
    </row>
    <row r="4120" spans="1:15" x14ac:dyDescent="0.2">
      <c r="A4120" s="210" t="s">
        <v>20237</v>
      </c>
      <c r="B4120" s="210" t="s">
        <v>3458</v>
      </c>
      <c r="C4120" s="210" t="s">
        <v>20238</v>
      </c>
      <c r="D4120" s="210">
        <v>3055</v>
      </c>
      <c r="E4120" s="210" t="s">
        <v>4090</v>
      </c>
      <c r="F4120" s="210" t="s">
        <v>20239</v>
      </c>
      <c r="G4120" s="210" t="s">
        <v>20240</v>
      </c>
      <c r="H4120" s="210" t="s">
        <v>7748</v>
      </c>
      <c r="I4120" s="210" t="s">
        <v>20247</v>
      </c>
      <c r="J4120" s="210" t="s">
        <v>20248</v>
      </c>
      <c r="K4120" s="210" t="s">
        <v>20249</v>
      </c>
      <c r="L4120" s="210" t="s">
        <v>7752</v>
      </c>
      <c r="M4120" s="210" t="s">
        <v>3533</v>
      </c>
      <c r="N4120" s="210">
        <v>3055</v>
      </c>
      <c r="O4120" s="210" t="s">
        <v>4090</v>
      </c>
    </row>
    <row r="4121" spans="1:15" x14ac:dyDescent="0.2">
      <c r="A4121" s="210" t="s">
        <v>20237</v>
      </c>
      <c r="B4121" s="210" t="s">
        <v>3458</v>
      </c>
      <c r="C4121" s="210" t="s">
        <v>20238</v>
      </c>
      <c r="D4121" s="210">
        <v>3055</v>
      </c>
      <c r="E4121" s="210" t="s">
        <v>4090</v>
      </c>
      <c r="F4121" s="210" t="s">
        <v>20239</v>
      </c>
      <c r="G4121" s="210" t="s">
        <v>20240</v>
      </c>
      <c r="H4121" s="210" t="s">
        <v>7748</v>
      </c>
      <c r="I4121" s="210" t="s">
        <v>20250</v>
      </c>
      <c r="J4121" s="210" t="s">
        <v>20251</v>
      </c>
      <c r="K4121" s="210" t="s">
        <v>20252</v>
      </c>
      <c r="L4121" s="210" t="s">
        <v>7752</v>
      </c>
      <c r="M4121" s="210" t="s">
        <v>3533</v>
      </c>
      <c r="N4121" s="210">
        <v>3055</v>
      </c>
      <c r="O4121" s="210" t="s">
        <v>4090</v>
      </c>
    </row>
    <row r="4122" spans="1:15" x14ac:dyDescent="0.2">
      <c r="A4122" s="210" t="s">
        <v>20237</v>
      </c>
      <c r="B4122" s="210" t="s">
        <v>3458</v>
      </c>
      <c r="C4122" s="210" t="s">
        <v>20238</v>
      </c>
      <c r="D4122" s="210">
        <v>3055</v>
      </c>
      <c r="E4122" s="210" t="s">
        <v>4090</v>
      </c>
      <c r="F4122" s="210" t="s">
        <v>20239</v>
      </c>
      <c r="G4122" s="210" t="s">
        <v>20240</v>
      </c>
      <c r="H4122" s="210" t="s">
        <v>7748</v>
      </c>
      <c r="I4122" s="210" t="s">
        <v>20253</v>
      </c>
      <c r="J4122" s="210" t="s">
        <v>20254</v>
      </c>
      <c r="K4122" s="210" t="s">
        <v>20255</v>
      </c>
      <c r="L4122" s="210" t="s">
        <v>7752</v>
      </c>
      <c r="M4122" s="210" t="s">
        <v>3533</v>
      </c>
      <c r="N4122" s="210">
        <v>3055</v>
      </c>
      <c r="O4122" s="210" t="s">
        <v>4090</v>
      </c>
    </row>
    <row r="4123" spans="1:15" x14ac:dyDescent="0.2">
      <c r="A4123" s="210" t="s">
        <v>20237</v>
      </c>
      <c r="B4123" s="210" t="s">
        <v>3458</v>
      </c>
      <c r="C4123" s="210" t="s">
        <v>20238</v>
      </c>
      <c r="D4123" s="210">
        <v>3055</v>
      </c>
      <c r="E4123" s="210" t="s">
        <v>4090</v>
      </c>
      <c r="F4123" s="210" t="s">
        <v>20239</v>
      </c>
      <c r="G4123" s="210" t="s">
        <v>20240</v>
      </c>
      <c r="H4123" s="210" t="s">
        <v>7748</v>
      </c>
      <c r="I4123" s="210" t="s">
        <v>33</v>
      </c>
      <c r="J4123" s="210" t="s">
        <v>20256</v>
      </c>
      <c r="K4123" s="210" t="s">
        <v>20257</v>
      </c>
      <c r="L4123" s="210" t="s">
        <v>7752</v>
      </c>
      <c r="M4123" s="210" t="s">
        <v>3533</v>
      </c>
      <c r="N4123" s="210">
        <v>3055</v>
      </c>
      <c r="O4123" s="210" t="s">
        <v>4090</v>
      </c>
    </row>
    <row r="4124" spans="1:15" x14ac:dyDescent="0.2">
      <c r="A4124" s="210" t="s">
        <v>20237</v>
      </c>
      <c r="B4124" s="210" t="s">
        <v>3458</v>
      </c>
      <c r="C4124" s="210" t="s">
        <v>20238</v>
      </c>
      <c r="D4124" s="210">
        <v>3055</v>
      </c>
      <c r="E4124" s="210" t="s">
        <v>4090</v>
      </c>
      <c r="F4124" s="210" t="s">
        <v>20239</v>
      </c>
      <c r="G4124" s="210" t="s">
        <v>20240</v>
      </c>
      <c r="H4124" s="210" t="s">
        <v>7748</v>
      </c>
      <c r="I4124" s="210" t="s">
        <v>20258</v>
      </c>
      <c r="J4124" s="210" t="s">
        <v>20259</v>
      </c>
      <c r="K4124" s="210" t="s">
        <v>20260</v>
      </c>
      <c r="L4124" s="210" t="s">
        <v>7752</v>
      </c>
      <c r="M4124" s="210" t="s">
        <v>3533</v>
      </c>
      <c r="N4124" s="210">
        <v>3055</v>
      </c>
      <c r="O4124" s="210" t="s">
        <v>4090</v>
      </c>
    </row>
    <row r="4125" spans="1:15" x14ac:dyDescent="0.2">
      <c r="A4125" s="210" t="s">
        <v>20237</v>
      </c>
      <c r="B4125" s="210" t="s">
        <v>3458</v>
      </c>
      <c r="C4125" s="210" t="s">
        <v>20238</v>
      </c>
      <c r="D4125" s="210">
        <v>3055</v>
      </c>
      <c r="E4125" s="210" t="s">
        <v>4090</v>
      </c>
      <c r="F4125" s="210" t="s">
        <v>20239</v>
      </c>
      <c r="G4125" s="210" t="s">
        <v>20240</v>
      </c>
      <c r="H4125" s="210" t="s">
        <v>7748</v>
      </c>
      <c r="I4125" s="210" t="s">
        <v>20261</v>
      </c>
      <c r="J4125" s="210" t="s">
        <v>20262</v>
      </c>
      <c r="K4125" s="210" t="s">
        <v>20263</v>
      </c>
      <c r="L4125" s="210" t="s">
        <v>7752</v>
      </c>
      <c r="M4125" s="210" t="s">
        <v>3533</v>
      </c>
      <c r="N4125" s="210">
        <v>3055</v>
      </c>
      <c r="O4125" s="210" t="s">
        <v>4090</v>
      </c>
    </row>
    <row r="4126" spans="1:15" x14ac:dyDescent="0.2">
      <c r="A4126" s="210" t="s">
        <v>20237</v>
      </c>
      <c r="B4126" s="210" t="s">
        <v>3458</v>
      </c>
      <c r="C4126" s="210" t="s">
        <v>20238</v>
      </c>
      <c r="D4126" s="210">
        <v>3055</v>
      </c>
      <c r="E4126" s="210" t="s">
        <v>4090</v>
      </c>
      <c r="F4126" s="210" t="s">
        <v>20239</v>
      </c>
      <c r="G4126" s="210" t="s">
        <v>20240</v>
      </c>
      <c r="H4126" s="210" t="s">
        <v>7748</v>
      </c>
      <c r="I4126" s="210" t="s">
        <v>20264</v>
      </c>
      <c r="J4126" s="210" t="s">
        <v>20265</v>
      </c>
      <c r="K4126" s="210" t="s">
        <v>20266</v>
      </c>
      <c r="L4126" s="210" t="s">
        <v>7752</v>
      </c>
      <c r="M4126" s="210" t="s">
        <v>3533</v>
      </c>
      <c r="N4126" s="210">
        <v>3055</v>
      </c>
      <c r="O4126" s="210" t="s">
        <v>4090</v>
      </c>
    </row>
    <row r="4127" spans="1:15" x14ac:dyDescent="0.2">
      <c r="A4127" s="210" t="s">
        <v>20237</v>
      </c>
      <c r="B4127" s="210" t="s">
        <v>3458</v>
      </c>
      <c r="C4127" s="210" t="s">
        <v>20238</v>
      </c>
      <c r="D4127" s="210">
        <v>3055</v>
      </c>
      <c r="E4127" s="210" t="s">
        <v>4090</v>
      </c>
      <c r="F4127" s="210" t="s">
        <v>20239</v>
      </c>
      <c r="G4127" s="210" t="s">
        <v>20240</v>
      </c>
      <c r="H4127" s="210" t="s">
        <v>7748</v>
      </c>
      <c r="I4127" s="210" t="s">
        <v>20267</v>
      </c>
      <c r="J4127" s="210" t="s">
        <v>20268</v>
      </c>
      <c r="K4127" s="210" t="s">
        <v>20269</v>
      </c>
      <c r="L4127" s="210" t="s">
        <v>7752</v>
      </c>
      <c r="M4127" s="210" t="s">
        <v>3533</v>
      </c>
      <c r="N4127" s="210">
        <v>3055</v>
      </c>
      <c r="O4127" s="210" t="s">
        <v>4090</v>
      </c>
    </row>
    <row r="4128" spans="1:15" x14ac:dyDescent="0.2">
      <c r="A4128" s="210" t="s">
        <v>20237</v>
      </c>
      <c r="B4128" s="210" t="s">
        <v>3458</v>
      </c>
      <c r="C4128" s="210" t="s">
        <v>20238</v>
      </c>
      <c r="D4128" s="210">
        <v>3055</v>
      </c>
      <c r="E4128" s="210" t="s">
        <v>4090</v>
      </c>
      <c r="F4128" s="210" t="s">
        <v>20239</v>
      </c>
      <c r="G4128" s="210" t="s">
        <v>20240</v>
      </c>
      <c r="H4128" s="210" t="s">
        <v>7748</v>
      </c>
      <c r="I4128" s="210" t="s">
        <v>20</v>
      </c>
      <c r="J4128" s="210" t="s">
        <v>20270</v>
      </c>
      <c r="K4128" s="210" t="s">
        <v>5094</v>
      </c>
      <c r="L4128" s="210" t="s">
        <v>7752</v>
      </c>
      <c r="M4128" s="210" t="s">
        <v>3533</v>
      </c>
      <c r="N4128" s="210">
        <v>3055</v>
      </c>
      <c r="O4128" s="210" t="s">
        <v>4090</v>
      </c>
    </row>
    <row r="4129" spans="1:15" x14ac:dyDescent="0.2">
      <c r="A4129" s="210" t="s">
        <v>20237</v>
      </c>
      <c r="B4129" s="210" t="s">
        <v>3458</v>
      </c>
      <c r="C4129" s="210" t="s">
        <v>20238</v>
      </c>
      <c r="D4129" s="210">
        <v>3055</v>
      </c>
      <c r="E4129" s="210" t="s">
        <v>4090</v>
      </c>
      <c r="F4129" s="210" t="s">
        <v>20239</v>
      </c>
      <c r="G4129" s="210" t="s">
        <v>20240</v>
      </c>
      <c r="H4129" s="210" t="s">
        <v>7748</v>
      </c>
      <c r="I4129" s="210" t="s">
        <v>20271</v>
      </c>
      <c r="J4129" s="210" t="s">
        <v>20272</v>
      </c>
      <c r="K4129" s="210" t="s">
        <v>20273</v>
      </c>
      <c r="L4129" s="210" t="s">
        <v>7752</v>
      </c>
      <c r="M4129" s="210" t="s">
        <v>3533</v>
      </c>
      <c r="N4129" s="210">
        <v>3055</v>
      </c>
      <c r="O4129" s="210" t="s">
        <v>4090</v>
      </c>
    </row>
    <row r="4130" spans="1:15" x14ac:dyDescent="0.2">
      <c r="A4130" s="210" t="s">
        <v>20237</v>
      </c>
      <c r="B4130" s="210" t="s">
        <v>3458</v>
      </c>
      <c r="C4130" s="210" t="s">
        <v>20238</v>
      </c>
      <c r="D4130" s="210">
        <v>3055</v>
      </c>
      <c r="E4130" s="210" t="s">
        <v>4090</v>
      </c>
      <c r="F4130" s="210" t="s">
        <v>20239</v>
      </c>
      <c r="G4130" s="210" t="s">
        <v>20240</v>
      </c>
      <c r="H4130" s="210" t="s">
        <v>7748</v>
      </c>
      <c r="I4130" s="210" t="s">
        <v>20274</v>
      </c>
      <c r="J4130" s="210" t="s">
        <v>20275</v>
      </c>
      <c r="K4130" s="210" t="s">
        <v>20276</v>
      </c>
      <c r="L4130" s="210" t="s">
        <v>7752</v>
      </c>
      <c r="M4130" s="210" t="s">
        <v>3533</v>
      </c>
      <c r="N4130" s="210">
        <v>3055</v>
      </c>
      <c r="O4130" s="210" t="s">
        <v>4090</v>
      </c>
    </row>
    <row r="4131" spans="1:15" x14ac:dyDescent="0.2">
      <c r="A4131" s="210" t="s">
        <v>20237</v>
      </c>
      <c r="B4131" s="210" t="s">
        <v>3458</v>
      </c>
      <c r="C4131" s="210" t="s">
        <v>20238</v>
      </c>
      <c r="D4131" s="210">
        <v>3055</v>
      </c>
      <c r="E4131" s="210" t="s">
        <v>4090</v>
      </c>
      <c r="F4131" s="210" t="s">
        <v>20239</v>
      </c>
      <c r="G4131" s="210" t="s">
        <v>20240</v>
      </c>
      <c r="H4131" s="210" t="s">
        <v>7748</v>
      </c>
      <c r="I4131" s="210" t="s">
        <v>20277</v>
      </c>
      <c r="J4131" s="210" t="s">
        <v>20278</v>
      </c>
      <c r="K4131" s="210" t="s">
        <v>20279</v>
      </c>
      <c r="L4131" s="210" t="s">
        <v>7752</v>
      </c>
      <c r="M4131" s="210" t="s">
        <v>3533</v>
      </c>
      <c r="N4131" s="210">
        <v>3055</v>
      </c>
      <c r="O4131" s="210" t="s">
        <v>4090</v>
      </c>
    </row>
    <row r="4132" spans="1:15" x14ac:dyDescent="0.2">
      <c r="A4132" s="210" t="s">
        <v>20237</v>
      </c>
      <c r="B4132" s="210" t="s">
        <v>3458</v>
      </c>
      <c r="C4132" s="210" t="s">
        <v>20238</v>
      </c>
      <c r="D4132" s="210">
        <v>3055</v>
      </c>
      <c r="E4132" s="210" t="s">
        <v>4090</v>
      </c>
      <c r="F4132" s="210" t="s">
        <v>20239</v>
      </c>
      <c r="G4132" s="210" t="s">
        <v>20240</v>
      </c>
      <c r="H4132" s="210" t="s">
        <v>7748</v>
      </c>
      <c r="I4132" s="210" t="s">
        <v>20280</v>
      </c>
      <c r="J4132" s="210" t="s">
        <v>20281</v>
      </c>
      <c r="K4132" s="210" t="s">
        <v>441</v>
      </c>
      <c r="L4132" s="210" t="s">
        <v>7752</v>
      </c>
      <c r="M4132" s="210" t="s">
        <v>3533</v>
      </c>
      <c r="N4132" s="210">
        <v>3055</v>
      </c>
      <c r="O4132" s="210" t="s">
        <v>4090</v>
      </c>
    </row>
    <row r="4133" spans="1:15" x14ac:dyDescent="0.2">
      <c r="A4133" s="210" t="s">
        <v>20237</v>
      </c>
      <c r="B4133" s="210" t="s">
        <v>3458</v>
      </c>
      <c r="C4133" s="210" t="s">
        <v>20238</v>
      </c>
      <c r="D4133" s="210">
        <v>3055</v>
      </c>
      <c r="E4133" s="210" t="s">
        <v>4090</v>
      </c>
      <c r="F4133" s="210" t="s">
        <v>20239</v>
      </c>
      <c r="G4133" s="210" t="s">
        <v>20240</v>
      </c>
      <c r="H4133" s="210" t="s">
        <v>7748</v>
      </c>
      <c r="I4133" s="210" t="s">
        <v>20282</v>
      </c>
      <c r="J4133" s="210" t="s">
        <v>20283</v>
      </c>
      <c r="K4133" s="210" t="s">
        <v>20284</v>
      </c>
      <c r="L4133" s="210" t="s">
        <v>7752</v>
      </c>
      <c r="M4133" s="210" t="s">
        <v>3533</v>
      </c>
      <c r="N4133" s="210">
        <v>3055</v>
      </c>
      <c r="O4133" s="210" t="s">
        <v>4090</v>
      </c>
    </row>
    <row r="4134" spans="1:15" x14ac:dyDescent="0.2">
      <c r="A4134" s="210" t="s">
        <v>20237</v>
      </c>
      <c r="B4134" s="210" t="s">
        <v>3458</v>
      </c>
      <c r="C4134" s="210" t="s">
        <v>20238</v>
      </c>
      <c r="D4134" s="210">
        <v>3055</v>
      </c>
      <c r="E4134" s="210" t="s">
        <v>4090</v>
      </c>
      <c r="F4134" s="210" t="s">
        <v>20239</v>
      </c>
      <c r="G4134" s="210" t="s">
        <v>20240</v>
      </c>
      <c r="H4134" s="210" t="s">
        <v>7748</v>
      </c>
      <c r="I4134" s="210" t="s">
        <v>20285</v>
      </c>
      <c r="J4134" s="210" t="s">
        <v>20286</v>
      </c>
      <c r="K4134" s="210" t="s">
        <v>20287</v>
      </c>
      <c r="L4134" s="210" t="s">
        <v>7752</v>
      </c>
      <c r="M4134" s="210" t="s">
        <v>3533</v>
      </c>
      <c r="N4134" s="210">
        <v>3055</v>
      </c>
      <c r="O4134" s="210" t="s">
        <v>4090</v>
      </c>
    </row>
    <row r="4135" spans="1:15" x14ac:dyDescent="0.2">
      <c r="A4135" s="210" t="s">
        <v>20237</v>
      </c>
      <c r="B4135" s="210" t="s">
        <v>3458</v>
      </c>
      <c r="C4135" s="210" t="s">
        <v>20238</v>
      </c>
      <c r="D4135" s="210">
        <v>3055</v>
      </c>
      <c r="E4135" s="210" t="s">
        <v>4090</v>
      </c>
      <c r="F4135" s="210" t="s">
        <v>20239</v>
      </c>
      <c r="G4135" s="210" t="s">
        <v>20240</v>
      </c>
      <c r="H4135" s="210" t="s">
        <v>7748</v>
      </c>
      <c r="I4135" s="210" t="s">
        <v>20288</v>
      </c>
      <c r="J4135" s="210" t="s">
        <v>20289</v>
      </c>
      <c r="K4135" s="210" t="s">
        <v>20290</v>
      </c>
      <c r="L4135" s="210" t="s">
        <v>7752</v>
      </c>
      <c r="M4135" s="210" t="s">
        <v>3533</v>
      </c>
      <c r="N4135" s="210">
        <v>3055</v>
      </c>
      <c r="O4135" s="210" t="s">
        <v>4090</v>
      </c>
    </row>
    <row r="4136" spans="1:15" x14ac:dyDescent="0.2">
      <c r="A4136" s="210" t="s">
        <v>20237</v>
      </c>
      <c r="B4136" s="210" t="s">
        <v>3458</v>
      </c>
      <c r="C4136" s="210" t="s">
        <v>20238</v>
      </c>
      <c r="D4136" s="210">
        <v>3055</v>
      </c>
      <c r="E4136" s="210" t="s">
        <v>4090</v>
      </c>
      <c r="F4136" s="210" t="s">
        <v>20239</v>
      </c>
      <c r="G4136" s="210" t="s">
        <v>20240</v>
      </c>
      <c r="H4136" s="210" t="s">
        <v>7748</v>
      </c>
      <c r="I4136" s="210" t="s">
        <v>20291</v>
      </c>
      <c r="J4136" s="210" t="s">
        <v>20292</v>
      </c>
      <c r="K4136" s="210" t="s">
        <v>20293</v>
      </c>
      <c r="L4136" s="210" t="s">
        <v>7752</v>
      </c>
      <c r="M4136" s="210" t="s">
        <v>3533</v>
      </c>
      <c r="N4136" s="210">
        <v>3055</v>
      </c>
      <c r="O4136" s="210" t="s">
        <v>4090</v>
      </c>
    </row>
    <row r="4137" spans="1:15" x14ac:dyDescent="0.2">
      <c r="A4137" s="210" t="s">
        <v>20237</v>
      </c>
      <c r="B4137" s="210" t="s">
        <v>3458</v>
      </c>
      <c r="C4137" s="210" t="s">
        <v>20238</v>
      </c>
      <c r="D4137" s="210">
        <v>3055</v>
      </c>
      <c r="E4137" s="210" t="s">
        <v>4090</v>
      </c>
      <c r="F4137" s="210" t="s">
        <v>20239</v>
      </c>
      <c r="G4137" s="210" t="s">
        <v>20240</v>
      </c>
      <c r="H4137" s="210" t="s">
        <v>7748</v>
      </c>
      <c r="I4137" s="210" t="s">
        <v>20294</v>
      </c>
      <c r="J4137" s="210" t="s">
        <v>20295</v>
      </c>
      <c r="K4137" s="210" t="s">
        <v>20296</v>
      </c>
      <c r="L4137" s="210" t="s">
        <v>7752</v>
      </c>
      <c r="M4137" s="210" t="s">
        <v>3533</v>
      </c>
      <c r="N4137" s="210">
        <v>3055</v>
      </c>
      <c r="O4137" s="210" t="s">
        <v>4090</v>
      </c>
    </row>
    <row r="4138" spans="1:15" x14ac:dyDescent="0.2">
      <c r="A4138" s="210" t="s">
        <v>20237</v>
      </c>
      <c r="B4138" s="210" t="s">
        <v>3458</v>
      </c>
      <c r="C4138" s="210" t="s">
        <v>20238</v>
      </c>
      <c r="D4138" s="210">
        <v>3055</v>
      </c>
      <c r="E4138" s="210" t="s">
        <v>4090</v>
      </c>
      <c r="F4138" s="210" t="s">
        <v>20239</v>
      </c>
      <c r="G4138" s="210" t="s">
        <v>20240</v>
      </c>
      <c r="H4138" s="210" t="s">
        <v>7748</v>
      </c>
      <c r="I4138" s="210" t="s">
        <v>65</v>
      </c>
      <c r="J4138" s="210" t="s">
        <v>20297</v>
      </c>
      <c r="K4138" s="210" t="s">
        <v>3866</v>
      </c>
      <c r="L4138" s="210" t="s">
        <v>7752</v>
      </c>
      <c r="M4138" s="210" t="s">
        <v>3533</v>
      </c>
      <c r="N4138" s="210">
        <v>3055</v>
      </c>
      <c r="O4138" s="210" t="s">
        <v>4090</v>
      </c>
    </row>
    <row r="4139" spans="1:15" x14ac:dyDescent="0.2">
      <c r="A4139" s="210" t="s">
        <v>20237</v>
      </c>
      <c r="B4139" s="210" t="s">
        <v>3458</v>
      </c>
      <c r="C4139" s="210" t="s">
        <v>20238</v>
      </c>
      <c r="D4139" s="210">
        <v>3055</v>
      </c>
      <c r="E4139" s="210" t="s">
        <v>4090</v>
      </c>
      <c r="F4139" s="210" t="s">
        <v>20239</v>
      </c>
      <c r="G4139" s="210" t="s">
        <v>20240</v>
      </c>
      <c r="H4139" s="210" t="s">
        <v>7748</v>
      </c>
      <c r="I4139" s="210" t="s">
        <v>67</v>
      </c>
      <c r="J4139" s="210" t="s">
        <v>20298</v>
      </c>
      <c r="K4139" s="210" t="s">
        <v>20299</v>
      </c>
      <c r="L4139" s="210" t="s">
        <v>7752</v>
      </c>
      <c r="M4139" s="210" t="s">
        <v>3533</v>
      </c>
      <c r="N4139" s="210">
        <v>3055</v>
      </c>
      <c r="O4139" s="210" t="s">
        <v>4090</v>
      </c>
    </row>
    <row r="4140" spans="1:15" x14ac:dyDescent="0.2">
      <c r="A4140" s="210" t="s">
        <v>20237</v>
      </c>
      <c r="B4140" s="210" t="s">
        <v>3458</v>
      </c>
      <c r="C4140" s="210" t="s">
        <v>20238</v>
      </c>
      <c r="D4140" s="210">
        <v>3055</v>
      </c>
      <c r="E4140" s="210" t="s">
        <v>4090</v>
      </c>
      <c r="F4140" s="210" t="s">
        <v>20239</v>
      </c>
      <c r="G4140" s="210" t="s">
        <v>20240</v>
      </c>
      <c r="H4140" s="210" t="s">
        <v>7748</v>
      </c>
      <c r="I4140" s="210" t="s">
        <v>20300</v>
      </c>
      <c r="J4140" s="210" t="s">
        <v>20301</v>
      </c>
      <c r="K4140" s="210" t="s">
        <v>20302</v>
      </c>
      <c r="L4140" s="210" t="s">
        <v>7752</v>
      </c>
      <c r="M4140" s="210" t="s">
        <v>3533</v>
      </c>
      <c r="N4140" s="210">
        <v>3055</v>
      </c>
      <c r="O4140" s="210" t="s">
        <v>4090</v>
      </c>
    </row>
    <row r="4141" spans="1:15" x14ac:dyDescent="0.2">
      <c r="A4141" s="210" t="s">
        <v>20237</v>
      </c>
      <c r="B4141" s="210" t="s">
        <v>3458</v>
      </c>
      <c r="C4141" s="210" t="s">
        <v>20238</v>
      </c>
      <c r="D4141" s="210">
        <v>3055</v>
      </c>
      <c r="E4141" s="210" t="s">
        <v>4090</v>
      </c>
      <c r="F4141" s="210" t="s">
        <v>20239</v>
      </c>
      <c r="G4141" s="210" t="s">
        <v>20240</v>
      </c>
      <c r="H4141" s="210" t="s">
        <v>7748</v>
      </c>
      <c r="I4141" s="210" t="s">
        <v>49</v>
      </c>
      <c r="J4141" s="210" t="s">
        <v>20303</v>
      </c>
      <c r="K4141" s="210" t="s">
        <v>6533</v>
      </c>
      <c r="L4141" s="210" t="s">
        <v>7752</v>
      </c>
      <c r="M4141" s="210" t="s">
        <v>3533</v>
      </c>
      <c r="N4141" s="210">
        <v>3055</v>
      </c>
      <c r="O4141" s="210" t="s">
        <v>4090</v>
      </c>
    </row>
    <row r="4142" spans="1:15" x14ac:dyDescent="0.2">
      <c r="A4142" s="210" t="s">
        <v>20237</v>
      </c>
      <c r="B4142" s="210" t="s">
        <v>3458</v>
      </c>
      <c r="C4142" s="210" t="s">
        <v>20238</v>
      </c>
      <c r="D4142" s="210">
        <v>3055</v>
      </c>
      <c r="E4142" s="210" t="s">
        <v>4090</v>
      </c>
      <c r="F4142" s="210" t="s">
        <v>20239</v>
      </c>
      <c r="G4142" s="210" t="s">
        <v>20240</v>
      </c>
      <c r="H4142" s="210" t="s">
        <v>7748</v>
      </c>
      <c r="I4142" s="210" t="s">
        <v>51</v>
      </c>
      <c r="J4142" s="210" t="s">
        <v>20304</v>
      </c>
      <c r="K4142" s="210" t="s">
        <v>20305</v>
      </c>
      <c r="L4142" s="210" t="s">
        <v>7752</v>
      </c>
      <c r="M4142" s="210" t="s">
        <v>3533</v>
      </c>
      <c r="N4142" s="210">
        <v>3055</v>
      </c>
      <c r="O4142" s="210" t="s">
        <v>4090</v>
      </c>
    </row>
    <row r="4143" spans="1:15" x14ac:dyDescent="0.2">
      <c r="A4143" s="210" t="s">
        <v>20237</v>
      </c>
      <c r="B4143" s="210" t="s">
        <v>3458</v>
      </c>
      <c r="C4143" s="210" t="s">
        <v>20238</v>
      </c>
      <c r="D4143" s="210">
        <v>3055</v>
      </c>
      <c r="E4143" s="210" t="s">
        <v>4090</v>
      </c>
      <c r="F4143" s="210" t="s">
        <v>20239</v>
      </c>
      <c r="G4143" s="210" t="s">
        <v>20240</v>
      </c>
      <c r="H4143" s="210" t="s">
        <v>7748</v>
      </c>
      <c r="I4143" s="210" t="s">
        <v>20306</v>
      </c>
      <c r="J4143" s="210" t="s">
        <v>20307</v>
      </c>
      <c r="K4143" s="210" t="s">
        <v>20308</v>
      </c>
      <c r="L4143" s="210" t="s">
        <v>7752</v>
      </c>
      <c r="M4143" s="210" t="s">
        <v>3533</v>
      </c>
      <c r="N4143" s="210">
        <v>3055</v>
      </c>
      <c r="O4143" s="210" t="s">
        <v>4090</v>
      </c>
    </row>
    <row r="4144" spans="1:15" x14ac:dyDescent="0.2">
      <c r="A4144" s="210" t="s">
        <v>20237</v>
      </c>
      <c r="B4144" s="210" t="s">
        <v>3458</v>
      </c>
      <c r="C4144" s="210" t="s">
        <v>20238</v>
      </c>
      <c r="D4144" s="210">
        <v>3055</v>
      </c>
      <c r="E4144" s="210" t="s">
        <v>4090</v>
      </c>
      <c r="F4144" s="210" t="s">
        <v>20239</v>
      </c>
      <c r="G4144" s="210" t="s">
        <v>20240</v>
      </c>
      <c r="H4144" s="210" t="s">
        <v>7748</v>
      </c>
      <c r="I4144" s="210" t="s">
        <v>20309</v>
      </c>
      <c r="J4144" s="210" t="s">
        <v>20310</v>
      </c>
      <c r="K4144" s="210" t="s">
        <v>20311</v>
      </c>
      <c r="L4144" s="210" t="s">
        <v>7752</v>
      </c>
      <c r="M4144" s="210" t="s">
        <v>3533</v>
      </c>
      <c r="N4144" s="210">
        <v>3055</v>
      </c>
      <c r="O4144" s="210" t="s">
        <v>4090</v>
      </c>
    </row>
    <row r="4145" spans="1:15" x14ac:dyDescent="0.2">
      <c r="A4145" s="210" t="s">
        <v>20237</v>
      </c>
      <c r="B4145" s="210" t="s">
        <v>3458</v>
      </c>
      <c r="C4145" s="210" t="s">
        <v>20238</v>
      </c>
      <c r="D4145" s="210">
        <v>3055</v>
      </c>
      <c r="E4145" s="210" t="s">
        <v>4090</v>
      </c>
      <c r="F4145" s="210" t="s">
        <v>20239</v>
      </c>
      <c r="G4145" s="210" t="s">
        <v>20240</v>
      </c>
      <c r="H4145" s="210" t="s">
        <v>7748</v>
      </c>
      <c r="I4145" s="210" t="s">
        <v>20312</v>
      </c>
      <c r="J4145" s="210" t="s">
        <v>20313</v>
      </c>
      <c r="K4145" s="210" t="s">
        <v>20314</v>
      </c>
      <c r="L4145" s="210" t="s">
        <v>7752</v>
      </c>
      <c r="M4145" s="210" t="s">
        <v>3533</v>
      </c>
      <c r="N4145" s="210">
        <v>3055</v>
      </c>
      <c r="O4145" s="210" t="s">
        <v>4090</v>
      </c>
    </row>
    <row r="4146" spans="1:15" x14ac:dyDescent="0.2">
      <c r="A4146" s="210" t="s">
        <v>20237</v>
      </c>
      <c r="B4146" s="210" t="s">
        <v>3458</v>
      </c>
      <c r="C4146" s="210" t="s">
        <v>20238</v>
      </c>
      <c r="D4146" s="210">
        <v>3055</v>
      </c>
      <c r="E4146" s="210" t="s">
        <v>4090</v>
      </c>
      <c r="F4146" s="210" t="s">
        <v>20239</v>
      </c>
      <c r="G4146" s="210" t="s">
        <v>20240</v>
      </c>
      <c r="H4146" s="210" t="s">
        <v>7748</v>
      </c>
      <c r="I4146" s="210" t="s">
        <v>20315</v>
      </c>
      <c r="J4146" s="210" t="s">
        <v>20316</v>
      </c>
      <c r="K4146" s="210" t="s">
        <v>20317</v>
      </c>
      <c r="L4146" s="210" t="s">
        <v>7752</v>
      </c>
      <c r="M4146" s="210" t="s">
        <v>3533</v>
      </c>
      <c r="N4146" s="210">
        <v>3055</v>
      </c>
      <c r="O4146" s="210" t="s">
        <v>4090</v>
      </c>
    </row>
    <row r="4147" spans="1:15" x14ac:dyDescent="0.2">
      <c r="A4147" s="210" t="s">
        <v>20237</v>
      </c>
      <c r="B4147" s="210" t="s">
        <v>3458</v>
      </c>
      <c r="C4147" s="210" t="s">
        <v>20238</v>
      </c>
      <c r="D4147" s="210">
        <v>3055</v>
      </c>
      <c r="E4147" s="210" t="s">
        <v>4090</v>
      </c>
      <c r="F4147" s="210" t="s">
        <v>20239</v>
      </c>
      <c r="G4147" s="210" t="s">
        <v>20240</v>
      </c>
      <c r="H4147" s="210" t="s">
        <v>7748</v>
      </c>
      <c r="I4147" s="210" t="s">
        <v>20318</v>
      </c>
      <c r="J4147" s="210" t="s">
        <v>20319</v>
      </c>
      <c r="K4147" s="210" t="s">
        <v>20320</v>
      </c>
      <c r="L4147" s="210" t="s">
        <v>7752</v>
      </c>
      <c r="M4147" s="210" t="s">
        <v>3533</v>
      </c>
      <c r="N4147" s="210">
        <v>3055</v>
      </c>
      <c r="O4147" s="210" t="s">
        <v>4090</v>
      </c>
    </row>
    <row r="4148" spans="1:15" x14ac:dyDescent="0.2">
      <c r="A4148" s="210" t="s">
        <v>20237</v>
      </c>
      <c r="B4148" s="210" t="s">
        <v>3458</v>
      </c>
      <c r="C4148" s="210" t="s">
        <v>20238</v>
      </c>
      <c r="D4148" s="210">
        <v>3055</v>
      </c>
      <c r="E4148" s="210" t="s">
        <v>4090</v>
      </c>
      <c r="F4148" s="210" t="s">
        <v>20239</v>
      </c>
      <c r="G4148" s="210" t="s">
        <v>20240</v>
      </c>
      <c r="H4148" s="210" t="s">
        <v>7748</v>
      </c>
      <c r="I4148" s="210" t="s">
        <v>20321</v>
      </c>
      <c r="J4148" s="210" t="s">
        <v>20322</v>
      </c>
      <c r="K4148" s="210" t="s">
        <v>20323</v>
      </c>
      <c r="L4148" s="210" t="s">
        <v>7752</v>
      </c>
      <c r="M4148" s="210" t="s">
        <v>3533</v>
      </c>
      <c r="N4148" s="210">
        <v>3055</v>
      </c>
      <c r="O4148" s="210" t="s">
        <v>4090</v>
      </c>
    </row>
    <row r="4149" spans="1:15" x14ac:dyDescent="0.2">
      <c r="A4149" s="210" t="s">
        <v>20237</v>
      </c>
      <c r="B4149" s="210" t="s">
        <v>3458</v>
      </c>
      <c r="C4149" s="210" t="s">
        <v>20238</v>
      </c>
      <c r="D4149" s="210">
        <v>3055</v>
      </c>
      <c r="E4149" s="210" t="s">
        <v>4090</v>
      </c>
      <c r="F4149" s="210" t="s">
        <v>20239</v>
      </c>
      <c r="G4149" s="210" t="s">
        <v>20240</v>
      </c>
      <c r="H4149" s="210" t="s">
        <v>7748</v>
      </c>
      <c r="I4149" s="210" t="s">
        <v>20324</v>
      </c>
      <c r="J4149" s="210" t="s">
        <v>20325</v>
      </c>
      <c r="K4149" s="210" t="s">
        <v>2247</v>
      </c>
      <c r="L4149" s="210" t="s">
        <v>7752</v>
      </c>
      <c r="M4149" s="210" t="s">
        <v>3533</v>
      </c>
      <c r="N4149" s="210">
        <v>3055</v>
      </c>
      <c r="O4149" s="210" t="s">
        <v>4090</v>
      </c>
    </row>
    <row r="4150" spans="1:15" x14ac:dyDescent="0.2">
      <c r="A4150" s="210" t="s">
        <v>20237</v>
      </c>
      <c r="B4150" s="210" t="s">
        <v>3458</v>
      </c>
      <c r="C4150" s="210" t="s">
        <v>20238</v>
      </c>
      <c r="D4150" s="210">
        <v>3055</v>
      </c>
      <c r="E4150" s="210" t="s">
        <v>4090</v>
      </c>
      <c r="F4150" s="210" t="s">
        <v>20239</v>
      </c>
      <c r="G4150" s="210" t="s">
        <v>20240</v>
      </c>
      <c r="H4150" s="210" t="s">
        <v>7748</v>
      </c>
      <c r="I4150" s="210" t="s">
        <v>20326</v>
      </c>
      <c r="J4150" s="210" t="s">
        <v>20327</v>
      </c>
      <c r="K4150" s="210" t="s">
        <v>20328</v>
      </c>
      <c r="L4150" s="210" t="s">
        <v>7752</v>
      </c>
      <c r="M4150" s="210" t="s">
        <v>3533</v>
      </c>
      <c r="N4150" s="210">
        <v>3055</v>
      </c>
      <c r="O4150" s="210" t="s">
        <v>4090</v>
      </c>
    </row>
    <row r="4151" spans="1:15" x14ac:dyDescent="0.2">
      <c r="A4151" s="210" t="s">
        <v>20237</v>
      </c>
      <c r="B4151" s="210" t="s">
        <v>3458</v>
      </c>
      <c r="C4151" s="210" t="s">
        <v>20238</v>
      </c>
      <c r="D4151" s="210">
        <v>3055</v>
      </c>
      <c r="E4151" s="210" t="s">
        <v>4090</v>
      </c>
      <c r="F4151" s="210" t="s">
        <v>20239</v>
      </c>
      <c r="G4151" s="210" t="s">
        <v>20240</v>
      </c>
      <c r="H4151" s="210" t="s">
        <v>7748</v>
      </c>
      <c r="I4151" s="210" t="s">
        <v>20329</v>
      </c>
      <c r="J4151" s="210" t="s">
        <v>20330</v>
      </c>
      <c r="K4151" s="210" t="s">
        <v>20331</v>
      </c>
      <c r="L4151" s="210" t="s">
        <v>7752</v>
      </c>
      <c r="M4151" s="210" t="s">
        <v>3533</v>
      </c>
      <c r="N4151" s="210">
        <v>3055</v>
      </c>
      <c r="O4151" s="210" t="s">
        <v>4090</v>
      </c>
    </row>
    <row r="4152" spans="1:15" x14ac:dyDescent="0.2">
      <c r="A4152" s="210" t="s">
        <v>20237</v>
      </c>
      <c r="B4152" s="210" t="s">
        <v>3458</v>
      </c>
      <c r="C4152" s="210" t="s">
        <v>20238</v>
      </c>
      <c r="D4152" s="210">
        <v>3055</v>
      </c>
      <c r="E4152" s="210" t="s">
        <v>4090</v>
      </c>
      <c r="F4152" s="210" t="s">
        <v>20239</v>
      </c>
      <c r="G4152" s="210" t="s">
        <v>20240</v>
      </c>
      <c r="H4152" s="210" t="s">
        <v>7748</v>
      </c>
      <c r="I4152" s="210" t="s">
        <v>20332</v>
      </c>
      <c r="J4152" s="210" t="s">
        <v>20333</v>
      </c>
      <c r="K4152" s="210" t="s">
        <v>20334</v>
      </c>
      <c r="L4152" s="210" t="s">
        <v>7752</v>
      </c>
      <c r="M4152" s="210" t="s">
        <v>3533</v>
      </c>
      <c r="N4152" s="210">
        <v>3055</v>
      </c>
      <c r="O4152" s="210" t="s">
        <v>4090</v>
      </c>
    </row>
    <row r="4153" spans="1:15" x14ac:dyDescent="0.2">
      <c r="A4153" s="210" t="s">
        <v>20237</v>
      </c>
      <c r="B4153" s="210" t="s">
        <v>3458</v>
      </c>
      <c r="C4153" s="210" t="s">
        <v>20238</v>
      </c>
      <c r="D4153" s="211">
        <v>3055</v>
      </c>
      <c r="E4153" s="210" t="s">
        <v>4090</v>
      </c>
      <c r="F4153" s="210" t="s">
        <v>20239</v>
      </c>
      <c r="G4153" s="210" t="s">
        <v>20240</v>
      </c>
      <c r="H4153" s="210" t="s">
        <v>0</v>
      </c>
      <c r="I4153" s="210" t="s">
        <v>20335</v>
      </c>
      <c r="J4153" s="210" t="s">
        <v>20336</v>
      </c>
      <c r="K4153" s="210" t="s">
        <v>3458</v>
      </c>
      <c r="L4153" s="210" t="s">
        <v>7742</v>
      </c>
      <c r="M4153" s="210" t="s">
        <v>3562</v>
      </c>
      <c r="N4153" s="211">
        <v>3055</v>
      </c>
      <c r="O4153" s="210" t="s">
        <v>4090</v>
      </c>
    </row>
    <row r="4154" spans="1:15" x14ac:dyDescent="0.2">
      <c r="A4154" s="210" t="s">
        <v>20237</v>
      </c>
      <c r="B4154" s="210" t="s">
        <v>3458</v>
      </c>
      <c r="C4154" s="210" t="s">
        <v>20238</v>
      </c>
      <c r="D4154" s="211">
        <v>3055</v>
      </c>
      <c r="E4154" s="210" t="s">
        <v>4090</v>
      </c>
      <c r="F4154" s="210" t="s">
        <v>20239</v>
      </c>
      <c r="G4154" s="210" t="s">
        <v>20240</v>
      </c>
      <c r="H4154" s="210" t="s">
        <v>7744</v>
      </c>
      <c r="I4154" s="210" t="s">
        <v>20337</v>
      </c>
      <c r="J4154" s="210" t="s">
        <v>20338</v>
      </c>
      <c r="K4154" s="210" t="s">
        <v>20339</v>
      </c>
      <c r="L4154" s="210" t="s">
        <v>7743</v>
      </c>
      <c r="M4154" s="210" t="s">
        <v>3533</v>
      </c>
      <c r="N4154" s="211">
        <v>3055</v>
      </c>
      <c r="O4154" s="210" t="s">
        <v>4090</v>
      </c>
    </row>
    <row r="4155" spans="1:15" x14ac:dyDescent="0.2">
      <c r="A4155" s="210" t="s">
        <v>20340</v>
      </c>
      <c r="B4155" s="210" t="s">
        <v>20341</v>
      </c>
      <c r="C4155" s="210" t="s">
        <v>20342</v>
      </c>
      <c r="D4155" s="211">
        <v>20539</v>
      </c>
      <c r="E4155" s="210" t="s">
        <v>4809</v>
      </c>
      <c r="F4155" s="210" t="s">
        <v>20343</v>
      </c>
      <c r="G4155" s="210" t="s">
        <v>20344</v>
      </c>
      <c r="H4155" s="210" t="s">
        <v>0</v>
      </c>
      <c r="I4155" s="210" t="s">
        <v>20345</v>
      </c>
      <c r="J4155" s="210" t="s">
        <v>20346</v>
      </c>
      <c r="L4155" s="210" t="s">
        <v>7742</v>
      </c>
      <c r="M4155" s="210" t="s">
        <v>3562</v>
      </c>
      <c r="N4155" s="211">
        <v>20539</v>
      </c>
      <c r="O4155" s="210" t="s">
        <v>4809</v>
      </c>
    </row>
    <row r="4156" spans="1:15" x14ac:dyDescent="0.2">
      <c r="A4156" s="210" t="s">
        <v>20340</v>
      </c>
      <c r="B4156" s="210" t="s">
        <v>20341</v>
      </c>
      <c r="C4156" s="210" t="s">
        <v>20342</v>
      </c>
      <c r="D4156" s="211">
        <v>20539</v>
      </c>
      <c r="E4156" s="210" t="s">
        <v>4809</v>
      </c>
      <c r="F4156" s="210" t="s">
        <v>20343</v>
      </c>
      <c r="G4156" s="210" t="s">
        <v>20344</v>
      </c>
      <c r="H4156" s="210" t="s">
        <v>0</v>
      </c>
      <c r="I4156" s="210" t="s">
        <v>20347</v>
      </c>
      <c r="J4156" s="210" t="s">
        <v>20348</v>
      </c>
      <c r="L4156" s="210" t="s">
        <v>7743</v>
      </c>
      <c r="M4156" s="210" t="s">
        <v>3533</v>
      </c>
      <c r="N4156" s="211">
        <v>20539</v>
      </c>
      <c r="O4156" s="210" t="s">
        <v>4809</v>
      </c>
    </row>
    <row r="4157" spans="1:15" x14ac:dyDescent="0.2">
      <c r="A4157" s="210" t="s">
        <v>20349</v>
      </c>
      <c r="B4157" s="210" t="s">
        <v>20350</v>
      </c>
      <c r="C4157" s="210" t="s">
        <v>20351</v>
      </c>
      <c r="D4157" s="211">
        <v>4451</v>
      </c>
      <c r="E4157" s="210" t="s">
        <v>20352</v>
      </c>
      <c r="H4157" s="210" t="s">
        <v>7744</v>
      </c>
      <c r="I4157" s="210" t="s">
        <v>20353</v>
      </c>
      <c r="J4157" s="210" t="s">
        <v>20354</v>
      </c>
      <c r="K4157" s="210" t="s">
        <v>20350</v>
      </c>
      <c r="L4157" s="210" t="s">
        <v>7743</v>
      </c>
      <c r="M4157" s="210" t="s">
        <v>3533</v>
      </c>
      <c r="N4157" s="211">
        <v>4451</v>
      </c>
      <c r="O4157" s="210" t="s">
        <v>20352</v>
      </c>
    </row>
    <row r="4158" spans="1:15" x14ac:dyDescent="0.2">
      <c r="A4158" s="210" t="s">
        <v>20355</v>
      </c>
      <c r="B4158" s="210" t="s">
        <v>20356</v>
      </c>
      <c r="C4158" s="210" t="s">
        <v>20357</v>
      </c>
      <c r="D4158" s="211">
        <v>86405</v>
      </c>
      <c r="E4158" s="210" t="s">
        <v>2053</v>
      </c>
      <c r="F4158" s="210" t="s">
        <v>20358</v>
      </c>
      <c r="G4158" s="210" t="s">
        <v>20359</v>
      </c>
      <c r="H4158" s="210" t="s">
        <v>0</v>
      </c>
      <c r="I4158" s="210" t="s">
        <v>20360</v>
      </c>
      <c r="J4158" s="210" t="s">
        <v>20361</v>
      </c>
      <c r="L4158" s="210" t="s">
        <v>7743</v>
      </c>
      <c r="M4158" s="210" t="s">
        <v>3562</v>
      </c>
      <c r="N4158" s="211">
        <v>86405</v>
      </c>
      <c r="O4158" s="210" t="s">
        <v>2053</v>
      </c>
    </row>
    <row r="4159" spans="1:15" x14ac:dyDescent="0.2">
      <c r="A4159" s="210" t="s">
        <v>20362</v>
      </c>
      <c r="B4159" s="210" t="s">
        <v>20363</v>
      </c>
      <c r="C4159" s="210" t="s">
        <v>20364</v>
      </c>
      <c r="D4159" s="211">
        <v>86150</v>
      </c>
      <c r="E4159" s="210" t="s">
        <v>3598</v>
      </c>
      <c r="F4159" s="210" t="s">
        <v>20365</v>
      </c>
      <c r="G4159" s="210" t="s">
        <v>20366</v>
      </c>
      <c r="H4159" s="210" t="s">
        <v>0</v>
      </c>
      <c r="I4159" s="210" t="s">
        <v>20367</v>
      </c>
      <c r="J4159" s="210" t="s">
        <v>20368</v>
      </c>
      <c r="L4159" s="210" t="s">
        <v>7743</v>
      </c>
      <c r="M4159" s="210" t="s">
        <v>3533</v>
      </c>
      <c r="N4159" s="211">
        <v>86150</v>
      </c>
      <c r="O4159" s="210" t="s">
        <v>3598</v>
      </c>
    </row>
    <row r="4160" spans="1:15" x14ac:dyDescent="0.2">
      <c r="A4160" s="210" t="s">
        <v>20362</v>
      </c>
      <c r="B4160" s="210" t="s">
        <v>20363</v>
      </c>
      <c r="C4160" s="210" t="s">
        <v>20364</v>
      </c>
      <c r="D4160" s="211">
        <v>86150</v>
      </c>
      <c r="E4160" s="210" t="s">
        <v>3598</v>
      </c>
      <c r="F4160" s="210" t="s">
        <v>20365</v>
      </c>
      <c r="G4160" s="210" t="s">
        <v>20366</v>
      </c>
      <c r="H4160" s="210" t="s">
        <v>0</v>
      </c>
      <c r="I4160" s="210" t="s">
        <v>20369</v>
      </c>
      <c r="J4160" s="210" t="s">
        <v>20370</v>
      </c>
      <c r="L4160" s="210" t="s">
        <v>7742</v>
      </c>
      <c r="M4160" s="210" t="s">
        <v>3562</v>
      </c>
      <c r="N4160" s="211">
        <v>86150</v>
      </c>
      <c r="O4160" s="210" t="s">
        <v>3598</v>
      </c>
    </row>
    <row r="4161" spans="1:15" x14ac:dyDescent="0.2">
      <c r="A4161" s="210" t="s">
        <v>20362</v>
      </c>
      <c r="B4161" s="210" t="s">
        <v>20363</v>
      </c>
      <c r="C4161" s="210" t="s">
        <v>20364</v>
      </c>
      <c r="D4161" s="211">
        <v>86150</v>
      </c>
      <c r="E4161" s="210" t="s">
        <v>3598</v>
      </c>
      <c r="F4161" s="210" t="s">
        <v>20365</v>
      </c>
      <c r="G4161" s="210" t="s">
        <v>20366</v>
      </c>
      <c r="H4161" s="210" t="s">
        <v>0</v>
      </c>
      <c r="I4161" s="210" t="s">
        <v>20371</v>
      </c>
      <c r="J4161" s="210" t="s">
        <v>20372</v>
      </c>
      <c r="L4161" s="210" t="s">
        <v>7743</v>
      </c>
      <c r="M4161" s="210" t="s">
        <v>3533</v>
      </c>
      <c r="N4161" s="211">
        <v>86150</v>
      </c>
      <c r="O4161" s="210" t="s">
        <v>3598</v>
      </c>
    </row>
    <row r="4162" spans="1:15" x14ac:dyDescent="0.2">
      <c r="A4162" s="210" t="s">
        <v>20362</v>
      </c>
      <c r="B4162" s="210" t="s">
        <v>20363</v>
      </c>
      <c r="C4162" s="210" t="s">
        <v>20364</v>
      </c>
      <c r="D4162" s="211">
        <v>86150</v>
      </c>
      <c r="E4162" s="210" t="s">
        <v>3598</v>
      </c>
      <c r="F4162" s="210" t="s">
        <v>20365</v>
      </c>
      <c r="G4162" s="210" t="s">
        <v>20366</v>
      </c>
      <c r="H4162" s="210" t="s">
        <v>0</v>
      </c>
      <c r="I4162" s="210" t="s">
        <v>20373</v>
      </c>
      <c r="J4162" s="210" t="s">
        <v>20374</v>
      </c>
      <c r="L4162" s="210" t="s">
        <v>7743</v>
      </c>
      <c r="M4162" s="210" t="s">
        <v>3533</v>
      </c>
      <c r="N4162" s="211">
        <v>86150</v>
      </c>
      <c r="O4162" s="210" t="s">
        <v>3598</v>
      </c>
    </row>
    <row r="4163" spans="1:15" x14ac:dyDescent="0.2">
      <c r="A4163" s="210" t="s">
        <v>20362</v>
      </c>
      <c r="B4163" s="210" t="s">
        <v>20363</v>
      </c>
      <c r="C4163" s="210" t="s">
        <v>20364</v>
      </c>
      <c r="D4163" s="211">
        <v>86150</v>
      </c>
      <c r="E4163" s="210" t="s">
        <v>3598</v>
      </c>
      <c r="F4163" s="210" t="s">
        <v>20365</v>
      </c>
      <c r="G4163" s="210" t="s">
        <v>20366</v>
      </c>
      <c r="H4163" s="210" t="s">
        <v>0</v>
      </c>
      <c r="I4163" s="210" t="s">
        <v>20375</v>
      </c>
      <c r="J4163" s="210" t="s">
        <v>20376</v>
      </c>
      <c r="L4163" s="210" t="s">
        <v>7743</v>
      </c>
      <c r="M4163" s="210" t="s">
        <v>3533</v>
      </c>
      <c r="N4163" s="211">
        <v>86150</v>
      </c>
      <c r="O4163" s="210" t="s">
        <v>3598</v>
      </c>
    </row>
    <row r="4164" spans="1:15" x14ac:dyDescent="0.2">
      <c r="A4164" s="210" t="s">
        <v>20362</v>
      </c>
      <c r="B4164" s="210" t="s">
        <v>20363</v>
      </c>
      <c r="C4164" s="210" t="s">
        <v>20364</v>
      </c>
      <c r="D4164" s="211">
        <v>86150</v>
      </c>
      <c r="E4164" s="210" t="s">
        <v>3598</v>
      </c>
      <c r="F4164" s="210" t="s">
        <v>20365</v>
      </c>
      <c r="G4164" s="210" t="s">
        <v>20366</v>
      </c>
      <c r="H4164" s="210" t="s">
        <v>0</v>
      </c>
      <c r="I4164" s="210" t="s">
        <v>20377</v>
      </c>
      <c r="J4164" s="210" t="s">
        <v>20378</v>
      </c>
      <c r="L4164" s="210" t="s">
        <v>7743</v>
      </c>
      <c r="M4164" s="210" t="s">
        <v>3533</v>
      </c>
      <c r="N4164" s="211">
        <v>86150</v>
      </c>
      <c r="O4164" s="210" t="s">
        <v>3598</v>
      </c>
    </row>
    <row r="4165" spans="1:15" x14ac:dyDescent="0.2">
      <c r="A4165" s="210" t="s">
        <v>20362</v>
      </c>
      <c r="B4165" s="210" t="s">
        <v>20363</v>
      </c>
      <c r="C4165" s="210" t="s">
        <v>20364</v>
      </c>
      <c r="D4165" s="211">
        <v>86150</v>
      </c>
      <c r="E4165" s="210" t="s">
        <v>3598</v>
      </c>
      <c r="F4165" s="210" t="s">
        <v>20365</v>
      </c>
      <c r="G4165" s="210" t="s">
        <v>20366</v>
      </c>
      <c r="H4165" s="210" t="s">
        <v>0</v>
      </c>
      <c r="I4165" s="210" t="s">
        <v>20379</v>
      </c>
      <c r="J4165" s="210" t="s">
        <v>20380</v>
      </c>
      <c r="L4165" s="210" t="s">
        <v>7743</v>
      </c>
      <c r="M4165" s="210" t="s">
        <v>3533</v>
      </c>
      <c r="N4165" s="211">
        <v>86150</v>
      </c>
      <c r="O4165" s="210" t="s">
        <v>3598</v>
      </c>
    </row>
    <row r="4166" spans="1:15" x14ac:dyDescent="0.2">
      <c r="A4166" s="210" t="s">
        <v>20362</v>
      </c>
      <c r="B4166" s="210" t="s">
        <v>20363</v>
      </c>
      <c r="C4166" s="210" t="s">
        <v>20364</v>
      </c>
      <c r="D4166" s="211">
        <v>86150</v>
      </c>
      <c r="E4166" s="210" t="s">
        <v>3598</v>
      </c>
      <c r="F4166" s="210" t="s">
        <v>20365</v>
      </c>
      <c r="G4166" s="210" t="s">
        <v>20366</v>
      </c>
      <c r="H4166" s="210" t="s">
        <v>0</v>
      </c>
      <c r="I4166" s="210" t="s">
        <v>20381</v>
      </c>
      <c r="J4166" s="210" t="s">
        <v>20382</v>
      </c>
      <c r="L4166" s="210" t="s">
        <v>7743</v>
      </c>
      <c r="M4166" s="210" t="s">
        <v>3533</v>
      </c>
      <c r="N4166" s="211">
        <v>86150</v>
      </c>
      <c r="O4166" s="210" t="s">
        <v>3598</v>
      </c>
    </row>
    <row r="4167" spans="1:15" x14ac:dyDescent="0.2">
      <c r="A4167" s="210" t="s">
        <v>20362</v>
      </c>
      <c r="B4167" s="210" t="s">
        <v>20363</v>
      </c>
      <c r="C4167" s="210" t="s">
        <v>20364</v>
      </c>
      <c r="D4167" s="211">
        <v>86150</v>
      </c>
      <c r="E4167" s="210" t="s">
        <v>3598</v>
      </c>
      <c r="F4167" s="210" t="s">
        <v>20365</v>
      </c>
      <c r="G4167" s="210" t="s">
        <v>20366</v>
      </c>
      <c r="H4167" s="210" t="s">
        <v>0</v>
      </c>
      <c r="I4167" s="210" t="s">
        <v>20383</v>
      </c>
      <c r="J4167" s="210" t="s">
        <v>20384</v>
      </c>
      <c r="L4167" s="210" t="s">
        <v>7743</v>
      </c>
      <c r="M4167" s="210" t="s">
        <v>3533</v>
      </c>
      <c r="N4167" s="211">
        <v>86150</v>
      </c>
      <c r="O4167" s="210" t="s">
        <v>3598</v>
      </c>
    </row>
    <row r="4168" spans="1:15" x14ac:dyDescent="0.2">
      <c r="A4168" s="210" t="s">
        <v>20362</v>
      </c>
      <c r="B4168" s="210" t="s">
        <v>20363</v>
      </c>
      <c r="C4168" s="210" t="s">
        <v>20364</v>
      </c>
      <c r="D4168" s="211">
        <v>86150</v>
      </c>
      <c r="E4168" s="210" t="s">
        <v>3598</v>
      </c>
      <c r="F4168" s="210" t="s">
        <v>20365</v>
      </c>
      <c r="G4168" s="210" t="s">
        <v>20366</v>
      </c>
      <c r="H4168" s="210" t="s">
        <v>0</v>
      </c>
      <c r="I4168" s="210" t="s">
        <v>20385</v>
      </c>
      <c r="J4168" s="210" t="s">
        <v>20386</v>
      </c>
      <c r="L4168" s="210" t="s">
        <v>7743</v>
      </c>
      <c r="M4168" s="210" t="s">
        <v>3533</v>
      </c>
      <c r="N4168" s="211">
        <v>86150</v>
      </c>
      <c r="O4168" s="210" t="s">
        <v>3598</v>
      </c>
    </row>
    <row r="4169" spans="1:15" x14ac:dyDescent="0.2">
      <c r="A4169" s="210" t="s">
        <v>20362</v>
      </c>
      <c r="B4169" s="210" t="s">
        <v>20363</v>
      </c>
      <c r="C4169" s="210" t="s">
        <v>20364</v>
      </c>
      <c r="D4169" s="211">
        <v>86150</v>
      </c>
      <c r="E4169" s="210" t="s">
        <v>3598</v>
      </c>
      <c r="F4169" s="210" t="s">
        <v>20365</v>
      </c>
      <c r="G4169" s="210" t="s">
        <v>20366</v>
      </c>
      <c r="H4169" s="210" t="s">
        <v>0</v>
      </c>
      <c r="I4169" s="210" t="s">
        <v>20387</v>
      </c>
      <c r="J4169" s="210" t="s">
        <v>20388</v>
      </c>
      <c r="L4169" s="210" t="s">
        <v>7743</v>
      </c>
      <c r="M4169" s="210" t="s">
        <v>3533</v>
      </c>
      <c r="N4169" s="211">
        <v>86150</v>
      </c>
      <c r="O4169" s="210" t="s">
        <v>3598</v>
      </c>
    </row>
    <row r="4170" spans="1:15" x14ac:dyDescent="0.2">
      <c r="A4170" s="210" t="s">
        <v>20362</v>
      </c>
      <c r="B4170" s="210" t="s">
        <v>20363</v>
      </c>
      <c r="C4170" s="210" t="s">
        <v>20364</v>
      </c>
      <c r="D4170" s="211">
        <v>86150</v>
      </c>
      <c r="E4170" s="210" t="s">
        <v>3598</v>
      </c>
      <c r="F4170" s="210" t="s">
        <v>20365</v>
      </c>
      <c r="G4170" s="210" t="s">
        <v>20366</v>
      </c>
      <c r="H4170" s="210" t="s">
        <v>0</v>
      </c>
      <c r="I4170" s="210" t="s">
        <v>20389</v>
      </c>
      <c r="J4170" s="210" t="s">
        <v>20390</v>
      </c>
      <c r="L4170" s="210" t="s">
        <v>7743</v>
      </c>
      <c r="M4170" s="210" t="s">
        <v>3533</v>
      </c>
      <c r="N4170" s="211">
        <v>86150</v>
      </c>
      <c r="O4170" s="210" t="s">
        <v>3598</v>
      </c>
    </row>
    <row r="4171" spans="1:15" x14ac:dyDescent="0.2">
      <c r="A4171" s="210" t="s">
        <v>20362</v>
      </c>
      <c r="B4171" s="210" t="s">
        <v>20363</v>
      </c>
      <c r="C4171" s="210" t="s">
        <v>20364</v>
      </c>
      <c r="D4171" s="211">
        <v>86150</v>
      </c>
      <c r="E4171" s="210" t="s">
        <v>3598</v>
      </c>
      <c r="F4171" s="210" t="s">
        <v>20365</v>
      </c>
      <c r="G4171" s="210" t="s">
        <v>20366</v>
      </c>
      <c r="H4171" s="210" t="s">
        <v>0</v>
      </c>
      <c r="I4171" s="210" t="s">
        <v>20391</v>
      </c>
      <c r="J4171" s="210" t="s">
        <v>20392</v>
      </c>
      <c r="L4171" s="210" t="s">
        <v>7743</v>
      </c>
      <c r="M4171" s="210" t="s">
        <v>3533</v>
      </c>
      <c r="N4171" s="211">
        <v>86150</v>
      </c>
      <c r="O4171" s="210" t="s">
        <v>3598</v>
      </c>
    </row>
    <row r="4172" spans="1:15" x14ac:dyDescent="0.2">
      <c r="A4172" s="210" t="s">
        <v>20362</v>
      </c>
      <c r="B4172" s="210" t="s">
        <v>20363</v>
      </c>
      <c r="C4172" s="210" t="s">
        <v>20364</v>
      </c>
      <c r="D4172" s="211">
        <v>86150</v>
      </c>
      <c r="E4172" s="210" t="s">
        <v>3598</v>
      </c>
      <c r="F4172" s="210" t="s">
        <v>20365</v>
      </c>
      <c r="G4172" s="210" t="s">
        <v>20366</v>
      </c>
      <c r="H4172" s="210" t="s">
        <v>0</v>
      </c>
      <c r="I4172" s="210" t="s">
        <v>20393</v>
      </c>
      <c r="J4172" s="210" t="s">
        <v>20394</v>
      </c>
      <c r="L4172" s="210" t="s">
        <v>7743</v>
      </c>
      <c r="M4172" s="210" t="s">
        <v>3533</v>
      </c>
      <c r="N4172" s="211">
        <v>86150</v>
      </c>
      <c r="O4172" s="210" t="s">
        <v>3598</v>
      </c>
    </row>
    <row r="4173" spans="1:15" x14ac:dyDescent="0.2">
      <c r="A4173" s="210" t="s">
        <v>20362</v>
      </c>
      <c r="B4173" s="210" t="s">
        <v>20363</v>
      </c>
      <c r="C4173" s="210" t="s">
        <v>20364</v>
      </c>
      <c r="D4173" s="211">
        <v>86150</v>
      </c>
      <c r="E4173" s="210" t="s">
        <v>3598</v>
      </c>
      <c r="F4173" s="210" t="s">
        <v>20365</v>
      </c>
      <c r="G4173" s="210" t="s">
        <v>20366</v>
      </c>
      <c r="H4173" s="210" t="s">
        <v>0</v>
      </c>
      <c r="I4173" s="210" t="s">
        <v>20395</v>
      </c>
      <c r="J4173" s="210" t="s">
        <v>20396</v>
      </c>
      <c r="L4173" s="210" t="s">
        <v>7743</v>
      </c>
      <c r="M4173" s="210" t="s">
        <v>3533</v>
      </c>
      <c r="N4173" s="211">
        <v>86150</v>
      </c>
      <c r="O4173" s="210" t="s">
        <v>3598</v>
      </c>
    </row>
    <row r="4174" spans="1:15" x14ac:dyDescent="0.2">
      <c r="A4174" s="210" t="s">
        <v>20362</v>
      </c>
      <c r="B4174" s="210" t="s">
        <v>20363</v>
      </c>
      <c r="C4174" s="210" t="s">
        <v>20364</v>
      </c>
      <c r="D4174" s="211">
        <v>86150</v>
      </c>
      <c r="E4174" s="210" t="s">
        <v>3598</v>
      </c>
      <c r="F4174" s="210" t="s">
        <v>20365</v>
      </c>
      <c r="G4174" s="210" t="s">
        <v>20366</v>
      </c>
      <c r="H4174" s="210" t="s">
        <v>0</v>
      </c>
      <c r="I4174" s="210" t="s">
        <v>20397</v>
      </c>
      <c r="J4174" s="210" t="s">
        <v>20398</v>
      </c>
      <c r="L4174" s="210" t="s">
        <v>7743</v>
      </c>
      <c r="M4174" s="210" t="s">
        <v>3533</v>
      </c>
      <c r="N4174" s="211">
        <v>86150</v>
      </c>
      <c r="O4174" s="210" t="s">
        <v>3598</v>
      </c>
    </row>
    <row r="4175" spans="1:15" x14ac:dyDescent="0.2">
      <c r="A4175" s="210" t="s">
        <v>20399</v>
      </c>
      <c r="B4175" s="210" t="s">
        <v>20400</v>
      </c>
      <c r="C4175" s="210" t="s">
        <v>20401</v>
      </c>
      <c r="D4175" s="211">
        <v>85748</v>
      </c>
      <c r="E4175" s="210" t="s">
        <v>20402</v>
      </c>
      <c r="G4175" s="210" t="s">
        <v>20403</v>
      </c>
      <c r="H4175" s="210" t="s">
        <v>0</v>
      </c>
      <c r="I4175" s="210" t="s">
        <v>20404</v>
      </c>
      <c r="J4175" s="210" t="s">
        <v>20405</v>
      </c>
      <c r="K4175" s="210" t="s">
        <v>20406</v>
      </c>
      <c r="L4175" s="210" t="s">
        <v>7743</v>
      </c>
      <c r="M4175" s="210" t="s">
        <v>3533</v>
      </c>
      <c r="N4175" s="211">
        <v>85748</v>
      </c>
      <c r="O4175" s="210" t="s">
        <v>20402</v>
      </c>
    </row>
    <row r="4176" spans="1:15" x14ac:dyDescent="0.2">
      <c r="A4176" s="210" t="s">
        <v>20407</v>
      </c>
      <c r="B4176" s="210" t="s">
        <v>6441</v>
      </c>
      <c r="C4176" s="210" t="s">
        <v>20408</v>
      </c>
      <c r="D4176" s="210">
        <v>16303</v>
      </c>
      <c r="E4176" s="210" t="s">
        <v>20409</v>
      </c>
      <c r="F4176" s="210" t="s">
        <v>20410</v>
      </c>
      <c r="H4176" s="210" t="s">
        <v>7748</v>
      </c>
      <c r="I4176" s="210" t="s">
        <v>20411</v>
      </c>
      <c r="J4176" s="210" t="s">
        <v>20412</v>
      </c>
      <c r="K4176" s="210" t="s">
        <v>20413</v>
      </c>
      <c r="L4176" s="210" t="s">
        <v>7752</v>
      </c>
      <c r="M4176" s="210" t="s">
        <v>3533</v>
      </c>
      <c r="N4176" s="210">
        <v>16303</v>
      </c>
      <c r="O4176" s="210" t="s">
        <v>20409</v>
      </c>
    </row>
    <row r="4177" spans="1:15" x14ac:dyDescent="0.2">
      <c r="A4177" s="210" t="s">
        <v>20407</v>
      </c>
      <c r="B4177" s="210" t="s">
        <v>6441</v>
      </c>
      <c r="C4177" s="210" t="s">
        <v>20408</v>
      </c>
      <c r="D4177" s="210">
        <v>16303</v>
      </c>
      <c r="E4177" s="210" t="s">
        <v>20409</v>
      </c>
      <c r="F4177" s="210" t="s">
        <v>20410</v>
      </c>
      <c r="H4177" s="210" t="s">
        <v>7748</v>
      </c>
      <c r="I4177" s="210" t="s">
        <v>20414</v>
      </c>
      <c r="J4177" s="210" t="s">
        <v>20415</v>
      </c>
      <c r="K4177" s="210" t="s">
        <v>20416</v>
      </c>
      <c r="L4177" s="210" t="s">
        <v>7752</v>
      </c>
      <c r="M4177" s="210" t="s">
        <v>3533</v>
      </c>
      <c r="N4177" s="210">
        <v>16303</v>
      </c>
      <c r="O4177" s="210" t="s">
        <v>20409</v>
      </c>
    </row>
    <row r="4178" spans="1:15" x14ac:dyDescent="0.2">
      <c r="A4178" s="210" t="s">
        <v>20417</v>
      </c>
      <c r="B4178" s="210" t="s">
        <v>20418</v>
      </c>
      <c r="C4178" s="210" t="s">
        <v>20419</v>
      </c>
      <c r="D4178" s="211">
        <v>52351</v>
      </c>
      <c r="E4178" s="210" t="s">
        <v>4255</v>
      </c>
      <c r="F4178" s="210" t="s">
        <v>20420</v>
      </c>
      <c r="G4178" s="210" t="s">
        <v>20421</v>
      </c>
      <c r="H4178" s="210" t="s">
        <v>0</v>
      </c>
      <c r="I4178" s="210" t="s">
        <v>20422</v>
      </c>
      <c r="J4178" s="210" t="s">
        <v>20423</v>
      </c>
      <c r="L4178" s="210" t="s">
        <v>7743</v>
      </c>
      <c r="M4178" s="210" t="s">
        <v>3533</v>
      </c>
      <c r="N4178" s="211">
        <v>52351</v>
      </c>
      <c r="O4178" s="210" t="s">
        <v>4255</v>
      </c>
    </row>
    <row r="4179" spans="1:15" x14ac:dyDescent="0.2">
      <c r="A4179" s="210" t="s">
        <v>20424</v>
      </c>
      <c r="B4179" s="210" t="s">
        <v>20425</v>
      </c>
      <c r="C4179" s="210" t="s">
        <v>20426</v>
      </c>
      <c r="D4179" s="211">
        <v>74915</v>
      </c>
      <c r="E4179" s="210" t="s">
        <v>20427</v>
      </c>
      <c r="F4179" s="210" t="s">
        <v>20428</v>
      </c>
      <c r="G4179" s="210" t="s">
        <v>20429</v>
      </c>
      <c r="H4179" s="210" t="s">
        <v>0</v>
      </c>
      <c r="I4179" s="210" t="s">
        <v>20430</v>
      </c>
      <c r="J4179" s="210" t="s">
        <v>20431</v>
      </c>
      <c r="K4179" s="210" t="s">
        <v>20432</v>
      </c>
      <c r="L4179" s="210" t="s">
        <v>7742</v>
      </c>
      <c r="M4179" s="210" t="s">
        <v>3533</v>
      </c>
      <c r="N4179" s="211">
        <v>74915</v>
      </c>
      <c r="O4179" s="210" t="s">
        <v>20427</v>
      </c>
    </row>
    <row r="4180" spans="1:15" x14ac:dyDescent="0.2">
      <c r="A4180" s="210" t="s">
        <v>20433</v>
      </c>
      <c r="B4180" s="210" t="s">
        <v>3529</v>
      </c>
      <c r="C4180" s="210" t="s">
        <v>20364</v>
      </c>
      <c r="D4180" s="211">
        <v>86150</v>
      </c>
      <c r="E4180" s="210" t="s">
        <v>3598</v>
      </c>
      <c r="F4180" s="210" t="s">
        <v>20434</v>
      </c>
      <c r="G4180" s="210" t="s">
        <v>20435</v>
      </c>
      <c r="H4180" s="210" t="s">
        <v>0</v>
      </c>
      <c r="I4180" s="210" t="s">
        <v>20436</v>
      </c>
      <c r="J4180" s="210" t="s">
        <v>20437</v>
      </c>
      <c r="L4180" s="210" t="s">
        <v>7743</v>
      </c>
      <c r="M4180" s="210" t="s">
        <v>3533</v>
      </c>
      <c r="N4180" s="211">
        <v>86150</v>
      </c>
      <c r="O4180" s="210" t="s">
        <v>3598</v>
      </c>
    </row>
    <row r="4181" spans="1:15" x14ac:dyDescent="0.2">
      <c r="A4181" s="210" t="s">
        <v>20433</v>
      </c>
      <c r="B4181" s="210" t="s">
        <v>3529</v>
      </c>
      <c r="C4181" s="210" t="s">
        <v>20364</v>
      </c>
      <c r="D4181" s="211">
        <v>86150</v>
      </c>
      <c r="E4181" s="210" t="s">
        <v>3598</v>
      </c>
      <c r="F4181" s="210" t="s">
        <v>20434</v>
      </c>
      <c r="G4181" s="210" t="s">
        <v>20435</v>
      </c>
      <c r="H4181" s="210" t="s">
        <v>0</v>
      </c>
      <c r="I4181" s="210" t="s">
        <v>20438</v>
      </c>
      <c r="J4181" s="210" t="s">
        <v>20439</v>
      </c>
      <c r="L4181" s="210" t="s">
        <v>7743</v>
      </c>
      <c r="M4181" s="210" t="s">
        <v>3533</v>
      </c>
      <c r="N4181" s="211">
        <v>86150</v>
      </c>
      <c r="O4181" s="210" t="s">
        <v>3598</v>
      </c>
    </row>
    <row r="4182" spans="1:15" x14ac:dyDescent="0.2">
      <c r="A4182" s="210" t="s">
        <v>20433</v>
      </c>
      <c r="B4182" s="210" t="s">
        <v>3529</v>
      </c>
      <c r="C4182" s="210" t="s">
        <v>20364</v>
      </c>
      <c r="D4182" s="211">
        <v>86150</v>
      </c>
      <c r="E4182" s="210" t="s">
        <v>3598</v>
      </c>
      <c r="F4182" s="210" t="s">
        <v>20434</v>
      </c>
      <c r="G4182" s="210" t="s">
        <v>20435</v>
      </c>
      <c r="H4182" s="210" t="s">
        <v>0</v>
      </c>
      <c r="I4182" s="210" t="s">
        <v>20440</v>
      </c>
      <c r="J4182" s="210" t="s">
        <v>20441</v>
      </c>
      <c r="L4182" s="210" t="s">
        <v>7743</v>
      </c>
      <c r="M4182" s="210" t="s">
        <v>3533</v>
      </c>
      <c r="N4182" s="211">
        <v>86150</v>
      </c>
      <c r="O4182" s="210" t="s">
        <v>3598</v>
      </c>
    </row>
    <row r="4183" spans="1:15" x14ac:dyDescent="0.2">
      <c r="A4183" s="210" t="s">
        <v>20433</v>
      </c>
      <c r="B4183" s="210" t="s">
        <v>3529</v>
      </c>
      <c r="C4183" s="210" t="s">
        <v>20364</v>
      </c>
      <c r="D4183" s="211">
        <v>86150</v>
      </c>
      <c r="E4183" s="210" t="s">
        <v>3598</v>
      </c>
      <c r="F4183" s="210" t="s">
        <v>20434</v>
      </c>
      <c r="G4183" s="210" t="s">
        <v>20435</v>
      </c>
      <c r="H4183" s="210" t="s">
        <v>0</v>
      </c>
      <c r="I4183" s="210" t="s">
        <v>20442</v>
      </c>
      <c r="J4183" s="210" t="s">
        <v>20443</v>
      </c>
      <c r="L4183" s="210" t="s">
        <v>7743</v>
      </c>
      <c r="M4183" s="210" t="s">
        <v>3533</v>
      </c>
      <c r="N4183" s="211">
        <v>86150</v>
      </c>
      <c r="O4183" s="210" t="s">
        <v>3598</v>
      </c>
    </row>
    <row r="4184" spans="1:15" x14ac:dyDescent="0.2">
      <c r="A4184" s="210" t="s">
        <v>20433</v>
      </c>
      <c r="B4184" s="210" t="s">
        <v>3529</v>
      </c>
      <c r="C4184" s="210" t="s">
        <v>20364</v>
      </c>
      <c r="D4184" s="211">
        <v>86150</v>
      </c>
      <c r="E4184" s="210" t="s">
        <v>3598</v>
      </c>
      <c r="F4184" s="210" t="s">
        <v>20434</v>
      </c>
      <c r="G4184" s="210" t="s">
        <v>20435</v>
      </c>
      <c r="H4184" s="210" t="s">
        <v>0</v>
      </c>
      <c r="I4184" s="210" t="s">
        <v>20444</v>
      </c>
      <c r="J4184" s="210" t="s">
        <v>20445</v>
      </c>
      <c r="L4184" s="210" t="s">
        <v>7743</v>
      </c>
      <c r="M4184" s="210" t="s">
        <v>3533</v>
      </c>
      <c r="N4184" s="211">
        <v>86150</v>
      </c>
      <c r="O4184" s="210" t="s">
        <v>3598</v>
      </c>
    </row>
    <row r="4185" spans="1:15" x14ac:dyDescent="0.2">
      <c r="A4185" s="210" t="s">
        <v>20433</v>
      </c>
      <c r="B4185" s="210" t="s">
        <v>3529</v>
      </c>
      <c r="C4185" s="210" t="s">
        <v>20364</v>
      </c>
      <c r="D4185" s="211">
        <v>86150</v>
      </c>
      <c r="E4185" s="210" t="s">
        <v>3598</v>
      </c>
      <c r="F4185" s="210" t="s">
        <v>20434</v>
      </c>
      <c r="G4185" s="210" t="s">
        <v>20435</v>
      </c>
      <c r="H4185" s="210" t="s">
        <v>0</v>
      </c>
      <c r="I4185" s="210" t="s">
        <v>20446</v>
      </c>
      <c r="J4185" s="210" t="s">
        <v>20447</v>
      </c>
      <c r="L4185" s="210" t="s">
        <v>7743</v>
      </c>
      <c r="M4185" s="210" t="s">
        <v>3533</v>
      </c>
      <c r="N4185" s="211">
        <v>86150</v>
      </c>
      <c r="O4185" s="210" t="s">
        <v>3598</v>
      </c>
    </row>
    <row r="4186" spans="1:15" x14ac:dyDescent="0.2">
      <c r="A4186" s="210" t="s">
        <v>20433</v>
      </c>
      <c r="B4186" s="210" t="s">
        <v>3529</v>
      </c>
      <c r="C4186" s="210" t="s">
        <v>20364</v>
      </c>
      <c r="D4186" s="211">
        <v>86150</v>
      </c>
      <c r="E4186" s="210" t="s">
        <v>3598</v>
      </c>
      <c r="F4186" s="210" t="s">
        <v>20434</v>
      </c>
      <c r="G4186" s="210" t="s">
        <v>20435</v>
      </c>
      <c r="H4186" s="210" t="s">
        <v>0</v>
      </c>
      <c r="I4186" s="210" t="s">
        <v>20448</v>
      </c>
      <c r="J4186" s="210" t="s">
        <v>20449</v>
      </c>
      <c r="L4186" s="210" t="s">
        <v>7743</v>
      </c>
      <c r="M4186" s="210" t="s">
        <v>3533</v>
      </c>
      <c r="N4186" s="211">
        <v>86150</v>
      </c>
      <c r="O4186" s="210" t="s">
        <v>3598</v>
      </c>
    </row>
    <row r="4187" spans="1:15" x14ac:dyDescent="0.2">
      <c r="A4187" s="210" t="s">
        <v>20433</v>
      </c>
      <c r="B4187" s="210" t="s">
        <v>3529</v>
      </c>
      <c r="C4187" s="210" t="s">
        <v>20364</v>
      </c>
      <c r="D4187" s="211">
        <v>86150</v>
      </c>
      <c r="E4187" s="210" t="s">
        <v>3598</v>
      </c>
      <c r="F4187" s="210" t="s">
        <v>20434</v>
      </c>
      <c r="G4187" s="210" t="s">
        <v>20435</v>
      </c>
      <c r="H4187" s="210" t="s">
        <v>0</v>
      </c>
      <c r="I4187" s="210" t="s">
        <v>20450</v>
      </c>
      <c r="J4187" s="210" t="s">
        <v>20451</v>
      </c>
      <c r="L4187" s="210" t="s">
        <v>7743</v>
      </c>
      <c r="M4187" s="210" t="s">
        <v>3533</v>
      </c>
      <c r="N4187" s="211">
        <v>86150</v>
      </c>
      <c r="O4187" s="210" t="s">
        <v>3598</v>
      </c>
    </row>
    <row r="4188" spans="1:15" x14ac:dyDescent="0.2">
      <c r="A4188" s="210" t="s">
        <v>20452</v>
      </c>
      <c r="B4188" s="210" t="s">
        <v>20453</v>
      </c>
      <c r="C4188" s="210" t="s">
        <v>15972</v>
      </c>
      <c r="D4188" s="211">
        <v>95233</v>
      </c>
      <c r="E4188" s="210" t="s">
        <v>15973</v>
      </c>
      <c r="F4188" s="210" t="s">
        <v>20454</v>
      </c>
      <c r="G4188" s="210" t="s">
        <v>20455</v>
      </c>
      <c r="H4188" s="210" t="s">
        <v>0</v>
      </c>
      <c r="I4188" s="210" t="s">
        <v>20456</v>
      </c>
      <c r="J4188" s="210" t="s">
        <v>20457</v>
      </c>
      <c r="L4188" s="210" t="s">
        <v>7742</v>
      </c>
      <c r="M4188" s="210" t="s">
        <v>3562</v>
      </c>
      <c r="N4188" s="211">
        <v>95233</v>
      </c>
      <c r="O4188" s="210" t="s">
        <v>15973</v>
      </c>
    </row>
    <row r="4189" spans="1:15" x14ac:dyDescent="0.2">
      <c r="A4189" s="210" t="s">
        <v>20452</v>
      </c>
      <c r="B4189" s="210" t="s">
        <v>20453</v>
      </c>
      <c r="C4189" s="210" t="s">
        <v>15972</v>
      </c>
      <c r="D4189" s="211">
        <v>95233</v>
      </c>
      <c r="E4189" s="210" t="s">
        <v>15973</v>
      </c>
      <c r="F4189" s="210" t="s">
        <v>20454</v>
      </c>
      <c r="G4189" s="210" t="s">
        <v>20455</v>
      </c>
      <c r="H4189" s="210" t="s">
        <v>7744</v>
      </c>
      <c r="I4189" s="210" t="s">
        <v>20458</v>
      </c>
      <c r="J4189" s="210" t="s">
        <v>20459</v>
      </c>
      <c r="K4189" s="210" t="s">
        <v>20459</v>
      </c>
      <c r="L4189" s="210" t="s">
        <v>7743</v>
      </c>
      <c r="M4189" s="210" t="s">
        <v>3533</v>
      </c>
      <c r="N4189" s="211">
        <v>95233</v>
      </c>
      <c r="O4189" s="210" t="s">
        <v>15973</v>
      </c>
    </row>
    <row r="4190" spans="1:15" x14ac:dyDescent="0.2">
      <c r="A4190" s="210" t="s">
        <v>20452</v>
      </c>
      <c r="B4190" s="210" t="s">
        <v>20453</v>
      </c>
      <c r="C4190" s="210" t="s">
        <v>15972</v>
      </c>
      <c r="D4190" s="211">
        <v>95233</v>
      </c>
      <c r="E4190" s="210" t="s">
        <v>15973</v>
      </c>
      <c r="F4190" s="210" t="s">
        <v>20454</v>
      </c>
      <c r="G4190" s="210" t="s">
        <v>20455</v>
      </c>
      <c r="H4190" s="210" t="s">
        <v>7744</v>
      </c>
      <c r="I4190" s="210" t="s">
        <v>20460</v>
      </c>
      <c r="J4190" s="210" t="s">
        <v>20461</v>
      </c>
      <c r="K4190" s="210" t="s">
        <v>20461</v>
      </c>
      <c r="L4190" s="210" t="s">
        <v>7743</v>
      </c>
      <c r="M4190" s="210" t="s">
        <v>3533</v>
      </c>
      <c r="N4190" s="211">
        <v>95233</v>
      </c>
      <c r="O4190" s="210" t="s">
        <v>15973</v>
      </c>
    </row>
    <row r="4191" spans="1:15" x14ac:dyDescent="0.2">
      <c r="A4191" s="210" t="s">
        <v>20452</v>
      </c>
      <c r="B4191" s="210" t="s">
        <v>20453</v>
      </c>
      <c r="C4191" s="210" t="s">
        <v>15972</v>
      </c>
      <c r="D4191" s="211">
        <v>95233</v>
      </c>
      <c r="E4191" s="210" t="s">
        <v>15973</v>
      </c>
      <c r="F4191" s="210" t="s">
        <v>20454</v>
      </c>
      <c r="G4191" s="210" t="s">
        <v>20455</v>
      </c>
      <c r="H4191" s="210" t="s">
        <v>7744</v>
      </c>
      <c r="I4191" s="210" t="s">
        <v>20462</v>
      </c>
      <c r="J4191" s="210" t="s">
        <v>20463</v>
      </c>
      <c r="K4191" s="210" t="s">
        <v>20464</v>
      </c>
      <c r="L4191" s="210" t="s">
        <v>7743</v>
      </c>
      <c r="M4191" s="210" t="s">
        <v>3533</v>
      </c>
      <c r="N4191" s="211">
        <v>95233</v>
      </c>
      <c r="O4191" s="210" t="s">
        <v>15973</v>
      </c>
    </row>
    <row r="4192" spans="1:15" x14ac:dyDescent="0.2">
      <c r="A4192" s="210" t="s">
        <v>20465</v>
      </c>
      <c r="B4192" s="210" t="s">
        <v>20466</v>
      </c>
      <c r="C4192" s="210" t="s">
        <v>20467</v>
      </c>
      <c r="D4192" s="211">
        <v>96515</v>
      </c>
      <c r="E4192" s="210" t="s">
        <v>20468</v>
      </c>
      <c r="F4192" s="210" t="s">
        <v>20469</v>
      </c>
      <c r="G4192" s="210" t="s">
        <v>20470</v>
      </c>
      <c r="H4192" s="210" t="s">
        <v>0</v>
      </c>
      <c r="I4192" s="210" t="s">
        <v>20471</v>
      </c>
      <c r="J4192" s="210" t="s">
        <v>20472</v>
      </c>
      <c r="L4192" s="210" t="s">
        <v>7743</v>
      </c>
      <c r="M4192" s="210" t="s">
        <v>3533</v>
      </c>
      <c r="N4192" s="211">
        <v>96515</v>
      </c>
      <c r="O4192" s="210" t="s">
        <v>20468</v>
      </c>
    </row>
    <row r="4193" spans="1:15" x14ac:dyDescent="0.2">
      <c r="A4193" s="210" t="s">
        <v>20473</v>
      </c>
      <c r="B4193" s="210" t="s">
        <v>20474</v>
      </c>
      <c r="C4193" s="210" t="s">
        <v>20475</v>
      </c>
      <c r="D4193" s="211">
        <v>97318</v>
      </c>
      <c r="E4193" s="210" t="s">
        <v>20476</v>
      </c>
      <c r="F4193" s="210" t="s">
        <v>20477</v>
      </c>
      <c r="G4193" s="210" t="s">
        <v>20478</v>
      </c>
      <c r="H4193" s="210" t="s">
        <v>0</v>
      </c>
      <c r="I4193" s="210" t="s">
        <v>20479</v>
      </c>
      <c r="J4193" s="210" t="s">
        <v>20480</v>
      </c>
      <c r="L4193" s="210" t="s">
        <v>7743</v>
      </c>
      <c r="M4193" s="210" t="s">
        <v>3533</v>
      </c>
      <c r="N4193" s="211">
        <v>97318</v>
      </c>
      <c r="O4193" s="210" t="s">
        <v>20476</v>
      </c>
    </row>
    <row r="4194" spans="1:15" x14ac:dyDescent="0.2">
      <c r="A4194" s="210" t="s">
        <v>20473</v>
      </c>
      <c r="B4194" s="210" t="s">
        <v>20474</v>
      </c>
      <c r="C4194" s="210" t="s">
        <v>20475</v>
      </c>
      <c r="D4194" s="211">
        <v>97318</v>
      </c>
      <c r="E4194" s="210" t="s">
        <v>20476</v>
      </c>
      <c r="F4194" s="210" t="s">
        <v>20477</v>
      </c>
      <c r="G4194" s="210" t="s">
        <v>20478</v>
      </c>
      <c r="H4194" s="210" t="s">
        <v>0</v>
      </c>
      <c r="I4194" s="210" t="s">
        <v>20481</v>
      </c>
      <c r="J4194" s="210" t="s">
        <v>20482</v>
      </c>
      <c r="L4194" s="210" t="s">
        <v>7743</v>
      </c>
      <c r="M4194" s="210" t="s">
        <v>3533</v>
      </c>
      <c r="N4194" s="211">
        <v>97318</v>
      </c>
      <c r="O4194" s="210" t="s">
        <v>20476</v>
      </c>
    </row>
    <row r="4195" spans="1:15" x14ac:dyDescent="0.2">
      <c r="A4195" s="210" t="s">
        <v>20473</v>
      </c>
      <c r="B4195" s="210" t="s">
        <v>20474</v>
      </c>
      <c r="C4195" s="210" t="s">
        <v>20475</v>
      </c>
      <c r="D4195" s="211">
        <v>97318</v>
      </c>
      <c r="E4195" s="210" t="s">
        <v>20476</v>
      </c>
      <c r="F4195" s="210" t="s">
        <v>20477</v>
      </c>
      <c r="G4195" s="210" t="s">
        <v>20478</v>
      </c>
      <c r="H4195" s="210" t="s">
        <v>0</v>
      </c>
      <c r="I4195" s="210" t="s">
        <v>20483</v>
      </c>
      <c r="J4195" s="210" t="s">
        <v>20484</v>
      </c>
      <c r="L4195" s="210" t="s">
        <v>7743</v>
      </c>
      <c r="M4195" s="210" t="s">
        <v>3533</v>
      </c>
      <c r="N4195" s="211">
        <v>97318</v>
      </c>
      <c r="O4195" s="210" t="s">
        <v>20476</v>
      </c>
    </row>
    <row r="4196" spans="1:15" x14ac:dyDescent="0.2">
      <c r="A4196" s="210" t="s">
        <v>20473</v>
      </c>
      <c r="B4196" s="210" t="s">
        <v>20474</v>
      </c>
      <c r="C4196" s="210" t="s">
        <v>20475</v>
      </c>
      <c r="D4196" s="211">
        <v>97318</v>
      </c>
      <c r="E4196" s="210" t="s">
        <v>20476</v>
      </c>
      <c r="F4196" s="210" t="s">
        <v>20477</v>
      </c>
      <c r="G4196" s="210" t="s">
        <v>20478</v>
      </c>
      <c r="H4196" s="210" t="s">
        <v>0</v>
      </c>
      <c r="I4196" s="210" t="s">
        <v>20485</v>
      </c>
      <c r="J4196" s="210" t="s">
        <v>20486</v>
      </c>
      <c r="L4196" s="210" t="s">
        <v>7743</v>
      </c>
      <c r="M4196" s="210" t="s">
        <v>3533</v>
      </c>
      <c r="N4196" s="211">
        <v>97318</v>
      </c>
      <c r="O4196" s="210" t="s">
        <v>20476</v>
      </c>
    </row>
    <row r="4197" spans="1:15" x14ac:dyDescent="0.2">
      <c r="A4197" s="210" t="s">
        <v>20473</v>
      </c>
      <c r="B4197" s="210" t="s">
        <v>20474</v>
      </c>
      <c r="C4197" s="210" t="s">
        <v>20475</v>
      </c>
      <c r="D4197" s="211">
        <v>97318</v>
      </c>
      <c r="E4197" s="210" t="s">
        <v>20476</v>
      </c>
      <c r="F4197" s="210" t="s">
        <v>20477</v>
      </c>
      <c r="G4197" s="210" t="s">
        <v>20478</v>
      </c>
      <c r="H4197" s="210" t="s">
        <v>0</v>
      </c>
      <c r="I4197" s="210" t="s">
        <v>20487</v>
      </c>
      <c r="J4197" s="210" t="s">
        <v>20488</v>
      </c>
      <c r="L4197" s="210" t="s">
        <v>7743</v>
      </c>
      <c r="M4197" s="210" t="s">
        <v>3533</v>
      </c>
      <c r="N4197" s="211">
        <v>97318</v>
      </c>
      <c r="O4197" s="210" t="s">
        <v>20476</v>
      </c>
    </row>
    <row r="4198" spans="1:15" x14ac:dyDescent="0.2">
      <c r="A4198" s="210" t="s">
        <v>20473</v>
      </c>
      <c r="B4198" s="210" t="s">
        <v>20474</v>
      </c>
      <c r="C4198" s="210" t="s">
        <v>20475</v>
      </c>
      <c r="D4198" s="211">
        <v>97318</v>
      </c>
      <c r="E4198" s="210" t="s">
        <v>20476</v>
      </c>
      <c r="F4198" s="210" t="s">
        <v>20477</v>
      </c>
      <c r="G4198" s="210" t="s">
        <v>20478</v>
      </c>
      <c r="H4198" s="210" t="s">
        <v>0</v>
      </c>
      <c r="I4198" s="210" t="s">
        <v>20489</v>
      </c>
      <c r="J4198" s="210" t="s">
        <v>20490</v>
      </c>
      <c r="L4198" s="210" t="s">
        <v>7743</v>
      </c>
      <c r="M4198" s="210" t="s">
        <v>3533</v>
      </c>
      <c r="N4198" s="211">
        <v>97318</v>
      </c>
      <c r="O4198" s="210" t="s">
        <v>20476</v>
      </c>
    </row>
    <row r="4199" spans="1:15" x14ac:dyDescent="0.2">
      <c r="A4199" s="210" t="s">
        <v>20491</v>
      </c>
      <c r="B4199" s="210" t="s">
        <v>20492</v>
      </c>
      <c r="C4199" s="210" t="s">
        <v>20493</v>
      </c>
      <c r="D4199" s="211">
        <v>20359</v>
      </c>
      <c r="E4199" s="210" t="s">
        <v>4809</v>
      </c>
      <c r="F4199" s="210" t="s">
        <v>20494</v>
      </c>
      <c r="G4199" s="210" t="s">
        <v>20495</v>
      </c>
      <c r="H4199" s="210" t="s">
        <v>0</v>
      </c>
      <c r="I4199" s="210" t="s">
        <v>20496</v>
      </c>
      <c r="J4199" s="210" t="s">
        <v>20497</v>
      </c>
      <c r="L4199" s="210" t="s">
        <v>7743</v>
      </c>
      <c r="M4199" s="210" t="s">
        <v>3533</v>
      </c>
      <c r="N4199" s="211">
        <v>20359</v>
      </c>
      <c r="O4199" s="210" t="s">
        <v>4809</v>
      </c>
    </row>
    <row r="4200" spans="1:15" x14ac:dyDescent="0.2">
      <c r="A4200" s="210" t="s">
        <v>20491</v>
      </c>
      <c r="B4200" s="210" t="s">
        <v>20492</v>
      </c>
      <c r="C4200" s="210" t="s">
        <v>20493</v>
      </c>
      <c r="D4200" s="211">
        <v>20359</v>
      </c>
      <c r="E4200" s="210" t="s">
        <v>4809</v>
      </c>
      <c r="F4200" s="210" t="s">
        <v>20494</v>
      </c>
      <c r="G4200" s="210" t="s">
        <v>20495</v>
      </c>
      <c r="H4200" s="210" t="s">
        <v>0</v>
      </c>
      <c r="I4200" s="210" t="s">
        <v>20498</v>
      </c>
      <c r="J4200" s="210" t="s">
        <v>20499</v>
      </c>
      <c r="L4200" s="210" t="s">
        <v>7742</v>
      </c>
      <c r="M4200" s="210" t="s">
        <v>3562</v>
      </c>
      <c r="N4200" s="211">
        <v>20359</v>
      </c>
      <c r="O4200" s="210" t="s">
        <v>4809</v>
      </c>
    </row>
    <row r="4201" spans="1:15" x14ac:dyDescent="0.2">
      <c r="A4201" s="210" t="s">
        <v>20500</v>
      </c>
      <c r="B4201" s="210" t="s">
        <v>20501</v>
      </c>
      <c r="C4201" s="210" t="s">
        <v>20502</v>
      </c>
      <c r="D4201" s="211">
        <v>10629</v>
      </c>
      <c r="E4201" s="210" t="s">
        <v>3754</v>
      </c>
      <c r="F4201" s="210" t="s">
        <v>20503</v>
      </c>
      <c r="G4201" s="210" t="s">
        <v>20504</v>
      </c>
      <c r="H4201" s="210" t="s">
        <v>0</v>
      </c>
      <c r="I4201" s="210" t="s">
        <v>20505</v>
      </c>
      <c r="J4201" s="210" t="s">
        <v>20506</v>
      </c>
      <c r="K4201" s="210" t="s">
        <v>20507</v>
      </c>
      <c r="L4201" s="210" t="s">
        <v>7742</v>
      </c>
      <c r="M4201" s="210" t="s">
        <v>3562</v>
      </c>
      <c r="N4201" s="211">
        <v>10629</v>
      </c>
      <c r="O4201" s="210" t="s">
        <v>3754</v>
      </c>
    </row>
    <row r="4202" spans="1:15" x14ac:dyDescent="0.2">
      <c r="A4202" s="210" t="s">
        <v>20508</v>
      </c>
      <c r="B4202" s="210" t="s">
        <v>20509</v>
      </c>
      <c r="C4202" s="210" t="s">
        <v>20510</v>
      </c>
      <c r="D4202" s="211">
        <v>53881</v>
      </c>
      <c r="E4202" s="210" t="s">
        <v>4449</v>
      </c>
      <c r="G4202" s="210" t="s">
        <v>20511</v>
      </c>
      <c r="H4202" s="210" t="s">
        <v>0</v>
      </c>
      <c r="I4202" s="210" t="s">
        <v>20512</v>
      </c>
      <c r="J4202" s="210" t="s">
        <v>20513</v>
      </c>
      <c r="L4202" s="210" t="s">
        <v>7743</v>
      </c>
      <c r="M4202" s="210" t="s">
        <v>3533</v>
      </c>
      <c r="N4202" s="211">
        <v>53881</v>
      </c>
      <c r="O4202" s="210" t="s">
        <v>4449</v>
      </c>
    </row>
    <row r="4203" spans="1:15" x14ac:dyDescent="0.2">
      <c r="A4203" s="210" t="s">
        <v>20514</v>
      </c>
      <c r="B4203" s="210" t="s">
        <v>20515</v>
      </c>
      <c r="C4203" s="210" t="s">
        <v>20516</v>
      </c>
      <c r="D4203" s="211">
        <v>81677</v>
      </c>
      <c r="E4203" s="210" t="s">
        <v>5771</v>
      </c>
      <c r="F4203" s="210" t="s">
        <v>20517</v>
      </c>
      <c r="G4203" s="210" t="s">
        <v>20518</v>
      </c>
      <c r="H4203" s="210" t="s">
        <v>0</v>
      </c>
      <c r="I4203" s="210" t="s">
        <v>20519</v>
      </c>
      <c r="J4203" s="210" t="s">
        <v>20520</v>
      </c>
      <c r="K4203" s="210" t="s">
        <v>20521</v>
      </c>
      <c r="L4203" s="210" t="s">
        <v>7742</v>
      </c>
      <c r="M4203" s="210" t="s">
        <v>3562</v>
      </c>
      <c r="N4203" s="211">
        <v>81677</v>
      </c>
      <c r="O4203" s="210" t="s">
        <v>5771</v>
      </c>
    </row>
    <row r="4204" spans="1:15" x14ac:dyDescent="0.2">
      <c r="A4204" s="210" t="s">
        <v>20522</v>
      </c>
      <c r="B4204" s="210" t="s">
        <v>20523</v>
      </c>
      <c r="C4204" s="210" t="s">
        <v>20524</v>
      </c>
      <c r="D4204" s="211">
        <v>38440</v>
      </c>
      <c r="E4204" s="210" t="s">
        <v>7033</v>
      </c>
      <c r="F4204" s="210" t="s">
        <v>20525</v>
      </c>
      <c r="G4204" s="210" t="s">
        <v>20526</v>
      </c>
      <c r="H4204" s="210" t="s">
        <v>0</v>
      </c>
      <c r="I4204" s="210" t="s">
        <v>20527</v>
      </c>
      <c r="J4204" s="210" t="s">
        <v>20528</v>
      </c>
      <c r="L4204" s="210" t="s">
        <v>7742</v>
      </c>
      <c r="M4204" s="210" t="s">
        <v>3562</v>
      </c>
      <c r="N4204" s="211">
        <v>38440</v>
      </c>
      <c r="O4204" s="210" t="s">
        <v>7033</v>
      </c>
    </row>
    <row r="4205" spans="1:15" x14ac:dyDescent="0.2">
      <c r="A4205" s="210" t="s">
        <v>20522</v>
      </c>
      <c r="B4205" s="210" t="s">
        <v>20523</v>
      </c>
      <c r="C4205" s="210" t="s">
        <v>20524</v>
      </c>
      <c r="D4205" s="211">
        <v>38440</v>
      </c>
      <c r="E4205" s="210" t="s">
        <v>7033</v>
      </c>
      <c r="F4205" s="210" t="s">
        <v>20525</v>
      </c>
      <c r="G4205" s="210" t="s">
        <v>20526</v>
      </c>
      <c r="H4205" s="210" t="s">
        <v>0</v>
      </c>
      <c r="I4205" s="210" t="s">
        <v>20529</v>
      </c>
      <c r="J4205" s="210" t="s">
        <v>20530</v>
      </c>
      <c r="L4205" s="210" t="s">
        <v>7743</v>
      </c>
      <c r="M4205" s="210" t="s">
        <v>3533</v>
      </c>
      <c r="N4205" s="211">
        <v>38440</v>
      </c>
      <c r="O4205" s="210" t="s">
        <v>7033</v>
      </c>
    </row>
    <row r="4206" spans="1:15" x14ac:dyDescent="0.2">
      <c r="A4206" s="210" t="s">
        <v>20522</v>
      </c>
      <c r="B4206" s="210" t="s">
        <v>20523</v>
      </c>
      <c r="C4206" s="210" t="s">
        <v>20524</v>
      </c>
      <c r="D4206" s="211">
        <v>38440</v>
      </c>
      <c r="E4206" s="210" t="s">
        <v>7033</v>
      </c>
      <c r="F4206" s="210" t="s">
        <v>20525</v>
      </c>
      <c r="G4206" s="210" t="s">
        <v>20526</v>
      </c>
      <c r="H4206" s="210" t="s">
        <v>0</v>
      </c>
      <c r="I4206" s="210" t="s">
        <v>20531</v>
      </c>
      <c r="J4206" s="210" t="s">
        <v>20532</v>
      </c>
      <c r="L4206" s="210" t="s">
        <v>7743</v>
      </c>
      <c r="M4206" s="210" t="s">
        <v>3533</v>
      </c>
      <c r="N4206" s="211">
        <v>38440</v>
      </c>
      <c r="O4206" s="210" t="s">
        <v>7033</v>
      </c>
    </row>
    <row r="4207" spans="1:15" x14ac:dyDescent="0.2">
      <c r="A4207" s="210" t="s">
        <v>20522</v>
      </c>
      <c r="B4207" s="210" t="s">
        <v>20523</v>
      </c>
      <c r="C4207" s="210" t="s">
        <v>20524</v>
      </c>
      <c r="D4207" s="211">
        <v>38440</v>
      </c>
      <c r="E4207" s="210" t="s">
        <v>7033</v>
      </c>
      <c r="F4207" s="210" t="s">
        <v>20525</v>
      </c>
      <c r="G4207" s="210" t="s">
        <v>20526</v>
      </c>
      <c r="H4207" s="210" t="s">
        <v>0</v>
      </c>
      <c r="I4207" s="210" t="s">
        <v>20533</v>
      </c>
      <c r="J4207" s="210" t="s">
        <v>20534</v>
      </c>
      <c r="L4207" s="210" t="s">
        <v>7743</v>
      </c>
      <c r="M4207" s="210" t="s">
        <v>3533</v>
      </c>
      <c r="N4207" s="211">
        <v>38440</v>
      </c>
      <c r="O4207" s="210" t="s">
        <v>7033</v>
      </c>
    </row>
    <row r="4208" spans="1:15" x14ac:dyDescent="0.2">
      <c r="A4208" s="210" t="s">
        <v>20535</v>
      </c>
      <c r="B4208" s="210" t="s">
        <v>20536</v>
      </c>
      <c r="C4208" s="210" t="s">
        <v>20524</v>
      </c>
      <c r="D4208" s="211">
        <v>38440</v>
      </c>
      <c r="E4208" s="210" t="s">
        <v>7033</v>
      </c>
      <c r="F4208" s="210" t="s">
        <v>20537</v>
      </c>
      <c r="G4208" s="210" t="s">
        <v>20538</v>
      </c>
      <c r="H4208" s="210" t="s">
        <v>0</v>
      </c>
      <c r="I4208" s="210" t="s">
        <v>20539</v>
      </c>
      <c r="J4208" s="210" t="s">
        <v>20540</v>
      </c>
      <c r="L4208" s="210" t="s">
        <v>7743</v>
      </c>
      <c r="M4208" s="210" t="s">
        <v>3533</v>
      </c>
      <c r="N4208" s="211">
        <v>38440</v>
      </c>
      <c r="O4208" s="210" t="s">
        <v>7033</v>
      </c>
    </row>
    <row r="4209" spans="1:15" x14ac:dyDescent="0.2">
      <c r="A4209" s="210" t="s">
        <v>20535</v>
      </c>
      <c r="B4209" s="210" t="s">
        <v>20536</v>
      </c>
      <c r="C4209" s="210" t="s">
        <v>20524</v>
      </c>
      <c r="D4209" s="211">
        <v>38440</v>
      </c>
      <c r="E4209" s="210" t="s">
        <v>7033</v>
      </c>
      <c r="F4209" s="210" t="s">
        <v>20537</v>
      </c>
      <c r="G4209" s="210" t="s">
        <v>20538</v>
      </c>
      <c r="H4209" s="210" t="s">
        <v>0</v>
      </c>
      <c r="I4209" s="210" t="s">
        <v>20541</v>
      </c>
      <c r="J4209" s="210" t="s">
        <v>20542</v>
      </c>
      <c r="L4209" s="210" t="s">
        <v>7743</v>
      </c>
      <c r="M4209" s="210" t="s">
        <v>3533</v>
      </c>
      <c r="N4209" s="211">
        <v>38440</v>
      </c>
      <c r="O4209" s="210" t="s">
        <v>7033</v>
      </c>
    </row>
    <row r="4210" spans="1:15" x14ac:dyDescent="0.2">
      <c r="A4210" s="210" t="s">
        <v>20535</v>
      </c>
      <c r="B4210" s="210" t="s">
        <v>20536</v>
      </c>
      <c r="C4210" s="210" t="s">
        <v>20524</v>
      </c>
      <c r="D4210" s="211">
        <v>38440</v>
      </c>
      <c r="E4210" s="210" t="s">
        <v>7033</v>
      </c>
      <c r="F4210" s="210" t="s">
        <v>20537</v>
      </c>
      <c r="G4210" s="210" t="s">
        <v>20538</v>
      </c>
      <c r="H4210" s="210" t="s">
        <v>0</v>
      </c>
      <c r="I4210" s="210" t="s">
        <v>20543</v>
      </c>
      <c r="J4210" s="210" t="s">
        <v>20544</v>
      </c>
      <c r="L4210" s="210" t="s">
        <v>7743</v>
      </c>
      <c r="M4210" s="210" t="s">
        <v>3533</v>
      </c>
      <c r="N4210" s="211">
        <v>38440</v>
      </c>
      <c r="O4210" s="210" t="s">
        <v>7033</v>
      </c>
    </row>
    <row r="4211" spans="1:15" x14ac:dyDescent="0.2">
      <c r="A4211" s="210" t="s">
        <v>20535</v>
      </c>
      <c r="B4211" s="210" t="s">
        <v>20536</v>
      </c>
      <c r="C4211" s="210" t="s">
        <v>20524</v>
      </c>
      <c r="D4211" s="211">
        <v>38440</v>
      </c>
      <c r="E4211" s="210" t="s">
        <v>7033</v>
      </c>
      <c r="F4211" s="210" t="s">
        <v>20537</v>
      </c>
      <c r="G4211" s="210" t="s">
        <v>20538</v>
      </c>
      <c r="H4211" s="210" t="s">
        <v>0</v>
      </c>
      <c r="I4211" s="210" t="s">
        <v>20545</v>
      </c>
      <c r="J4211" s="210" t="s">
        <v>20546</v>
      </c>
      <c r="L4211" s="210" t="s">
        <v>7743</v>
      </c>
      <c r="M4211" s="210" t="s">
        <v>3562</v>
      </c>
      <c r="N4211" s="211">
        <v>38440</v>
      </c>
      <c r="O4211" s="210" t="s">
        <v>7033</v>
      </c>
    </row>
    <row r="4212" spans="1:15" x14ac:dyDescent="0.2">
      <c r="A4212" s="210" t="s">
        <v>20547</v>
      </c>
      <c r="B4212" s="210" t="s">
        <v>20548</v>
      </c>
      <c r="C4212" s="210" t="s">
        <v>20549</v>
      </c>
      <c r="D4212" s="211">
        <v>10965</v>
      </c>
      <c r="E4212" s="210" t="s">
        <v>3754</v>
      </c>
      <c r="F4212" s="210" t="s">
        <v>20550</v>
      </c>
      <c r="G4212" s="210" t="s">
        <v>20551</v>
      </c>
      <c r="H4212" s="210" t="s">
        <v>0</v>
      </c>
      <c r="I4212" s="210" t="s">
        <v>20552</v>
      </c>
      <c r="J4212" s="210" t="s">
        <v>20553</v>
      </c>
      <c r="L4212" s="210" t="s">
        <v>7743</v>
      </c>
      <c r="M4212" s="210" t="s">
        <v>3533</v>
      </c>
      <c r="N4212" s="211">
        <v>10965</v>
      </c>
      <c r="O4212" s="210" t="s">
        <v>3754</v>
      </c>
    </row>
    <row r="4213" spans="1:15" x14ac:dyDescent="0.2">
      <c r="A4213" s="210" t="s">
        <v>20547</v>
      </c>
      <c r="B4213" s="210" t="s">
        <v>20548</v>
      </c>
      <c r="C4213" s="210" t="s">
        <v>20549</v>
      </c>
      <c r="D4213" s="211">
        <v>10965</v>
      </c>
      <c r="E4213" s="210" t="s">
        <v>3754</v>
      </c>
      <c r="F4213" s="210" t="s">
        <v>20550</v>
      </c>
      <c r="G4213" s="210" t="s">
        <v>20551</v>
      </c>
      <c r="H4213" s="210" t="s">
        <v>0</v>
      </c>
      <c r="I4213" s="210" t="s">
        <v>20554</v>
      </c>
      <c r="J4213" s="210" t="s">
        <v>20555</v>
      </c>
      <c r="L4213" s="210" t="s">
        <v>7743</v>
      </c>
      <c r="M4213" s="210" t="s">
        <v>3533</v>
      </c>
      <c r="N4213" s="211">
        <v>10965</v>
      </c>
      <c r="O4213" s="210" t="s">
        <v>3754</v>
      </c>
    </row>
    <row r="4214" spans="1:15" x14ac:dyDescent="0.2">
      <c r="A4214" s="210" t="s">
        <v>20547</v>
      </c>
      <c r="B4214" s="210" t="s">
        <v>20548</v>
      </c>
      <c r="C4214" s="210" t="s">
        <v>20549</v>
      </c>
      <c r="D4214" s="211">
        <v>10965</v>
      </c>
      <c r="E4214" s="210" t="s">
        <v>3754</v>
      </c>
      <c r="F4214" s="210" t="s">
        <v>20550</v>
      </c>
      <c r="G4214" s="210" t="s">
        <v>20551</v>
      </c>
      <c r="H4214" s="210" t="s">
        <v>0</v>
      </c>
      <c r="I4214" s="210" t="s">
        <v>20556</v>
      </c>
      <c r="J4214" s="210" t="s">
        <v>20557</v>
      </c>
      <c r="L4214" s="210" t="s">
        <v>7743</v>
      </c>
      <c r="M4214" s="210" t="s">
        <v>3533</v>
      </c>
      <c r="N4214" s="211">
        <v>10965</v>
      </c>
      <c r="O4214" s="210" t="s">
        <v>3754</v>
      </c>
    </row>
    <row r="4215" spans="1:15" x14ac:dyDescent="0.2">
      <c r="A4215" s="210" t="s">
        <v>20547</v>
      </c>
      <c r="B4215" s="210" t="s">
        <v>20548</v>
      </c>
      <c r="C4215" s="210" t="s">
        <v>20549</v>
      </c>
      <c r="D4215" s="211">
        <v>10965</v>
      </c>
      <c r="E4215" s="210" t="s">
        <v>3754</v>
      </c>
      <c r="F4215" s="210" t="s">
        <v>20550</v>
      </c>
      <c r="G4215" s="210" t="s">
        <v>20551</v>
      </c>
      <c r="H4215" s="210" t="s">
        <v>0</v>
      </c>
      <c r="I4215" s="210" t="s">
        <v>20558</v>
      </c>
      <c r="J4215" s="210" t="s">
        <v>20559</v>
      </c>
      <c r="L4215" s="210" t="s">
        <v>7743</v>
      </c>
      <c r="M4215" s="210" t="s">
        <v>3533</v>
      </c>
      <c r="N4215" s="211">
        <v>10965</v>
      </c>
      <c r="O4215" s="210" t="s">
        <v>3754</v>
      </c>
    </row>
    <row r="4216" spans="1:15" x14ac:dyDescent="0.2">
      <c r="A4216" s="210" t="s">
        <v>20547</v>
      </c>
      <c r="B4216" s="210" t="s">
        <v>20548</v>
      </c>
      <c r="C4216" s="210" t="s">
        <v>20549</v>
      </c>
      <c r="D4216" s="211">
        <v>10965</v>
      </c>
      <c r="E4216" s="210" t="s">
        <v>3754</v>
      </c>
      <c r="F4216" s="210" t="s">
        <v>20550</v>
      </c>
      <c r="G4216" s="210" t="s">
        <v>20551</v>
      </c>
      <c r="H4216" s="210" t="s">
        <v>0</v>
      </c>
      <c r="I4216" s="210" t="s">
        <v>20560</v>
      </c>
      <c r="J4216" s="210" t="s">
        <v>20561</v>
      </c>
      <c r="L4216" s="210" t="s">
        <v>7743</v>
      </c>
      <c r="M4216" s="210" t="s">
        <v>3533</v>
      </c>
      <c r="N4216" s="211">
        <v>10965</v>
      </c>
      <c r="O4216" s="210" t="s">
        <v>3754</v>
      </c>
    </row>
    <row r="4217" spans="1:15" x14ac:dyDescent="0.2">
      <c r="A4217" s="210" t="s">
        <v>20547</v>
      </c>
      <c r="B4217" s="210" t="s">
        <v>20548</v>
      </c>
      <c r="C4217" s="210" t="s">
        <v>20549</v>
      </c>
      <c r="D4217" s="211">
        <v>10965</v>
      </c>
      <c r="E4217" s="210" t="s">
        <v>3754</v>
      </c>
      <c r="F4217" s="210" t="s">
        <v>20550</v>
      </c>
      <c r="G4217" s="210" t="s">
        <v>20551</v>
      </c>
      <c r="H4217" s="210" t="s">
        <v>0</v>
      </c>
      <c r="I4217" s="210" t="s">
        <v>20562</v>
      </c>
      <c r="J4217" s="210" t="s">
        <v>20563</v>
      </c>
      <c r="L4217" s="210" t="s">
        <v>7743</v>
      </c>
      <c r="M4217" s="210" t="s">
        <v>3533</v>
      </c>
      <c r="N4217" s="211">
        <v>10965</v>
      </c>
      <c r="O4217" s="210" t="s">
        <v>3754</v>
      </c>
    </row>
    <row r="4218" spans="1:15" x14ac:dyDescent="0.2">
      <c r="A4218" s="210" t="s">
        <v>20547</v>
      </c>
      <c r="B4218" s="210" t="s">
        <v>20548</v>
      </c>
      <c r="C4218" s="210" t="s">
        <v>20549</v>
      </c>
      <c r="D4218" s="211">
        <v>10965</v>
      </c>
      <c r="E4218" s="210" t="s">
        <v>3754</v>
      </c>
      <c r="F4218" s="210" t="s">
        <v>20550</v>
      </c>
      <c r="G4218" s="210" t="s">
        <v>20551</v>
      </c>
      <c r="H4218" s="210" t="s">
        <v>0</v>
      </c>
      <c r="I4218" s="210" t="s">
        <v>20564</v>
      </c>
      <c r="J4218" s="210" t="s">
        <v>20565</v>
      </c>
      <c r="L4218" s="210" t="s">
        <v>7743</v>
      </c>
      <c r="M4218" s="210" t="s">
        <v>3533</v>
      </c>
      <c r="N4218" s="211">
        <v>10965</v>
      </c>
      <c r="O4218" s="210" t="s">
        <v>3754</v>
      </c>
    </row>
    <row r="4219" spans="1:15" x14ac:dyDescent="0.2">
      <c r="A4219" s="210" t="s">
        <v>20547</v>
      </c>
      <c r="B4219" s="210" t="s">
        <v>20548</v>
      </c>
      <c r="C4219" s="210" t="s">
        <v>20549</v>
      </c>
      <c r="D4219" s="211">
        <v>10965</v>
      </c>
      <c r="E4219" s="210" t="s">
        <v>3754</v>
      </c>
      <c r="F4219" s="210" t="s">
        <v>20550</v>
      </c>
      <c r="G4219" s="210" t="s">
        <v>20551</v>
      </c>
      <c r="H4219" s="210" t="s">
        <v>0</v>
      </c>
      <c r="I4219" s="210" t="s">
        <v>20566</v>
      </c>
      <c r="J4219" s="210" t="s">
        <v>20567</v>
      </c>
      <c r="L4219" s="210" t="s">
        <v>7743</v>
      </c>
      <c r="M4219" s="210" t="s">
        <v>3533</v>
      </c>
      <c r="N4219" s="211">
        <v>10965</v>
      </c>
      <c r="O4219" s="210" t="s">
        <v>3754</v>
      </c>
    </row>
    <row r="4220" spans="1:15" x14ac:dyDescent="0.2">
      <c r="A4220" s="210" t="s">
        <v>20547</v>
      </c>
      <c r="B4220" s="210" t="s">
        <v>20548</v>
      </c>
      <c r="C4220" s="210" t="s">
        <v>20549</v>
      </c>
      <c r="D4220" s="211">
        <v>10965</v>
      </c>
      <c r="E4220" s="210" t="s">
        <v>3754</v>
      </c>
      <c r="F4220" s="210" t="s">
        <v>20550</v>
      </c>
      <c r="G4220" s="210" t="s">
        <v>20551</v>
      </c>
      <c r="H4220" s="210" t="s">
        <v>0</v>
      </c>
      <c r="I4220" s="210" t="s">
        <v>20568</v>
      </c>
      <c r="J4220" s="210" t="s">
        <v>20569</v>
      </c>
      <c r="L4220" s="210" t="s">
        <v>7743</v>
      </c>
      <c r="M4220" s="210" t="s">
        <v>3533</v>
      </c>
      <c r="N4220" s="211">
        <v>10965</v>
      </c>
      <c r="O4220" s="210" t="s">
        <v>3754</v>
      </c>
    </row>
    <row r="4221" spans="1:15" x14ac:dyDescent="0.2">
      <c r="A4221" s="210" t="s">
        <v>20547</v>
      </c>
      <c r="B4221" s="210" t="s">
        <v>20548</v>
      </c>
      <c r="C4221" s="210" t="s">
        <v>20549</v>
      </c>
      <c r="D4221" s="211">
        <v>10965</v>
      </c>
      <c r="E4221" s="210" t="s">
        <v>3754</v>
      </c>
      <c r="F4221" s="210" t="s">
        <v>20550</v>
      </c>
      <c r="G4221" s="210" t="s">
        <v>20551</v>
      </c>
      <c r="H4221" s="210" t="s">
        <v>0</v>
      </c>
      <c r="I4221" s="210" t="s">
        <v>20570</v>
      </c>
      <c r="J4221" s="210" t="s">
        <v>20571</v>
      </c>
      <c r="L4221" s="210" t="s">
        <v>7742</v>
      </c>
      <c r="M4221" s="210" t="s">
        <v>3562</v>
      </c>
      <c r="N4221" s="211">
        <v>10965</v>
      </c>
      <c r="O4221" s="210" t="s">
        <v>3754</v>
      </c>
    </row>
    <row r="4222" spans="1:15" x14ac:dyDescent="0.2">
      <c r="A4222" s="210" t="s">
        <v>20547</v>
      </c>
      <c r="B4222" s="210" t="s">
        <v>20548</v>
      </c>
      <c r="C4222" s="210" t="s">
        <v>20549</v>
      </c>
      <c r="D4222" s="211">
        <v>10965</v>
      </c>
      <c r="E4222" s="210" t="s">
        <v>3754</v>
      </c>
      <c r="F4222" s="210" t="s">
        <v>20550</v>
      </c>
      <c r="G4222" s="210" t="s">
        <v>20551</v>
      </c>
      <c r="H4222" s="210" t="s">
        <v>0</v>
      </c>
      <c r="I4222" s="210" t="s">
        <v>20572</v>
      </c>
      <c r="J4222" s="210" t="s">
        <v>20573</v>
      </c>
      <c r="L4222" s="210" t="s">
        <v>7743</v>
      </c>
      <c r="M4222" s="210" t="s">
        <v>3533</v>
      </c>
      <c r="N4222" s="211">
        <v>10965</v>
      </c>
      <c r="O4222" s="210" t="s">
        <v>3754</v>
      </c>
    </row>
    <row r="4223" spans="1:15" x14ac:dyDescent="0.2">
      <c r="A4223" s="210" t="s">
        <v>20547</v>
      </c>
      <c r="B4223" s="210" t="s">
        <v>20548</v>
      </c>
      <c r="C4223" s="210" t="s">
        <v>20549</v>
      </c>
      <c r="D4223" s="211">
        <v>10965</v>
      </c>
      <c r="E4223" s="210" t="s">
        <v>3754</v>
      </c>
      <c r="F4223" s="210" t="s">
        <v>20550</v>
      </c>
      <c r="G4223" s="210" t="s">
        <v>20551</v>
      </c>
      <c r="H4223" s="210" t="s">
        <v>0</v>
      </c>
      <c r="I4223" s="210" t="s">
        <v>20574</v>
      </c>
      <c r="J4223" s="210" t="s">
        <v>20575</v>
      </c>
      <c r="K4223" s="210" t="s">
        <v>20576</v>
      </c>
      <c r="L4223" s="210" t="s">
        <v>7743</v>
      </c>
      <c r="M4223" s="210" t="s">
        <v>3533</v>
      </c>
      <c r="N4223" s="211">
        <v>10965</v>
      </c>
      <c r="O4223" s="210" t="s">
        <v>3754</v>
      </c>
    </row>
    <row r="4224" spans="1:15" x14ac:dyDescent="0.2">
      <c r="A4224" s="210" t="s">
        <v>20547</v>
      </c>
      <c r="B4224" s="210" t="s">
        <v>20548</v>
      </c>
      <c r="C4224" s="210" t="s">
        <v>20549</v>
      </c>
      <c r="D4224" s="211">
        <v>10965</v>
      </c>
      <c r="E4224" s="210" t="s">
        <v>3754</v>
      </c>
      <c r="F4224" s="210" t="s">
        <v>20550</v>
      </c>
      <c r="G4224" s="210" t="s">
        <v>20551</v>
      </c>
      <c r="H4224" s="210" t="s">
        <v>0</v>
      </c>
      <c r="I4224" s="210" t="s">
        <v>20577</v>
      </c>
      <c r="J4224" s="210" t="s">
        <v>20578</v>
      </c>
      <c r="L4224" s="210" t="s">
        <v>7743</v>
      </c>
      <c r="M4224" s="210" t="s">
        <v>3533</v>
      </c>
      <c r="N4224" s="211">
        <v>10965</v>
      </c>
      <c r="O4224" s="210" t="s">
        <v>3754</v>
      </c>
    </row>
    <row r="4225" spans="1:15" x14ac:dyDescent="0.2">
      <c r="A4225" s="210" t="s">
        <v>20547</v>
      </c>
      <c r="B4225" s="210" t="s">
        <v>20548</v>
      </c>
      <c r="C4225" s="210" t="s">
        <v>20549</v>
      </c>
      <c r="D4225" s="211">
        <v>10965</v>
      </c>
      <c r="E4225" s="210" t="s">
        <v>3754</v>
      </c>
      <c r="F4225" s="210" t="s">
        <v>20550</v>
      </c>
      <c r="G4225" s="210" t="s">
        <v>20551</v>
      </c>
      <c r="H4225" s="210" t="s">
        <v>0</v>
      </c>
      <c r="I4225" s="210" t="s">
        <v>20579</v>
      </c>
      <c r="J4225" s="210" t="s">
        <v>20580</v>
      </c>
      <c r="L4225" s="210" t="s">
        <v>7743</v>
      </c>
      <c r="M4225" s="210" t="s">
        <v>3533</v>
      </c>
      <c r="N4225" s="211">
        <v>10965</v>
      </c>
      <c r="O4225" s="210" t="s">
        <v>3754</v>
      </c>
    </row>
    <row r="4226" spans="1:15" x14ac:dyDescent="0.2">
      <c r="A4226" s="210" t="s">
        <v>20547</v>
      </c>
      <c r="B4226" s="210" t="s">
        <v>20548</v>
      </c>
      <c r="C4226" s="210" t="s">
        <v>20549</v>
      </c>
      <c r="D4226" s="211">
        <v>10965</v>
      </c>
      <c r="E4226" s="210" t="s">
        <v>3754</v>
      </c>
      <c r="F4226" s="210" t="s">
        <v>20550</v>
      </c>
      <c r="G4226" s="210" t="s">
        <v>20551</v>
      </c>
      <c r="H4226" s="210" t="s">
        <v>0</v>
      </c>
      <c r="I4226" s="210" t="s">
        <v>20581</v>
      </c>
      <c r="J4226" s="210" t="s">
        <v>20582</v>
      </c>
      <c r="L4226" s="210" t="s">
        <v>7743</v>
      </c>
      <c r="M4226" s="210" t="s">
        <v>3533</v>
      </c>
      <c r="N4226" s="211">
        <v>10965</v>
      </c>
      <c r="O4226" s="210" t="s">
        <v>3754</v>
      </c>
    </row>
    <row r="4227" spans="1:15" x14ac:dyDescent="0.2">
      <c r="A4227" s="210" t="s">
        <v>20547</v>
      </c>
      <c r="B4227" s="210" t="s">
        <v>20548</v>
      </c>
      <c r="C4227" s="210" t="s">
        <v>20549</v>
      </c>
      <c r="D4227" s="211">
        <v>10965</v>
      </c>
      <c r="E4227" s="210" t="s">
        <v>3754</v>
      </c>
      <c r="F4227" s="210" t="s">
        <v>20550</v>
      </c>
      <c r="G4227" s="210" t="s">
        <v>20551</v>
      </c>
      <c r="H4227" s="210" t="s">
        <v>0</v>
      </c>
      <c r="I4227" s="210" t="s">
        <v>20583</v>
      </c>
      <c r="J4227" s="210" t="s">
        <v>20584</v>
      </c>
      <c r="L4227" s="210" t="s">
        <v>7743</v>
      </c>
      <c r="M4227" s="210" t="s">
        <v>3533</v>
      </c>
      <c r="N4227" s="211">
        <v>10965</v>
      </c>
      <c r="O4227" s="210" t="s">
        <v>3754</v>
      </c>
    </row>
    <row r="4228" spans="1:15" x14ac:dyDescent="0.2">
      <c r="A4228" s="210" t="s">
        <v>20547</v>
      </c>
      <c r="B4228" s="210" t="s">
        <v>20548</v>
      </c>
      <c r="C4228" s="210" t="s">
        <v>20549</v>
      </c>
      <c r="D4228" s="211">
        <v>10965</v>
      </c>
      <c r="E4228" s="210" t="s">
        <v>3754</v>
      </c>
      <c r="F4228" s="210" t="s">
        <v>20550</v>
      </c>
      <c r="G4228" s="210" t="s">
        <v>20551</v>
      </c>
      <c r="H4228" s="210" t="s">
        <v>0</v>
      </c>
      <c r="I4228" s="210" t="s">
        <v>20585</v>
      </c>
      <c r="J4228" s="210" t="s">
        <v>20586</v>
      </c>
      <c r="K4228" s="210" t="s">
        <v>20586</v>
      </c>
      <c r="L4228" s="210" t="s">
        <v>7743</v>
      </c>
      <c r="M4228" s="210" t="s">
        <v>3533</v>
      </c>
      <c r="N4228" s="211">
        <v>10965</v>
      </c>
      <c r="O4228" s="210" t="s">
        <v>3754</v>
      </c>
    </row>
    <row r="4229" spans="1:15" x14ac:dyDescent="0.2">
      <c r="A4229" s="210" t="s">
        <v>20547</v>
      </c>
      <c r="B4229" s="210" t="s">
        <v>20548</v>
      </c>
      <c r="C4229" s="210" t="s">
        <v>20549</v>
      </c>
      <c r="D4229" s="211">
        <v>10965</v>
      </c>
      <c r="E4229" s="210" t="s">
        <v>3754</v>
      </c>
      <c r="F4229" s="210" t="s">
        <v>20550</v>
      </c>
      <c r="G4229" s="210" t="s">
        <v>20551</v>
      </c>
      <c r="H4229" s="210" t="s">
        <v>0</v>
      </c>
      <c r="I4229" s="210" t="s">
        <v>20587</v>
      </c>
      <c r="J4229" s="210" t="s">
        <v>20588</v>
      </c>
      <c r="K4229" s="210" t="s">
        <v>20588</v>
      </c>
      <c r="L4229" s="210" t="s">
        <v>7743</v>
      </c>
      <c r="M4229" s="210" t="s">
        <v>3533</v>
      </c>
      <c r="N4229" s="211">
        <v>10965</v>
      </c>
      <c r="O4229" s="210" t="s">
        <v>3754</v>
      </c>
    </row>
    <row r="4230" spans="1:15" x14ac:dyDescent="0.2">
      <c r="A4230" s="210" t="s">
        <v>20547</v>
      </c>
      <c r="B4230" s="210" t="s">
        <v>20548</v>
      </c>
      <c r="C4230" s="210" t="s">
        <v>20549</v>
      </c>
      <c r="D4230" s="211">
        <v>10965</v>
      </c>
      <c r="E4230" s="210" t="s">
        <v>3754</v>
      </c>
      <c r="F4230" s="210" t="s">
        <v>20550</v>
      </c>
      <c r="G4230" s="210" t="s">
        <v>20551</v>
      </c>
      <c r="H4230" s="210" t="s">
        <v>0</v>
      </c>
      <c r="I4230" s="210" t="s">
        <v>20589</v>
      </c>
      <c r="J4230" s="210" t="s">
        <v>20590</v>
      </c>
      <c r="L4230" s="210" t="s">
        <v>7743</v>
      </c>
      <c r="M4230" s="210" t="s">
        <v>3533</v>
      </c>
      <c r="N4230" s="211">
        <v>10965</v>
      </c>
      <c r="O4230" s="210" t="s">
        <v>3754</v>
      </c>
    </row>
    <row r="4231" spans="1:15" x14ac:dyDescent="0.2">
      <c r="A4231" s="210" t="s">
        <v>20547</v>
      </c>
      <c r="B4231" s="210" t="s">
        <v>20548</v>
      </c>
      <c r="C4231" s="210" t="s">
        <v>20549</v>
      </c>
      <c r="D4231" s="211">
        <v>10965</v>
      </c>
      <c r="E4231" s="210" t="s">
        <v>3754</v>
      </c>
      <c r="F4231" s="210" t="s">
        <v>20550</v>
      </c>
      <c r="G4231" s="210" t="s">
        <v>20551</v>
      </c>
      <c r="H4231" s="210" t="s">
        <v>0</v>
      </c>
      <c r="I4231" s="210" t="s">
        <v>20591</v>
      </c>
      <c r="J4231" s="210" t="s">
        <v>20592</v>
      </c>
      <c r="L4231" s="210" t="s">
        <v>7743</v>
      </c>
      <c r="M4231" s="210" t="s">
        <v>3533</v>
      </c>
      <c r="N4231" s="211">
        <v>10965</v>
      </c>
      <c r="O4231" s="210" t="s">
        <v>3754</v>
      </c>
    </row>
    <row r="4232" spans="1:15" x14ac:dyDescent="0.2">
      <c r="A4232" s="210" t="s">
        <v>20547</v>
      </c>
      <c r="B4232" s="210" t="s">
        <v>20548</v>
      </c>
      <c r="C4232" s="210" t="s">
        <v>20549</v>
      </c>
      <c r="D4232" s="211">
        <v>10965</v>
      </c>
      <c r="E4232" s="210" t="s">
        <v>3754</v>
      </c>
      <c r="F4232" s="210" t="s">
        <v>20550</v>
      </c>
      <c r="G4232" s="210" t="s">
        <v>20551</v>
      </c>
      <c r="H4232" s="210" t="s">
        <v>0</v>
      </c>
      <c r="I4232" s="210" t="s">
        <v>20593</v>
      </c>
      <c r="J4232" s="210" t="s">
        <v>20594</v>
      </c>
      <c r="K4232" s="210" t="s">
        <v>20595</v>
      </c>
      <c r="L4232" s="210" t="s">
        <v>7743</v>
      </c>
      <c r="M4232" s="210" t="s">
        <v>3533</v>
      </c>
      <c r="N4232" s="211">
        <v>10965</v>
      </c>
      <c r="O4232" s="210" t="s">
        <v>3754</v>
      </c>
    </row>
    <row r="4233" spans="1:15" x14ac:dyDescent="0.2">
      <c r="A4233" s="210" t="s">
        <v>20547</v>
      </c>
      <c r="B4233" s="210" t="s">
        <v>20548</v>
      </c>
      <c r="C4233" s="210" t="s">
        <v>20549</v>
      </c>
      <c r="D4233" s="211">
        <v>10965</v>
      </c>
      <c r="E4233" s="210" t="s">
        <v>3754</v>
      </c>
      <c r="F4233" s="210" t="s">
        <v>20550</v>
      </c>
      <c r="G4233" s="210" t="s">
        <v>20551</v>
      </c>
      <c r="H4233" s="210" t="s">
        <v>0</v>
      </c>
      <c r="I4233" s="210" t="s">
        <v>20596</v>
      </c>
      <c r="J4233" s="210" t="s">
        <v>20597</v>
      </c>
      <c r="K4233" s="210" t="s">
        <v>20598</v>
      </c>
      <c r="L4233" s="210" t="s">
        <v>7743</v>
      </c>
      <c r="M4233" s="210" t="s">
        <v>3533</v>
      </c>
      <c r="N4233" s="211">
        <v>10965</v>
      </c>
      <c r="O4233" s="210" t="s">
        <v>3754</v>
      </c>
    </row>
    <row r="4234" spans="1:15" x14ac:dyDescent="0.2">
      <c r="A4234" s="210" t="s">
        <v>20547</v>
      </c>
      <c r="B4234" s="210" t="s">
        <v>20548</v>
      </c>
      <c r="C4234" s="210" t="s">
        <v>20549</v>
      </c>
      <c r="D4234" s="211">
        <v>10965</v>
      </c>
      <c r="E4234" s="210" t="s">
        <v>3754</v>
      </c>
      <c r="F4234" s="210" t="s">
        <v>20550</v>
      </c>
      <c r="G4234" s="210" t="s">
        <v>20551</v>
      </c>
      <c r="H4234" s="210" t="s">
        <v>0</v>
      </c>
      <c r="I4234" s="210" t="s">
        <v>20599</v>
      </c>
      <c r="J4234" s="210" t="s">
        <v>20600</v>
      </c>
      <c r="K4234" s="210" t="s">
        <v>20601</v>
      </c>
      <c r="L4234" s="210" t="s">
        <v>7743</v>
      </c>
      <c r="M4234" s="210" t="s">
        <v>3533</v>
      </c>
      <c r="N4234" s="211">
        <v>10965</v>
      </c>
      <c r="O4234" s="210" t="s">
        <v>3754</v>
      </c>
    </row>
    <row r="4235" spans="1:15" x14ac:dyDescent="0.2">
      <c r="A4235" s="210" t="s">
        <v>20547</v>
      </c>
      <c r="B4235" s="210" t="s">
        <v>20548</v>
      </c>
      <c r="C4235" s="210" t="s">
        <v>20549</v>
      </c>
      <c r="D4235" s="211">
        <v>10965</v>
      </c>
      <c r="E4235" s="210" t="s">
        <v>3754</v>
      </c>
      <c r="F4235" s="210" t="s">
        <v>20550</v>
      </c>
      <c r="G4235" s="210" t="s">
        <v>20551</v>
      </c>
      <c r="H4235" s="210" t="s">
        <v>0</v>
      </c>
      <c r="I4235" s="210" t="s">
        <v>20602</v>
      </c>
      <c r="J4235" s="210" t="s">
        <v>20603</v>
      </c>
      <c r="K4235" s="210" t="s">
        <v>20604</v>
      </c>
      <c r="L4235" s="210" t="s">
        <v>7743</v>
      </c>
      <c r="M4235" s="210" t="s">
        <v>3533</v>
      </c>
      <c r="N4235" s="211">
        <v>10965</v>
      </c>
      <c r="O4235" s="210" t="s">
        <v>3754</v>
      </c>
    </row>
    <row r="4236" spans="1:15" x14ac:dyDescent="0.2">
      <c r="A4236" s="210" t="s">
        <v>20547</v>
      </c>
      <c r="B4236" s="210" t="s">
        <v>20548</v>
      </c>
      <c r="C4236" s="210" t="s">
        <v>20549</v>
      </c>
      <c r="D4236" s="211">
        <v>10965</v>
      </c>
      <c r="E4236" s="210" t="s">
        <v>3754</v>
      </c>
      <c r="F4236" s="210" t="s">
        <v>20550</v>
      </c>
      <c r="G4236" s="210" t="s">
        <v>20551</v>
      </c>
      <c r="H4236" s="210" t="s">
        <v>0</v>
      </c>
      <c r="I4236" s="210" t="s">
        <v>20605</v>
      </c>
      <c r="J4236" s="210" t="s">
        <v>20606</v>
      </c>
      <c r="K4236" s="210" t="s">
        <v>20607</v>
      </c>
      <c r="L4236" s="210" t="s">
        <v>7743</v>
      </c>
      <c r="M4236" s="210" t="s">
        <v>3533</v>
      </c>
      <c r="N4236" s="211">
        <v>10965</v>
      </c>
      <c r="O4236" s="210" t="s">
        <v>3754</v>
      </c>
    </row>
    <row r="4237" spans="1:15" x14ac:dyDescent="0.2">
      <c r="A4237" s="210" t="s">
        <v>20547</v>
      </c>
      <c r="B4237" s="210" t="s">
        <v>20548</v>
      </c>
      <c r="C4237" s="210" t="s">
        <v>20549</v>
      </c>
      <c r="D4237" s="211">
        <v>10965</v>
      </c>
      <c r="E4237" s="210" t="s">
        <v>3754</v>
      </c>
      <c r="F4237" s="210" t="s">
        <v>20550</v>
      </c>
      <c r="G4237" s="210" t="s">
        <v>20551</v>
      </c>
      <c r="H4237" s="210" t="s">
        <v>0</v>
      </c>
      <c r="I4237" s="210" t="s">
        <v>20608</v>
      </c>
      <c r="J4237" s="210" t="s">
        <v>20609</v>
      </c>
      <c r="K4237" s="210" t="s">
        <v>20610</v>
      </c>
      <c r="L4237" s="210" t="s">
        <v>7743</v>
      </c>
      <c r="M4237" s="210" t="s">
        <v>3533</v>
      </c>
      <c r="N4237" s="211">
        <v>10965</v>
      </c>
      <c r="O4237" s="210" t="s">
        <v>3754</v>
      </c>
    </row>
    <row r="4238" spans="1:15" x14ac:dyDescent="0.2">
      <c r="A4238" s="210" t="s">
        <v>20611</v>
      </c>
      <c r="B4238" s="210" t="s">
        <v>20612</v>
      </c>
      <c r="C4238" s="210" t="s">
        <v>20613</v>
      </c>
      <c r="D4238" s="211">
        <v>66787</v>
      </c>
      <c r="E4238" s="210" t="s">
        <v>20614</v>
      </c>
      <c r="H4238" s="210" t="s">
        <v>0</v>
      </c>
      <c r="I4238" s="210" t="s">
        <v>20615</v>
      </c>
      <c r="J4238" s="210" t="s">
        <v>20616</v>
      </c>
      <c r="L4238" s="210" t="s">
        <v>7742</v>
      </c>
      <c r="M4238" s="210" t="s">
        <v>3562</v>
      </c>
      <c r="N4238" s="211">
        <v>66787</v>
      </c>
      <c r="O4238" s="210" t="s">
        <v>20614</v>
      </c>
    </row>
    <row r="4239" spans="1:15" x14ac:dyDescent="0.2">
      <c r="A4239" s="210" t="s">
        <v>20617</v>
      </c>
      <c r="B4239" s="210" t="s">
        <v>20618</v>
      </c>
      <c r="C4239" s="210" t="s">
        <v>20619</v>
      </c>
      <c r="D4239" s="211">
        <v>22159</v>
      </c>
      <c r="E4239" s="210" t="s">
        <v>4809</v>
      </c>
      <c r="F4239" s="210" t="s">
        <v>20620</v>
      </c>
      <c r="G4239" s="210" t="s">
        <v>20621</v>
      </c>
      <c r="H4239" s="210" t="s">
        <v>0</v>
      </c>
      <c r="I4239" s="210" t="s">
        <v>20622</v>
      </c>
      <c r="J4239" s="210" t="s">
        <v>20623</v>
      </c>
      <c r="K4239" s="210" t="s">
        <v>20624</v>
      </c>
      <c r="L4239" s="210" t="s">
        <v>7742</v>
      </c>
      <c r="M4239" s="210" t="s">
        <v>3562</v>
      </c>
      <c r="N4239" s="211">
        <v>22159</v>
      </c>
      <c r="O4239" s="210" t="s">
        <v>4809</v>
      </c>
    </row>
    <row r="4240" spans="1:15" x14ac:dyDescent="0.2">
      <c r="A4240" s="210" t="s">
        <v>20625</v>
      </c>
      <c r="B4240" s="210" t="s">
        <v>20626</v>
      </c>
      <c r="C4240" s="210" t="s">
        <v>20627</v>
      </c>
      <c r="D4240" s="211">
        <v>1309</v>
      </c>
      <c r="E4240" s="210" t="s">
        <v>7515</v>
      </c>
      <c r="F4240" s="210" t="s">
        <v>20628</v>
      </c>
      <c r="G4240" s="210" t="s">
        <v>20629</v>
      </c>
      <c r="H4240" s="210" t="s">
        <v>0</v>
      </c>
      <c r="I4240" s="210" t="s">
        <v>20630</v>
      </c>
      <c r="J4240" s="210" t="s">
        <v>20631</v>
      </c>
      <c r="L4240" s="210" t="s">
        <v>7743</v>
      </c>
      <c r="M4240" s="210" t="s">
        <v>3533</v>
      </c>
      <c r="N4240" s="211">
        <v>1309</v>
      </c>
      <c r="O4240" s="210" t="s">
        <v>7515</v>
      </c>
    </row>
    <row r="4241" spans="1:15" x14ac:dyDescent="0.2">
      <c r="A4241" s="210" t="s">
        <v>20632</v>
      </c>
      <c r="B4241" s="210" t="s">
        <v>4634</v>
      </c>
      <c r="C4241" s="210" t="s">
        <v>20633</v>
      </c>
      <c r="D4241" s="211">
        <v>97070</v>
      </c>
      <c r="E4241" s="210" t="s">
        <v>7073</v>
      </c>
      <c r="F4241" s="210" t="s">
        <v>20634</v>
      </c>
      <c r="G4241" s="210" t="s">
        <v>20635</v>
      </c>
      <c r="H4241" s="210" t="s">
        <v>0</v>
      </c>
      <c r="I4241" s="210" t="s">
        <v>20636</v>
      </c>
      <c r="J4241" s="210" t="s">
        <v>20637</v>
      </c>
      <c r="L4241" s="210" t="s">
        <v>7743</v>
      </c>
      <c r="M4241" s="210" t="s">
        <v>3533</v>
      </c>
      <c r="N4241" s="211">
        <v>97070</v>
      </c>
      <c r="O4241" s="210" t="s">
        <v>7073</v>
      </c>
    </row>
    <row r="4242" spans="1:15" x14ac:dyDescent="0.2">
      <c r="A4242" s="210" t="s">
        <v>20632</v>
      </c>
      <c r="B4242" s="210" t="s">
        <v>4634</v>
      </c>
      <c r="C4242" s="210" t="s">
        <v>20633</v>
      </c>
      <c r="D4242" s="211">
        <v>97070</v>
      </c>
      <c r="E4242" s="210" t="s">
        <v>7073</v>
      </c>
      <c r="F4242" s="210" t="s">
        <v>20634</v>
      </c>
      <c r="G4242" s="210" t="s">
        <v>20635</v>
      </c>
      <c r="H4242" s="210" t="s">
        <v>0</v>
      </c>
      <c r="I4242" s="210" t="s">
        <v>20638</v>
      </c>
      <c r="J4242" s="210" t="s">
        <v>20639</v>
      </c>
      <c r="L4242" s="210" t="s">
        <v>7743</v>
      </c>
      <c r="M4242" s="210" t="s">
        <v>3533</v>
      </c>
      <c r="N4242" s="211">
        <v>97070</v>
      </c>
      <c r="O4242" s="210" t="s">
        <v>7073</v>
      </c>
    </row>
    <row r="4243" spans="1:15" x14ac:dyDescent="0.2">
      <c r="A4243" s="210" t="s">
        <v>20632</v>
      </c>
      <c r="B4243" s="210" t="s">
        <v>4634</v>
      </c>
      <c r="C4243" s="210" t="s">
        <v>20633</v>
      </c>
      <c r="D4243" s="211">
        <v>97070</v>
      </c>
      <c r="E4243" s="210" t="s">
        <v>7073</v>
      </c>
      <c r="F4243" s="210" t="s">
        <v>20634</v>
      </c>
      <c r="G4243" s="210" t="s">
        <v>20635</v>
      </c>
      <c r="H4243" s="210" t="s">
        <v>0</v>
      </c>
      <c r="I4243" s="210" t="s">
        <v>20640</v>
      </c>
      <c r="J4243" s="210" t="s">
        <v>20641</v>
      </c>
      <c r="L4243" s="210" t="s">
        <v>7743</v>
      </c>
      <c r="M4243" s="210" t="s">
        <v>3533</v>
      </c>
      <c r="N4243" s="211">
        <v>97070</v>
      </c>
      <c r="O4243" s="210" t="s">
        <v>7073</v>
      </c>
    </row>
    <row r="4244" spans="1:15" x14ac:dyDescent="0.2">
      <c r="A4244" s="210" t="s">
        <v>20632</v>
      </c>
      <c r="B4244" s="210" t="s">
        <v>4634</v>
      </c>
      <c r="C4244" s="210" t="s">
        <v>20633</v>
      </c>
      <c r="D4244" s="211">
        <v>97070</v>
      </c>
      <c r="E4244" s="210" t="s">
        <v>7073</v>
      </c>
      <c r="F4244" s="210" t="s">
        <v>20634</v>
      </c>
      <c r="G4244" s="210" t="s">
        <v>20635</v>
      </c>
      <c r="H4244" s="210" t="s">
        <v>0</v>
      </c>
      <c r="I4244" s="210" t="s">
        <v>20642</v>
      </c>
      <c r="J4244" s="210" t="s">
        <v>20643</v>
      </c>
      <c r="L4244" s="210" t="s">
        <v>7743</v>
      </c>
      <c r="M4244" s="210" t="s">
        <v>3562</v>
      </c>
      <c r="N4244" s="211">
        <v>97070</v>
      </c>
      <c r="O4244" s="210" t="s">
        <v>7073</v>
      </c>
    </row>
    <row r="4245" spans="1:15" x14ac:dyDescent="0.2">
      <c r="A4245" s="210" t="s">
        <v>20632</v>
      </c>
      <c r="B4245" s="210" t="s">
        <v>4634</v>
      </c>
      <c r="C4245" s="210" t="s">
        <v>20633</v>
      </c>
      <c r="D4245" s="211">
        <v>97070</v>
      </c>
      <c r="E4245" s="210" t="s">
        <v>7073</v>
      </c>
      <c r="F4245" s="210" t="s">
        <v>20634</v>
      </c>
      <c r="G4245" s="210" t="s">
        <v>20635</v>
      </c>
      <c r="H4245" s="210" t="s">
        <v>0</v>
      </c>
      <c r="I4245" s="210" t="s">
        <v>20644</v>
      </c>
      <c r="J4245" s="210" t="s">
        <v>20645</v>
      </c>
      <c r="L4245" s="210" t="s">
        <v>7743</v>
      </c>
      <c r="M4245" s="210" t="s">
        <v>3533</v>
      </c>
      <c r="N4245" s="211">
        <v>97070</v>
      </c>
      <c r="O4245" s="210" t="s">
        <v>7073</v>
      </c>
    </row>
    <row r="4246" spans="1:15" x14ac:dyDescent="0.2">
      <c r="A4246" s="210" t="s">
        <v>20646</v>
      </c>
      <c r="B4246" s="210" t="s">
        <v>20647</v>
      </c>
      <c r="C4246" s="210" t="s">
        <v>20648</v>
      </c>
      <c r="D4246" s="211">
        <v>63179</v>
      </c>
      <c r="E4246" s="210" t="s">
        <v>20649</v>
      </c>
      <c r="F4246" s="210" t="s">
        <v>20650</v>
      </c>
      <c r="G4246" s="210" t="s">
        <v>20651</v>
      </c>
      <c r="H4246" s="210" t="s">
        <v>0</v>
      </c>
      <c r="I4246" s="210" t="s">
        <v>20652</v>
      </c>
      <c r="J4246" s="210" t="s">
        <v>20653</v>
      </c>
      <c r="L4246" s="210" t="s">
        <v>7743</v>
      </c>
      <c r="M4246" s="210" t="s">
        <v>3533</v>
      </c>
      <c r="N4246" s="211">
        <v>63179</v>
      </c>
      <c r="O4246" s="210" t="s">
        <v>20649</v>
      </c>
    </row>
    <row r="4247" spans="1:15" x14ac:dyDescent="0.2">
      <c r="A4247" s="210" t="s">
        <v>20646</v>
      </c>
      <c r="B4247" s="210" t="s">
        <v>20647</v>
      </c>
      <c r="C4247" s="210" t="s">
        <v>20648</v>
      </c>
      <c r="D4247" s="211">
        <v>63179</v>
      </c>
      <c r="E4247" s="210" t="s">
        <v>20649</v>
      </c>
      <c r="F4247" s="210" t="s">
        <v>20650</v>
      </c>
      <c r="G4247" s="210" t="s">
        <v>20651</v>
      </c>
      <c r="H4247" s="210" t="s">
        <v>0</v>
      </c>
      <c r="I4247" s="210" t="s">
        <v>20654</v>
      </c>
      <c r="J4247" s="210" t="s">
        <v>20655</v>
      </c>
      <c r="L4247" s="210" t="s">
        <v>7743</v>
      </c>
      <c r="M4247" s="210" t="s">
        <v>3533</v>
      </c>
      <c r="N4247" s="211">
        <v>63179</v>
      </c>
      <c r="O4247" s="210" t="s">
        <v>20649</v>
      </c>
    </row>
    <row r="4248" spans="1:15" x14ac:dyDescent="0.2">
      <c r="A4248" s="210" t="s">
        <v>20646</v>
      </c>
      <c r="B4248" s="210" t="s">
        <v>20647</v>
      </c>
      <c r="C4248" s="210" t="s">
        <v>20648</v>
      </c>
      <c r="D4248" s="211">
        <v>63179</v>
      </c>
      <c r="E4248" s="210" t="s">
        <v>20649</v>
      </c>
      <c r="F4248" s="210" t="s">
        <v>20650</v>
      </c>
      <c r="G4248" s="210" t="s">
        <v>20651</v>
      </c>
      <c r="H4248" s="210" t="s">
        <v>0</v>
      </c>
      <c r="I4248" s="210" t="s">
        <v>20656</v>
      </c>
      <c r="J4248" s="210" t="s">
        <v>20657</v>
      </c>
      <c r="L4248" s="210" t="s">
        <v>7742</v>
      </c>
      <c r="M4248" s="210" t="s">
        <v>3562</v>
      </c>
      <c r="N4248" s="211">
        <v>63179</v>
      </c>
      <c r="O4248" s="210" t="s">
        <v>20649</v>
      </c>
    </row>
    <row r="4249" spans="1:15" x14ac:dyDescent="0.2">
      <c r="A4249" s="210" t="s">
        <v>20658</v>
      </c>
      <c r="B4249" s="210" t="s">
        <v>20659</v>
      </c>
      <c r="C4249" s="210" t="s">
        <v>20648</v>
      </c>
      <c r="D4249" s="211">
        <v>63179</v>
      </c>
      <c r="E4249" s="210" t="s">
        <v>20649</v>
      </c>
      <c r="F4249" s="210" t="s">
        <v>20660</v>
      </c>
      <c r="G4249" s="210" t="s">
        <v>20661</v>
      </c>
      <c r="H4249" s="210" t="s">
        <v>0</v>
      </c>
      <c r="I4249" s="210" t="s">
        <v>20662</v>
      </c>
      <c r="J4249" s="210" t="s">
        <v>20663</v>
      </c>
      <c r="L4249" s="210" t="s">
        <v>7743</v>
      </c>
      <c r="M4249" s="210" t="s">
        <v>3533</v>
      </c>
      <c r="N4249" s="211">
        <v>63179</v>
      </c>
      <c r="O4249" s="210" t="s">
        <v>20649</v>
      </c>
    </row>
    <row r="4250" spans="1:15" x14ac:dyDescent="0.2">
      <c r="A4250" s="210" t="s">
        <v>20658</v>
      </c>
      <c r="B4250" s="210" t="s">
        <v>20659</v>
      </c>
      <c r="C4250" s="210" t="s">
        <v>20648</v>
      </c>
      <c r="D4250" s="211">
        <v>63179</v>
      </c>
      <c r="E4250" s="210" t="s">
        <v>20649</v>
      </c>
      <c r="F4250" s="210" t="s">
        <v>20660</v>
      </c>
      <c r="G4250" s="210" t="s">
        <v>20661</v>
      </c>
      <c r="H4250" s="210" t="s">
        <v>0</v>
      </c>
      <c r="I4250" s="210" t="s">
        <v>20664</v>
      </c>
      <c r="J4250" s="210" t="s">
        <v>20665</v>
      </c>
      <c r="L4250" s="210" t="s">
        <v>7743</v>
      </c>
      <c r="M4250" s="210" t="s">
        <v>3533</v>
      </c>
      <c r="N4250" s="211">
        <v>63179</v>
      </c>
      <c r="O4250" s="210" t="s">
        <v>20649</v>
      </c>
    </row>
    <row r="4251" spans="1:15" x14ac:dyDescent="0.2">
      <c r="A4251" s="210" t="s">
        <v>20658</v>
      </c>
      <c r="B4251" s="210" t="s">
        <v>20659</v>
      </c>
      <c r="C4251" s="210" t="s">
        <v>20648</v>
      </c>
      <c r="D4251" s="211">
        <v>63179</v>
      </c>
      <c r="E4251" s="210" t="s">
        <v>20649</v>
      </c>
      <c r="F4251" s="210" t="s">
        <v>20660</v>
      </c>
      <c r="G4251" s="210" t="s">
        <v>20661</v>
      </c>
      <c r="H4251" s="210" t="s">
        <v>0</v>
      </c>
      <c r="I4251" s="210" t="s">
        <v>20666</v>
      </c>
      <c r="J4251" s="210" t="s">
        <v>20667</v>
      </c>
      <c r="L4251" s="210" t="s">
        <v>7743</v>
      </c>
      <c r="M4251" s="210" t="s">
        <v>3533</v>
      </c>
      <c r="N4251" s="211">
        <v>63179</v>
      </c>
      <c r="O4251" s="210" t="s">
        <v>20649</v>
      </c>
    </row>
    <row r="4252" spans="1:15" x14ac:dyDescent="0.2">
      <c r="A4252" s="210" t="s">
        <v>20668</v>
      </c>
      <c r="B4252" s="210" t="s">
        <v>20669</v>
      </c>
      <c r="C4252" s="210" t="s">
        <v>20670</v>
      </c>
      <c r="D4252" s="210">
        <v>60623</v>
      </c>
      <c r="E4252" s="210" t="s">
        <v>4510</v>
      </c>
      <c r="F4252" s="210" t="s">
        <v>20671</v>
      </c>
      <c r="G4252" s="210" t="s">
        <v>20672</v>
      </c>
      <c r="H4252" s="210" t="s">
        <v>7748</v>
      </c>
      <c r="I4252" s="210" t="s">
        <v>20673</v>
      </c>
      <c r="J4252" s="210" t="s">
        <v>20674</v>
      </c>
      <c r="K4252" s="210" t="s">
        <v>20675</v>
      </c>
      <c r="L4252" s="210" t="s">
        <v>7752</v>
      </c>
      <c r="M4252" s="210" t="s">
        <v>3533</v>
      </c>
      <c r="N4252" s="210">
        <v>60623</v>
      </c>
      <c r="O4252" s="210" t="s">
        <v>4510</v>
      </c>
    </row>
    <row r="4253" spans="1:15" x14ac:dyDescent="0.2">
      <c r="A4253" s="210" t="s">
        <v>20668</v>
      </c>
      <c r="B4253" s="210" t="s">
        <v>20669</v>
      </c>
      <c r="C4253" s="210" t="s">
        <v>20670</v>
      </c>
      <c r="D4253" s="211">
        <v>60623</v>
      </c>
      <c r="E4253" s="210" t="s">
        <v>4510</v>
      </c>
      <c r="F4253" s="210" t="s">
        <v>20671</v>
      </c>
      <c r="G4253" s="210" t="s">
        <v>20672</v>
      </c>
      <c r="H4253" s="210" t="s">
        <v>7748</v>
      </c>
      <c r="I4253" s="210" t="s">
        <v>20676</v>
      </c>
      <c r="J4253" s="210" t="s">
        <v>20677</v>
      </c>
      <c r="K4253" s="210" t="s">
        <v>20678</v>
      </c>
      <c r="L4253" s="210" t="s">
        <v>12718</v>
      </c>
      <c r="M4253" s="210" t="s">
        <v>3533</v>
      </c>
      <c r="N4253" s="211">
        <v>60623</v>
      </c>
      <c r="O4253" s="210" t="s">
        <v>4510</v>
      </c>
    </row>
    <row r="4254" spans="1:15" x14ac:dyDescent="0.2">
      <c r="A4254" s="210" t="s">
        <v>20668</v>
      </c>
      <c r="B4254" s="210" t="s">
        <v>20669</v>
      </c>
      <c r="C4254" s="210" t="s">
        <v>20670</v>
      </c>
      <c r="D4254" s="210">
        <v>60623</v>
      </c>
      <c r="E4254" s="210" t="s">
        <v>4510</v>
      </c>
      <c r="F4254" s="210" t="s">
        <v>20671</v>
      </c>
      <c r="G4254" s="210" t="s">
        <v>20672</v>
      </c>
      <c r="H4254" s="210" t="s">
        <v>7748</v>
      </c>
      <c r="I4254" s="210" t="s">
        <v>20679</v>
      </c>
      <c r="J4254" s="210" t="s">
        <v>20680</v>
      </c>
      <c r="K4254" s="210" t="s">
        <v>20681</v>
      </c>
      <c r="L4254" s="210" t="s">
        <v>7752</v>
      </c>
      <c r="M4254" s="210" t="s">
        <v>3533</v>
      </c>
      <c r="N4254" s="210">
        <v>60623</v>
      </c>
      <c r="O4254" s="210" t="s">
        <v>4510</v>
      </c>
    </row>
    <row r="4255" spans="1:15" x14ac:dyDescent="0.2">
      <c r="A4255" s="210" t="s">
        <v>20668</v>
      </c>
      <c r="B4255" s="210" t="s">
        <v>20669</v>
      </c>
      <c r="C4255" s="210" t="s">
        <v>20670</v>
      </c>
      <c r="D4255" s="210">
        <v>60623</v>
      </c>
      <c r="E4255" s="210" t="s">
        <v>4510</v>
      </c>
      <c r="F4255" s="210" t="s">
        <v>20671</v>
      </c>
      <c r="G4255" s="210" t="s">
        <v>20672</v>
      </c>
      <c r="H4255" s="210" t="s">
        <v>7748</v>
      </c>
      <c r="I4255" s="210" t="s">
        <v>20682</v>
      </c>
      <c r="J4255" s="210" t="s">
        <v>20683</v>
      </c>
      <c r="K4255" s="210" t="s">
        <v>20684</v>
      </c>
      <c r="L4255" s="210" t="s">
        <v>7752</v>
      </c>
      <c r="M4255" s="210" t="s">
        <v>3533</v>
      </c>
      <c r="N4255" s="210">
        <v>60623</v>
      </c>
      <c r="O4255" s="210" t="s">
        <v>4510</v>
      </c>
    </row>
    <row r="4256" spans="1:15" x14ac:dyDescent="0.2">
      <c r="A4256" s="210" t="s">
        <v>20668</v>
      </c>
      <c r="B4256" s="210" t="s">
        <v>20669</v>
      </c>
      <c r="C4256" s="210" t="s">
        <v>20670</v>
      </c>
      <c r="D4256" s="210">
        <v>60623</v>
      </c>
      <c r="E4256" s="210" t="s">
        <v>4510</v>
      </c>
      <c r="F4256" s="210" t="s">
        <v>20671</v>
      </c>
      <c r="G4256" s="210" t="s">
        <v>20672</v>
      </c>
      <c r="H4256" s="210" t="s">
        <v>7748</v>
      </c>
      <c r="I4256" s="210" t="s">
        <v>20685</v>
      </c>
      <c r="J4256" s="210" t="s">
        <v>20686</v>
      </c>
      <c r="K4256" s="210" t="s">
        <v>20687</v>
      </c>
      <c r="L4256" s="210" t="s">
        <v>7752</v>
      </c>
      <c r="M4256" s="210" t="s">
        <v>3533</v>
      </c>
      <c r="N4256" s="210">
        <v>60623</v>
      </c>
      <c r="O4256" s="210" t="s">
        <v>4510</v>
      </c>
    </row>
    <row r="4257" spans="1:15" x14ac:dyDescent="0.2">
      <c r="A4257" s="210" t="s">
        <v>20668</v>
      </c>
      <c r="B4257" s="210" t="s">
        <v>20669</v>
      </c>
      <c r="C4257" s="210" t="s">
        <v>20670</v>
      </c>
      <c r="D4257" s="210">
        <v>60623</v>
      </c>
      <c r="E4257" s="210" t="s">
        <v>4510</v>
      </c>
      <c r="F4257" s="210" t="s">
        <v>20671</v>
      </c>
      <c r="G4257" s="210" t="s">
        <v>20672</v>
      </c>
      <c r="H4257" s="210" t="s">
        <v>7748</v>
      </c>
      <c r="I4257" s="210" t="s">
        <v>20688</v>
      </c>
      <c r="J4257" s="210" t="s">
        <v>20689</v>
      </c>
      <c r="K4257" s="210" t="s">
        <v>20690</v>
      </c>
      <c r="L4257" s="210" t="s">
        <v>7752</v>
      </c>
      <c r="M4257" s="210" t="s">
        <v>3533</v>
      </c>
      <c r="N4257" s="210">
        <v>60623</v>
      </c>
      <c r="O4257" s="210" t="s">
        <v>4510</v>
      </c>
    </row>
    <row r="4258" spans="1:15" x14ac:dyDescent="0.2">
      <c r="A4258" s="210" t="s">
        <v>20668</v>
      </c>
      <c r="B4258" s="210" t="s">
        <v>20669</v>
      </c>
      <c r="C4258" s="210" t="s">
        <v>20670</v>
      </c>
      <c r="D4258" s="210">
        <v>60623</v>
      </c>
      <c r="E4258" s="210" t="s">
        <v>4510</v>
      </c>
      <c r="F4258" s="210" t="s">
        <v>20671</v>
      </c>
      <c r="G4258" s="210" t="s">
        <v>20672</v>
      </c>
      <c r="H4258" s="210" t="s">
        <v>7748</v>
      </c>
      <c r="I4258" s="210" t="s">
        <v>20691</v>
      </c>
      <c r="J4258" s="210" t="s">
        <v>20692</v>
      </c>
      <c r="K4258" s="210" t="s">
        <v>20693</v>
      </c>
      <c r="L4258" s="210" t="s">
        <v>7752</v>
      </c>
      <c r="M4258" s="210" t="s">
        <v>3533</v>
      </c>
      <c r="N4258" s="210">
        <v>60623</v>
      </c>
      <c r="O4258" s="210" t="s">
        <v>4510</v>
      </c>
    </row>
    <row r="4259" spans="1:15" x14ac:dyDescent="0.2">
      <c r="A4259" s="210" t="s">
        <v>20668</v>
      </c>
      <c r="B4259" s="210" t="s">
        <v>20669</v>
      </c>
      <c r="C4259" s="210" t="s">
        <v>20670</v>
      </c>
      <c r="D4259" s="210">
        <v>60623</v>
      </c>
      <c r="E4259" s="210" t="s">
        <v>4510</v>
      </c>
      <c r="F4259" s="210" t="s">
        <v>20671</v>
      </c>
      <c r="G4259" s="210" t="s">
        <v>20672</v>
      </c>
      <c r="H4259" s="210" t="s">
        <v>7748</v>
      </c>
      <c r="I4259" s="210" t="s">
        <v>20694</v>
      </c>
      <c r="J4259" s="210" t="s">
        <v>20695</v>
      </c>
      <c r="K4259" s="210" t="s">
        <v>20696</v>
      </c>
      <c r="L4259" s="210" t="s">
        <v>7752</v>
      </c>
      <c r="M4259" s="210" t="s">
        <v>3533</v>
      </c>
      <c r="N4259" s="210">
        <v>60623</v>
      </c>
      <c r="O4259" s="210" t="s">
        <v>4510</v>
      </c>
    </row>
    <row r="4260" spans="1:15" x14ac:dyDescent="0.2">
      <c r="A4260" s="210" t="s">
        <v>20668</v>
      </c>
      <c r="B4260" s="210" t="s">
        <v>20669</v>
      </c>
      <c r="C4260" s="210" t="s">
        <v>20670</v>
      </c>
      <c r="D4260" s="210">
        <v>60623</v>
      </c>
      <c r="E4260" s="210" t="s">
        <v>4510</v>
      </c>
      <c r="F4260" s="210" t="s">
        <v>20671</v>
      </c>
      <c r="G4260" s="210" t="s">
        <v>20672</v>
      </c>
      <c r="H4260" s="210" t="s">
        <v>7748</v>
      </c>
      <c r="I4260" s="210" t="s">
        <v>20697</v>
      </c>
      <c r="J4260" s="210" t="s">
        <v>20698</v>
      </c>
      <c r="K4260" s="210" t="s">
        <v>1616</v>
      </c>
      <c r="L4260" s="210" t="s">
        <v>7752</v>
      </c>
      <c r="M4260" s="210" t="s">
        <v>3533</v>
      </c>
      <c r="N4260" s="210">
        <v>60623</v>
      </c>
      <c r="O4260" s="210" t="s">
        <v>4510</v>
      </c>
    </row>
    <row r="4261" spans="1:15" x14ac:dyDescent="0.2">
      <c r="A4261" s="210" t="s">
        <v>20668</v>
      </c>
      <c r="B4261" s="210" t="s">
        <v>20669</v>
      </c>
      <c r="C4261" s="210" t="s">
        <v>20670</v>
      </c>
      <c r="D4261" s="210">
        <v>60623</v>
      </c>
      <c r="E4261" s="210" t="s">
        <v>4510</v>
      </c>
      <c r="F4261" s="210" t="s">
        <v>20671</v>
      </c>
      <c r="G4261" s="210" t="s">
        <v>20672</v>
      </c>
      <c r="H4261" s="210" t="s">
        <v>7748</v>
      </c>
      <c r="I4261" s="210" t="s">
        <v>20699</v>
      </c>
      <c r="J4261" s="210" t="s">
        <v>20700</v>
      </c>
      <c r="K4261" s="210" t="s">
        <v>20701</v>
      </c>
      <c r="L4261" s="210" t="s">
        <v>7752</v>
      </c>
      <c r="M4261" s="210" t="s">
        <v>3533</v>
      </c>
      <c r="N4261" s="210">
        <v>60623</v>
      </c>
      <c r="O4261" s="210" t="s">
        <v>4510</v>
      </c>
    </row>
    <row r="4262" spans="1:15" x14ac:dyDescent="0.2">
      <c r="A4262" s="210" t="s">
        <v>20668</v>
      </c>
      <c r="B4262" s="210" t="s">
        <v>20669</v>
      </c>
      <c r="C4262" s="210" t="s">
        <v>20670</v>
      </c>
      <c r="D4262" s="210">
        <v>60623</v>
      </c>
      <c r="E4262" s="210" t="s">
        <v>4510</v>
      </c>
      <c r="F4262" s="210" t="s">
        <v>20671</v>
      </c>
      <c r="G4262" s="210" t="s">
        <v>20672</v>
      </c>
      <c r="H4262" s="210" t="s">
        <v>7748</v>
      </c>
      <c r="I4262" s="210" t="s">
        <v>20702</v>
      </c>
      <c r="J4262" s="210" t="s">
        <v>20703</v>
      </c>
      <c r="K4262" s="210" t="s">
        <v>20704</v>
      </c>
      <c r="L4262" s="210" t="s">
        <v>7752</v>
      </c>
      <c r="M4262" s="210" t="s">
        <v>3533</v>
      </c>
      <c r="N4262" s="210">
        <v>60623</v>
      </c>
      <c r="O4262" s="210" t="s">
        <v>4510</v>
      </c>
    </row>
    <row r="4263" spans="1:15" x14ac:dyDescent="0.2">
      <c r="A4263" s="210" t="s">
        <v>20668</v>
      </c>
      <c r="B4263" s="210" t="s">
        <v>20669</v>
      </c>
      <c r="C4263" s="210" t="s">
        <v>20670</v>
      </c>
      <c r="D4263" s="210">
        <v>60623</v>
      </c>
      <c r="E4263" s="210" t="s">
        <v>4510</v>
      </c>
      <c r="F4263" s="210" t="s">
        <v>20671</v>
      </c>
      <c r="G4263" s="210" t="s">
        <v>20672</v>
      </c>
      <c r="H4263" s="210" t="s">
        <v>7748</v>
      </c>
      <c r="I4263" s="210" t="s">
        <v>20705</v>
      </c>
      <c r="J4263" s="210" t="s">
        <v>20706</v>
      </c>
      <c r="K4263" s="210" t="s">
        <v>20707</v>
      </c>
      <c r="L4263" s="210" t="s">
        <v>7752</v>
      </c>
      <c r="M4263" s="210" t="s">
        <v>3533</v>
      </c>
      <c r="N4263" s="210">
        <v>60623</v>
      </c>
      <c r="O4263" s="210" t="s">
        <v>4510</v>
      </c>
    </row>
    <row r="4264" spans="1:15" x14ac:dyDescent="0.2">
      <c r="A4264" s="210" t="s">
        <v>20668</v>
      </c>
      <c r="B4264" s="210" t="s">
        <v>20669</v>
      </c>
      <c r="C4264" s="210" t="s">
        <v>20670</v>
      </c>
      <c r="D4264" s="210">
        <v>60623</v>
      </c>
      <c r="E4264" s="210" t="s">
        <v>4510</v>
      </c>
      <c r="F4264" s="210" t="s">
        <v>20671</v>
      </c>
      <c r="G4264" s="210" t="s">
        <v>20672</v>
      </c>
      <c r="H4264" s="210" t="s">
        <v>7748</v>
      </c>
      <c r="I4264" s="210" t="s">
        <v>20708</v>
      </c>
      <c r="J4264" s="210" t="s">
        <v>20709</v>
      </c>
      <c r="K4264" s="210" t="s">
        <v>20710</v>
      </c>
      <c r="L4264" s="210" t="s">
        <v>7752</v>
      </c>
      <c r="M4264" s="210" t="s">
        <v>3533</v>
      </c>
      <c r="N4264" s="210">
        <v>60623</v>
      </c>
      <c r="O4264" s="210" t="s">
        <v>4510</v>
      </c>
    </row>
    <row r="4265" spans="1:15" x14ac:dyDescent="0.2">
      <c r="A4265" s="210" t="s">
        <v>20668</v>
      </c>
      <c r="B4265" s="210" t="s">
        <v>20669</v>
      </c>
      <c r="C4265" s="210" t="s">
        <v>20670</v>
      </c>
      <c r="D4265" s="211">
        <v>60623</v>
      </c>
      <c r="E4265" s="210" t="s">
        <v>4510</v>
      </c>
      <c r="F4265" s="210" t="s">
        <v>20671</v>
      </c>
      <c r="G4265" s="210" t="s">
        <v>20672</v>
      </c>
      <c r="H4265" s="210" t="s">
        <v>0</v>
      </c>
      <c r="I4265" s="210" t="s">
        <v>20711</v>
      </c>
      <c r="J4265" s="210" t="s">
        <v>20712</v>
      </c>
      <c r="L4265" s="210" t="s">
        <v>7742</v>
      </c>
      <c r="M4265" s="210" t="s">
        <v>3562</v>
      </c>
      <c r="N4265" s="211">
        <v>60623</v>
      </c>
      <c r="O4265" s="210" t="s">
        <v>4510</v>
      </c>
    </row>
    <row r="4266" spans="1:15" x14ac:dyDescent="0.2">
      <c r="A4266" s="210" t="s">
        <v>20668</v>
      </c>
      <c r="B4266" s="210" t="s">
        <v>20669</v>
      </c>
      <c r="C4266" s="210" t="s">
        <v>20670</v>
      </c>
      <c r="D4266" s="211">
        <v>60623</v>
      </c>
      <c r="E4266" s="210" t="s">
        <v>4510</v>
      </c>
      <c r="F4266" s="210" t="s">
        <v>20671</v>
      </c>
      <c r="G4266" s="210" t="s">
        <v>20672</v>
      </c>
      <c r="H4266" s="210" t="s">
        <v>0</v>
      </c>
      <c r="I4266" s="210" t="s">
        <v>20713</v>
      </c>
      <c r="J4266" s="210" t="s">
        <v>20714</v>
      </c>
      <c r="L4266" s="210" t="s">
        <v>7743</v>
      </c>
      <c r="M4266" s="210" t="s">
        <v>3533</v>
      </c>
      <c r="N4266" s="211">
        <v>60623</v>
      </c>
      <c r="O4266" s="210" t="s">
        <v>4510</v>
      </c>
    </row>
    <row r="4267" spans="1:15" x14ac:dyDescent="0.2">
      <c r="A4267" s="210" t="s">
        <v>20668</v>
      </c>
      <c r="B4267" s="210" t="s">
        <v>20669</v>
      </c>
      <c r="C4267" s="210" t="s">
        <v>20670</v>
      </c>
      <c r="D4267" s="211">
        <v>60623</v>
      </c>
      <c r="E4267" s="210" t="s">
        <v>4510</v>
      </c>
      <c r="F4267" s="210" t="s">
        <v>20671</v>
      </c>
      <c r="G4267" s="210" t="s">
        <v>20672</v>
      </c>
      <c r="H4267" s="210" t="s">
        <v>0</v>
      </c>
      <c r="I4267" s="210" t="s">
        <v>20715</v>
      </c>
      <c r="J4267" s="210" t="s">
        <v>20716</v>
      </c>
      <c r="L4267" s="210" t="s">
        <v>7743</v>
      </c>
      <c r="M4267" s="210" t="s">
        <v>3533</v>
      </c>
      <c r="N4267" s="211">
        <v>60623</v>
      </c>
      <c r="O4267" s="210" t="s">
        <v>4510</v>
      </c>
    </row>
    <row r="4268" spans="1:15" x14ac:dyDescent="0.2">
      <c r="A4268" s="210" t="s">
        <v>20668</v>
      </c>
      <c r="B4268" s="210" t="s">
        <v>20669</v>
      </c>
      <c r="C4268" s="210" t="s">
        <v>20670</v>
      </c>
      <c r="D4268" s="211">
        <v>60623</v>
      </c>
      <c r="E4268" s="210" t="s">
        <v>4510</v>
      </c>
      <c r="F4268" s="210" t="s">
        <v>20671</v>
      </c>
      <c r="G4268" s="210" t="s">
        <v>20672</v>
      </c>
      <c r="H4268" s="210" t="s">
        <v>0</v>
      </c>
      <c r="I4268" s="210" t="s">
        <v>20717</v>
      </c>
      <c r="J4268" s="210" t="s">
        <v>20718</v>
      </c>
      <c r="L4268" s="210" t="s">
        <v>7743</v>
      </c>
      <c r="M4268" s="210" t="s">
        <v>3533</v>
      </c>
      <c r="N4268" s="211">
        <v>60623</v>
      </c>
      <c r="O4268" s="210" t="s">
        <v>4510</v>
      </c>
    </row>
    <row r="4269" spans="1:15" x14ac:dyDescent="0.2">
      <c r="A4269" s="210" t="s">
        <v>20668</v>
      </c>
      <c r="B4269" s="210" t="s">
        <v>20669</v>
      </c>
      <c r="C4269" s="210" t="s">
        <v>20670</v>
      </c>
      <c r="D4269" s="211">
        <v>60623</v>
      </c>
      <c r="E4269" s="210" t="s">
        <v>4510</v>
      </c>
      <c r="F4269" s="210" t="s">
        <v>20671</v>
      </c>
      <c r="G4269" s="210" t="s">
        <v>20672</v>
      </c>
      <c r="H4269" s="210" t="s">
        <v>0</v>
      </c>
      <c r="I4269" s="210" t="s">
        <v>20719</v>
      </c>
      <c r="J4269" s="210" t="s">
        <v>20720</v>
      </c>
      <c r="L4269" s="210" t="s">
        <v>7743</v>
      </c>
      <c r="M4269" s="210" t="s">
        <v>3562</v>
      </c>
      <c r="N4269" s="211">
        <v>60623</v>
      </c>
      <c r="O4269" s="210" t="s">
        <v>4510</v>
      </c>
    </row>
    <row r="4270" spans="1:15" x14ac:dyDescent="0.2">
      <c r="A4270" s="210" t="s">
        <v>20668</v>
      </c>
      <c r="B4270" s="210" t="s">
        <v>20669</v>
      </c>
      <c r="C4270" s="210" t="s">
        <v>20670</v>
      </c>
      <c r="D4270" s="211">
        <v>60623</v>
      </c>
      <c r="E4270" s="210" t="s">
        <v>4510</v>
      </c>
      <c r="F4270" s="210" t="s">
        <v>20671</v>
      </c>
      <c r="G4270" s="210" t="s">
        <v>20672</v>
      </c>
      <c r="H4270" s="210" t="s">
        <v>0</v>
      </c>
      <c r="I4270" s="210" t="s">
        <v>20721</v>
      </c>
      <c r="J4270" s="210" t="s">
        <v>20722</v>
      </c>
      <c r="L4270" s="210" t="s">
        <v>7743</v>
      </c>
      <c r="M4270" s="210" t="s">
        <v>3533</v>
      </c>
      <c r="N4270" s="211">
        <v>60623</v>
      </c>
      <c r="O4270" s="210" t="s">
        <v>4510</v>
      </c>
    </row>
    <row r="4271" spans="1:15" x14ac:dyDescent="0.2">
      <c r="A4271" s="210" t="s">
        <v>20668</v>
      </c>
      <c r="B4271" s="210" t="s">
        <v>20669</v>
      </c>
      <c r="C4271" s="210" t="s">
        <v>20670</v>
      </c>
      <c r="D4271" s="211">
        <v>60623</v>
      </c>
      <c r="E4271" s="210" t="s">
        <v>4510</v>
      </c>
      <c r="F4271" s="210" t="s">
        <v>20671</v>
      </c>
      <c r="G4271" s="210" t="s">
        <v>20672</v>
      </c>
      <c r="H4271" s="210" t="s">
        <v>0</v>
      </c>
      <c r="I4271" s="210" t="s">
        <v>20723</v>
      </c>
      <c r="J4271" s="210" t="s">
        <v>20724</v>
      </c>
      <c r="L4271" s="210" t="s">
        <v>7743</v>
      </c>
      <c r="M4271" s="210" t="s">
        <v>3533</v>
      </c>
      <c r="N4271" s="211">
        <v>60623</v>
      </c>
      <c r="O4271" s="210" t="s">
        <v>4510</v>
      </c>
    </row>
    <row r="4272" spans="1:15" x14ac:dyDescent="0.2">
      <c r="A4272" s="210" t="s">
        <v>20668</v>
      </c>
      <c r="B4272" s="210" t="s">
        <v>20669</v>
      </c>
      <c r="C4272" s="210" t="s">
        <v>20670</v>
      </c>
      <c r="D4272" s="211">
        <v>60623</v>
      </c>
      <c r="E4272" s="210" t="s">
        <v>4510</v>
      </c>
      <c r="F4272" s="210" t="s">
        <v>20671</v>
      </c>
      <c r="G4272" s="210" t="s">
        <v>20672</v>
      </c>
      <c r="H4272" s="210" t="s">
        <v>0</v>
      </c>
      <c r="I4272" s="210" t="s">
        <v>20725</v>
      </c>
      <c r="J4272" s="210" t="s">
        <v>20726</v>
      </c>
      <c r="L4272" s="210" t="s">
        <v>7743</v>
      </c>
      <c r="M4272" s="210" t="s">
        <v>3533</v>
      </c>
      <c r="N4272" s="211">
        <v>60623</v>
      </c>
      <c r="O4272" s="210" t="s">
        <v>4510</v>
      </c>
    </row>
    <row r="4273" spans="1:15" x14ac:dyDescent="0.2">
      <c r="A4273" s="210" t="s">
        <v>20668</v>
      </c>
      <c r="B4273" s="210" t="s">
        <v>20669</v>
      </c>
      <c r="C4273" s="210" t="s">
        <v>20670</v>
      </c>
      <c r="D4273" s="211">
        <v>60623</v>
      </c>
      <c r="E4273" s="210" t="s">
        <v>4510</v>
      </c>
      <c r="F4273" s="210" t="s">
        <v>20671</v>
      </c>
      <c r="G4273" s="210" t="s">
        <v>20672</v>
      </c>
      <c r="H4273" s="210" t="s">
        <v>0</v>
      </c>
      <c r="I4273" s="210" t="s">
        <v>20727</v>
      </c>
      <c r="J4273" s="210" t="s">
        <v>20728</v>
      </c>
      <c r="L4273" s="210" t="s">
        <v>7743</v>
      </c>
      <c r="M4273" s="210" t="s">
        <v>3533</v>
      </c>
      <c r="N4273" s="211">
        <v>60623</v>
      </c>
      <c r="O4273" s="210" t="s">
        <v>4510</v>
      </c>
    </row>
    <row r="4274" spans="1:15" x14ac:dyDescent="0.2">
      <c r="A4274" s="210" t="s">
        <v>20668</v>
      </c>
      <c r="B4274" s="210" t="s">
        <v>20669</v>
      </c>
      <c r="C4274" s="210" t="s">
        <v>20670</v>
      </c>
      <c r="D4274" s="211">
        <v>60623</v>
      </c>
      <c r="E4274" s="210" t="s">
        <v>4510</v>
      </c>
      <c r="F4274" s="210" t="s">
        <v>20671</v>
      </c>
      <c r="G4274" s="210" t="s">
        <v>20672</v>
      </c>
      <c r="H4274" s="210" t="s">
        <v>0</v>
      </c>
      <c r="I4274" s="210" t="s">
        <v>20729</v>
      </c>
      <c r="J4274" s="210" t="s">
        <v>20730</v>
      </c>
      <c r="L4274" s="210" t="s">
        <v>7743</v>
      </c>
      <c r="M4274" s="210" t="s">
        <v>3533</v>
      </c>
      <c r="N4274" s="211">
        <v>60623</v>
      </c>
      <c r="O4274" s="210" t="s">
        <v>4510</v>
      </c>
    </row>
    <row r="4275" spans="1:15" x14ac:dyDescent="0.2">
      <c r="A4275" s="210" t="s">
        <v>20668</v>
      </c>
      <c r="B4275" s="210" t="s">
        <v>20669</v>
      </c>
      <c r="C4275" s="210" t="s">
        <v>20670</v>
      </c>
      <c r="D4275" s="211">
        <v>60623</v>
      </c>
      <c r="E4275" s="210" t="s">
        <v>4510</v>
      </c>
      <c r="F4275" s="210" t="s">
        <v>20671</v>
      </c>
      <c r="G4275" s="210" t="s">
        <v>20672</v>
      </c>
      <c r="H4275" s="210" t="s">
        <v>0</v>
      </c>
      <c r="I4275" s="210" t="s">
        <v>20731</v>
      </c>
      <c r="J4275" s="210" t="s">
        <v>20732</v>
      </c>
      <c r="L4275" s="210" t="s">
        <v>7743</v>
      </c>
      <c r="M4275" s="210" t="s">
        <v>3533</v>
      </c>
      <c r="N4275" s="211">
        <v>60623</v>
      </c>
      <c r="O4275" s="210" t="s">
        <v>4510</v>
      </c>
    </row>
    <row r="4276" spans="1:15" x14ac:dyDescent="0.2">
      <c r="A4276" s="210" t="s">
        <v>20668</v>
      </c>
      <c r="B4276" s="210" t="s">
        <v>20669</v>
      </c>
      <c r="C4276" s="210" t="s">
        <v>20670</v>
      </c>
      <c r="D4276" s="211">
        <v>60623</v>
      </c>
      <c r="E4276" s="210" t="s">
        <v>4510</v>
      </c>
      <c r="F4276" s="210" t="s">
        <v>20671</v>
      </c>
      <c r="G4276" s="210" t="s">
        <v>20672</v>
      </c>
      <c r="H4276" s="210" t="s">
        <v>0</v>
      </c>
      <c r="I4276" s="210" t="s">
        <v>20733</v>
      </c>
      <c r="J4276" s="210" t="s">
        <v>20734</v>
      </c>
      <c r="L4276" s="210" t="s">
        <v>7743</v>
      </c>
      <c r="M4276" s="210" t="s">
        <v>3533</v>
      </c>
      <c r="N4276" s="211">
        <v>60623</v>
      </c>
      <c r="O4276" s="210" t="s">
        <v>4510</v>
      </c>
    </row>
    <row r="4277" spans="1:15" x14ac:dyDescent="0.2">
      <c r="A4277" s="210" t="s">
        <v>20668</v>
      </c>
      <c r="B4277" s="210" t="s">
        <v>20669</v>
      </c>
      <c r="C4277" s="210" t="s">
        <v>20670</v>
      </c>
      <c r="D4277" s="211">
        <v>60623</v>
      </c>
      <c r="E4277" s="210" t="s">
        <v>4510</v>
      </c>
      <c r="F4277" s="210" t="s">
        <v>20671</v>
      </c>
      <c r="G4277" s="210" t="s">
        <v>20672</v>
      </c>
      <c r="H4277" s="210" t="s">
        <v>0</v>
      </c>
      <c r="I4277" s="210" t="s">
        <v>20735</v>
      </c>
      <c r="J4277" s="210" t="s">
        <v>20736</v>
      </c>
      <c r="L4277" s="210" t="s">
        <v>7743</v>
      </c>
      <c r="M4277" s="210" t="s">
        <v>3533</v>
      </c>
      <c r="N4277" s="211">
        <v>60623</v>
      </c>
      <c r="O4277" s="210" t="s">
        <v>4510</v>
      </c>
    </row>
    <row r="4278" spans="1:15" x14ac:dyDescent="0.2">
      <c r="A4278" s="210" t="s">
        <v>20668</v>
      </c>
      <c r="B4278" s="210" t="s">
        <v>20669</v>
      </c>
      <c r="C4278" s="210" t="s">
        <v>20670</v>
      </c>
      <c r="D4278" s="211">
        <v>60623</v>
      </c>
      <c r="E4278" s="210" t="s">
        <v>4510</v>
      </c>
      <c r="F4278" s="210" t="s">
        <v>20671</v>
      </c>
      <c r="G4278" s="210" t="s">
        <v>20672</v>
      </c>
      <c r="H4278" s="210" t="s">
        <v>0</v>
      </c>
      <c r="I4278" s="210" t="s">
        <v>20737</v>
      </c>
      <c r="J4278" s="210" t="s">
        <v>20738</v>
      </c>
      <c r="L4278" s="210" t="s">
        <v>7743</v>
      </c>
      <c r="M4278" s="210" t="s">
        <v>3533</v>
      </c>
      <c r="N4278" s="211">
        <v>60623</v>
      </c>
      <c r="O4278" s="210" t="s">
        <v>4510</v>
      </c>
    </row>
    <row r="4279" spans="1:15" x14ac:dyDescent="0.2">
      <c r="A4279" s="210" t="s">
        <v>20668</v>
      </c>
      <c r="B4279" s="210" t="s">
        <v>20669</v>
      </c>
      <c r="C4279" s="210" t="s">
        <v>20670</v>
      </c>
      <c r="D4279" s="211">
        <v>60623</v>
      </c>
      <c r="E4279" s="210" t="s">
        <v>4510</v>
      </c>
      <c r="F4279" s="210" t="s">
        <v>20671</v>
      </c>
      <c r="G4279" s="210" t="s">
        <v>20672</v>
      </c>
      <c r="H4279" s="210" t="s">
        <v>0</v>
      </c>
      <c r="I4279" s="210" t="s">
        <v>20739</v>
      </c>
      <c r="J4279" s="210" t="s">
        <v>20740</v>
      </c>
      <c r="L4279" s="210" t="s">
        <v>7743</v>
      </c>
      <c r="M4279" s="210" t="s">
        <v>3533</v>
      </c>
      <c r="N4279" s="211">
        <v>60623</v>
      </c>
      <c r="O4279" s="210" t="s">
        <v>4510</v>
      </c>
    </row>
    <row r="4280" spans="1:15" x14ac:dyDescent="0.2">
      <c r="A4280" s="210" t="s">
        <v>20668</v>
      </c>
      <c r="B4280" s="210" t="s">
        <v>20669</v>
      </c>
      <c r="C4280" s="210" t="s">
        <v>20670</v>
      </c>
      <c r="D4280" s="211">
        <v>60623</v>
      </c>
      <c r="E4280" s="210" t="s">
        <v>4510</v>
      </c>
      <c r="F4280" s="210" t="s">
        <v>20671</v>
      </c>
      <c r="G4280" s="210" t="s">
        <v>20672</v>
      </c>
      <c r="H4280" s="210" t="s">
        <v>0</v>
      </c>
      <c r="I4280" s="210" t="s">
        <v>20741</v>
      </c>
      <c r="J4280" s="210" t="s">
        <v>20742</v>
      </c>
      <c r="L4280" s="210" t="s">
        <v>7743</v>
      </c>
      <c r="M4280" s="210" t="s">
        <v>3533</v>
      </c>
      <c r="N4280" s="211">
        <v>60623</v>
      </c>
      <c r="O4280" s="210" t="s">
        <v>4510</v>
      </c>
    </row>
    <row r="4281" spans="1:15" x14ac:dyDescent="0.2">
      <c r="A4281" s="210" t="s">
        <v>20668</v>
      </c>
      <c r="B4281" s="210" t="s">
        <v>20669</v>
      </c>
      <c r="C4281" s="210" t="s">
        <v>20670</v>
      </c>
      <c r="D4281" s="211">
        <v>60623</v>
      </c>
      <c r="E4281" s="210" t="s">
        <v>4510</v>
      </c>
      <c r="F4281" s="210" t="s">
        <v>20671</v>
      </c>
      <c r="G4281" s="210" t="s">
        <v>20672</v>
      </c>
      <c r="H4281" s="210" t="s">
        <v>0</v>
      </c>
      <c r="I4281" s="210" t="s">
        <v>20743</v>
      </c>
      <c r="J4281" s="210" t="s">
        <v>20744</v>
      </c>
      <c r="L4281" s="210" t="s">
        <v>7743</v>
      </c>
      <c r="M4281" s="210" t="s">
        <v>3533</v>
      </c>
      <c r="N4281" s="211">
        <v>60623</v>
      </c>
      <c r="O4281" s="210" t="s">
        <v>4510</v>
      </c>
    </row>
    <row r="4282" spans="1:15" x14ac:dyDescent="0.2">
      <c r="A4282" s="210" t="s">
        <v>20668</v>
      </c>
      <c r="B4282" s="210" t="s">
        <v>20669</v>
      </c>
      <c r="C4282" s="210" t="s">
        <v>20670</v>
      </c>
      <c r="D4282" s="211">
        <v>60623</v>
      </c>
      <c r="E4282" s="210" t="s">
        <v>4510</v>
      </c>
      <c r="F4282" s="210" t="s">
        <v>20671</v>
      </c>
      <c r="G4282" s="210" t="s">
        <v>20672</v>
      </c>
      <c r="H4282" s="210" t="s">
        <v>0</v>
      </c>
      <c r="I4282" s="210" t="s">
        <v>20745</v>
      </c>
      <c r="J4282" s="210" t="s">
        <v>20746</v>
      </c>
      <c r="L4282" s="210" t="s">
        <v>7743</v>
      </c>
      <c r="M4282" s="210" t="s">
        <v>3533</v>
      </c>
      <c r="N4282" s="211">
        <v>60623</v>
      </c>
      <c r="O4282" s="210" t="s">
        <v>4510</v>
      </c>
    </row>
    <row r="4283" spans="1:15" x14ac:dyDescent="0.2">
      <c r="A4283" s="210" t="s">
        <v>20668</v>
      </c>
      <c r="B4283" s="210" t="s">
        <v>20669</v>
      </c>
      <c r="C4283" s="210" t="s">
        <v>20670</v>
      </c>
      <c r="D4283" s="211">
        <v>60623</v>
      </c>
      <c r="E4283" s="210" t="s">
        <v>4510</v>
      </c>
      <c r="F4283" s="210" t="s">
        <v>20671</v>
      </c>
      <c r="G4283" s="210" t="s">
        <v>20672</v>
      </c>
      <c r="H4283" s="210" t="s">
        <v>0</v>
      </c>
      <c r="I4283" s="210" t="s">
        <v>20747</v>
      </c>
      <c r="J4283" s="210" t="s">
        <v>20748</v>
      </c>
      <c r="L4283" s="210" t="s">
        <v>7743</v>
      </c>
      <c r="M4283" s="210" t="s">
        <v>3533</v>
      </c>
      <c r="N4283" s="211">
        <v>60623</v>
      </c>
      <c r="O4283" s="210" t="s">
        <v>4510</v>
      </c>
    </row>
    <row r="4284" spans="1:15" x14ac:dyDescent="0.2">
      <c r="A4284" s="210" t="s">
        <v>20668</v>
      </c>
      <c r="B4284" s="210" t="s">
        <v>20669</v>
      </c>
      <c r="C4284" s="210" t="s">
        <v>20670</v>
      </c>
      <c r="D4284" s="211">
        <v>60623</v>
      </c>
      <c r="E4284" s="210" t="s">
        <v>4510</v>
      </c>
      <c r="F4284" s="210" t="s">
        <v>20671</v>
      </c>
      <c r="G4284" s="210" t="s">
        <v>20672</v>
      </c>
      <c r="H4284" s="210" t="s">
        <v>0</v>
      </c>
      <c r="I4284" s="210" t="s">
        <v>20749</v>
      </c>
      <c r="J4284" s="210" t="s">
        <v>20750</v>
      </c>
      <c r="L4284" s="210" t="s">
        <v>7743</v>
      </c>
      <c r="M4284" s="210" t="s">
        <v>3533</v>
      </c>
      <c r="N4284" s="211">
        <v>60623</v>
      </c>
      <c r="O4284" s="210" t="s">
        <v>4510</v>
      </c>
    </row>
    <row r="4285" spans="1:15" x14ac:dyDescent="0.2">
      <c r="A4285" s="210" t="s">
        <v>20668</v>
      </c>
      <c r="B4285" s="210" t="s">
        <v>20669</v>
      </c>
      <c r="C4285" s="210" t="s">
        <v>20670</v>
      </c>
      <c r="D4285" s="211">
        <v>60623</v>
      </c>
      <c r="E4285" s="210" t="s">
        <v>4510</v>
      </c>
      <c r="F4285" s="210" t="s">
        <v>20671</v>
      </c>
      <c r="G4285" s="210" t="s">
        <v>20672</v>
      </c>
      <c r="H4285" s="210" t="s">
        <v>0</v>
      </c>
      <c r="I4285" s="210" t="s">
        <v>20751</v>
      </c>
      <c r="J4285" s="210" t="s">
        <v>20752</v>
      </c>
      <c r="L4285" s="210" t="s">
        <v>7743</v>
      </c>
      <c r="M4285" s="210" t="s">
        <v>3533</v>
      </c>
      <c r="N4285" s="211">
        <v>60623</v>
      </c>
      <c r="O4285" s="210" t="s">
        <v>4510</v>
      </c>
    </row>
    <row r="4286" spans="1:15" x14ac:dyDescent="0.2">
      <c r="A4286" s="210" t="s">
        <v>20668</v>
      </c>
      <c r="B4286" s="210" t="s">
        <v>20669</v>
      </c>
      <c r="C4286" s="210" t="s">
        <v>20670</v>
      </c>
      <c r="D4286" s="211">
        <v>60623</v>
      </c>
      <c r="E4286" s="210" t="s">
        <v>4510</v>
      </c>
      <c r="F4286" s="210" t="s">
        <v>20671</v>
      </c>
      <c r="G4286" s="210" t="s">
        <v>20672</v>
      </c>
      <c r="H4286" s="210" t="s">
        <v>0</v>
      </c>
      <c r="I4286" s="210" t="s">
        <v>20753</v>
      </c>
      <c r="J4286" s="210" t="s">
        <v>20754</v>
      </c>
      <c r="L4286" s="210" t="s">
        <v>7743</v>
      </c>
      <c r="M4286" s="210" t="s">
        <v>3533</v>
      </c>
      <c r="N4286" s="211">
        <v>60623</v>
      </c>
      <c r="O4286" s="210" t="s">
        <v>4510</v>
      </c>
    </row>
    <row r="4287" spans="1:15" x14ac:dyDescent="0.2">
      <c r="A4287" s="210" t="s">
        <v>20668</v>
      </c>
      <c r="B4287" s="210" t="s">
        <v>20669</v>
      </c>
      <c r="C4287" s="210" t="s">
        <v>20670</v>
      </c>
      <c r="D4287" s="211">
        <v>60623</v>
      </c>
      <c r="E4287" s="210" t="s">
        <v>4510</v>
      </c>
      <c r="F4287" s="210" t="s">
        <v>20671</v>
      </c>
      <c r="G4287" s="210" t="s">
        <v>20672</v>
      </c>
      <c r="H4287" s="210" t="s">
        <v>0</v>
      </c>
      <c r="I4287" s="210" t="s">
        <v>20755</v>
      </c>
      <c r="J4287" s="210" t="s">
        <v>20756</v>
      </c>
      <c r="L4287" s="210" t="s">
        <v>7743</v>
      </c>
      <c r="M4287" s="210" t="s">
        <v>3533</v>
      </c>
      <c r="N4287" s="211">
        <v>60623</v>
      </c>
      <c r="O4287" s="210" t="s">
        <v>4510</v>
      </c>
    </row>
    <row r="4288" spans="1:15" x14ac:dyDescent="0.2">
      <c r="A4288" s="210" t="s">
        <v>20668</v>
      </c>
      <c r="B4288" s="210" t="s">
        <v>20669</v>
      </c>
      <c r="C4288" s="210" t="s">
        <v>20670</v>
      </c>
      <c r="D4288" s="211">
        <v>60623</v>
      </c>
      <c r="E4288" s="210" t="s">
        <v>4510</v>
      </c>
      <c r="F4288" s="210" t="s">
        <v>20671</v>
      </c>
      <c r="G4288" s="210" t="s">
        <v>20672</v>
      </c>
      <c r="H4288" s="210" t="s">
        <v>0</v>
      </c>
      <c r="I4288" s="210" t="s">
        <v>20757</v>
      </c>
      <c r="J4288" s="210" t="s">
        <v>20758</v>
      </c>
      <c r="L4288" s="210" t="s">
        <v>7743</v>
      </c>
      <c r="M4288" s="210" t="s">
        <v>3533</v>
      </c>
      <c r="N4288" s="211">
        <v>60623</v>
      </c>
      <c r="O4288" s="210" t="s">
        <v>4510</v>
      </c>
    </row>
    <row r="4289" spans="1:15" x14ac:dyDescent="0.2">
      <c r="A4289" s="210" t="s">
        <v>20668</v>
      </c>
      <c r="B4289" s="210" t="s">
        <v>20669</v>
      </c>
      <c r="C4289" s="210" t="s">
        <v>20670</v>
      </c>
      <c r="D4289" s="211">
        <v>60623</v>
      </c>
      <c r="E4289" s="210" t="s">
        <v>4510</v>
      </c>
      <c r="F4289" s="210" t="s">
        <v>20671</v>
      </c>
      <c r="G4289" s="210" t="s">
        <v>20672</v>
      </c>
      <c r="H4289" s="210" t="s">
        <v>0</v>
      </c>
      <c r="I4289" s="210" t="s">
        <v>20759</v>
      </c>
      <c r="J4289" s="210" t="s">
        <v>20760</v>
      </c>
      <c r="L4289" s="210" t="s">
        <v>7743</v>
      </c>
      <c r="M4289" s="210" t="s">
        <v>3533</v>
      </c>
      <c r="N4289" s="211">
        <v>60623</v>
      </c>
      <c r="O4289" s="210" t="s">
        <v>4510</v>
      </c>
    </row>
    <row r="4290" spans="1:15" x14ac:dyDescent="0.2">
      <c r="A4290" s="210" t="s">
        <v>20668</v>
      </c>
      <c r="B4290" s="210" t="s">
        <v>20669</v>
      </c>
      <c r="C4290" s="210" t="s">
        <v>20670</v>
      </c>
      <c r="D4290" s="211">
        <v>60623</v>
      </c>
      <c r="E4290" s="210" t="s">
        <v>4510</v>
      </c>
      <c r="F4290" s="210" t="s">
        <v>20671</v>
      </c>
      <c r="G4290" s="210" t="s">
        <v>20672</v>
      </c>
      <c r="H4290" s="210" t="s">
        <v>0</v>
      </c>
      <c r="I4290" s="210" t="s">
        <v>20761</v>
      </c>
      <c r="J4290" s="210" t="s">
        <v>20762</v>
      </c>
      <c r="L4290" s="210" t="s">
        <v>7743</v>
      </c>
      <c r="M4290" s="210" t="s">
        <v>3533</v>
      </c>
      <c r="N4290" s="211">
        <v>60623</v>
      </c>
      <c r="O4290" s="210" t="s">
        <v>4510</v>
      </c>
    </row>
    <row r="4291" spans="1:15" x14ac:dyDescent="0.2">
      <c r="A4291" s="210" t="s">
        <v>20668</v>
      </c>
      <c r="B4291" s="210" t="s">
        <v>20669</v>
      </c>
      <c r="C4291" s="210" t="s">
        <v>20670</v>
      </c>
      <c r="D4291" s="211">
        <v>60623</v>
      </c>
      <c r="E4291" s="210" t="s">
        <v>4510</v>
      </c>
      <c r="F4291" s="210" t="s">
        <v>20671</v>
      </c>
      <c r="G4291" s="210" t="s">
        <v>20672</v>
      </c>
      <c r="H4291" s="210" t="s">
        <v>0</v>
      </c>
      <c r="I4291" s="210" t="s">
        <v>20763</v>
      </c>
      <c r="J4291" s="210" t="s">
        <v>20764</v>
      </c>
      <c r="K4291" s="210" t="s">
        <v>20765</v>
      </c>
      <c r="L4291" s="210" t="s">
        <v>7743</v>
      </c>
      <c r="M4291" s="210" t="s">
        <v>3533</v>
      </c>
      <c r="N4291" s="211">
        <v>60623</v>
      </c>
      <c r="O4291" s="210" t="s">
        <v>4510</v>
      </c>
    </row>
    <row r="4292" spans="1:15" x14ac:dyDescent="0.2">
      <c r="A4292" s="210" t="s">
        <v>20668</v>
      </c>
      <c r="B4292" s="210" t="s">
        <v>20669</v>
      </c>
      <c r="C4292" s="210" t="s">
        <v>20670</v>
      </c>
      <c r="D4292" s="211">
        <v>60623</v>
      </c>
      <c r="E4292" s="210" t="s">
        <v>4510</v>
      </c>
      <c r="F4292" s="210" t="s">
        <v>20671</v>
      </c>
      <c r="G4292" s="210" t="s">
        <v>20672</v>
      </c>
      <c r="H4292" s="210" t="s">
        <v>0</v>
      </c>
      <c r="I4292" s="210" t="s">
        <v>20766</v>
      </c>
      <c r="J4292" s="210" t="s">
        <v>20767</v>
      </c>
      <c r="L4292" s="210" t="s">
        <v>7743</v>
      </c>
      <c r="M4292" s="210" t="s">
        <v>3533</v>
      </c>
      <c r="N4292" s="211">
        <v>60623</v>
      </c>
      <c r="O4292" s="210" t="s">
        <v>4510</v>
      </c>
    </row>
    <row r="4293" spans="1:15" x14ac:dyDescent="0.2">
      <c r="A4293" s="210" t="s">
        <v>20668</v>
      </c>
      <c r="B4293" s="210" t="s">
        <v>20669</v>
      </c>
      <c r="C4293" s="210" t="s">
        <v>20670</v>
      </c>
      <c r="D4293" s="211">
        <v>60623</v>
      </c>
      <c r="E4293" s="210" t="s">
        <v>4510</v>
      </c>
      <c r="F4293" s="210" t="s">
        <v>20671</v>
      </c>
      <c r="G4293" s="210" t="s">
        <v>20672</v>
      </c>
      <c r="H4293" s="210" t="s">
        <v>7744</v>
      </c>
      <c r="I4293" s="210" t="s">
        <v>20768</v>
      </c>
      <c r="J4293" s="210" t="s">
        <v>20769</v>
      </c>
      <c r="K4293" s="210" t="s">
        <v>20770</v>
      </c>
      <c r="L4293" s="210" t="s">
        <v>7743</v>
      </c>
      <c r="M4293" s="210" t="s">
        <v>3533</v>
      </c>
      <c r="N4293" s="211">
        <v>60623</v>
      </c>
      <c r="O4293" s="210" t="s">
        <v>4510</v>
      </c>
    </row>
    <row r="4294" spans="1:15" x14ac:dyDescent="0.2">
      <c r="A4294" s="210" t="s">
        <v>20668</v>
      </c>
      <c r="B4294" s="210" t="s">
        <v>20669</v>
      </c>
      <c r="C4294" s="210" t="s">
        <v>20670</v>
      </c>
      <c r="D4294" s="211">
        <v>60623</v>
      </c>
      <c r="E4294" s="210" t="s">
        <v>4510</v>
      </c>
      <c r="F4294" s="210" t="s">
        <v>20671</v>
      </c>
      <c r="G4294" s="210" t="s">
        <v>20672</v>
      </c>
      <c r="H4294" s="210" t="s">
        <v>7744</v>
      </c>
      <c r="I4294" s="210" t="s">
        <v>20771</v>
      </c>
      <c r="J4294" s="210" t="s">
        <v>20772</v>
      </c>
      <c r="K4294" s="210" t="s">
        <v>20772</v>
      </c>
      <c r="L4294" s="210" t="s">
        <v>7743</v>
      </c>
      <c r="M4294" s="210" t="s">
        <v>3533</v>
      </c>
      <c r="N4294" s="211">
        <v>60623</v>
      </c>
      <c r="O4294" s="210" t="s">
        <v>4510</v>
      </c>
    </row>
    <row r="4295" spans="1:15" x14ac:dyDescent="0.2">
      <c r="A4295" s="210" t="s">
        <v>20668</v>
      </c>
      <c r="B4295" s="210" t="s">
        <v>20669</v>
      </c>
      <c r="C4295" s="210" t="s">
        <v>20670</v>
      </c>
      <c r="D4295" s="211">
        <v>60623</v>
      </c>
      <c r="E4295" s="210" t="s">
        <v>4510</v>
      </c>
      <c r="F4295" s="210" t="s">
        <v>20671</v>
      </c>
      <c r="G4295" s="210" t="s">
        <v>20672</v>
      </c>
      <c r="H4295" s="210" t="s">
        <v>7744</v>
      </c>
      <c r="I4295" s="210" t="s">
        <v>20773</v>
      </c>
      <c r="J4295" s="210" t="s">
        <v>20774</v>
      </c>
      <c r="K4295" s="210" t="s">
        <v>20774</v>
      </c>
      <c r="L4295" s="210" t="s">
        <v>7743</v>
      </c>
      <c r="M4295" s="210" t="s">
        <v>3533</v>
      </c>
      <c r="N4295" s="211">
        <v>60623</v>
      </c>
      <c r="O4295" s="210" t="s">
        <v>4510</v>
      </c>
    </row>
    <row r="4296" spans="1:15" x14ac:dyDescent="0.2">
      <c r="A4296" s="210" t="s">
        <v>20668</v>
      </c>
      <c r="B4296" s="210" t="s">
        <v>20669</v>
      </c>
      <c r="C4296" s="210" t="s">
        <v>20670</v>
      </c>
      <c r="D4296" s="211">
        <v>60623</v>
      </c>
      <c r="E4296" s="210" t="s">
        <v>4510</v>
      </c>
      <c r="F4296" s="210" t="s">
        <v>20671</v>
      </c>
      <c r="G4296" s="210" t="s">
        <v>20672</v>
      </c>
      <c r="H4296" s="210" t="s">
        <v>7744</v>
      </c>
      <c r="I4296" s="210" t="s">
        <v>20775</v>
      </c>
      <c r="J4296" s="210" t="s">
        <v>20776</v>
      </c>
      <c r="K4296" s="210" t="s">
        <v>20776</v>
      </c>
      <c r="L4296" s="210" t="s">
        <v>7743</v>
      </c>
      <c r="M4296" s="210" t="s">
        <v>3533</v>
      </c>
      <c r="N4296" s="211">
        <v>60623</v>
      </c>
      <c r="O4296" s="210" t="s">
        <v>4510</v>
      </c>
    </row>
    <row r="4297" spans="1:15" x14ac:dyDescent="0.2">
      <c r="A4297" s="210" t="s">
        <v>20668</v>
      </c>
      <c r="B4297" s="210" t="s">
        <v>20669</v>
      </c>
      <c r="C4297" s="210" t="s">
        <v>20670</v>
      </c>
      <c r="D4297" s="211">
        <v>60623</v>
      </c>
      <c r="E4297" s="210" t="s">
        <v>4510</v>
      </c>
      <c r="F4297" s="210" t="s">
        <v>20671</v>
      </c>
      <c r="G4297" s="210" t="s">
        <v>20672</v>
      </c>
      <c r="H4297" s="210" t="s">
        <v>7744</v>
      </c>
      <c r="I4297" s="210" t="s">
        <v>20777</v>
      </c>
      <c r="J4297" s="210" t="s">
        <v>20778</v>
      </c>
      <c r="K4297" s="210" t="s">
        <v>20778</v>
      </c>
      <c r="L4297" s="210" t="s">
        <v>7743</v>
      </c>
      <c r="M4297" s="210" t="s">
        <v>3533</v>
      </c>
      <c r="N4297" s="211">
        <v>60623</v>
      </c>
      <c r="O4297" s="210" t="s">
        <v>4510</v>
      </c>
    </row>
    <row r="4298" spans="1:15" x14ac:dyDescent="0.2">
      <c r="A4298" s="210" t="s">
        <v>20668</v>
      </c>
      <c r="B4298" s="210" t="s">
        <v>20669</v>
      </c>
      <c r="C4298" s="210" t="s">
        <v>20670</v>
      </c>
      <c r="D4298" s="211">
        <v>60623</v>
      </c>
      <c r="E4298" s="210" t="s">
        <v>4510</v>
      </c>
      <c r="F4298" s="210" t="s">
        <v>20671</v>
      </c>
      <c r="G4298" s="210" t="s">
        <v>20672</v>
      </c>
      <c r="H4298" s="210" t="s">
        <v>7744</v>
      </c>
      <c r="I4298" s="210" t="s">
        <v>20779</v>
      </c>
      <c r="J4298" s="210" t="s">
        <v>20780</v>
      </c>
      <c r="L4298" s="210" t="s">
        <v>7743</v>
      </c>
      <c r="M4298" s="210" t="s">
        <v>3533</v>
      </c>
      <c r="N4298" s="211">
        <v>60623</v>
      </c>
      <c r="O4298" s="210" t="s">
        <v>4510</v>
      </c>
    </row>
    <row r="4299" spans="1:15" x14ac:dyDescent="0.2">
      <c r="A4299" s="210" t="s">
        <v>20781</v>
      </c>
      <c r="B4299" s="210" t="s">
        <v>20782</v>
      </c>
      <c r="C4299" s="210" t="s">
        <v>20783</v>
      </c>
      <c r="D4299" s="211">
        <v>63477</v>
      </c>
      <c r="E4299" s="210" t="s">
        <v>20784</v>
      </c>
      <c r="F4299" s="210" t="s">
        <v>20785</v>
      </c>
      <c r="G4299" s="210" t="s">
        <v>20786</v>
      </c>
      <c r="H4299" s="210" t="s">
        <v>0</v>
      </c>
      <c r="I4299" s="210" t="s">
        <v>20787</v>
      </c>
      <c r="J4299" s="210" t="s">
        <v>20788</v>
      </c>
      <c r="L4299" s="210" t="s">
        <v>7743</v>
      </c>
      <c r="M4299" s="210" t="s">
        <v>3533</v>
      </c>
      <c r="N4299" s="211">
        <v>63477</v>
      </c>
      <c r="O4299" s="210" t="s">
        <v>20784</v>
      </c>
    </row>
    <row r="4300" spans="1:15" x14ac:dyDescent="0.2">
      <c r="A4300" s="210" t="s">
        <v>20789</v>
      </c>
      <c r="B4300" s="210" t="s">
        <v>20790</v>
      </c>
      <c r="C4300" s="210" t="s">
        <v>20791</v>
      </c>
      <c r="D4300" s="211">
        <v>55118</v>
      </c>
      <c r="E4300" s="210" t="s">
        <v>5610</v>
      </c>
      <c r="F4300" s="210" t="s">
        <v>20792</v>
      </c>
      <c r="G4300" s="210" t="s">
        <v>20793</v>
      </c>
      <c r="H4300" s="210" t="s">
        <v>0</v>
      </c>
      <c r="I4300" s="210" t="s">
        <v>20794</v>
      </c>
      <c r="J4300" s="210" t="s">
        <v>20795</v>
      </c>
      <c r="L4300" s="210" t="s">
        <v>7743</v>
      </c>
      <c r="M4300" s="210" t="s">
        <v>3533</v>
      </c>
      <c r="N4300" s="211">
        <v>55118</v>
      </c>
      <c r="O4300" s="210" t="s">
        <v>5610</v>
      </c>
    </row>
    <row r="4301" spans="1:15" x14ac:dyDescent="0.2">
      <c r="A4301" s="210" t="s">
        <v>20789</v>
      </c>
      <c r="B4301" s="210" t="s">
        <v>20790</v>
      </c>
      <c r="C4301" s="210" t="s">
        <v>20791</v>
      </c>
      <c r="D4301" s="211">
        <v>55118</v>
      </c>
      <c r="E4301" s="210" t="s">
        <v>5610</v>
      </c>
      <c r="F4301" s="210" t="s">
        <v>20792</v>
      </c>
      <c r="G4301" s="210" t="s">
        <v>20793</v>
      </c>
      <c r="H4301" s="210" t="s">
        <v>0</v>
      </c>
      <c r="I4301" s="210" t="s">
        <v>20796</v>
      </c>
      <c r="J4301" s="210" t="s">
        <v>20797</v>
      </c>
      <c r="L4301" s="210" t="s">
        <v>7743</v>
      </c>
      <c r="M4301" s="210" t="s">
        <v>3562</v>
      </c>
      <c r="N4301" s="211">
        <v>55118</v>
      </c>
      <c r="O4301" s="210" t="s">
        <v>5610</v>
      </c>
    </row>
    <row r="4302" spans="1:15" x14ac:dyDescent="0.2">
      <c r="A4302" s="210" t="s">
        <v>20789</v>
      </c>
      <c r="B4302" s="210" t="s">
        <v>20790</v>
      </c>
      <c r="C4302" s="210" t="s">
        <v>20791</v>
      </c>
      <c r="D4302" s="211">
        <v>55118</v>
      </c>
      <c r="E4302" s="210" t="s">
        <v>5610</v>
      </c>
      <c r="F4302" s="210" t="s">
        <v>20792</v>
      </c>
      <c r="G4302" s="210" t="s">
        <v>20793</v>
      </c>
      <c r="H4302" s="210" t="s">
        <v>0</v>
      </c>
      <c r="I4302" s="210" t="s">
        <v>20798</v>
      </c>
      <c r="J4302" s="210" t="s">
        <v>20799</v>
      </c>
      <c r="L4302" s="210" t="s">
        <v>7743</v>
      </c>
      <c r="M4302" s="210" t="s">
        <v>3533</v>
      </c>
      <c r="N4302" s="211">
        <v>55118</v>
      </c>
      <c r="O4302" s="210" t="s">
        <v>5610</v>
      </c>
    </row>
    <row r="4303" spans="1:15" x14ac:dyDescent="0.2">
      <c r="A4303" s="210" t="s">
        <v>20789</v>
      </c>
      <c r="B4303" s="210" t="s">
        <v>20790</v>
      </c>
      <c r="C4303" s="210" t="s">
        <v>20791</v>
      </c>
      <c r="D4303" s="211">
        <v>55118</v>
      </c>
      <c r="E4303" s="210" t="s">
        <v>5610</v>
      </c>
      <c r="F4303" s="210" t="s">
        <v>20792</v>
      </c>
      <c r="G4303" s="210" t="s">
        <v>20793</v>
      </c>
      <c r="H4303" s="210" t="s">
        <v>0</v>
      </c>
      <c r="I4303" s="210" t="s">
        <v>20800</v>
      </c>
      <c r="J4303" s="210" t="s">
        <v>20801</v>
      </c>
      <c r="L4303" s="210" t="s">
        <v>7743</v>
      </c>
      <c r="M4303" s="210" t="s">
        <v>3533</v>
      </c>
      <c r="N4303" s="211">
        <v>55118</v>
      </c>
      <c r="O4303" s="210" t="s">
        <v>5610</v>
      </c>
    </row>
    <row r="4304" spans="1:15" x14ac:dyDescent="0.2">
      <c r="A4304" s="210" t="s">
        <v>20802</v>
      </c>
      <c r="B4304" s="210" t="s">
        <v>20803</v>
      </c>
      <c r="C4304" s="210" t="s">
        <v>20804</v>
      </c>
      <c r="D4304" s="211">
        <v>57520</v>
      </c>
      <c r="E4304" s="210" t="s">
        <v>20805</v>
      </c>
      <c r="F4304" s="210" t="s">
        <v>20806</v>
      </c>
      <c r="G4304" s="210" t="s">
        <v>20807</v>
      </c>
      <c r="H4304" s="210" t="s">
        <v>0</v>
      </c>
      <c r="I4304" s="210" t="s">
        <v>20808</v>
      </c>
      <c r="J4304" s="210" t="s">
        <v>20809</v>
      </c>
      <c r="L4304" s="210" t="s">
        <v>7743</v>
      </c>
      <c r="M4304" s="210" t="s">
        <v>3533</v>
      </c>
      <c r="N4304" s="211">
        <v>57520</v>
      </c>
      <c r="O4304" s="210" t="s">
        <v>20805</v>
      </c>
    </row>
    <row r="4305" spans="1:15" x14ac:dyDescent="0.2">
      <c r="A4305" s="210" t="s">
        <v>20810</v>
      </c>
      <c r="B4305" s="210" t="s">
        <v>20811</v>
      </c>
      <c r="C4305" s="210" t="s">
        <v>16420</v>
      </c>
      <c r="D4305" s="210">
        <v>58093</v>
      </c>
      <c r="E4305" s="210" t="s">
        <v>4782</v>
      </c>
      <c r="F4305" s="210" t="s">
        <v>11902</v>
      </c>
      <c r="G4305" s="210" t="s">
        <v>20812</v>
      </c>
      <c r="H4305" s="210" t="s">
        <v>7748</v>
      </c>
      <c r="I4305" s="210" t="s">
        <v>240</v>
      </c>
      <c r="J4305" s="210" t="s">
        <v>241</v>
      </c>
      <c r="K4305" s="210" t="s">
        <v>20813</v>
      </c>
      <c r="L4305" s="210" t="s">
        <v>7752</v>
      </c>
      <c r="M4305" s="210" t="s">
        <v>3533</v>
      </c>
      <c r="N4305" s="210">
        <v>58093</v>
      </c>
      <c r="O4305" s="210" t="s">
        <v>4782</v>
      </c>
    </row>
    <row r="4306" spans="1:15" x14ac:dyDescent="0.2">
      <c r="A4306" s="210" t="s">
        <v>20810</v>
      </c>
      <c r="B4306" s="210" t="s">
        <v>20811</v>
      </c>
      <c r="C4306" s="210" t="s">
        <v>16420</v>
      </c>
      <c r="D4306" s="210">
        <v>58093</v>
      </c>
      <c r="E4306" s="210" t="s">
        <v>4782</v>
      </c>
      <c r="F4306" s="210" t="s">
        <v>11902</v>
      </c>
      <c r="G4306" s="210" t="s">
        <v>20812</v>
      </c>
      <c r="H4306" s="210" t="s">
        <v>7748</v>
      </c>
      <c r="I4306" s="210" t="s">
        <v>20814</v>
      </c>
      <c r="J4306" s="210" t="s">
        <v>20815</v>
      </c>
      <c r="K4306" s="210" t="s">
        <v>20816</v>
      </c>
      <c r="L4306" s="210" t="s">
        <v>7752</v>
      </c>
      <c r="M4306" s="210" t="s">
        <v>3533</v>
      </c>
      <c r="N4306" s="210">
        <v>58093</v>
      </c>
      <c r="O4306" s="210" t="s">
        <v>4782</v>
      </c>
    </row>
    <row r="4307" spans="1:15" x14ac:dyDescent="0.2">
      <c r="A4307" s="210" t="s">
        <v>20810</v>
      </c>
      <c r="B4307" s="210" t="s">
        <v>20811</v>
      </c>
      <c r="C4307" s="210" t="s">
        <v>16420</v>
      </c>
      <c r="D4307" s="210">
        <v>58093</v>
      </c>
      <c r="E4307" s="210" t="s">
        <v>4782</v>
      </c>
      <c r="F4307" s="210" t="s">
        <v>11902</v>
      </c>
      <c r="G4307" s="210" t="s">
        <v>20812</v>
      </c>
      <c r="H4307" s="210" t="s">
        <v>7748</v>
      </c>
      <c r="I4307" s="210" t="s">
        <v>20817</v>
      </c>
      <c r="J4307" s="210" t="s">
        <v>20818</v>
      </c>
      <c r="K4307" s="210" t="s">
        <v>20819</v>
      </c>
      <c r="L4307" s="210" t="s">
        <v>7752</v>
      </c>
      <c r="M4307" s="210" t="s">
        <v>3533</v>
      </c>
      <c r="N4307" s="210">
        <v>58093</v>
      </c>
      <c r="O4307" s="210" t="s">
        <v>4782</v>
      </c>
    </row>
    <row r="4308" spans="1:15" x14ac:dyDescent="0.2">
      <c r="A4308" s="210" t="s">
        <v>20810</v>
      </c>
      <c r="B4308" s="210" t="s">
        <v>20811</v>
      </c>
      <c r="C4308" s="210" t="s">
        <v>16420</v>
      </c>
      <c r="D4308" s="210">
        <v>58093</v>
      </c>
      <c r="E4308" s="210" t="s">
        <v>4782</v>
      </c>
      <c r="F4308" s="210" t="s">
        <v>11902</v>
      </c>
      <c r="G4308" s="210" t="s">
        <v>20812</v>
      </c>
      <c r="H4308" s="210" t="s">
        <v>7748</v>
      </c>
      <c r="I4308" s="210" t="s">
        <v>20820</v>
      </c>
      <c r="J4308" s="210" t="s">
        <v>20821</v>
      </c>
      <c r="K4308" s="210" t="s">
        <v>20822</v>
      </c>
      <c r="L4308" s="210" t="s">
        <v>7752</v>
      </c>
      <c r="M4308" s="210" t="s">
        <v>3533</v>
      </c>
      <c r="N4308" s="210">
        <v>58093</v>
      </c>
      <c r="O4308" s="210" t="s">
        <v>4782</v>
      </c>
    </row>
    <row r="4309" spans="1:15" x14ac:dyDescent="0.2">
      <c r="A4309" s="210" t="s">
        <v>20810</v>
      </c>
      <c r="B4309" s="210" t="s">
        <v>20811</v>
      </c>
      <c r="C4309" s="210" t="s">
        <v>16420</v>
      </c>
      <c r="D4309" s="210">
        <v>58093</v>
      </c>
      <c r="E4309" s="210" t="s">
        <v>4782</v>
      </c>
      <c r="F4309" s="210" t="s">
        <v>11902</v>
      </c>
      <c r="G4309" s="210" t="s">
        <v>20812</v>
      </c>
      <c r="H4309" s="210" t="s">
        <v>7748</v>
      </c>
      <c r="I4309" s="210" t="s">
        <v>20823</v>
      </c>
      <c r="J4309" s="210" t="s">
        <v>20824</v>
      </c>
      <c r="K4309" s="210" t="s">
        <v>20825</v>
      </c>
      <c r="L4309" s="210" t="s">
        <v>7752</v>
      </c>
      <c r="M4309" s="210" t="s">
        <v>3533</v>
      </c>
      <c r="N4309" s="210">
        <v>58093</v>
      </c>
      <c r="O4309" s="210" t="s">
        <v>4782</v>
      </c>
    </row>
    <row r="4310" spans="1:15" x14ac:dyDescent="0.2">
      <c r="A4310" s="210" t="s">
        <v>20810</v>
      </c>
      <c r="B4310" s="210" t="s">
        <v>20811</v>
      </c>
      <c r="C4310" s="210" t="s">
        <v>16420</v>
      </c>
      <c r="D4310" s="210">
        <v>58093</v>
      </c>
      <c r="E4310" s="210" t="s">
        <v>4782</v>
      </c>
      <c r="F4310" s="210" t="s">
        <v>11902</v>
      </c>
      <c r="G4310" s="210" t="s">
        <v>20812</v>
      </c>
      <c r="H4310" s="210" t="s">
        <v>7748</v>
      </c>
      <c r="I4310" s="210" t="s">
        <v>20826</v>
      </c>
      <c r="J4310" s="210" t="s">
        <v>20827</v>
      </c>
      <c r="K4310" s="210" t="s">
        <v>20828</v>
      </c>
      <c r="L4310" s="210" t="s">
        <v>7752</v>
      </c>
      <c r="M4310" s="210" t="s">
        <v>3533</v>
      </c>
      <c r="N4310" s="210">
        <v>58093</v>
      </c>
      <c r="O4310" s="210" t="s">
        <v>4782</v>
      </c>
    </row>
    <row r="4311" spans="1:15" x14ac:dyDescent="0.2">
      <c r="A4311" s="210" t="s">
        <v>20810</v>
      </c>
      <c r="B4311" s="210" t="s">
        <v>20811</v>
      </c>
      <c r="C4311" s="210" t="s">
        <v>16420</v>
      </c>
      <c r="D4311" s="210">
        <v>58093</v>
      </c>
      <c r="E4311" s="210" t="s">
        <v>4782</v>
      </c>
      <c r="F4311" s="210" t="s">
        <v>11902</v>
      </c>
      <c r="G4311" s="210" t="s">
        <v>20812</v>
      </c>
      <c r="H4311" s="210" t="s">
        <v>7748</v>
      </c>
      <c r="I4311" s="210" t="s">
        <v>140</v>
      </c>
      <c r="J4311" s="210" t="s">
        <v>20829</v>
      </c>
      <c r="K4311" s="210" t="s">
        <v>3070</v>
      </c>
      <c r="L4311" s="210" t="s">
        <v>7752</v>
      </c>
      <c r="M4311" s="210" t="s">
        <v>3533</v>
      </c>
      <c r="N4311" s="210">
        <v>58093</v>
      </c>
      <c r="O4311" s="210" t="s">
        <v>4782</v>
      </c>
    </row>
    <row r="4312" spans="1:15" x14ac:dyDescent="0.2">
      <c r="A4312" s="210" t="s">
        <v>20810</v>
      </c>
      <c r="B4312" s="210" t="s">
        <v>20811</v>
      </c>
      <c r="C4312" s="210" t="s">
        <v>16420</v>
      </c>
      <c r="D4312" s="210">
        <v>58093</v>
      </c>
      <c r="E4312" s="210" t="s">
        <v>4782</v>
      </c>
      <c r="F4312" s="210" t="s">
        <v>11902</v>
      </c>
      <c r="G4312" s="210" t="s">
        <v>20812</v>
      </c>
      <c r="H4312" s="210" t="s">
        <v>7748</v>
      </c>
      <c r="I4312" s="210" t="s">
        <v>238</v>
      </c>
      <c r="J4312" s="210" t="s">
        <v>20830</v>
      </c>
      <c r="K4312" s="210" t="s">
        <v>4785</v>
      </c>
      <c r="L4312" s="210" t="s">
        <v>7752</v>
      </c>
      <c r="M4312" s="210" t="s">
        <v>3533</v>
      </c>
      <c r="N4312" s="210">
        <v>58093</v>
      </c>
      <c r="O4312" s="210" t="s">
        <v>4782</v>
      </c>
    </row>
    <row r="4313" spans="1:15" x14ac:dyDescent="0.2">
      <c r="A4313" s="210" t="s">
        <v>20810</v>
      </c>
      <c r="B4313" s="210" t="s">
        <v>20811</v>
      </c>
      <c r="C4313" s="210" t="s">
        <v>16420</v>
      </c>
      <c r="D4313" s="210">
        <v>58093</v>
      </c>
      <c r="E4313" s="210" t="s">
        <v>4782</v>
      </c>
      <c r="F4313" s="210" t="s">
        <v>11902</v>
      </c>
      <c r="G4313" s="210" t="s">
        <v>20812</v>
      </c>
      <c r="H4313" s="210" t="s">
        <v>7748</v>
      </c>
      <c r="I4313" s="210" t="s">
        <v>222</v>
      </c>
      <c r="J4313" s="210" t="s">
        <v>223</v>
      </c>
      <c r="K4313" s="210" t="s">
        <v>4946</v>
      </c>
      <c r="L4313" s="210" t="s">
        <v>7752</v>
      </c>
      <c r="M4313" s="210" t="s">
        <v>3533</v>
      </c>
      <c r="N4313" s="210">
        <v>58093</v>
      </c>
      <c r="O4313" s="210" t="s">
        <v>4782</v>
      </c>
    </row>
    <row r="4314" spans="1:15" x14ac:dyDescent="0.2">
      <c r="A4314" s="210" t="s">
        <v>20810</v>
      </c>
      <c r="B4314" s="210" t="s">
        <v>20811</v>
      </c>
      <c r="C4314" s="210" t="s">
        <v>16420</v>
      </c>
      <c r="D4314" s="210">
        <v>58093</v>
      </c>
      <c r="E4314" s="210" t="s">
        <v>4782</v>
      </c>
      <c r="F4314" s="210" t="s">
        <v>11902</v>
      </c>
      <c r="G4314" s="210" t="s">
        <v>20812</v>
      </c>
      <c r="H4314" s="210" t="s">
        <v>7748</v>
      </c>
      <c r="I4314" s="210" t="s">
        <v>20831</v>
      </c>
      <c r="J4314" s="210" t="s">
        <v>20832</v>
      </c>
      <c r="K4314" s="210" t="s">
        <v>20833</v>
      </c>
      <c r="L4314" s="210" t="s">
        <v>7752</v>
      </c>
      <c r="M4314" s="210" t="s">
        <v>3533</v>
      </c>
      <c r="N4314" s="210">
        <v>58093</v>
      </c>
      <c r="O4314" s="210" t="s">
        <v>4782</v>
      </c>
    </row>
    <row r="4315" spans="1:15" x14ac:dyDescent="0.2">
      <c r="A4315" s="210" t="s">
        <v>20810</v>
      </c>
      <c r="B4315" s="210" t="s">
        <v>20811</v>
      </c>
      <c r="C4315" s="210" t="s">
        <v>16420</v>
      </c>
      <c r="D4315" s="210">
        <v>58093</v>
      </c>
      <c r="E4315" s="210" t="s">
        <v>4782</v>
      </c>
      <c r="F4315" s="210" t="s">
        <v>11902</v>
      </c>
      <c r="G4315" s="210" t="s">
        <v>20812</v>
      </c>
      <c r="H4315" s="210" t="s">
        <v>7748</v>
      </c>
      <c r="I4315" s="210" t="s">
        <v>20834</v>
      </c>
      <c r="J4315" s="210" t="s">
        <v>20835</v>
      </c>
      <c r="K4315" s="210" t="s">
        <v>20836</v>
      </c>
      <c r="L4315" s="210" t="s">
        <v>7752</v>
      </c>
      <c r="M4315" s="210" t="s">
        <v>3533</v>
      </c>
      <c r="N4315" s="210">
        <v>58093</v>
      </c>
      <c r="O4315" s="210" t="s">
        <v>4782</v>
      </c>
    </row>
    <row r="4316" spans="1:15" x14ac:dyDescent="0.2">
      <c r="A4316" s="210" t="s">
        <v>20810</v>
      </c>
      <c r="B4316" s="210" t="s">
        <v>20811</v>
      </c>
      <c r="C4316" s="210" t="s">
        <v>16420</v>
      </c>
      <c r="D4316" s="210">
        <v>58093</v>
      </c>
      <c r="E4316" s="210" t="s">
        <v>4782</v>
      </c>
      <c r="F4316" s="210" t="s">
        <v>11902</v>
      </c>
      <c r="G4316" s="210" t="s">
        <v>20812</v>
      </c>
      <c r="H4316" s="210" t="s">
        <v>7748</v>
      </c>
      <c r="I4316" s="210" t="s">
        <v>20837</v>
      </c>
      <c r="J4316" s="210" t="s">
        <v>20838</v>
      </c>
      <c r="K4316" s="210" t="s">
        <v>1107</v>
      </c>
      <c r="L4316" s="210" t="s">
        <v>7752</v>
      </c>
      <c r="M4316" s="210" t="s">
        <v>3533</v>
      </c>
      <c r="N4316" s="210">
        <v>58093</v>
      </c>
      <c r="O4316" s="210" t="s">
        <v>4782</v>
      </c>
    </row>
    <row r="4317" spans="1:15" x14ac:dyDescent="0.2">
      <c r="A4317" s="210" t="s">
        <v>20810</v>
      </c>
      <c r="B4317" s="210" t="s">
        <v>20811</v>
      </c>
      <c r="C4317" s="210" t="s">
        <v>16420</v>
      </c>
      <c r="D4317" s="210">
        <v>58093</v>
      </c>
      <c r="E4317" s="210" t="s">
        <v>4782</v>
      </c>
      <c r="F4317" s="210" t="s">
        <v>11902</v>
      </c>
      <c r="G4317" s="210" t="s">
        <v>20812</v>
      </c>
      <c r="H4317" s="210" t="s">
        <v>7748</v>
      </c>
      <c r="I4317" s="210" t="s">
        <v>142</v>
      </c>
      <c r="J4317" s="210" t="s">
        <v>143</v>
      </c>
      <c r="K4317" s="210" t="s">
        <v>20839</v>
      </c>
      <c r="L4317" s="210" t="s">
        <v>7752</v>
      </c>
      <c r="M4317" s="210" t="s">
        <v>3533</v>
      </c>
      <c r="N4317" s="210">
        <v>58093</v>
      </c>
      <c r="O4317" s="210" t="s">
        <v>4782</v>
      </c>
    </row>
    <row r="4318" spans="1:15" x14ac:dyDescent="0.2">
      <c r="A4318" s="210" t="s">
        <v>20810</v>
      </c>
      <c r="B4318" s="210" t="s">
        <v>20811</v>
      </c>
      <c r="C4318" s="210" t="s">
        <v>16420</v>
      </c>
      <c r="D4318" s="211">
        <v>58093</v>
      </c>
      <c r="E4318" s="210" t="s">
        <v>4782</v>
      </c>
      <c r="F4318" s="210" t="s">
        <v>11902</v>
      </c>
      <c r="G4318" s="210" t="s">
        <v>20812</v>
      </c>
      <c r="H4318" s="210" t="s">
        <v>0</v>
      </c>
      <c r="I4318" s="210" t="s">
        <v>20840</v>
      </c>
      <c r="J4318" s="210" t="s">
        <v>20841</v>
      </c>
      <c r="L4318" s="210" t="s">
        <v>7743</v>
      </c>
      <c r="M4318" s="210" t="s">
        <v>3533</v>
      </c>
      <c r="N4318" s="211">
        <v>58093</v>
      </c>
      <c r="O4318" s="210" t="s">
        <v>4782</v>
      </c>
    </row>
    <row r="4319" spans="1:15" x14ac:dyDescent="0.2">
      <c r="A4319" s="210" t="s">
        <v>20810</v>
      </c>
      <c r="B4319" s="210" t="s">
        <v>20811</v>
      </c>
      <c r="C4319" s="210" t="s">
        <v>16420</v>
      </c>
      <c r="D4319" s="211">
        <v>58093</v>
      </c>
      <c r="E4319" s="210" t="s">
        <v>4782</v>
      </c>
      <c r="F4319" s="210" t="s">
        <v>11902</v>
      </c>
      <c r="G4319" s="210" t="s">
        <v>20812</v>
      </c>
      <c r="H4319" s="210" t="s">
        <v>0</v>
      </c>
      <c r="I4319" s="210" t="s">
        <v>20842</v>
      </c>
      <c r="J4319" s="210" t="s">
        <v>20843</v>
      </c>
      <c r="L4319" s="210" t="s">
        <v>7743</v>
      </c>
      <c r="M4319" s="210" t="s">
        <v>3533</v>
      </c>
      <c r="N4319" s="211">
        <v>58093</v>
      </c>
      <c r="O4319" s="210" t="s">
        <v>4782</v>
      </c>
    </row>
    <row r="4320" spans="1:15" x14ac:dyDescent="0.2">
      <c r="A4320" s="210" t="s">
        <v>20810</v>
      </c>
      <c r="B4320" s="210" t="s">
        <v>20811</v>
      </c>
      <c r="C4320" s="210" t="s">
        <v>16420</v>
      </c>
      <c r="D4320" s="211">
        <v>58093</v>
      </c>
      <c r="E4320" s="210" t="s">
        <v>4782</v>
      </c>
      <c r="F4320" s="210" t="s">
        <v>11902</v>
      </c>
      <c r="G4320" s="210" t="s">
        <v>20812</v>
      </c>
      <c r="H4320" s="210" t="s">
        <v>0</v>
      </c>
      <c r="I4320" s="210" t="s">
        <v>20844</v>
      </c>
      <c r="J4320" s="210" t="s">
        <v>20845</v>
      </c>
      <c r="L4320" s="210" t="s">
        <v>7743</v>
      </c>
      <c r="M4320" s="210" t="s">
        <v>3533</v>
      </c>
      <c r="N4320" s="211">
        <v>58093</v>
      </c>
      <c r="O4320" s="210" t="s">
        <v>4782</v>
      </c>
    </row>
    <row r="4321" spans="1:15" x14ac:dyDescent="0.2">
      <c r="A4321" s="210" t="s">
        <v>20810</v>
      </c>
      <c r="B4321" s="210" t="s">
        <v>20811</v>
      </c>
      <c r="C4321" s="210" t="s">
        <v>16420</v>
      </c>
      <c r="D4321" s="211">
        <v>58093</v>
      </c>
      <c r="E4321" s="210" t="s">
        <v>4782</v>
      </c>
      <c r="F4321" s="210" t="s">
        <v>11902</v>
      </c>
      <c r="G4321" s="210" t="s">
        <v>20812</v>
      </c>
      <c r="H4321" s="210" t="s">
        <v>0</v>
      </c>
      <c r="I4321" s="210" t="s">
        <v>20846</v>
      </c>
      <c r="J4321" s="210" t="s">
        <v>20847</v>
      </c>
      <c r="L4321" s="210" t="s">
        <v>7743</v>
      </c>
      <c r="M4321" s="210" t="s">
        <v>3533</v>
      </c>
      <c r="N4321" s="211">
        <v>58093</v>
      </c>
      <c r="O4321" s="210" t="s">
        <v>4782</v>
      </c>
    </row>
    <row r="4322" spans="1:15" x14ac:dyDescent="0.2">
      <c r="A4322" s="210" t="s">
        <v>20810</v>
      </c>
      <c r="B4322" s="210" t="s">
        <v>20811</v>
      </c>
      <c r="C4322" s="210" t="s">
        <v>16420</v>
      </c>
      <c r="D4322" s="211">
        <v>58093</v>
      </c>
      <c r="E4322" s="210" t="s">
        <v>4782</v>
      </c>
      <c r="F4322" s="210" t="s">
        <v>11902</v>
      </c>
      <c r="G4322" s="210" t="s">
        <v>20812</v>
      </c>
      <c r="H4322" s="210" t="s">
        <v>0</v>
      </c>
      <c r="I4322" s="210" t="s">
        <v>20848</v>
      </c>
      <c r="J4322" s="210" t="s">
        <v>20849</v>
      </c>
      <c r="L4322" s="210" t="s">
        <v>7743</v>
      </c>
      <c r="M4322" s="210" t="s">
        <v>3533</v>
      </c>
      <c r="N4322" s="211">
        <v>58093</v>
      </c>
      <c r="O4322" s="210" t="s">
        <v>4782</v>
      </c>
    </row>
    <row r="4323" spans="1:15" x14ac:dyDescent="0.2">
      <c r="A4323" s="210" t="s">
        <v>20810</v>
      </c>
      <c r="B4323" s="210" t="s">
        <v>20811</v>
      </c>
      <c r="C4323" s="210" t="s">
        <v>16420</v>
      </c>
      <c r="D4323" s="211">
        <v>58093</v>
      </c>
      <c r="E4323" s="210" t="s">
        <v>4782</v>
      </c>
      <c r="F4323" s="210" t="s">
        <v>11902</v>
      </c>
      <c r="G4323" s="210" t="s">
        <v>20812</v>
      </c>
      <c r="H4323" s="210" t="s">
        <v>0</v>
      </c>
      <c r="I4323" s="210" t="s">
        <v>20850</v>
      </c>
      <c r="J4323" s="210" t="s">
        <v>20851</v>
      </c>
      <c r="L4323" s="210" t="s">
        <v>7743</v>
      </c>
      <c r="M4323" s="210" t="s">
        <v>3533</v>
      </c>
      <c r="N4323" s="211">
        <v>58093</v>
      </c>
      <c r="O4323" s="210" t="s">
        <v>4782</v>
      </c>
    </row>
    <row r="4324" spans="1:15" x14ac:dyDescent="0.2">
      <c r="A4324" s="210" t="s">
        <v>20810</v>
      </c>
      <c r="B4324" s="210" t="s">
        <v>20811</v>
      </c>
      <c r="C4324" s="210" t="s">
        <v>16420</v>
      </c>
      <c r="D4324" s="211">
        <v>58093</v>
      </c>
      <c r="E4324" s="210" t="s">
        <v>4782</v>
      </c>
      <c r="F4324" s="210" t="s">
        <v>11902</v>
      </c>
      <c r="G4324" s="210" t="s">
        <v>20812</v>
      </c>
      <c r="H4324" s="210" t="s">
        <v>0</v>
      </c>
      <c r="I4324" s="210" t="s">
        <v>20852</v>
      </c>
      <c r="J4324" s="210" t="s">
        <v>20853</v>
      </c>
      <c r="L4324" s="210" t="s">
        <v>7743</v>
      </c>
      <c r="M4324" s="210" t="s">
        <v>3533</v>
      </c>
      <c r="N4324" s="211">
        <v>58093</v>
      </c>
      <c r="O4324" s="210" t="s">
        <v>4782</v>
      </c>
    </row>
    <row r="4325" spans="1:15" x14ac:dyDescent="0.2">
      <c r="A4325" s="210" t="s">
        <v>20810</v>
      </c>
      <c r="B4325" s="210" t="s">
        <v>20811</v>
      </c>
      <c r="C4325" s="210" t="s">
        <v>16420</v>
      </c>
      <c r="D4325" s="211">
        <v>58093</v>
      </c>
      <c r="E4325" s="210" t="s">
        <v>4782</v>
      </c>
      <c r="F4325" s="210" t="s">
        <v>11902</v>
      </c>
      <c r="G4325" s="210" t="s">
        <v>20812</v>
      </c>
      <c r="H4325" s="210" t="s">
        <v>0</v>
      </c>
      <c r="I4325" s="210" t="s">
        <v>20854</v>
      </c>
      <c r="J4325" s="210" t="s">
        <v>20855</v>
      </c>
      <c r="L4325" s="210" t="s">
        <v>7743</v>
      </c>
      <c r="M4325" s="210" t="s">
        <v>3533</v>
      </c>
      <c r="N4325" s="211">
        <v>58093</v>
      </c>
      <c r="O4325" s="210" t="s">
        <v>4782</v>
      </c>
    </row>
    <row r="4326" spans="1:15" x14ac:dyDescent="0.2">
      <c r="A4326" s="210" t="s">
        <v>20810</v>
      </c>
      <c r="B4326" s="210" t="s">
        <v>20811</v>
      </c>
      <c r="C4326" s="210" t="s">
        <v>16420</v>
      </c>
      <c r="D4326" s="211">
        <v>58093</v>
      </c>
      <c r="E4326" s="210" t="s">
        <v>4782</v>
      </c>
      <c r="F4326" s="210" t="s">
        <v>11902</v>
      </c>
      <c r="G4326" s="210" t="s">
        <v>20812</v>
      </c>
      <c r="H4326" s="210" t="s">
        <v>0</v>
      </c>
      <c r="I4326" s="210" t="s">
        <v>20856</v>
      </c>
      <c r="J4326" s="210" t="s">
        <v>20857</v>
      </c>
      <c r="L4326" s="210" t="s">
        <v>7743</v>
      </c>
      <c r="M4326" s="210" t="s">
        <v>3533</v>
      </c>
      <c r="N4326" s="211">
        <v>58093</v>
      </c>
      <c r="O4326" s="210" t="s">
        <v>4782</v>
      </c>
    </row>
    <row r="4327" spans="1:15" x14ac:dyDescent="0.2">
      <c r="A4327" s="210" t="s">
        <v>20810</v>
      </c>
      <c r="B4327" s="210" t="s">
        <v>20811</v>
      </c>
      <c r="C4327" s="210" t="s">
        <v>16420</v>
      </c>
      <c r="D4327" s="211">
        <v>58093</v>
      </c>
      <c r="E4327" s="210" t="s">
        <v>4782</v>
      </c>
      <c r="F4327" s="210" t="s">
        <v>11902</v>
      </c>
      <c r="G4327" s="210" t="s">
        <v>20812</v>
      </c>
      <c r="H4327" s="210" t="s">
        <v>0</v>
      </c>
      <c r="I4327" s="210" t="s">
        <v>20858</v>
      </c>
      <c r="J4327" s="210" t="s">
        <v>20859</v>
      </c>
      <c r="L4327" s="210" t="s">
        <v>7743</v>
      </c>
      <c r="M4327" s="210" t="s">
        <v>3533</v>
      </c>
      <c r="N4327" s="211">
        <v>58093</v>
      </c>
      <c r="O4327" s="210" t="s">
        <v>4782</v>
      </c>
    </row>
    <row r="4328" spans="1:15" x14ac:dyDescent="0.2">
      <c r="A4328" s="210" t="s">
        <v>20810</v>
      </c>
      <c r="B4328" s="210" t="s">
        <v>20811</v>
      </c>
      <c r="C4328" s="210" t="s">
        <v>16420</v>
      </c>
      <c r="D4328" s="211">
        <v>58093</v>
      </c>
      <c r="E4328" s="210" t="s">
        <v>4782</v>
      </c>
      <c r="F4328" s="210" t="s">
        <v>11902</v>
      </c>
      <c r="G4328" s="210" t="s">
        <v>20812</v>
      </c>
      <c r="H4328" s="210" t="s">
        <v>0</v>
      </c>
      <c r="I4328" s="210" t="s">
        <v>20860</v>
      </c>
      <c r="J4328" s="210" t="s">
        <v>20861</v>
      </c>
      <c r="L4328" s="210" t="s">
        <v>7743</v>
      </c>
      <c r="M4328" s="210" t="s">
        <v>3533</v>
      </c>
      <c r="N4328" s="211">
        <v>58093</v>
      </c>
      <c r="O4328" s="210" t="s">
        <v>4782</v>
      </c>
    </row>
    <row r="4329" spans="1:15" x14ac:dyDescent="0.2">
      <c r="A4329" s="210" t="s">
        <v>20810</v>
      </c>
      <c r="B4329" s="210" t="s">
        <v>20811</v>
      </c>
      <c r="C4329" s="210" t="s">
        <v>16420</v>
      </c>
      <c r="D4329" s="211">
        <v>58093</v>
      </c>
      <c r="E4329" s="210" t="s">
        <v>4782</v>
      </c>
      <c r="F4329" s="210" t="s">
        <v>11902</v>
      </c>
      <c r="G4329" s="210" t="s">
        <v>20812</v>
      </c>
      <c r="H4329" s="210" t="s">
        <v>0</v>
      </c>
      <c r="I4329" s="210" t="s">
        <v>20862</v>
      </c>
      <c r="J4329" s="210" t="s">
        <v>20863</v>
      </c>
      <c r="L4329" s="210" t="s">
        <v>7743</v>
      </c>
      <c r="M4329" s="210" t="s">
        <v>3533</v>
      </c>
      <c r="N4329" s="211">
        <v>58093</v>
      </c>
      <c r="O4329" s="210" t="s">
        <v>4782</v>
      </c>
    </row>
    <row r="4330" spans="1:15" x14ac:dyDescent="0.2">
      <c r="A4330" s="210" t="s">
        <v>20810</v>
      </c>
      <c r="B4330" s="210" t="s">
        <v>20811</v>
      </c>
      <c r="C4330" s="210" t="s">
        <v>16420</v>
      </c>
      <c r="D4330" s="211">
        <v>58093</v>
      </c>
      <c r="E4330" s="210" t="s">
        <v>4782</v>
      </c>
      <c r="F4330" s="210" t="s">
        <v>11902</v>
      </c>
      <c r="G4330" s="210" t="s">
        <v>20812</v>
      </c>
      <c r="H4330" s="210" t="s">
        <v>0</v>
      </c>
      <c r="I4330" s="210" t="s">
        <v>20864</v>
      </c>
      <c r="J4330" s="210" t="s">
        <v>20865</v>
      </c>
      <c r="L4330" s="210" t="s">
        <v>7743</v>
      </c>
      <c r="M4330" s="210" t="s">
        <v>3533</v>
      </c>
      <c r="N4330" s="211">
        <v>58093</v>
      </c>
      <c r="O4330" s="210" t="s">
        <v>4782</v>
      </c>
    </row>
    <row r="4331" spans="1:15" x14ac:dyDescent="0.2">
      <c r="A4331" s="210" t="s">
        <v>20810</v>
      </c>
      <c r="B4331" s="210" t="s">
        <v>20811</v>
      </c>
      <c r="C4331" s="210" t="s">
        <v>16420</v>
      </c>
      <c r="D4331" s="211">
        <v>58093</v>
      </c>
      <c r="E4331" s="210" t="s">
        <v>4782</v>
      </c>
      <c r="F4331" s="210" t="s">
        <v>11902</v>
      </c>
      <c r="G4331" s="210" t="s">
        <v>20812</v>
      </c>
      <c r="H4331" s="210" t="s">
        <v>0</v>
      </c>
      <c r="I4331" s="210" t="s">
        <v>20866</v>
      </c>
      <c r="J4331" s="210" t="s">
        <v>20867</v>
      </c>
      <c r="L4331" s="210" t="s">
        <v>7743</v>
      </c>
      <c r="M4331" s="210" t="s">
        <v>3533</v>
      </c>
      <c r="N4331" s="211">
        <v>58093</v>
      </c>
      <c r="O4331" s="210" t="s">
        <v>4782</v>
      </c>
    </row>
    <row r="4332" spans="1:15" x14ac:dyDescent="0.2">
      <c r="A4332" s="210" t="s">
        <v>20810</v>
      </c>
      <c r="B4332" s="210" t="s">
        <v>20811</v>
      </c>
      <c r="C4332" s="210" t="s">
        <v>16420</v>
      </c>
      <c r="D4332" s="211">
        <v>58093</v>
      </c>
      <c r="E4332" s="210" t="s">
        <v>4782</v>
      </c>
      <c r="F4332" s="210" t="s">
        <v>11902</v>
      </c>
      <c r="G4332" s="210" t="s">
        <v>20812</v>
      </c>
      <c r="H4332" s="210" t="s">
        <v>0</v>
      </c>
      <c r="I4332" s="210" t="s">
        <v>20868</v>
      </c>
      <c r="J4332" s="210" t="s">
        <v>20869</v>
      </c>
      <c r="L4332" s="210" t="s">
        <v>7743</v>
      </c>
      <c r="M4332" s="210" t="s">
        <v>3533</v>
      </c>
      <c r="N4332" s="211">
        <v>58093</v>
      </c>
      <c r="O4332" s="210" t="s">
        <v>4782</v>
      </c>
    </row>
    <row r="4333" spans="1:15" x14ac:dyDescent="0.2">
      <c r="A4333" s="210" t="s">
        <v>20810</v>
      </c>
      <c r="B4333" s="210" t="s">
        <v>20811</v>
      </c>
      <c r="C4333" s="210" t="s">
        <v>16420</v>
      </c>
      <c r="D4333" s="211">
        <v>58093</v>
      </c>
      <c r="E4333" s="210" t="s">
        <v>4782</v>
      </c>
      <c r="F4333" s="210" t="s">
        <v>11902</v>
      </c>
      <c r="G4333" s="210" t="s">
        <v>20812</v>
      </c>
      <c r="H4333" s="210" t="s">
        <v>0</v>
      </c>
      <c r="I4333" s="210" t="s">
        <v>20870</v>
      </c>
      <c r="J4333" s="210" t="s">
        <v>20871</v>
      </c>
      <c r="L4333" s="210" t="s">
        <v>7743</v>
      </c>
      <c r="M4333" s="210" t="s">
        <v>3533</v>
      </c>
      <c r="N4333" s="211">
        <v>58093</v>
      </c>
      <c r="O4333" s="210" t="s">
        <v>4782</v>
      </c>
    </row>
    <row r="4334" spans="1:15" x14ac:dyDescent="0.2">
      <c r="A4334" s="210" t="s">
        <v>20810</v>
      </c>
      <c r="B4334" s="210" t="s">
        <v>20811</v>
      </c>
      <c r="C4334" s="210" t="s">
        <v>16420</v>
      </c>
      <c r="D4334" s="211">
        <v>58093</v>
      </c>
      <c r="E4334" s="210" t="s">
        <v>4782</v>
      </c>
      <c r="F4334" s="210" t="s">
        <v>11902</v>
      </c>
      <c r="G4334" s="210" t="s">
        <v>20812</v>
      </c>
      <c r="H4334" s="210" t="s">
        <v>0</v>
      </c>
      <c r="I4334" s="210" t="s">
        <v>20872</v>
      </c>
      <c r="J4334" s="210" t="s">
        <v>20873</v>
      </c>
      <c r="L4334" s="210" t="s">
        <v>7743</v>
      </c>
      <c r="M4334" s="210" t="s">
        <v>3533</v>
      </c>
      <c r="N4334" s="211">
        <v>58093</v>
      </c>
      <c r="O4334" s="210" t="s">
        <v>4782</v>
      </c>
    </row>
    <row r="4335" spans="1:15" x14ac:dyDescent="0.2">
      <c r="A4335" s="210" t="s">
        <v>20810</v>
      </c>
      <c r="B4335" s="210" t="s">
        <v>20811</v>
      </c>
      <c r="C4335" s="210" t="s">
        <v>16420</v>
      </c>
      <c r="D4335" s="211">
        <v>58093</v>
      </c>
      <c r="E4335" s="210" t="s">
        <v>4782</v>
      </c>
      <c r="F4335" s="210" t="s">
        <v>11902</v>
      </c>
      <c r="G4335" s="210" t="s">
        <v>20812</v>
      </c>
      <c r="H4335" s="210" t="s">
        <v>0</v>
      </c>
      <c r="I4335" s="210" t="s">
        <v>20874</v>
      </c>
      <c r="J4335" s="210" t="s">
        <v>20875</v>
      </c>
      <c r="L4335" s="210" t="s">
        <v>7743</v>
      </c>
      <c r="M4335" s="210" t="s">
        <v>3533</v>
      </c>
      <c r="N4335" s="211">
        <v>58093</v>
      </c>
      <c r="O4335" s="210" t="s">
        <v>4782</v>
      </c>
    </row>
    <row r="4336" spans="1:15" x14ac:dyDescent="0.2">
      <c r="A4336" s="210" t="s">
        <v>20810</v>
      </c>
      <c r="B4336" s="210" t="s">
        <v>20811</v>
      </c>
      <c r="C4336" s="210" t="s">
        <v>16420</v>
      </c>
      <c r="D4336" s="211">
        <v>58093</v>
      </c>
      <c r="E4336" s="210" t="s">
        <v>4782</v>
      </c>
      <c r="F4336" s="210" t="s">
        <v>11902</v>
      </c>
      <c r="G4336" s="210" t="s">
        <v>20812</v>
      </c>
      <c r="H4336" s="210" t="s">
        <v>0</v>
      </c>
      <c r="I4336" s="210" t="s">
        <v>20876</v>
      </c>
      <c r="J4336" s="210" t="s">
        <v>20877</v>
      </c>
      <c r="L4336" s="210" t="s">
        <v>7743</v>
      </c>
      <c r="M4336" s="210" t="s">
        <v>3533</v>
      </c>
      <c r="N4336" s="211">
        <v>58093</v>
      </c>
      <c r="O4336" s="210" t="s">
        <v>4782</v>
      </c>
    </row>
    <row r="4337" spans="1:15" x14ac:dyDescent="0.2">
      <c r="A4337" s="210" t="s">
        <v>20810</v>
      </c>
      <c r="B4337" s="210" t="s">
        <v>20811</v>
      </c>
      <c r="C4337" s="210" t="s">
        <v>16420</v>
      </c>
      <c r="D4337" s="211">
        <v>58093</v>
      </c>
      <c r="E4337" s="210" t="s">
        <v>4782</v>
      </c>
      <c r="F4337" s="210" t="s">
        <v>11902</v>
      </c>
      <c r="G4337" s="210" t="s">
        <v>20812</v>
      </c>
      <c r="H4337" s="210" t="s">
        <v>0</v>
      </c>
      <c r="I4337" s="210" t="s">
        <v>20878</v>
      </c>
      <c r="J4337" s="210" t="s">
        <v>20879</v>
      </c>
      <c r="L4337" s="210" t="s">
        <v>7743</v>
      </c>
      <c r="M4337" s="210" t="s">
        <v>3533</v>
      </c>
      <c r="N4337" s="211">
        <v>58093</v>
      </c>
      <c r="O4337" s="210" t="s">
        <v>4782</v>
      </c>
    </row>
    <row r="4338" spans="1:15" x14ac:dyDescent="0.2">
      <c r="A4338" s="210" t="s">
        <v>20810</v>
      </c>
      <c r="B4338" s="210" t="s">
        <v>20811</v>
      </c>
      <c r="C4338" s="210" t="s">
        <v>16420</v>
      </c>
      <c r="D4338" s="211">
        <v>58093</v>
      </c>
      <c r="E4338" s="210" t="s">
        <v>4782</v>
      </c>
      <c r="F4338" s="210" t="s">
        <v>11902</v>
      </c>
      <c r="G4338" s="210" t="s">
        <v>20812</v>
      </c>
      <c r="H4338" s="210" t="s">
        <v>0</v>
      </c>
      <c r="I4338" s="210" t="s">
        <v>20880</v>
      </c>
      <c r="J4338" s="210" t="s">
        <v>20881</v>
      </c>
      <c r="L4338" s="210" t="s">
        <v>7743</v>
      </c>
      <c r="M4338" s="210" t="s">
        <v>3533</v>
      </c>
      <c r="N4338" s="211">
        <v>58093</v>
      </c>
      <c r="O4338" s="210" t="s">
        <v>4782</v>
      </c>
    </row>
    <row r="4339" spans="1:15" x14ac:dyDescent="0.2">
      <c r="A4339" s="210" t="s">
        <v>20810</v>
      </c>
      <c r="B4339" s="210" t="s">
        <v>20811</v>
      </c>
      <c r="C4339" s="210" t="s">
        <v>16420</v>
      </c>
      <c r="D4339" s="211">
        <v>58093</v>
      </c>
      <c r="E4339" s="210" t="s">
        <v>4782</v>
      </c>
      <c r="F4339" s="210" t="s">
        <v>11902</v>
      </c>
      <c r="G4339" s="210" t="s">
        <v>20812</v>
      </c>
      <c r="H4339" s="210" t="s">
        <v>0</v>
      </c>
      <c r="I4339" s="210" t="s">
        <v>20882</v>
      </c>
      <c r="J4339" s="210" t="s">
        <v>20883</v>
      </c>
      <c r="L4339" s="210" t="s">
        <v>7742</v>
      </c>
      <c r="M4339" s="210" t="s">
        <v>3562</v>
      </c>
      <c r="N4339" s="211">
        <v>58093</v>
      </c>
      <c r="O4339" s="210" t="s">
        <v>4782</v>
      </c>
    </row>
    <row r="4340" spans="1:15" x14ac:dyDescent="0.2">
      <c r="A4340" s="210" t="s">
        <v>20810</v>
      </c>
      <c r="B4340" s="210" t="s">
        <v>20811</v>
      </c>
      <c r="C4340" s="210" t="s">
        <v>16420</v>
      </c>
      <c r="D4340" s="211">
        <v>58093</v>
      </c>
      <c r="E4340" s="210" t="s">
        <v>4782</v>
      </c>
      <c r="F4340" s="210" t="s">
        <v>11902</v>
      </c>
      <c r="G4340" s="210" t="s">
        <v>20812</v>
      </c>
      <c r="H4340" s="210" t="s">
        <v>0</v>
      </c>
      <c r="I4340" s="210" t="s">
        <v>20884</v>
      </c>
      <c r="J4340" s="210" t="s">
        <v>20885</v>
      </c>
      <c r="L4340" s="210" t="s">
        <v>7743</v>
      </c>
      <c r="M4340" s="210" t="s">
        <v>3533</v>
      </c>
      <c r="N4340" s="211">
        <v>58093</v>
      </c>
      <c r="O4340" s="210" t="s">
        <v>4782</v>
      </c>
    </row>
    <row r="4341" spans="1:15" x14ac:dyDescent="0.2">
      <c r="A4341" s="210" t="s">
        <v>20810</v>
      </c>
      <c r="B4341" s="210" t="s">
        <v>20811</v>
      </c>
      <c r="C4341" s="210" t="s">
        <v>16420</v>
      </c>
      <c r="D4341" s="211">
        <v>58093</v>
      </c>
      <c r="E4341" s="210" t="s">
        <v>4782</v>
      </c>
      <c r="F4341" s="210" t="s">
        <v>11902</v>
      </c>
      <c r="G4341" s="210" t="s">
        <v>20812</v>
      </c>
      <c r="H4341" s="210" t="s">
        <v>0</v>
      </c>
      <c r="I4341" s="210" t="s">
        <v>20886</v>
      </c>
      <c r="J4341" s="210" t="s">
        <v>20887</v>
      </c>
      <c r="L4341" s="210" t="s">
        <v>7743</v>
      </c>
      <c r="M4341" s="210" t="s">
        <v>3533</v>
      </c>
      <c r="N4341" s="211">
        <v>58093</v>
      </c>
      <c r="O4341" s="210" t="s">
        <v>4782</v>
      </c>
    </row>
    <row r="4342" spans="1:15" x14ac:dyDescent="0.2">
      <c r="A4342" s="210" t="s">
        <v>20810</v>
      </c>
      <c r="B4342" s="210" t="s">
        <v>20811</v>
      </c>
      <c r="C4342" s="210" t="s">
        <v>16420</v>
      </c>
      <c r="D4342" s="211">
        <v>58093</v>
      </c>
      <c r="E4342" s="210" t="s">
        <v>4782</v>
      </c>
      <c r="F4342" s="210" t="s">
        <v>11902</v>
      </c>
      <c r="G4342" s="210" t="s">
        <v>20812</v>
      </c>
      <c r="H4342" s="210" t="s">
        <v>0</v>
      </c>
      <c r="I4342" s="210" t="s">
        <v>20888</v>
      </c>
      <c r="J4342" s="210" t="s">
        <v>20889</v>
      </c>
      <c r="L4342" s="210" t="s">
        <v>7743</v>
      </c>
      <c r="M4342" s="210" t="s">
        <v>3533</v>
      </c>
      <c r="N4342" s="211">
        <v>58093</v>
      </c>
      <c r="O4342" s="210" t="s">
        <v>4782</v>
      </c>
    </row>
    <row r="4343" spans="1:15" x14ac:dyDescent="0.2">
      <c r="A4343" s="210" t="s">
        <v>20810</v>
      </c>
      <c r="B4343" s="210" t="s">
        <v>20811</v>
      </c>
      <c r="C4343" s="210" t="s">
        <v>16420</v>
      </c>
      <c r="D4343" s="211">
        <v>58093</v>
      </c>
      <c r="E4343" s="210" t="s">
        <v>4782</v>
      </c>
      <c r="F4343" s="210" t="s">
        <v>11902</v>
      </c>
      <c r="G4343" s="210" t="s">
        <v>20812</v>
      </c>
      <c r="H4343" s="210" t="s">
        <v>0</v>
      </c>
      <c r="I4343" s="210" t="s">
        <v>20890</v>
      </c>
      <c r="J4343" s="210" t="s">
        <v>20891</v>
      </c>
      <c r="L4343" s="210" t="s">
        <v>7743</v>
      </c>
      <c r="M4343" s="210" t="s">
        <v>3533</v>
      </c>
      <c r="N4343" s="211">
        <v>58093</v>
      </c>
      <c r="O4343" s="210" t="s">
        <v>4782</v>
      </c>
    </row>
    <row r="4344" spans="1:15" x14ac:dyDescent="0.2">
      <c r="A4344" s="210" t="s">
        <v>20810</v>
      </c>
      <c r="B4344" s="210" t="s">
        <v>20811</v>
      </c>
      <c r="C4344" s="210" t="s">
        <v>16420</v>
      </c>
      <c r="D4344" s="211">
        <v>58093</v>
      </c>
      <c r="E4344" s="210" t="s">
        <v>4782</v>
      </c>
      <c r="F4344" s="210" t="s">
        <v>11902</v>
      </c>
      <c r="G4344" s="210" t="s">
        <v>20812</v>
      </c>
      <c r="H4344" s="210" t="s">
        <v>0</v>
      </c>
      <c r="I4344" s="210" t="s">
        <v>20892</v>
      </c>
      <c r="J4344" s="210" t="s">
        <v>20893</v>
      </c>
      <c r="L4344" s="210" t="s">
        <v>7743</v>
      </c>
      <c r="M4344" s="210" t="s">
        <v>3533</v>
      </c>
      <c r="N4344" s="211">
        <v>58093</v>
      </c>
      <c r="O4344" s="210" t="s">
        <v>4782</v>
      </c>
    </row>
    <row r="4345" spans="1:15" x14ac:dyDescent="0.2">
      <c r="A4345" s="210" t="s">
        <v>20810</v>
      </c>
      <c r="B4345" s="210" t="s">
        <v>20811</v>
      </c>
      <c r="C4345" s="210" t="s">
        <v>16420</v>
      </c>
      <c r="D4345" s="211">
        <v>58093</v>
      </c>
      <c r="E4345" s="210" t="s">
        <v>4782</v>
      </c>
      <c r="F4345" s="210" t="s">
        <v>11902</v>
      </c>
      <c r="G4345" s="210" t="s">
        <v>20812</v>
      </c>
      <c r="H4345" s="210" t="s">
        <v>0</v>
      </c>
      <c r="I4345" s="210" t="s">
        <v>20894</v>
      </c>
      <c r="J4345" s="210" t="s">
        <v>20895</v>
      </c>
      <c r="L4345" s="210" t="s">
        <v>7743</v>
      </c>
      <c r="M4345" s="210" t="s">
        <v>3533</v>
      </c>
      <c r="N4345" s="211">
        <v>58093</v>
      </c>
      <c r="O4345" s="210" t="s">
        <v>4782</v>
      </c>
    </row>
    <row r="4346" spans="1:15" x14ac:dyDescent="0.2">
      <c r="A4346" s="210" t="s">
        <v>20810</v>
      </c>
      <c r="B4346" s="210" t="s">
        <v>20811</v>
      </c>
      <c r="C4346" s="210" t="s">
        <v>16420</v>
      </c>
      <c r="D4346" s="211">
        <v>58093</v>
      </c>
      <c r="E4346" s="210" t="s">
        <v>4782</v>
      </c>
      <c r="F4346" s="210" t="s">
        <v>11902</v>
      </c>
      <c r="G4346" s="210" t="s">
        <v>20812</v>
      </c>
      <c r="H4346" s="210" t="s">
        <v>0</v>
      </c>
      <c r="I4346" s="210" t="s">
        <v>20896</v>
      </c>
      <c r="J4346" s="210" t="s">
        <v>20897</v>
      </c>
      <c r="L4346" s="210" t="s">
        <v>7743</v>
      </c>
      <c r="M4346" s="210" t="s">
        <v>3533</v>
      </c>
      <c r="N4346" s="211">
        <v>58093</v>
      </c>
      <c r="O4346" s="210" t="s">
        <v>4782</v>
      </c>
    </row>
    <row r="4347" spans="1:15" x14ac:dyDescent="0.2">
      <c r="A4347" s="210" t="s">
        <v>20810</v>
      </c>
      <c r="B4347" s="210" t="s">
        <v>20811</v>
      </c>
      <c r="C4347" s="210" t="s">
        <v>16420</v>
      </c>
      <c r="D4347" s="211">
        <v>58093</v>
      </c>
      <c r="E4347" s="210" t="s">
        <v>4782</v>
      </c>
      <c r="F4347" s="210" t="s">
        <v>11902</v>
      </c>
      <c r="G4347" s="210" t="s">
        <v>20812</v>
      </c>
      <c r="H4347" s="210" t="s">
        <v>0</v>
      </c>
      <c r="I4347" s="210" t="s">
        <v>20898</v>
      </c>
      <c r="J4347" s="210" t="s">
        <v>20899</v>
      </c>
      <c r="L4347" s="210" t="s">
        <v>7743</v>
      </c>
      <c r="M4347" s="210" t="s">
        <v>3533</v>
      </c>
      <c r="N4347" s="211">
        <v>58093</v>
      </c>
      <c r="O4347" s="210" t="s">
        <v>4782</v>
      </c>
    </row>
    <row r="4348" spans="1:15" x14ac:dyDescent="0.2">
      <c r="A4348" s="210" t="s">
        <v>20810</v>
      </c>
      <c r="B4348" s="210" t="s">
        <v>20811</v>
      </c>
      <c r="C4348" s="210" t="s">
        <v>16420</v>
      </c>
      <c r="D4348" s="211">
        <v>58093</v>
      </c>
      <c r="E4348" s="210" t="s">
        <v>4782</v>
      </c>
      <c r="F4348" s="210" t="s">
        <v>11902</v>
      </c>
      <c r="G4348" s="210" t="s">
        <v>20812</v>
      </c>
      <c r="H4348" s="210" t="s">
        <v>0</v>
      </c>
      <c r="I4348" s="210" t="s">
        <v>20900</v>
      </c>
      <c r="J4348" s="210" t="s">
        <v>20901</v>
      </c>
      <c r="L4348" s="210" t="s">
        <v>7743</v>
      </c>
      <c r="M4348" s="210" t="s">
        <v>3533</v>
      </c>
      <c r="N4348" s="211">
        <v>58093</v>
      </c>
      <c r="O4348" s="210" t="s">
        <v>4782</v>
      </c>
    </row>
    <row r="4349" spans="1:15" x14ac:dyDescent="0.2">
      <c r="A4349" s="210" t="s">
        <v>20810</v>
      </c>
      <c r="B4349" s="210" t="s">
        <v>20811</v>
      </c>
      <c r="C4349" s="210" t="s">
        <v>16420</v>
      </c>
      <c r="D4349" s="211">
        <v>58093</v>
      </c>
      <c r="E4349" s="210" t="s">
        <v>4782</v>
      </c>
      <c r="F4349" s="210" t="s">
        <v>11902</v>
      </c>
      <c r="G4349" s="210" t="s">
        <v>20812</v>
      </c>
      <c r="H4349" s="210" t="s">
        <v>0</v>
      </c>
      <c r="I4349" s="210" t="s">
        <v>20902</v>
      </c>
      <c r="J4349" s="210" t="s">
        <v>20903</v>
      </c>
      <c r="L4349" s="210" t="s">
        <v>7743</v>
      </c>
      <c r="M4349" s="210" t="s">
        <v>3533</v>
      </c>
      <c r="N4349" s="211">
        <v>58093</v>
      </c>
      <c r="O4349" s="210" t="s">
        <v>4782</v>
      </c>
    </row>
    <row r="4350" spans="1:15" x14ac:dyDescent="0.2">
      <c r="A4350" s="210" t="s">
        <v>20810</v>
      </c>
      <c r="B4350" s="210" t="s">
        <v>20811</v>
      </c>
      <c r="C4350" s="210" t="s">
        <v>16420</v>
      </c>
      <c r="D4350" s="211">
        <v>58093</v>
      </c>
      <c r="E4350" s="210" t="s">
        <v>4782</v>
      </c>
      <c r="F4350" s="210" t="s">
        <v>11902</v>
      </c>
      <c r="G4350" s="210" t="s">
        <v>20812</v>
      </c>
      <c r="H4350" s="210" t="s">
        <v>0</v>
      </c>
      <c r="I4350" s="210" t="s">
        <v>20904</v>
      </c>
      <c r="J4350" s="210" t="s">
        <v>20905</v>
      </c>
      <c r="L4350" s="210" t="s">
        <v>7743</v>
      </c>
      <c r="M4350" s="210" t="s">
        <v>3533</v>
      </c>
      <c r="N4350" s="211">
        <v>58093</v>
      </c>
      <c r="O4350" s="210" t="s">
        <v>4782</v>
      </c>
    </row>
    <row r="4351" spans="1:15" x14ac:dyDescent="0.2">
      <c r="A4351" s="210" t="s">
        <v>20810</v>
      </c>
      <c r="B4351" s="210" t="s">
        <v>20811</v>
      </c>
      <c r="C4351" s="210" t="s">
        <v>16420</v>
      </c>
      <c r="D4351" s="211">
        <v>58093</v>
      </c>
      <c r="E4351" s="210" t="s">
        <v>4782</v>
      </c>
      <c r="F4351" s="210" t="s">
        <v>11902</v>
      </c>
      <c r="G4351" s="210" t="s">
        <v>20812</v>
      </c>
      <c r="H4351" s="210" t="s">
        <v>0</v>
      </c>
      <c r="I4351" s="210" t="s">
        <v>20906</v>
      </c>
      <c r="J4351" s="210" t="s">
        <v>20907</v>
      </c>
      <c r="L4351" s="210" t="s">
        <v>7743</v>
      </c>
      <c r="M4351" s="210" t="s">
        <v>3533</v>
      </c>
      <c r="N4351" s="211">
        <v>58093</v>
      </c>
      <c r="O4351" s="210" t="s">
        <v>4782</v>
      </c>
    </row>
    <row r="4352" spans="1:15" x14ac:dyDescent="0.2">
      <c r="A4352" s="210" t="s">
        <v>20810</v>
      </c>
      <c r="B4352" s="210" t="s">
        <v>20811</v>
      </c>
      <c r="C4352" s="210" t="s">
        <v>16420</v>
      </c>
      <c r="D4352" s="211">
        <v>58093</v>
      </c>
      <c r="E4352" s="210" t="s">
        <v>4782</v>
      </c>
      <c r="F4352" s="210" t="s">
        <v>11902</v>
      </c>
      <c r="G4352" s="210" t="s">
        <v>20812</v>
      </c>
      <c r="H4352" s="210" t="s">
        <v>0</v>
      </c>
      <c r="I4352" s="210" t="s">
        <v>20908</v>
      </c>
      <c r="J4352" s="210" t="s">
        <v>20909</v>
      </c>
      <c r="L4352" s="210" t="s">
        <v>7743</v>
      </c>
      <c r="M4352" s="210" t="s">
        <v>3533</v>
      </c>
      <c r="N4352" s="211">
        <v>58093</v>
      </c>
      <c r="O4352" s="210" t="s">
        <v>4782</v>
      </c>
    </row>
    <row r="4353" spans="1:15" x14ac:dyDescent="0.2">
      <c r="A4353" s="210" t="s">
        <v>20810</v>
      </c>
      <c r="B4353" s="210" t="s">
        <v>20811</v>
      </c>
      <c r="C4353" s="210" t="s">
        <v>16420</v>
      </c>
      <c r="D4353" s="211">
        <v>58093</v>
      </c>
      <c r="E4353" s="210" t="s">
        <v>4782</v>
      </c>
      <c r="F4353" s="210" t="s">
        <v>11902</v>
      </c>
      <c r="G4353" s="210" t="s">
        <v>20812</v>
      </c>
      <c r="H4353" s="210" t="s">
        <v>0</v>
      </c>
      <c r="I4353" s="210" t="s">
        <v>20910</v>
      </c>
      <c r="J4353" s="210" t="s">
        <v>20911</v>
      </c>
      <c r="L4353" s="210" t="s">
        <v>7743</v>
      </c>
      <c r="M4353" s="210" t="s">
        <v>3533</v>
      </c>
      <c r="N4353" s="211">
        <v>58093</v>
      </c>
      <c r="O4353" s="210" t="s">
        <v>4782</v>
      </c>
    </row>
    <row r="4354" spans="1:15" x14ac:dyDescent="0.2">
      <c r="A4354" s="210" t="s">
        <v>20810</v>
      </c>
      <c r="B4354" s="210" t="s">
        <v>20811</v>
      </c>
      <c r="C4354" s="210" t="s">
        <v>16420</v>
      </c>
      <c r="D4354" s="211">
        <v>58093</v>
      </c>
      <c r="E4354" s="210" t="s">
        <v>4782</v>
      </c>
      <c r="F4354" s="210" t="s">
        <v>11902</v>
      </c>
      <c r="G4354" s="210" t="s">
        <v>20812</v>
      </c>
      <c r="H4354" s="210" t="s">
        <v>0</v>
      </c>
      <c r="I4354" s="210" t="s">
        <v>20912</v>
      </c>
      <c r="J4354" s="210" t="s">
        <v>20913</v>
      </c>
      <c r="L4354" s="210" t="s">
        <v>7743</v>
      </c>
      <c r="M4354" s="210" t="s">
        <v>3533</v>
      </c>
      <c r="N4354" s="211">
        <v>58093</v>
      </c>
      <c r="O4354" s="210" t="s">
        <v>4782</v>
      </c>
    </row>
    <row r="4355" spans="1:15" x14ac:dyDescent="0.2">
      <c r="A4355" s="210" t="s">
        <v>20810</v>
      </c>
      <c r="B4355" s="210" t="s">
        <v>20811</v>
      </c>
      <c r="C4355" s="210" t="s">
        <v>16420</v>
      </c>
      <c r="D4355" s="211">
        <v>58093</v>
      </c>
      <c r="E4355" s="210" t="s">
        <v>4782</v>
      </c>
      <c r="F4355" s="210" t="s">
        <v>11902</v>
      </c>
      <c r="G4355" s="210" t="s">
        <v>20812</v>
      </c>
      <c r="H4355" s="210" t="s">
        <v>0</v>
      </c>
      <c r="I4355" s="210" t="s">
        <v>20914</v>
      </c>
      <c r="J4355" s="210" t="s">
        <v>20915</v>
      </c>
      <c r="L4355" s="210" t="s">
        <v>7743</v>
      </c>
      <c r="M4355" s="210" t="s">
        <v>3533</v>
      </c>
      <c r="N4355" s="211">
        <v>58093</v>
      </c>
      <c r="O4355" s="210" t="s">
        <v>4782</v>
      </c>
    </row>
    <row r="4356" spans="1:15" x14ac:dyDescent="0.2">
      <c r="A4356" s="210" t="s">
        <v>20810</v>
      </c>
      <c r="B4356" s="210" t="s">
        <v>20811</v>
      </c>
      <c r="C4356" s="210" t="s">
        <v>16420</v>
      </c>
      <c r="D4356" s="211">
        <v>58093</v>
      </c>
      <c r="E4356" s="210" t="s">
        <v>4782</v>
      </c>
      <c r="F4356" s="210" t="s">
        <v>11902</v>
      </c>
      <c r="G4356" s="210" t="s">
        <v>20812</v>
      </c>
      <c r="H4356" s="210" t="s">
        <v>0</v>
      </c>
      <c r="I4356" s="210" t="s">
        <v>20916</v>
      </c>
      <c r="J4356" s="210" t="s">
        <v>20917</v>
      </c>
      <c r="L4356" s="210" t="s">
        <v>7743</v>
      </c>
      <c r="M4356" s="210" t="s">
        <v>3533</v>
      </c>
      <c r="N4356" s="211">
        <v>58093</v>
      </c>
      <c r="O4356" s="210" t="s">
        <v>4782</v>
      </c>
    </row>
    <row r="4357" spans="1:15" x14ac:dyDescent="0.2">
      <c r="A4357" s="210" t="s">
        <v>20810</v>
      </c>
      <c r="B4357" s="210" t="s">
        <v>20811</v>
      </c>
      <c r="C4357" s="210" t="s">
        <v>16420</v>
      </c>
      <c r="D4357" s="211">
        <v>58093</v>
      </c>
      <c r="E4357" s="210" t="s">
        <v>4782</v>
      </c>
      <c r="F4357" s="210" t="s">
        <v>11902</v>
      </c>
      <c r="G4357" s="210" t="s">
        <v>20812</v>
      </c>
      <c r="H4357" s="210" t="s">
        <v>0</v>
      </c>
      <c r="I4357" s="210" t="s">
        <v>20918</v>
      </c>
      <c r="J4357" s="210" t="s">
        <v>20919</v>
      </c>
      <c r="L4357" s="210" t="s">
        <v>7743</v>
      </c>
      <c r="M4357" s="210" t="s">
        <v>3533</v>
      </c>
      <c r="N4357" s="211">
        <v>58093</v>
      </c>
      <c r="O4357" s="210" t="s">
        <v>4782</v>
      </c>
    </row>
    <row r="4358" spans="1:15" x14ac:dyDescent="0.2">
      <c r="A4358" s="210" t="s">
        <v>20810</v>
      </c>
      <c r="B4358" s="210" t="s">
        <v>20811</v>
      </c>
      <c r="C4358" s="210" t="s">
        <v>16420</v>
      </c>
      <c r="D4358" s="211">
        <v>58093</v>
      </c>
      <c r="E4358" s="210" t="s">
        <v>4782</v>
      </c>
      <c r="F4358" s="210" t="s">
        <v>11902</v>
      </c>
      <c r="G4358" s="210" t="s">
        <v>20812</v>
      </c>
      <c r="H4358" s="210" t="s">
        <v>0</v>
      </c>
      <c r="I4358" s="210" t="s">
        <v>20920</v>
      </c>
      <c r="J4358" s="210" t="s">
        <v>20921</v>
      </c>
      <c r="L4358" s="210" t="s">
        <v>7743</v>
      </c>
      <c r="M4358" s="210" t="s">
        <v>3533</v>
      </c>
      <c r="N4358" s="211">
        <v>58093</v>
      </c>
      <c r="O4358" s="210" t="s">
        <v>4782</v>
      </c>
    </row>
    <row r="4359" spans="1:15" x14ac:dyDescent="0.2">
      <c r="A4359" s="210" t="s">
        <v>20810</v>
      </c>
      <c r="B4359" s="210" t="s">
        <v>20811</v>
      </c>
      <c r="C4359" s="210" t="s">
        <v>16420</v>
      </c>
      <c r="D4359" s="211">
        <v>58093</v>
      </c>
      <c r="E4359" s="210" t="s">
        <v>4782</v>
      </c>
      <c r="F4359" s="210" t="s">
        <v>11902</v>
      </c>
      <c r="G4359" s="210" t="s">
        <v>20812</v>
      </c>
      <c r="H4359" s="210" t="s">
        <v>0</v>
      </c>
      <c r="I4359" s="210" t="s">
        <v>20922</v>
      </c>
      <c r="J4359" s="210" t="s">
        <v>20923</v>
      </c>
      <c r="L4359" s="210" t="s">
        <v>7743</v>
      </c>
      <c r="M4359" s="210" t="s">
        <v>3533</v>
      </c>
      <c r="N4359" s="211">
        <v>58093</v>
      </c>
      <c r="O4359" s="210" t="s">
        <v>4782</v>
      </c>
    </row>
    <row r="4360" spans="1:15" x14ac:dyDescent="0.2">
      <c r="A4360" s="210" t="s">
        <v>20810</v>
      </c>
      <c r="B4360" s="210" t="s">
        <v>20811</v>
      </c>
      <c r="C4360" s="210" t="s">
        <v>16420</v>
      </c>
      <c r="D4360" s="211">
        <v>58093</v>
      </c>
      <c r="E4360" s="210" t="s">
        <v>4782</v>
      </c>
      <c r="F4360" s="210" t="s">
        <v>11902</v>
      </c>
      <c r="G4360" s="210" t="s">
        <v>20812</v>
      </c>
      <c r="H4360" s="210" t="s">
        <v>0</v>
      </c>
      <c r="I4360" s="210" t="s">
        <v>20924</v>
      </c>
      <c r="J4360" s="210" t="s">
        <v>20925</v>
      </c>
      <c r="L4360" s="210" t="s">
        <v>7743</v>
      </c>
      <c r="M4360" s="210" t="s">
        <v>3533</v>
      </c>
      <c r="N4360" s="211">
        <v>58093</v>
      </c>
      <c r="O4360" s="210" t="s">
        <v>4782</v>
      </c>
    </row>
    <row r="4361" spans="1:15" x14ac:dyDescent="0.2">
      <c r="A4361" s="210" t="s">
        <v>20810</v>
      </c>
      <c r="B4361" s="210" t="s">
        <v>20811</v>
      </c>
      <c r="C4361" s="210" t="s">
        <v>16420</v>
      </c>
      <c r="D4361" s="211">
        <v>58093</v>
      </c>
      <c r="E4361" s="210" t="s">
        <v>4782</v>
      </c>
      <c r="F4361" s="210" t="s">
        <v>11902</v>
      </c>
      <c r="G4361" s="210" t="s">
        <v>20812</v>
      </c>
      <c r="H4361" s="210" t="s">
        <v>7744</v>
      </c>
      <c r="I4361" s="210" t="s">
        <v>20926</v>
      </c>
      <c r="J4361" s="210" t="s">
        <v>20927</v>
      </c>
      <c r="K4361" s="210" t="s">
        <v>20928</v>
      </c>
      <c r="L4361" s="210" t="s">
        <v>7743</v>
      </c>
      <c r="M4361" s="210" t="s">
        <v>3533</v>
      </c>
      <c r="N4361" s="211">
        <v>58093</v>
      </c>
      <c r="O4361" s="210" t="s">
        <v>4782</v>
      </c>
    </row>
    <row r="4362" spans="1:15" x14ac:dyDescent="0.2">
      <c r="A4362" s="210" t="s">
        <v>20929</v>
      </c>
      <c r="B4362" s="210" t="s">
        <v>20930</v>
      </c>
      <c r="C4362" s="210" t="s">
        <v>20931</v>
      </c>
      <c r="D4362" s="211">
        <v>97289</v>
      </c>
      <c r="E4362" s="210" t="s">
        <v>6693</v>
      </c>
      <c r="G4362" s="210" t="s">
        <v>20932</v>
      </c>
      <c r="H4362" s="210" t="s">
        <v>0</v>
      </c>
      <c r="I4362" s="210" t="s">
        <v>20933</v>
      </c>
      <c r="J4362" s="210" t="s">
        <v>20934</v>
      </c>
      <c r="L4362" s="210" t="s">
        <v>7743</v>
      </c>
      <c r="M4362" s="210" t="s">
        <v>3533</v>
      </c>
      <c r="N4362" s="211">
        <v>97289</v>
      </c>
      <c r="O4362" s="210" t="s">
        <v>6693</v>
      </c>
    </row>
    <row r="4363" spans="1:15" x14ac:dyDescent="0.2">
      <c r="A4363" s="210" t="s">
        <v>20929</v>
      </c>
      <c r="B4363" s="210" t="s">
        <v>20930</v>
      </c>
      <c r="C4363" s="210" t="s">
        <v>20931</v>
      </c>
      <c r="D4363" s="211">
        <v>97289</v>
      </c>
      <c r="E4363" s="210" t="s">
        <v>6693</v>
      </c>
      <c r="G4363" s="210" t="s">
        <v>20932</v>
      </c>
      <c r="H4363" s="210" t="s">
        <v>0</v>
      </c>
      <c r="I4363" s="210" t="s">
        <v>20935</v>
      </c>
      <c r="J4363" s="210" t="s">
        <v>20936</v>
      </c>
      <c r="L4363" s="210" t="s">
        <v>7743</v>
      </c>
      <c r="M4363" s="210" t="s">
        <v>3533</v>
      </c>
      <c r="N4363" s="211">
        <v>97289</v>
      </c>
      <c r="O4363" s="210" t="s">
        <v>6693</v>
      </c>
    </row>
    <row r="4364" spans="1:15" x14ac:dyDescent="0.2">
      <c r="A4364" s="210" t="s">
        <v>20929</v>
      </c>
      <c r="B4364" s="210" t="s">
        <v>20930</v>
      </c>
      <c r="C4364" s="210" t="s">
        <v>20931</v>
      </c>
      <c r="D4364" s="211">
        <v>97289</v>
      </c>
      <c r="E4364" s="210" t="s">
        <v>6693</v>
      </c>
      <c r="G4364" s="210" t="s">
        <v>20932</v>
      </c>
      <c r="H4364" s="210" t="s">
        <v>0</v>
      </c>
      <c r="I4364" s="210" t="s">
        <v>20937</v>
      </c>
      <c r="J4364" s="210" t="s">
        <v>20938</v>
      </c>
      <c r="L4364" s="210" t="s">
        <v>7742</v>
      </c>
      <c r="M4364" s="210" t="s">
        <v>3533</v>
      </c>
      <c r="N4364" s="211">
        <v>97289</v>
      </c>
      <c r="O4364" s="210" t="s">
        <v>6693</v>
      </c>
    </row>
    <row r="4365" spans="1:15" x14ac:dyDescent="0.2">
      <c r="A4365" s="210" t="s">
        <v>20929</v>
      </c>
      <c r="B4365" s="210" t="s">
        <v>20930</v>
      </c>
      <c r="C4365" s="210" t="s">
        <v>20931</v>
      </c>
      <c r="D4365" s="211">
        <v>97289</v>
      </c>
      <c r="E4365" s="210" t="s">
        <v>6693</v>
      </c>
      <c r="G4365" s="210" t="s">
        <v>20932</v>
      </c>
      <c r="H4365" s="210" t="s">
        <v>0</v>
      </c>
      <c r="I4365" s="210" t="s">
        <v>20939</v>
      </c>
      <c r="J4365" s="210" t="s">
        <v>20940</v>
      </c>
      <c r="L4365" s="210" t="s">
        <v>7743</v>
      </c>
      <c r="M4365" s="210" t="s">
        <v>3533</v>
      </c>
      <c r="N4365" s="211">
        <v>97289</v>
      </c>
      <c r="O4365" s="210" t="s">
        <v>6693</v>
      </c>
    </row>
    <row r="4366" spans="1:15" x14ac:dyDescent="0.2">
      <c r="A4366" s="210" t="s">
        <v>20941</v>
      </c>
      <c r="B4366" s="210" t="s">
        <v>20942</v>
      </c>
      <c r="C4366" s="210" t="s">
        <v>20943</v>
      </c>
      <c r="D4366" s="211">
        <v>97225</v>
      </c>
      <c r="E4366" s="210" t="s">
        <v>20944</v>
      </c>
      <c r="F4366" s="210" t="s">
        <v>20945</v>
      </c>
      <c r="G4366" s="210" t="s">
        <v>20946</v>
      </c>
      <c r="H4366" s="210" t="s">
        <v>0</v>
      </c>
      <c r="I4366" s="210" t="s">
        <v>20947</v>
      </c>
      <c r="J4366" s="210" t="s">
        <v>20948</v>
      </c>
      <c r="L4366" s="210" t="s">
        <v>7743</v>
      </c>
      <c r="M4366" s="210" t="s">
        <v>3533</v>
      </c>
      <c r="N4366" s="211">
        <v>97225</v>
      </c>
      <c r="O4366" s="210" t="s">
        <v>20944</v>
      </c>
    </row>
    <row r="4367" spans="1:15" x14ac:dyDescent="0.2">
      <c r="A4367" s="210" t="s">
        <v>20941</v>
      </c>
      <c r="B4367" s="210" t="s">
        <v>20942</v>
      </c>
      <c r="C4367" s="210" t="s">
        <v>20943</v>
      </c>
      <c r="D4367" s="211">
        <v>97225</v>
      </c>
      <c r="E4367" s="210" t="s">
        <v>20944</v>
      </c>
      <c r="F4367" s="210" t="s">
        <v>20945</v>
      </c>
      <c r="G4367" s="210" t="s">
        <v>20946</v>
      </c>
      <c r="H4367" s="210" t="s">
        <v>0</v>
      </c>
      <c r="I4367" s="210" t="s">
        <v>20949</v>
      </c>
      <c r="J4367" s="210" t="s">
        <v>20950</v>
      </c>
      <c r="L4367" s="210" t="s">
        <v>7743</v>
      </c>
      <c r="M4367" s="210" t="s">
        <v>3533</v>
      </c>
      <c r="N4367" s="211">
        <v>97225</v>
      </c>
      <c r="O4367" s="210" t="s">
        <v>20944</v>
      </c>
    </row>
    <row r="4368" spans="1:15" x14ac:dyDescent="0.2">
      <c r="A4368" s="210" t="s">
        <v>20941</v>
      </c>
      <c r="B4368" s="210" t="s">
        <v>20942</v>
      </c>
      <c r="C4368" s="210" t="s">
        <v>20943</v>
      </c>
      <c r="D4368" s="211">
        <v>97225</v>
      </c>
      <c r="E4368" s="210" t="s">
        <v>20944</v>
      </c>
      <c r="F4368" s="210" t="s">
        <v>20945</v>
      </c>
      <c r="G4368" s="210" t="s">
        <v>20946</v>
      </c>
      <c r="H4368" s="210" t="s">
        <v>0</v>
      </c>
      <c r="I4368" s="210" t="s">
        <v>20951</v>
      </c>
      <c r="J4368" s="210" t="s">
        <v>20952</v>
      </c>
      <c r="L4368" s="210" t="s">
        <v>7743</v>
      </c>
      <c r="M4368" s="210" t="s">
        <v>3533</v>
      </c>
      <c r="N4368" s="211">
        <v>97225</v>
      </c>
      <c r="O4368" s="210" t="s">
        <v>20944</v>
      </c>
    </row>
    <row r="4369" spans="1:15" x14ac:dyDescent="0.2">
      <c r="A4369" s="210" t="s">
        <v>20941</v>
      </c>
      <c r="B4369" s="210" t="s">
        <v>20942</v>
      </c>
      <c r="C4369" s="210" t="s">
        <v>20943</v>
      </c>
      <c r="D4369" s="211">
        <v>97225</v>
      </c>
      <c r="E4369" s="210" t="s">
        <v>20944</v>
      </c>
      <c r="F4369" s="210" t="s">
        <v>20945</v>
      </c>
      <c r="G4369" s="210" t="s">
        <v>20946</v>
      </c>
      <c r="H4369" s="210" t="s">
        <v>0</v>
      </c>
      <c r="I4369" s="210" t="s">
        <v>20953</v>
      </c>
      <c r="J4369" s="210" t="s">
        <v>20954</v>
      </c>
      <c r="L4369" s="210" t="s">
        <v>7743</v>
      </c>
      <c r="M4369" s="210" t="s">
        <v>3533</v>
      </c>
      <c r="N4369" s="211">
        <v>97225</v>
      </c>
      <c r="O4369" s="210" t="s">
        <v>20944</v>
      </c>
    </row>
    <row r="4370" spans="1:15" x14ac:dyDescent="0.2">
      <c r="A4370" s="210" t="s">
        <v>20955</v>
      </c>
      <c r="B4370" s="210" t="s">
        <v>20956</v>
      </c>
      <c r="C4370" s="210" t="s">
        <v>20957</v>
      </c>
      <c r="D4370" s="211">
        <v>86633</v>
      </c>
      <c r="E4370" s="210" t="s">
        <v>20958</v>
      </c>
      <c r="F4370" s="210" t="s">
        <v>20959</v>
      </c>
      <c r="G4370" s="210" t="s">
        <v>20960</v>
      </c>
      <c r="H4370" s="210" t="s">
        <v>0</v>
      </c>
      <c r="I4370" s="210" t="s">
        <v>20961</v>
      </c>
      <c r="J4370" s="210" t="s">
        <v>20962</v>
      </c>
      <c r="L4370" s="210" t="s">
        <v>7743</v>
      </c>
      <c r="M4370" s="210" t="s">
        <v>3562</v>
      </c>
      <c r="N4370" s="211">
        <v>86633</v>
      </c>
      <c r="O4370" s="210" t="s">
        <v>20958</v>
      </c>
    </row>
    <row r="4371" spans="1:15" x14ac:dyDescent="0.2">
      <c r="A4371" s="210" t="s">
        <v>20955</v>
      </c>
      <c r="B4371" s="210" t="s">
        <v>20956</v>
      </c>
      <c r="C4371" s="210" t="s">
        <v>20957</v>
      </c>
      <c r="D4371" s="211">
        <v>86633</v>
      </c>
      <c r="E4371" s="210" t="s">
        <v>20958</v>
      </c>
      <c r="F4371" s="210" t="s">
        <v>20959</v>
      </c>
      <c r="G4371" s="210" t="s">
        <v>20960</v>
      </c>
      <c r="H4371" s="210" t="s">
        <v>0</v>
      </c>
      <c r="I4371" s="210" t="s">
        <v>20963</v>
      </c>
      <c r="J4371" s="210" t="s">
        <v>20964</v>
      </c>
      <c r="L4371" s="210" t="s">
        <v>7743</v>
      </c>
      <c r="M4371" s="210" t="s">
        <v>3562</v>
      </c>
      <c r="N4371" s="211">
        <v>86633</v>
      </c>
      <c r="O4371" s="210" t="s">
        <v>20958</v>
      </c>
    </row>
    <row r="4372" spans="1:15" x14ac:dyDescent="0.2">
      <c r="A4372" s="210" t="s">
        <v>20955</v>
      </c>
      <c r="B4372" s="210" t="s">
        <v>20956</v>
      </c>
      <c r="C4372" s="210" t="s">
        <v>20957</v>
      </c>
      <c r="D4372" s="211">
        <v>86633</v>
      </c>
      <c r="E4372" s="210" t="s">
        <v>20958</v>
      </c>
      <c r="F4372" s="210" t="s">
        <v>20959</v>
      </c>
      <c r="G4372" s="210" t="s">
        <v>20960</v>
      </c>
      <c r="H4372" s="210" t="s">
        <v>0</v>
      </c>
      <c r="I4372" s="210" t="s">
        <v>20965</v>
      </c>
      <c r="J4372" s="210" t="s">
        <v>20966</v>
      </c>
      <c r="L4372" s="210" t="s">
        <v>7743</v>
      </c>
      <c r="M4372" s="210" t="s">
        <v>3562</v>
      </c>
      <c r="N4372" s="211">
        <v>86633</v>
      </c>
      <c r="O4372" s="210" t="s">
        <v>20958</v>
      </c>
    </row>
    <row r="4373" spans="1:15" x14ac:dyDescent="0.2">
      <c r="A4373" s="210" t="s">
        <v>20967</v>
      </c>
      <c r="B4373" s="210" t="s">
        <v>20968</v>
      </c>
      <c r="C4373" s="210" t="s">
        <v>20969</v>
      </c>
      <c r="D4373" s="211">
        <v>90441</v>
      </c>
      <c r="E4373" s="210" t="s">
        <v>5934</v>
      </c>
      <c r="F4373" s="210" t="s">
        <v>20970</v>
      </c>
      <c r="G4373" s="210" t="s">
        <v>20971</v>
      </c>
      <c r="H4373" s="210" t="s">
        <v>0</v>
      </c>
      <c r="I4373" s="210" t="s">
        <v>20972</v>
      </c>
      <c r="J4373" s="210" t="s">
        <v>20973</v>
      </c>
      <c r="L4373" s="210" t="s">
        <v>7743</v>
      </c>
      <c r="M4373" s="210" t="s">
        <v>3533</v>
      </c>
      <c r="N4373" s="211">
        <v>90441</v>
      </c>
      <c r="O4373" s="210" t="s">
        <v>5934</v>
      </c>
    </row>
    <row r="4374" spans="1:15" x14ac:dyDescent="0.2">
      <c r="A4374" s="210" t="s">
        <v>20967</v>
      </c>
      <c r="B4374" s="210" t="s">
        <v>20968</v>
      </c>
      <c r="C4374" s="210" t="s">
        <v>20969</v>
      </c>
      <c r="D4374" s="211">
        <v>90441</v>
      </c>
      <c r="E4374" s="210" t="s">
        <v>5934</v>
      </c>
      <c r="F4374" s="210" t="s">
        <v>20970</v>
      </c>
      <c r="G4374" s="210" t="s">
        <v>20971</v>
      </c>
      <c r="H4374" s="210" t="s">
        <v>0</v>
      </c>
      <c r="I4374" s="210" t="s">
        <v>20974</v>
      </c>
      <c r="J4374" s="210" t="s">
        <v>20975</v>
      </c>
      <c r="L4374" s="210" t="s">
        <v>7742</v>
      </c>
      <c r="M4374" s="210" t="s">
        <v>3562</v>
      </c>
      <c r="N4374" s="211">
        <v>90441</v>
      </c>
      <c r="O4374" s="210" t="s">
        <v>5934</v>
      </c>
    </row>
    <row r="4375" spans="1:15" x14ac:dyDescent="0.2">
      <c r="A4375" s="210" t="s">
        <v>20967</v>
      </c>
      <c r="B4375" s="210" t="s">
        <v>20968</v>
      </c>
      <c r="C4375" s="210" t="s">
        <v>20969</v>
      </c>
      <c r="D4375" s="211">
        <v>90441</v>
      </c>
      <c r="E4375" s="210" t="s">
        <v>5934</v>
      </c>
      <c r="F4375" s="210" t="s">
        <v>20970</v>
      </c>
      <c r="G4375" s="210" t="s">
        <v>20971</v>
      </c>
      <c r="H4375" s="210" t="s">
        <v>0</v>
      </c>
      <c r="I4375" s="210" t="s">
        <v>20976</v>
      </c>
      <c r="J4375" s="210" t="s">
        <v>20977</v>
      </c>
      <c r="L4375" s="210" t="s">
        <v>7743</v>
      </c>
      <c r="M4375" s="210" t="s">
        <v>3533</v>
      </c>
      <c r="N4375" s="211">
        <v>90441</v>
      </c>
      <c r="O4375" s="210" t="s">
        <v>5934</v>
      </c>
    </row>
    <row r="4376" spans="1:15" x14ac:dyDescent="0.2">
      <c r="A4376" s="210" t="s">
        <v>20967</v>
      </c>
      <c r="B4376" s="210" t="s">
        <v>20968</v>
      </c>
      <c r="C4376" s="210" t="s">
        <v>20969</v>
      </c>
      <c r="D4376" s="211">
        <v>90441</v>
      </c>
      <c r="E4376" s="210" t="s">
        <v>5934</v>
      </c>
      <c r="F4376" s="210" t="s">
        <v>20970</v>
      </c>
      <c r="G4376" s="210" t="s">
        <v>20971</v>
      </c>
      <c r="H4376" s="210" t="s">
        <v>0</v>
      </c>
      <c r="I4376" s="210" t="s">
        <v>20978</v>
      </c>
      <c r="J4376" s="210" t="s">
        <v>20979</v>
      </c>
      <c r="L4376" s="210" t="s">
        <v>7743</v>
      </c>
      <c r="M4376" s="210" t="s">
        <v>3533</v>
      </c>
      <c r="N4376" s="211">
        <v>90441</v>
      </c>
      <c r="O4376" s="210" t="s">
        <v>5934</v>
      </c>
    </row>
    <row r="4377" spans="1:15" x14ac:dyDescent="0.2">
      <c r="A4377" s="210" t="s">
        <v>20967</v>
      </c>
      <c r="B4377" s="210" t="s">
        <v>20968</v>
      </c>
      <c r="C4377" s="210" t="s">
        <v>20969</v>
      </c>
      <c r="D4377" s="211">
        <v>90441</v>
      </c>
      <c r="E4377" s="210" t="s">
        <v>5934</v>
      </c>
      <c r="F4377" s="210" t="s">
        <v>20970</v>
      </c>
      <c r="G4377" s="210" t="s">
        <v>20971</v>
      </c>
      <c r="H4377" s="210" t="s">
        <v>0</v>
      </c>
      <c r="I4377" s="210" t="s">
        <v>20980</v>
      </c>
      <c r="J4377" s="210" t="s">
        <v>20981</v>
      </c>
      <c r="L4377" s="210" t="s">
        <v>7743</v>
      </c>
      <c r="M4377" s="210" t="s">
        <v>3533</v>
      </c>
      <c r="N4377" s="211">
        <v>90441</v>
      </c>
      <c r="O4377" s="210" t="s">
        <v>5934</v>
      </c>
    </row>
    <row r="4378" spans="1:15" x14ac:dyDescent="0.2">
      <c r="A4378" s="210" t="s">
        <v>20967</v>
      </c>
      <c r="B4378" s="210" t="s">
        <v>20968</v>
      </c>
      <c r="C4378" s="210" t="s">
        <v>20969</v>
      </c>
      <c r="D4378" s="211">
        <v>90441</v>
      </c>
      <c r="E4378" s="210" t="s">
        <v>5934</v>
      </c>
      <c r="F4378" s="210" t="s">
        <v>20970</v>
      </c>
      <c r="G4378" s="210" t="s">
        <v>20971</v>
      </c>
      <c r="H4378" s="210" t="s">
        <v>0</v>
      </c>
      <c r="I4378" s="210" t="s">
        <v>20982</v>
      </c>
      <c r="J4378" s="210" t="s">
        <v>20983</v>
      </c>
      <c r="L4378" s="210" t="s">
        <v>7743</v>
      </c>
      <c r="M4378" s="210" t="s">
        <v>3533</v>
      </c>
      <c r="N4378" s="211">
        <v>90441</v>
      </c>
      <c r="O4378" s="210" t="s">
        <v>5934</v>
      </c>
    </row>
    <row r="4379" spans="1:15" x14ac:dyDescent="0.2">
      <c r="A4379" s="210" t="s">
        <v>20967</v>
      </c>
      <c r="B4379" s="210" t="s">
        <v>20968</v>
      </c>
      <c r="C4379" s="210" t="s">
        <v>20969</v>
      </c>
      <c r="D4379" s="211">
        <v>90441</v>
      </c>
      <c r="E4379" s="210" t="s">
        <v>5934</v>
      </c>
      <c r="F4379" s="210" t="s">
        <v>20970</v>
      </c>
      <c r="G4379" s="210" t="s">
        <v>20971</v>
      </c>
      <c r="H4379" s="210" t="s">
        <v>0</v>
      </c>
      <c r="I4379" s="210" t="s">
        <v>20984</v>
      </c>
      <c r="J4379" s="210" t="s">
        <v>20985</v>
      </c>
      <c r="L4379" s="210" t="s">
        <v>7743</v>
      </c>
      <c r="M4379" s="210" t="s">
        <v>3533</v>
      </c>
      <c r="N4379" s="211">
        <v>90441</v>
      </c>
      <c r="O4379" s="210" t="s">
        <v>5934</v>
      </c>
    </row>
    <row r="4380" spans="1:15" x14ac:dyDescent="0.2">
      <c r="A4380" s="210" t="s">
        <v>20967</v>
      </c>
      <c r="B4380" s="210" t="s">
        <v>20968</v>
      </c>
      <c r="C4380" s="210" t="s">
        <v>20969</v>
      </c>
      <c r="D4380" s="211">
        <v>90441</v>
      </c>
      <c r="E4380" s="210" t="s">
        <v>5934</v>
      </c>
      <c r="F4380" s="210" t="s">
        <v>20970</v>
      </c>
      <c r="G4380" s="210" t="s">
        <v>20971</v>
      </c>
      <c r="H4380" s="210" t="s">
        <v>0</v>
      </c>
      <c r="I4380" s="210" t="s">
        <v>20986</v>
      </c>
      <c r="J4380" s="210" t="s">
        <v>20987</v>
      </c>
      <c r="L4380" s="210" t="s">
        <v>7743</v>
      </c>
      <c r="M4380" s="210" t="s">
        <v>3533</v>
      </c>
      <c r="N4380" s="211">
        <v>90441</v>
      </c>
      <c r="O4380" s="210" t="s">
        <v>5934</v>
      </c>
    </row>
    <row r="4381" spans="1:15" x14ac:dyDescent="0.2">
      <c r="A4381" s="210" t="s">
        <v>20988</v>
      </c>
      <c r="B4381" s="210" t="s">
        <v>20989</v>
      </c>
      <c r="C4381" s="210" t="s">
        <v>20990</v>
      </c>
      <c r="D4381" s="211">
        <v>77652</v>
      </c>
      <c r="E4381" s="210" t="s">
        <v>13798</v>
      </c>
      <c r="G4381" s="210" t="s">
        <v>20991</v>
      </c>
      <c r="H4381" s="210" t="s">
        <v>0</v>
      </c>
      <c r="I4381" s="210" t="s">
        <v>20992</v>
      </c>
      <c r="J4381" s="210" t="s">
        <v>20993</v>
      </c>
      <c r="L4381" s="210" t="s">
        <v>7742</v>
      </c>
      <c r="M4381" s="210" t="s">
        <v>3562</v>
      </c>
      <c r="N4381" s="211">
        <v>77652</v>
      </c>
      <c r="O4381" s="210" t="s">
        <v>13798</v>
      </c>
    </row>
    <row r="4382" spans="1:15" x14ac:dyDescent="0.2">
      <c r="A4382" s="210" t="s">
        <v>20994</v>
      </c>
      <c r="B4382" s="210" t="s">
        <v>20995</v>
      </c>
      <c r="C4382" s="210" t="s">
        <v>20996</v>
      </c>
      <c r="D4382" s="211">
        <v>40789</v>
      </c>
      <c r="E4382" s="210" t="s">
        <v>17815</v>
      </c>
      <c r="F4382" s="210" t="s">
        <v>20997</v>
      </c>
      <c r="G4382" s="210" t="s">
        <v>20998</v>
      </c>
      <c r="H4382" s="210" t="s">
        <v>0</v>
      </c>
      <c r="I4382" s="210" t="s">
        <v>20999</v>
      </c>
      <c r="J4382" s="210" t="s">
        <v>21000</v>
      </c>
      <c r="L4382" s="210" t="s">
        <v>7742</v>
      </c>
      <c r="M4382" s="210" t="s">
        <v>3562</v>
      </c>
      <c r="N4382" s="211">
        <v>40789</v>
      </c>
      <c r="O4382" s="210" t="s">
        <v>17815</v>
      </c>
    </row>
    <row r="4383" spans="1:15" x14ac:dyDescent="0.2">
      <c r="A4383" s="210" t="s">
        <v>20994</v>
      </c>
      <c r="B4383" s="210" t="s">
        <v>20995</v>
      </c>
      <c r="C4383" s="210" t="s">
        <v>20996</v>
      </c>
      <c r="D4383" s="211">
        <v>40789</v>
      </c>
      <c r="E4383" s="210" t="s">
        <v>17815</v>
      </c>
      <c r="F4383" s="210" t="s">
        <v>20997</v>
      </c>
      <c r="G4383" s="210" t="s">
        <v>20998</v>
      </c>
      <c r="H4383" s="210" t="s">
        <v>0</v>
      </c>
      <c r="I4383" s="210" t="s">
        <v>21001</v>
      </c>
      <c r="J4383" s="210" t="s">
        <v>21002</v>
      </c>
      <c r="L4383" s="210" t="s">
        <v>7743</v>
      </c>
      <c r="M4383" s="210" t="s">
        <v>3533</v>
      </c>
      <c r="N4383" s="211">
        <v>40789</v>
      </c>
      <c r="O4383" s="210" t="s">
        <v>17815</v>
      </c>
    </row>
    <row r="4384" spans="1:15" x14ac:dyDescent="0.2">
      <c r="A4384" s="210" t="s">
        <v>20994</v>
      </c>
      <c r="B4384" s="210" t="s">
        <v>20995</v>
      </c>
      <c r="C4384" s="210" t="s">
        <v>20996</v>
      </c>
      <c r="D4384" s="211">
        <v>40789</v>
      </c>
      <c r="E4384" s="210" t="s">
        <v>17815</v>
      </c>
      <c r="F4384" s="210" t="s">
        <v>20997</v>
      </c>
      <c r="G4384" s="210" t="s">
        <v>20998</v>
      </c>
      <c r="H4384" s="210" t="s">
        <v>0</v>
      </c>
      <c r="I4384" s="210" t="s">
        <v>21003</v>
      </c>
      <c r="J4384" s="210" t="s">
        <v>21004</v>
      </c>
      <c r="L4384" s="210" t="s">
        <v>7743</v>
      </c>
      <c r="M4384" s="210" t="s">
        <v>3562</v>
      </c>
      <c r="N4384" s="211">
        <v>40789</v>
      </c>
      <c r="O4384" s="210" t="s">
        <v>17815</v>
      </c>
    </row>
    <row r="4385" spans="1:15" x14ac:dyDescent="0.2">
      <c r="A4385" s="210" t="s">
        <v>21005</v>
      </c>
      <c r="B4385" s="210" t="s">
        <v>21006</v>
      </c>
      <c r="C4385" s="210" t="s">
        <v>21007</v>
      </c>
      <c r="D4385" s="211">
        <v>1662</v>
      </c>
      <c r="E4385" s="210" t="s">
        <v>21008</v>
      </c>
      <c r="F4385" s="210" t="s">
        <v>21009</v>
      </c>
      <c r="G4385" s="210" t="s">
        <v>21010</v>
      </c>
      <c r="H4385" s="210" t="s">
        <v>0</v>
      </c>
      <c r="I4385" s="210" t="s">
        <v>21011</v>
      </c>
      <c r="J4385" s="210" t="s">
        <v>21012</v>
      </c>
      <c r="L4385" s="210" t="s">
        <v>7743</v>
      </c>
      <c r="M4385" s="210" t="s">
        <v>3533</v>
      </c>
      <c r="N4385" s="211">
        <v>1662</v>
      </c>
      <c r="O4385" s="210" t="s">
        <v>21008</v>
      </c>
    </row>
    <row r="4386" spans="1:15" x14ac:dyDescent="0.2">
      <c r="A4386" s="210" t="s">
        <v>21013</v>
      </c>
      <c r="B4386" s="210" t="s">
        <v>21014</v>
      </c>
      <c r="C4386" s="210" t="s">
        <v>21015</v>
      </c>
      <c r="D4386" s="211">
        <v>85055</v>
      </c>
      <c r="E4386" s="210" t="s">
        <v>346</v>
      </c>
      <c r="F4386" s="210" t="s">
        <v>21016</v>
      </c>
      <c r="G4386" s="210" t="s">
        <v>21017</v>
      </c>
      <c r="H4386" s="210" t="s">
        <v>0</v>
      </c>
      <c r="I4386" s="210" t="s">
        <v>21018</v>
      </c>
      <c r="J4386" s="210" t="s">
        <v>21019</v>
      </c>
      <c r="L4386" s="210" t="s">
        <v>7743</v>
      </c>
      <c r="M4386" s="210" t="s">
        <v>3533</v>
      </c>
      <c r="N4386" s="211">
        <v>85055</v>
      </c>
      <c r="O4386" s="210" t="s">
        <v>346</v>
      </c>
    </row>
    <row r="4387" spans="1:15" x14ac:dyDescent="0.2">
      <c r="A4387" s="210" t="s">
        <v>21013</v>
      </c>
      <c r="B4387" s="210" t="s">
        <v>21014</v>
      </c>
      <c r="C4387" s="210" t="s">
        <v>21015</v>
      </c>
      <c r="D4387" s="211">
        <v>85055</v>
      </c>
      <c r="E4387" s="210" t="s">
        <v>346</v>
      </c>
      <c r="F4387" s="210" t="s">
        <v>21016</v>
      </c>
      <c r="G4387" s="210" t="s">
        <v>21017</v>
      </c>
      <c r="H4387" s="210" t="s">
        <v>0</v>
      </c>
      <c r="I4387" s="210" t="s">
        <v>21020</v>
      </c>
      <c r="J4387" s="210" t="s">
        <v>21021</v>
      </c>
      <c r="L4387" s="210" t="s">
        <v>7742</v>
      </c>
      <c r="M4387" s="210" t="s">
        <v>3562</v>
      </c>
      <c r="N4387" s="211">
        <v>85055</v>
      </c>
      <c r="O4387" s="210" t="s">
        <v>346</v>
      </c>
    </row>
    <row r="4388" spans="1:15" x14ac:dyDescent="0.2">
      <c r="A4388" s="210" t="s">
        <v>21013</v>
      </c>
      <c r="B4388" s="210" t="s">
        <v>21014</v>
      </c>
      <c r="C4388" s="210" t="s">
        <v>21015</v>
      </c>
      <c r="D4388" s="211">
        <v>85055</v>
      </c>
      <c r="E4388" s="210" t="s">
        <v>346</v>
      </c>
      <c r="F4388" s="210" t="s">
        <v>21016</v>
      </c>
      <c r="G4388" s="210" t="s">
        <v>21017</v>
      </c>
      <c r="H4388" s="210" t="s">
        <v>0</v>
      </c>
      <c r="I4388" s="210" t="s">
        <v>21022</v>
      </c>
      <c r="J4388" s="210" t="s">
        <v>21023</v>
      </c>
      <c r="L4388" s="210" t="s">
        <v>7743</v>
      </c>
      <c r="M4388" s="210" t="s">
        <v>3533</v>
      </c>
      <c r="N4388" s="211">
        <v>85055</v>
      </c>
      <c r="O4388" s="210" t="s">
        <v>346</v>
      </c>
    </row>
    <row r="4389" spans="1:15" x14ac:dyDescent="0.2">
      <c r="A4389" s="210" t="s">
        <v>21024</v>
      </c>
      <c r="B4389" s="210" t="s">
        <v>21025</v>
      </c>
      <c r="C4389" s="210" t="s">
        <v>21026</v>
      </c>
      <c r="D4389" s="210">
        <v>20457</v>
      </c>
      <c r="E4389" s="210" t="s">
        <v>4809</v>
      </c>
      <c r="F4389" s="210" t="s">
        <v>21027</v>
      </c>
      <c r="G4389" s="210" t="s">
        <v>21028</v>
      </c>
      <c r="H4389" s="210" t="s">
        <v>7748</v>
      </c>
      <c r="I4389" s="210" t="s">
        <v>21029</v>
      </c>
      <c r="J4389" s="210" t="s">
        <v>21030</v>
      </c>
      <c r="K4389" s="210" t="s">
        <v>21025</v>
      </c>
      <c r="L4389" s="210" t="s">
        <v>7752</v>
      </c>
      <c r="M4389" s="210" t="s">
        <v>3533</v>
      </c>
      <c r="N4389" s="210">
        <v>20457</v>
      </c>
      <c r="O4389" s="210" t="s">
        <v>4809</v>
      </c>
    </row>
    <row r="4390" spans="1:15" x14ac:dyDescent="0.2">
      <c r="A4390" s="210" t="s">
        <v>21031</v>
      </c>
      <c r="B4390" s="210" t="s">
        <v>21032</v>
      </c>
      <c r="C4390" s="210" t="s">
        <v>21033</v>
      </c>
      <c r="D4390" s="210">
        <v>76187</v>
      </c>
      <c r="E4390" s="210" t="s">
        <v>5145</v>
      </c>
      <c r="F4390" s="210" t="s">
        <v>21034</v>
      </c>
      <c r="G4390" s="210" t="s">
        <v>21035</v>
      </c>
      <c r="H4390" s="210" t="s">
        <v>7748</v>
      </c>
      <c r="I4390" s="210" t="s">
        <v>21036</v>
      </c>
      <c r="J4390" s="210" t="s">
        <v>21037</v>
      </c>
      <c r="K4390" s="210" t="s">
        <v>21038</v>
      </c>
      <c r="L4390" s="210" t="s">
        <v>7752</v>
      </c>
      <c r="M4390" s="210" t="s">
        <v>3533</v>
      </c>
      <c r="N4390" s="210">
        <v>76187</v>
      </c>
      <c r="O4390" s="210" t="s">
        <v>5145</v>
      </c>
    </row>
    <row r="4391" spans="1:15" x14ac:dyDescent="0.2">
      <c r="A4391" s="210" t="s">
        <v>21031</v>
      </c>
      <c r="B4391" s="210" t="s">
        <v>21032</v>
      </c>
      <c r="C4391" s="210" t="s">
        <v>21033</v>
      </c>
      <c r="D4391" s="210">
        <v>76187</v>
      </c>
      <c r="E4391" s="210" t="s">
        <v>5145</v>
      </c>
      <c r="F4391" s="210" t="s">
        <v>21034</v>
      </c>
      <c r="G4391" s="210" t="s">
        <v>21035</v>
      </c>
      <c r="H4391" s="210" t="s">
        <v>7748</v>
      </c>
      <c r="I4391" s="210" t="s">
        <v>21039</v>
      </c>
      <c r="J4391" s="210" t="s">
        <v>21040</v>
      </c>
      <c r="K4391" s="210" t="s">
        <v>21041</v>
      </c>
      <c r="L4391" s="210" t="s">
        <v>7752</v>
      </c>
      <c r="M4391" s="210" t="s">
        <v>3533</v>
      </c>
      <c r="N4391" s="210">
        <v>76187</v>
      </c>
      <c r="O4391" s="210" t="s">
        <v>5145</v>
      </c>
    </row>
    <row r="4392" spans="1:15" x14ac:dyDescent="0.2">
      <c r="A4392" s="210" t="s">
        <v>21031</v>
      </c>
      <c r="B4392" s="210" t="s">
        <v>21032</v>
      </c>
      <c r="C4392" s="210" t="s">
        <v>21033</v>
      </c>
      <c r="D4392" s="210">
        <v>76187</v>
      </c>
      <c r="E4392" s="210" t="s">
        <v>5145</v>
      </c>
      <c r="F4392" s="210" t="s">
        <v>21034</v>
      </c>
      <c r="G4392" s="210" t="s">
        <v>21035</v>
      </c>
      <c r="H4392" s="210" t="s">
        <v>7748</v>
      </c>
      <c r="I4392" s="210" t="s">
        <v>21042</v>
      </c>
      <c r="J4392" s="210" t="s">
        <v>21043</v>
      </c>
      <c r="K4392" s="210" t="s">
        <v>21044</v>
      </c>
      <c r="L4392" s="210" t="s">
        <v>7752</v>
      </c>
      <c r="M4392" s="210" t="s">
        <v>3533</v>
      </c>
      <c r="N4392" s="210">
        <v>76187</v>
      </c>
      <c r="O4392" s="210" t="s">
        <v>5145</v>
      </c>
    </row>
    <row r="4393" spans="1:15" x14ac:dyDescent="0.2">
      <c r="A4393" s="210" t="s">
        <v>21031</v>
      </c>
      <c r="B4393" s="210" t="s">
        <v>21032</v>
      </c>
      <c r="C4393" s="210" t="s">
        <v>21033</v>
      </c>
      <c r="D4393" s="210">
        <v>76187</v>
      </c>
      <c r="E4393" s="210" t="s">
        <v>5145</v>
      </c>
      <c r="F4393" s="210" t="s">
        <v>21034</v>
      </c>
      <c r="G4393" s="210" t="s">
        <v>21035</v>
      </c>
      <c r="H4393" s="210" t="s">
        <v>7748</v>
      </c>
      <c r="I4393" s="210" t="s">
        <v>21045</v>
      </c>
      <c r="J4393" s="210" t="s">
        <v>21046</v>
      </c>
      <c r="K4393" s="210" t="s">
        <v>21047</v>
      </c>
      <c r="L4393" s="210" t="s">
        <v>7752</v>
      </c>
      <c r="M4393" s="210" t="s">
        <v>3533</v>
      </c>
      <c r="N4393" s="210">
        <v>76187</v>
      </c>
      <c r="O4393" s="210" t="s">
        <v>5145</v>
      </c>
    </row>
    <row r="4394" spans="1:15" x14ac:dyDescent="0.2">
      <c r="A4394" s="210" t="s">
        <v>21031</v>
      </c>
      <c r="B4394" s="210" t="s">
        <v>21032</v>
      </c>
      <c r="C4394" s="210" t="s">
        <v>21033</v>
      </c>
      <c r="D4394" s="210">
        <v>76187</v>
      </c>
      <c r="E4394" s="210" t="s">
        <v>5145</v>
      </c>
      <c r="F4394" s="210" t="s">
        <v>21034</v>
      </c>
      <c r="G4394" s="210" t="s">
        <v>21035</v>
      </c>
      <c r="H4394" s="210" t="s">
        <v>7748</v>
      </c>
      <c r="I4394" s="210" t="s">
        <v>21048</v>
      </c>
      <c r="J4394" s="210" t="s">
        <v>21049</v>
      </c>
      <c r="K4394" s="210" t="s">
        <v>21050</v>
      </c>
      <c r="L4394" s="210" t="s">
        <v>7752</v>
      </c>
      <c r="M4394" s="210" t="s">
        <v>3533</v>
      </c>
      <c r="N4394" s="210">
        <v>76187</v>
      </c>
      <c r="O4394" s="210" t="s">
        <v>5145</v>
      </c>
    </row>
    <row r="4395" spans="1:15" x14ac:dyDescent="0.2">
      <c r="A4395" s="210" t="s">
        <v>21031</v>
      </c>
      <c r="B4395" s="210" t="s">
        <v>21032</v>
      </c>
      <c r="C4395" s="210" t="s">
        <v>21033</v>
      </c>
      <c r="D4395" s="210">
        <v>76187</v>
      </c>
      <c r="E4395" s="210" t="s">
        <v>5145</v>
      </c>
      <c r="F4395" s="210" t="s">
        <v>21034</v>
      </c>
      <c r="G4395" s="210" t="s">
        <v>21035</v>
      </c>
      <c r="H4395" s="210" t="s">
        <v>7748</v>
      </c>
      <c r="I4395" s="210" t="s">
        <v>21051</v>
      </c>
      <c r="J4395" s="210" t="s">
        <v>21052</v>
      </c>
      <c r="K4395" s="210" t="s">
        <v>21053</v>
      </c>
      <c r="L4395" s="210" t="s">
        <v>7752</v>
      </c>
      <c r="M4395" s="210" t="s">
        <v>3533</v>
      </c>
      <c r="N4395" s="210">
        <v>76187</v>
      </c>
      <c r="O4395" s="210" t="s">
        <v>5145</v>
      </c>
    </row>
    <row r="4396" spans="1:15" x14ac:dyDescent="0.2">
      <c r="A4396" s="210" t="s">
        <v>21031</v>
      </c>
      <c r="B4396" s="210" t="s">
        <v>21032</v>
      </c>
      <c r="C4396" s="210" t="s">
        <v>21033</v>
      </c>
      <c r="D4396" s="210">
        <v>76187</v>
      </c>
      <c r="E4396" s="210" t="s">
        <v>5145</v>
      </c>
      <c r="F4396" s="210" t="s">
        <v>21034</v>
      </c>
      <c r="G4396" s="210" t="s">
        <v>21035</v>
      </c>
      <c r="H4396" s="210" t="s">
        <v>7748</v>
      </c>
      <c r="I4396" s="210" t="s">
        <v>21054</v>
      </c>
      <c r="J4396" s="210" t="s">
        <v>21055</v>
      </c>
      <c r="K4396" s="210" t="s">
        <v>21056</v>
      </c>
      <c r="L4396" s="210" t="s">
        <v>7752</v>
      </c>
      <c r="M4396" s="210" t="s">
        <v>3533</v>
      </c>
      <c r="N4396" s="210">
        <v>76187</v>
      </c>
      <c r="O4396" s="210" t="s">
        <v>5145</v>
      </c>
    </row>
    <row r="4397" spans="1:15" x14ac:dyDescent="0.2">
      <c r="A4397" s="210" t="s">
        <v>21057</v>
      </c>
      <c r="B4397" s="210" t="s">
        <v>21058</v>
      </c>
      <c r="C4397" s="210" t="s">
        <v>21059</v>
      </c>
      <c r="D4397" s="211">
        <v>82362</v>
      </c>
      <c r="E4397" s="210" t="s">
        <v>21060</v>
      </c>
      <c r="F4397" s="210" t="s">
        <v>21061</v>
      </c>
      <c r="G4397" s="210" t="s">
        <v>21062</v>
      </c>
      <c r="H4397" s="210" t="s">
        <v>0</v>
      </c>
      <c r="I4397" s="210" t="s">
        <v>21063</v>
      </c>
      <c r="J4397" s="210" t="s">
        <v>21064</v>
      </c>
      <c r="L4397" s="210" t="s">
        <v>7742</v>
      </c>
      <c r="M4397" s="210" t="s">
        <v>3533</v>
      </c>
      <c r="N4397" s="211">
        <v>82362</v>
      </c>
      <c r="O4397" s="210" t="s">
        <v>21060</v>
      </c>
    </row>
    <row r="4398" spans="1:15" x14ac:dyDescent="0.2">
      <c r="A4398" s="210" t="s">
        <v>21065</v>
      </c>
      <c r="B4398" s="210" t="s">
        <v>21066</v>
      </c>
      <c r="C4398" s="210" t="s">
        <v>21067</v>
      </c>
      <c r="D4398" s="211">
        <v>6184</v>
      </c>
      <c r="E4398" s="210" t="s">
        <v>21068</v>
      </c>
      <c r="F4398" s="210" t="s">
        <v>21069</v>
      </c>
      <c r="H4398" s="210" t="s">
        <v>0</v>
      </c>
      <c r="I4398" s="210" t="s">
        <v>21070</v>
      </c>
      <c r="J4398" s="210" t="s">
        <v>21071</v>
      </c>
      <c r="L4398" s="210" t="s">
        <v>7742</v>
      </c>
      <c r="M4398" s="210" t="s">
        <v>3562</v>
      </c>
      <c r="N4398" s="211">
        <v>6184</v>
      </c>
      <c r="O4398" s="210" t="s">
        <v>21068</v>
      </c>
    </row>
    <row r="4399" spans="1:15" x14ac:dyDescent="0.2">
      <c r="A4399" s="210" t="s">
        <v>21072</v>
      </c>
      <c r="B4399" s="210" t="s">
        <v>6684</v>
      </c>
      <c r="C4399" s="210" t="s">
        <v>21073</v>
      </c>
      <c r="D4399" s="210">
        <v>6711</v>
      </c>
      <c r="E4399" s="210" t="s">
        <v>7089</v>
      </c>
      <c r="F4399" s="210" t="s">
        <v>21074</v>
      </c>
      <c r="G4399" s="210" t="s">
        <v>21075</v>
      </c>
      <c r="H4399" s="210" t="s">
        <v>7748</v>
      </c>
      <c r="I4399" s="210" t="s">
        <v>21076</v>
      </c>
      <c r="J4399" s="210" t="s">
        <v>21077</v>
      </c>
      <c r="K4399" s="210" t="s">
        <v>21078</v>
      </c>
      <c r="L4399" s="210" t="s">
        <v>7752</v>
      </c>
      <c r="M4399" s="210" t="s">
        <v>3533</v>
      </c>
      <c r="N4399" s="210">
        <v>6711</v>
      </c>
      <c r="O4399" s="210" t="s">
        <v>7089</v>
      </c>
    </row>
    <row r="4400" spans="1:15" x14ac:dyDescent="0.2">
      <c r="A4400" s="210" t="s">
        <v>21072</v>
      </c>
      <c r="B4400" s="210" t="s">
        <v>6684</v>
      </c>
      <c r="C4400" s="210" t="s">
        <v>21073</v>
      </c>
      <c r="D4400" s="210">
        <v>6711</v>
      </c>
      <c r="E4400" s="210" t="s">
        <v>7089</v>
      </c>
      <c r="F4400" s="210" t="s">
        <v>21074</v>
      </c>
      <c r="G4400" s="210" t="s">
        <v>21075</v>
      </c>
      <c r="H4400" s="210" t="s">
        <v>7748</v>
      </c>
      <c r="I4400" s="210" t="s">
        <v>21079</v>
      </c>
      <c r="J4400" s="210" t="s">
        <v>21080</v>
      </c>
      <c r="K4400" s="210" t="s">
        <v>21081</v>
      </c>
      <c r="L4400" s="210" t="s">
        <v>7752</v>
      </c>
      <c r="M4400" s="210" t="s">
        <v>3533</v>
      </c>
      <c r="N4400" s="210">
        <v>6711</v>
      </c>
      <c r="O4400" s="210" t="s">
        <v>7089</v>
      </c>
    </row>
    <row r="4401" spans="1:15" x14ac:dyDescent="0.2">
      <c r="A4401" s="210" t="s">
        <v>21072</v>
      </c>
      <c r="B4401" s="210" t="s">
        <v>6684</v>
      </c>
      <c r="C4401" s="210" t="s">
        <v>21073</v>
      </c>
      <c r="D4401" s="210">
        <v>6711</v>
      </c>
      <c r="E4401" s="210" t="s">
        <v>7089</v>
      </c>
      <c r="F4401" s="210" t="s">
        <v>21074</v>
      </c>
      <c r="G4401" s="210" t="s">
        <v>21075</v>
      </c>
      <c r="H4401" s="210" t="s">
        <v>7748</v>
      </c>
      <c r="I4401" s="210" t="s">
        <v>21082</v>
      </c>
      <c r="J4401" s="210" t="s">
        <v>21083</v>
      </c>
      <c r="K4401" s="210" t="s">
        <v>21084</v>
      </c>
      <c r="L4401" s="210" t="s">
        <v>7752</v>
      </c>
      <c r="M4401" s="210" t="s">
        <v>3533</v>
      </c>
      <c r="N4401" s="210">
        <v>6711</v>
      </c>
      <c r="O4401" s="210" t="s">
        <v>7089</v>
      </c>
    </row>
    <row r="4402" spans="1:15" x14ac:dyDescent="0.2">
      <c r="A4402" s="210" t="s">
        <v>21072</v>
      </c>
      <c r="B4402" s="210" t="s">
        <v>6684</v>
      </c>
      <c r="C4402" s="210" t="s">
        <v>21073</v>
      </c>
      <c r="D4402" s="210">
        <v>6711</v>
      </c>
      <c r="E4402" s="210" t="s">
        <v>7089</v>
      </c>
      <c r="F4402" s="210" t="s">
        <v>21074</v>
      </c>
      <c r="G4402" s="210" t="s">
        <v>21075</v>
      </c>
      <c r="H4402" s="210" t="s">
        <v>7748</v>
      </c>
      <c r="I4402" s="210" t="s">
        <v>21085</v>
      </c>
      <c r="J4402" s="210" t="s">
        <v>21086</v>
      </c>
      <c r="K4402" s="210" t="s">
        <v>21087</v>
      </c>
      <c r="L4402" s="210" t="s">
        <v>7752</v>
      </c>
      <c r="M4402" s="210" t="s">
        <v>3533</v>
      </c>
      <c r="N4402" s="210">
        <v>6711</v>
      </c>
      <c r="O4402" s="210" t="s">
        <v>7089</v>
      </c>
    </row>
    <row r="4403" spans="1:15" x14ac:dyDescent="0.2">
      <c r="A4403" s="210" t="s">
        <v>21072</v>
      </c>
      <c r="B4403" s="210" t="s">
        <v>6684</v>
      </c>
      <c r="C4403" s="210" t="s">
        <v>21073</v>
      </c>
      <c r="D4403" s="210">
        <v>6711</v>
      </c>
      <c r="E4403" s="210" t="s">
        <v>7089</v>
      </c>
      <c r="F4403" s="210" t="s">
        <v>21074</v>
      </c>
      <c r="G4403" s="210" t="s">
        <v>21075</v>
      </c>
      <c r="H4403" s="210" t="s">
        <v>7748</v>
      </c>
      <c r="I4403" s="210" t="s">
        <v>21088</v>
      </c>
      <c r="J4403" s="210" t="s">
        <v>21089</v>
      </c>
      <c r="K4403" s="210" t="s">
        <v>21090</v>
      </c>
      <c r="L4403" s="210" t="s">
        <v>7752</v>
      </c>
      <c r="M4403" s="210" t="s">
        <v>3533</v>
      </c>
      <c r="N4403" s="210">
        <v>6711</v>
      </c>
      <c r="O4403" s="210" t="s">
        <v>7089</v>
      </c>
    </row>
    <row r="4404" spans="1:15" x14ac:dyDescent="0.2">
      <c r="A4404" s="210" t="s">
        <v>21091</v>
      </c>
      <c r="B4404" s="210" t="s">
        <v>3502</v>
      </c>
      <c r="C4404" s="210" t="s">
        <v>21067</v>
      </c>
      <c r="D4404" s="211">
        <v>6184</v>
      </c>
      <c r="E4404" s="210" t="s">
        <v>21092</v>
      </c>
      <c r="F4404" s="210" t="s">
        <v>21093</v>
      </c>
      <c r="G4404" s="210" t="s">
        <v>21094</v>
      </c>
      <c r="H4404" s="210" t="s">
        <v>0</v>
      </c>
      <c r="I4404" s="210" t="s">
        <v>21095</v>
      </c>
      <c r="J4404" s="210" t="s">
        <v>21096</v>
      </c>
      <c r="L4404" s="210" t="s">
        <v>7743</v>
      </c>
      <c r="M4404" s="210" t="s">
        <v>3533</v>
      </c>
      <c r="N4404" s="211">
        <v>6184</v>
      </c>
      <c r="O4404" s="210" t="s">
        <v>21092</v>
      </c>
    </row>
    <row r="4405" spans="1:15" x14ac:dyDescent="0.2">
      <c r="A4405" s="210" t="s">
        <v>21091</v>
      </c>
      <c r="B4405" s="210" t="s">
        <v>3502</v>
      </c>
      <c r="C4405" s="210" t="s">
        <v>21067</v>
      </c>
      <c r="D4405" s="211">
        <v>6184</v>
      </c>
      <c r="E4405" s="210" t="s">
        <v>21092</v>
      </c>
      <c r="F4405" s="210" t="s">
        <v>21093</v>
      </c>
      <c r="G4405" s="210" t="s">
        <v>21094</v>
      </c>
      <c r="H4405" s="210" t="s">
        <v>0</v>
      </c>
      <c r="I4405" s="210" t="s">
        <v>21097</v>
      </c>
      <c r="J4405" s="210" t="s">
        <v>21098</v>
      </c>
      <c r="L4405" s="210" t="s">
        <v>7743</v>
      </c>
      <c r="M4405" s="210" t="s">
        <v>3533</v>
      </c>
      <c r="N4405" s="211">
        <v>6184</v>
      </c>
      <c r="O4405" s="210" t="s">
        <v>21092</v>
      </c>
    </row>
    <row r="4406" spans="1:15" x14ac:dyDescent="0.2">
      <c r="A4406" s="210" t="s">
        <v>21091</v>
      </c>
      <c r="B4406" s="210" t="s">
        <v>3502</v>
      </c>
      <c r="C4406" s="210" t="s">
        <v>21067</v>
      </c>
      <c r="D4406" s="211">
        <v>6184</v>
      </c>
      <c r="E4406" s="210" t="s">
        <v>21092</v>
      </c>
      <c r="F4406" s="210" t="s">
        <v>21093</v>
      </c>
      <c r="G4406" s="210" t="s">
        <v>21094</v>
      </c>
      <c r="H4406" s="210" t="s">
        <v>0</v>
      </c>
      <c r="I4406" s="210" t="s">
        <v>21099</v>
      </c>
      <c r="J4406" s="210" t="s">
        <v>21100</v>
      </c>
      <c r="L4406" s="210" t="s">
        <v>7743</v>
      </c>
      <c r="M4406" s="210" t="s">
        <v>3533</v>
      </c>
      <c r="N4406" s="211">
        <v>6184</v>
      </c>
      <c r="O4406" s="210" t="s">
        <v>21092</v>
      </c>
    </row>
    <row r="4407" spans="1:15" x14ac:dyDescent="0.2">
      <c r="A4407" s="210" t="s">
        <v>21101</v>
      </c>
      <c r="B4407" s="210" t="s">
        <v>21102</v>
      </c>
      <c r="C4407" s="210" t="s">
        <v>21103</v>
      </c>
      <c r="D4407" s="211">
        <v>35398</v>
      </c>
      <c r="E4407" s="210" t="s">
        <v>21104</v>
      </c>
      <c r="F4407" s="210" t="s">
        <v>21105</v>
      </c>
      <c r="G4407" s="210" t="s">
        <v>21106</v>
      </c>
      <c r="H4407" s="210" t="s">
        <v>0</v>
      </c>
      <c r="I4407" s="210" t="s">
        <v>21107</v>
      </c>
      <c r="J4407" s="210" t="s">
        <v>21108</v>
      </c>
      <c r="L4407" s="210" t="s">
        <v>7743</v>
      </c>
      <c r="M4407" s="210" t="s">
        <v>3533</v>
      </c>
      <c r="N4407" s="211">
        <v>35398</v>
      </c>
      <c r="O4407" s="210" t="s">
        <v>21104</v>
      </c>
    </row>
    <row r="4408" spans="1:15" x14ac:dyDescent="0.2">
      <c r="A4408" s="210" t="s">
        <v>21109</v>
      </c>
      <c r="B4408" s="210" t="s">
        <v>21110</v>
      </c>
      <c r="C4408" s="210" t="s">
        <v>16346</v>
      </c>
      <c r="D4408" s="211">
        <v>82166</v>
      </c>
      <c r="E4408" s="210" t="s">
        <v>21111</v>
      </c>
      <c r="G4408" s="210" t="s">
        <v>21112</v>
      </c>
      <c r="H4408" s="210" t="s">
        <v>0</v>
      </c>
      <c r="I4408" s="210" t="s">
        <v>21113</v>
      </c>
      <c r="J4408" s="210" t="s">
        <v>21114</v>
      </c>
      <c r="L4408" s="210" t="s">
        <v>7743</v>
      </c>
      <c r="M4408" s="210" t="s">
        <v>3533</v>
      </c>
      <c r="N4408" s="211">
        <v>82166</v>
      </c>
      <c r="O4408" s="210" t="s">
        <v>21111</v>
      </c>
    </row>
    <row r="4409" spans="1:15" x14ac:dyDescent="0.2">
      <c r="A4409" s="210" t="s">
        <v>21115</v>
      </c>
      <c r="B4409" s="210" t="s">
        <v>21116</v>
      </c>
      <c r="C4409" s="210" t="s">
        <v>21117</v>
      </c>
      <c r="D4409" s="211">
        <v>6333</v>
      </c>
      <c r="E4409" s="210" t="s">
        <v>4980</v>
      </c>
      <c r="F4409" s="210" t="s">
        <v>21118</v>
      </c>
      <c r="G4409" s="210" t="s">
        <v>21119</v>
      </c>
      <c r="H4409" s="210" t="s">
        <v>0</v>
      </c>
      <c r="I4409" s="210" t="s">
        <v>21120</v>
      </c>
      <c r="J4409" s="210" t="s">
        <v>21121</v>
      </c>
      <c r="K4409" s="210" t="s">
        <v>21116</v>
      </c>
      <c r="L4409" s="210" t="s">
        <v>7742</v>
      </c>
      <c r="M4409" s="210" t="s">
        <v>3533</v>
      </c>
      <c r="N4409" s="211">
        <v>6333</v>
      </c>
      <c r="O4409" s="210" t="s">
        <v>4980</v>
      </c>
    </row>
    <row r="4410" spans="1:15" x14ac:dyDescent="0.2">
      <c r="A4410" s="210" t="s">
        <v>21122</v>
      </c>
      <c r="B4410" s="210" t="s">
        <v>21123</v>
      </c>
      <c r="C4410" s="210" t="s">
        <v>21124</v>
      </c>
      <c r="D4410" s="211">
        <v>20097</v>
      </c>
      <c r="E4410" s="210" t="s">
        <v>21125</v>
      </c>
      <c r="F4410" s="210" t="s">
        <v>21126</v>
      </c>
      <c r="H4410" s="210" t="s">
        <v>0</v>
      </c>
      <c r="I4410" s="210" t="s">
        <v>21127</v>
      </c>
      <c r="J4410" s="210" t="s">
        <v>21128</v>
      </c>
      <c r="L4410" s="210" t="s">
        <v>7743</v>
      </c>
      <c r="M4410" s="210" t="s">
        <v>3533</v>
      </c>
      <c r="N4410" s="211">
        <v>20097</v>
      </c>
      <c r="O4410" s="210" t="s">
        <v>21125</v>
      </c>
    </row>
    <row r="4411" spans="1:15" x14ac:dyDescent="0.2">
      <c r="A4411" s="210" t="s">
        <v>21129</v>
      </c>
      <c r="B4411" s="210" t="s">
        <v>21130</v>
      </c>
      <c r="C4411" s="210" t="s">
        <v>21131</v>
      </c>
      <c r="D4411" s="211">
        <v>82031</v>
      </c>
      <c r="E4411" s="210" t="s">
        <v>21132</v>
      </c>
      <c r="H4411" s="210" t="s">
        <v>0</v>
      </c>
      <c r="I4411" s="210" t="s">
        <v>21133</v>
      </c>
      <c r="J4411" s="210" t="s">
        <v>21134</v>
      </c>
      <c r="L4411" s="210" t="s">
        <v>7742</v>
      </c>
      <c r="M4411" s="210" t="s">
        <v>3562</v>
      </c>
      <c r="N4411" s="211">
        <v>82031</v>
      </c>
      <c r="O4411" s="210" t="s">
        <v>21132</v>
      </c>
    </row>
    <row r="4412" spans="1:15" x14ac:dyDescent="0.2">
      <c r="A4412" s="210" t="s">
        <v>21135</v>
      </c>
      <c r="B4412" s="210" t="s">
        <v>21136</v>
      </c>
      <c r="C4412" s="210" t="s">
        <v>21137</v>
      </c>
      <c r="D4412" s="211">
        <v>97285</v>
      </c>
      <c r="E4412" s="210" t="s">
        <v>21138</v>
      </c>
      <c r="F4412" s="210" t="s">
        <v>21139</v>
      </c>
      <c r="G4412" s="210" t="s">
        <v>21140</v>
      </c>
      <c r="H4412" s="210" t="s">
        <v>0</v>
      </c>
      <c r="I4412" s="210" t="s">
        <v>21141</v>
      </c>
      <c r="J4412" s="210" t="s">
        <v>21142</v>
      </c>
      <c r="L4412" s="210" t="s">
        <v>7743</v>
      </c>
      <c r="M4412" s="210" t="s">
        <v>3533</v>
      </c>
      <c r="N4412" s="211">
        <v>97285</v>
      </c>
      <c r="O4412" s="210" t="s">
        <v>21138</v>
      </c>
    </row>
    <row r="4413" spans="1:15" x14ac:dyDescent="0.2">
      <c r="A4413" s="210" t="s">
        <v>21143</v>
      </c>
      <c r="B4413" s="210" t="s">
        <v>5168</v>
      </c>
      <c r="C4413" s="210" t="s">
        <v>21144</v>
      </c>
      <c r="D4413" s="210">
        <v>34117</v>
      </c>
      <c r="E4413" s="210" t="s">
        <v>5169</v>
      </c>
      <c r="F4413" s="210" t="s">
        <v>21145</v>
      </c>
      <c r="G4413" s="210" t="s">
        <v>21146</v>
      </c>
      <c r="H4413" s="210" t="s">
        <v>7748</v>
      </c>
      <c r="I4413" s="210" t="s">
        <v>21147</v>
      </c>
      <c r="J4413" s="210" t="s">
        <v>21148</v>
      </c>
      <c r="K4413" s="210" t="s">
        <v>21149</v>
      </c>
      <c r="L4413" s="210" t="s">
        <v>7752</v>
      </c>
      <c r="M4413" s="210" t="s">
        <v>3533</v>
      </c>
      <c r="N4413" s="210">
        <v>34117</v>
      </c>
      <c r="O4413" s="210" t="s">
        <v>5169</v>
      </c>
    </row>
    <row r="4414" spans="1:15" x14ac:dyDescent="0.2">
      <c r="A4414" s="210" t="s">
        <v>21143</v>
      </c>
      <c r="B4414" s="210" t="s">
        <v>5168</v>
      </c>
      <c r="C4414" s="210" t="s">
        <v>21144</v>
      </c>
      <c r="D4414" s="211">
        <v>34117</v>
      </c>
      <c r="E4414" s="210" t="s">
        <v>5169</v>
      </c>
      <c r="F4414" s="210" t="s">
        <v>21145</v>
      </c>
      <c r="G4414" s="210" t="s">
        <v>21146</v>
      </c>
      <c r="H4414" s="210" t="s">
        <v>7748</v>
      </c>
      <c r="I4414" s="210" t="s">
        <v>21150</v>
      </c>
      <c r="J4414" s="210" t="s">
        <v>21151</v>
      </c>
      <c r="K4414" s="210" t="s">
        <v>21152</v>
      </c>
      <c r="L4414" s="210" t="s">
        <v>12718</v>
      </c>
      <c r="M4414" s="210" t="s">
        <v>3533</v>
      </c>
      <c r="N4414" s="211">
        <v>34117</v>
      </c>
      <c r="O4414" s="210" t="s">
        <v>5169</v>
      </c>
    </row>
    <row r="4415" spans="1:15" x14ac:dyDescent="0.2">
      <c r="A4415" s="210" t="s">
        <v>21153</v>
      </c>
      <c r="B4415" s="210" t="s">
        <v>4812</v>
      </c>
      <c r="C4415" s="210" t="s">
        <v>21154</v>
      </c>
      <c r="D4415" s="211">
        <v>22113</v>
      </c>
      <c r="E4415" s="210" t="s">
        <v>4809</v>
      </c>
      <c r="F4415" s="210" t="s">
        <v>21155</v>
      </c>
      <c r="G4415" s="210" t="s">
        <v>21156</v>
      </c>
      <c r="H4415" s="210" t="s">
        <v>7748</v>
      </c>
      <c r="I4415" s="210" t="s">
        <v>21157</v>
      </c>
      <c r="J4415" s="210" t="s">
        <v>21158</v>
      </c>
      <c r="K4415" s="210" t="s">
        <v>4812</v>
      </c>
      <c r="L4415" s="210" t="s">
        <v>14518</v>
      </c>
      <c r="M4415" s="210" t="s">
        <v>3533</v>
      </c>
      <c r="N4415" s="211">
        <v>22113</v>
      </c>
      <c r="O4415" s="210" t="s">
        <v>4809</v>
      </c>
    </row>
    <row r="4416" spans="1:15" x14ac:dyDescent="0.2">
      <c r="A4416" s="210" t="s">
        <v>21153</v>
      </c>
      <c r="B4416" s="210" t="s">
        <v>4812</v>
      </c>
      <c r="C4416" s="210" t="s">
        <v>21154</v>
      </c>
      <c r="D4416" s="210">
        <v>22113</v>
      </c>
      <c r="E4416" s="210" t="s">
        <v>4809</v>
      </c>
      <c r="F4416" s="210" t="s">
        <v>21155</v>
      </c>
      <c r="G4416" s="210" t="s">
        <v>21156</v>
      </c>
      <c r="H4416" s="210" t="s">
        <v>7748</v>
      </c>
      <c r="I4416" s="210" t="s">
        <v>21159</v>
      </c>
      <c r="J4416" s="210" t="s">
        <v>21160</v>
      </c>
      <c r="L4416" s="210" t="s">
        <v>7752</v>
      </c>
      <c r="M4416" s="210" t="s">
        <v>3533</v>
      </c>
      <c r="N4416" s="210">
        <v>22113</v>
      </c>
      <c r="O4416" s="210" t="s">
        <v>4809</v>
      </c>
    </row>
    <row r="4417" spans="1:15" x14ac:dyDescent="0.2">
      <c r="A4417" s="210" t="s">
        <v>21161</v>
      </c>
      <c r="B4417" s="210" t="s">
        <v>21162</v>
      </c>
      <c r="C4417" s="210" t="s">
        <v>21163</v>
      </c>
      <c r="D4417" s="211">
        <v>50226</v>
      </c>
      <c r="E4417" s="210" t="s">
        <v>4534</v>
      </c>
      <c r="F4417" s="210" t="s">
        <v>21164</v>
      </c>
      <c r="G4417" s="210" t="s">
        <v>21165</v>
      </c>
      <c r="H4417" s="210" t="s">
        <v>0</v>
      </c>
      <c r="I4417" s="210" t="s">
        <v>21166</v>
      </c>
      <c r="J4417" s="210" t="s">
        <v>21167</v>
      </c>
      <c r="L4417" s="210" t="s">
        <v>7743</v>
      </c>
      <c r="M4417" s="210" t="s">
        <v>3533</v>
      </c>
      <c r="N4417" s="211">
        <v>50226</v>
      </c>
      <c r="O4417" s="210" t="s">
        <v>4534</v>
      </c>
    </row>
    <row r="4418" spans="1:15" x14ac:dyDescent="0.2">
      <c r="A4418" s="210" t="s">
        <v>21161</v>
      </c>
      <c r="B4418" s="210" t="s">
        <v>21162</v>
      </c>
      <c r="C4418" s="210" t="s">
        <v>21163</v>
      </c>
      <c r="D4418" s="211">
        <v>50226</v>
      </c>
      <c r="E4418" s="210" t="s">
        <v>4534</v>
      </c>
      <c r="F4418" s="210" t="s">
        <v>21164</v>
      </c>
      <c r="G4418" s="210" t="s">
        <v>21165</v>
      </c>
      <c r="H4418" s="210" t="s">
        <v>0</v>
      </c>
      <c r="I4418" s="210" t="s">
        <v>21168</v>
      </c>
      <c r="J4418" s="210" t="s">
        <v>21169</v>
      </c>
      <c r="L4418" s="210" t="s">
        <v>7743</v>
      </c>
      <c r="M4418" s="210" t="s">
        <v>3533</v>
      </c>
      <c r="N4418" s="211">
        <v>50226</v>
      </c>
      <c r="O4418" s="210" t="s">
        <v>4534</v>
      </c>
    </row>
    <row r="4419" spans="1:15" x14ac:dyDescent="0.2">
      <c r="A4419" s="210" t="s">
        <v>21161</v>
      </c>
      <c r="B4419" s="210" t="s">
        <v>21162</v>
      </c>
      <c r="C4419" s="210" t="s">
        <v>21163</v>
      </c>
      <c r="D4419" s="211">
        <v>50226</v>
      </c>
      <c r="E4419" s="210" t="s">
        <v>4534</v>
      </c>
      <c r="F4419" s="210" t="s">
        <v>21164</v>
      </c>
      <c r="G4419" s="210" t="s">
        <v>21165</v>
      </c>
      <c r="H4419" s="210" t="s">
        <v>0</v>
      </c>
      <c r="I4419" s="210" t="s">
        <v>21170</v>
      </c>
      <c r="J4419" s="210" t="s">
        <v>21171</v>
      </c>
      <c r="L4419" s="210" t="s">
        <v>7743</v>
      </c>
      <c r="M4419" s="210" t="s">
        <v>3562</v>
      </c>
      <c r="N4419" s="211">
        <v>50226</v>
      </c>
      <c r="O4419" s="210" t="s">
        <v>4534</v>
      </c>
    </row>
    <row r="4420" spans="1:15" x14ac:dyDescent="0.2">
      <c r="A4420" s="210" t="s">
        <v>21161</v>
      </c>
      <c r="B4420" s="210" t="s">
        <v>21162</v>
      </c>
      <c r="C4420" s="210" t="s">
        <v>21163</v>
      </c>
      <c r="D4420" s="211">
        <v>50226</v>
      </c>
      <c r="E4420" s="210" t="s">
        <v>4534</v>
      </c>
      <c r="F4420" s="210" t="s">
        <v>21164</v>
      </c>
      <c r="G4420" s="210" t="s">
        <v>21165</v>
      </c>
      <c r="H4420" s="210" t="s">
        <v>0</v>
      </c>
      <c r="I4420" s="210" t="s">
        <v>21172</v>
      </c>
      <c r="J4420" s="210" t="s">
        <v>21173</v>
      </c>
      <c r="L4420" s="210" t="s">
        <v>7743</v>
      </c>
      <c r="M4420" s="210" t="s">
        <v>3562</v>
      </c>
      <c r="N4420" s="211">
        <v>50226</v>
      </c>
      <c r="O4420" s="210" t="s">
        <v>4534</v>
      </c>
    </row>
    <row r="4421" spans="1:15" x14ac:dyDescent="0.2">
      <c r="A4421" s="210" t="s">
        <v>21161</v>
      </c>
      <c r="B4421" s="210" t="s">
        <v>21162</v>
      </c>
      <c r="C4421" s="210" t="s">
        <v>21163</v>
      </c>
      <c r="D4421" s="211">
        <v>50226</v>
      </c>
      <c r="E4421" s="210" t="s">
        <v>4534</v>
      </c>
      <c r="F4421" s="210" t="s">
        <v>21164</v>
      </c>
      <c r="G4421" s="210" t="s">
        <v>21165</v>
      </c>
      <c r="H4421" s="210" t="s">
        <v>0</v>
      </c>
      <c r="I4421" s="210" t="s">
        <v>21174</v>
      </c>
      <c r="J4421" s="210" t="s">
        <v>21175</v>
      </c>
      <c r="L4421" s="210" t="s">
        <v>7742</v>
      </c>
      <c r="M4421" s="210" t="s">
        <v>3562</v>
      </c>
      <c r="N4421" s="211">
        <v>50226</v>
      </c>
      <c r="O4421" s="210" t="s">
        <v>4534</v>
      </c>
    </row>
    <row r="4422" spans="1:15" x14ac:dyDescent="0.2">
      <c r="A4422" s="210" t="s">
        <v>21176</v>
      </c>
      <c r="B4422" s="210" t="s">
        <v>4500</v>
      </c>
      <c r="C4422" s="210" t="s">
        <v>21177</v>
      </c>
      <c r="D4422" s="211">
        <v>68159</v>
      </c>
      <c r="E4422" s="210" t="s">
        <v>5622</v>
      </c>
      <c r="F4422" s="210" t="s">
        <v>21178</v>
      </c>
      <c r="G4422" s="210" t="s">
        <v>21179</v>
      </c>
      <c r="H4422" s="210" t="s">
        <v>0</v>
      </c>
      <c r="I4422" s="210" t="s">
        <v>21180</v>
      </c>
      <c r="J4422" s="210" t="s">
        <v>21181</v>
      </c>
      <c r="L4422" s="210" t="s">
        <v>7743</v>
      </c>
      <c r="M4422" s="210" t="s">
        <v>3533</v>
      </c>
      <c r="N4422" s="211">
        <v>68159</v>
      </c>
      <c r="O4422" s="210" t="s">
        <v>5622</v>
      </c>
    </row>
    <row r="4423" spans="1:15" x14ac:dyDescent="0.2">
      <c r="A4423" s="210" t="s">
        <v>21176</v>
      </c>
      <c r="B4423" s="210" t="s">
        <v>4500</v>
      </c>
      <c r="C4423" s="210" t="s">
        <v>21177</v>
      </c>
      <c r="D4423" s="211">
        <v>68159</v>
      </c>
      <c r="E4423" s="210" t="s">
        <v>5622</v>
      </c>
      <c r="F4423" s="210" t="s">
        <v>21178</v>
      </c>
      <c r="G4423" s="210" t="s">
        <v>21179</v>
      </c>
      <c r="H4423" s="210" t="s">
        <v>0</v>
      </c>
      <c r="I4423" s="210" t="s">
        <v>21182</v>
      </c>
      <c r="J4423" s="210" t="s">
        <v>21183</v>
      </c>
      <c r="L4423" s="210" t="s">
        <v>7743</v>
      </c>
      <c r="M4423" s="210" t="s">
        <v>3533</v>
      </c>
      <c r="N4423" s="211">
        <v>68159</v>
      </c>
      <c r="O4423" s="210" t="s">
        <v>5622</v>
      </c>
    </row>
    <row r="4424" spans="1:15" x14ac:dyDescent="0.2">
      <c r="A4424" s="210" t="s">
        <v>21176</v>
      </c>
      <c r="B4424" s="210" t="s">
        <v>4500</v>
      </c>
      <c r="C4424" s="210" t="s">
        <v>21177</v>
      </c>
      <c r="D4424" s="211">
        <v>68159</v>
      </c>
      <c r="E4424" s="210" t="s">
        <v>5622</v>
      </c>
      <c r="F4424" s="210" t="s">
        <v>21178</v>
      </c>
      <c r="G4424" s="210" t="s">
        <v>21179</v>
      </c>
      <c r="H4424" s="210" t="s">
        <v>0</v>
      </c>
      <c r="I4424" s="210" t="s">
        <v>21184</v>
      </c>
      <c r="J4424" s="210" t="s">
        <v>21185</v>
      </c>
      <c r="L4424" s="210" t="s">
        <v>7743</v>
      </c>
      <c r="M4424" s="210" t="s">
        <v>3533</v>
      </c>
      <c r="N4424" s="211">
        <v>68159</v>
      </c>
      <c r="O4424" s="210" t="s">
        <v>5622</v>
      </c>
    </row>
    <row r="4425" spans="1:15" x14ac:dyDescent="0.2">
      <c r="A4425" s="210" t="s">
        <v>21176</v>
      </c>
      <c r="B4425" s="210" t="s">
        <v>4500</v>
      </c>
      <c r="C4425" s="210" t="s">
        <v>21177</v>
      </c>
      <c r="D4425" s="211">
        <v>68159</v>
      </c>
      <c r="E4425" s="210" t="s">
        <v>5622</v>
      </c>
      <c r="F4425" s="210" t="s">
        <v>21178</v>
      </c>
      <c r="G4425" s="210" t="s">
        <v>21179</v>
      </c>
      <c r="H4425" s="210" t="s">
        <v>0</v>
      </c>
      <c r="I4425" s="210" t="s">
        <v>21186</v>
      </c>
      <c r="J4425" s="210" t="s">
        <v>21187</v>
      </c>
      <c r="L4425" s="210" t="s">
        <v>7743</v>
      </c>
      <c r="M4425" s="210" t="s">
        <v>3533</v>
      </c>
      <c r="N4425" s="211">
        <v>68159</v>
      </c>
      <c r="O4425" s="210" t="s">
        <v>5622</v>
      </c>
    </row>
    <row r="4426" spans="1:15" x14ac:dyDescent="0.2">
      <c r="A4426" s="210" t="s">
        <v>21176</v>
      </c>
      <c r="B4426" s="210" t="s">
        <v>4500</v>
      </c>
      <c r="C4426" s="210" t="s">
        <v>21177</v>
      </c>
      <c r="D4426" s="211">
        <v>68159</v>
      </c>
      <c r="E4426" s="210" t="s">
        <v>5622</v>
      </c>
      <c r="F4426" s="210" t="s">
        <v>21178</v>
      </c>
      <c r="G4426" s="210" t="s">
        <v>21179</v>
      </c>
      <c r="H4426" s="210" t="s">
        <v>0</v>
      </c>
      <c r="I4426" s="210" t="s">
        <v>21188</v>
      </c>
      <c r="J4426" s="210" t="s">
        <v>21189</v>
      </c>
      <c r="L4426" s="210" t="s">
        <v>7743</v>
      </c>
      <c r="M4426" s="210" t="s">
        <v>3533</v>
      </c>
      <c r="N4426" s="211">
        <v>68159</v>
      </c>
      <c r="O4426" s="210" t="s">
        <v>5622</v>
      </c>
    </row>
    <row r="4427" spans="1:15" x14ac:dyDescent="0.2">
      <c r="A4427" s="210" t="s">
        <v>21176</v>
      </c>
      <c r="B4427" s="210" t="s">
        <v>4500</v>
      </c>
      <c r="C4427" s="210" t="s">
        <v>21177</v>
      </c>
      <c r="D4427" s="211">
        <v>68159</v>
      </c>
      <c r="E4427" s="210" t="s">
        <v>5622</v>
      </c>
      <c r="F4427" s="210" t="s">
        <v>21178</v>
      </c>
      <c r="G4427" s="210" t="s">
        <v>21179</v>
      </c>
      <c r="H4427" s="210" t="s">
        <v>0</v>
      </c>
      <c r="I4427" s="210" t="s">
        <v>21190</v>
      </c>
      <c r="J4427" s="210" t="s">
        <v>21191</v>
      </c>
      <c r="L4427" s="210" t="s">
        <v>7743</v>
      </c>
      <c r="M4427" s="210" t="s">
        <v>3533</v>
      </c>
      <c r="N4427" s="211">
        <v>68159</v>
      </c>
      <c r="O4427" s="210" t="s">
        <v>5622</v>
      </c>
    </row>
    <row r="4428" spans="1:15" x14ac:dyDescent="0.2">
      <c r="A4428" s="210" t="s">
        <v>21176</v>
      </c>
      <c r="B4428" s="210" t="s">
        <v>4500</v>
      </c>
      <c r="C4428" s="210" t="s">
        <v>21177</v>
      </c>
      <c r="D4428" s="211">
        <v>68159</v>
      </c>
      <c r="E4428" s="210" t="s">
        <v>5622</v>
      </c>
      <c r="F4428" s="210" t="s">
        <v>21178</v>
      </c>
      <c r="G4428" s="210" t="s">
        <v>21179</v>
      </c>
      <c r="H4428" s="210" t="s">
        <v>0</v>
      </c>
      <c r="I4428" s="210" t="s">
        <v>21192</v>
      </c>
      <c r="J4428" s="210" t="s">
        <v>21193</v>
      </c>
      <c r="L4428" s="210" t="s">
        <v>7743</v>
      </c>
      <c r="M4428" s="210" t="s">
        <v>3533</v>
      </c>
      <c r="N4428" s="211">
        <v>68159</v>
      </c>
      <c r="O4428" s="210" t="s">
        <v>5622</v>
      </c>
    </row>
    <row r="4429" spans="1:15" x14ac:dyDescent="0.2">
      <c r="A4429" s="210" t="s">
        <v>21176</v>
      </c>
      <c r="B4429" s="210" t="s">
        <v>4500</v>
      </c>
      <c r="C4429" s="210" t="s">
        <v>21177</v>
      </c>
      <c r="D4429" s="211">
        <v>68159</v>
      </c>
      <c r="E4429" s="210" t="s">
        <v>5622</v>
      </c>
      <c r="F4429" s="210" t="s">
        <v>21178</v>
      </c>
      <c r="G4429" s="210" t="s">
        <v>21179</v>
      </c>
      <c r="H4429" s="210" t="s">
        <v>0</v>
      </c>
      <c r="I4429" s="210" t="s">
        <v>21194</v>
      </c>
      <c r="J4429" s="210" t="s">
        <v>21195</v>
      </c>
      <c r="L4429" s="210" t="s">
        <v>7743</v>
      </c>
      <c r="M4429" s="210" t="s">
        <v>3533</v>
      </c>
      <c r="N4429" s="211">
        <v>68159</v>
      </c>
      <c r="O4429" s="210" t="s">
        <v>5622</v>
      </c>
    </row>
    <row r="4430" spans="1:15" x14ac:dyDescent="0.2">
      <c r="A4430" s="210" t="s">
        <v>21176</v>
      </c>
      <c r="B4430" s="210" t="s">
        <v>4500</v>
      </c>
      <c r="C4430" s="210" t="s">
        <v>21177</v>
      </c>
      <c r="D4430" s="211">
        <v>68159</v>
      </c>
      <c r="E4430" s="210" t="s">
        <v>5622</v>
      </c>
      <c r="F4430" s="210" t="s">
        <v>21178</v>
      </c>
      <c r="G4430" s="210" t="s">
        <v>21179</v>
      </c>
      <c r="H4430" s="210" t="s">
        <v>0</v>
      </c>
      <c r="I4430" s="210" t="s">
        <v>21196</v>
      </c>
      <c r="J4430" s="210" t="s">
        <v>21197</v>
      </c>
      <c r="L4430" s="210" t="s">
        <v>7743</v>
      </c>
      <c r="M4430" s="210" t="s">
        <v>3533</v>
      </c>
      <c r="N4430" s="211">
        <v>68159</v>
      </c>
      <c r="O4430" s="210" t="s">
        <v>5622</v>
      </c>
    </row>
    <row r="4431" spans="1:15" x14ac:dyDescent="0.2">
      <c r="A4431" s="210" t="s">
        <v>21176</v>
      </c>
      <c r="B4431" s="210" t="s">
        <v>4500</v>
      </c>
      <c r="C4431" s="210" t="s">
        <v>21177</v>
      </c>
      <c r="D4431" s="211">
        <v>68159</v>
      </c>
      <c r="E4431" s="210" t="s">
        <v>5622</v>
      </c>
      <c r="F4431" s="210" t="s">
        <v>21178</v>
      </c>
      <c r="G4431" s="210" t="s">
        <v>21179</v>
      </c>
      <c r="H4431" s="210" t="s">
        <v>0</v>
      </c>
      <c r="I4431" s="210" t="s">
        <v>21198</v>
      </c>
      <c r="J4431" s="210" t="s">
        <v>21199</v>
      </c>
      <c r="L4431" s="210" t="s">
        <v>7743</v>
      </c>
      <c r="M4431" s="210" t="s">
        <v>3533</v>
      </c>
      <c r="N4431" s="211">
        <v>68159</v>
      </c>
      <c r="O4431" s="210" t="s">
        <v>5622</v>
      </c>
    </row>
    <row r="4432" spans="1:15" x14ac:dyDescent="0.2">
      <c r="A4432" s="210" t="s">
        <v>21176</v>
      </c>
      <c r="B4432" s="210" t="s">
        <v>4500</v>
      </c>
      <c r="C4432" s="210" t="s">
        <v>21177</v>
      </c>
      <c r="D4432" s="211">
        <v>68159</v>
      </c>
      <c r="E4432" s="210" t="s">
        <v>5622</v>
      </c>
      <c r="F4432" s="210" t="s">
        <v>21178</v>
      </c>
      <c r="G4432" s="210" t="s">
        <v>21179</v>
      </c>
      <c r="H4432" s="210" t="s">
        <v>0</v>
      </c>
      <c r="I4432" s="210" t="s">
        <v>21200</v>
      </c>
      <c r="J4432" s="210" t="s">
        <v>21201</v>
      </c>
      <c r="L4432" s="210" t="s">
        <v>7743</v>
      </c>
      <c r="M4432" s="210" t="s">
        <v>3533</v>
      </c>
      <c r="N4432" s="211">
        <v>68159</v>
      </c>
      <c r="O4432" s="210" t="s">
        <v>5622</v>
      </c>
    </row>
    <row r="4433" spans="1:15" x14ac:dyDescent="0.2">
      <c r="A4433" s="210" t="s">
        <v>21176</v>
      </c>
      <c r="B4433" s="210" t="s">
        <v>4500</v>
      </c>
      <c r="C4433" s="210" t="s">
        <v>21177</v>
      </c>
      <c r="D4433" s="211">
        <v>68159</v>
      </c>
      <c r="E4433" s="210" t="s">
        <v>5622</v>
      </c>
      <c r="F4433" s="210" t="s">
        <v>21178</v>
      </c>
      <c r="G4433" s="210" t="s">
        <v>21179</v>
      </c>
      <c r="H4433" s="210" t="s">
        <v>0</v>
      </c>
      <c r="I4433" s="210" t="s">
        <v>21202</v>
      </c>
      <c r="J4433" s="210" t="s">
        <v>21203</v>
      </c>
      <c r="L4433" s="210" t="s">
        <v>7743</v>
      </c>
      <c r="M4433" s="210" t="s">
        <v>3533</v>
      </c>
      <c r="N4433" s="211">
        <v>68159</v>
      </c>
      <c r="O4433" s="210" t="s">
        <v>5622</v>
      </c>
    </row>
    <row r="4434" spans="1:15" x14ac:dyDescent="0.2">
      <c r="A4434" s="210" t="s">
        <v>21176</v>
      </c>
      <c r="B4434" s="210" t="s">
        <v>4500</v>
      </c>
      <c r="C4434" s="210" t="s">
        <v>21177</v>
      </c>
      <c r="D4434" s="211">
        <v>68159</v>
      </c>
      <c r="E4434" s="210" t="s">
        <v>5622</v>
      </c>
      <c r="F4434" s="210" t="s">
        <v>21178</v>
      </c>
      <c r="G4434" s="210" t="s">
        <v>21179</v>
      </c>
      <c r="H4434" s="210" t="s">
        <v>0</v>
      </c>
      <c r="I4434" s="210" t="s">
        <v>21204</v>
      </c>
      <c r="J4434" s="210" t="s">
        <v>21205</v>
      </c>
      <c r="L4434" s="210" t="s">
        <v>7742</v>
      </c>
      <c r="M4434" s="210" t="s">
        <v>3562</v>
      </c>
      <c r="N4434" s="211">
        <v>68159</v>
      </c>
      <c r="O4434" s="210" t="s">
        <v>5622</v>
      </c>
    </row>
    <row r="4435" spans="1:15" x14ac:dyDescent="0.2">
      <c r="A4435" s="210" t="s">
        <v>21176</v>
      </c>
      <c r="B4435" s="210" t="s">
        <v>4500</v>
      </c>
      <c r="C4435" s="210" t="s">
        <v>21177</v>
      </c>
      <c r="D4435" s="211">
        <v>68159</v>
      </c>
      <c r="E4435" s="210" t="s">
        <v>5622</v>
      </c>
      <c r="F4435" s="210" t="s">
        <v>21178</v>
      </c>
      <c r="G4435" s="210" t="s">
        <v>21179</v>
      </c>
      <c r="H4435" s="210" t="s">
        <v>0</v>
      </c>
      <c r="I4435" s="210" t="s">
        <v>21206</v>
      </c>
      <c r="J4435" s="210" t="s">
        <v>21207</v>
      </c>
      <c r="L4435" s="210" t="s">
        <v>7743</v>
      </c>
      <c r="M4435" s="210" t="s">
        <v>3533</v>
      </c>
      <c r="N4435" s="211">
        <v>68159</v>
      </c>
      <c r="O4435" s="210" t="s">
        <v>5622</v>
      </c>
    </row>
    <row r="4436" spans="1:15" x14ac:dyDescent="0.2">
      <c r="A4436" s="210" t="s">
        <v>21176</v>
      </c>
      <c r="B4436" s="210" t="s">
        <v>4500</v>
      </c>
      <c r="C4436" s="210" t="s">
        <v>21177</v>
      </c>
      <c r="D4436" s="211">
        <v>68159</v>
      </c>
      <c r="E4436" s="210" t="s">
        <v>5622</v>
      </c>
      <c r="F4436" s="210" t="s">
        <v>21178</v>
      </c>
      <c r="G4436" s="210" t="s">
        <v>21179</v>
      </c>
      <c r="H4436" s="210" t="s">
        <v>0</v>
      </c>
      <c r="I4436" s="210" t="s">
        <v>21208</v>
      </c>
      <c r="J4436" s="210" t="s">
        <v>21209</v>
      </c>
      <c r="L4436" s="210" t="s">
        <v>7743</v>
      </c>
      <c r="M4436" s="210" t="s">
        <v>3533</v>
      </c>
      <c r="N4436" s="211">
        <v>68159</v>
      </c>
      <c r="O4436" s="210" t="s">
        <v>5622</v>
      </c>
    </row>
    <row r="4437" spans="1:15" x14ac:dyDescent="0.2">
      <c r="A4437" s="210" t="s">
        <v>21176</v>
      </c>
      <c r="B4437" s="210" t="s">
        <v>4500</v>
      </c>
      <c r="C4437" s="210" t="s">
        <v>21177</v>
      </c>
      <c r="D4437" s="211">
        <v>68159</v>
      </c>
      <c r="E4437" s="210" t="s">
        <v>5622</v>
      </c>
      <c r="F4437" s="210" t="s">
        <v>21178</v>
      </c>
      <c r="G4437" s="210" t="s">
        <v>21179</v>
      </c>
      <c r="H4437" s="210" t="s">
        <v>0</v>
      </c>
      <c r="I4437" s="210" t="s">
        <v>21210</v>
      </c>
      <c r="J4437" s="210" t="s">
        <v>21211</v>
      </c>
      <c r="K4437" s="210" t="s">
        <v>21212</v>
      </c>
      <c r="L4437" s="210" t="s">
        <v>7743</v>
      </c>
      <c r="M4437" s="210" t="s">
        <v>3533</v>
      </c>
      <c r="N4437" s="211">
        <v>68159</v>
      </c>
      <c r="O4437" s="210" t="s">
        <v>5622</v>
      </c>
    </row>
    <row r="4438" spans="1:15" x14ac:dyDescent="0.2">
      <c r="A4438" s="210" t="s">
        <v>21176</v>
      </c>
      <c r="B4438" s="210" t="s">
        <v>4500</v>
      </c>
      <c r="C4438" s="210" t="s">
        <v>21177</v>
      </c>
      <c r="D4438" s="211">
        <v>68159</v>
      </c>
      <c r="E4438" s="210" t="s">
        <v>5622</v>
      </c>
      <c r="F4438" s="210" t="s">
        <v>21178</v>
      </c>
      <c r="G4438" s="210" t="s">
        <v>21179</v>
      </c>
      <c r="H4438" s="210" t="s">
        <v>0</v>
      </c>
      <c r="I4438" s="210" t="s">
        <v>21213</v>
      </c>
      <c r="J4438" s="210" t="s">
        <v>21214</v>
      </c>
      <c r="K4438" s="210" t="s">
        <v>21215</v>
      </c>
      <c r="L4438" s="210" t="s">
        <v>7743</v>
      </c>
      <c r="M4438" s="210" t="s">
        <v>3533</v>
      </c>
      <c r="N4438" s="211">
        <v>68159</v>
      </c>
      <c r="O4438" s="210" t="s">
        <v>5622</v>
      </c>
    </row>
    <row r="4439" spans="1:15" x14ac:dyDescent="0.2">
      <c r="A4439" s="210" t="s">
        <v>21176</v>
      </c>
      <c r="B4439" s="210" t="s">
        <v>4500</v>
      </c>
      <c r="C4439" s="210" t="s">
        <v>21177</v>
      </c>
      <c r="D4439" s="211">
        <v>68159</v>
      </c>
      <c r="E4439" s="210" t="s">
        <v>5622</v>
      </c>
      <c r="F4439" s="210" t="s">
        <v>21178</v>
      </c>
      <c r="G4439" s="210" t="s">
        <v>21179</v>
      </c>
      <c r="H4439" s="210" t="s">
        <v>7744</v>
      </c>
      <c r="I4439" s="210" t="s">
        <v>21216</v>
      </c>
      <c r="J4439" s="210" t="s">
        <v>21217</v>
      </c>
      <c r="K4439" s="210" t="s">
        <v>21217</v>
      </c>
      <c r="L4439" s="210" t="s">
        <v>7743</v>
      </c>
      <c r="M4439" s="210" t="s">
        <v>3533</v>
      </c>
      <c r="N4439" s="211">
        <v>68159</v>
      </c>
      <c r="O4439" s="210" t="s">
        <v>5622</v>
      </c>
    </row>
    <row r="4440" spans="1:15" x14ac:dyDescent="0.2">
      <c r="A4440" s="210" t="s">
        <v>21218</v>
      </c>
      <c r="B4440" s="210" t="s">
        <v>5574</v>
      </c>
      <c r="C4440" s="210" t="s">
        <v>21177</v>
      </c>
      <c r="D4440" s="211">
        <v>68159</v>
      </c>
      <c r="E4440" s="210" t="s">
        <v>5622</v>
      </c>
      <c r="F4440" s="210" t="s">
        <v>21219</v>
      </c>
      <c r="G4440" s="210" t="s">
        <v>21220</v>
      </c>
      <c r="H4440" s="210" t="s">
        <v>0</v>
      </c>
      <c r="I4440" s="210" t="s">
        <v>21221</v>
      </c>
      <c r="J4440" s="210" t="s">
        <v>21222</v>
      </c>
      <c r="L4440" s="210" t="s">
        <v>7743</v>
      </c>
      <c r="M4440" s="210" t="s">
        <v>3533</v>
      </c>
      <c r="N4440" s="211">
        <v>68159</v>
      </c>
      <c r="O4440" s="210" t="s">
        <v>5622</v>
      </c>
    </row>
    <row r="4441" spans="1:15" x14ac:dyDescent="0.2">
      <c r="A4441" s="210" t="s">
        <v>21218</v>
      </c>
      <c r="B4441" s="210" t="s">
        <v>5574</v>
      </c>
      <c r="C4441" s="210" t="s">
        <v>21177</v>
      </c>
      <c r="D4441" s="211">
        <v>68159</v>
      </c>
      <c r="E4441" s="210" t="s">
        <v>5622</v>
      </c>
      <c r="F4441" s="210" t="s">
        <v>21219</v>
      </c>
      <c r="G4441" s="210" t="s">
        <v>21220</v>
      </c>
      <c r="H4441" s="210" t="s">
        <v>0</v>
      </c>
      <c r="I4441" s="210" t="s">
        <v>21223</v>
      </c>
      <c r="J4441" s="210" t="s">
        <v>21224</v>
      </c>
      <c r="L4441" s="210" t="s">
        <v>7743</v>
      </c>
      <c r="M4441" s="210" t="s">
        <v>3533</v>
      </c>
      <c r="N4441" s="211">
        <v>68159</v>
      </c>
      <c r="O4441" s="210" t="s">
        <v>5622</v>
      </c>
    </row>
    <row r="4442" spans="1:15" x14ac:dyDescent="0.2">
      <c r="A4442" s="210" t="s">
        <v>21218</v>
      </c>
      <c r="B4442" s="210" t="s">
        <v>5574</v>
      </c>
      <c r="C4442" s="210" t="s">
        <v>21177</v>
      </c>
      <c r="D4442" s="211">
        <v>68159</v>
      </c>
      <c r="E4442" s="210" t="s">
        <v>5622</v>
      </c>
      <c r="F4442" s="210" t="s">
        <v>21219</v>
      </c>
      <c r="G4442" s="210" t="s">
        <v>21220</v>
      </c>
      <c r="H4442" s="210" t="s">
        <v>0</v>
      </c>
      <c r="I4442" s="210" t="s">
        <v>21225</v>
      </c>
      <c r="J4442" s="210" t="s">
        <v>21226</v>
      </c>
      <c r="L4442" s="210" t="s">
        <v>7743</v>
      </c>
      <c r="M4442" s="210" t="s">
        <v>3533</v>
      </c>
      <c r="N4442" s="211">
        <v>68159</v>
      </c>
      <c r="O4442" s="210" t="s">
        <v>5622</v>
      </c>
    </row>
    <row r="4443" spans="1:15" x14ac:dyDescent="0.2">
      <c r="A4443" s="210" t="s">
        <v>21227</v>
      </c>
      <c r="B4443" s="210" t="s">
        <v>21228</v>
      </c>
      <c r="C4443" s="210" t="s">
        <v>21177</v>
      </c>
      <c r="D4443" s="211">
        <v>68159</v>
      </c>
      <c r="E4443" s="210" t="s">
        <v>5622</v>
      </c>
      <c r="F4443" s="210" t="s">
        <v>21229</v>
      </c>
      <c r="G4443" s="210" t="s">
        <v>21230</v>
      </c>
      <c r="H4443" s="210" t="s">
        <v>0</v>
      </c>
      <c r="I4443" s="210" t="s">
        <v>21231</v>
      </c>
      <c r="J4443" s="210" t="s">
        <v>21232</v>
      </c>
      <c r="L4443" s="210" t="s">
        <v>7742</v>
      </c>
      <c r="M4443" s="210" t="s">
        <v>3562</v>
      </c>
      <c r="N4443" s="211">
        <v>68159</v>
      </c>
      <c r="O4443" s="210" t="s">
        <v>5622</v>
      </c>
    </row>
    <row r="4444" spans="1:15" x14ac:dyDescent="0.2">
      <c r="A4444" s="210" t="s">
        <v>21227</v>
      </c>
      <c r="B4444" s="210" t="s">
        <v>21228</v>
      </c>
      <c r="C4444" s="210" t="s">
        <v>21177</v>
      </c>
      <c r="D4444" s="211">
        <v>68159</v>
      </c>
      <c r="E4444" s="210" t="s">
        <v>5622</v>
      </c>
      <c r="F4444" s="210" t="s">
        <v>21229</v>
      </c>
      <c r="G4444" s="210" t="s">
        <v>21230</v>
      </c>
      <c r="H4444" s="210" t="s">
        <v>0</v>
      </c>
      <c r="I4444" s="210" t="s">
        <v>21233</v>
      </c>
      <c r="J4444" s="210" t="s">
        <v>21234</v>
      </c>
      <c r="L4444" s="210" t="s">
        <v>7743</v>
      </c>
      <c r="M4444" s="210" t="s">
        <v>3533</v>
      </c>
      <c r="N4444" s="211">
        <v>68159</v>
      </c>
      <c r="O4444" s="210" t="s">
        <v>5622</v>
      </c>
    </row>
    <row r="4445" spans="1:15" x14ac:dyDescent="0.2">
      <c r="A4445" s="210" t="s">
        <v>21235</v>
      </c>
      <c r="B4445" s="210" t="s">
        <v>21236</v>
      </c>
      <c r="C4445" s="210" t="s">
        <v>21237</v>
      </c>
      <c r="D4445" s="211">
        <v>74385</v>
      </c>
      <c r="E4445" s="210" t="s">
        <v>21238</v>
      </c>
      <c r="G4445" s="210" t="s">
        <v>21239</v>
      </c>
      <c r="H4445" s="210" t="s">
        <v>0</v>
      </c>
      <c r="I4445" s="210" t="s">
        <v>21240</v>
      </c>
      <c r="J4445" s="210" t="s">
        <v>21241</v>
      </c>
      <c r="L4445" s="210" t="s">
        <v>7742</v>
      </c>
      <c r="M4445" s="210" t="s">
        <v>3562</v>
      </c>
      <c r="N4445" s="211">
        <v>74385</v>
      </c>
      <c r="O4445" s="210" t="s">
        <v>21238</v>
      </c>
    </row>
    <row r="4446" spans="1:15" x14ac:dyDescent="0.2">
      <c r="A4446" s="210" t="s">
        <v>21235</v>
      </c>
      <c r="B4446" s="210" t="s">
        <v>21236</v>
      </c>
      <c r="C4446" s="210" t="s">
        <v>21237</v>
      </c>
      <c r="D4446" s="211">
        <v>74385</v>
      </c>
      <c r="E4446" s="210" t="s">
        <v>21238</v>
      </c>
      <c r="G4446" s="210" t="s">
        <v>21239</v>
      </c>
      <c r="H4446" s="210" t="s">
        <v>0</v>
      </c>
      <c r="I4446" s="210" t="s">
        <v>21242</v>
      </c>
      <c r="J4446" s="210" t="s">
        <v>21243</v>
      </c>
      <c r="L4446" s="210" t="s">
        <v>7743</v>
      </c>
      <c r="M4446" s="210" t="s">
        <v>3533</v>
      </c>
      <c r="N4446" s="211">
        <v>74385</v>
      </c>
      <c r="O4446" s="210" t="s">
        <v>21238</v>
      </c>
    </row>
    <row r="4447" spans="1:15" x14ac:dyDescent="0.2">
      <c r="A4447" s="210" t="s">
        <v>21235</v>
      </c>
      <c r="B4447" s="210" t="s">
        <v>21236</v>
      </c>
      <c r="C4447" s="210" t="s">
        <v>21237</v>
      </c>
      <c r="D4447" s="211">
        <v>74385</v>
      </c>
      <c r="E4447" s="210" t="s">
        <v>21238</v>
      </c>
      <c r="G4447" s="210" t="s">
        <v>21239</v>
      </c>
      <c r="H4447" s="210" t="s">
        <v>0</v>
      </c>
      <c r="I4447" s="210" t="s">
        <v>21244</v>
      </c>
      <c r="J4447" s="210" t="s">
        <v>21245</v>
      </c>
      <c r="L4447" s="210" t="s">
        <v>7743</v>
      </c>
      <c r="M4447" s="210" t="s">
        <v>3533</v>
      </c>
      <c r="N4447" s="211">
        <v>74385</v>
      </c>
      <c r="O4447" s="210" t="s">
        <v>21238</v>
      </c>
    </row>
    <row r="4448" spans="1:15" x14ac:dyDescent="0.2">
      <c r="A4448" s="210" t="s">
        <v>21235</v>
      </c>
      <c r="B4448" s="210" t="s">
        <v>21236</v>
      </c>
      <c r="C4448" s="210" t="s">
        <v>21237</v>
      </c>
      <c r="D4448" s="211">
        <v>74385</v>
      </c>
      <c r="E4448" s="210" t="s">
        <v>21238</v>
      </c>
      <c r="G4448" s="210" t="s">
        <v>21239</v>
      </c>
      <c r="H4448" s="210" t="s">
        <v>0</v>
      </c>
      <c r="I4448" s="210" t="s">
        <v>21246</v>
      </c>
      <c r="J4448" s="210" t="s">
        <v>21247</v>
      </c>
      <c r="L4448" s="210" t="s">
        <v>7743</v>
      </c>
      <c r="M4448" s="210" t="s">
        <v>3533</v>
      </c>
      <c r="N4448" s="211">
        <v>74385</v>
      </c>
      <c r="O4448" s="210" t="s">
        <v>21238</v>
      </c>
    </row>
    <row r="4449" spans="1:15" x14ac:dyDescent="0.2">
      <c r="A4449" s="210" t="s">
        <v>21248</v>
      </c>
      <c r="B4449" s="210" t="s">
        <v>21249</v>
      </c>
      <c r="C4449" s="210" t="s">
        <v>21250</v>
      </c>
      <c r="D4449" s="211">
        <v>14469</v>
      </c>
      <c r="E4449" s="210" t="s">
        <v>6126</v>
      </c>
      <c r="F4449" s="210" t="s">
        <v>21251</v>
      </c>
      <c r="G4449" s="210" t="s">
        <v>21252</v>
      </c>
      <c r="H4449" s="210" t="s">
        <v>0</v>
      </c>
      <c r="I4449" s="210" t="s">
        <v>21253</v>
      </c>
      <c r="J4449" s="210" t="s">
        <v>21254</v>
      </c>
      <c r="L4449" s="210" t="s">
        <v>7743</v>
      </c>
      <c r="M4449" s="210" t="s">
        <v>3533</v>
      </c>
      <c r="N4449" s="211">
        <v>14469</v>
      </c>
      <c r="O4449" s="210" t="s">
        <v>6126</v>
      </c>
    </row>
    <row r="4450" spans="1:15" x14ac:dyDescent="0.2">
      <c r="A4450" s="210" t="s">
        <v>21248</v>
      </c>
      <c r="B4450" s="210" t="s">
        <v>21249</v>
      </c>
      <c r="C4450" s="210" t="s">
        <v>21250</v>
      </c>
      <c r="D4450" s="211">
        <v>14469</v>
      </c>
      <c r="E4450" s="210" t="s">
        <v>6126</v>
      </c>
      <c r="F4450" s="210" t="s">
        <v>21251</v>
      </c>
      <c r="G4450" s="210" t="s">
        <v>21252</v>
      </c>
      <c r="H4450" s="210" t="s">
        <v>0</v>
      </c>
      <c r="I4450" s="210" t="s">
        <v>21255</v>
      </c>
      <c r="J4450" s="210" t="s">
        <v>21256</v>
      </c>
      <c r="L4450" s="210" t="s">
        <v>7743</v>
      </c>
      <c r="M4450" s="210" t="s">
        <v>3533</v>
      </c>
      <c r="N4450" s="211">
        <v>14469</v>
      </c>
      <c r="O4450" s="210" t="s">
        <v>6126</v>
      </c>
    </row>
    <row r="4451" spans="1:15" x14ac:dyDescent="0.2">
      <c r="A4451" s="210" t="s">
        <v>21248</v>
      </c>
      <c r="B4451" s="210" t="s">
        <v>21249</v>
      </c>
      <c r="C4451" s="210" t="s">
        <v>21250</v>
      </c>
      <c r="D4451" s="211">
        <v>14469</v>
      </c>
      <c r="E4451" s="210" t="s">
        <v>6126</v>
      </c>
      <c r="F4451" s="210" t="s">
        <v>21251</v>
      </c>
      <c r="G4451" s="210" t="s">
        <v>21252</v>
      </c>
      <c r="H4451" s="210" t="s">
        <v>0</v>
      </c>
      <c r="I4451" s="210" t="s">
        <v>21257</v>
      </c>
      <c r="J4451" s="210" t="s">
        <v>21258</v>
      </c>
      <c r="L4451" s="210" t="s">
        <v>7743</v>
      </c>
      <c r="M4451" s="210" t="s">
        <v>3533</v>
      </c>
      <c r="N4451" s="211">
        <v>14469</v>
      </c>
      <c r="O4451" s="210" t="s">
        <v>6126</v>
      </c>
    </row>
    <row r="4452" spans="1:15" x14ac:dyDescent="0.2">
      <c r="A4452" s="210" t="s">
        <v>21248</v>
      </c>
      <c r="B4452" s="210" t="s">
        <v>21249</v>
      </c>
      <c r="C4452" s="210" t="s">
        <v>21250</v>
      </c>
      <c r="D4452" s="211">
        <v>14469</v>
      </c>
      <c r="E4452" s="210" t="s">
        <v>6126</v>
      </c>
      <c r="F4452" s="210" t="s">
        <v>21251</v>
      </c>
      <c r="G4452" s="210" t="s">
        <v>21252</v>
      </c>
      <c r="H4452" s="210" t="s">
        <v>0</v>
      </c>
      <c r="I4452" s="210" t="s">
        <v>21259</v>
      </c>
      <c r="J4452" s="210" t="s">
        <v>21260</v>
      </c>
      <c r="L4452" s="210" t="s">
        <v>7743</v>
      </c>
      <c r="M4452" s="210" t="s">
        <v>3533</v>
      </c>
      <c r="N4452" s="211">
        <v>14469</v>
      </c>
      <c r="O4452" s="210" t="s">
        <v>6126</v>
      </c>
    </row>
    <row r="4453" spans="1:15" x14ac:dyDescent="0.2">
      <c r="A4453" s="210" t="s">
        <v>21248</v>
      </c>
      <c r="B4453" s="210" t="s">
        <v>21249</v>
      </c>
      <c r="C4453" s="210" t="s">
        <v>21250</v>
      </c>
      <c r="D4453" s="211">
        <v>14469</v>
      </c>
      <c r="E4453" s="210" t="s">
        <v>6126</v>
      </c>
      <c r="F4453" s="210" t="s">
        <v>21251</v>
      </c>
      <c r="G4453" s="210" t="s">
        <v>21252</v>
      </c>
      <c r="H4453" s="210" t="s">
        <v>0</v>
      </c>
      <c r="I4453" s="210" t="s">
        <v>21261</v>
      </c>
      <c r="J4453" s="210" t="s">
        <v>21262</v>
      </c>
      <c r="L4453" s="210" t="s">
        <v>7743</v>
      </c>
      <c r="M4453" s="210" t="s">
        <v>3533</v>
      </c>
      <c r="N4453" s="211">
        <v>14469</v>
      </c>
      <c r="O4453" s="210" t="s">
        <v>6126</v>
      </c>
    </row>
    <row r="4454" spans="1:15" x14ac:dyDescent="0.2">
      <c r="A4454" s="210" t="s">
        <v>21248</v>
      </c>
      <c r="B4454" s="210" t="s">
        <v>21249</v>
      </c>
      <c r="C4454" s="210" t="s">
        <v>21250</v>
      </c>
      <c r="D4454" s="211">
        <v>14469</v>
      </c>
      <c r="E4454" s="210" t="s">
        <v>6126</v>
      </c>
      <c r="F4454" s="210" t="s">
        <v>21251</v>
      </c>
      <c r="G4454" s="210" t="s">
        <v>21252</v>
      </c>
      <c r="H4454" s="210" t="s">
        <v>0</v>
      </c>
      <c r="I4454" s="210" t="s">
        <v>21263</v>
      </c>
      <c r="J4454" s="210" t="s">
        <v>21264</v>
      </c>
      <c r="L4454" s="210" t="s">
        <v>7743</v>
      </c>
      <c r="M4454" s="210" t="s">
        <v>3533</v>
      </c>
      <c r="N4454" s="211">
        <v>14469</v>
      </c>
      <c r="O4454" s="210" t="s">
        <v>6126</v>
      </c>
    </row>
    <row r="4455" spans="1:15" x14ac:dyDescent="0.2">
      <c r="A4455" s="210" t="s">
        <v>21248</v>
      </c>
      <c r="B4455" s="210" t="s">
        <v>21249</v>
      </c>
      <c r="C4455" s="210" t="s">
        <v>21250</v>
      </c>
      <c r="D4455" s="211">
        <v>14469</v>
      </c>
      <c r="E4455" s="210" t="s">
        <v>6126</v>
      </c>
      <c r="F4455" s="210" t="s">
        <v>21251</v>
      </c>
      <c r="G4455" s="210" t="s">
        <v>21252</v>
      </c>
      <c r="H4455" s="210" t="s">
        <v>0</v>
      </c>
      <c r="I4455" s="210" t="s">
        <v>21265</v>
      </c>
      <c r="J4455" s="210" t="s">
        <v>21266</v>
      </c>
      <c r="L4455" s="210" t="s">
        <v>7743</v>
      </c>
      <c r="M4455" s="210" t="s">
        <v>3533</v>
      </c>
      <c r="N4455" s="211">
        <v>14469</v>
      </c>
      <c r="O4455" s="210" t="s">
        <v>6126</v>
      </c>
    </row>
    <row r="4456" spans="1:15" x14ac:dyDescent="0.2">
      <c r="A4456" s="210" t="s">
        <v>21248</v>
      </c>
      <c r="B4456" s="210" t="s">
        <v>21249</v>
      </c>
      <c r="C4456" s="210" t="s">
        <v>21250</v>
      </c>
      <c r="D4456" s="211">
        <v>14469</v>
      </c>
      <c r="E4456" s="210" t="s">
        <v>6126</v>
      </c>
      <c r="F4456" s="210" t="s">
        <v>21251</v>
      </c>
      <c r="G4456" s="210" t="s">
        <v>21252</v>
      </c>
      <c r="H4456" s="210" t="s">
        <v>0</v>
      </c>
      <c r="I4456" s="210" t="s">
        <v>21267</v>
      </c>
      <c r="J4456" s="210" t="s">
        <v>21268</v>
      </c>
      <c r="L4456" s="210" t="s">
        <v>7743</v>
      </c>
      <c r="M4456" s="210" t="s">
        <v>3533</v>
      </c>
      <c r="N4456" s="211">
        <v>14469</v>
      </c>
      <c r="O4456" s="210" t="s">
        <v>6126</v>
      </c>
    </row>
    <row r="4457" spans="1:15" x14ac:dyDescent="0.2">
      <c r="A4457" s="210" t="s">
        <v>21248</v>
      </c>
      <c r="B4457" s="210" t="s">
        <v>21249</v>
      </c>
      <c r="C4457" s="210" t="s">
        <v>21250</v>
      </c>
      <c r="D4457" s="211">
        <v>14469</v>
      </c>
      <c r="E4457" s="210" t="s">
        <v>6126</v>
      </c>
      <c r="F4457" s="210" t="s">
        <v>21251</v>
      </c>
      <c r="G4457" s="210" t="s">
        <v>21252</v>
      </c>
      <c r="H4457" s="210" t="s">
        <v>0</v>
      </c>
      <c r="I4457" s="210" t="s">
        <v>21269</v>
      </c>
      <c r="J4457" s="210" t="s">
        <v>21270</v>
      </c>
      <c r="L4457" s="210" t="s">
        <v>7743</v>
      </c>
      <c r="M4457" s="210" t="s">
        <v>3533</v>
      </c>
      <c r="N4457" s="211">
        <v>14469</v>
      </c>
      <c r="O4457" s="210" t="s">
        <v>6126</v>
      </c>
    </row>
    <row r="4458" spans="1:15" x14ac:dyDescent="0.2">
      <c r="A4458" s="210" t="s">
        <v>21248</v>
      </c>
      <c r="B4458" s="210" t="s">
        <v>21249</v>
      </c>
      <c r="C4458" s="210" t="s">
        <v>21250</v>
      </c>
      <c r="D4458" s="211">
        <v>14469</v>
      </c>
      <c r="E4458" s="210" t="s">
        <v>6126</v>
      </c>
      <c r="F4458" s="210" t="s">
        <v>21251</v>
      </c>
      <c r="G4458" s="210" t="s">
        <v>21252</v>
      </c>
      <c r="H4458" s="210" t="s">
        <v>0</v>
      </c>
      <c r="I4458" s="210" t="s">
        <v>21271</v>
      </c>
      <c r="J4458" s="210" t="s">
        <v>21272</v>
      </c>
      <c r="L4458" s="210" t="s">
        <v>7743</v>
      </c>
      <c r="M4458" s="210" t="s">
        <v>3533</v>
      </c>
      <c r="N4458" s="211">
        <v>14469</v>
      </c>
      <c r="O4458" s="210" t="s">
        <v>6126</v>
      </c>
    </row>
    <row r="4459" spans="1:15" x14ac:dyDescent="0.2">
      <c r="A4459" s="210" t="s">
        <v>21248</v>
      </c>
      <c r="B4459" s="210" t="s">
        <v>21249</v>
      </c>
      <c r="C4459" s="210" t="s">
        <v>21250</v>
      </c>
      <c r="D4459" s="211">
        <v>14469</v>
      </c>
      <c r="E4459" s="210" t="s">
        <v>6126</v>
      </c>
      <c r="F4459" s="210" t="s">
        <v>21251</v>
      </c>
      <c r="G4459" s="210" t="s">
        <v>21252</v>
      </c>
      <c r="H4459" s="210" t="s">
        <v>0</v>
      </c>
      <c r="I4459" s="210" t="s">
        <v>21273</v>
      </c>
      <c r="J4459" s="210" t="s">
        <v>21274</v>
      </c>
      <c r="L4459" s="210" t="s">
        <v>7743</v>
      </c>
      <c r="M4459" s="210" t="s">
        <v>3533</v>
      </c>
      <c r="N4459" s="211">
        <v>14469</v>
      </c>
      <c r="O4459" s="210" t="s">
        <v>6126</v>
      </c>
    </row>
    <row r="4460" spans="1:15" x14ac:dyDescent="0.2">
      <c r="A4460" s="210" t="s">
        <v>21248</v>
      </c>
      <c r="B4460" s="210" t="s">
        <v>21249</v>
      </c>
      <c r="C4460" s="210" t="s">
        <v>21250</v>
      </c>
      <c r="D4460" s="211">
        <v>14469</v>
      </c>
      <c r="E4460" s="210" t="s">
        <v>6126</v>
      </c>
      <c r="F4460" s="210" t="s">
        <v>21251</v>
      </c>
      <c r="G4460" s="210" t="s">
        <v>21252</v>
      </c>
      <c r="H4460" s="210" t="s">
        <v>0</v>
      </c>
      <c r="I4460" s="210" t="s">
        <v>21275</v>
      </c>
      <c r="J4460" s="210" t="s">
        <v>21276</v>
      </c>
      <c r="L4460" s="210" t="s">
        <v>7743</v>
      </c>
      <c r="M4460" s="210" t="s">
        <v>3533</v>
      </c>
      <c r="N4460" s="211">
        <v>14469</v>
      </c>
      <c r="O4460" s="210" t="s">
        <v>6126</v>
      </c>
    </row>
    <row r="4461" spans="1:15" x14ac:dyDescent="0.2">
      <c r="A4461" s="210" t="s">
        <v>21248</v>
      </c>
      <c r="B4461" s="210" t="s">
        <v>21249</v>
      </c>
      <c r="C4461" s="210" t="s">
        <v>21250</v>
      </c>
      <c r="D4461" s="211">
        <v>14469</v>
      </c>
      <c r="E4461" s="210" t="s">
        <v>6126</v>
      </c>
      <c r="F4461" s="210" t="s">
        <v>21251</v>
      </c>
      <c r="G4461" s="210" t="s">
        <v>21252</v>
      </c>
      <c r="H4461" s="210" t="s">
        <v>7744</v>
      </c>
      <c r="I4461" s="210" t="s">
        <v>21277</v>
      </c>
      <c r="J4461" s="210" t="s">
        <v>21278</v>
      </c>
      <c r="K4461" s="210" t="s">
        <v>21279</v>
      </c>
      <c r="L4461" s="210" t="s">
        <v>7743</v>
      </c>
      <c r="M4461" s="210" t="s">
        <v>3533</v>
      </c>
      <c r="N4461" s="211">
        <v>14469</v>
      </c>
      <c r="O4461" s="210" t="s">
        <v>6126</v>
      </c>
    </row>
    <row r="4462" spans="1:15" x14ac:dyDescent="0.2">
      <c r="A4462" s="210" t="s">
        <v>21280</v>
      </c>
      <c r="B4462" s="210" t="s">
        <v>21281</v>
      </c>
      <c r="C4462" s="210" t="s">
        <v>21282</v>
      </c>
      <c r="D4462" s="211">
        <v>40468</v>
      </c>
      <c r="E4462" s="210" t="s">
        <v>4265</v>
      </c>
      <c r="G4462" s="210" t="s">
        <v>21283</v>
      </c>
      <c r="H4462" s="210" t="s">
        <v>0</v>
      </c>
      <c r="I4462" s="210" t="s">
        <v>21284</v>
      </c>
      <c r="J4462" s="210" t="s">
        <v>21285</v>
      </c>
      <c r="L4462" s="210" t="s">
        <v>7743</v>
      </c>
      <c r="M4462" s="210" t="s">
        <v>3533</v>
      </c>
      <c r="N4462" s="211">
        <v>40468</v>
      </c>
      <c r="O4462" s="210" t="s">
        <v>4265</v>
      </c>
    </row>
    <row r="4463" spans="1:15" x14ac:dyDescent="0.2">
      <c r="A4463" s="210" t="s">
        <v>21280</v>
      </c>
      <c r="B4463" s="210" t="s">
        <v>21281</v>
      </c>
      <c r="C4463" s="210" t="s">
        <v>21282</v>
      </c>
      <c r="D4463" s="211">
        <v>40468</v>
      </c>
      <c r="E4463" s="210" t="s">
        <v>4265</v>
      </c>
      <c r="G4463" s="210" t="s">
        <v>21283</v>
      </c>
      <c r="H4463" s="210" t="s">
        <v>0</v>
      </c>
      <c r="I4463" s="210" t="s">
        <v>21286</v>
      </c>
      <c r="J4463" s="210" t="s">
        <v>21287</v>
      </c>
      <c r="L4463" s="210" t="s">
        <v>7743</v>
      </c>
      <c r="M4463" s="210" t="s">
        <v>3533</v>
      </c>
      <c r="N4463" s="211">
        <v>40468</v>
      </c>
      <c r="O4463" s="210" t="s">
        <v>4265</v>
      </c>
    </row>
    <row r="4464" spans="1:15" x14ac:dyDescent="0.2">
      <c r="A4464" s="210" t="s">
        <v>21288</v>
      </c>
      <c r="B4464" s="210" t="s">
        <v>21289</v>
      </c>
      <c r="C4464" s="210" t="s">
        <v>21282</v>
      </c>
      <c r="D4464" s="211">
        <v>40468</v>
      </c>
      <c r="E4464" s="210" t="s">
        <v>4265</v>
      </c>
      <c r="F4464" s="210" t="s">
        <v>21290</v>
      </c>
      <c r="G4464" s="210" t="s">
        <v>21283</v>
      </c>
      <c r="H4464" s="210" t="s">
        <v>0</v>
      </c>
      <c r="I4464" s="210" t="s">
        <v>21291</v>
      </c>
      <c r="J4464" s="210" t="s">
        <v>21292</v>
      </c>
      <c r="L4464" s="210" t="s">
        <v>7743</v>
      </c>
      <c r="M4464" s="210" t="s">
        <v>3533</v>
      </c>
      <c r="N4464" s="211">
        <v>40468</v>
      </c>
      <c r="O4464" s="210" t="s">
        <v>4265</v>
      </c>
    </row>
    <row r="4465" spans="1:15" x14ac:dyDescent="0.2">
      <c r="A4465" s="210" t="s">
        <v>21293</v>
      </c>
      <c r="B4465" s="210" t="s">
        <v>21294</v>
      </c>
      <c r="C4465" s="210" t="s">
        <v>21295</v>
      </c>
      <c r="D4465" s="211">
        <v>82031</v>
      </c>
      <c r="E4465" s="210" t="s">
        <v>21132</v>
      </c>
      <c r="F4465" s="210" t="s">
        <v>21296</v>
      </c>
      <c r="G4465" s="210" t="s">
        <v>21297</v>
      </c>
      <c r="H4465" s="210" t="s">
        <v>0</v>
      </c>
      <c r="I4465" s="210" t="s">
        <v>21298</v>
      </c>
      <c r="J4465" s="210" t="s">
        <v>21299</v>
      </c>
      <c r="L4465" s="210" t="s">
        <v>7742</v>
      </c>
      <c r="M4465" s="210" t="s">
        <v>3562</v>
      </c>
      <c r="N4465" s="211">
        <v>82031</v>
      </c>
      <c r="O4465" s="210" t="s">
        <v>21132</v>
      </c>
    </row>
    <row r="4466" spans="1:15" x14ac:dyDescent="0.2">
      <c r="A4466" s="210" t="s">
        <v>21300</v>
      </c>
      <c r="B4466" s="210" t="s">
        <v>21301</v>
      </c>
      <c r="C4466" s="210" t="s">
        <v>21302</v>
      </c>
      <c r="D4466" s="211">
        <v>90429</v>
      </c>
      <c r="E4466" s="210" t="s">
        <v>5934</v>
      </c>
      <c r="F4466" s="210" t="s">
        <v>21303</v>
      </c>
      <c r="G4466" s="210" t="s">
        <v>21304</v>
      </c>
      <c r="H4466" s="210" t="s">
        <v>0</v>
      </c>
      <c r="I4466" s="210" t="s">
        <v>21305</v>
      </c>
      <c r="J4466" s="210" t="s">
        <v>21306</v>
      </c>
      <c r="K4466" s="210" t="s">
        <v>21307</v>
      </c>
      <c r="L4466" s="210" t="s">
        <v>7743</v>
      </c>
      <c r="M4466" s="210" t="s">
        <v>3533</v>
      </c>
      <c r="N4466" s="211">
        <v>90429</v>
      </c>
      <c r="O4466" s="210" t="s">
        <v>5934</v>
      </c>
    </row>
    <row r="4467" spans="1:15" x14ac:dyDescent="0.2">
      <c r="A4467" s="210" t="s">
        <v>21300</v>
      </c>
      <c r="B4467" s="210" t="s">
        <v>21301</v>
      </c>
      <c r="C4467" s="210" t="s">
        <v>21302</v>
      </c>
      <c r="D4467" s="211">
        <v>90429</v>
      </c>
      <c r="E4467" s="210" t="s">
        <v>5934</v>
      </c>
      <c r="F4467" s="210" t="s">
        <v>21303</v>
      </c>
      <c r="G4467" s="210" t="s">
        <v>21304</v>
      </c>
      <c r="H4467" s="210" t="s">
        <v>0</v>
      </c>
      <c r="I4467" s="210" t="s">
        <v>21308</v>
      </c>
      <c r="J4467" s="210" t="s">
        <v>21309</v>
      </c>
      <c r="L4467" s="210" t="s">
        <v>7743</v>
      </c>
      <c r="M4467" s="210" t="s">
        <v>3533</v>
      </c>
      <c r="N4467" s="211">
        <v>90429</v>
      </c>
      <c r="O4467" s="210" t="s">
        <v>5934</v>
      </c>
    </row>
    <row r="4468" spans="1:15" x14ac:dyDescent="0.2">
      <c r="A4468" s="210" t="s">
        <v>21300</v>
      </c>
      <c r="B4468" s="210" t="s">
        <v>21301</v>
      </c>
      <c r="C4468" s="210" t="s">
        <v>21302</v>
      </c>
      <c r="D4468" s="211">
        <v>90429</v>
      </c>
      <c r="E4468" s="210" t="s">
        <v>5934</v>
      </c>
      <c r="F4468" s="210" t="s">
        <v>21303</v>
      </c>
      <c r="G4468" s="210" t="s">
        <v>21304</v>
      </c>
      <c r="H4468" s="210" t="s">
        <v>0</v>
      </c>
      <c r="I4468" s="210" t="s">
        <v>21310</v>
      </c>
      <c r="J4468" s="210" t="s">
        <v>21311</v>
      </c>
      <c r="L4468" s="210" t="s">
        <v>7743</v>
      </c>
      <c r="M4468" s="210" t="s">
        <v>3533</v>
      </c>
      <c r="N4468" s="211">
        <v>90429</v>
      </c>
      <c r="O4468" s="210" t="s">
        <v>5934</v>
      </c>
    </row>
    <row r="4469" spans="1:15" x14ac:dyDescent="0.2">
      <c r="A4469" s="210" t="s">
        <v>21300</v>
      </c>
      <c r="B4469" s="210" t="s">
        <v>21301</v>
      </c>
      <c r="C4469" s="210" t="s">
        <v>21302</v>
      </c>
      <c r="D4469" s="211">
        <v>90429</v>
      </c>
      <c r="E4469" s="210" t="s">
        <v>5934</v>
      </c>
      <c r="F4469" s="210" t="s">
        <v>21303</v>
      </c>
      <c r="G4469" s="210" t="s">
        <v>21304</v>
      </c>
      <c r="H4469" s="210" t="s">
        <v>0</v>
      </c>
      <c r="I4469" s="210" t="s">
        <v>21312</v>
      </c>
      <c r="J4469" s="210" t="s">
        <v>21313</v>
      </c>
      <c r="L4469" s="210" t="s">
        <v>7743</v>
      </c>
      <c r="M4469" s="210" t="s">
        <v>3533</v>
      </c>
      <c r="N4469" s="211">
        <v>90429</v>
      </c>
      <c r="O4469" s="210" t="s">
        <v>5934</v>
      </c>
    </row>
    <row r="4470" spans="1:15" x14ac:dyDescent="0.2">
      <c r="A4470" s="210" t="s">
        <v>21300</v>
      </c>
      <c r="B4470" s="210" t="s">
        <v>21301</v>
      </c>
      <c r="C4470" s="210" t="s">
        <v>21302</v>
      </c>
      <c r="D4470" s="211">
        <v>90429</v>
      </c>
      <c r="E4470" s="210" t="s">
        <v>5934</v>
      </c>
      <c r="F4470" s="210" t="s">
        <v>21303</v>
      </c>
      <c r="G4470" s="210" t="s">
        <v>21304</v>
      </c>
      <c r="H4470" s="210" t="s">
        <v>0</v>
      </c>
      <c r="I4470" s="210" t="s">
        <v>21314</v>
      </c>
      <c r="J4470" s="210" t="s">
        <v>21315</v>
      </c>
      <c r="L4470" s="210" t="s">
        <v>7743</v>
      </c>
      <c r="M4470" s="210" t="s">
        <v>3533</v>
      </c>
      <c r="N4470" s="211">
        <v>90429</v>
      </c>
      <c r="O4470" s="210" t="s">
        <v>5934</v>
      </c>
    </row>
    <row r="4471" spans="1:15" x14ac:dyDescent="0.2">
      <c r="A4471" s="210" t="s">
        <v>21300</v>
      </c>
      <c r="B4471" s="210" t="s">
        <v>21301</v>
      </c>
      <c r="C4471" s="210" t="s">
        <v>21302</v>
      </c>
      <c r="D4471" s="211">
        <v>90429</v>
      </c>
      <c r="E4471" s="210" t="s">
        <v>5934</v>
      </c>
      <c r="F4471" s="210" t="s">
        <v>21303</v>
      </c>
      <c r="G4471" s="210" t="s">
        <v>21304</v>
      </c>
      <c r="H4471" s="210" t="s">
        <v>0</v>
      </c>
      <c r="I4471" s="210" t="s">
        <v>21316</v>
      </c>
      <c r="J4471" s="210" t="s">
        <v>21317</v>
      </c>
      <c r="L4471" s="210" t="s">
        <v>7743</v>
      </c>
      <c r="M4471" s="210" t="s">
        <v>3533</v>
      </c>
      <c r="N4471" s="211">
        <v>90429</v>
      </c>
      <c r="O4471" s="210" t="s">
        <v>5934</v>
      </c>
    </row>
    <row r="4472" spans="1:15" x14ac:dyDescent="0.2">
      <c r="A4472" s="210" t="s">
        <v>21300</v>
      </c>
      <c r="B4472" s="210" t="s">
        <v>21301</v>
      </c>
      <c r="C4472" s="210" t="s">
        <v>21302</v>
      </c>
      <c r="D4472" s="211">
        <v>90429</v>
      </c>
      <c r="E4472" s="210" t="s">
        <v>5934</v>
      </c>
      <c r="F4472" s="210" t="s">
        <v>21303</v>
      </c>
      <c r="G4472" s="210" t="s">
        <v>21304</v>
      </c>
      <c r="H4472" s="210" t="s">
        <v>0</v>
      </c>
      <c r="I4472" s="210" t="s">
        <v>21318</v>
      </c>
      <c r="J4472" s="210" t="s">
        <v>21319</v>
      </c>
      <c r="L4472" s="210" t="s">
        <v>7743</v>
      </c>
      <c r="M4472" s="210" t="s">
        <v>3533</v>
      </c>
      <c r="N4472" s="211">
        <v>90429</v>
      </c>
      <c r="O4472" s="210" t="s">
        <v>5934</v>
      </c>
    </row>
    <row r="4473" spans="1:15" x14ac:dyDescent="0.2">
      <c r="A4473" s="210" t="s">
        <v>21300</v>
      </c>
      <c r="B4473" s="210" t="s">
        <v>21301</v>
      </c>
      <c r="C4473" s="210" t="s">
        <v>21302</v>
      </c>
      <c r="D4473" s="211">
        <v>90429</v>
      </c>
      <c r="E4473" s="210" t="s">
        <v>5934</v>
      </c>
      <c r="F4473" s="210" t="s">
        <v>21303</v>
      </c>
      <c r="G4473" s="210" t="s">
        <v>21304</v>
      </c>
      <c r="H4473" s="210" t="s">
        <v>0</v>
      </c>
      <c r="I4473" s="210" t="s">
        <v>21320</v>
      </c>
      <c r="J4473" s="210" t="s">
        <v>21321</v>
      </c>
      <c r="L4473" s="210" t="s">
        <v>7743</v>
      </c>
      <c r="M4473" s="210" t="s">
        <v>3533</v>
      </c>
      <c r="N4473" s="211">
        <v>90429</v>
      </c>
      <c r="O4473" s="210" t="s">
        <v>5934</v>
      </c>
    </row>
    <row r="4474" spans="1:15" x14ac:dyDescent="0.2">
      <c r="A4474" s="210" t="s">
        <v>21300</v>
      </c>
      <c r="B4474" s="210" t="s">
        <v>21301</v>
      </c>
      <c r="C4474" s="210" t="s">
        <v>21302</v>
      </c>
      <c r="D4474" s="211">
        <v>90429</v>
      </c>
      <c r="E4474" s="210" t="s">
        <v>5934</v>
      </c>
      <c r="F4474" s="210" t="s">
        <v>21303</v>
      </c>
      <c r="G4474" s="210" t="s">
        <v>21304</v>
      </c>
      <c r="H4474" s="210" t="s">
        <v>0</v>
      </c>
      <c r="I4474" s="210" t="s">
        <v>21322</v>
      </c>
      <c r="J4474" s="210" t="s">
        <v>21323</v>
      </c>
      <c r="L4474" s="210" t="s">
        <v>7743</v>
      </c>
      <c r="M4474" s="210" t="s">
        <v>3533</v>
      </c>
      <c r="N4474" s="211">
        <v>90429</v>
      </c>
      <c r="O4474" s="210" t="s">
        <v>5934</v>
      </c>
    </row>
    <row r="4475" spans="1:15" x14ac:dyDescent="0.2">
      <c r="A4475" s="210" t="s">
        <v>21300</v>
      </c>
      <c r="B4475" s="210" t="s">
        <v>21301</v>
      </c>
      <c r="C4475" s="210" t="s">
        <v>21302</v>
      </c>
      <c r="D4475" s="211">
        <v>90429</v>
      </c>
      <c r="E4475" s="210" t="s">
        <v>5934</v>
      </c>
      <c r="F4475" s="210" t="s">
        <v>21303</v>
      </c>
      <c r="G4475" s="210" t="s">
        <v>21304</v>
      </c>
      <c r="H4475" s="210" t="s">
        <v>0</v>
      </c>
      <c r="I4475" s="210" t="s">
        <v>21324</v>
      </c>
      <c r="J4475" s="210" t="s">
        <v>21325</v>
      </c>
      <c r="L4475" s="210" t="s">
        <v>7743</v>
      </c>
      <c r="M4475" s="210" t="s">
        <v>3533</v>
      </c>
      <c r="N4475" s="211">
        <v>90429</v>
      </c>
      <c r="O4475" s="210" t="s">
        <v>5934</v>
      </c>
    </row>
    <row r="4476" spans="1:15" x14ac:dyDescent="0.2">
      <c r="A4476" s="210" t="s">
        <v>21300</v>
      </c>
      <c r="B4476" s="210" t="s">
        <v>21301</v>
      </c>
      <c r="C4476" s="210" t="s">
        <v>21302</v>
      </c>
      <c r="D4476" s="211">
        <v>90429</v>
      </c>
      <c r="E4476" s="210" t="s">
        <v>5934</v>
      </c>
      <c r="F4476" s="210" t="s">
        <v>21303</v>
      </c>
      <c r="G4476" s="210" t="s">
        <v>21304</v>
      </c>
      <c r="H4476" s="210" t="s">
        <v>0</v>
      </c>
      <c r="I4476" s="210" t="s">
        <v>21326</v>
      </c>
      <c r="J4476" s="210" t="s">
        <v>21327</v>
      </c>
      <c r="L4476" s="210" t="s">
        <v>7743</v>
      </c>
      <c r="M4476" s="210" t="s">
        <v>3533</v>
      </c>
      <c r="N4476" s="211">
        <v>90429</v>
      </c>
      <c r="O4476" s="210" t="s">
        <v>5934</v>
      </c>
    </row>
    <row r="4477" spans="1:15" x14ac:dyDescent="0.2">
      <c r="A4477" s="210" t="s">
        <v>21300</v>
      </c>
      <c r="B4477" s="210" t="s">
        <v>21301</v>
      </c>
      <c r="C4477" s="210" t="s">
        <v>21302</v>
      </c>
      <c r="D4477" s="211">
        <v>90429</v>
      </c>
      <c r="E4477" s="210" t="s">
        <v>5934</v>
      </c>
      <c r="F4477" s="210" t="s">
        <v>21303</v>
      </c>
      <c r="G4477" s="210" t="s">
        <v>21304</v>
      </c>
      <c r="H4477" s="210" t="s">
        <v>0</v>
      </c>
      <c r="I4477" s="210" t="s">
        <v>21328</v>
      </c>
      <c r="J4477" s="210" t="s">
        <v>21329</v>
      </c>
      <c r="L4477" s="210" t="s">
        <v>7743</v>
      </c>
      <c r="M4477" s="210" t="s">
        <v>3533</v>
      </c>
      <c r="N4477" s="211">
        <v>90429</v>
      </c>
      <c r="O4477" s="210" t="s">
        <v>5934</v>
      </c>
    </row>
    <row r="4478" spans="1:15" x14ac:dyDescent="0.2">
      <c r="A4478" s="210" t="s">
        <v>21300</v>
      </c>
      <c r="B4478" s="210" t="s">
        <v>21301</v>
      </c>
      <c r="C4478" s="210" t="s">
        <v>21302</v>
      </c>
      <c r="D4478" s="211">
        <v>90429</v>
      </c>
      <c r="E4478" s="210" t="s">
        <v>5934</v>
      </c>
      <c r="F4478" s="210" t="s">
        <v>21303</v>
      </c>
      <c r="G4478" s="210" t="s">
        <v>21304</v>
      </c>
      <c r="H4478" s="210" t="s">
        <v>0</v>
      </c>
      <c r="I4478" s="210" t="s">
        <v>21330</v>
      </c>
      <c r="J4478" s="210" t="s">
        <v>21331</v>
      </c>
      <c r="L4478" s="210" t="s">
        <v>7743</v>
      </c>
      <c r="M4478" s="210" t="s">
        <v>3533</v>
      </c>
      <c r="N4478" s="211">
        <v>90429</v>
      </c>
      <c r="O4478" s="210" t="s">
        <v>5934</v>
      </c>
    </row>
    <row r="4479" spans="1:15" x14ac:dyDescent="0.2">
      <c r="A4479" s="210" t="s">
        <v>21300</v>
      </c>
      <c r="B4479" s="210" t="s">
        <v>21301</v>
      </c>
      <c r="C4479" s="210" t="s">
        <v>21302</v>
      </c>
      <c r="D4479" s="211">
        <v>90429</v>
      </c>
      <c r="E4479" s="210" t="s">
        <v>5934</v>
      </c>
      <c r="F4479" s="210" t="s">
        <v>21303</v>
      </c>
      <c r="G4479" s="210" t="s">
        <v>21304</v>
      </c>
      <c r="H4479" s="210" t="s">
        <v>0</v>
      </c>
      <c r="I4479" s="210" t="s">
        <v>21332</v>
      </c>
      <c r="J4479" s="210" t="s">
        <v>21333</v>
      </c>
      <c r="L4479" s="210" t="s">
        <v>7743</v>
      </c>
      <c r="M4479" s="210" t="s">
        <v>3533</v>
      </c>
      <c r="N4479" s="211">
        <v>90429</v>
      </c>
      <c r="O4479" s="210" t="s">
        <v>5934</v>
      </c>
    </row>
    <row r="4480" spans="1:15" x14ac:dyDescent="0.2">
      <c r="A4480" s="210" t="s">
        <v>21300</v>
      </c>
      <c r="B4480" s="210" t="s">
        <v>21301</v>
      </c>
      <c r="C4480" s="210" t="s">
        <v>21302</v>
      </c>
      <c r="D4480" s="211">
        <v>90429</v>
      </c>
      <c r="E4480" s="210" t="s">
        <v>5934</v>
      </c>
      <c r="F4480" s="210" t="s">
        <v>21303</v>
      </c>
      <c r="G4480" s="210" t="s">
        <v>21304</v>
      </c>
      <c r="H4480" s="210" t="s">
        <v>0</v>
      </c>
      <c r="I4480" s="210" t="s">
        <v>21334</v>
      </c>
      <c r="J4480" s="210" t="s">
        <v>21335</v>
      </c>
      <c r="L4480" s="210" t="s">
        <v>7743</v>
      </c>
      <c r="M4480" s="210" t="s">
        <v>3533</v>
      </c>
      <c r="N4480" s="211">
        <v>90429</v>
      </c>
      <c r="O4480" s="210" t="s">
        <v>5934</v>
      </c>
    </row>
    <row r="4481" spans="1:15" x14ac:dyDescent="0.2">
      <c r="A4481" s="210" t="s">
        <v>21300</v>
      </c>
      <c r="B4481" s="210" t="s">
        <v>21301</v>
      </c>
      <c r="C4481" s="210" t="s">
        <v>21302</v>
      </c>
      <c r="D4481" s="211">
        <v>90429</v>
      </c>
      <c r="E4481" s="210" t="s">
        <v>5934</v>
      </c>
      <c r="F4481" s="210" t="s">
        <v>21303</v>
      </c>
      <c r="G4481" s="210" t="s">
        <v>21304</v>
      </c>
      <c r="H4481" s="210" t="s">
        <v>0</v>
      </c>
      <c r="I4481" s="210" t="s">
        <v>21336</v>
      </c>
      <c r="J4481" s="210" t="s">
        <v>21337</v>
      </c>
      <c r="L4481" s="210" t="s">
        <v>7743</v>
      </c>
      <c r="M4481" s="210" t="s">
        <v>3533</v>
      </c>
      <c r="N4481" s="211">
        <v>90429</v>
      </c>
      <c r="O4481" s="210" t="s">
        <v>5934</v>
      </c>
    </row>
    <row r="4482" spans="1:15" x14ac:dyDescent="0.2">
      <c r="A4482" s="210" t="s">
        <v>21300</v>
      </c>
      <c r="B4482" s="210" t="s">
        <v>21301</v>
      </c>
      <c r="C4482" s="210" t="s">
        <v>21302</v>
      </c>
      <c r="D4482" s="211">
        <v>90429</v>
      </c>
      <c r="E4482" s="210" t="s">
        <v>5934</v>
      </c>
      <c r="F4482" s="210" t="s">
        <v>21303</v>
      </c>
      <c r="G4482" s="210" t="s">
        <v>21304</v>
      </c>
      <c r="H4482" s="210" t="s">
        <v>0</v>
      </c>
      <c r="I4482" s="210" t="s">
        <v>21338</v>
      </c>
      <c r="J4482" s="210" t="s">
        <v>21339</v>
      </c>
      <c r="L4482" s="210" t="s">
        <v>7743</v>
      </c>
      <c r="M4482" s="210" t="s">
        <v>3533</v>
      </c>
      <c r="N4482" s="211">
        <v>90429</v>
      </c>
      <c r="O4482" s="210" t="s">
        <v>5934</v>
      </c>
    </row>
    <row r="4483" spans="1:15" x14ac:dyDescent="0.2">
      <c r="A4483" s="210" t="s">
        <v>21300</v>
      </c>
      <c r="B4483" s="210" t="s">
        <v>21301</v>
      </c>
      <c r="C4483" s="210" t="s">
        <v>21302</v>
      </c>
      <c r="D4483" s="211">
        <v>90429</v>
      </c>
      <c r="E4483" s="210" t="s">
        <v>5934</v>
      </c>
      <c r="F4483" s="210" t="s">
        <v>21303</v>
      </c>
      <c r="G4483" s="210" t="s">
        <v>21304</v>
      </c>
      <c r="H4483" s="210" t="s">
        <v>0</v>
      </c>
      <c r="I4483" s="210" t="s">
        <v>21340</v>
      </c>
      <c r="J4483" s="210" t="s">
        <v>21341</v>
      </c>
      <c r="L4483" s="210" t="s">
        <v>7743</v>
      </c>
      <c r="M4483" s="210" t="s">
        <v>3533</v>
      </c>
      <c r="N4483" s="211">
        <v>90429</v>
      </c>
      <c r="O4483" s="210" t="s">
        <v>5934</v>
      </c>
    </row>
    <row r="4484" spans="1:15" x14ac:dyDescent="0.2">
      <c r="A4484" s="210" t="s">
        <v>21300</v>
      </c>
      <c r="B4484" s="210" t="s">
        <v>21301</v>
      </c>
      <c r="C4484" s="210" t="s">
        <v>21302</v>
      </c>
      <c r="D4484" s="211">
        <v>90429</v>
      </c>
      <c r="E4484" s="210" t="s">
        <v>5934</v>
      </c>
      <c r="F4484" s="210" t="s">
        <v>21303</v>
      </c>
      <c r="G4484" s="210" t="s">
        <v>21304</v>
      </c>
      <c r="H4484" s="210" t="s">
        <v>0</v>
      </c>
      <c r="I4484" s="210" t="s">
        <v>21342</v>
      </c>
      <c r="J4484" s="210" t="s">
        <v>21343</v>
      </c>
      <c r="L4484" s="210" t="s">
        <v>7743</v>
      </c>
      <c r="M4484" s="210" t="s">
        <v>3533</v>
      </c>
      <c r="N4484" s="211">
        <v>90429</v>
      </c>
      <c r="O4484" s="210" t="s">
        <v>5934</v>
      </c>
    </row>
    <row r="4485" spans="1:15" x14ac:dyDescent="0.2">
      <c r="A4485" s="210" t="s">
        <v>21300</v>
      </c>
      <c r="B4485" s="210" t="s">
        <v>21301</v>
      </c>
      <c r="C4485" s="210" t="s">
        <v>21302</v>
      </c>
      <c r="D4485" s="211">
        <v>90429</v>
      </c>
      <c r="E4485" s="210" t="s">
        <v>5934</v>
      </c>
      <c r="F4485" s="210" t="s">
        <v>21303</v>
      </c>
      <c r="G4485" s="210" t="s">
        <v>21304</v>
      </c>
      <c r="H4485" s="210" t="s">
        <v>0</v>
      </c>
      <c r="I4485" s="210" t="s">
        <v>21344</v>
      </c>
      <c r="J4485" s="210" t="s">
        <v>21345</v>
      </c>
      <c r="L4485" s="210" t="s">
        <v>7743</v>
      </c>
      <c r="M4485" s="210" t="s">
        <v>3533</v>
      </c>
      <c r="N4485" s="211">
        <v>90429</v>
      </c>
      <c r="O4485" s="210" t="s">
        <v>5934</v>
      </c>
    </row>
    <row r="4486" spans="1:15" x14ac:dyDescent="0.2">
      <c r="A4486" s="210" t="s">
        <v>21300</v>
      </c>
      <c r="B4486" s="210" t="s">
        <v>21301</v>
      </c>
      <c r="C4486" s="210" t="s">
        <v>21302</v>
      </c>
      <c r="D4486" s="211">
        <v>90429</v>
      </c>
      <c r="E4486" s="210" t="s">
        <v>5934</v>
      </c>
      <c r="F4486" s="210" t="s">
        <v>21303</v>
      </c>
      <c r="G4486" s="210" t="s">
        <v>21304</v>
      </c>
      <c r="H4486" s="210" t="s">
        <v>0</v>
      </c>
      <c r="I4486" s="210" t="s">
        <v>21346</v>
      </c>
      <c r="J4486" s="210" t="s">
        <v>21347</v>
      </c>
      <c r="L4486" s="210" t="s">
        <v>7743</v>
      </c>
      <c r="M4486" s="210" t="s">
        <v>3533</v>
      </c>
      <c r="N4486" s="211">
        <v>90429</v>
      </c>
      <c r="O4486" s="210" t="s">
        <v>5934</v>
      </c>
    </row>
    <row r="4487" spans="1:15" x14ac:dyDescent="0.2">
      <c r="A4487" s="210" t="s">
        <v>21300</v>
      </c>
      <c r="B4487" s="210" t="s">
        <v>21301</v>
      </c>
      <c r="C4487" s="210" t="s">
        <v>21302</v>
      </c>
      <c r="D4487" s="211">
        <v>90429</v>
      </c>
      <c r="E4487" s="210" t="s">
        <v>5934</v>
      </c>
      <c r="F4487" s="210" t="s">
        <v>21303</v>
      </c>
      <c r="G4487" s="210" t="s">
        <v>21304</v>
      </c>
      <c r="H4487" s="210" t="s">
        <v>0</v>
      </c>
      <c r="I4487" s="210" t="s">
        <v>21348</v>
      </c>
      <c r="J4487" s="210" t="s">
        <v>21349</v>
      </c>
      <c r="L4487" s="210" t="s">
        <v>7743</v>
      </c>
      <c r="M4487" s="210" t="s">
        <v>3533</v>
      </c>
      <c r="N4487" s="211">
        <v>90429</v>
      </c>
      <c r="O4487" s="210" t="s">
        <v>5934</v>
      </c>
    </row>
    <row r="4488" spans="1:15" x14ac:dyDescent="0.2">
      <c r="A4488" s="210" t="s">
        <v>21300</v>
      </c>
      <c r="B4488" s="210" t="s">
        <v>21301</v>
      </c>
      <c r="C4488" s="210" t="s">
        <v>21302</v>
      </c>
      <c r="D4488" s="211">
        <v>90429</v>
      </c>
      <c r="E4488" s="210" t="s">
        <v>5934</v>
      </c>
      <c r="F4488" s="210" t="s">
        <v>21303</v>
      </c>
      <c r="G4488" s="210" t="s">
        <v>21304</v>
      </c>
      <c r="H4488" s="210" t="s">
        <v>0</v>
      </c>
      <c r="I4488" s="210" t="s">
        <v>21350</v>
      </c>
      <c r="J4488" s="210" t="s">
        <v>21351</v>
      </c>
      <c r="L4488" s="210" t="s">
        <v>7743</v>
      </c>
      <c r="M4488" s="210" t="s">
        <v>3533</v>
      </c>
      <c r="N4488" s="211">
        <v>90429</v>
      </c>
      <c r="O4488" s="210" t="s">
        <v>5934</v>
      </c>
    </row>
    <row r="4489" spans="1:15" x14ac:dyDescent="0.2">
      <c r="A4489" s="210" t="s">
        <v>21300</v>
      </c>
      <c r="B4489" s="210" t="s">
        <v>21301</v>
      </c>
      <c r="C4489" s="210" t="s">
        <v>21302</v>
      </c>
      <c r="D4489" s="211">
        <v>90429</v>
      </c>
      <c r="E4489" s="210" t="s">
        <v>5934</v>
      </c>
      <c r="F4489" s="210" t="s">
        <v>21303</v>
      </c>
      <c r="G4489" s="210" t="s">
        <v>21304</v>
      </c>
      <c r="H4489" s="210" t="s">
        <v>0</v>
      </c>
      <c r="I4489" s="210" t="s">
        <v>21352</v>
      </c>
      <c r="J4489" s="210" t="s">
        <v>21353</v>
      </c>
      <c r="L4489" s="210" t="s">
        <v>7743</v>
      </c>
      <c r="M4489" s="210" t="s">
        <v>3533</v>
      </c>
      <c r="N4489" s="211">
        <v>90429</v>
      </c>
      <c r="O4489" s="210" t="s">
        <v>5934</v>
      </c>
    </row>
    <row r="4490" spans="1:15" x14ac:dyDescent="0.2">
      <c r="A4490" s="210" t="s">
        <v>21300</v>
      </c>
      <c r="B4490" s="210" t="s">
        <v>21301</v>
      </c>
      <c r="C4490" s="210" t="s">
        <v>21302</v>
      </c>
      <c r="D4490" s="211">
        <v>90429</v>
      </c>
      <c r="E4490" s="210" t="s">
        <v>5934</v>
      </c>
      <c r="F4490" s="210" t="s">
        <v>21303</v>
      </c>
      <c r="G4490" s="210" t="s">
        <v>21304</v>
      </c>
      <c r="H4490" s="210" t="s">
        <v>0</v>
      </c>
      <c r="I4490" s="210" t="s">
        <v>21354</v>
      </c>
      <c r="J4490" s="210" t="s">
        <v>21355</v>
      </c>
      <c r="L4490" s="210" t="s">
        <v>7743</v>
      </c>
      <c r="M4490" s="210" t="s">
        <v>3533</v>
      </c>
      <c r="N4490" s="211">
        <v>90429</v>
      </c>
      <c r="O4490" s="210" t="s">
        <v>5934</v>
      </c>
    </row>
    <row r="4491" spans="1:15" x14ac:dyDescent="0.2">
      <c r="A4491" s="210" t="s">
        <v>21300</v>
      </c>
      <c r="B4491" s="210" t="s">
        <v>21301</v>
      </c>
      <c r="C4491" s="210" t="s">
        <v>21302</v>
      </c>
      <c r="D4491" s="211">
        <v>90429</v>
      </c>
      <c r="E4491" s="210" t="s">
        <v>5934</v>
      </c>
      <c r="F4491" s="210" t="s">
        <v>21303</v>
      </c>
      <c r="G4491" s="210" t="s">
        <v>21304</v>
      </c>
      <c r="H4491" s="210" t="s">
        <v>0</v>
      </c>
      <c r="I4491" s="210" t="s">
        <v>21356</v>
      </c>
      <c r="J4491" s="210" t="s">
        <v>21357</v>
      </c>
      <c r="L4491" s="210" t="s">
        <v>7743</v>
      </c>
      <c r="M4491" s="210" t="s">
        <v>3533</v>
      </c>
      <c r="N4491" s="211">
        <v>90429</v>
      </c>
      <c r="O4491" s="210" t="s">
        <v>5934</v>
      </c>
    </row>
    <row r="4492" spans="1:15" x14ac:dyDescent="0.2">
      <c r="A4492" s="210" t="s">
        <v>21300</v>
      </c>
      <c r="B4492" s="210" t="s">
        <v>21301</v>
      </c>
      <c r="C4492" s="210" t="s">
        <v>21302</v>
      </c>
      <c r="D4492" s="211">
        <v>90429</v>
      </c>
      <c r="E4492" s="210" t="s">
        <v>5934</v>
      </c>
      <c r="F4492" s="210" t="s">
        <v>21303</v>
      </c>
      <c r="G4492" s="210" t="s">
        <v>21304</v>
      </c>
      <c r="H4492" s="210" t="s">
        <v>0</v>
      </c>
      <c r="I4492" s="210" t="s">
        <v>21358</v>
      </c>
      <c r="J4492" s="210" t="s">
        <v>21359</v>
      </c>
      <c r="L4492" s="210" t="s">
        <v>7743</v>
      </c>
      <c r="M4492" s="210" t="s">
        <v>3533</v>
      </c>
      <c r="N4492" s="211">
        <v>90429</v>
      </c>
      <c r="O4492" s="210" t="s">
        <v>5934</v>
      </c>
    </row>
    <row r="4493" spans="1:15" x14ac:dyDescent="0.2">
      <c r="A4493" s="210" t="s">
        <v>21300</v>
      </c>
      <c r="B4493" s="210" t="s">
        <v>21301</v>
      </c>
      <c r="C4493" s="210" t="s">
        <v>21302</v>
      </c>
      <c r="D4493" s="211">
        <v>90429</v>
      </c>
      <c r="E4493" s="210" t="s">
        <v>5934</v>
      </c>
      <c r="F4493" s="210" t="s">
        <v>21303</v>
      </c>
      <c r="G4493" s="210" t="s">
        <v>21304</v>
      </c>
      <c r="H4493" s="210" t="s">
        <v>0</v>
      </c>
      <c r="I4493" s="210" t="s">
        <v>21360</v>
      </c>
      <c r="J4493" s="210" t="s">
        <v>21361</v>
      </c>
      <c r="L4493" s="210" t="s">
        <v>7743</v>
      </c>
      <c r="M4493" s="210" t="s">
        <v>3533</v>
      </c>
      <c r="N4493" s="211">
        <v>90429</v>
      </c>
      <c r="O4493" s="210" t="s">
        <v>5934</v>
      </c>
    </row>
    <row r="4494" spans="1:15" x14ac:dyDescent="0.2">
      <c r="A4494" s="210" t="s">
        <v>21300</v>
      </c>
      <c r="B4494" s="210" t="s">
        <v>21301</v>
      </c>
      <c r="C4494" s="210" t="s">
        <v>21302</v>
      </c>
      <c r="D4494" s="211">
        <v>90429</v>
      </c>
      <c r="E4494" s="210" t="s">
        <v>5934</v>
      </c>
      <c r="F4494" s="210" t="s">
        <v>21303</v>
      </c>
      <c r="G4494" s="210" t="s">
        <v>21304</v>
      </c>
      <c r="H4494" s="210" t="s">
        <v>0</v>
      </c>
      <c r="I4494" s="210" t="s">
        <v>21362</v>
      </c>
      <c r="J4494" s="210" t="s">
        <v>21363</v>
      </c>
      <c r="L4494" s="210" t="s">
        <v>7743</v>
      </c>
      <c r="M4494" s="210" t="s">
        <v>3533</v>
      </c>
      <c r="N4494" s="211">
        <v>90429</v>
      </c>
      <c r="O4494" s="210" t="s">
        <v>5934</v>
      </c>
    </row>
    <row r="4495" spans="1:15" x14ac:dyDescent="0.2">
      <c r="A4495" s="210" t="s">
        <v>21300</v>
      </c>
      <c r="B4495" s="210" t="s">
        <v>21301</v>
      </c>
      <c r="C4495" s="210" t="s">
        <v>21302</v>
      </c>
      <c r="D4495" s="211">
        <v>90429</v>
      </c>
      <c r="E4495" s="210" t="s">
        <v>5934</v>
      </c>
      <c r="F4495" s="210" t="s">
        <v>21303</v>
      </c>
      <c r="G4495" s="210" t="s">
        <v>21304</v>
      </c>
      <c r="H4495" s="210" t="s">
        <v>0</v>
      </c>
      <c r="I4495" s="210" t="s">
        <v>21364</v>
      </c>
      <c r="J4495" s="210" t="s">
        <v>21365</v>
      </c>
      <c r="L4495" s="210" t="s">
        <v>7743</v>
      </c>
      <c r="M4495" s="210" t="s">
        <v>3533</v>
      </c>
      <c r="N4495" s="211">
        <v>90429</v>
      </c>
      <c r="O4495" s="210" t="s">
        <v>5934</v>
      </c>
    </row>
    <row r="4496" spans="1:15" x14ac:dyDescent="0.2">
      <c r="A4496" s="210" t="s">
        <v>21300</v>
      </c>
      <c r="B4496" s="210" t="s">
        <v>21301</v>
      </c>
      <c r="C4496" s="210" t="s">
        <v>21302</v>
      </c>
      <c r="D4496" s="211">
        <v>90429</v>
      </c>
      <c r="E4496" s="210" t="s">
        <v>5934</v>
      </c>
      <c r="F4496" s="210" t="s">
        <v>21303</v>
      </c>
      <c r="G4496" s="210" t="s">
        <v>21304</v>
      </c>
      <c r="H4496" s="210" t="s">
        <v>0</v>
      </c>
      <c r="I4496" s="210" t="s">
        <v>21366</v>
      </c>
      <c r="J4496" s="210" t="s">
        <v>21367</v>
      </c>
      <c r="L4496" s="210" t="s">
        <v>7743</v>
      </c>
      <c r="M4496" s="210" t="s">
        <v>3533</v>
      </c>
      <c r="N4496" s="211">
        <v>90429</v>
      </c>
      <c r="O4496" s="210" t="s">
        <v>5934</v>
      </c>
    </row>
    <row r="4497" spans="1:15" x14ac:dyDescent="0.2">
      <c r="A4497" s="210" t="s">
        <v>21300</v>
      </c>
      <c r="B4497" s="210" t="s">
        <v>21301</v>
      </c>
      <c r="C4497" s="210" t="s">
        <v>21302</v>
      </c>
      <c r="D4497" s="211">
        <v>90429</v>
      </c>
      <c r="E4497" s="210" t="s">
        <v>5934</v>
      </c>
      <c r="F4497" s="210" t="s">
        <v>21303</v>
      </c>
      <c r="G4497" s="210" t="s">
        <v>21304</v>
      </c>
      <c r="H4497" s="210" t="s">
        <v>0</v>
      </c>
      <c r="I4497" s="210" t="s">
        <v>21368</v>
      </c>
      <c r="J4497" s="210" t="s">
        <v>21369</v>
      </c>
      <c r="L4497" s="210" t="s">
        <v>7743</v>
      </c>
      <c r="M4497" s="210" t="s">
        <v>3533</v>
      </c>
      <c r="N4497" s="211">
        <v>90429</v>
      </c>
      <c r="O4497" s="210" t="s">
        <v>5934</v>
      </c>
    </row>
    <row r="4498" spans="1:15" x14ac:dyDescent="0.2">
      <c r="A4498" s="210" t="s">
        <v>21300</v>
      </c>
      <c r="B4498" s="210" t="s">
        <v>21301</v>
      </c>
      <c r="C4498" s="210" t="s">
        <v>21302</v>
      </c>
      <c r="D4498" s="211">
        <v>90429</v>
      </c>
      <c r="E4498" s="210" t="s">
        <v>5934</v>
      </c>
      <c r="F4498" s="210" t="s">
        <v>21303</v>
      </c>
      <c r="G4498" s="210" t="s">
        <v>21304</v>
      </c>
      <c r="H4498" s="210" t="s">
        <v>0</v>
      </c>
      <c r="I4498" s="210" t="s">
        <v>21370</v>
      </c>
      <c r="J4498" s="210" t="s">
        <v>21371</v>
      </c>
      <c r="L4498" s="210" t="s">
        <v>7743</v>
      </c>
      <c r="M4498" s="210" t="s">
        <v>3533</v>
      </c>
      <c r="N4498" s="211">
        <v>90429</v>
      </c>
      <c r="O4498" s="210" t="s">
        <v>5934</v>
      </c>
    </row>
    <row r="4499" spans="1:15" x14ac:dyDescent="0.2">
      <c r="A4499" s="210" t="s">
        <v>21300</v>
      </c>
      <c r="B4499" s="210" t="s">
        <v>21301</v>
      </c>
      <c r="C4499" s="210" t="s">
        <v>21302</v>
      </c>
      <c r="D4499" s="211">
        <v>90429</v>
      </c>
      <c r="E4499" s="210" t="s">
        <v>5934</v>
      </c>
      <c r="F4499" s="210" t="s">
        <v>21303</v>
      </c>
      <c r="G4499" s="210" t="s">
        <v>21304</v>
      </c>
      <c r="H4499" s="210" t="s">
        <v>0</v>
      </c>
      <c r="I4499" s="210" t="s">
        <v>21372</v>
      </c>
      <c r="J4499" s="210" t="s">
        <v>21373</v>
      </c>
      <c r="L4499" s="210" t="s">
        <v>7743</v>
      </c>
      <c r="M4499" s="210" t="s">
        <v>3533</v>
      </c>
      <c r="N4499" s="211">
        <v>90429</v>
      </c>
      <c r="O4499" s="210" t="s">
        <v>5934</v>
      </c>
    </row>
    <row r="4500" spans="1:15" x14ac:dyDescent="0.2">
      <c r="A4500" s="210" t="s">
        <v>21300</v>
      </c>
      <c r="B4500" s="210" t="s">
        <v>21301</v>
      </c>
      <c r="C4500" s="210" t="s">
        <v>21302</v>
      </c>
      <c r="D4500" s="211">
        <v>90429</v>
      </c>
      <c r="E4500" s="210" t="s">
        <v>5934</v>
      </c>
      <c r="F4500" s="210" t="s">
        <v>21303</v>
      </c>
      <c r="G4500" s="210" t="s">
        <v>21304</v>
      </c>
      <c r="H4500" s="210" t="s">
        <v>0</v>
      </c>
      <c r="I4500" s="210" t="s">
        <v>21374</v>
      </c>
      <c r="J4500" s="210" t="s">
        <v>21375</v>
      </c>
      <c r="L4500" s="210" t="s">
        <v>7743</v>
      </c>
      <c r="M4500" s="210" t="s">
        <v>3533</v>
      </c>
      <c r="N4500" s="211">
        <v>90429</v>
      </c>
      <c r="O4500" s="210" t="s">
        <v>5934</v>
      </c>
    </row>
    <row r="4501" spans="1:15" x14ac:dyDescent="0.2">
      <c r="A4501" s="210" t="s">
        <v>21300</v>
      </c>
      <c r="B4501" s="210" t="s">
        <v>21301</v>
      </c>
      <c r="C4501" s="210" t="s">
        <v>21302</v>
      </c>
      <c r="D4501" s="211">
        <v>90429</v>
      </c>
      <c r="E4501" s="210" t="s">
        <v>5934</v>
      </c>
      <c r="F4501" s="210" t="s">
        <v>21303</v>
      </c>
      <c r="G4501" s="210" t="s">
        <v>21304</v>
      </c>
      <c r="H4501" s="210" t="s">
        <v>0</v>
      </c>
      <c r="I4501" s="210" t="s">
        <v>21376</v>
      </c>
      <c r="J4501" s="210" t="s">
        <v>21377</v>
      </c>
      <c r="L4501" s="210" t="s">
        <v>7743</v>
      </c>
      <c r="M4501" s="210" t="s">
        <v>3533</v>
      </c>
      <c r="N4501" s="211">
        <v>90429</v>
      </c>
      <c r="O4501" s="210" t="s">
        <v>5934</v>
      </c>
    </row>
    <row r="4502" spans="1:15" x14ac:dyDescent="0.2">
      <c r="A4502" s="210" t="s">
        <v>21300</v>
      </c>
      <c r="B4502" s="210" t="s">
        <v>21301</v>
      </c>
      <c r="C4502" s="210" t="s">
        <v>21302</v>
      </c>
      <c r="D4502" s="211">
        <v>90429</v>
      </c>
      <c r="E4502" s="210" t="s">
        <v>5934</v>
      </c>
      <c r="F4502" s="210" t="s">
        <v>21303</v>
      </c>
      <c r="G4502" s="210" t="s">
        <v>21304</v>
      </c>
      <c r="H4502" s="210" t="s">
        <v>0</v>
      </c>
      <c r="I4502" s="210" t="s">
        <v>21378</v>
      </c>
      <c r="J4502" s="210" t="s">
        <v>21379</v>
      </c>
      <c r="L4502" s="210" t="s">
        <v>7743</v>
      </c>
      <c r="M4502" s="210" t="s">
        <v>3533</v>
      </c>
      <c r="N4502" s="211">
        <v>90429</v>
      </c>
      <c r="O4502" s="210" t="s">
        <v>5934</v>
      </c>
    </row>
    <row r="4503" spans="1:15" x14ac:dyDescent="0.2">
      <c r="A4503" s="210" t="s">
        <v>21300</v>
      </c>
      <c r="B4503" s="210" t="s">
        <v>21301</v>
      </c>
      <c r="C4503" s="210" t="s">
        <v>21302</v>
      </c>
      <c r="D4503" s="211">
        <v>90429</v>
      </c>
      <c r="E4503" s="210" t="s">
        <v>5934</v>
      </c>
      <c r="F4503" s="210" t="s">
        <v>21303</v>
      </c>
      <c r="G4503" s="210" t="s">
        <v>21304</v>
      </c>
      <c r="H4503" s="210" t="s">
        <v>0</v>
      </c>
      <c r="I4503" s="210" t="s">
        <v>21380</v>
      </c>
      <c r="J4503" s="210" t="s">
        <v>21381</v>
      </c>
      <c r="L4503" s="210" t="s">
        <v>7743</v>
      </c>
      <c r="M4503" s="210" t="s">
        <v>3533</v>
      </c>
      <c r="N4503" s="211">
        <v>90429</v>
      </c>
      <c r="O4503" s="210" t="s">
        <v>5934</v>
      </c>
    </row>
    <row r="4504" spans="1:15" x14ac:dyDescent="0.2">
      <c r="A4504" s="210" t="s">
        <v>21300</v>
      </c>
      <c r="B4504" s="210" t="s">
        <v>21301</v>
      </c>
      <c r="C4504" s="210" t="s">
        <v>21302</v>
      </c>
      <c r="D4504" s="211">
        <v>90429</v>
      </c>
      <c r="E4504" s="210" t="s">
        <v>5934</v>
      </c>
      <c r="F4504" s="210" t="s">
        <v>21303</v>
      </c>
      <c r="G4504" s="210" t="s">
        <v>21304</v>
      </c>
      <c r="H4504" s="210" t="s">
        <v>0</v>
      </c>
      <c r="I4504" s="210" t="s">
        <v>21382</v>
      </c>
      <c r="J4504" s="210" t="s">
        <v>21383</v>
      </c>
      <c r="L4504" s="210" t="s">
        <v>7743</v>
      </c>
      <c r="M4504" s="210" t="s">
        <v>3533</v>
      </c>
      <c r="N4504" s="211">
        <v>90429</v>
      </c>
      <c r="O4504" s="210" t="s">
        <v>5934</v>
      </c>
    </row>
    <row r="4505" spans="1:15" x14ac:dyDescent="0.2">
      <c r="A4505" s="210" t="s">
        <v>21300</v>
      </c>
      <c r="B4505" s="210" t="s">
        <v>21301</v>
      </c>
      <c r="C4505" s="210" t="s">
        <v>21302</v>
      </c>
      <c r="D4505" s="211">
        <v>90429</v>
      </c>
      <c r="E4505" s="210" t="s">
        <v>5934</v>
      </c>
      <c r="F4505" s="210" t="s">
        <v>21303</v>
      </c>
      <c r="G4505" s="210" t="s">
        <v>21304</v>
      </c>
      <c r="H4505" s="210" t="s">
        <v>0</v>
      </c>
      <c r="I4505" s="210" t="s">
        <v>21384</v>
      </c>
      <c r="J4505" s="210" t="s">
        <v>21385</v>
      </c>
      <c r="L4505" s="210" t="s">
        <v>7743</v>
      </c>
      <c r="M4505" s="210" t="s">
        <v>3533</v>
      </c>
      <c r="N4505" s="211">
        <v>90429</v>
      </c>
      <c r="O4505" s="210" t="s">
        <v>5934</v>
      </c>
    </row>
    <row r="4506" spans="1:15" x14ac:dyDescent="0.2">
      <c r="A4506" s="210" t="s">
        <v>21300</v>
      </c>
      <c r="B4506" s="210" t="s">
        <v>21301</v>
      </c>
      <c r="C4506" s="210" t="s">
        <v>21302</v>
      </c>
      <c r="D4506" s="211">
        <v>90429</v>
      </c>
      <c r="E4506" s="210" t="s">
        <v>5934</v>
      </c>
      <c r="F4506" s="210" t="s">
        <v>21303</v>
      </c>
      <c r="G4506" s="210" t="s">
        <v>21304</v>
      </c>
      <c r="H4506" s="210" t="s">
        <v>0</v>
      </c>
      <c r="I4506" s="210" t="s">
        <v>21386</v>
      </c>
      <c r="J4506" s="210" t="s">
        <v>21387</v>
      </c>
      <c r="L4506" s="210" t="s">
        <v>7743</v>
      </c>
      <c r="M4506" s="210" t="s">
        <v>3533</v>
      </c>
      <c r="N4506" s="211">
        <v>90429</v>
      </c>
      <c r="O4506" s="210" t="s">
        <v>5934</v>
      </c>
    </row>
    <row r="4507" spans="1:15" x14ac:dyDescent="0.2">
      <c r="A4507" s="210" t="s">
        <v>21300</v>
      </c>
      <c r="B4507" s="210" t="s">
        <v>21301</v>
      </c>
      <c r="C4507" s="210" t="s">
        <v>21302</v>
      </c>
      <c r="D4507" s="211">
        <v>90429</v>
      </c>
      <c r="E4507" s="210" t="s">
        <v>5934</v>
      </c>
      <c r="F4507" s="210" t="s">
        <v>21303</v>
      </c>
      <c r="G4507" s="210" t="s">
        <v>21304</v>
      </c>
      <c r="H4507" s="210" t="s">
        <v>0</v>
      </c>
      <c r="I4507" s="210" t="s">
        <v>21388</v>
      </c>
      <c r="J4507" s="210" t="s">
        <v>21389</v>
      </c>
      <c r="L4507" s="210" t="s">
        <v>7743</v>
      </c>
      <c r="M4507" s="210" t="s">
        <v>3533</v>
      </c>
      <c r="N4507" s="211">
        <v>90429</v>
      </c>
      <c r="O4507" s="210" t="s">
        <v>5934</v>
      </c>
    </row>
    <row r="4508" spans="1:15" x14ac:dyDescent="0.2">
      <c r="A4508" s="210" t="s">
        <v>21300</v>
      </c>
      <c r="B4508" s="210" t="s">
        <v>21301</v>
      </c>
      <c r="C4508" s="210" t="s">
        <v>21302</v>
      </c>
      <c r="D4508" s="211">
        <v>90429</v>
      </c>
      <c r="E4508" s="210" t="s">
        <v>5934</v>
      </c>
      <c r="F4508" s="210" t="s">
        <v>21303</v>
      </c>
      <c r="G4508" s="210" t="s">
        <v>21304</v>
      </c>
      <c r="H4508" s="210" t="s">
        <v>0</v>
      </c>
      <c r="I4508" s="210" t="s">
        <v>21390</v>
      </c>
      <c r="J4508" s="210" t="s">
        <v>21391</v>
      </c>
      <c r="L4508" s="210" t="s">
        <v>7743</v>
      </c>
      <c r="M4508" s="210" t="s">
        <v>3533</v>
      </c>
      <c r="N4508" s="211">
        <v>90429</v>
      </c>
      <c r="O4508" s="210" t="s">
        <v>5934</v>
      </c>
    </row>
    <row r="4509" spans="1:15" x14ac:dyDescent="0.2">
      <c r="A4509" s="210" t="s">
        <v>21300</v>
      </c>
      <c r="B4509" s="210" t="s">
        <v>21301</v>
      </c>
      <c r="C4509" s="210" t="s">
        <v>21302</v>
      </c>
      <c r="D4509" s="211">
        <v>90429</v>
      </c>
      <c r="E4509" s="210" t="s">
        <v>5934</v>
      </c>
      <c r="F4509" s="210" t="s">
        <v>21303</v>
      </c>
      <c r="G4509" s="210" t="s">
        <v>21304</v>
      </c>
      <c r="H4509" s="210" t="s">
        <v>0</v>
      </c>
      <c r="I4509" s="210" t="s">
        <v>21392</v>
      </c>
      <c r="J4509" s="210" t="s">
        <v>21393</v>
      </c>
      <c r="L4509" s="210" t="s">
        <v>7743</v>
      </c>
      <c r="M4509" s="210" t="s">
        <v>3533</v>
      </c>
      <c r="N4509" s="211">
        <v>90429</v>
      </c>
      <c r="O4509" s="210" t="s">
        <v>5934</v>
      </c>
    </row>
    <row r="4510" spans="1:15" x14ac:dyDescent="0.2">
      <c r="A4510" s="210" t="s">
        <v>21300</v>
      </c>
      <c r="B4510" s="210" t="s">
        <v>21301</v>
      </c>
      <c r="C4510" s="210" t="s">
        <v>21302</v>
      </c>
      <c r="D4510" s="211">
        <v>90429</v>
      </c>
      <c r="E4510" s="210" t="s">
        <v>5934</v>
      </c>
      <c r="F4510" s="210" t="s">
        <v>21303</v>
      </c>
      <c r="G4510" s="210" t="s">
        <v>21304</v>
      </c>
      <c r="H4510" s="210" t="s">
        <v>0</v>
      </c>
      <c r="I4510" s="210" t="s">
        <v>21394</v>
      </c>
      <c r="J4510" s="210" t="s">
        <v>21395</v>
      </c>
      <c r="L4510" s="210" t="s">
        <v>7743</v>
      </c>
      <c r="M4510" s="210" t="s">
        <v>3533</v>
      </c>
      <c r="N4510" s="211">
        <v>90429</v>
      </c>
      <c r="O4510" s="210" t="s">
        <v>5934</v>
      </c>
    </row>
    <row r="4511" spans="1:15" x14ac:dyDescent="0.2">
      <c r="A4511" s="210" t="s">
        <v>21300</v>
      </c>
      <c r="B4511" s="210" t="s">
        <v>21301</v>
      </c>
      <c r="C4511" s="210" t="s">
        <v>21302</v>
      </c>
      <c r="D4511" s="211">
        <v>90429</v>
      </c>
      <c r="E4511" s="210" t="s">
        <v>5934</v>
      </c>
      <c r="F4511" s="210" t="s">
        <v>21303</v>
      </c>
      <c r="G4511" s="210" t="s">
        <v>21304</v>
      </c>
      <c r="H4511" s="210" t="s">
        <v>0</v>
      </c>
      <c r="I4511" s="210" t="s">
        <v>21396</v>
      </c>
      <c r="J4511" s="210" t="s">
        <v>21397</v>
      </c>
      <c r="L4511" s="210" t="s">
        <v>7743</v>
      </c>
      <c r="M4511" s="210" t="s">
        <v>3533</v>
      </c>
      <c r="N4511" s="211">
        <v>90429</v>
      </c>
      <c r="O4511" s="210" t="s">
        <v>5934</v>
      </c>
    </row>
    <row r="4512" spans="1:15" x14ac:dyDescent="0.2">
      <c r="A4512" s="210" t="s">
        <v>21300</v>
      </c>
      <c r="B4512" s="210" t="s">
        <v>21301</v>
      </c>
      <c r="C4512" s="210" t="s">
        <v>21302</v>
      </c>
      <c r="D4512" s="211">
        <v>90429</v>
      </c>
      <c r="E4512" s="210" t="s">
        <v>5934</v>
      </c>
      <c r="F4512" s="210" t="s">
        <v>21303</v>
      </c>
      <c r="G4512" s="210" t="s">
        <v>21304</v>
      </c>
      <c r="H4512" s="210" t="s">
        <v>0</v>
      </c>
      <c r="I4512" s="210" t="s">
        <v>21398</v>
      </c>
      <c r="J4512" s="210" t="s">
        <v>21399</v>
      </c>
      <c r="L4512" s="210" t="s">
        <v>7743</v>
      </c>
      <c r="M4512" s="210" t="s">
        <v>3533</v>
      </c>
      <c r="N4512" s="211">
        <v>90429</v>
      </c>
      <c r="O4512" s="210" t="s">
        <v>5934</v>
      </c>
    </row>
    <row r="4513" spans="1:15" x14ac:dyDescent="0.2">
      <c r="A4513" s="210" t="s">
        <v>21300</v>
      </c>
      <c r="B4513" s="210" t="s">
        <v>21301</v>
      </c>
      <c r="C4513" s="210" t="s">
        <v>21302</v>
      </c>
      <c r="D4513" s="211">
        <v>90429</v>
      </c>
      <c r="E4513" s="210" t="s">
        <v>5934</v>
      </c>
      <c r="F4513" s="210" t="s">
        <v>21303</v>
      </c>
      <c r="G4513" s="210" t="s">
        <v>21304</v>
      </c>
      <c r="H4513" s="210" t="s">
        <v>0</v>
      </c>
      <c r="I4513" s="210" t="s">
        <v>21400</v>
      </c>
      <c r="J4513" s="210" t="s">
        <v>21401</v>
      </c>
      <c r="L4513" s="210" t="s">
        <v>7743</v>
      </c>
      <c r="M4513" s="210" t="s">
        <v>3533</v>
      </c>
      <c r="N4513" s="211">
        <v>90429</v>
      </c>
      <c r="O4513" s="210" t="s">
        <v>5934</v>
      </c>
    </row>
    <row r="4514" spans="1:15" x14ac:dyDescent="0.2">
      <c r="A4514" s="210" t="s">
        <v>21300</v>
      </c>
      <c r="B4514" s="210" t="s">
        <v>21301</v>
      </c>
      <c r="C4514" s="210" t="s">
        <v>21302</v>
      </c>
      <c r="D4514" s="211">
        <v>90429</v>
      </c>
      <c r="E4514" s="210" t="s">
        <v>5934</v>
      </c>
      <c r="F4514" s="210" t="s">
        <v>21303</v>
      </c>
      <c r="G4514" s="210" t="s">
        <v>21304</v>
      </c>
      <c r="H4514" s="210" t="s">
        <v>0</v>
      </c>
      <c r="I4514" s="210" t="s">
        <v>21402</v>
      </c>
      <c r="J4514" s="210" t="s">
        <v>21403</v>
      </c>
      <c r="L4514" s="210" t="s">
        <v>7743</v>
      </c>
      <c r="M4514" s="210" t="s">
        <v>3533</v>
      </c>
      <c r="N4514" s="211">
        <v>90429</v>
      </c>
      <c r="O4514" s="210" t="s">
        <v>5934</v>
      </c>
    </row>
    <row r="4515" spans="1:15" x14ac:dyDescent="0.2">
      <c r="A4515" s="210" t="s">
        <v>21300</v>
      </c>
      <c r="B4515" s="210" t="s">
        <v>21301</v>
      </c>
      <c r="C4515" s="210" t="s">
        <v>21302</v>
      </c>
      <c r="D4515" s="211">
        <v>90429</v>
      </c>
      <c r="E4515" s="210" t="s">
        <v>5934</v>
      </c>
      <c r="F4515" s="210" t="s">
        <v>21303</v>
      </c>
      <c r="G4515" s="210" t="s">
        <v>21304</v>
      </c>
      <c r="H4515" s="210" t="s">
        <v>0</v>
      </c>
      <c r="I4515" s="210" t="s">
        <v>21404</v>
      </c>
      <c r="J4515" s="210" t="s">
        <v>21405</v>
      </c>
      <c r="L4515" s="210" t="s">
        <v>7743</v>
      </c>
      <c r="M4515" s="210" t="s">
        <v>3533</v>
      </c>
      <c r="N4515" s="211">
        <v>90429</v>
      </c>
      <c r="O4515" s="210" t="s">
        <v>5934</v>
      </c>
    </row>
    <row r="4516" spans="1:15" x14ac:dyDescent="0.2">
      <c r="A4516" s="210" t="s">
        <v>21300</v>
      </c>
      <c r="B4516" s="210" t="s">
        <v>21301</v>
      </c>
      <c r="C4516" s="210" t="s">
        <v>21302</v>
      </c>
      <c r="D4516" s="211">
        <v>90429</v>
      </c>
      <c r="E4516" s="210" t="s">
        <v>5934</v>
      </c>
      <c r="F4516" s="210" t="s">
        <v>21303</v>
      </c>
      <c r="G4516" s="210" t="s">
        <v>21304</v>
      </c>
      <c r="H4516" s="210" t="s">
        <v>0</v>
      </c>
      <c r="I4516" s="210" t="s">
        <v>21406</v>
      </c>
      <c r="J4516" s="210" t="s">
        <v>21407</v>
      </c>
      <c r="L4516" s="210" t="s">
        <v>7743</v>
      </c>
      <c r="M4516" s="210" t="s">
        <v>3533</v>
      </c>
      <c r="N4516" s="211">
        <v>90429</v>
      </c>
      <c r="O4516" s="210" t="s">
        <v>5934</v>
      </c>
    </row>
    <row r="4517" spans="1:15" x14ac:dyDescent="0.2">
      <c r="A4517" s="210" t="s">
        <v>21300</v>
      </c>
      <c r="B4517" s="210" t="s">
        <v>21301</v>
      </c>
      <c r="C4517" s="210" t="s">
        <v>21302</v>
      </c>
      <c r="D4517" s="211">
        <v>90429</v>
      </c>
      <c r="E4517" s="210" t="s">
        <v>5934</v>
      </c>
      <c r="F4517" s="210" t="s">
        <v>21303</v>
      </c>
      <c r="G4517" s="210" t="s">
        <v>21304</v>
      </c>
      <c r="H4517" s="210" t="s">
        <v>0</v>
      </c>
      <c r="I4517" s="210" t="s">
        <v>21408</v>
      </c>
      <c r="J4517" s="210" t="s">
        <v>21409</v>
      </c>
      <c r="L4517" s="210" t="s">
        <v>7743</v>
      </c>
      <c r="M4517" s="210" t="s">
        <v>3533</v>
      </c>
      <c r="N4517" s="211">
        <v>90429</v>
      </c>
      <c r="O4517" s="210" t="s">
        <v>5934</v>
      </c>
    </row>
    <row r="4518" spans="1:15" x14ac:dyDescent="0.2">
      <c r="A4518" s="210" t="s">
        <v>21300</v>
      </c>
      <c r="B4518" s="210" t="s">
        <v>21301</v>
      </c>
      <c r="C4518" s="210" t="s">
        <v>21302</v>
      </c>
      <c r="D4518" s="211">
        <v>90429</v>
      </c>
      <c r="E4518" s="210" t="s">
        <v>5934</v>
      </c>
      <c r="F4518" s="210" t="s">
        <v>21303</v>
      </c>
      <c r="G4518" s="210" t="s">
        <v>21304</v>
      </c>
      <c r="H4518" s="210" t="s">
        <v>0</v>
      </c>
      <c r="I4518" s="210" t="s">
        <v>21410</v>
      </c>
      <c r="J4518" s="210" t="s">
        <v>21411</v>
      </c>
      <c r="L4518" s="210" t="s">
        <v>7743</v>
      </c>
      <c r="M4518" s="210" t="s">
        <v>3533</v>
      </c>
      <c r="N4518" s="211">
        <v>90429</v>
      </c>
      <c r="O4518" s="210" t="s">
        <v>5934</v>
      </c>
    </row>
    <row r="4519" spans="1:15" x14ac:dyDescent="0.2">
      <c r="A4519" s="210" t="s">
        <v>21300</v>
      </c>
      <c r="B4519" s="210" t="s">
        <v>21301</v>
      </c>
      <c r="C4519" s="210" t="s">
        <v>21302</v>
      </c>
      <c r="D4519" s="211">
        <v>90429</v>
      </c>
      <c r="E4519" s="210" t="s">
        <v>5934</v>
      </c>
      <c r="F4519" s="210" t="s">
        <v>21303</v>
      </c>
      <c r="G4519" s="210" t="s">
        <v>21304</v>
      </c>
      <c r="H4519" s="210" t="s">
        <v>0</v>
      </c>
      <c r="I4519" s="210" t="s">
        <v>21412</v>
      </c>
      <c r="J4519" s="210" t="s">
        <v>21413</v>
      </c>
      <c r="L4519" s="210" t="s">
        <v>7743</v>
      </c>
      <c r="M4519" s="210" t="s">
        <v>3533</v>
      </c>
      <c r="N4519" s="211">
        <v>90429</v>
      </c>
      <c r="O4519" s="210" t="s">
        <v>5934</v>
      </c>
    </row>
    <row r="4520" spans="1:15" x14ac:dyDescent="0.2">
      <c r="A4520" s="210" t="s">
        <v>21300</v>
      </c>
      <c r="B4520" s="210" t="s">
        <v>21301</v>
      </c>
      <c r="C4520" s="210" t="s">
        <v>21302</v>
      </c>
      <c r="D4520" s="211">
        <v>90429</v>
      </c>
      <c r="E4520" s="210" t="s">
        <v>5934</v>
      </c>
      <c r="F4520" s="210" t="s">
        <v>21303</v>
      </c>
      <c r="G4520" s="210" t="s">
        <v>21304</v>
      </c>
      <c r="H4520" s="210" t="s">
        <v>0</v>
      </c>
      <c r="I4520" s="210" t="s">
        <v>21414</v>
      </c>
      <c r="J4520" s="210" t="s">
        <v>21415</v>
      </c>
      <c r="L4520" s="210" t="s">
        <v>7743</v>
      </c>
      <c r="M4520" s="210" t="s">
        <v>3533</v>
      </c>
      <c r="N4520" s="211">
        <v>90429</v>
      </c>
      <c r="O4520" s="210" t="s">
        <v>5934</v>
      </c>
    </row>
    <row r="4521" spans="1:15" x14ac:dyDescent="0.2">
      <c r="A4521" s="210" t="s">
        <v>21300</v>
      </c>
      <c r="B4521" s="210" t="s">
        <v>21301</v>
      </c>
      <c r="C4521" s="210" t="s">
        <v>21302</v>
      </c>
      <c r="D4521" s="211">
        <v>90429</v>
      </c>
      <c r="E4521" s="210" t="s">
        <v>5934</v>
      </c>
      <c r="F4521" s="210" t="s">
        <v>21303</v>
      </c>
      <c r="G4521" s="210" t="s">
        <v>21304</v>
      </c>
      <c r="H4521" s="210" t="s">
        <v>0</v>
      </c>
      <c r="I4521" s="210" t="s">
        <v>21416</v>
      </c>
      <c r="J4521" s="210" t="s">
        <v>21417</v>
      </c>
      <c r="L4521" s="210" t="s">
        <v>7743</v>
      </c>
      <c r="M4521" s="210" t="s">
        <v>3533</v>
      </c>
      <c r="N4521" s="211">
        <v>90429</v>
      </c>
      <c r="O4521" s="210" t="s">
        <v>5934</v>
      </c>
    </row>
    <row r="4522" spans="1:15" x14ac:dyDescent="0.2">
      <c r="A4522" s="210" t="s">
        <v>21300</v>
      </c>
      <c r="B4522" s="210" t="s">
        <v>21301</v>
      </c>
      <c r="C4522" s="210" t="s">
        <v>21302</v>
      </c>
      <c r="D4522" s="211">
        <v>90429</v>
      </c>
      <c r="E4522" s="210" t="s">
        <v>5934</v>
      </c>
      <c r="F4522" s="210" t="s">
        <v>21303</v>
      </c>
      <c r="G4522" s="210" t="s">
        <v>21304</v>
      </c>
      <c r="H4522" s="210" t="s">
        <v>0</v>
      </c>
      <c r="I4522" s="210" t="s">
        <v>21418</v>
      </c>
      <c r="J4522" s="210" t="s">
        <v>21419</v>
      </c>
      <c r="L4522" s="210" t="s">
        <v>7743</v>
      </c>
      <c r="M4522" s="210" t="s">
        <v>3533</v>
      </c>
      <c r="N4522" s="211">
        <v>90429</v>
      </c>
      <c r="O4522" s="210" t="s">
        <v>5934</v>
      </c>
    </row>
    <row r="4523" spans="1:15" x14ac:dyDescent="0.2">
      <c r="A4523" s="210" t="s">
        <v>21300</v>
      </c>
      <c r="B4523" s="210" t="s">
        <v>21301</v>
      </c>
      <c r="C4523" s="210" t="s">
        <v>21302</v>
      </c>
      <c r="D4523" s="211">
        <v>90429</v>
      </c>
      <c r="E4523" s="210" t="s">
        <v>5934</v>
      </c>
      <c r="F4523" s="210" t="s">
        <v>21303</v>
      </c>
      <c r="G4523" s="210" t="s">
        <v>21304</v>
      </c>
      <c r="H4523" s="210" t="s">
        <v>0</v>
      </c>
      <c r="I4523" s="210" t="s">
        <v>21420</v>
      </c>
      <c r="J4523" s="210" t="s">
        <v>21421</v>
      </c>
      <c r="L4523" s="210" t="s">
        <v>7743</v>
      </c>
      <c r="M4523" s="210" t="s">
        <v>3533</v>
      </c>
      <c r="N4523" s="211">
        <v>90429</v>
      </c>
      <c r="O4523" s="210" t="s">
        <v>5934</v>
      </c>
    </row>
    <row r="4524" spans="1:15" x14ac:dyDescent="0.2">
      <c r="A4524" s="210" t="s">
        <v>21300</v>
      </c>
      <c r="B4524" s="210" t="s">
        <v>21301</v>
      </c>
      <c r="C4524" s="210" t="s">
        <v>21302</v>
      </c>
      <c r="D4524" s="211">
        <v>90429</v>
      </c>
      <c r="E4524" s="210" t="s">
        <v>5934</v>
      </c>
      <c r="F4524" s="210" t="s">
        <v>21303</v>
      </c>
      <c r="G4524" s="210" t="s">
        <v>21304</v>
      </c>
      <c r="H4524" s="210" t="s">
        <v>0</v>
      </c>
      <c r="I4524" s="210" t="s">
        <v>21422</v>
      </c>
      <c r="J4524" s="210" t="s">
        <v>21423</v>
      </c>
      <c r="L4524" s="210" t="s">
        <v>7743</v>
      </c>
      <c r="M4524" s="210" t="s">
        <v>3533</v>
      </c>
      <c r="N4524" s="211">
        <v>90429</v>
      </c>
      <c r="O4524" s="210" t="s">
        <v>5934</v>
      </c>
    </row>
    <row r="4525" spans="1:15" x14ac:dyDescent="0.2">
      <c r="A4525" s="210" t="s">
        <v>21300</v>
      </c>
      <c r="B4525" s="210" t="s">
        <v>21301</v>
      </c>
      <c r="C4525" s="210" t="s">
        <v>21302</v>
      </c>
      <c r="D4525" s="211">
        <v>90429</v>
      </c>
      <c r="E4525" s="210" t="s">
        <v>5934</v>
      </c>
      <c r="F4525" s="210" t="s">
        <v>21303</v>
      </c>
      <c r="G4525" s="210" t="s">
        <v>21304</v>
      </c>
      <c r="H4525" s="210" t="s">
        <v>0</v>
      </c>
      <c r="I4525" s="210" t="s">
        <v>21424</v>
      </c>
      <c r="J4525" s="210" t="s">
        <v>21425</v>
      </c>
      <c r="L4525" s="210" t="s">
        <v>7743</v>
      </c>
      <c r="M4525" s="210" t="s">
        <v>3533</v>
      </c>
      <c r="N4525" s="211">
        <v>90429</v>
      </c>
      <c r="O4525" s="210" t="s">
        <v>5934</v>
      </c>
    </row>
    <row r="4526" spans="1:15" x14ac:dyDescent="0.2">
      <c r="A4526" s="210" t="s">
        <v>21300</v>
      </c>
      <c r="B4526" s="210" t="s">
        <v>21301</v>
      </c>
      <c r="C4526" s="210" t="s">
        <v>21302</v>
      </c>
      <c r="D4526" s="211">
        <v>90429</v>
      </c>
      <c r="E4526" s="210" t="s">
        <v>5934</v>
      </c>
      <c r="F4526" s="210" t="s">
        <v>21303</v>
      </c>
      <c r="G4526" s="210" t="s">
        <v>21304</v>
      </c>
      <c r="H4526" s="210" t="s">
        <v>0</v>
      </c>
      <c r="I4526" s="210" t="s">
        <v>21426</v>
      </c>
      <c r="J4526" s="210" t="s">
        <v>21427</v>
      </c>
      <c r="L4526" s="210" t="s">
        <v>7743</v>
      </c>
      <c r="M4526" s="210" t="s">
        <v>3533</v>
      </c>
      <c r="N4526" s="211">
        <v>90429</v>
      </c>
      <c r="O4526" s="210" t="s">
        <v>5934</v>
      </c>
    </row>
    <row r="4527" spans="1:15" x14ac:dyDescent="0.2">
      <c r="A4527" s="210" t="s">
        <v>21300</v>
      </c>
      <c r="B4527" s="210" t="s">
        <v>21301</v>
      </c>
      <c r="C4527" s="210" t="s">
        <v>21302</v>
      </c>
      <c r="D4527" s="211">
        <v>90429</v>
      </c>
      <c r="E4527" s="210" t="s">
        <v>5934</v>
      </c>
      <c r="F4527" s="210" t="s">
        <v>21303</v>
      </c>
      <c r="G4527" s="210" t="s">
        <v>21304</v>
      </c>
      <c r="H4527" s="210" t="s">
        <v>0</v>
      </c>
      <c r="I4527" s="210" t="s">
        <v>21428</v>
      </c>
      <c r="J4527" s="210" t="s">
        <v>21429</v>
      </c>
      <c r="L4527" s="210" t="s">
        <v>7743</v>
      </c>
      <c r="M4527" s="210" t="s">
        <v>3533</v>
      </c>
      <c r="N4527" s="211">
        <v>90429</v>
      </c>
      <c r="O4527" s="210" t="s">
        <v>5934</v>
      </c>
    </row>
    <row r="4528" spans="1:15" x14ac:dyDescent="0.2">
      <c r="A4528" s="210" t="s">
        <v>21300</v>
      </c>
      <c r="B4528" s="210" t="s">
        <v>21301</v>
      </c>
      <c r="C4528" s="210" t="s">
        <v>21302</v>
      </c>
      <c r="D4528" s="211">
        <v>90429</v>
      </c>
      <c r="E4528" s="210" t="s">
        <v>5934</v>
      </c>
      <c r="F4528" s="210" t="s">
        <v>21303</v>
      </c>
      <c r="G4528" s="210" t="s">
        <v>21304</v>
      </c>
      <c r="H4528" s="210" t="s">
        <v>0</v>
      </c>
      <c r="I4528" s="210" t="s">
        <v>21430</v>
      </c>
      <c r="J4528" s="210" t="s">
        <v>21431</v>
      </c>
      <c r="L4528" s="210" t="s">
        <v>7743</v>
      </c>
      <c r="M4528" s="210" t="s">
        <v>3533</v>
      </c>
      <c r="N4528" s="211">
        <v>90429</v>
      </c>
      <c r="O4528" s="210" t="s">
        <v>5934</v>
      </c>
    </row>
    <row r="4529" spans="1:15" x14ac:dyDescent="0.2">
      <c r="A4529" s="210" t="s">
        <v>21300</v>
      </c>
      <c r="B4529" s="210" t="s">
        <v>21301</v>
      </c>
      <c r="C4529" s="210" t="s">
        <v>21302</v>
      </c>
      <c r="D4529" s="211">
        <v>90429</v>
      </c>
      <c r="E4529" s="210" t="s">
        <v>5934</v>
      </c>
      <c r="F4529" s="210" t="s">
        <v>21303</v>
      </c>
      <c r="G4529" s="210" t="s">
        <v>21304</v>
      </c>
      <c r="H4529" s="210" t="s">
        <v>0</v>
      </c>
      <c r="I4529" s="210" t="s">
        <v>21432</v>
      </c>
      <c r="J4529" s="210" t="s">
        <v>21433</v>
      </c>
      <c r="L4529" s="210" t="s">
        <v>7743</v>
      </c>
      <c r="M4529" s="210" t="s">
        <v>3533</v>
      </c>
      <c r="N4529" s="211">
        <v>90429</v>
      </c>
      <c r="O4529" s="210" t="s">
        <v>5934</v>
      </c>
    </row>
    <row r="4530" spans="1:15" x14ac:dyDescent="0.2">
      <c r="A4530" s="210" t="s">
        <v>21300</v>
      </c>
      <c r="B4530" s="210" t="s">
        <v>21301</v>
      </c>
      <c r="C4530" s="210" t="s">
        <v>21302</v>
      </c>
      <c r="D4530" s="211">
        <v>90429</v>
      </c>
      <c r="E4530" s="210" t="s">
        <v>5934</v>
      </c>
      <c r="F4530" s="210" t="s">
        <v>21303</v>
      </c>
      <c r="G4530" s="210" t="s">
        <v>21304</v>
      </c>
      <c r="H4530" s="210" t="s">
        <v>0</v>
      </c>
      <c r="I4530" s="210" t="s">
        <v>21434</v>
      </c>
      <c r="J4530" s="210" t="s">
        <v>21435</v>
      </c>
      <c r="L4530" s="210" t="s">
        <v>7743</v>
      </c>
      <c r="M4530" s="210" t="s">
        <v>3533</v>
      </c>
      <c r="N4530" s="211">
        <v>90429</v>
      </c>
      <c r="O4530" s="210" t="s">
        <v>5934</v>
      </c>
    </row>
    <row r="4531" spans="1:15" x14ac:dyDescent="0.2">
      <c r="A4531" s="210" t="s">
        <v>21300</v>
      </c>
      <c r="B4531" s="210" t="s">
        <v>21301</v>
      </c>
      <c r="C4531" s="210" t="s">
        <v>21302</v>
      </c>
      <c r="D4531" s="211">
        <v>90429</v>
      </c>
      <c r="E4531" s="210" t="s">
        <v>5934</v>
      </c>
      <c r="F4531" s="210" t="s">
        <v>21303</v>
      </c>
      <c r="G4531" s="210" t="s">
        <v>21304</v>
      </c>
      <c r="H4531" s="210" t="s">
        <v>0</v>
      </c>
      <c r="I4531" s="210" t="s">
        <v>21436</v>
      </c>
      <c r="J4531" s="210" t="s">
        <v>21437</v>
      </c>
      <c r="L4531" s="210" t="s">
        <v>7743</v>
      </c>
      <c r="M4531" s="210" t="s">
        <v>3533</v>
      </c>
      <c r="N4531" s="211">
        <v>90429</v>
      </c>
      <c r="O4531" s="210" t="s">
        <v>5934</v>
      </c>
    </row>
    <row r="4532" spans="1:15" x14ac:dyDescent="0.2">
      <c r="A4532" s="210" t="s">
        <v>21300</v>
      </c>
      <c r="B4532" s="210" t="s">
        <v>21301</v>
      </c>
      <c r="C4532" s="210" t="s">
        <v>21302</v>
      </c>
      <c r="D4532" s="211">
        <v>90429</v>
      </c>
      <c r="E4532" s="210" t="s">
        <v>5934</v>
      </c>
      <c r="F4532" s="210" t="s">
        <v>21303</v>
      </c>
      <c r="G4532" s="210" t="s">
        <v>21304</v>
      </c>
      <c r="H4532" s="210" t="s">
        <v>0</v>
      </c>
      <c r="I4532" s="210" t="s">
        <v>21438</v>
      </c>
      <c r="J4532" s="210" t="s">
        <v>21439</v>
      </c>
      <c r="L4532" s="210" t="s">
        <v>7743</v>
      </c>
      <c r="M4532" s="210" t="s">
        <v>3533</v>
      </c>
      <c r="N4532" s="211">
        <v>90429</v>
      </c>
      <c r="O4532" s="210" t="s">
        <v>5934</v>
      </c>
    </row>
    <row r="4533" spans="1:15" x14ac:dyDescent="0.2">
      <c r="A4533" s="210" t="s">
        <v>21300</v>
      </c>
      <c r="B4533" s="210" t="s">
        <v>21301</v>
      </c>
      <c r="C4533" s="210" t="s">
        <v>21302</v>
      </c>
      <c r="D4533" s="211">
        <v>90429</v>
      </c>
      <c r="E4533" s="210" t="s">
        <v>5934</v>
      </c>
      <c r="F4533" s="210" t="s">
        <v>21303</v>
      </c>
      <c r="G4533" s="210" t="s">
        <v>21304</v>
      </c>
      <c r="H4533" s="210" t="s">
        <v>0</v>
      </c>
      <c r="I4533" s="210" t="s">
        <v>21440</v>
      </c>
      <c r="J4533" s="210" t="s">
        <v>21441</v>
      </c>
      <c r="L4533" s="210" t="s">
        <v>7743</v>
      </c>
      <c r="M4533" s="210" t="s">
        <v>3533</v>
      </c>
      <c r="N4533" s="211">
        <v>90429</v>
      </c>
      <c r="O4533" s="210" t="s">
        <v>5934</v>
      </c>
    </row>
    <row r="4534" spans="1:15" x14ac:dyDescent="0.2">
      <c r="A4534" s="210" t="s">
        <v>21300</v>
      </c>
      <c r="B4534" s="210" t="s">
        <v>21301</v>
      </c>
      <c r="C4534" s="210" t="s">
        <v>21302</v>
      </c>
      <c r="D4534" s="211">
        <v>90429</v>
      </c>
      <c r="E4534" s="210" t="s">
        <v>5934</v>
      </c>
      <c r="F4534" s="210" t="s">
        <v>21303</v>
      </c>
      <c r="G4534" s="210" t="s">
        <v>21304</v>
      </c>
      <c r="H4534" s="210" t="s">
        <v>0</v>
      </c>
      <c r="I4534" s="210" t="s">
        <v>21442</v>
      </c>
      <c r="J4534" s="210" t="s">
        <v>21443</v>
      </c>
      <c r="L4534" s="210" t="s">
        <v>7743</v>
      </c>
      <c r="M4534" s="210" t="s">
        <v>3533</v>
      </c>
      <c r="N4534" s="211">
        <v>90429</v>
      </c>
      <c r="O4534" s="210" t="s">
        <v>5934</v>
      </c>
    </row>
    <row r="4535" spans="1:15" x14ac:dyDescent="0.2">
      <c r="A4535" s="210" t="s">
        <v>21300</v>
      </c>
      <c r="B4535" s="210" t="s">
        <v>21301</v>
      </c>
      <c r="C4535" s="210" t="s">
        <v>21302</v>
      </c>
      <c r="D4535" s="211">
        <v>90429</v>
      </c>
      <c r="E4535" s="210" t="s">
        <v>5934</v>
      </c>
      <c r="F4535" s="210" t="s">
        <v>21303</v>
      </c>
      <c r="G4535" s="210" t="s">
        <v>21304</v>
      </c>
      <c r="H4535" s="210" t="s">
        <v>0</v>
      </c>
      <c r="I4535" s="210" t="s">
        <v>21444</v>
      </c>
      <c r="J4535" s="210" t="s">
        <v>21445</v>
      </c>
      <c r="L4535" s="210" t="s">
        <v>7742</v>
      </c>
      <c r="M4535" s="210" t="s">
        <v>3562</v>
      </c>
      <c r="N4535" s="211">
        <v>90429</v>
      </c>
      <c r="O4535" s="210" t="s">
        <v>5934</v>
      </c>
    </row>
    <row r="4536" spans="1:15" x14ac:dyDescent="0.2">
      <c r="A4536" s="210" t="s">
        <v>21300</v>
      </c>
      <c r="B4536" s="210" t="s">
        <v>21301</v>
      </c>
      <c r="C4536" s="210" t="s">
        <v>21302</v>
      </c>
      <c r="D4536" s="211">
        <v>90429</v>
      </c>
      <c r="E4536" s="210" t="s">
        <v>5934</v>
      </c>
      <c r="F4536" s="210" t="s">
        <v>21303</v>
      </c>
      <c r="G4536" s="210" t="s">
        <v>21304</v>
      </c>
      <c r="H4536" s="210" t="s">
        <v>0</v>
      </c>
      <c r="I4536" s="210" t="s">
        <v>21446</v>
      </c>
      <c r="J4536" s="210" t="s">
        <v>21447</v>
      </c>
      <c r="L4536" s="210" t="s">
        <v>7743</v>
      </c>
      <c r="M4536" s="210" t="s">
        <v>3533</v>
      </c>
      <c r="N4536" s="211">
        <v>90429</v>
      </c>
      <c r="O4536" s="210" t="s">
        <v>5934</v>
      </c>
    </row>
    <row r="4537" spans="1:15" x14ac:dyDescent="0.2">
      <c r="A4537" s="210" t="s">
        <v>21300</v>
      </c>
      <c r="B4537" s="210" t="s">
        <v>21301</v>
      </c>
      <c r="C4537" s="210" t="s">
        <v>21302</v>
      </c>
      <c r="D4537" s="211">
        <v>90429</v>
      </c>
      <c r="E4537" s="210" t="s">
        <v>5934</v>
      </c>
      <c r="F4537" s="210" t="s">
        <v>21303</v>
      </c>
      <c r="G4537" s="210" t="s">
        <v>21304</v>
      </c>
      <c r="H4537" s="210" t="s">
        <v>0</v>
      </c>
      <c r="I4537" s="210" t="s">
        <v>21448</v>
      </c>
      <c r="J4537" s="210" t="s">
        <v>21449</v>
      </c>
      <c r="L4537" s="210" t="s">
        <v>7743</v>
      </c>
      <c r="M4537" s="210" t="s">
        <v>3533</v>
      </c>
      <c r="N4537" s="211">
        <v>90429</v>
      </c>
      <c r="O4537" s="210" t="s">
        <v>5934</v>
      </c>
    </row>
    <row r="4538" spans="1:15" x14ac:dyDescent="0.2">
      <c r="A4538" s="210" t="s">
        <v>21300</v>
      </c>
      <c r="B4538" s="210" t="s">
        <v>21301</v>
      </c>
      <c r="C4538" s="210" t="s">
        <v>21302</v>
      </c>
      <c r="D4538" s="211">
        <v>90429</v>
      </c>
      <c r="E4538" s="210" t="s">
        <v>5934</v>
      </c>
      <c r="F4538" s="210" t="s">
        <v>21303</v>
      </c>
      <c r="G4538" s="210" t="s">
        <v>21304</v>
      </c>
      <c r="H4538" s="210" t="s">
        <v>0</v>
      </c>
      <c r="I4538" s="210" t="s">
        <v>21450</v>
      </c>
      <c r="J4538" s="210" t="s">
        <v>21451</v>
      </c>
      <c r="L4538" s="210" t="s">
        <v>7743</v>
      </c>
      <c r="M4538" s="210" t="s">
        <v>3533</v>
      </c>
      <c r="N4538" s="211">
        <v>90429</v>
      </c>
      <c r="O4538" s="210" t="s">
        <v>5934</v>
      </c>
    </row>
    <row r="4539" spans="1:15" x14ac:dyDescent="0.2">
      <c r="A4539" s="210" t="s">
        <v>21300</v>
      </c>
      <c r="B4539" s="210" t="s">
        <v>21301</v>
      </c>
      <c r="C4539" s="210" t="s">
        <v>21302</v>
      </c>
      <c r="D4539" s="211">
        <v>90429</v>
      </c>
      <c r="E4539" s="210" t="s">
        <v>5934</v>
      </c>
      <c r="F4539" s="210" t="s">
        <v>21303</v>
      </c>
      <c r="G4539" s="210" t="s">
        <v>21304</v>
      </c>
      <c r="H4539" s="210" t="s">
        <v>0</v>
      </c>
      <c r="I4539" s="210" t="s">
        <v>21452</v>
      </c>
      <c r="J4539" s="210" t="s">
        <v>21453</v>
      </c>
      <c r="L4539" s="210" t="s">
        <v>7743</v>
      </c>
      <c r="M4539" s="210" t="s">
        <v>3533</v>
      </c>
      <c r="N4539" s="211">
        <v>90429</v>
      </c>
      <c r="O4539" s="210" t="s">
        <v>5934</v>
      </c>
    </row>
    <row r="4540" spans="1:15" x14ac:dyDescent="0.2">
      <c r="A4540" s="210" t="s">
        <v>21300</v>
      </c>
      <c r="B4540" s="210" t="s">
        <v>21301</v>
      </c>
      <c r="C4540" s="210" t="s">
        <v>21302</v>
      </c>
      <c r="D4540" s="211">
        <v>90429</v>
      </c>
      <c r="E4540" s="210" t="s">
        <v>5934</v>
      </c>
      <c r="F4540" s="210" t="s">
        <v>21303</v>
      </c>
      <c r="G4540" s="210" t="s">
        <v>21304</v>
      </c>
      <c r="H4540" s="210" t="s">
        <v>0</v>
      </c>
      <c r="I4540" s="210" t="s">
        <v>21454</v>
      </c>
      <c r="J4540" s="210" t="s">
        <v>21455</v>
      </c>
      <c r="L4540" s="210" t="s">
        <v>7743</v>
      </c>
      <c r="M4540" s="210" t="s">
        <v>3533</v>
      </c>
      <c r="N4540" s="211">
        <v>90429</v>
      </c>
      <c r="O4540" s="210" t="s">
        <v>5934</v>
      </c>
    </row>
    <row r="4541" spans="1:15" x14ac:dyDescent="0.2">
      <c r="A4541" s="210" t="s">
        <v>21300</v>
      </c>
      <c r="B4541" s="210" t="s">
        <v>21301</v>
      </c>
      <c r="C4541" s="210" t="s">
        <v>21302</v>
      </c>
      <c r="D4541" s="211">
        <v>90429</v>
      </c>
      <c r="E4541" s="210" t="s">
        <v>5934</v>
      </c>
      <c r="F4541" s="210" t="s">
        <v>21303</v>
      </c>
      <c r="G4541" s="210" t="s">
        <v>21304</v>
      </c>
      <c r="H4541" s="210" t="s">
        <v>0</v>
      </c>
      <c r="I4541" s="210" t="s">
        <v>21456</v>
      </c>
      <c r="J4541" s="210" t="s">
        <v>21457</v>
      </c>
      <c r="L4541" s="210" t="s">
        <v>7743</v>
      </c>
      <c r="M4541" s="210" t="s">
        <v>3533</v>
      </c>
      <c r="N4541" s="211">
        <v>90429</v>
      </c>
      <c r="O4541" s="210" t="s">
        <v>5934</v>
      </c>
    </row>
    <row r="4542" spans="1:15" x14ac:dyDescent="0.2">
      <c r="A4542" s="210" t="s">
        <v>21300</v>
      </c>
      <c r="B4542" s="210" t="s">
        <v>21301</v>
      </c>
      <c r="C4542" s="210" t="s">
        <v>21302</v>
      </c>
      <c r="D4542" s="211">
        <v>90429</v>
      </c>
      <c r="E4542" s="210" t="s">
        <v>5934</v>
      </c>
      <c r="F4542" s="210" t="s">
        <v>21303</v>
      </c>
      <c r="G4542" s="210" t="s">
        <v>21304</v>
      </c>
      <c r="H4542" s="210" t="s">
        <v>0</v>
      </c>
      <c r="I4542" s="210" t="s">
        <v>21458</v>
      </c>
      <c r="J4542" s="210" t="s">
        <v>21459</v>
      </c>
      <c r="L4542" s="210" t="s">
        <v>7743</v>
      </c>
      <c r="M4542" s="210" t="s">
        <v>3533</v>
      </c>
      <c r="N4542" s="211">
        <v>90429</v>
      </c>
      <c r="O4542" s="210" t="s">
        <v>5934</v>
      </c>
    </row>
    <row r="4543" spans="1:15" x14ac:dyDescent="0.2">
      <c r="A4543" s="210" t="s">
        <v>21300</v>
      </c>
      <c r="B4543" s="210" t="s">
        <v>21301</v>
      </c>
      <c r="C4543" s="210" t="s">
        <v>21302</v>
      </c>
      <c r="D4543" s="211">
        <v>90429</v>
      </c>
      <c r="E4543" s="210" t="s">
        <v>5934</v>
      </c>
      <c r="F4543" s="210" t="s">
        <v>21303</v>
      </c>
      <c r="G4543" s="210" t="s">
        <v>21304</v>
      </c>
      <c r="H4543" s="210" t="s">
        <v>0</v>
      </c>
      <c r="I4543" s="210" t="s">
        <v>21460</v>
      </c>
      <c r="J4543" s="210" t="s">
        <v>21461</v>
      </c>
      <c r="L4543" s="210" t="s">
        <v>7743</v>
      </c>
      <c r="M4543" s="210" t="s">
        <v>3533</v>
      </c>
      <c r="N4543" s="211">
        <v>90429</v>
      </c>
      <c r="O4543" s="210" t="s">
        <v>5934</v>
      </c>
    </row>
    <row r="4544" spans="1:15" x14ac:dyDescent="0.2">
      <c r="A4544" s="210" t="s">
        <v>21300</v>
      </c>
      <c r="B4544" s="210" t="s">
        <v>21301</v>
      </c>
      <c r="C4544" s="210" t="s">
        <v>21302</v>
      </c>
      <c r="D4544" s="211">
        <v>90429</v>
      </c>
      <c r="E4544" s="210" t="s">
        <v>5934</v>
      </c>
      <c r="F4544" s="210" t="s">
        <v>21303</v>
      </c>
      <c r="G4544" s="210" t="s">
        <v>21304</v>
      </c>
      <c r="H4544" s="210" t="s">
        <v>0</v>
      </c>
      <c r="I4544" s="210" t="s">
        <v>21462</v>
      </c>
      <c r="J4544" s="210" t="s">
        <v>21463</v>
      </c>
      <c r="L4544" s="210" t="s">
        <v>7743</v>
      </c>
      <c r="M4544" s="210" t="s">
        <v>3533</v>
      </c>
      <c r="N4544" s="211">
        <v>90429</v>
      </c>
      <c r="O4544" s="210" t="s">
        <v>5934</v>
      </c>
    </row>
    <row r="4545" spans="1:15" x14ac:dyDescent="0.2">
      <c r="A4545" s="210" t="s">
        <v>21300</v>
      </c>
      <c r="B4545" s="210" t="s">
        <v>21301</v>
      </c>
      <c r="C4545" s="210" t="s">
        <v>21302</v>
      </c>
      <c r="D4545" s="211">
        <v>90429</v>
      </c>
      <c r="E4545" s="210" t="s">
        <v>5934</v>
      </c>
      <c r="F4545" s="210" t="s">
        <v>21303</v>
      </c>
      <c r="G4545" s="210" t="s">
        <v>21304</v>
      </c>
      <c r="H4545" s="210" t="s">
        <v>0</v>
      </c>
      <c r="I4545" s="210" t="s">
        <v>21464</v>
      </c>
      <c r="J4545" s="210" t="s">
        <v>21465</v>
      </c>
      <c r="L4545" s="210" t="s">
        <v>7743</v>
      </c>
      <c r="M4545" s="210" t="s">
        <v>3533</v>
      </c>
      <c r="N4545" s="211">
        <v>90429</v>
      </c>
      <c r="O4545" s="210" t="s">
        <v>5934</v>
      </c>
    </row>
    <row r="4546" spans="1:15" x14ac:dyDescent="0.2">
      <c r="A4546" s="210" t="s">
        <v>21300</v>
      </c>
      <c r="B4546" s="210" t="s">
        <v>21301</v>
      </c>
      <c r="C4546" s="210" t="s">
        <v>21302</v>
      </c>
      <c r="D4546" s="211">
        <v>90429</v>
      </c>
      <c r="E4546" s="210" t="s">
        <v>5934</v>
      </c>
      <c r="F4546" s="210" t="s">
        <v>21303</v>
      </c>
      <c r="G4546" s="210" t="s">
        <v>21304</v>
      </c>
      <c r="H4546" s="210" t="s">
        <v>0</v>
      </c>
      <c r="I4546" s="210" t="s">
        <v>21466</v>
      </c>
      <c r="J4546" s="210" t="s">
        <v>21467</v>
      </c>
      <c r="L4546" s="210" t="s">
        <v>7743</v>
      </c>
      <c r="M4546" s="210" t="s">
        <v>3533</v>
      </c>
      <c r="N4546" s="211">
        <v>90429</v>
      </c>
      <c r="O4546" s="210" t="s">
        <v>5934</v>
      </c>
    </row>
    <row r="4547" spans="1:15" x14ac:dyDescent="0.2">
      <c r="A4547" s="210" t="s">
        <v>21300</v>
      </c>
      <c r="B4547" s="210" t="s">
        <v>21301</v>
      </c>
      <c r="C4547" s="210" t="s">
        <v>21302</v>
      </c>
      <c r="D4547" s="211">
        <v>90429</v>
      </c>
      <c r="E4547" s="210" t="s">
        <v>5934</v>
      </c>
      <c r="F4547" s="210" t="s">
        <v>21303</v>
      </c>
      <c r="G4547" s="210" t="s">
        <v>21304</v>
      </c>
      <c r="H4547" s="210" t="s">
        <v>0</v>
      </c>
      <c r="I4547" s="210" t="s">
        <v>21468</v>
      </c>
      <c r="J4547" s="210" t="s">
        <v>21469</v>
      </c>
      <c r="L4547" s="210" t="s">
        <v>7743</v>
      </c>
      <c r="M4547" s="210" t="s">
        <v>3533</v>
      </c>
      <c r="N4547" s="211">
        <v>90429</v>
      </c>
      <c r="O4547" s="210" t="s">
        <v>5934</v>
      </c>
    </row>
    <row r="4548" spans="1:15" x14ac:dyDescent="0.2">
      <c r="A4548" s="210" t="s">
        <v>21300</v>
      </c>
      <c r="B4548" s="210" t="s">
        <v>21301</v>
      </c>
      <c r="C4548" s="210" t="s">
        <v>21302</v>
      </c>
      <c r="D4548" s="211">
        <v>90429</v>
      </c>
      <c r="E4548" s="210" t="s">
        <v>5934</v>
      </c>
      <c r="F4548" s="210" t="s">
        <v>21303</v>
      </c>
      <c r="G4548" s="210" t="s">
        <v>21304</v>
      </c>
      <c r="H4548" s="210" t="s">
        <v>0</v>
      </c>
      <c r="I4548" s="210" t="s">
        <v>21470</v>
      </c>
      <c r="J4548" s="210" t="s">
        <v>21471</v>
      </c>
      <c r="L4548" s="210" t="s">
        <v>7743</v>
      </c>
      <c r="M4548" s="210" t="s">
        <v>3533</v>
      </c>
      <c r="N4548" s="211">
        <v>90429</v>
      </c>
      <c r="O4548" s="210" t="s">
        <v>5934</v>
      </c>
    </row>
    <row r="4549" spans="1:15" x14ac:dyDescent="0.2">
      <c r="A4549" s="210" t="s">
        <v>21300</v>
      </c>
      <c r="B4549" s="210" t="s">
        <v>21301</v>
      </c>
      <c r="C4549" s="210" t="s">
        <v>21302</v>
      </c>
      <c r="D4549" s="211">
        <v>90429</v>
      </c>
      <c r="E4549" s="210" t="s">
        <v>5934</v>
      </c>
      <c r="F4549" s="210" t="s">
        <v>21303</v>
      </c>
      <c r="G4549" s="210" t="s">
        <v>21304</v>
      </c>
      <c r="H4549" s="210" t="s">
        <v>0</v>
      </c>
      <c r="I4549" s="210" t="s">
        <v>21472</v>
      </c>
      <c r="J4549" s="210" t="s">
        <v>21473</v>
      </c>
      <c r="L4549" s="210" t="s">
        <v>7743</v>
      </c>
      <c r="M4549" s="210" t="s">
        <v>3533</v>
      </c>
      <c r="N4549" s="211">
        <v>90429</v>
      </c>
      <c r="O4549" s="210" t="s">
        <v>5934</v>
      </c>
    </row>
    <row r="4550" spans="1:15" x14ac:dyDescent="0.2">
      <c r="A4550" s="210" t="s">
        <v>21300</v>
      </c>
      <c r="B4550" s="210" t="s">
        <v>21301</v>
      </c>
      <c r="C4550" s="210" t="s">
        <v>21302</v>
      </c>
      <c r="D4550" s="211">
        <v>90429</v>
      </c>
      <c r="E4550" s="210" t="s">
        <v>5934</v>
      </c>
      <c r="F4550" s="210" t="s">
        <v>21303</v>
      </c>
      <c r="G4550" s="210" t="s">
        <v>21304</v>
      </c>
      <c r="H4550" s="210" t="s">
        <v>0</v>
      </c>
      <c r="I4550" s="210" t="s">
        <v>21474</v>
      </c>
      <c r="J4550" s="210" t="s">
        <v>21475</v>
      </c>
      <c r="L4550" s="210" t="s">
        <v>7743</v>
      </c>
      <c r="M4550" s="210" t="s">
        <v>3533</v>
      </c>
      <c r="N4550" s="211">
        <v>90429</v>
      </c>
      <c r="O4550" s="210" t="s">
        <v>5934</v>
      </c>
    </row>
    <row r="4551" spans="1:15" x14ac:dyDescent="0.2">
      <c r="A4551" s="210" t="s">
        <v>21300</v>
      </c>
      <c r="B4551" s="210" t="s">
        <v>21301</v>
      </c>
      <c r="C4551" s="210" t="s">
        <v>21302</v>
      </c>
      <c r="D4551" s="211">
        <v>90429</v>
      </c>
      <c r="E4551" s="210" t="s">
        <v>5934</v>
      </c>
      <c r="F4551" s="210" t="s">
        <v>21303</v>
      </c>
      <c r="G4551" s="210" t="s">
        <v>21304</v>
      </c>
      <c r="H4551" s="210" t="s">
        <v>0</v>
      </c>
      <c r="I4551" s="210" t="s">
        <v>21476</v>
      </c>
      <c r="J4551" s="210" t="s">
        <v>21477</v>
      </c>
      <c r="L4551" s="210" t="s">
        <v>7743</v>
      </c>
      <c r="M4551" s="210" t="s">
        <v>3533</v>
      </c>
      <c r="N4551" s="211">
        <v>90429</v>
      </c>
      <c r="O4551" s="210" t="s">
        <v>5934</v>
      </c>
    </row>
    <row r="4552" spans="1:15" x14ac:dyDescent="0.2">
      <c r="A4552" s="210" t="s">
        <v>21300</v>
      </c>
      <c r="B4552" s="210" t="s">
        <v>21301</v>
      </c>
      <c r="C4552" s="210" t="s">
        <v>21302</v>
      </c>
      <c r="D4552" s="211">
        <v>90429</v>
      </c>
      <c r="E4552" s="210" t="s">
        <v>5934</v>
      </c>
      <c r="F4552" s="210" t="s">
        <v>21303</v>
      </c>
      <c r="G4552" s="210" t="s">
        <v>21304</v>
      </c>
      <c r="H4552" s="210" t="s">
        <v>0</v>
      </c>
      <c r="I4552" s="210" t="s">
        <v>21478</v>
      </c>
      <c r="J4552" s="210" t="s">
        <v>21479</v>
      </c>
      <c r="L4552" s="210" t="s">
        <v>7743</v>
      </c>
      <c r="M4552" s="210" t="s">
        <v>3533</v>
      </c>
      <c r="N4552" s="211">
        <v>90429</v>
      </c>
      <c r="O4552" s="210" t="s">
        <v>5934</v>
      </c>
    </row>
    <row r="4553" spans="1:15" x14ac:dyDescent="0.2">
      <c r="A4553" s="210" t="s">
        <v>21300</v>
      </c>
      <c r="B4553" s="210" t="s">
        <v>21301</v>
      </c>
      <c r="C4553" s="210" t="s">
        <v>21302</v>
      </c>
      <c r="D4553" s="211">
        <v>90429</v>
      </c>
      <c r="E4553" s="210" t="s">
        <v>5934</v>
      </c>
      <c r="F4553" s="210" t="s">
        <v>21303</v>
      </c>
      <c r="G4553" s="210" t="s">
        <v>21304</v>
      </c>
      <c r="H4553" s="210" t="s">
        <v>0</v>
      </c>
      <c r="I4553" s="210" t="s">
        <v>21480</v>
      </c>
      <c r="J4553" s="210" t="s">
        <v>21481</v>
      </c>
      <c r="L4553" s="210" t="s">
        <v>7743</v>
      </c>
      <c r="M4553" s="210" t="s">
        <v>3533</v>
      </c>
      <c r="N4553" s="211">
        <v>90429</v>
      </c>
      <c r="O4553" s="210" t="s">
        <v>5934</v>
      </c>
    </row>
    <row r="4554" spans="1:15" x14ac:dyDescent="0.2">
      <c r="A4554" s="210" t="s">
        <v>21300</v>
      </c>
      <c r="B4554" s="210" t="s">
        <v>21301</v>
      </c>
      <c r="C4554" s="210" t="s">
        <v>21302</v>
      </c>
      <c r="D4554" s="211">
        <v>90429</v>
      </c>
      <c r="E4554" s="210" t="s">
        <v>5934</v>
      </c>
      <c r="F4554" s="210" t="s">
        <v>21303</v>
      </c>
      <c r="G4554" s="210" t="s">
        <v>21304</v>
      </c>
      <c r="H4554" s="210" t="s">
        <v>0</v>
      </c>
      <c r="I4554" s="210" t="s">
        <v>21482</v>
      </c>
      <c r="J4554" s="210" t="s">
        <v>21483</v>
      </c>
      <c r="L4554" s="210" t="s">
        <v>7743</v>
      </c>
      <c r="M4554" s="210" t="s">
        <v>3533</v>
      </c>
      <c r="N4554" s="211">
        <v>90429</v>
      </c>
      <c r="O4554" s="210" t="s">
        <v>5934</v>
      </c>
    </row>
    <row r="4555" spans="1:15" x14ac:dyDescent="0.2">
      <c r="A4555" s="210" t="s">
        <v>21300</v>
      </c>
      <c r="B4555" s="210" t="s">
        <v>21301</v>
      </c>
      <c r="C4555" s="210" t="s">
        <v>21302</v>
      </c>
      <c r="D4555" s="211">
        <v>90429</v>
      </c>
      <c r="E4555" s="210" t="s">
        <v>5934</v>
      </c>
      <c r="F4555" s="210" t="s">
        <v>21303</v>
      </c>
      <c r="G4555" s="210" t="s">
        <v>21304</v>
      </c>
      <c r="H4555" s="210" t="s">
        <v>0</v>
      </c>
      <c r="I4555" s="210" t="s">
        <v>21484</v>
      </c>
      <c r="J4555" s="210" t="s">
        <v>21485</v>
      </c>
      <c r="L4555" s="210" t="s">
        <v>7743</v>
      </c>
      <c r="M4555" s="210" t="s">
        <v>3533</v>
      </c>
      <c r="N4555" s="211">
        <v>90429</v>
      </c>
      <c r="O4555" s="210" t="s">
        <v>5934</v>
      </c>
    </row>
    <row r="4556" spans="1:15" x14ac:dyDescent="0.2">
      <c r="A4556" s="210" t="s">
        <v>21300</v>
      </c>
      <c r="B4556" s="210" t="s">
        <v>21301</v>
      </c>
      <c r="C4556" s="210" t="s">
        <v>21302</v>
      </c>
      <c r="D4556" s="211">
        <v>90429</v>
      </c>
      <c r="E4556" s="210" t="s">
        <v>5934</v>
      </c>
      <c r="F4556" s="210" t="s">
        <v>21303</v>
      </c>
      <c r="G4556" s="210" t="s">
        <v>21304</v>
      </c>
      <c r="H4556" s="210" t="s">
        <v>0</v>
      </c>
      <c r="I4556" s="210" t="s">
        <v>21486</v>
      </c>
      <c r="J4556" s="210" t="s">
        <v>21487</v>
      </c>
      <c r="L4556" s="210" t="s">
        <v>7743</v>
      </c>
      <c r="M4556" s="210" t="s">
        <v>3533</v>
      </c>
      <c r="N4556" s="211">
        <v>90429</v>
      </c>
      <c r="O4556" s="210" t="s">
        <v>5934</v>
      </c>
    </row>
    <row r="4557" spans="1:15" x14ac:dyDescent="0.2">
      <c r="A4557" s="210" t="s">
        <v>21300</v>
      </c>
      <c r="B4557" s="210" t="s">
        <v>21301</v>
      </c>
      <c r="C4557" s="210" t="s">
        <v>21302</v>
      </c>
      <c r="D4557" s="211">
        <v>90429</v>
      </c>
      <c r="E4557" s="210" t="s">
        <v>5934</v>
      </c>
      <c r="F4557" s="210" t="s">
        <v>21303</v>
      </c>
      <c r="G4557" s="210" t="s">
        <v>21304</v>
      </c>
      <c r="H4557" s="210" t="s">
        <v>0</v>
      </c>
      <c r="I4557" s="210" t="s">
        <v>21488</v>
      </c>
      <c r="J4557" s="210" t="s">
        <v>21489</v>
      </c>
      <c r="L4557" s="210" t="s">
        <v>7743</v>
      </c>
      <c r="M4557" s="210" t="s">
        <v>3533</v>
      </c>
      <c r="N4557" s="211">
        <v>90429</v>
      </c>
      <c r="O4557" s="210" t="s">
        <v>5934</v>
      </c>
    </row>
    <row r="4558" spans="1:15" x14ac:dyDescent="0.2">
      <c r="A4558" s="210" t="s">
        <v>21300</v>
      </c>
      <c r="B4558" s="210" t="s">
        <v>21301</v>
      </c>
      <c r="C4558" s="210" t="s">
        <v>21302</v>
      </c>
      <c r="D4558" s="211">
        <v>90429</v>
      </c>
      <c r="E4558" s="210" t="s">
        <v>5934</v>
      </c>
      <c r="F4558" s="210" t="s">
        <v>21303</v>
      </c>
      <c r="G4558" s="210" t="s">
        <v>21304</v>
      </c>
      <c r="H4558" s="210" t="s">
        <v>0</v>
      </c>
      <c r="I4558" s="210" t="s">
        <v>21490</v>
      </c>
      <c r="J4558" s="210" t="s">
        <v>21491</v>
      </c>
      <c r="L4558" s="210" t="s">
        <v>7743</v>
      </c>
      <c r="M4558" s="210" t="s">
        <v>3533</v>
      </c>
      <c r="N4558" s="211">
        <v>90429</v>
      </c>
      <c r="O4558" s="210" t="s">
        <v>5934</v>
      </c>
    </row>
    <row r="4559" spans="1:15" x14ac:dyDescent="0.2">
      <c r="A4559" s="210" t="s">
        <v>21300</v>
      </c>
      <c r="B4559" s="210" t="s">
        <v>21301</v>
      </c>
      <c r="C4559" s="210" t="s">
        <v>21302</v>
      </c>
      <c r="D4559" s="211">
        <v>90429</v>
      </c>
      <c r="E4559" s="210" t="s">
        <v>5934</v>
      </c>
      <c r="F4559" s="210" t="s">
        <v>21303</v>
      </c>
      <c r="G4559" s="210" t="s">
        <v>21304</v>
      </c>
      <c r="H4559" s="210" t="s">
        <v>0</v>
      </c>
      <c r="I4559" s="210" t="s">
        <v>21492</v>
      </c>
      <c r="J4559" s="210" t="s">
        <v>21493</v>
      </c>
      <c r="L4559" s="210" t="s">
        <v>7743</v>
      </c>
      <c r="M4559" s="210" t="s">
        <v>3533</v>
      </c>
      <c r="N4559" s="211">
        <v>90429</v>
      </c>
      <c r="O4559" s="210" t="s">
        <v>5934</v>
      </c>
    </row>
    <row r="4560" spans="1:15" x14ac:dyDescent="0.2">
      <c r="A4560" s="210" t="s">
        <v>21300</v>
      </c>
      <c r="B4560" s="210" t="s">
        <v>21301</v>
      </c>
      <c r="C4560" s="210" t="s">
        <v>21302</v>
      </c>
      <c r="D4560" s="211">
        <v>90429</v>
      </c>
      <c r="E4560" s="210" t="s">
        <v>5934</v>
      </c>
      <c r="F4560" s="210" t="s">
        <v>21303</v>
      </c>
      <c r="G4560" s="210" t="s">
        <v>21304</v>
      </c>
      <c r="H4560" s="210" t="s">
        <v>0</v>
      </c>
      <c r="I4560" s="210" t="s">
        <v>21494</v>
      </c>
      <c r="J4560" s="210" t="s">
        <v>21495</v>
      </c>
      <c r="L4560" s="210" t="s">
        <v>7743</v>
      </c>
      <c r="M4560" s="210" t="s">
        <v>3533</v>
      </c>
      <c r="N4560" s="211">
        <v>90429</v>
      </c>
      <c r="O4560" s="210" t="s">
        <v>5934</v>
      </c>
    </row>
    <row r="4561" spans="1:15" x14ac:dyDescent="0.2">
      <c r="A4561" s="210" t="s">
        <v>21300</v>
      </c>
      <c r="B4561" s="210" t="s">
        <v>21301</v>
      </c>
      <c r="C4561" s="210" t="s">
        <v>21302</v>
      </c>
      <c r="D4561" s="211">
        <v>90429</v>
      </c>
      <c r="E4561" s="210" t="s">
        <v>5934</v>
      </c>
      <c r="F4561" s="210" t="s">
        <v>21303</v>
      </c>
      <c r="G4561" s="210" t="s">
        <v>21304</v>
      </c>
      <c r="H4561" s="210" t="s">
        <v>0</v>
      </c>
      <c r="I4561" s="210" t="s">
        <v>21496</v>
      </c>
      <c r="J4561" s="210" t="s">
        <v>21497</v>
      </c>
      <c r="L4561" s="210" t="s">
        <v>7743</v>
      </c>
      <c r="M4561" s="210" t="s">
        <v>3533</v>
      </c>
      <c r="N4561" s="211">
        <v>90429</v>
      </c>
      <c r="O4561" s="210" t="s">
        <v>5934</v>
      </c>
    </row>
    <row r="4562" spans="1:15" x14ac:dyDescent="0.2">
      <c r="A4562" s="210" t="s">
        <v>21300</v>
      </c>
      <c r="B4562" s="210" t="s">
        <v>21301</v>
      </c>
      <c r="C4562" s="210" t="s">
        <v>21302</v>
      </c>
      <c r="D4562" s="211">
        <v>90429</v>
      </c>
      <c r="E4562" s="210" t="s">
        <v>5934</v>
      </c>
      <c r="F4562" s="210" t="s">
        <v>21303</v>
      </c>
      <c r="G4562" s="210" t="s">
        <v>21304</v>
      </c>
      <c r="H4562" s="210" t="s">
        <v>0</v>
      </c>
      <c r="I4562" s="210" t="s">
        <v>21498</v>
      </c>
      <c r="J4562" s="210" t="s">
        <v>21499</v>
      </c>
      <c r="L4562" s="210" t="s">
        <v>7743</v>
      </c>
      <c r="M4562" s="210" t="s">
        <v>3533</v>
      </c>
      <c r="N4562" s="211">
        <v>90429</v>
      </c>
      <c r="O4562" s="210" t="s">
        <v>5934</v>
      </c>
    </row>
    <row r="4563" spans="1:15" x14ac:dyDescent="0.2">
      <c r="A4563" s="210" t="s">
        <v>21300</v>
      </c>
      <c r="B4563" s="210" t="s">
        <v>21301</v>
      </c>
      <c r="C4563" s="210" t="s">
        <v>21302</v>
      </c>
      <c r="D4563" s="211">
        <v>90429</v>
      </c>
      <c r="E4563" s="210" t="s">
        <v>5934</v>
      </c>
      <c r="F4563" s="210" t="s">
        <v>21303</v>
      </c>
      <c r="G4563" s="210" t="s">
        <v>21304</v>
      </c>
      <c r="H4563" s="210" t="s">
        <v>0</v>
      </c>
      <c r="I4563" s="210" t="s">
        <v>21500</v>
      </c>
      <c r="J4563" s="210" t="s">
        <v>21501</v>
      </c>
      <c r="L4563" s="210" t="s">
        <v>7743</v>
      </c>
      <c r="M4563" s="210" t="s">
        <v>3533</v>
      </c>
      <c r="N4563" s="211">
        <v>90429</v>
      </c>
      <c r="O4563" s="210" t="s">
        <v>5934</v>
      </c>
    </row>
    <row r="4564" spans="1:15" x14ac:dyDescent="0.2">
      <c r="A4564" s="210" t="s">
        <v>21300</v>
      </c>
      <c r="B4564" s="210" t="s">
        <v>21301</v>
      </c>
      <c r="C4564" s="210" t="s">
        <v>21302</v>
      </c>
      <c r="D4564" s="211">
        <v>90429</v>
      </c>
      <c r="E4564" s="210" t="s">
        <v>5934</v>
      </c>
      <c r="F4564" s="210" t="s">
        <v>21303</v>
      </c>
      <c r="G4564" s="210" t="s">
        <v>21304</v>
      </c>
      <c r="H4564" s="210" t="s">
        <v>0</v>
      </c>
      <c r="I4564" s="210" t="s">
        <v>21502</v>
      </c>
      <c r="J4564" s="210" t="s">
        <v>21503</v>
      </c>
      <c r="K4564" s="210" t="s">
        <v>21504</v>
      </c>
      <c r="L4564" s="210" t="s">
        <v>7743</v>
      </c>
      <c r="M4564" s="210" t="s">
        <v>3533</v>
      </c>
      <c r="N4564" s="211">
        <v>90429</v>
      </c>
      <c r="O4564" s="210" t="s">
        <v>5934</v>
      </c>
    </row>
    <row r="4565" spans="1:15" x14ac:dyDescent="0.2">
      <c r="A4565" s="210" t="s">
        <v>21300</v>
      </c>
      <c r="B4565" s="210" t="s">
        <v>21301</v>
      </c>
      <c r="C4565" s="210" t="s">
        <v>21302</v>
      </c>
      <c r="D4565" s="211">
        <v>90429</v>
      </c>
      <c r="E4565" s="210" t="s">
        <v>5934</v>
      </c>
      <c r="F4565" s="210" t="s">
        <v>21303</v>
      </c>
      <c r="G4565" s="210" t="s">
        <v>21304</v>
      </c>
      <c r="H4565" s="210" t="s">
        <v>0</v>
      </c>
      <c r="I4565" s="210" t="s">
        <v>21505</v>
      </c>
      <c r="J4565" s="210" t="s">
        <v>21506</v>
      </c>
      <c r="K4565" s="210" t="s">
        <v>21507</v>
      </c>
      <c r="L4565" s="210" t="s">
        <v>7743</v>
      </c>
      <c r="M4565" s="210" t="s">
        <v>3533</v>
      </c>
      <c r="N4565" s="211">
        <v>90429</v>
      </c>
      <c r="O4565" s="210" t="s">
        <v>5934</v>
      </c>
    </row>
    <row r="4566" spans="1:15" x14ac:dyDescent="0.2">
      <c r="A4566" s="210" t="s">
        <v>21300</v>
      </c>
      <c r="B4566" s="210" t="s">
        <v>21301</v>
      </c>
      <c r="C4566" s="210" t="s">
        <v>21302</v>
      </c>
      <c r="D4566" s="211">
        <v>90429</v>
      </c>
      <c r="E4566" s="210" t="s">
        <v>5934</v>
      </c>
      <c r="F4566" s="210" t="s">
        <v>21303</v>
      </c>
      <c r="G4566" s="210" t="s">
        <v>21304</v>
      </c>
      <c r="H4566" s="210" t="s">
        <v>0</v>
      </c>
      <c r="I4566" s="210" t="s">
        <v>21508</v>
      </c>
      <c r="J4566" s="210" t="s">
        <v>21509</v>
      </c>
      <c r="K4566" s="210" t="s">
        <v>21510</v>
      </c>
      <c r="L4566" s="210" t="s">
        <v>7743</v>
      </c>
      <c r="M4566" s="210" t="s">
        <v>3533</v>
      </c>
      <c r="N4566" s="211">
        <v>90429</v>
      </c>
      <c r="O4566" s="210" t="s">
        <v>5934</v>
      </c>
    </row>
    <row r="4567" spans="1:15" x14ac:dyDescent="0.2">
      <c r="A4567" s="210" t="s">
        <v>21300</v>
      </c>
      <c r="B4567" s="210" t="s">
        <v>21301</v>
      </c>
      <c r="C4567" s="210" t="s">
        <v>21302</v>
      </c>
      <c r="D4567" s="211">
        <v>90429</v>
      </c>
      <c r="E4567" s="210" t="s">
        <v>5934</v>
      </c>
      <c r="F4567" s="210" t="s">
        <v>21303</v>
      </c>
      <c r="G4567" s="210" t="s">
        <v>21304</v>
      </c>
      <c r="H4567" s="210" t="s">
        <v>0</v>
      </c>
      <c r="I4567" s="210" t="s">
        <v>21511</v>
      </c>
      <c r="J4567" s="210" t="s">
        <v>21512</v>
      </c>
      <c r="K4567" s="210" t="s">
        <v>21513</v>
      </c>
      <c r="L4567" s="210" t="s">
        <v>7743</v>
      </c>
      <c r="M4567" s="210" t="s">
        <v>3533</v>
      </c>
      <c r="N4567" s="211">
        <v>90429</v>
      </c>
      <c r="O4567" s="210" t="s">
        <v>5934</v>
      </c>
    </row>
    <row r="4568" spans="1:15" x14ac:dyDescent="0.2">
      <c r="A4568" s="210" t="s">
        <v>21300</v>
      </c>
      <c r="B4568" s="210" t="s">
        <v>21301</v>
      </c>
      <c r="C4568" s="210" t="s">
        <v>21302</v>
      </c>
      <c r="D4568" s="211">
        <v>90429</v>
      </c>
      <c r="E4568" s="210" t="s">
        <v>5934</v>
      </c>
      <c r="F4568" s="210" t="s">
        <v>21303</v>
      </c>
      <c r="G4568" s="210" t="s">
        <v>21304</v>
      </c>
      <c r="H4568" s="210" t="s">
        <v>7744</v>
      </c>
      <c r="I4568" s="210" t="s">
        <v>21514</v>
      </c>
      <c r="J4568" s="210" t="s">
        <v>21515</v>
      </c>
      <c r="K4568" s="210" t="s">
        <v>21516</v>
      </c>
      <c r="L4568" s="210" t="s">
        <v>7743</v>
      </c>
      <c r="M4568" s="210" t="s">
        <v>3533</v>
      </c>
      <c r="N4568" s="211">
        <v>90429</v>
      </c>
      <c r="O4568" s="210" t="s">
        <v>5934</v>
      </c>
    </row>
    <row r="4569" spans="1:15" x14ac:dyDescent="0.2">
      <c r="A4569" s="210" t="s">
        <v>21300</v>
      </c>
      <c r="B4569" s="210" t="s">
        <v>21301</v>
      </c>
      <c r="C4569" s="210" t="s">
        <v>21302</v>
      </c>
      <c r="D4569" s="211">
        <v>90429</v>
      </c>
      <c r="E4569" s="210" t="s">
        <v>5934</v>
      </c>
      <c r="F4569" s="210" t="s">
        <v>21303</v>
      </c>
      <c r="G4569" s="210" t="s">
        <v>21304</v>
      </c>
      <c r="H4569" s="210" t="s">
        <v>7744</v>
      </c>
      <c r="I4569" s="210" t="s">
        <v>21517</v>
      </c>
      <c r="J4569" s="210" t="s">
        <v>21518</v>
      </c>
      <c r="K4569" s="210" t="s">
        <v>21518</v>
      </c>
      <c r="L4569" s="210" t="s">
        <v>7743</v>
      </c>
      <c r="M4569" s="210" t="s">
        <v>3533</v>
      </c>
      <c r="N4569" s="211">
        <v>90429</v>
      </c>
      <c r="O4569" s="210" t="s">
        <v>5934</v>
      </c>
    </row>
    <row r="4570" spans="1:15" x14ac:dyDescent="0.2">
      <c r="A4570" s="210" t="s">
        <v>21300</v>
      </c>
      <c r="B4570" s="210" t="s">
        <v>21301</v>
      </c>
      <c r="C4570" s="210" t="s">
        <v>21302</v>
      </c>
      <c r="D4570" s="211">
        <v>90429</v>
      </c>
      <c r="E4570" s="210" t="s">
        <v>5934</v>
      </c>
      <c r="F4570" s="210" t="s">
        <v>21303</v>
      </c>
      <c r="G4570" s="210" t="s">
        <v>21304</v>
      </c>
      <c r="H4570" s="210" t="s">
        <v>7744</v>
      </c>
      <c r="I4570" s="210" t="s">
        <v>21519</v>
      </c>
      <c r="J4570" s="210" t="s">
        <v>21520</v>
      </c>
      <c r="K4570" s="210" t="s">
        <v>21521</v>
      </c>
      <c r="L4570" s="210" t="s">
        <v>7743</v>
      </c>
      <c r="M4570" s="210" t="s">
        <v>3533</v>
      </c>
      <c r="N4570" s="211">
        <v>90429</v>
      </c>
      <c r="O4570" s="210" t="s">
        <v>5934</v>
      </c>
    </row>
    <row r="4571" spans="1:15" x14ac:dyDescent="0.2">
      <c r="A4571" s="210" t="s">
        <v>21300</v>
      </c>
      <c r="B4571" s="210" t="s">
        <v>21301</v>
      </c>
      <c r="C4571" s="210" t="s">
        <v>21302</v>
      </c>
      <c r="D4571" s="211">
        <v>90429</v>
      </c>
      <c r="E4571" s="210" t="s">
        <v>5934</v>
      </c>
      <c r="F4571" s="210" t="s">
        <v>21303</v>
      </c>
      <c r="G4571" s="210" t="s">
        <v>21304</v>
      </c>
      <c r="H4571" s="210" t="s">
        <v>7744</v>
      </c>
      <c r="I4571" s="210" t="s">
        <v>21522</v>
      </c>
      <c r="J4571" s="210" t="s">
        <v>21523</v>
      </c>
      <c r="K4571" s="210" t="s">
        <v>21524</v>
      </c>
      <c r="L4571" s="210" t="s">
        <v>7743</v>
      </c>
      <c r="M4571" s="210" t="s">
        <v>3533</v>
      </c>
      <c r="N4571" s="211">
        <v>90429</v>
      </c>
      <c r="O4571" s="210" t="s">
        <v>5934</v>
      </c>
    </row>
    <row r="4572" spans="1:15" x14ac:dyDescent="0.2">
      <c r="A4572" s="210" t="s">
        <v>21300</v>
      </c>
      <c r="B4572" s="210" t="s">
        <v>21301</v>
      </c>
      <c r="C4572" s="210" t="s">
        <v>21302</v>
      </c>
      <c r="D4572" s="211">
        <v>90429</v>
      </c>
      <c r="E4572" s="210" t="s">
        <v>5934</v>
      </c>
      <c r="F4572" s="210" t="s">
        <v>21303</v>
      </c>
      <c r="G4572" s="210" t="s">
        <v>21304</v>
      </c>
      <c r="H4572" s="210" t="s">
        <v>7744</v>
      </c>
      <c r="I4572" s="210" t="s">
        <v>21525</v>
      </c>
      <c r="J4572" s="210" t="s">
        <v>21526</v>
      </c>
      <c r="K4572" s="210" t="s">
        <v>21527</v>
      </c>
      <c r="L4572" s="210" t="s">
        <v>7743</v>
      </c>
      <c r="M4572" s="210" t="s">
        <v>3533</v>
      </c>
      <c r="N4572" s="211">
        <v>90429</v>
      </c>
      <c r="O4572" s="210" t="s">
        <v>5934</v>
      </c>
    </row>
    <row r="4573" spans="1:15" x14ac:dyDescent="0.2">
      <c r="A4573" s="210" t="s">
        <v>21300</v>
      </c>
      <c r="B4573" s="210" t="s">
        <v>21301</v>
      </c>
      <c r="C4573" s="210" t="s">
        <v>21302</v>
      </c>
      <c r="D4573" s="211">
        <v>90429</v>
      </c>
      <c r="E4573" s="210" t="s">
        <v>5934</v>
      </c>
      <c r="F4573" s="210" t="s">
        <v>21303</v>
      </c>
      <c r="G4573" s="210" t="s">
        <v>21304</v>
      </c>
      <c r="H4573" s="210" t="s">
        <v>7744</v>
      </c>
      <c r="I4573" s="210" t="s">
        <v>21528</v>
      </c>
      <c r="J4573" s="210" t="s">
        <v>21529</v>
      </c>
      <c r="K4573" s="210" t="s">
        <v>21530</v>
      </c>
      <c r="L4573" s="210" t="s">
        <v>7743</v>
      </c>
      <c r="M4573" s="210" t="s">
        <v>3533</v>
      </c>
      <c r="N4573" s="211">
        <v>90429</v>
      </c>
      <c r="O4573" s="210" t="s">
        <v>5934</v>
      </c>
    </row>
    <row r="4574" spans="1:15" x14ac:dyDescent="0.2">
      <c r="A4574" s="210" t="s">
        <v>21300</v>
      </c>
      <c r="B4574" s="210" t="s">
        <v>21301</v>
      </c>
      <c r="C4574" s="210" t="s">
        <v>21302</v>
      </c>
      <c r="D4574" s="211">
        <v>90429</v>
      </c>
      <c r="E4574" s="210" t="s">
        <v>5934</v>
      </c>
      <c r="F4574" s="210" t="s">
        <v>21303</v>
      </c>
      <c r="G4574" s="210" t="s">
        <v>21304</v>
      </c>
      <c r="H4574" s="210" t="s">
        <v>7744</v>
      </c>
      <c r="I4574" s="210" t="s">
        <v>21531</v>
      </c>
      <c r="J4574" s="210" t="s">
        <v>21532</v>
      </c>
      <c r="K4574" s="210" t="s">
        <v>21532</v>
      </c>
      <c r="L4574" s="210" t="s">
        <v>7743</v>
      </c>
      <c r="M4574" s="210" t="s">
        <v>3533</v>
      </c>
      <c r="N4574" s="211">
        <v>90429</v>
      </c>
      <c r="O4574" s="210" t="s">
        <v>5934</v>
      </c>
    </row>
    <row r="4575" spans="1:15" x14ac:dyDescent="0.2">
      <c r="A4575" s="210" t="s">
        <v>21533</v>
      </c>
      <c r="B4575" s="210" t="s">
        <v>21534</v>
      </c>
      <c r="C4575" s="210" t="s">
        <v>21535</v>
      </c>
      <c r="D4575" s="210">
        <v>90429</v>
      </c>
      <c r="E4575" s="210" t="s">
        <v>5934</v>
      </c>
      <c r="G4575" s="210" t="s">
        <v>21536</v>
      </c>
      <c r="H4575" s="210" t="s">
        <v>7748</v>
      </c>
      <c r="I4575" s="210" t="s">
        <v>21537</v>
      </c>
      <c r="J4575" s="210" t="s">
        <v>21538</v>
      </c>
      <c r="K4575" s="210" t="s">
        <v>21539</v>
      </c>
      <c r="L4575" s="210" t="s">
        <v>7752</v>
      </c>
      <c r="M4575" s="210" t="s">
        <v>3533</v>
      </c>
      <c r="N4575" s="210">
        <v>90429</v>
      </c>
      <c r="O4575" s="210" t="s">
        <v>5934</v>
      </c>
    </row>
    <row r="4576" spans="1:15" x14ac:dyDescent="0.2">
      <c r="A4576" s="210" t="s">
        <v>21533</v>
      </c>
      <c r="B4576" s="210" t="s">
        <v>21534</v>
      </c>
      <c r="C4576" s="210" t="s">
        <v>21535</v>
      </c>
      <c r="D4576" s="210">
        <v>90429</v>
      </c>
      <c r="E4576" s="210" t="s">
        <v>5934</v>
      </c>
      <c r="G4576" s="210" t="s">
        <v>21536</v>
      </c>
      <c r="H4576" s="210" t="s">
        <v>7748</v>
      </c>
      <c r="I4576" s="210" t="s">
        <v>21540</v>
      </c>
      <c r="J4576" s="210" t="s">
        <v>21541</v>
      </c>
      <c r="K4576" s="210" t="s">
        <v>21542</v>
      </c>
      <c r="L4576" s="210" t="s">
        <v>7752</v>
      </c>
      <c r="M4576" s="210" t="s">
        <v>3533</v>
      </c>
      <c r="N4576" s="210">
        <v>90429</v>
      </c>
      <c r="O4576" s="210" t="s">
        <v>5934</v>
      </c>
    </row>
    <row r="4577" spans="1:15" x14ac:dyDescent="0.2">
      <c r="A4577" s="210" t="s">
        <v>21533</v>
      </c>
      <c r="B4577" s="210" t="s">
        <v>21534</v>
      </c>
      <c r="C4577" s="210" t="s">
        <v>21535</v>
      </c>
      <c r="D4577" s="210">
        <v>90429</v>
      </c>
      <c r="E4577" s="210" t="s">
        <v>5934</v>
      </c>
      <c r="G4577" s="210" t="s">
        <v>21536</v>
      </c>
      <c r="H4577" s="210" t="s">
        <v>7748</v>
      </c>
      <c r="I4577" s="210" t="s">
        <v>21543</v>
      </c>
      <c r="J4577" s="210" t="s">
        <v>21544</v>
      </c>
      <c r="K4577" s="210" t="s">
        <v>21545</v>
      </c>
      <c r="L4577" s="210" t="s">
        <v>7752</v>
      </c>
      <c r="M4577" s="210" t="s">
        <v>3533</v>
      </c>
      <c r="N4577" s="210">
        <v>90429</v>
      </c>
      <c r="O4577" s="210" t="s">
        <v>5934</v>
      </c>
    </row>
    <row r="4578" spans="1:15" x14ac:dyDescent="0.2">
      <c r="A4578" s="210" t="s">
        <v>21533</v>
      </c>
      <c r="B4578" s="210" t="s">
        <v>21534</v>
      </c>
      <c r="C4578" s="210" t="s">
        <v>21535</v>
      </c>
      <c r="D4578" s="210">
        <v>90429</v>
      </c>
      <c r="E4578" s="210" t="s">
        <v>5934</v>
      </c>
      <c r="G4578" s="210" t="s">
        <v>21536</v>
      </c>
      <c r="H4578" s="210" t="s">
        <v>7748</v>
      </c>
      <c r="I4578" s="210" t="s">
        <v>21546</v>
      </c>
      <c r="J4578" s="210" t="s">
        <v>21547</v>
      </c>
      <c r="K4578" s="210" t="s">
        <v>21548</v>
      </c>
      <c r="L4578" s="210" t="s">
        <v>7752</v>
      </c>
      <c r="M4578" s="210" t="s">
        <v>3533</v>
      </c>
      <c r="N4578" s="210">
        <v>90429</v>
      </c>
      <c r="O4578" s="210" t="s">
        <v>5934</v>
      </c>
    </row>
    <row r="4579" spans="1:15" x14ac:dyDescent="0.2">
      <c r="A4579" s="210" t="s">
        <v>21533</v>
      </c>
      <c r="B4579" s="210" t="s">
        <v>21534</v>
      </c>
      <c r="C4579" s="210" t="s">
        <v>21535</v>
      </c>
      <c r="D4579" s="210">
        <v>90429</v>
      </c>
      <c r="E4579" s="210" t="s">
        <v>5934</v>
      </c>
      <c r="G4579" s="210" t="s">
        <v>21536</v>
      </c>
      <c r="H4579" s="210" t="s">
        <v>7748</v>
      </c>
      <c r="I4579" s="210" t="s">
        <v>21549</v>
      </c>
      <c r="J4579" s="210" t="s">
        <v>21550</v>
      </c>
      <c r="K4579" s="210" t="s">
        <v>21551</v>
      </c>
      <c r="L4579" s="210" t="s">
        <v>7752</v>
      </c>
      <c r="M4579" s="210" t="s">
        <v>3533</v>
      </c>
      <c r="N4579" s="210">
        <v>90429</v>
      </c>
      <c r="O4579" s="210" t="s">
        <v>5934</v>
      </c>
    </row>
    <row r="4580" spans="1:15" x14ac:dyDescent="0.2">
      <c r="A4580" s="210" t="s">
        <v>21533</v>
      </c>
      <c r="B4580" s="210" t="s">
        <v>21534</v>
      </c>
      <c r="C4580" s="210" t="s">
        <v>21535</v>
      </c>
      <c r="D4580" s="210">
        <v>90429</v>
      </c>
      <c r="E4580" s="210" t="s">
        <v>5934</v>
      </c>
      <c r="G4580" s="210" t="s">
        <v>21536</v>
      </c>
      <c r="H4580" s="210" t="s">
        <v>7748</v>
      </c>
      <c r="I4580" s="210" t="s">
        <v>21552</v>
      </c>
      <c r="J4580" s="210" t="s">
        <v>21553</v>
      </c>
      <c r="K4580" s="210" t="s">
        <v>21554</v>
      </c>
      <c r="L4580" s="210" t="s">
        <v>7752</v>
      </c>
      <c r="M4580" s="210" t="s">
        <v>3533</v>
      </c>
      <c r="N4580" s="210">
        <v>90429</v>
      </c>
      <c r="O4580" s="210" t="s">
        <v>5934</v>
      </c>
    </row>
    <row r="4581" spans="1:15" x14ac:dyDescent="0.2">
      <c r="A4581" s="210" t="s">
        <v>21555</v>
      </c>
      <c r="B4581" s="210" t="s">
        <v>21556</v>
      </c>
      <c r="C4581" s="210" t="s">
        <v>21557</v>
      </c>
      <c r="D4581" s="211">
        <v>94234</v>
      </c>
      <c r="E4581" s="210" t="s">
        <v>21558</v>
      </c>
      <c r="F4581" s="210" t="s">
        <v>21559</v>
      </c>
      <c r="G4581" s="210" t="s">
        <v>21560</v>
      </c>
      <c r="H4581" s="210" t="s">
        <v>0</v>
      </c>
      <c r="I4581" s="210" t="s">
        <v>21561</v>
      </c>
      <c r="J4581" s="210" t="s">
        <v>21562</v>
      </c>
      <c r="L4581" s="210" t="s">
        <v>7743</v>
      </c>
      <c r="M4581" s="210" t="s">
        <v>3533</v>
      </c>
      <c r="N4581" s="211">
        <v>94234</v>
      </c>
      <c r="O4581" s="210" t="s">
        <v>21558</v>
      </c>
    </row>
    <row r="4582" spans="1:15" x14ac:dyDescent="0.2">
      <c r="A4582" s="210" t="s">
        <v>21563</v>
      </c>
      <c r="B4582" s="210" t="s">
        <v>5440</v>
      </c>
      <c r="C4582" s="210" t="s">
        <v>21564</v>
      </c>
      <c r="D4582" s="211">
        <v>4277</v>
      </c>
      <c r="E4582" s="210" t="s">
        <v>5438</v>
      </c>
      <c r="F4582" s="210" t="s">
        <v>21565</v>
      </c>
      <c r="G4582" s="210" t="s">
        <v>21566</v>
      </c>
      <c r="H4582" s="210" t="s">
        <v>0</v>
      </c>
      <c r="I4582" s="210" t="s">
        <v>21567</v>
      </c>
      <c r="J4582" s="210" t="s">
        <v>21568</v>
      </c>
      <c r="L4582" s="210" t="s">
        <v>7743</v>
      </c>
      <c r="M4582" s="210" t="s">
        <v>3533</v>
      </c>
      <c r="N4582" s="211">
        <v>4277</v>
      </c>
      <c r="O4582" s="210" t="s">
        <v>5438</v>
      </c>
    </row>
    <row r="4583" spans="1:15" x14ac:dyDescent="0.2">
      <c r="A4583" s="210" t="s">
        <v>21563</v>
      </c>
      <c r="B4583" s="210" t="s">
        <v>5440</v>
      </c>
      <c r="C4583" s="210" t="s">
        <v>21564</v>
      </c>
      <c r="D4583" s="211">
        <v>4277</v>
      </c>
      <c r="E4583" s="210" t="s">
        <v>5438</v>
      </c>
      <c r="F4583" s="210" t="s">
        <v>21565</v>
      </c>
      <c r="G4583" s="210" t="s">
        <v>21566</v>
      </c>
      <c r="H4583" s="210" t="s">
        <v>0</v>
      </c>
      <c r="I4583" s="210" t="s">
        <v>21569</v>
      </c>
      <c r="J4583" s="210" t="s">
        <v>21570</v>
      </c>
      <c r="L4583" s="210" t="s">
        <v>7743</v>
      </c>
      <c r="M4583" s="210" t="s">
        <v>3533</v>
      </c>
      <c r="N4583" s="211">
        <v>4277</v>
      </c>
      <c r="O4583" s="210" t="s">
        <v>5438</v>
      </c>
    </row>
    <row r="4584" spans="1:15" x14ac:dyDescent="0.2">
      <c r="A4584" s="210" t="s">
        <v>21563</v>
      </c>
      <c r="B4584" s="210" t="s">
        <v>5440</v>
      </c>
      <c r="C4584" s="210" t="s">
        <v>21564</v>
      </c>
      <c r="D4584" s="211">
        <v>4277</v>
      </c>
      <c r="E4584" s="210" t="s">
        <v>5438</v>
      </c>
      <c r="F4584" s="210" t="s">
        <v>21565</v>
      </c>
      <c r="G4584" s="210" t="s">
        <v>21566</v>
      </c>
      <c r="H4584" s="210" t="s">
        <v>0</v>
      </c>
      <c r="I4584" s="210" t="s">
        <v>21571</v>
      </c>
      <c r="J4584" s="210" t="s">
        <v>21572</v>
      </c>
      <c r="L4584" s="210" t="s">
        <v>7743</v>
      </c>
      <c r="M4584" s="210" t="s">
        <v>3533</v>
      </c>
      <c r="N4584" s="211">
        <v>4277</v>
      </c>
      <c r="O4584" s="210" t="s">
        <v>5438</v>
      </c>
    </row>
    <row r="4585" spans="1:15" x14ac:dyDescent="0.2">
      <c r="A4585" s="210" t="s">
        <v>21563</v>
      </c>
      <c r="B4585" s="210" t="s">
        <v>5440</v>
      </c>
      <c r="C4585" s="210" t="s">
        <v>21564</v>
      </c>
      <c r="D4585" s="211">
        <v>4277</v>
      </c>
      <c r="E4585" s="210" t="s">
        <v>5438</v>
      </c>
      <c r="F4585" s="210" t="s">
        <v>21565</v>
      </c>
      <c r="G4585" s="210" t="s">
        <v>21566</v>
      </c>
      <c r="H4585" s="210" t="s">
        <v>0</v>
      </c>
      <c r="I4585" s="210" t="s">
        <v>21573</v>
      </c>
      <c r="J4585" s="210" t="s">
        <v>21574</v>
      </c>
      <c r="L4585" s="210" t="s">
        <v>7743</v>
      </c>
      <c r="M4585" s="210" t="s">
        <v>3533</v>
      </c>
      <c r="N4585" s="211">
        <v>4277</v>
      </c>
      <c r="O4585" s="210" t="s">
        <v>5438</v>
      </c>
    </row>
    <row r="4586" spans="1:15" x14ac:dyDescent="0.2">
      <c r="A4586" s="210" t="s">
        <v>21575</v>
      </c>
      <c r="B4586" s="210" t="s">
        <v>21576</v>
      </c>
      <c r="C4586" s="210" t="s">
        <v>21577</v>
      </c>
      <c r="D4586" s="211">
        <v>23560</v>
      </c>
      <c r="E4586" s="210" t="s">
        <v>21578</v>
      </c>
      <c r="F4586" s="210" t="s">
        <v>21579</v>
      </c>
      <c r="G4586" s="210" t="s">
        <v>21580</v>
      </c>
      <c r="H4586" s="210" t="s">
        <v>0</v>
      </c>
      <c r="I4586" s="210" t="s">
        <v>21581</v>
      </c>
      <c r="J4586" s="210" t="s">
        <v>21582</v>
      </c>
      <c r="L4586" s="210" t="s">
        <v>7743</v>
      </c>
      <c r="M4586" s="210" t="s">
        <v>3533</v>
      </c>
      <c r="N4586" s="211">
        <v>23560</v>
      </c>
      <c r="O4586" s="210" t="s">
        <v>21578</v>
      </c>
    </row>
    <row r="4587" spans="1:15" x14ac:dyDescent="0.2">
      <c r="A4587" s="210" t="s">
        <v>21575</v>
      </c>
      <c r="B4587" s="210" t="s">
        <v>21576</v>
      </c>
      <c r="C4587" s="210" t="s">
        <v>21577</v>
      </c>
      <c r="D4587" s="211">
        <v>23560</v>
      </c>
      <c r="E4587" s="210" t="s">
        <v>21578</v>
      </c>
      <c r="F4587" s="210" t="s">
        <v>21579</v>
      </c>
      <c r="G4587" s="210" t="s">
        <v>21580</v>
      </c>
      <c r="H4587" s="210" t="s">
        <v>0</v>
      </c>
      <c r="I4587" s="210" t="s">
        <v>21583</v>
      </c>
      <c r="J4587" s="210" t="s">
        <v>21584</v>
      </c>
      <c r="L4587" s="210" t="s">
        <v>7743</v>
      </c>
      <c r="M4587" s="210" t="s">
        <v>3533</v>
      </c>
      <c r="N4587" s="211">
        <v>23560</v>
      </c>
      <c r="O4587" s="210" t="s">
        <v>21578</v>
      </c>
    </row>
    <row r="4588" spans="1:15" x14ac:dyDescent="0.2">
      <c r="A4588" s="210" t="s">
        <v>21575</v>
      </c>
      <c r="B4588" s="210" t="s">
        <v>21576</v>
      </c>
      <c r="C4588" s="210" t="s">
        <v>21577</v>
      </c>
      <c r="D4588" s="211">
        <v>23560</v>
      </c>
      <c r="E4588" s="210" t="s">
        <v>21578</v>
      </c>
      <c r="F4588" s="210" t="s">
        <v>21579</v>
      </c>
      <c r="G4588" s="210" t="s">
        <v>21580</v>
      </c>
      <c r="H4588" s="210" t="s">
        <v>0</v>
      </c>
      <c r="I4588" s="210" t="s">
        <v>21585</v>
      </c>
      <c r="J4588" s="210" t="s">
        <v>21586</v>
      </c>
      <c r="L4588" s="210" t="s">
        <v>7743</v>
      </c>
      <c r="M4588" s="210" t="s">
        <v>3533</v>
      </c>
      <c r="N4588" s="211">
        <v>23560</v>
      </c>
      <c r="O4588" s="210" t="s">
        <v>21578</v>
      </c>
    </row>
    <row r="4589" spans="1:15" x14ac:dyDescent="0.2">
      <c r="A4589" s="210" t="s">
        <v>21587</v>
      </c>
      <c r="B4589" s="210" t="s">
        <v>21588</v>
      </c>
      <c r="C4589" s="210" t="s">
        <v>21589</v>
      </c>
      <c r="D4589" s="211">
        <v>99947</v>
      </c>
      <c r="E4589" s="210" t="s">
        <v>3631</v>
      </c>
      <c r="F4589" s="210" t="s">
        <v>21590</v>
      </c>
      <c r="G4589" s="210" t="s">
        <v>21591</v>
      </c>
      <c r="H4589" s="210" t="s">
        <v>0</v>
      </c>
      <c r="I4589" s="210" t="s">
        <v>21592</v>
      </c>
      <c r="J4589" s="210" t="s">
        <v>21593</v>
      </c>
      <c r="L4589" s="210" t="s">
        <v>7743</v>
      </c>
      <c r="M4589" s="210" t="s">
        <v>3533</v>
      </c>
      <c r="N4589" s="211">
        <v>99947</v>
      </c>
      <c r="O4589" s="210" t="s">
        <v>3631</v>
      </c>
    </row>
    <row r="4590" spans="1:15" x14ac:dyDescent="0.2">
      <c r="A4590" s="210" t="s">
        <v>21587</v>
      </c>
      <c r="B4590" s="210" t="s">
        <v>21588</v>
      </c>
      <c r="C4590" s="210" t="s">
        <v>21589</v>
      </c>
      <c r="D4590" s="211">
        <v>99947</v>
      </c>
      <c r="E4590" s="210" t="s">
        <v>3631</v>
      </c>
      <c r="F4590" s="210" t="s">
        <v>21590</v>
      </c>
      <c r="G4590" s="210" t="s">
        <v>21591</v>
      </c>
      <c r="H4590" s="210" t="s">
        <v>0</v>
      </c>
      <c r="I4590" s="210" t="s">
        <v>21594</v>
      </c>
      <c r="J4590" s="210" t="s">
        <v>21595</v>
      </c>
      <c r="L4590" s="210" t="s">
        <v>7743</v>
      </c>
      <c r="M4590" s="210" t="s">
        <v>3533</v>
      </c>
      <c r="N4590" s="211">
        <v>99947</v>
      </c>
      <c r="O4590" s="210" t="s">
        <v>3631</v>
      </c>
    </row>
    <row r="4591" spans="1:15" x14ac:dyDescent="0.2">
      <c r="A4591" s="210" t="s">
        <v>21587</v>
      </c>
      <c r="B4591" s="210" t="s">
        <v>21588</v>
      </c>
      <c r="C4591" s="210" t="s">
        <v>21589</v>
      </c>
      <c r="D4591" s="211">
        <v>99947</v>
      </c>
      <c r="E4591" s="210" t="s">
        <v>3631</v>
      </c>
      <c r="F4591" s="210" t="s">
        <v>21590</v>
      </c>
      <c r="G4591" s="210" t="s">
        <v>21591</v>
      </c>
      <c r="H4591" s="210" t="s">
        <v>0</v>
      </c>
      <c r="I4591" s="210" t="s">
        <v>21596</v>
      </c>
      <c r="J4591" s="210" t="s">
        <v>21597</v>
      </c>
      <c r="L4591" s="210" t="s">
        <v>7743</v>
      </c>
      <c r="M4591" s="210" t="s">
        <v>3533</v>
      </c>
      <c r="N4591" s="211">
        <v>99947</v>
      </c>
      <c r="O4591" s="210" t="s">
        <v>3631</v>
      </c>
    </row>
    <row r="4592" spans="1:15" x14ac:dyDescent="0.2">
      <c r="A4592" s="210" t="s">
        <v>21587</v>
      </c>
      <c r="B4592" s="210" t="s">
        <v>21588</v>
      </c>
      <c r="C4592" s="210" t="s">
        <v>21589</v>
      </c>
      <c r="D4592" s="211">
        <v>99947</v>
      </c>
      <c r="E4592" s="210" t="s">
        <v>3631</v>
      </c>
      <c r="F4592" s="210" t="s">
        <v>21590</v>
      </c>
      <c r="G4592" s="210" t="s">
        <v>21591</v>
      </c>
      <c r="H4592" s="210" t="s">
        <v>0</v>
      </c>
      <c r="I4592" s="210" t="s">
        <v>21598</v>
      </c>
      <c r="J4592" s="210" t="s">
        <v>21599</v>
      </c>
      <c r="L4592" s="210" t="s">
        <v>7743</v>
      </c>
      <c r="M4592" s="210" t="s">
        <v>3533</v>
      </c>
      <c r="N4592" s="211">
        <v>99947</v>
      </c>
      <c r="O4592" s="210" t="s">
        <v>3631</v>
      </c>
    </row>
    <row r="4593" spans="1:15" x14ac:dyDescent="0.2">
      <c r="A4593" s="210" t="s">
        <v>21600</v>
      </c>
      <c r="B4593" s="210" t="s">
        <v>3509</v>
      </c>
      <c r="C4593" s="210" t="s">
        <v>15107</v>
      </c>
      <c r="D4593" s="211">
        <v>70567</v>
      </c>
      <c r="E4593" s="210" t="s">
        <v>6616</v>
      </c>
      <c r="G4593" s="210" t="s">
        <v>21601</v>
      </c>
      <c r="H4593" s="210" t="s">
        <v>0</v>
      </c>
      <c r="I4593" s="210" t="s">
        <v>21602</v>
      </c>
      <c r="J4593" s="210" t="s">
        <v>21603</v>
      </c>
      <c r="L4593" s="210" t="s">
        <v>7743</v>
      </c>
      <c r="M4593" s="210" t="s">
        <v>3562</v>
      </c>
      <c r="N4593" s="211">
        <v>70567</v>
      </c>
      <c r="O4593" s="210" t="s">
        <v>6616</v>
      </c>
    </row>
    <row r="4594" spans="1:15" x14ac:dyDescent="0.2">
      <c r="A4594" s="210" t="s">
        <v>21600</v>
      </c>
      <c r="B4594" s="210" t="s">
        <v>3509</v>
      </c>
      <c r="C4594" s="210" t="s">
        <v>15107</v>
      </c>
      <c r="D4594" s="211">
        <v>70567</v>
      </c>
      <c r="E4594" s="210" t="s">
        <v>6616</v>
      </c>
      <c r="G4594" s="210" t="s">
        <v>21601</v>
      </c>
      <c r="H4594" s="210" t="s">
        <v>0</v>
      </c>
      <c r="I4594" s="210" t="s">
        <v>21604</v>
      </c>
      <c r="J4594" s="210" t="s">
        <v>21605</v>
      </c>
      <c r="L4594" s="210" t="s">
        <v>7743</v>
      </c>
      <c r="M4594" s="210" t="s">
        <v>3562</v>
      </c>
      <c r="N4594" s="211">
        <v>70567</v>
      </c>
      <c r="O4594" s="210" t="s">
        <v>6616</v>
      </c>
    </row>
    <row r="4595" spans="1:15" x14ac:dyDescent="0.2">
      <c r="A4595" s="210" t="s">
        <v>21600</v>
      </c>
      <c r="B4595" s="210" t="s">
        <v>3509</v>
      </c>
      <c r="C4595" s="210" t="s">
        <v>15107</v>
      </c>
      <c r="D4595" s="211">
        <v>70567</v>
      </c>
      <c r="E4595" s="210" t="s">
        <v>6616</v>
      </c>
      <c r="G4595" s="210" t="s">
        <v>21601</v>
      </c>
      <c r="H4595" s="210" t="s">
        <v>0</v>
      </c>
      <c r="I4595" s="210" t="s">
        <v>21606</v>
      </c>
      <c r="J4595" s="210" t="s">
        <v>21607</v>
      </c>
      <c r="L4595" s="210" t="s">
        <v>7743</v>
      </c>
      <c r="M4595" s="210" t="s">
        <v>3533</v>
      </c>
      <c r="N4595" s="211">
        <v>70567</v>
      </c>
      <c r="O4595" s="210" t="s">
        <v>6616</v>
      </c>
    </row>
    <row r="4596" spans="1:15" x14ac:dyDescent="0.2">
      <c r="A4596" s="210" t="s">
        <v>21600</v>
      </c>
      <c r="B4596" s="210" t="s">
        <v>3509</v>
      </c>
      <c r="C4596" s="210" t="s">
        <v>15107</v>
      </c>
      <c r="D4596" s="211">
        <v>70567</v>
      </c>
      <c r="E4596" s="210" t="s">
        <v>6616</v>
      </c>
      <c r="G4596" s="210" t="s">
        <v>21601</v>
      </c>
      <c r="H4596" s="210" t="s">
        <v>0</v>
      </c>
      <c r="I4596" s="210" t="s">
        <v>21608</v>
      </c>
      <c r="J4596" s="210" t="s">
        <v>21609</v>
      </c>
      <c r="L4596" s="210" t="s">
        <v>7743</v>
      </c>
      <c r="M4596" s="210" t="s">
        <v>3533</v>
      </c>
      <c r="N4596" s="211">
        <v>70567</v>
      </c>
      <c r="O4596" s="210" t="s">
        <v>6616</v>
      </c>
    </row>
    <row r="4597" spans="1:15" x14ac:dyDescent="0.2">
      <c r="A4597" s="210" t="s">
        <v>21600</v>
      </c>
      <c r="B4597" s="210" t="s">
        <v>3509</v>
      </c>
      <c r="C4597" s="210" t="s">
        <v>15107</v>
      </c>
      <c r="D4597" s="211">
        <v>70567</v>
      </c>
      <c r="E4597" s="210" t="s">
        <v>6616</v>
      </c>
      <c r="G4597" s="210" t="s">
        <v>21601</v>
      </c>
      <c r="H4597" s="210" t="s">
        <v>0</v>
      </c>
      <c r="I4597" s="210" t="s">
        <v>21610</v>
      </c>
      <c r="J4597" s="210" t="s">
        <v>21611</v>
      </c>
      <c r="L4597" s="210" t="s">
        <v>7743</v>
      </c>
      <c r="M4597" s="210" t="s">
        <v>3533</v>
      </c>
      <c r="N4597" s="211">
        <v>70567</v>
      </c>
      <c r="O4597" s="210" t="s">
        <v>6616</v>
      </c>
    </row>
    <row r="4598" spans="1:15" x14ac:dyDescent="0.2">
      <c r="A4598" s="210" t="s">
        <v>21600</v>
      </c>
      <c r="B4598" s="210" t="s">
        <v>3509</v>
      </c>
      <c r="C4598" s="210" t="s">
        <v>15107</v>
      </c>
      <c r="D4598" s="211">
        <v>70567</v>
      </c>
      <c r="E4598" s="210" t="s">
        <v>6616</v>
      </c>
      <c r="G4598" s="210" t="s">
        <v>21601</v>
      </c>
      <c r="H4598" s="210" t="s">
        <v>0</v>
      </c>
      <c r="I4598" s="210" t="s">
        <v>21612</v>
      </c>
      <c r="J4598" s="210" t="s">
        <v>21613</v>
      </c>
      <c r="L4598" s="210" t="s">
        <v>7743</v>
      </c>
      <c r="M4598" s="210" t="s">
        <v>3533</v>
      </c>
      <c r="N4598" s="211">
        <v>70567</v>
      </c>
      <c r="O4598" s="210" t="s">
        <v>6616</v>
      </c>
    </row>
    <row r="4599" spans="1:15" x14ac:dyDescent="0.2">
      <c r="A4599" s="210" t="s">
        <v>21600</v>
      </c>
      <c r="B4599" s="210" t="s">
        <v>3509</v>
      </c>
      <c r="C4599" s="210" t="s">
        <v>15107</v>
      </c>
      <c r="D4599" s="211">
        <v>70567</v>
      </c>
      <c r="E4599" s="210" t="s">
        <v>6616</v>
      </c>
      <c r="G4599" s="210" t="s">
        <v>21601</v>
      </c>
      <c r="H4599" s="210" t="s">
        <v>0</v>
      </c>
      <c r="I4599" s="210" t="s">
        <v>21614</v>
      </c>
      <c r="J4599" s="210" t="s">
        <v>21615</v>
      </c>
      <c r="L4599" s="210" t="s">
        <v>7743</v>
      </c>
      <c r="M4599" s="210" t="s">
        <v>3562</v>
      </c>
      <c r="N4599" s="211">
        <v>70567</v>
      </c>
      <c r="O4599" s="210" t="s">
        <v>6616</v>
      </c>
    </row>
    <row r="4600" spans="1:15" x14ac:dyDescent="0.2">
      <c r="A4600" s="210" t="s">
        <v>21600</v>
      </c>
      <c r="B4600" s="210" t="s">
        <v>3509</v>
      </c>
      <c r="C4600" s="210" t="s">
        <v>15107</v>
      </c>
      <c r="D4600" s="211">
        <v>70567</v>
      </c>
      <c r="E4600" s="210" t="s">
        <v>6616</v>
      </c>
      <c r="G4600" s="210" t="s">
        <v>21601</v>
      </c>
      <c r="H4600" s="210" t="s">
        <v>0</v>
      </c>
      <c r="I4600" s="210" t="s">
        <v>21616</v>
      </c>
      <c r="J4600" s="210" t="s">
        <v>21617</v>
      </c>
      <c r="L4600" s="210" t="s">
        <v>7743</v>
      </c>
      <c r="M4600" s="210" t="s">
        <v>3562</v>
      </c>
      <c r="N4600" s="211">
        <v>70567</v>
      </c>
      <c r="O4600" s="210" t="s">
        <v>6616</v>
      </c>
    </row>
    <row r="4601" spans="1:15" x14ac:dyDescent="0.2">
      <c r="A4601" s="210" t="s">
        <v>21618</v>
      </c>
      <c r="B4601" s="210" t="s">
        <v>4224</v>
      </c>
      <c r="C4601" s="210" t="s">
        <v>13287</v>
      </c>
      <c r="D4601" s="211">
        <v>47053</v>
      </c>
      <c r="E4601" s="210" t="s">
        <v>4221</v>
      </c>
      <c r="F4601" s="210" t="s">
        <v>21619</v>
      </c>
      <c r="G4601" s="210" t="s">
        <v>21620</v>
      </c>
      <c r="H4601" s="210" t="s">
        <v>0</v>
      </c>
      <c r="I4601" s="210" t="s">
        <v>21621</v>
      </c>
      <c r="J4601" s="210" t="s">
        <v>21622</v>
      </c>
      <c r="L4601" s="210" t="s">
        <v>7743</v>
      </c>
      <c r="M4601" s="210" t="s">
        <v>3533</v>
      </c>
      <c r="N4601" s="211">
        <v>47053</v>
      </c>
      <c r="O4601" s="210" t="s">
        <v>4221</v>
      </c>
    </row>
    <row r="4602" spans="1:15" x14ac:dyDescent="0.2">
      <c r="A4602" s="210" t="s">
        <v>21618</v>
      </c>
      <c r="B4602" s="210" t="s">
        <v>4224</v>
      </c>
      <c r="C4602" s="210" t="s">
        <v>13287</v>
      </c>
      <c r="D4602" s="211">
        <v>47053</v>
      </c>
      <c r="E4602" s="210" t="s">
        <v>4221</v>
      </c>
      <c r="F4602" s="210" t="s">
        <v>21619</v>
      </c>
      <c r="G4602" s="210" t="s">
        <v>21620</v>
      </c>
      <c r="H4602" s="210" t="s">
        <v>0</v>
      </c>
      <c r="I4602" s="210" t="s">
        <v>21623</v>
      </c>
      <c r="J4602" s="210" t="s">
        <v>21624</v>
      </c>
      <c r="L4602" s="210" t="s">
        <v>7743</v>
      </c>
      <c r="M4602" s="210" t="s">
        <v>3533</v>
      </c>
      <c r="N4602" s="211">
        <v>47053</v>
      </c>
      <c r="O4602" s="210" t="s">
        <v>4221</v>
      </c>
    </row>
    <row r="4603" spans="1:15" x14ac:dyDescent="0.2">
      <c r="A4603" s="210" t="s">
        <v>21618</v>
      </c>
      <c r="B4603" s="210" t="s">
        <v>4224</v>
      </c>
      <c r="C4603" s="210" t="s">
        <v>13287</v>
      </c>
      <c r="D4603" s="211">
        <v>47053</v>
      </c>
      <c r="E4603" s="210" t="s">
        <v>4221</v>
      </c>
      <c r="F4603" s="210" t="s">
        <v>21619</v>
      </c>
      <c r="G4603" s="210" t="s">
        <v>21620</v>
      </c>
      <c r="H4603" s="210" t="s">
        <v>0</v>
      </c>
      <c r="I4603" s="210" t="s">
        <v>21625</v>
      </c>
      <c r="J4603" s="210" t="s">
        <v>21626</v>
      </c>
      <c r="L4603" s="210" t="s">
        <v>7743</v>
      </c>
      <c r="M4603" s="210" t="s">
        <v>3533</v>
      </c>
      <c r="N4603" s="211">
        <v>47053</v>
      </c>
      <c r="O4603" s="210" t="s">
        <v>4221</v>
      </c>
    </row>
    <row r="4604" spans="1:15" x14ac:dyDescent="0.2">
      <c r="A4604" s="210" t="s">
        <v>21618</v>
      </c>
      <c r="B4604" s="210" t="s">
        <v>4224</v>
      </c>
      <c r="C4604" s="210" t="s">
        <v>13287</v>
      </c>
      <c r="D4604" s="211">
        <v>47053</v>
      </c>
      <c r="E4604" s="210" t="s">
        <v>4221</v>
      </c>
      <c r="F4604" s="210" t="s">
        <v>21619</v>
      </c>
      <c r="G4604" s="210" t="s">
        <v>21620</v>
      </c>
      <c r="H4604" s="210" t="s">
        <v>0</v>
      </c>
      <c r="I4604" s="210" t="s">
        <v>21627</v>
      </c>
      <c r="J4604" s="210" t="s">
        <v>21628</v>
      </c>
      <c r="L4604" s="210" t="s">
        <v>7743</v>
      </c>
      <c r="M4604" s="210" t="s">
        <v>3533</v>
      </c>
      <c r="N4604" s="211">
        <v>47053</v>
      </c>
      <c r="O4604" s="210" t="s">
        <v>4221</v>
      </c>
    </row>
    <row r="4605" spans="1:15" x14ac:dyDescent="0.2">
      <c r="A4605" s="210" t="s">
        <v>21618</v>
      </c>
      <c r="B4605" s="210" t="s">
        <v>4224</v>
      </c>
      <c r="C4605" s="210" t="s">
        <v>13287</v>
      </c>
      <c r="D4605" s="211">
        <v>47053</v>
      </c>
      <c r="E4605" s="210" t="s">
        <v>4221</v>
      </c>
      <c r="F4605" s="210" t="s">
        <v>21619</v>
      </c>
      <c r="G4605" s="210" t="s">
        <v>21620</v>
      </c>
      <c r="H4605" s="210" t="s">
        <v>0</v>
      </c>
      <c r="I4605" s="210" t="s">
        <v>21629</v>
      </c>
      <c r="J4605" s="210" t="s">
        <v>21630</v>
      </c>
      <c r="L4605" s="210" t="s">
        <v>7743</v>
      </c>
      <c r="M4605" s="210" t="s">
        <v>3533</v>
      </c>
      <c r="N4605" s="211">
        <v>47053</v>
      </c>
      <c r="O4605" s="210" t="s">
        <v>4221</v>
      </c>
    </row>
    <row r="4606" spans="1:15" x14ac:dyDescent="0.2">
      <c r="A4606" s="210" t="s">
        <v>21618</v>
      </c>
      <c r="B4606" s="210" t="s">
        <v>4224</v>
      </c>
      <c r="C4606" s="210" t="s">
        <v>13287</v>
      </c>
      <c r="D4606" s="211">
        <v>47053</v>
      </c>
      <c r="E4606" s="210" t="s">
        <v>4221</v>
      </c>
      <c r="F4606" s="210" t="s">
        <v>21619</v>
      </c>
      <c r="G4606" s="210" t="s">
        <v>21620</v>
      </c>
      <c r="H4606" s="210" t="s">
        <v>0</v>
      </c>
      <c r="I4606" s="210" t="s">
        <v>21631</v>
      </c>
      <c r="J4606" s="210" t="s">
        <v>21632</v>
      </c>
      <c r="L4606" s="210" t="s">
        <v>7743</v>
      </c>
      <c r="M4606" s="210" t="s">
        <v>3533</v>
      </c>
      <c r="N4606" s="211">
        <v>47053</v>
      </c>
      <c r="O4606" s="210" t="s">
        <v>4221</v>
      </c>
    </row>
    <row r="4607" spans="1:15" x14ac:dyDescent="0.2">
      <c r="A4607" s="210" t="s">
        <v>21618</v>
      </c>
      <c r="B4607" s="210" t="s">
        <v>4224</v>
      </c>
      <c r="C4607" s="210" t="s">
        <v>13287</v>
      </c>
      <c r="D4607" s="211">
        <v>47053</v>
      </c>
      <c r="E4607" s="210" t="s">
        <v>4221</v>
      </c>
      <c r="F4607" s="210" t="s">
        <v>21619</v>
      </c>
      <c r="G4607" s="210" t="s">
        <v>21620</v>
      </c>
      <c r="H4607" s="210" t="s">
        <v>0</v>
      </c>
      <c r="I4607" s="210" t="s">
        <v>21633</v>
      </c>
      <c r="J4607" s="210" t="s">
        <v>21634</v>
      </c>
      <c r="L4607" s="210" t="s">
        <v>7743</v>
      </c>
      <c r="M4607" s="210" t="s">
        <v>3533</v>
      </c>
      <c r="N4607" s="211">
        <v>47053</v>
      </c>
      <c r="O4607" s="210" t="s">
        <v>4221</v>
      </c>
    </row>
    <row r="4608" spans="1:15" x14ac:dyDescent="0.2">
      <c r="A4608" s="210" t="s">
        <v>21618</v>
      </c>
      <c r="B4608" s="210" t="s">
        <v>4224</v>
      </c>
      <c r="C4608" s="210" t="s">
        <v>13287</v>
      </c>
      <c r="D4608" s="211">
        <v>47053</v>
      </c>
      <c r="E4608" s="210" t="s">
        <v>4221</v>
      </c>
      <c r="F4608" s="210" t="s">
        <v>21619</v>
      </c>
      <c r="G4608" s="210" t="s">
        <v>21620</v>
      </c>
      <c r="H4608" s="210" t="s">
        <v>0</v>
      </c>
      <c r="I4608" s="210" t="s">
        <v>21635</v>
      </c>
      <c r="J4608" s="210" t="s">
        <v>21636</v>
      </c>
      <c r="L4608" s="210" t="s">
        <v>7743</v>
      </c>
      <c r="M4608" s="210" t="s">
        <v>3533</v>
      </c>
      <c r="N4608" s="211">
        <v>47053</v>
      </c>
      <c r="O4608" s="210" t="s">
        <v>4221</v>
      </c>
    </row>
    <row r="4609" spans="1:15" x14ac:dyDescent="0.2">
      <c r="A4609" s="210" t="s">
        <v>21637</v>
      </c>
      <c r="B4609" s="210" t="s">
        <v>21638</v>
      </c>
      <c r="C4609" s="210" t="s">
        <v>21639</v>
      </c>
      <c r="D4609" s="211">
        <v>39104</v>
      </c>
      <c r="E4609" s="210" t="s">
        <v>5601</v>
      </c>
      <c r="F4609" s="210" t="s">
        <v>21640</v>
      </c>
      <c r="G4609" s="210" t="s">
        <v>21641</v>
      </c>
      <c r="H4609" s="210" t="s">
        <v>0</v>
      </c>
      <c r="I4609" s="210" t="s">
        <v>21642</v>
      </c>
      <c r="J4609" s="210" t="s">
        <v>21643</v>
      </c>
      <c r="L4609" s="210" t="s">
        <v>7743</v>
      </c>
      <c r="M4609" s="210" t="s">
        <v>3533</v>
      </c>
      <c r="N4609" s="211">
        <v>39104</v>
      </c>
      <c r="O4609" s="210" t="s">
        <v>5601</v>
      </c>
    </row>
    <row r="4610" spans="1:15" x14ac:dyDescent="0.2">
      <c r="A4610" s="210" t="s">
        <v>21637</v>
      </c>
      <c r="B4610" s="210" t="s">
        <v>21638</v>
      </c>
      <c r="C4610" s="210" t="s">
        <v>21639</v>
      </c>
      <c r="D4610" s="211">
        <v>39104</v>
      </c>
      <c r="E4610" s="210" t="s">
        <v>5601</v>
      </c>
      <c r="F4610" s="210" t="s">
        <v>21640</v>
      </c>
      <c r="G4610" s="210" t="s">
        <v>21641</v>
      </c>
      <c r="H4610" s="210" t="s">
        <v>0</v>
      </c>
      <c r="I4610" s="210" t="s">
        <v>21644</v>
      </c>
      <c r="J4610" s="210" t="s">
        <v>21645</v>
      </c>
      <c r="L4610" s="210" t="s">
        <v>7743</v>
      </c>
      <c r="M4610" s="210" t="s">
        <v>3533</v>
      </c>
      <c r="N4610" s="211">
        <v>39104</v>
      </c>
      <c r="O4610" s="210" t="s">
        <v>5601</v>
      </c>
    </row>
    <row r="4611" spans="1:15" x14ac:dyDescent="0.2">
      <c r="A4611" s="210" t="s">
        <v>21637</v>
      </c>
      <c r="B4611" s="210" t="s">
        <v>21638</v>
      </c>
      <c r="C4611" s="210" t="s">
        <v>21639</v>
      </c>
      <c r="D4611" s="211">
        <v>39104</v>
      </c>
      <c r="E4611" s="210" t="s">
        <v>5601</v>
      </c>
      <c r="F4611" s="210" t="s">
        <v>21640</v>
      </c>
      <c r="G4611" s="210" t="s">
        <v>21641</v>
      </c>
      <c r="H4611" s="210" t="s">
        <v>0</v>
      </c>
      <c r="I4611" s="210" t="s">
        <v>21646</v>
      </c>
      <c r="J4611" s="210" t="s">
        <v>21647</v>
      </c>
      <c r="L4611" s="210" t="s">
        <v>7743</v>
      </c>
      <c r="M4611" s="210" t="s">
        <v>3533</v>
      </c>
      <c r="N4611" s="211">
        <v>39104</v>
      </c>
      <c r="O4611" s="210" t="s">
        <v>5601</v>
      </c>
    </row>
    <row r="4612" spans="1:15" x14ac:dyDescent="0.2">
      <c r="A4612" s="210" t="s">
        <v>21637</v>
      </c>
      <c r="B4612" s="210" t="s">
        <v>21638</v>
      </c>
      <c r="C4612" s="210" t="s">
        <v>21639</v>
      </c>
      <c r="D4612" s="211">
        <v>39104</v>
      </c>
      <c r="E4612" s="210" t="s">
        <v>5601</v>
      </c>
      <c r="F4612" s="210" t="s">
        <v>21640</v>
      </c>
      <c r="G4612" s="210" t="s">
        <v>21641</v>
      </c>
      <c r="H4612" s="210" t="s">
        <v>0</v>
      </c>
      <c r="I4612" s="210" t="s">
        <v>21648</v>
      </c>
      <c r="J4612" s="210" t="s">
        <v>21649</v>
      </c>
      <c r="L4612" s="210" t="s">
        <v>7743</v>
      </c>
      <c r="M4612" s="210" t="s">
        <v>3562</v>
      </c>
      <c r="N4612" s="211">
        <v>39104</v>
      </c>
      <c r="O4612" s="210" t="s">
        <v>5601</v>
      </c>
    </row>
    <row r="4613" spans="1:15" x14ac:dyDescent="0.2">
      <c r="A4613" s="210" t="s">
        <v>21650</v>
      </c>
      <c r="B4613" s="210" t="s">
        <v>21651</v>
      </c>
      <c r="C4613" s="210" t="s">
        <v>21652</v>
      </c>
      <c r="D4613" s="211">
        <v>6766</v>
      </c>
      <c r="E4613" s="210" t="s">
        <v>21653</v>
      </c>
      <c r="G4613" s="210" t="s">
        <v>21654</v>
      </c>
      <c r="H4613" s="210" t="s">
        <v>0</v>
      </c>
      <c r="I4613" s="210" t="s">
        <v>21655</v>
      </c>
      <c r="J4613" s="210" t="s">
        <v>21656</v>
      </c>
      <c r="L4613" s="210" t="s">
        <v>7743</v>
      </c>
      <c r="M4613" s="210" t="s">
        <v>3533</v>
      </c>
      <c r="N4613" s="211">
        <v>6766</v>
      </c>
      <c r="O4613" s="210" t="s">
        <v>21653</v>
      </c>
    </row>
    <row r="4614" spans="1:15" x14ac:dyDescent="0.2">
      <c r="A4614" s="210" t="s">
        <v>21657</v>
      </c>
      <c r="B4614" s="210" t="s">
        <v>4274</v>
      </c>
      <c r="C4614" s="210" t="s">
        <v>21658</v>
      </c>
      <c r="D4614" s="211">
        <v>40233</v>
      </c>
      <c r="E4614" s="210" t="s">
        <v>4265</v>
      </c>
      <c r="G4614" s="210" t="s">
        <v>21659</v>
      </c>
      <c r="H4614" s="210" t="s">
        <v>0</v>
      </c>
      <c r="I4614" s="210" t="s">
        <v>21660</v>
      </c>
      <c r="J4614" s="210" t="s">
        <v>21661</v>
      </c>
      <c r="L4614" s="210" t="s">
        <v>7743</v>
      </c>
      <c r="M4614" s="210" t="s">
        <v>3533</v>
      </c>
      <c r="N4614" s="211">
        <v>40233</v>
      </c>
      <c r="O4614" s="210" t="s">
        <v>4265</v>
      </c>
    </row>
    <row r="4615" spans="1:15" x14ac:dyDescent="0.2">
      <c r="A4615" s="210" t="s">
        <v>21657</v>
      </c>
      <c r="B4615" s="210" t="s">
        <v>4274</v>
      </c>
      <c r="C4615" s="210" t="s">
        <v>21658</v>
      </c>
      <c r="D4615" s="211">
        <v>40233</v>
      </c>
      <c r="E4615" s="210" t="s">
        <v>4265</v>
      </c>
      <c r="G4615" s="210" t="s">
        <v>21659</v>
      </c>
      <c r="H4615" s="210" t="s">
        <v>0</v>
      </c>
      <c r="I4615" s="210" t="s">
        <v>21662</v>
      </c>
      <c r="J4615" s="210" t="s">
        <v>21663</v>
      </c>
      <c r="L4615" s="210" t="s">
        <v>7743</v>
      </c>
      <c r="M4615" s="210" t="s">
        <v>3533</v>
      </c>
      <c r="N4615" s="211">
        <v>40233</v>
      </c>
      <c r="O4615" s="210" t="s">
        <v>4265</v>
      </c>
    </row>
    <row r="4616" spans="1:15" x14ac:dyDescent="0.2">
      <c r="A4616" s="210" t="s">
        <v>21657</v>
      </c>
      <c r="B4616" s="210" t="s">
        <v>4274</v>
      </c>
      <c r="C4616" s="210" t="s">
        <v>21658</v>
      </c>
      <c r="D4616" s="211">
        <v>40233</v>
      </c>
      <c r="E4616" s="210" t="s">
        <v>4265</v>
      </c>
      <c r="G4616" s="210" t="s">
        <v>21659</v>
      </c>
      <c r="H4616" s="210" t="s">
        <v>0</v>
      </c>
      <c r="I4616" s="210" t="s">
        <v>21664</v>
      </c>
      <c r="J4616" s="210" t="s">
        <v>21665</v>
      </c>
      <c r="L4616" s="210" t="s">
        <v>7743</v>
      </c>
      <c r="M4616" s="210" t="s">
        <v>3533</v>
      </c>
      <c r="N4616" s="211">
        <v>40233</v>
      </c>
      <c r="O4616" s="210" t="s">
        <v>4265</v>
      </c>
    </row>
    <row r="4617" spans="1:15" x14ac:dyDescent="0.2">
      <c r="A4617" s="210" t="s">
        <v>21657</v>
      </c>
      <c r="B4617" s="210" t="s">
        <v>4274</v>
      </c>
      <c r="C4617" s="210" t="s">
        <v>21658</v>
      </c>
      <c r="D4617" s="211">
        <v>40233</v>
      </c>
      <c r="E4617" s="210" t="s">
        <v>4265</v>
      </c>
      <c r="G4617" s="210" t="s">
        <v>21659</v>
      </c>
      <c r="H4617" s="210" t="s">
        <v>0</v>
      </c>
      <c r="I4617" s="210" t="s">
        <v>21666</v>
      </c>
      <c r="J4617" s="210" t="s">
        <v>21667</v>
      </c>
      <c r="L4617" s="210" t="s">
        <v>7743</v>
      </c>
      <c r="M4617" s="210" t="s">
        <v>3533</v>
      </c>
      <c r="N4617" s="211">
        <v>40233</v>
      </c>
      <c r="O4617" s="210" t="s">
        <v>4265</v>
      </c>
    </row>
    <row r="4618" spans="1:15" x14ac:dyDescent="0.2">
      <c r="A4618" s="210" t="s">
        <v>21657</v>
      </c>
      <c r="B4618" s="210" t="s">
        <v>4274</v>
      </c>
      <c r="C4618" s="210" t="s">
        <v>21658</v>
      </c>
      <c r="D4618" s="211">
        <v>40233</v>
      </c>
      <c r="E4618" s="210" t="s">
        <v>4265</v>
      </c>
      <c r="G4618" s="210" t="s">
        <v>21659</v>
      </c>
      <c r="H4618" s="210" t="s">
        <v>0</v>
      </c>
      <c r="I4618" s="210" t="s">
        <v>21668</v>
      </c>
      <c r="J4618" s="210" t="s">
        <v>21669</v>
      </c>
      <c r="L4618" s="210" t="s">
        <v>7743</v>
      </c>
      <c r="M4618" s="210" t="s">
        <v>3533</v>
      </c>
      <c r="N4618" s="211">
        <v>40233</v>
      </c>
      <c r="O4618" s="210" t="s">
        <v>4265</v>
      </c>
    </row>
    <row r="4619" spans="1:15" x14ac:dyDescent="0.2">
      <c r="A4619" s="210" t="s">
        <v>21657</v>
      </c>
      <c r="B4619" s="210" t="s">
        <v>4274</v>
      </c>
      <c r="C4619" s="210" t="s">
        <v>21658</v>
      </c>
      <c r="D4619" s="211">
        <v>40233</v>
      </c>
      <c r="E4619" s="210" t="s">
        <v>4265</v>
      </c>
      <c r="G4619" s="210" t="s">
        <v>21659</v>
      </c>
      <c r="H4619" s="210" t="s">
        <v>0</v>
      </c>
      <c r="I4619" s="210" t="s">
        <v>21670</v>
      </c>
      <c r="J4619" s="210" t="s">
        <v>21671</v>
      </c>
      <c r="L4619" s="210" t="s">
        <v>7743</v>
      </c>
      <c r="M4619" s="210" t="s">
        <v>3533</v>
      </c>
      <c r="N4619" s="211">
        <v>40233</v>
      </c>
      <c r="O4619" s="210" t="s">
        <v>4265</v>
      </c>
    </row>
    <row r="4620" spans="1:15" x14ac:dyDescent="0.2">
      <c r="A4620" s="210" t="s">
        <v>21657</v>
      </c>
      <c r="B4620" s="210" t="s">
        <v>4274</v>
      </c>
      <c r="C4620" s="210" t="s">
        <v>21658</v>
      </c>
      <c r="D4620" s="211">
        <v>40233</v>
      </c>
      <c r="E4620" s="210" t="s">
        <v>4265</v>
      </c>
      <c r="G4620" s="210" t="s">
        <v>21659</v>
      </c>
      <c r="H4620" s="210" t="s">
        <v>0</v>
      </c>
      <c r="I4620" s="210" t="s">
        <v>21672</v>
      </c>
      <c r="J4620" s="210" t="s">
        <v>21673</v>
      </c>
      <c r="L4620" s="210" t="s">
        <v>7743</v>
      </c>
      <c r="M4620" s="210" t="s">
        <v>3533</v>
      </c>
      <c r="N4620" s="211">
        <v>40233</v>
      </c>
      <c r="O4620" s="210" t="s">
        <v>4265</v>
      </c>
    </row>
    <row r="4621" spans="1:15" x14ac:dyDescent="0.2">
      <c r="A4621" s="210" t="s">
        <v>21657</v>
      </c>
      <c r="B4621" s="210" t="s">
        <v>4274</v>
      </c>
      <c r="C4621" s="210" t="s">
        <v>21658</v>
      </c>
      <c r="D4621" s="211">
        <v>40233</v>
      </c>
      <c r="E4621" s="210" t="s">
        <v>4265</v>
      </c>
      <c r="G4621" s="210" t="s">
        <v>21659</v>
      </c>
      <c r="H4621" s="210" t="s">
        <v>0</v>
      </c>
      <c r="I4621" s="210" t="s">
        <v>21674</v>
      </c>
      <c r="J4621" s="210" t="s">
        <v>21675</v>
      </c>
      <c r="L4621" s="210" t="s">
        <v>7743</v>
      </c>
      <c r="M4621" s="210" t="s">
        <v>3533</v>
      </c>
      <c r="N4621" s="211">
        <v>40233</v>
      </c>
      <c r="O4621" s="210" t="s">
        <v>4265</v>
      </c>
    </row>
    <row r="4622" spans="1:15" x14ac:dyDescent="0.2">
      <c r="A4622" s="210" t="s">
        <v>21657</v>
      </c>
      <c r="B4622" s="210" t="s">
        <v>4274</v>
      </c>
      <c r="C4622" s="210" t="s">
        <v>21658</v>
      </c>
      <c r="D4622" s="211">
        <v>40233</v>
      </c>
      <c r="E4622" s="210" t="s">
        <v>4265</v>
      </c>
      <c r="G4622" s="210" t="s">
        <v>21659</v>
      </c>
      <c r="H4622" s="210" t="s">
        <v>0</v>
      </c>
      <c r="I4622" s="210" t="s">
        <v>21676</v>
      </c>
      <c r="J4622" s="210" t="s">
        <v>21677</v>
      </c>
      <c r="L4622" s="210" t="s">
        <v>7743</v>
      </c>
      <c r="M4622" s="210" t="s">
        <v>3533</v>
      </c>
      <c r="N4622" s="211">
        <v>40233</v>
      </c>
      <c r="O4622" s="210" t="s">
        <v>4265</v>
      </c>
    </row>
    <row r="4623" spans="1:15" x14ac:dyDescent="0.2">
      <c r="A4623" s="210" t="s">
        <v>21657</v>
      </c>
      <c r="B4623" s="210" t="s">
        <v>4274</v>
      </c>
      <c r="C4623" s="210" t="s">
        <v>21658</v>
      </c>
      <c r="D4623" s="211">
        <v>40233</v>
      </c>
      <c r="E4623" s="210" t="s">
        <v>4265</v>
      </c>
      <c r="G4623" s="210" t="s">
        <v>21659</v>
      </c>
      <c r="H4623" s="210" t="s">
        <v>0</v>
      </c>
      <c r="I4623" s="210" t="s">
        <v>21678</v>
      </c>
      <c r="J4623" s="210" t="s">
        <v>21679</v>
      </c>
      <c r="L4623" s="210" t="s">
        <v>7743</v>
      </c>
      <c r="M4623" s="210" t="s">
        <v>3533</v>
      </c>
      <c r="N4623" s="211">
        <v>40233</v>
      </c>
      <c r="O4623" s="210" t="s">
        <v>4265</v>
      </c>
    </row>
    <row r="4624" spans="1:15" x14ac:dyDescent="0.2">
      <c r="A4624" s="210" t="s">
        <v>21657</v>
      </c>
      <c r="B4624" s="210" t="s">
        <v>4274</v>
      </c>
      <c r="C4624" s="210" t="s">
        <v>21658</v>
      </c>
      <c r="D4624" s="211">
        <v>40233</v>
      </c>
      <c r="E4624" s="210" t="s">
        <v>4265</v>
      </c>
      <c r="G4624" s="210" t="s">
        <v>21659</v>
      </c>
      <c r="H4624" s="210" t="s">
        <v>0</v>
      </c>
      <c r="I4624" s="210" t="s">
        <v>21680</v>
      </c>
      <c r="J4624" s="210" t="s">
        <v>21681</v>
      </c>
      <c r="L4624" s="210" t="s">
        <v>7743</v>
      </c>
      <c r="M4624" s="210" t="s">
        <v>3533</v>
      </c>
      <c r="N4624" s="211">
        <v>40233</v>
      </c>
      <c r="O4624" s="210" t="s">
        <v>4265</v>
      </c>
    </row>
    <row r="4625" spans="1:15" x14ac:dyDescent="0.2">
      <c r="A4625" s="210" t="s">
        <v>21657</v>
      </c>
      <c r="B4625" s="210" t="s">
        <v>4274</v>
      </c>
      <c r="C4625" s="210" t="s">
        <v>21658</v>
      </c>
      <c r="D4625" s="211">
        <v>40233</v>
      </c>
      <c r="E4625" s="210" t="s">
        <v>4265</v>
      </c>
      <c r="G4625" s="210" t="s">
        <v>21659</v>
      </c>
      <c r="H4625" s="210" t="s">
        <v>0</v>
      </c>
      <c r="I4625" s="210" t="s">
        <v>21682</v>
      </c>
      <c r="J4625" s="210" t="s">
        <v>21683</v>
      </c>
      <c r="L4625" s="210" t="s">
        <v>7743</v>
      </c>
      <c r="M4625" s="210" t="s">
        <v>3533</v>
      </c>
      <c r="N4625" s="211">
        <v>40233</v>
      </c>
      <c r="O4625" s="210" t="s">
        <v>4265</v>
      </c>
    </row>
    <row r="4626" spans="1:15" x14ac:dyDescent="0.2">
      <c r="A4626" s="210" t="s">
        <v>21684</v>
      </c>
      <c r="B4626" s="210" t="s">
        <v>21685</v>
      </c>
      <c r="C4626" s="210" t="s">
        <v>21686</v>
      </c>
      <c r="D4626" s="211">
        <v>7607</v>
      </c>
      <c r="E4626" s="210" t="s">
        <v>21687</v>
      </c>
      <c r="G4626" s="210" t="s">
        <v>21688</v>
      </c>
      <c r="H4626" s="210" t="s">
        <v>0</v>
      </c>
      <c r="I4626" s="210" t="s">
        <v>21689</v>
      </c>
      <c r="J4626" s="210" t="s">
        <v>21690</v>
      </c>
      <c r="L4626" s="210" t="s">
        <v>7743</v>
      </c>
      <c r="M4626" s="210" t="s">
        <v>3533</v>
      </c>
      <c r="N4626" s="211">
        <v>7607</v>
      </c>
      <c r="O4626" s="210" t="s">
        <v>21687</v>
      </c>
    </row>
    <row r="4627" spans="1:15" x14ac:dyDescent="0.2">
      <c r="A4627" s="210" t="s">
        <v>21684</v>
      </c>
      <c r="B4627" s="210" t="s">
        <v>21685</v>
      </c>
      <c r="C4627" s="210" t="s">
        <v>21686</v>
      </c>
      <c r="D4627" s="211">
        <v>7607</v>
      </c>
      <c r="E4627" s="210" t="s">
        <v>21687</v>
      </c>
      <c r="G4627" s="210" t="s">
        <v>21688</v>
      </c>
      <c r="H4627" s="210" t="s">
        <v>0</v>
      </c>
      <c r="I4627" s="210" t="s">
        <v>21691</v>
      </c>
      <c r="J4627" s="210" t="s">
        <v>21692</v>
      </c>
      <c r="L4627" s="210" t="s">
        <v>7743</v>
      </c>
      <c r="M4627" s="210" t="s">
        <v>3533</v>
      </c>
      <c r="N4627" s="211">
        <v>7607</v>
      </c>
      <c r="O4627" s="210" t="s">
        <v>21687</v>
      </c>
    </row>
    <row r="4628" spans="1:15" x14ac:dyDescent="0.2">
      <c r="A4628" s="210" t="s">
        <v>21684</v>
      </c>
      <c r="B4628" s="210" t="s">
        <v>21685</v>
      </c>
      <c r="C4628" s="210" t="s">
        <v>21686</v>
      </c>
      <c r="D4628" s="211">
        <v>7607</v>
      </c>
      <c r="E4628" s="210" t="s">
        <v>21687</v>
      </c>
      <c r="G4628" s="210" t="s">
        <v>21688</v>
      </c>
      <c r="H4628" s="210" t="s">
        <v>0</v>
      </c>
      <c r="I4628" s="210" t="s">
        <v>21693</v>
      </c>
      <c r="J4628" s="210" t="s">
        <v>21694</v>
      </c>
      <c r="L4628" s="210" t="s">
        <v>7743</v>
      </c>
      <c r="M4628" s="210" t="s">
        <v>3533</v>
      </c>
      <c r="N4628" s="211">
        <v>7607</v>
      </c>
      <c r="O4628" s="210" t="s">
        <v>21687</v>
      </c>
    </row>
    <row r="4629" spans="1:15" x14ac:dyDescent="0.2">
      <c r="A4629" s="210" t="s">
        <v>21695</v>
      </c>
      <c r="B4629" s="210" t="s">
        <v>21696</v>
      </c>
      <c r="C4629" s="210" t="s">
        <v>21697</v>
      </c>
      <c r="D4629" s="211">
        <v>3149</v>
      </c>
      <c r="E4629" s="210" t="s">
        <v>21698</v>
      </c>
      <c r="F4629" s="210" t="s">
        <v>21699</v>
      </c>
      <c r="G4629" s="210" t="s">
        <v>21700</v>
      </c>
      <c r="H4629" s="210" t="s">
        <v>0</v>
      </c>
      <c r="I4629" s="210" t="s">
        <v>21701</v>
      </c>
      <c r="J4629" s="210" t="s">
        <v>21702</v>
      </c>
      <c r="L4629" s="210" t="s">
        <v>7743</v>
      </c>
      <c r="M4629" s="210" t="s">
        <v>3533</v>
      </c>
      <c r="N4629" s="211">
        <v>3149</v>
      </c>
      <c r="O4629" s="210" t="s">
        <v>21698</v>
      </c>
    </row>
    <row r="4630" spans="1:15" x14ac:dyDescent="0.2">
      <c r="A4630" s="210" t="s">
        <v>21703</v>
      </c>
      <c r="B4630" s="210" t="s">
        <v>4531</v>
      </c>
      <c r="C4630" s="210" t="s">
        <v>21704</v>
      </c>
      <c r="D4630" s="211">
        <v>15230</v>
      </c>
      <c r="E4630" s="210" t="s">
        <v>21705</v>
      </c>
      <c r="F4630" s="210" t="s">
        <v>21706</v>
      </c>
      <c r="G4630" s="210" t="s">
        <v>21707</v>
      </c>
      <c r="H4630" s="210" t="s">
        <v>0</v>
      </c>
      <c r="I4630" s="210" t="s">
        <v>21708</v>
      </c>
      <c r="J4630" s="210" t="s">
        <v>21709</v>
      </c>
      <c r="L4630" s="210" t="s">
        <v>7743</v>
      </c>
      <c r="M4630" s="210" t="s">
        <v>3533</v>
      </c>
      <c r="N4630" s="211">
        <v>15230</v>
      </c>
      <c r="O4630" s="210" t="s">
        <v>21705</v>
      </c>
    </row>
    <row r="4631" spans="1:15" x14ac:dyDescent="0.2">
      <c r="A4631" s="210" t="s">
        <v>21710</v>
      </c>
      <c r="B4631" s="210" t="s">
        <v>21711</v>
      </c>
      <c r="C4631" s="210" t="s">
        <v>21712</v>
      </c>
      <c r="D4631" s="211">
        <v>32312</v>
      </c>
      <c r="E4631" s="210" t="s">
        <v>21713</v>
      </c>
      <c r="G4631" s="210" t="s">
        <v>21714</v>
      </c>
      <c r="H4631" s="210" t="s">
        <v>0</v>
      </c>
      <c r="I4631" s="210" t="s">
        <v>21715</v>
      </c>
      <c r="J4631" s="210" t="s">
        <v>21716</v>
      </c>
      <c r="L4631" s="210" t="s">
        <v>7743</v>
      </c>
      <c r="M4631" s="210" t="s">
        <v>3533</v>
      </c>
      <c r="N4631" s="211">
        <v>32312</v>
      </c>
      <c r="O4631" s="210" t="s">
        <v>21713</v>
      </c>
    </row>
    <row r="4632" spans="1:15" x14ac:dyDescent="0.2">
      <c r="A4632" s="210" t="s">
        <v>21717</v>
      </c>
      <c r="B4632" s="210" t="s">
        <v>3442</v>
      </c>
      <c r="C4632" s="210" t="s">
        <v>15118</v>
      </c>
      <c r="D4632" s="211">
        <v>73479</v>
      </c>
      <c r="E4632" s="210" t="s">
        <v>15119</v>
      </c>
      <c r="F4632" s="210" t="s">
        <v>21718</v>
      </c>
      <c r="G4632" s="210" t="s">
        <v>21719</v>
      </c>
      <c r="H4632" s="210" t="s">
        <v>0</v>
      </c>
      <c r="I4632" s="210" t="s">
        <v>21720</v>
      </c>
      <c r="J4632" s="210" t="s">
        <v>21721</v>
      </c>
      <c r="L4632" s="210" t="s">
        <v>7743</v>
      </c>
      <c r="M4632" s="210" t="s">
        <v>3562</v>
      </c>
      <c r="N4632" s="211">
        <v>73479</v>
      </c>
      <c r="O4632" s="210" t="s">
        <v>15119</v>
      </c>
    </row>
    <row r="4633" spans="1:15" x14ac:dyDescent="0.2">
      <c r="A4633" s="210" t="s">
        <v>21717</v>
      </c>
      <c r="B4633" s="210" t="s">
        <v>3442</v>
      </c>
      <c r="C4633" s="210" t="s">
        <v>15118</v>
      </c>
      <c r="D4633" s="211">
        <v>73479</v>
      </c>
      <c r="E4633" s="210" t="s">
        <v>15119</v>
      </c>
      <c r="F4633" s="210" t="s">
        <v>21718</v>
      </c>
      <c r="G4633" s="210" t="s">
        <v>21719</v>
      </c>
      <c r="H4633" s="210" t="s">
        <v>0</v>
      </c>
      <c r="I4633" s="210" t="s">
        <v>21722</v>
      </c>
      <c r="J4633" s="210" t="s">
        <v>21723</v>
      </c>
      <c r="L4633" s="210" t="s">
        <v>7743</v>
      </c>
      <c r="M4633" s="210" t="s">
        <v>3562</v>
      </c>
      <c r="N4633" s="211">
        <v>73479</v>
      </c>
      <c r="O4633" s="210" t="s">
        <v>15119</v>
      </c>
    </row>
    <row r="4634" spans="1:15" x14ac:dyDescent="0.2">
      <c r="A4634" s="210" t="s">
        <v>21717</v>
      </c>
      <c r="B4634" s="210" t="s">
        <v>3442</v>
      </c>
      <c r="C4634" s="210" t="s">
        <v>15118</v>
      </c>
      <c r="D4634" s="211">
        <v>73479</v>
      </c>
      <c r="E4634" s="210" t="s">
        <v>15119</v>
      </c>
      <c r="F4634" s="210" t="s">
        <v>21718</v>
      </c>
      <c r="G4634" s="210" t="s">
        <v>21719</v>
      </c>
      <c r="H4634" s="210" t="s">
        <v>0</v>
      </c>
      <c r="I4634" s="210" t="s">
        <v>21724</v>
      </c>
      <c r="J4634" s="210" t="s">
        <v>21725</v>
      </c>
      <c r="L4634" s="210" t="s">
        <v>7743</v>
      </c>
      <c r="M4634" s="210" t="s">
        <v>3533</v>
      </c>
      <c r="N4634" s="211">
        <v>73479</v>
      </c>
      <c r="O4634" s="210" t="s">
        <v>15119</v>
      </c>
    </row>
    <row r="4635" spans="1:15" x14ac:dyDescent="0.2">
      <c r="A4635" s="210" t="s">
        <v>21717</v>
      </c>
      <c r="B4635" s="210" t="s">
        <v>3442</v>
      </c>
      <c r="C4635" s="210" t="s">
        <v>15118</v>
      </c>
      <c r="D4635" s="211">
        <v>73479</v>
      </c>
      <c r="E4635" s="210" t="s">
        <v>15119</v>
      </c>
      <c r="F4635" s="210" t="s">
        <v>21718</v>
      </c>
      <c r="G4635" s="210" t="s">
        <v>21719</v>
      </c>
      <c r="H4635" s="210" t="s">
        <v>0</v>
      </c>
      <c r="I4635" s="210" t="s">
        <v>21726</v>
      </c>
      <c r="J4635" s="210" t="s">
        <v>21727</v>
      </c>
      <c r="L4635" s="210" t="s">
        <v>7743</v>
      </c>
      <c r="M4635" s="210" t="s">
        <v>3533</v>
      </c>
      <c r="N4635" s="211">
        <v>73479</v>
      </c>
      <c r="O4635" s="210" t="s">
        <v>15119</v>
      </c>
    </row>
    <row r="4636" spans="1:15" x14ac:dyDescent="0.2">
      <c r="A4636" s="210" t="s">
        <v>21717</v>
      </c>
      <c r="B4636" s="210" t="s">
        <v>3442</v>
      </c>
      <c r="C4636" s="210" t="s">
        <v>15118</v>
      </c>
      <c r="D4636" s="211">
        <v>73479</v>
      </c>
      <c r="E4636" s="210" t="s">
        <v>15119</v>
      </c>
      <c r="F4636" s="210" t="s">
        <v>21718</v>
      </c>
      <c r="G4636" s="210" t="s">
        <v>21719</v>
      </c>
      <c r="H4636" s="210" t="s">
        <v>0</v>
      </c>
      <c r="I4636" s="210" t="s">
        <v>21728</v>
      </c>
      <c r="J4636" s="210" t="s">
        <v>21729</v>
      </c>
      <c r="L4636" s="210" t="s">
        <v>7743</v>
      </c>
      <c r="M4636" s="210" t="s">
        <v>3533</v>
      </c>
      <c r="N4636" s="211">
        <v>73479</v>
      </c>
      <c r="O4636" s="210" t="s">
        <v>15119</v>
      </c>
    </row>
    <row r="4637" spans="1:15" x14ac:dyDescent="0.2">
      <c r="A4637" s="210" t="s">
        <v>21717</v>
      </c>
      <c r="B4637" s="210" t="s">
        <v>3442</v>
      </c>
      <c r="C4637" s="210" t="s">
        <v>15118</v>
      </c>
      <c r="D4637" s="211">
        <v>73479</v>
      </c>
      <c r="E4637" s="210" t="s">
        <v>15119</v>
      </c>
      <c r="F4637" s="210" t="s">
        <v>21718</v>
      </c>
      <c r="G4637" s="210" t="s">
        <v>21719</v>
      </c>
      <c r="H4637" s="210" t="s">
        <v>0</v>
      </c>
      <c r="I4637" s="210" t="s">
        <v>21730</v>
      </c>
      <c r="J4637" s="210" t="s">
        <v>21731</v>
      </c>
      <c r="L4637" s="210" t="s">
        <v>7743</v>
      </c>
      <c r="M4637" s="210" t="s">
        <v>3533</v>
      </c>
      <c r="N4637" s="211">
        <v>73479</v>
      </c>
      <c r="O4637" s="210" t="s">
        <v>15119</v>
      </c>
    </row>
    <row r="4638" spans="1:15" x14ac:dyDescent="0.2">
      <c r="A4638" s="210" t="s">
        <v>21732</v>
      </c>
      <c r="B4638" s="210" t="s">
        <v>21733</v>
      </c>
      <c r="C4638" s="210" t="s">
        <v>16203</v>
      </c>
      <c r="D4638" s="211">
        <v>19061</v>
      </c>
      <c r="E4638" s="210" t="s">
        <v>6455</v>
      </c>
      <c r="F4638" s="210" t="s">
        <v>21734</v>
      </c>
      <c r="G4638" s="210" t="s">
        <v>21735</v>
      </c>
      <c r="H4638" s="210" t="s">
        <v>0</v>
      </c>
      <c r="I4638" s="210" t="s">
        <v>21736</v>
      </c>
      <c r="J4638" s="210" t="s">
        <v>21737</v>
      </c>
      <c r="L4638" s="210" t="s">
        <v>7743</v>
      </c>
      <c r="M4638" s="210" t="s">
        <v>3533</v>
      </c>
      <c r="N4638" s="211">
        <v>19061</v>
      </c>
      <c r="O4638" s="210" t="s">
        <v>6455</v>
      </c>
    </row>
    <row r="4639" spans="1:15" x14ac:dyDescent="0.2">
      <c r="A4639" s="210" t="s">
        <v>21732</v>
      </c>
      <c r="B4639" s="210" t="s">
        <v>21733</v>
      </c>
      <c r="C4639" s="210" t="s">
        <v>16203</v>
      </c>
      <c r="D4639" s="211">
        <v>19061</v>
      </c>
      <c r="E4639" s="210" t="s">
        <v>6455</v>
      </c>
      <c r="F4639" s="210" t="s">
        <v>21734</v>
      </c>
      <c r="G4639" s="210" t="s">
        <v>21735</v>
      </c>
      <c r="H4639" s="210" t="s">
        <v>0</v>
      </c>
      <c r="I4639" s="210" t="s">
        <v>21738</v>
      </c>
      <c r="J4639" s="210" t="s">
        <v>21739</v>
      </c>
      <c r="L4639" s="210" t="s">
        <v>7743</v>
      </c>
      <c r="M4639" s="210" t="s">
        <v>3533</v>
      </c>
      <c r="N4639" s="211">
        <v>19061</v>
      </c>
      <c r="O4639" s="210" t="s">
        <v>6455</v>
      </c>
    </row>
    <row r="4640" spans="1:15" x14ac:dyDescent="0.2">
      <c r="A4640" s="210" t="s">
        <v>21732</v>
      </c>
      <c r="B4640" s="210" t="s">
        <v>21733</v>
      </c>
      <c r="C4640" s="210" t="s">
        <v>16203</v>
      </c>
      <c r="D4640" s="211">
        <v>19061</v>
      </c>
      <c r="E4640" s="210" t="s">
        <v>6455</v>
      </c>
      <c r="F4640" s="210" t="s">
        <v>21734</v>
      </c>
      <c r="G4640" s="210" t="s">
        <v>21735</v>
      </c>
      <c r="H4640" s="210" t="s">
        <v>0</v>
      </c>
      <c r="I4640" s="210" t="s">
        <v>21740</v>
      </c>
      <c r="J4640" s="210" t="s">
        <v>21741</v>
      </c>
      <c r="L4640" s="210" t="s">
        <v>7743</v>
      </c>
      <c r="M4640" s="210" t="s">
        <v>3533</v>
      </c>
      <c r="N4640" s="211">
        <v>19061</v>
      </c>
      <c r="O4640" s="210" t="s">
        <v>6455</v>
      </c>
    </row>
    <row r="4641" spans="1:15" x14ac:dyDescent="0.2">
      <c r="A4641" s="210" t="s">
        <v>21732</v>
      </c>
      <c r="B4641" s="210" t="s">
        <v>21733</v>
      </c>
      <c r="C4641" s="210" t="s">
        <v>16203</v>
      </c>
      <c r="D4641" s="211">
        <v>19061</v>
      </c>
      <c r="E4641" s="210" t="s">
        <v>6455</v>
      </c>
      <c r="F4641" s="210" t="s">
        <v>21734</v>
      </c>
      <c r="G4641" s="210" t="s">
        <v>21735</v>
      </c>
      <c r="H4641" s="210" t="s">
        <v>0</v>
      </c>
      <c r="I4641" s="210" t="s">
        <v>21742</v>
      </c>
      <c r="J4641" s="210" t="s">
        <v>21743</v>
      </c>
      <c r="L4641" s="210" t="s">
        <v>7743</v>
      </c>
      <c r="M4641" s="210" t="s">
        <v>3533</v>
      </c>
      <c r="N4641" s="211">
        <v>19061</v>
      </c>
      <c r="O4641" s="210" t="s">
        <v>6455</v>
      </c>
    </row>
    <row r="4642" spans="1:15" x14ac:dyDescent="0.2">
      <c r="A4642" s="210" t="s">
        <v>21744</v>
      </c>
      <c r="B4642" s="210" t="s">
        <v>21745</v>
      </c>
      <c r="C4642" s="210" t="s">
        <v>21746</v>
      </c>
      <c r="D4642" s="211">
        <v>66663</v>
      </c>
      <c r="E4642" s="210" t="s">
        <v>21747</v>
      </c>
      <c r="G4642" s="210" t="s">
        <v>21748</v>
      </c>
      <c r="H4642" s="210" t="s">
        <v>0</v>
      </c>
      <c r="I4642" s="210" t="s">
        <v>21749</v>
      </c>
      <c r="J4642" s="210" t="s">
        <v>21750</v>
      </c>
      <c r="L4642" s="210" t="s">
        <v>7743</v>
      </c>
      <c r="M4642" s="210" t="s">
        <v>3533</v>
      </c>
      <c r="N4642" s="211">
        <v>66663</v>
      </c>
      <c r="O4642" s="210" t="s">
        <v>21747</v>
      </c>
    </row>
    <row r="4643" spans="1:15" x14ac:dyDescent="0.2">
      <c r="A4643" s="210" t="s">
        <v>21751</v>
      </c>
      <c r="B4643" s="210" t="s">
        <v>21752</v>
      </c>
      <c r="C4643" s="210" t="s">
        <v>21753</v>
      </c>
      <c r="D4643" s="211">
        <v>66740</v>
      </c>
      <c r="E4643" s="210" t="s">
        <v>6334</v>
      </c>
      <c r="G4643" s="210" t="s">
        <v>21754</v>
      </c>
      <c r="H4643" s="210" t="s">
        <v>0</v>
      </c>
      <c r="I4643" s="210" t="s">
        <v>21755</v>
      </c>
      <c r="J4643" s="210" t="s">
        <v>21756</v>
      </c>
      <c r="L4643" s="210" t="s">
        <v>7743</v>
      </c>
      <c r="M4643" s="210" t="s">
        <v>3533</v>
      </c>
      <c r="N4643" s="211">
        <v>66740</v>
      </c>
      <c r="O4643" s="210" t="s">
        <v>6334</v>
      </c>
    </row>
    <row r="4644" spans="1:15" x14ac:dyDescent="0.2">
      <c r="A4644" s="210" t="s">
        <v>21757</v>
      </c>
      <c r="B4644" s="210" t="s">
        <v>5794</v>
      </c>
      <c r="C4644" s="210" t="s">
        <v>21758</v>
      </c>
      <c r="D4644" s="210">
        <v>17033</v>
      </c>
      <c r="E4644" s="210" t="s">
        <v>5795</v>
      </c>
      <c r="F4644" s="210" t="s">
        <v>21759</v>
      </c>
      <c r="G4644" s="210" t="s">
        <v>21760</v>
      </c>
      <c r="H4644" s="210" t="s">
        <v>7748</v>
      </c>
      <c r="I4644" s="210" t="s">
        <v>21761</v>
      </c>
      <c r="J4644" s="210" t="s">
        <v>21762</v>
      </c>
      <c r="K4644" s="210" t="s">
        <v>21763</v>
      </c>
      <c r="L4644" s="210" t="s">
        <v>7752</v>
      </c>
      <c r="M4644" s="210" t="s">
        <v>3533</v>
      </c>
      <c r="N4644" s="210">
        <v>17033</v>
      </c>
      <c r="O4644" s="210" t="s">
        <v>5795</v>
      </c>
    </row>
    <row r="4645" spans="1:15" x14ac:dyDescent="0.2">
      <c r="A4645" s="210" t="s">
        <v>21757</v>
      </c>
      <c r="B4645" s="210" t="s">
        <v>5794</v>
      </c>
      <c r="C4645" s="210" t="s">
        <v>21758</v>
      </c>
      <c r="D4645" s="210">
        <v>17033</v>
      </c>
      <c r="E4645" s="210" t="s">
        <v>5795</v>
      </c>
      <c r="F4645" s="210" t="s">
        <v>21759</v>
      </c>
      <c r="G4645" s="210" t="s">
        <v>21760</v>
      </c>
      <c r="H4645" s="210" t="s">
        <v>7748</v>
      </c>
      <c r="I4645" s="210" t="s">
        <v>21764</v>
      </c>
      <c r="J4645" s="210" t="s">
        <v>21765</v>
      </c>
      <c r="K4645" s="210" t="s">
        <v>21766</v>
      </c>
      <c r="L4645" s="210" t="s">
        <v>7752</v>
      </c>
      <c r="M4645" s="210" t="s">
        <v>3533</v>
      </c>
      <c r="N4645" s="210">
        <v>17033</v>
      </c>
      <c r="O4645" s="210" t="s">
        <v>5795</v>
      </c>
    </row>
    <row r="4646" spans="1:15" x14ac:dyDescent="0.2">
      <c r="A4646" s="210" t="s">
        <v>21757</v>
      </c>
      <c r="B4646" s="210" t="s">
        <v>5794</v>
      </c>
      <c r="C4646" s="210" t="s">
        <v>21758</v>
      </c>
      <c r="D4646" s="210">
        <v>17033</v>
      </c>
      <c r="E4646" s="210" t="s">
        <v>5795</v>
      </c>
      <c r="F4646" s="210" t="s">
        <v>21759</v>
      </c>
      <c r="G4646" s="210" t="s">
        <v>21760</v>
      </c>
      <c r="H4646" s="210" t="s">
        <v>7748</v>
      </c>
      <c r="I4646" s="210" t="s">
        <v>21767</v>
      </c>
      <c r="J4646" s="210" t="s">
        <v>21768</v>
      </c>
      <c r="K4646" s="210" t="s">
        <v>21769</v>
      </c>
      <c r="L4646" s="210" t="s">
        <v>7752</v>
      </c>
      <c r="M4646" s="210" t="s">
        <v>3533</v>
      </c>
      <c r="N4646" s="210">
        <v>17033</v>
      </c>
      <c r="O4646" s="210" t="s">
        <v>5795</v>
      </c>
    </row>
    <row r="4647" spans="1:15" x14ac:dyDescent="0.2">
      <c r="A4647" s="210" t="s">
        <v>21757</v>
      </c>
      <c r="B4647" s="210" t="s">
        <v>5794</v>
      </c>
      <c r="C4647" s="210" t="s">
        <v>21758</v>
      </c>
      <c r="D4647" s="210">
        <v>17033</v>
      </c>
      <c r="E4647" s="210" t="s">
        <v>5795</v>
      </c>
      <c r="F4647" s="210" t="s">
        <v>21759</v>
      </c>
      <c r="G4647" s="210" t="s">
        <v>21760</v>
      </c>
      <c r="H4647" s="210" t="s">
        <v>7748</v>
      </c>
      <c r="I4647" s="210" t="s">
        <v>21770</v>
      </c>
      <c r="J4647" s="210" t="s">
        <v>21771</v>
      </c>
      <c r="K4647" s="210" t="s">
        <v>21772</v>
      </c>
      <c r="L4647" s="210" t="s">
        <v>7752</v>
      </c>
      <c r="M4647" s="210" t="s">
        <v>3533</v>
      </c>
      <c r="N4647" s="210">
        <v>17033</v>
      </c>
      <c r="O4647" s="210" t="s">
        <v>5795</v>
      </c>
    </row>
    <row r="4648" spans="1:15" x14ac:dyDescent="0.2">
      <c r="A4648" s="210" t="s">
        <v>21757</v>
      </c>
      <c r="B4648" s="210" t="s">
        <v>5794</v>
      </c>
      <c r="C4648" s="210" t="s">
        <v>21758</v>
      </c>
      <c r="D4648" s="211">
        <v>17033</v>
      </c>
      <c r="E4648" s="210" t="s">
        <v>5795</v>
      </c>
      <c r="F4648" s="210" t="s">
        <v>21759</v>
      </c>
      <c r="G4648" s="210" t="s">
        <v>21760</v>
      </c>
      <c r="H4648" s="210" t="s">
        <v>0</v>
      </c>
      <c r="I4648" s="210" t="s">
        <v>21773</v>
      </c>
      <c r="J4648" s="210" t="s">
        <v>21774</v>
      </c>
      <c r="L4648" s="210" t="s">
        <v>7743</v>
      </c>
      <c r="M4648" s="210" t="s">
        <v>3533</v>
      </c>
      <c r="N4648" s="211">
        <v>17033</v>
      </c>
      <c r="O4648" s="210" t="s">
        <v>5795</v>
      </c>
    </row>
    <row r="4649" spans="1:15" x14ac:dyDescent="0.2">
      <c r="A4649" s="210" t="s">
        <v>21757</v>
      </c>
      <c r="B4649" s="210" t="s">
        <v>5794</v>
      </c>
      <c r="C4649" s="210" t="s">
        <v>21758</v>
      </c>
      <c r="D4649" s="211">
        <v>17033</v>
      </c>
      <c r="E4649" s="210" t="s">
        <v>5795</v>
      </c>
      <c r="F4649" s="210" t="s">
        <v>21759</v>
      </c>
      <c r="G4649" s="210" t="s">
        <v>21760</v>
      </c>
      <c r="H4649" s="210" t="s">
        <v>0</v>
      </c>
      <c r="I4649" s="210" t="s">
        <v>21775</v>
      </c>
      <c r="J4649" s="210" t="s">
        <v>21776</v>
      </c>
      <c r="L4649" s="210" t="s">
        <v>7743</v>
      </c>
      <c r="M4649" s="210" t="s">
        <v>3533</v>
      </c>
      <c r="N4649" s="211">
        <v>17033</v>
      </c>
      <c r="O4649" s="210" t="s">
        <v>5795</v>
      </c>
    </row>
    <row r="4650" spans="1:15" x14ac:dyDescent="0.2">
      <c r="A4650" s="210" t="s">
        <v>21757</v>
      </c>
      <c r="B4650" s="210" t="s">
        <v>5794</v>
      </c>
      <c r="C4650" s="210" t="s">
        <v>21758</v>
      </c>
      <c r="D4650" s="211">
        <v>17033</v>
      </c>
      <c r="E4650" s="210" t="s">
        <v>5795</v>
      </c>
      <c r="F4650" s="210" t="s">
        <v>21759</v>
      </c>
      <c r="G4650" s="210" t="s">
        <v>21760</v>
      </c>
      <c r="H4650" s="210" t="s">
        <v>0</v>
      </c>
      <c r="I4650" s="210" t="s">
        <v>21777</v>
      </c>
      <c r="J4650" s="210" t="s">
        <v>21778</v>
      </c>
      <c r="L4650" s="210" t="s">
        <v>7743</v>
      </c>
      <c r="M4650" s="210" t="s">
        <v>3562</v>
      </c>
      <c r="N4650" s="211">
        <v>17033</v>
      </c>
      <c r="O4650" s="210" t="s">
        <v>5795</v>
      </c>
    </row>
    <row r="4651" spans="1:15" x14ac:dyDescent="0.2">
      <c r="A4651" s="210" t="s">
        <v>21779</v>
      </c>
      <c r="B4651" s="210" t="s">
        <v>21780</v>
      </c>
      <c r="C4651" s="210" t="s">
        <v>21781</v>
      </c>
      <c r="D4651" s="211">
        <v>39108</v>
      </c>
      <c r="E4651" s="210" t="s">
        <v>5601</v>
      </c>
      <c r="F4651" s="210" t="s">
        <v>21782</v>
      </c>
      <c r="G4651" s="210" t="s">
        <v>21783</v>
      </c>
      <c r="H4651" s="210" t="s">
        <v>0</v>
      </c>
      <c r="I4651" s="210" t="s">
        <v>21784</v>
      </c>
      <c r="J4651" s="210" t="s">
        <v>21785</v>
      </c>
      <c r="L4651" s="210" t="s">
        <v>7742</v>
      </c>
      <c r="M4651" s="210" t="s">
        <v>3562</v>
      </c>
      <c r="N4651" s="211">
        <v>39108</v>
      </c>
      <c r="O4651" s="210" t="s">
        <v>5601</v>
      </c>
    </row>
    <row r="4652" spans="1:15" x14ac:dyDescent="0.2">
      <c r="A4652" s="210" t="s">
        <v>21786</v>
      </c>
      <c r="B4652" s="210" t="s">
        <v>4404</v>
      </c>
      <c r="C4652" s="210" t="s">
        <v>21787</v>
      </c>
      <c r="D4652" s="211">
        <v>52511</v>
      </c>
      <c r="E4652" s="210" t="s">
        <v>21788</v>
      </c>
      <c r="F4652" s="210" t="s">
        <v>21789</v>
      </c>
      <c r="G4652" s="210" t="s">
        <v>21790</v>
      </c>
      <c r="H4652" s="210" t="s">
        <v>0</v>
      </c>
      <c r="I4652" s="210" t="s">
        <v>21791</v>
      </c>
      <c r="J4652" s="210" t="s">
        <v>21792</v>
      </c>
      <c r="L4652" s="210" t="s">
        <v>7743</v>
      </c>
      <c r="M4652" s="210" t="s">
        <v>3533</v>
      </c>
      <c r="N4652" s="211">
        <v>52511</v>
      </c>
      <c r="O4652" s="210" t="s">
        <v>21788</v>
      </c>
    </row>
    <row r="4653" spans="1:15" x14ac:dyDescent="0.2">
      <c r="A4653" s="210" t="s">
        <v>21786</v>
      </c>
      <c r="B4653" s="210" t="s">
        <v>4404</v>
      </c>
      <c r="C4653" s="210" t="s">
        <v>21787</v>
      </c>
      <c r="D4653" s="211">
        <v>52511</v>
      </c>
      <c r="E4653" s="210" t="s">
        <v>21788</v>
      </c>
      <c r="F4653" s="210" t="s">
        <v>21789</v>
      </c>
      <c r="G4653" s="210" t="s">
        <v>21790</v>
      </c>
      <c r="H4653" s="210" t="s">
        <v>0</v>
      </c>
      <c r="I4653" s="210" t="s">
        <v>21793</v>
      </c>
      <c r="J4653" s="210" t="s">
        <v>21794</v>
      </c>
      <c r="L4653" s="210" t="s">
        <v>7743</v>
      </c>
      <c r="M4653" s="210" t="s">
        <v>3533</v>
      </c>
      <c r="N4653" s="211">
        <v>52511</v>
      </c>
      <c r="O4653" s="210" t="s">
        <v>21788</v>
      </c>
    </row>
    <row r="4654" spans="1:15" x14ac:dyDescent="0.2">
      <c r="A4654" s="210" t="s">
        <v>21786</v>
      </c>
      <c r="B4654" s="210" t="s">
        <v>4404</v>
      </c>
      <c r="C4654" s="210" t="s">
        <v>21787</v>
      </c>
      <c r="D4654" s="211">
        <v>52511</v>
      </c>
      <c r="E4654" s="210" t="s">
        <v>21788</v>
      </c>
      <c r="F4654" s="210" t="s">
        <v>21789</v>
      </c>
      <c r="G4654" s="210" t="s">
        <v>21790</v>
      </c>
      <c r="H4654" s="210" t="s">
        <v>0</v>
      </c>
      <c r="I4654" s="210" t="s">
        <v>21795</v>
      </c>
      <c r="J4654" s="210" t="s">
        <v>21796</v>
      </c>
      <c r="L4654" s="210" t="s">
        <v>7743</v>
      </c>
      <c r="M4654" s="210" t="s">
        <v>3533</v>
      </c>
      <c r="N4654" s="211">
        <v>52511</v>
      </c>
      <c r="O4654" s="210" t="s">
        <v>21788</v>
      </c>
    </row>
    <row r="4655" spans="1:15" x14ac:dyDescent="0.2">
      <c r="A4655" s="210" t="s">
        <v>21797</v>
      </c>
      <c r="B4655" s="210" t="s">
        <v>21798</v>
      </c>
      <c r="C4655" s="210" t="s">
        <v>21799</v>
      </c>
      <c r="D4655" s="211">
        <v>41236</v>
      </c>
      <c r="E4655" s="210" t="s">
        <v>5748</v>
      </c>
      <c r="F4655" s="210" t="s">
        <v>21800</v>
      </c>
      <c r="G4655" s="210" t="s">
        <v>21801</v>
      </c>
      <c r="H4655" s="210" t="s">
        <v>0</v>
      </c>
      <c r="I4655" s="210" t="s">
        <v>21802</v>
      </c>
      <c r="J4655" s="210" t="s">
        <v>21803</v>
      </c>
      <c r="L4655" s="210" t="s">
        <v>7743</v>
      </c>
      <c r="M4655" s="210" t="s">
        <v>3533</v>
      </c>
      <c r="N4655" s="211">
        <v>41236</v>
      </c>
      <c r="O4655" s="210" t="s">
        <v>5748</v>
      </c>
    </row>
    <row r="4656" spans="1:15" x14ac:dyDescent="0.2">
      <c r="A4656" s="210" t="s">
        <v>21797</v>
      </c>
      <c r="B4656" s="210" t="s">
        <v>21798</v>
      </c>
      <c r="C4656" s="210" t="s">
        <v>21799</v>
      </c>
      <c r="D4656" s="211">
        <v>41236</v>
      </c>
      <c r="E4656" s="210" t="s">
        <v>5748</v>
      </c>
      <c r="F4656" s="210" t="s">
        <v>21800</v>
      </c>
      <c r="G4656" s="210" t="s">
        <v>21801</v>
      </c>
      <c r="H4656" s="210" t="s">
        <v>0</v>
      </c>
      <c r="I4656" s="210" t="s">
        <v>21804</v>
      </c>
      <c r="J4656" s="210" t="s">
        <v>21805</v>
      </c>
      <c r="L4656" s="210" t="s">
        <v>7743</v>
      </c>
      <c r="M4656" s="210" t="s">
        <v>3533</v>
      </c>
      <c r="N4656" s="211">
        <v>41236</v>
      </c>
      <c r="O4656" s="210" t="s">
        <v>5748</v>
      </c>
    </row>
    <row r="4657" spans="1:15" x14ac:dyDescent="0.2">
      <c r="A4657" s="210" t="s">
        <v>21797</v>
      </c>
      <c r="B4657" s="210" t="s">
        <v>21798</v>
      </c>
      <c r="C4657" s="210" t="s">
        <v>21799</v>
      </c>
      <c r="D4657" s="211">
        <v>41236</v>
      </c>
      <c r="E4657" s="210" t="s">
        <v>5748</v>
      </c>
      <c r="F4657" s="210" t="s">
        <v>21800</v>
      </c>
      <c r="G4657" s="210" t="s">
        <v>21801</v>
      </c>
      <c r="H4657" s="210" t="s">
        <v>0</v>
      </c>
      <c r="I4657" s="210" t="s">
        <v>21806</v>
      </c>
      <c r="J4657" s="210" t="s">
        <v>21807</v>
      </c>
      <c r="L4657" s="210" t="s">
        <v>7743</v>
      </c>
      <c r="M4657" s="210" t="s">
        <v>3533</v>
      </c>
      <c r="N4657" s="211">
        <v>41236</v>
      </c>
      <c r="O4657" s="210" t="s">
        <v>5748</v>
      </c>
    </row>
    <row r="4658" spans="1:15" x14ac:dyDescent="0.2">
      <c r="A4658" s="210" t="s">
        <v>21797</v>
      </c>
      <c r="B4658" s="210" t="s">
        <v>21798</v>
      </c>
      <c r="C4658" s="210" t="s">
        <v>21799</v>
      </c>
      <c r="D4658" s="211">
        <v>41236</v>
      </c>
      <c r="E4658" s="210" t="s">
        <v>5748</v>
      </c>
      <c r="F4658" s="210" t="s">
        <v>21800</v>
      </c>
      <c r="G4658" s="210" t="s">
        <v>21801</v>
      </c>
      <c r="H4658" s="210" t="s">
        <v>0</v>
      </c>
      <c r="I4658" s="210" t="s">
        <v>21808</v>
      </c>
      <c r="J4658" s="210" t="s">
        <v>21809</v>
      </c>
      <c r="L4658" s="210" t="s">
        <v>7743</v>
      </c>
      <c r="M4658" s="210" t="s">
        <v>3533</v>
      </c>
      <c r="N4658" s="211">
        <v>41236</v>
      </c>
      <c r="O4658" s="210" t="s">
        <v>5748</v>
      </c>
    </row>
    <row r="4659" spans="1:15" x14ac:dyDescent="0.2">
      <c r="A4659" s="210" t="s">
        <v>21797</v>
      </c>
      <c r="B4659" s="210" t="s">
        <v>21798</v>
      </c>
      <c r="C4659" s="210" t="s">
        <v>21799</v>
      </c>
      <c r="D4659" s="211">
        <v>41236</v>
      </c>
      <c r="E4659" s="210" t="s">
        <v>5748</v>
      </c>
      <c r="F4659" s="210" t="s">
        <v>21800</v>
      </c>
      <c r="G4659" s="210" t="s">
        <v>21801</v>
      </c>
      <c r="H4659" s="210" t="s">
        <v>0</v>
      </c>
      <c r="I4659" s="210" t="s">
        <v>21810</v>
      </c>
      <c r="J4659" s="210" t="s">
        <v>21811</v>
      </c>
      <c r="L4659" s="210" t="s">
        <v>7743</v>
      </c>
      <c r="M4659" s="210" t="s">
        <v>3533</v>
      </c>
      <c r="N4659" s="211">
        <v>41236</v>
      </c>
      <c r="O4659" s="210" t="s">
        <v>5748</v>
      </c>
    </row>
    <row r="4660" spans="1:15" x14ac:dyDescent="0.2">
      <c r="A4660" s="210" t="s">
        <v>21797</v>
      </c>
      <c r="B4660" s="210" t="s">
        <v>21798</v>
      </c>
      <c r="C4660" s="210" t="s">
        <v>21799</v>
      </c>
      <c r="D4660" s="211">
        <v>41236</v>
      </c>
      <c r="E4660" s="210" t="s">
        <v>5748</v>
      </c>
      <c r="F4660" s="210" t="s">
        <v>21800</v>
      </c>
      <c r="G4660" s="210" t="s">
        <v>21801</v>
      </c>
      <c r="H4660" s="210" t="s">
        <v>0</v>
      </c>
      <c r="I4660" s="210" t="s">
        <v>21812</v>
      </c>
      <c r="J4660" s="210" t="s">
        <v>21813</v>
      </c>
      <c r="L4660" s="210" t="s">
        <v>7742</v>
      </c>
      <c r="M4660" s="210" t="s">
        <v>3562</v>
      </c>
      <c r="N4660" s="211">
        <v>41236</v>
      </c>
      <c r="O4660" s="210" t="s">
        <v>5748</v>
      </c>
    </row>
    <row r="4661" spans="1:15" x14ac:dyDescent="0.2">
      <c r="A4661" s="210" t="s">
        <v>21797</v>
      </c>
      <c r="B4661" s="210" t="s">
        <v>21798</v>
      </c>
      <c r="C4661" s="210" t="s">
        <v>21799</v>
      </c>
      <c r="D4661" s="211">
        <v>41236</v>
      </c>
      <c r="E4661" s="210" t="s">
        <v>5748</v>
      </c>
      <c r="F4661" s="210" t="s">
        <v>21800</v>
      </c>
      <c r="G4661" s="210" t="s">
        <v>21801</v>
      </c>
      <c r="H4661" s="210" t="s">
        <v>0</v>
      </c>
      <c r="I4661" s="210" t="s">
        <v>21814</v>
      </c>
      <c r="J4661" s="210" t="s">
        <v>21815</v>
      </c>
      <c r="L4661" s="210" t="s">
        <v>7743</v>
      </c>
      <c r="M4661" s="210" t="s">
        <v>3533</v>
      </c>
      <c r="N4661" s="211">
        <v>41236</v>
      </c>
      <c r="O4661" s="210" t="s">
        <v>5748</v>
      </c>
    </row>
    <row r="4662" spans="1:15" x14ac:dyDescent="0.2">
      <c r="A4662" s="210" t="s">
        <v>21797</v>
      </c>
      <c r="B4662" s="210" t="s">
        <v>21798</v>
      </c>
      <c r="C4662" s="210" t="s">
        <v>21799</v>
      </c>
      <c r="D4662" s="211">
        <v>41236</v>
      </c>
      <c r="E4662" s="210" t="s">
        <v>5748</v>
      </c>
      <c r="F4662" s="210" t="s">
        <v>21800</v>
      </c>
      <c r="G4662" s="210" t="s">
        <v>21801</v>
      </c>
      <c r="H4662" s="210" t="s">
        <v>0</v>
      </c>
      <c r="I4662" s="210" t="s">
        <v>21816</v>
      </c>
      <c r="J4662" s="210" t="s">
        <v>21817</v>
      </c>
      <c r="L4662" s="210" t="s">
        <v>7743</v>
      </c>
      <c r="M4662" s="210" t="s">
        <v>3533</v>
      </c>
      <c r="N4662" s="211">
        <v>41236</v>
      </c>
      <c r="O4662" s="210" t="s">
        <v>5748</v>
      </c>
    </row>
    <row r="4663" spans="1:15" x14ac:dyDescent="0.2">
      <c r="A4663" s="210" t="s">
        <v>21797</v>
      </c>
      <c r="B4663" s="210" t="s">
        <v>21798</v>
      </c>
      <c r="C4663" s="210" t="s">
        <v>21799</v>
      </c>
      <c r="D4663" s="211">
        <v>41236</v>
      </c>
      <c r="E4663" s="210" t="s">
        <v>5748</v>
      </c>
      <c r="F4663" s="210" t="s">
        <v>21800</v>
      </c>
      <c r="G4663" s="210" t="s">
        <v>21801</v>
      </c>
      <c r="H4663" s="210" t="s">
        <v>0</v>
      </c>
      <c r="I4663" s="210" t="s">
        <v>21818</v>
      </c>
      <c r="J4663" s="210" t="s">
        <v>21819</v>
      </c>
      <c r="L4663" s="210" t="s">
        <v>7743</v>
      </c>
      <c r="M4663" s="210" t="s">
        <v>3533</v>
      </c>
      <c r="N4663" s="211">
        <v>41236</v>
      </c>
      <c r="O4663" s="210" t="s">
        <v>5748</v>
      </c>
    </row>
    <row r="4664" spans="1:15" x14ac:dyDescent="0.2">
      <c r="A4664" s="210" t="s">
        <v>21820</v>
      </c>
      <c r="B4664" s="210" t="s">
        <v>21821</v>
      </c>
      <c r="C4664" s="210" t="s">
        <v>21822</v>
      </c>
      <c r="D4664" s="211">
        <v>26122</v>
      </c>
      <c r="E4664" s="210" t="s">
        <v>5995</v>
      </c>
      <c r="F4664" s="210" t="s">
        <v>21823</v>
      </c>
      <c r="G4664" s="210" t="s">
        <v>21824</v>
      </c>
      <c r="H4664" s="210" t="s">
        <v>0</v>
      </c>
      <c r="I4664" s="210" t="s">
        <v>21825</v>
      </c>
      <c r="J4664" s="210" t="s">
        <v>21826</v>
      </c>
      <c r="L4664" s="210" t="s">
        <v>7743</v>
      </c>
      <c r="M4664" s="210" t="s">
        <v>3533</v>
      </c>
      <c r="N4664" s="211">
        <v>26122</v>
      </c>
      <c r="O4664" s="210" t="s">
        <v>5995</v>
      </c>
    </row>
    <row r="4665" spans="1:15" x14ac:dyDescent="0.2">
      <c r="A4665" s="210" t="s">
        <v>21827</v>
      </c>
      <c r="B4665" s="210" t="s">
        <v>21828</v>
      </c>
      <c r="C4665" s="210" t="s">
        <v>21829</v>
      </c>
      <c r="D4665" s="211">
        <v>50825</v>
      </c>
      <c r="E4665" s="210" t="s">
        <v>5254</v>
      </c>
      <c r="G4665" s="210" t="s">
        <v>21830</v>
      </c>
      <c r="H4665" s="210" t="s">
        <v>0</v>
      </c>
      <c r="I4665" s="210" t="s">
        <v>21831</v>
      </c>
      <c r="J4665" s="210" t="s">
        <v>21832</v>
      </c>
      <c r="L4665" s="210" t="s">
        <v>7743</v>
      </c>
      <c r="M4665" s="210" t="s">
        <v>3533</v>
      </c>
      <c r="N4665" s="211">
        <v>50825</v>
      </c>
      <c r="O4665" s="210" t="s">
        <v>5254</v>
      </c>
    </row>
    <row r="4666" spans="1:15" x14ac:dyDescent="0.2">
      <c r="A4666" s="210" t="s">
        <v>21827</v>
      </c>
      <c r="B4666" s="210" t="s">
        <v>21828</v>
      </c>
      <c r="C4666" s="210" t="s">
        <v>21829</v>
      </c>
      <c r="D4666" s="211">
        <v>50825</v>
      </c>
      <c r="E4666" s="210" t="s">
        <v>5254</v>
      </c>
      <c r="G4666" s="210" t="s">
        <v>21830</v>
      </c>
      <c r="H4666" s="210" t="s">
        <v>0</v>
      </c>
      <c r="I4666" s="210" t="s">
        <v>21833</v>
      </c>
      <c r="J4666" s="210" t="s">
        <v>21834</v>
      </c>
      <c r="L4666" s="210" t="s">
        <v>7743</v>
      </c>
      <c r="M4666" s="210" t="s">
        <v>3533</v>
      </c>
      <c r="N4666" s="211">
        <v>50825</v>
      </c>
      <c r="O4666" s="210" t="s">
        <v>5254</v>
      </c>
    </row>
    <row r="4667" spans="1:15" x14ac:dyDescent="0.2">
      <c r="A4667" s="210" t="s">
        <v>21827</v>
      </c>
      <c r="B4667" s="210" t="s">
        <v>21828</v>
      </c>
      <c r="C4667" s="210" t="s">
        <v>21829</v>
      </c>
      <c r="D4667" s="211">
        <v>50825</v>
      </c>
      <c r="E4667" s="210" t="s">
        <v>5254</v>
      </c>
      <c r="G4667" s="210" t="s">
        <v>21830</v>
      </c>
      <c r="H4667" s="210" t="s">
        <v>0</v>
      </c>
      <c r="I4667" s="210" t="s">
        <v>21835</v>
      </c>
      <c r="J4667" s="210" t="s">
        <v>21836</v>
      </c>
      <c r="L4667" s="210" t="s">
        <v>7743</v>
      </c>
      <c r="M4667" s="210" t="s">
        <v>3533</v>
      </c>
      <c r="N4667" s="211">
        <v>50825</v>
      </c>
      <c r="O4667" s="210" t="s">
        <v>5254</v>
      </c>
    </row>
    <row r="4668" spans="1:15" x14ac:dyDescent="0.2">
      <c r="A4668" s="210" t="s">
        <v>21827</v>
      </c>
      <c r="B4668" s="210" t="s">
        <v>21828</v>
      </c>
      <c r="C4668" s="210" t="s">
        <v>21829</v>
      </c>
      <c r="D4668" s="211">
        <v>50825</v>
      </c>
      <c r="E4668" s="210" t="s">
        <v>5254</v>
      </c>
      <c r="G4668" s="210" t="s">
        <v>21830</v>
      </c>
      <c r="H4668" s="210" t="s">
        <v>0</v>
      </c>
      <c r="I4668" s="210" t="s">
        <v>21837</v>
      </c>
      <c r="J4668" s="210" t="s">
        <v>21838</v>
      </c>
      <c r="L4668" s="210" t="s">
        <v>7743</v>
      </c>
      <c r="M4668" s="210" t="s">
        <v>3533</v>
      </c>
      <c r="N4668" s="211">
        <v>50825</v>
      </c>
      <c r="O4668" s="210" t="s">
        <v>5254</v>
      </c>
    </row>
    <row r="4669" spans="1:15" x14ac:dyDescent="0.2">
      <c r="A4669" s="210" t="s">
        <v>21827</v>
      </c>
      <c r="B4669" s="210" t="s">
        <v>21828</v>
      </c>
      <c r="C4669" s="210" t="s">
        <v>21829</v>
      </c>
      <c r="D4669" s="211">
        <v>50825</v>
      </c>
      <c r="E4669" s="210" t="s">
        <v>5254</v>
      </c>
      <c r="G4669" s="210" t="s">
        <v>21830</v>
      </c>
      <c r="H4669" s="210" t="s">
        <v>0</v>
      </c>
      <c r="I4669" s="210" t="s">
        <v>21839</v>
      </c>
      <c r="J4669" s="210" t="s">
        <v>21840</v>
      </c>
      <c r="L4669" s="210" t="s">
        <v>7743</v>
      </c>
      <c r="M4669" s="210" t="s">
        <v>3533</v>
      </c>
      <c r="N4669" s="211">
        <v>50825</v>
      </c>
      <c r="O4669" s="210" t="s">
        <v>5254</v>
      </c>
    </row>
    <row r="4670" spans="1:15" x14ac:dyDescent="0.2">
      <c r="A4670" s="210" t="s">
        <v>21827</v>
      </c>
      <c r="B4670" s="210" t="s">
        <v>21828</v>
      </c>
      <c r="C4670" s="210" t="s">
        <v>21829</v>
      </c>
      <c r="D4670" s="211">
        <v>50825</v>
      </c>
      <c r="E4670" s="210" t="s">
        <v>5254</v>
      </c>
      <c r="G4670" s="210" t="s">
        <v>21830</v>
      </c>
      <c r="H4670" s="210" t="s">
        <v>0</v>
      </c>
      <c r="I4670" s="210" t="s">
        <v>21841</v>
      </c>
      <c r="J4670" s="210" t="s">
        <v>21842</v>
      </c>
      <c r="L4670" s="210" t="s">
        <v>7742</v>
      </c>
      <c r="M4670" s="210" t="s">
        <v>3562</v>
      </c>
      <c r="N4670" s="211">
        <v>50825</v>
      </c>
      <c r="O4670" s="210" t="s">
        <v>5254</v>
      </c>
    </row>
    <row r="4671" spans="1:15" x14ac:dyDescent="0.2">
      <c r="A4671" s="210" t="s">
        <v>21827</v>
      </c>
      <c r="B4671" s="210" t="s">
        <v>21828</v>
      </c>
      <c r="C4671" s="210" t="s">
        <v>21829</v>
      </c>
      <c r="D4671" s="211">
        <v>50825</v>
      </c>
      <c r="E4671" s="210" t="s">
        <v>5254</v>
      </c>
      <c r="G4671" s="210" t="s">
        <v>21830</v>
      </c>
      <c r="H4671" s="210" t="s">
        <v>0</v>
      </c>
      <c r="I4671" s="210" t="s">
        <v>21843</v>
      </c>
      <c r="J4671" s="210" t="s">
        <v>21844</v>
      </c>
      <c r="L4671" s="210" t="s">
        <v>7743</v>
      </c>
      <c r="M4671" s="210" t="s">
        <v>3533</v>
      </c>
      <c r="N4671" s="211">
        <v>50825</v>
      </c>
      <c r="O4671" s="210" t="s">
        <v>5254</v>
      </c>
    </row>
    <row r="4672" spans="1:15" x14ac:dyDescent="0.2">
      <c r="A4672" s="210" t="s">
        <v>21827</v>
      </c>
      <c r="B4672" s="210" t="s">
        <v>21828</v>
      </c>
      <c r="C4672" s="210" t="s">
        <v>21829</v>
      </c>
      <c r="D4672" s="211">
        <v>50825</v>
      </c>
      <c r="E4672" s="210" t="s">
        <v>5254</v>
      </c>
      <c r="G4672" s="210" t="s">
        <v>21830</v>
      </c>
      <c r="H4672" s="210" t="s">
        <v>0</v>
      </c>
      <c r="I4672" s="210" t="s">
        <v>21845</v>
      </c>
      <c r="J4672" s="210" t="s">
        <v>21846</v>
      </c>
      <c r="L4672" s="210" t="s">
        <v>7743</v>
      </c>
      <c r="M4672" s="210" t="s">
        <v>3533</v>
      </c>
      <c r="N4672" s="211">
        <v>50825</v>
      </c>
      <c r="O4672" s="210" t="s">
        <v>5254</v>
      </c>
    </row>
    <row r="4673" spans="1:15" x14ac:dyDescent="0.2">
      <c r="A4673" s="210" t="s">
        <v>21827</v>
      </c>
      <c r="B4673" s="210" t="s">
        <v>21828</v>
      </c>
      <c r="C4673" s="210" t="s">
        <v>21829</v>
      </c>
      <c r="D4673" s="211">
        <v>50825</v>
      </c>
      <c r="E4673" s="210" t="s">
        <v>5254</v>
      </c>
      <c r="G4673" s="210" t="s">
        <v>21830</v>
      </c>
      <c r="H4673" s="210" t="s">
        <v>0</v>
      </c>
      <c r="I4673" s="210" t="s">
        <v>21847</v>
      </c>
      <c r="J4673" s="210" t="s">
        <v>21848</v>
      </c>
      <c r="L4673" s="210" t="s">
        <v>7743</v>
      </c>
      <c r="M4673" s="210" t="s">
        <v>3533</v>
      </c>
      <c r="N4673" s="211">
        <v>50825</v>
      </c>
      <c r="O4673" s="210" t="s">
        <v>5254</v>
      </c>
    </row>
    <row r="4674" spans="1:15" x14ac:dyDescent="0.2">
      <c r="A4674" s="210" t="s">
        <v>21827</v>
      </c>
      <c r="B4674" s="210" t="s">
        <v>21828</v>
      </c>
      <c r="C4674" s="210" t="s">
        <v>21829</v>
      </c>
      <c r="D4674" s="211">
        <v>50825</v>
      </c>
      <c r="E4674" s="210" t="s">
        <v>5254</v>
      </c>
      <c r="G4674" s="210" t="s">
        <v>21830</v>
      </c>
      <c r="H4674" s="210" t="s">
        <v>0</v>
      </c>
      <c r="I4674" s="210" t="s">
        <v>21849</v>
      </c>
      <c r="J4674" s="210" t="s">
        <v>21850</v>
      </c>
      <c r="L4674" s="210" t="s">
        <v>7743</v>
      </c>
      <c r="M4674" s="210" t="s">
        <v>3533</v>
      </c>
      <c r="N4674" s="211">
        <v>50825</v>
      </c>
      <c r="O4674" s="210" t="s">
        <v>5254</v>
      </c>
    </row>
    <row r="4675" spans="1:15" x14ac:dyDescent="0.2">
      <c r="A4675" s="210" t="s">
        <v>21827</v>
      </c>
      <c r="B4675" s="210" t="s">
        <v>21828</v>
      </c>
      <c r="C4675" s="210" t="s">
        <v>21829</v>
      </c>
      <c r="D4675" s="211">
        <v>50825</v>
      </c>
      <c r="E4675" s="210" t="s">
        <v>5254</v>
      </c>
      <c r="G4675" s="210" t="s">
        <v>21830</v>
      </c>
      <c r="H4675" s="210" t="s">
        <v>0</v>
      </c>
      <c r="I4675" s="210" t="s">
        <v>21851</v>
      </c>
      <c r="J4675" s="210" t="s">
        <v>21852</v>
      </c>
      <c r="L4675" s="210" t="s">
        <v>7743</v>
      </c>
      <c r="M4675" s="210" t="s">
        <v>3533</v>
      </c>
      <c r="N4675" s="211">
        <v>50825</v>
      </c>
      <c r="O4675" s="210" t="s">
        <v>5254</v>
      </c>
    </row>
    <row r="4676" spans="1:15" x14ac:dyDescent="0.2">
      <c r="A4676" s="210" t="s">
        <v>21853</v>
      </c>
      <c r="B4676" s="210" t="s">
        <v>21854</v>
      </c>
      <c r="C4676" s="210" t="s">
        <v>21855</v>
      </c>
      <c r="D4676" s="211">
        <v>40547</v>
      </c>
      <c r="E4676" s="210" t="s">
        <v>4265</v>
      </c>
      <c r="F4676" s="210" t="s">
        <v>21856</v>
      </c>
      <c r="G4676" s="210" t="s">
        <v>21857</v>
      </c>
      <c r="H4676" s="210" t="s">
        <v>0</v>
      </c>
      <c r="I4676" s="210" t="s">
        <v>21858</v>
      </c>
      <c r="J4676" s="210" t="s">
        <v>21859</v>
      </c>
      <c r="L4676" s="210" t="s">
        <v>7742</v>
      </c>
      <c r="M4676" s="210" t="s">
        <v>3562</v>
      </c>
      <c r="N4676" s="211">
        <v>40547</v>
      </c>
      <c r="O4676" s="210" t="s">
        <v>4265</v>
      </c>
    </row>
    <row r="4677" spans="1:15" x14ac:dyDescent="0.2">
      <c r="A4677" s="210" t="s">
        <v>21853</v>
      </c>
      <c r="B4677" s="210" t="s">
        <v>21854</v>
      </c>
      <c r="C4677" s="210" t="s">
        <v>21855</v>
      </c>
      <c r="D4677" s="211">
        <v>40547</v>
      </c>
      <c r="E4677" s="210" t="s">
        <v>4265</v>
      </c>
      <c r="F4677" s="210" t="s">
        <v>21856</v>
      </c>
      <c r="G4677" s="210" t="s">
        <v>21857</v>
      </c>
      <c r="H4677" s="210" t="s">
        <v>0</v>
      </c>
      <c r="I4677" s="210" t="s">
        <v>21860</v>
      </c>
      <c r="J4677" s="210" t="s">
        <v>21861</v>
      </c>
      <c r="L4677" s="210" t="s">
        <v>7743</v>
      </c>
      <c r="M4677" s="210" t="s">
        <v>3562</v>
      </c>
      <c r="N4677" s="211">
        <v>40547</v>
      </c>
      <c r="O4677" s="210" t="s">
        <v>4265</v>
      </c>
    </row>
    <row r="4678" spans="1:15" x14ac:dyDescent="0.2">
      <c r="A4678" s="210" t="s">
        <v>21862</v>
      </c>
      <c r="B4678" s="210" t="s">
        <v>21863</v>
      </c>
      <c r="C4678" s="210" t="s">
        <v>21855</v>
      </c>
      <c r="D4678" s="211">
        <v>40547</v>
      </c>
      <c r="E4678" s="210" t="s">
        <v>4265</v>
      </c>
      <c r="F4678" s="210" t="s">
        <v>21864</v>
      </c>
      <c r="G4678" s="210" t="s">
        <v>21865</v>
      </c>
      <c r="H4678" s="210" t="s">
        <v>0</v>
      </c>
      <c r="I4678" s="210" t="s">
        <v>21866</v>
      </c>
      <c r="J4678" s="210" t="s">
        <v>21867</v>
      </c>
      <c r="K4678" s="210" t="s">
        <v>21868</v>
      </c>
      <c r="L4678" s="210" t="s">
        <v>7742</v>
      </c>
      <c r="M4678" s="210" t="s">
        <v>3533</v>
      </c>
      <c r="N4678" s="211">
        <v>40547</v>
      </c>
      <c r="O4678" s="210" t="s">
        <v>4265</v>
      </c>
    </row>
    <row r="4679" spans="1:15" x14ac:dyDescent="0.2">
      <c r="A4679" s="210" t="s">
        <v>21869</v>
      </c>
      <c r="B4679" s="210" t="s">
        <v>21870</v>
      </c>
      <c r="C4679" s="210" t="s">
        <v>21855</v>
      </c>
      <c r="D4679" s="211">
        <v>40547</v>
      </c>
      <c r="E4679" s="210" t="s">
        <v>4265</v>
      </c>
      <c r="F4679" s="210" t="s">
        <v>21871</v>
      </c>
      <c r="G4679" s="210" t="s">
        <v>21857</v>
      </c>
      <c r="H4679" s="210" t="s">
        <v>0</v>
      </c>
      <c r="I4679" s="210" t="s">
        <v>21872</v>
      </c>
      <c r="J4679" s="210" t="s">
        <v>21873</v>
      </c>
      <c r="L4679" s="210" t="s">
        <v>7742</v>
      </c>
      <c r="M4679" s="210" t="s">
        <v>3562</v>
      </c>
      <c r="N4679" s="211">
        <v>40547</v>
      </c>
      <c r="O4679" s="210" t="s">
        <v>4265</v>
      </c>
    </row>
    <row r="4680" spans="1:15" x14ac:dyDescent="0.2">
      <c r="A4680" s="210" t="s">
        <v>21869</v>
      </c>
      <c r="B4680" s="210" t="s">
        <v>21870</v>
      </c>
      <c r="C4680" s="210" t="s">
        <v>21855</v>
      </c>
      <c r="D4680" s="211">
        <v>40547</v>
      </c>
      <c r="E4680" s="210" t="s">
        <v>4265</v>
      </c>
      <c r="F4680" s="210" t="s">
        <v>21871</v>
      </c>
      <c r="G4680" s="210" t="s">
        <v>21857</v>
      </c>
      <c r="H4680" s="210" t="s">
        <v>0</v>
      </c>
      <c r="I4680" s="210" t="s">
        <v>21874</v>
      </c>
      <c r="J4680" s="210" t="s">
        <v>21875</v>
      </c>
      <c r="L4680" s="210" t="s">
        <v>7743</v>
      </c>
      <c r="M4680" s="210" t="s">
        <v>3533</v>
      </c>
      <c r="N4680" s="211">
        <v>40547</v>
      </c>
      <c r="O4680" s="210" t="s">
        <v>4265</v>
      </c>
    </row>
    <row r="4681" spans="1:15" x14ac:dyDescent="0.2">
      <c r="A4681" s="210" t="s">
        <v>21869</v>
      </c>
      <c r="B4681" s="210" t="s">
        <v>21870</v>
      </c>
      <c r="C4681" s="210" t="s">
        <v>21855</v>
      </c>
      <c r="D4681" s="211">
        <v>40547</v>
      </c>
      <c r="E4681" s="210" t="s">
        <v>4265</v>
      </c>
      <c r="F4681" s="210" t="s">
        <v>21871</v>
      </c>
      <c r="G4681" s="210" t="s">
        <v>21857</v>
      </c>
      <c r="H4681" s="210" t="s">
        <v>0</v>
      </c>
      <c r="I4681" s="210" t="s">
        <v>21876</v>
      </c>
      <c r="J4681" s="210" t="s">
        <v>21877</v>
      </c>
      <c r="L4681" s="210" t="s">
        <v>7743</v>
      </c>
      <c r="M4681" s="210" t="s">
        <v>3533</v>
      </c>
      <c r="N4681" s="211">
        <v>40547</v>
      </c>
      <c r="O4681" s="210" t="s">
        <v>4265</v>
      </c>
    </row>
    <row r="4682" spans="1:15" x14ac:dyDescent="0.2">
      <c r="A4682" s="210" t="s">
        <v>21878</v>
      </c>
      <c r="B4682" s="210" t="s">
        <v>21879</v>
      </c>
      <c r="C4682" s="210" t="s">
        <v>21880</v>
      </c>
      <c r="D4682" s="211">
        <v>74076</v>
      </c>
      <c r="E4682" s="210" t="s">
        <v>4910</v>
      </c>
      <c r="F4682" s="210" t="s">
        <v>21881</v>
      </c>
      <c r="G4682" s="210" t="s">
        <v>21882</v>
      </c>
      <c r="H4682" s="210" t="s">
        <v>0</v>
      </c>
      <c r="I4682" s="210" t="s">
        <v>21883</v>
      </c>
      <c r="J4682" s="210" t="s">
        <v>21884</v>
      </c>
      <c r="L4682" s="210" t="s">
        <v>7743</v>
      </c>
      <c r="M4682" s="210" t="s">
        <v>3562</v>
      </c>
      <c r="N4682" s="211">
        <v>74076</v>
      </c>
      <c r="O4682" s="210" t="s">
        <v>4910</v>
      </c>
    </row>
    <row r="4683" spans="1:15" x14ac:dyDescent="0.2">
      <c r="A4683" s="210" t="s">
        <v>21878</v>
      </c>
      <c r="B4683" s="210" t="s">
        <v>21879</v>
      </c>
      <c r="C4683" s="210" t="s">
        <v>21880</v>
      </c>
      <c r="D4683" s="211">
        <v>74076</v>
      </c>
      <c r="E4683" s="210" t="s">
        <v>4910</v>
      </c>
      <c r="F4683" s="210" t="s">
        <v>21881</v>
      </c>
      <c r="G4683" s="210" t="s">
        <v>21882</v>
      </c>
      <c r="H4683" s="210" t="s">
        <v>0</v>
      </c>
      <c r="I4683" s="210" t="s">
        <v>21885</v>
      </c>
      <c r="J4683" s="210" t="s">
        <v>21886</v>
      </c>
      <c r="L4683" s="210" t="s">
        <v>7743</v>
      </c>
      <c r="M4683" s="210" t="s">
        <v>3533</v>
      </c>
      <c r="N4683" s="211">
        <v>74076</v>
      </c>
      <c r="O4683" s="210" t="s">
        <v>4910</v>
      </c>
    </row>
    <row r="4684" spans="1:15" x14ac:dyDescent="0.2">
      <c r="A4684" s="210" t="s">
        <v>21878</v>
      </c>
      <c r="B4684" s="210" t="s">
        <v>21879</v>
      </c>
      <c r="C4684" s="210" t="s">
        <v>21880</v>
      </c>
      <c r="D4684" s="211">
        <v>74076</v>
      </c>
      <c r="E4684" s="210" t="s">
        <v>4910</v>
      </c>
      <c r="F4684" s="210" t="s">
        <v>21881</v>
      </c>
      <c r="G4684" s="210" t="s">
        <v>21882</v>
      </c>
      <c r="H4684" s="210" t="s">
        <v>0</v>
      </c>
      <c r="I4684" s="210" t="s">
        <v>21887</v>
      </c>
      <c r="J4684" s="210" t="s">
        <v>21888</v>
      </c>
      <c r="L4684" s="210" t="s">
        <v>7743</v>
      </c>
      <c r="M4684" s="210" t="s">
        <v>3533</v>
      </c>
      <c r="N4684" s="211">
        <v>74076</v>
      </c>
      <c r="O4684" s="210" t="s">
        <v>4910</v>
      </c>
    </row>
    <row r="4685" spans="1:15" x14ac:dyDescent="0.2">
      <c r="A4685" s="210" t="s">
        <v>21889</v>
      </c>
      <c r="B4685" s="210" t="s">
        <v>21890</v>
      </c>
      <c r="C4685" s="210" t="s">
        <v>21891</v>
      </c>
      <c r="D4685" s="211">
        <v>74076</v>
      </c>
      <c r="E4685" s="210" t="s">
        <v>4910</v>
      </c>
      <c r="H4685" s="210" t="s">
        <v>0</v>
      </c>
      <c r="I4685" s="210" t="s">
        <v>21892</v>
      </c>
      <c r="J4685" s="210" t="s">
        <v>21893</v>
      </c>
      <c r="L4685" s="210" t="s">
        <v>7743</v>
      </c>
      <c r="M4685" s="210" t="s">
        <v>3533</v>
      </c>
      <c r="N4685" s="211">
        <v>74076</v>
      </c>
      <c r="O4685" s="210" t="s">
        <v>4910</v>
      </c>
    </row>
    <row r="4686" spans="1:15" x14ac:dyDescent="0.2">
      <c r="A4686" s="210" t="s">
        <v>21894</v>
      </c>
      <c r="B4686" s="210" t="s">
        <v>21895</v>
      </c>
      <c r="C4686" s="210" t="s">
        <v>21896</v>
      </c>
      <c r="D4686" s="211">
        <v>60596</v>
      </c>
      <c r="E4686" s="210" t="s">
        <v>4510</v>
      </c>
      <c r="F4686" s="210" t="s">
        <v>21897</v>
      </c>
      <c r="G4686" s="210" t="s">
        <v>21898</v>
      </c>
      <c r="H4686" s="210" t="s">
        <v>0</v>
      </c>
      <c r="I4686" s="210" t="s">
        <v>21899</v>
      </c>
      <c r="J4686" s="210" t="s">
        <v>21900</v>
      </c>
      <c r="L4686" s="210" t="s">
        <v>7743</v>
      </c>
      <c r="M4686" s="210" t="s">
        <v>3533</v>
      </c>
      <c r="N4686" s="211">
        <v>60596</v>
      </c>
      <c r="O4686" s="210" t="s">
        <v>4510</v>
      </c>
    </row>
    <row r="4687" spans="1:15" x14ac:dyDescent="0.2">
      <c r="A4687" s="210" t="s">
        <v>21894</v>
      </c>
      <c r="B4687" s="210" t="s">
        <v>21895</v>
      </c>
      <c r="C4687" s="210" t="s">
        <v>21896</v>
      </c>
      <c r="D4687" s="211">
        <v>60596</v>
      </c>
      <c r="E4687" s="210" t="s">
        <v>4510</v>
      </c>
      <c r="F4687" s="210" t="s">
        <v>21897</v>
      </c>
      <c r="G4687" s="210" t="s">
        <v>21898</v>
      </c>
      <c r="H4687" s="210" t="s">
        <v>0</v>
      </c>
      <c r="I4687" s="210" t="s">
        <v>21901</v>
      </c>
      <c r="J4687" s="210" t="s">
        <v>21902</v>
      </c>
      <c r="L4687" s="210" t="s">
        <v>7743</v>
      </c>
      <c r="M4687" s="210" t="s">
        <v>3533</v>
      </c>
      <c r="N4687" s="211">
        <v>60596</v>
      </c>
      <c r="O4687" s="210" t="s">
        <v>4510</v>
      </c>
    </row>
    <row r="4688" spans="1:15" x14ac:dyDescent="0.2">
      <c r="A4688" s="210" t="s">
        <v>21903</v>
      </c>
      <c r="B4688" s="210" t="s">
        <v>21904</v>
      </c>
      <c r="C4688" s="210" t="s">
        <v>21905</v>
      </c>
      <c r="D4688" s="211">
        <v>26419</v>
      </c>
      <c r="E4688" s="210" t="s">
        <v>21906</v>
      </c>
      <c r="F4688" s="210" t="s">
        <v>21907</v>
      </c>
      <c r="G4688" s="210" t="s">
        <v>21908</v>
      </c>
      <c r="H4688" s="210" t="s">
        <v>0</v>
      </c>
      <c r="I4688" s="210" t="s">
        <v>21909</v>
      </c>
      <c r="J4688" s="210" t="s">
        <v>21910</v>
      </c>
      <c r="L4688" s="210" t="s">
        <v>7742</v>
      </c>
      <c r="M4688" s="210" t="s">
        <v>3562</v>
      </c>
      <c r="N4688" s="211">
        <v>26419</v>
      </c>
      <c r="O4688" s="210" t="s">
        <v>21906</v>
      </c>
    </row>
    <row r="4689" spans="1:15" x14ac:dyDescent="0.2">
      <c r="A4689" s="210" t="s">
        <v>21911</v>
      </c>
      <c r="B4689" s="210" t="s">
        <v>21912</v>
      </c>
      <c r="C4689" s="210" t="s">
        <v>21913</v>
      </c>
      <c r="D4689" s="210">
        <v>24994</v>
      </c>
      <c r="E4689" s="210" t="s">
        <v>21914</v>
      </c>
      <c r="F4689" s="210" t="s">
        <v>21915</v>
      </c>
      <c r="G4689" s="210" t="s">
        <v>21916</v>
      </c>
      <c r="H4689" s="210" t="s">
        <v>7748</v>
      </c>
      <c r="I4689" s="210" t="s">
        <v>21917</v>
      </c>
      <c r="J4689" s="210" t="s">
        <v>21918</v>
      </c>
      <c r="K4689" s="210" t="s">
        <v>21919</v>
      </c>
      <c r="L4689" s="210" t="s">
        <v>7752</v>
      </c>
      <c r="M4689" s="210" t="s">
        <v>3533</v>
      </c>
      <c r="N4689" s="210">
        <v>24994</v>
      </c>
      <c r="O4689" s="210" t="s">
        <v>21914</v>
      </c>
    </row>
    <row r="4690" spans="1:15" x14ac:dyDescent="0.2">
      <c r="A4690" s="210" t="s">
        <v>21911</v>
      </c>
      <c r="B4690" s="210" t="s">
        <v>21912</v>
      </c>
      <c r="C4690" s="210" t="s">
        <v>21913</v>
      </c>
      <c r="D4690" s="211">
        <v>24994</v>
      </c>
      <c r="E4690" s="210" t="s">
        <v>21914</v>
      </c>
      <c r="F4690" s="210" t="s">
        <v>21915</v>
      </c>
      <c r="G4690" s="210" t="s">
        <v>21916</v>
      </c>
      <c r="H4690" s="210" t="s">
        <v>0</v>
      </c>
      <c r="I4690" s="210" t="s">
        <v>21920</v>
      </c>
      <c r="J4690" s="210" t="s">
        <v>21921</v>
      </c>
      <c r="L4690" s="210" t="s">
        <v>7743</v>
      </c>
      <c r="M4690" s="210" t="s">
        <v>3533</v>
      </c>
      <c r="N4690" s="211">
        <v>24994</v>
      </c>
      <c r="O4690" s="210" t="s">
        <v>21914</v>
      </c>
    </row>
    <row r="4691" spans="1:15" x14ac:dyDescent="0.2">
      <c r="A4691" s="210" t="s">
        <v>21911</v>
      </c>
      <c r="B4691" s="210" t="s">
        <v>21912</v>
      </c>
      <c r="C4691" s="210" t="s">
        <v>21913</v>
      </c>
      <c r="D4691" s="211">
        <v>24994</v>
      </c>
      <c r="E4691" s="210" t="s">
        <v>21914</v>
      </c>
      <c r="F4691" s="210" t="s">
        <v>21915</v>
      </c>
      <c r="G4691" s="210" t="s">
        <v>21916</v>
      </c>
      <c r="H4691" s="210" t="s">
        <v>0</v>
      </c>
      <c r="I4691" s="210" t="s">
        <v>21922</v>
      </c>
      <c r="J4691" s="210" t="s">
        <v>21923</v>
      </c>
      <c r="L4691" s="210" t="s">
        <v>7742</v>
      </c>
      <c r="M4691" s="210" t="s">
        <v>3533</v>
      </c>
      <c r="N4691" s="211">
        <v>24994</v>
      </c>
      <c r="O4691" s="210" t="s">
        <v>21914</v>
      </c>
    </row>
    <row r="4692" spans="1:15" x14ac:dyDescent="0.2">
      <c r="A4692" s="210" t="s">
        <v>21911</v>
      </c>
      <c r="B4692" s="210" t="s">
        <v>21912</v>
      </c>
      <c r="C4692" s="210" t="s">
        <v>21913</v>
      </c>
      <c r="D4692" s="211">
        <v>24994</v>
      </c>
      <c r="E4692" s="210" t="s">
        <v>21914</v>
      </c>
      <c r="F4692" s="210" t="s">
        <v>21915</v>
      </c>
      <c r="G4692" s="210" t="s">
        <v>21916</v>
      </c>
      <c r="H4692" s="210" t="s">
        <v>0</v>
      </c>
      <c r="I4692" s="210" t="s">
        <v>21924</v>
      </c>
      <c r="J4692" s="210" t="s">
        <v>21925</v>
      </c>
      <c r="L4692" s="210" t="s">
        <v>7743</v>
      </c>
      <c r="M4692" s="210" t="s">
        <v>3533</v>
      </c>
      <c r="N4692" s="211">
        <v>24994</v>
      </c>
      <c r="O4692" s="210" t="s">
        <v>21914</v>
      </c>
    </row>
    <row r="4693" spans="1:15" x14ac:dyDescent="0.2">
      <c r="A4693" s="210" t="s">
        <v>21911</v>
      </c>
      <c r="B4693" s="210" t="s">
        <v>21912</v>
      </c>
      <c r="C4693" s="210" t="s">
        <v>21913</v>
      </c>
      <c r="D4693" s="211">
        <v>24994</v>
      </c>
      <c r="E4693" s="210" t="s">
        <v>21914</v>
      </c>
      <c r="F4693" s="210" t="s">
        <v>21915</v>
      </c>
      <c r="G4693" s="210" t="s">
        <v>21916</v>
      </c>
      <c r="H4693" s="210" t="s">
        <v>0</v>
      </c>
      <c r="I4693" s="210" t="s">
        <v>21926</v>
      </c>
      <c r="J4693" s="210" t="s">
        <v>21927</v>
      </c>
      <c r="L4693" s="210" t="s">
        <v>7743</v>
      </c>
      <c r="M4693" s="210" t="s">
        <v>3533</v>
      </c>
      <c r="N4693" s="211">
        <v>24994</v>
      </c>
      <c r="O4693" s="210" t="s">
        <v>21914</v>
      </c>
    </row>
    <row r="4694" spans="1:15" x14ac:dyDescent="0.2">
      <c r="A4694" s="210" t="s">
        <v>21911</v>
      </c>
      <c r="B4694" s="210" t="s">
        <v>21912</v>
      </c>
      <c r="C4694" s="210" t="s">
        <v>21913</v>
      </c>
      <c r="D4694" s="211">
        <v>24994</v>
      </c>
      <c r="E4694" s="210" t="s">
        <v>21914</v>
      </c>
      <c r="F4694" s="210" t="s">
        <v>21915</v>
      </c>
      <c r="G4694" s="210" t="s">
        <v>21916</v>
      </c>
      <c r="H4694" s="210" t="s">
        <v>0</v>
      </c>
      <c r="I4694" s="210" t="s">
        <v>21928</v>
      </c>
      <c r="J4694" s="210" t="s">
        <v>21929</v>
      </c>
      <c r="L4694" s="210" t="s">
        <v>7743</v>
      </c>
      <c r="M4694" s="210" t="s">
        <v>3533</v>
      </c>
      <c r="N4694" s="211">
        <v>24994</v>
      </c>
      <c r="O4694" s="210" t="s">
        <v>21914</v>
      </c>
    </row>
    <row r="4695" spans="1:15" x14ac:dyDescent="0.2">
      <c r="A4695" s="210" t="s">
        <v>21911</v>
      </c>
      <c r="B4695" s="210" t="s">
        <v>21912</v>
      </c>
      <c r="C4695" s="210" t="s">
        <v>21913</v>
      </c>
      <c r="D4695" s="211">
        <v>24994</v>
      </c>
      <c r="E4695" s="210" t="s">
        <v>21914</v>
      </c>
      <c r="F4695" s="210" t="s">
        <v>21915</v>
      </c>
      <c r="G4695" s="210" t="s">
        <v>21916</v>
      </c>
      <c r="H4695" s="210" t="s">
        <v>0</v>
      </c>
      <c r="I4695" s="210" t="s">
        <v>21930</v>
      </c>
      <c r="J4695" s="210" t="s">
        <v>21931</v>
      </c>
      <c r="L4695" s="210" t="s">
        <v>7743</v>
      </c>
      <c r="M4695" s="210" t="s">
        <v>3533</v>
      </c>
      <c r="N4695" s="211">
        <v>24994</v>
      </c>
      <c r="O4695" s="210" t="s">
        <v>21914</v>
      </c>
    </row>
    <row r="4696" spans="1:15" x14ac:dyDescent="0.2">
      <c r="A4696" s="210" t="s">
        <v>21911</v>
      </c>
      <c r="B4696" s="210" t="s">
        <v>21912</v>
      </c>
      <c r="C4696" s="210" t="s">
        <v>21913</v>
      </c>
      <c r="D4696" s="211">
        <v>24994</v>
      </c>
      <c r="E4696" s="210" t="s">
        <v>21914</v>
      </c>
      <c r="F4696" s="210" t="s">
        <v>21915</v>
      </c>
      <c r="G4696" s="210" t="s">
        <v>21916</v>
      </c>
      <c r="H4696" s="210" t="s">
        <v>0</v>
      </c>
      <c r="I4696" s="210" t="s">
        <v>21932</v>
      </c>
      <c r="J4696" s="210" t="s">
        <v>21933</v>
      </c>
      <c r="K4696" s="210" t="s">
        <v>21934</v>
      </c>
      <c r="L4696" s="210" t="s">
        <v>7743</v>
      </c>
      <c r="M4696" s="210" t="s">
        <v>3533</v>
      </c>
      <c r="N4696" s="211">
        <v>24994</v>
      </c>
      <c r="O4696" s="210" t="s">
        <v>21914</v>
      </c>
    </row>
    <row r="4697" spans="1:15" x14ac:dyDescent="0.2">
      <c r="A4697" s="210" t="s">
        <v>21911</v>
      </c>
      <c r="B4697" s="210" t="s">
        <v>21912</v>
      </c>
      <c r="C4697" s="210" t="s">
        <v>21913</v>
      </c>
      <c r="D4697" s="211">
        <v>24994</v>
      </c>
      <c r="E4697" s="210" t="s">
        <v>21914</v>
      </c>
      <c r="F4697" s="210" t="s">
        <v>21915</v>
      </c>
      <c r="G4697" s="210" t="s">
        <v>21916</v>
      </c>
      <c r="H4697" s="210" t="s">
        <v>0</v>
      </c>
      <c r="I4697" s="210" t="s">
        <v>21935</v>
      </c>
      <c r="J4697" s="210" t="s">
        <v>21936</v>
      </c>
      <c r="L4697" s="210" t="s">
        <v>7743</v>
      </c>
      <c r="M4697" s="210" t="s">
        <v>3533</v>
      </c>
      <c r="N4697" s="211">
        <v>24994</v>
      </c>
      <c r="O4697" s="210" t="s">
        <v>21914</v>
      </c>
    </row>
    <row r="4698" spans="1:15" x14ac:dyDescent="0.2">
      <c r="A4698" s="210" t="s">
        <v>21911</v>
      </c>
      <c r="B4698" s="210" t="s">
        <v>21912</v>
      </c>
      <c r="C4698" s="210" t="s">
        <v>21913</v>
      </c>
      <c r="D4698" s="211">
        <v>24994</v>
      </c>
      <c r="E4698" s="210" t="s">
        <v>21914</v>
      </c>
      <c r="F4698" s="210" t="s">
        <v>21915</v>
      </c>
      <c r="G4698" s="210" t="s">
        <v>21916</v>
      </c>
      <c r="H4698" s="210" t="s">
        <v>0</v>
      </c>
      <c r="I4698" s="210" t="s">
        <v>21937</v>
      </c>
      <c r="J4698" s="210" t="s">
        <v>21938</v>
      </c>
      <c r="L4698" s="210" t="s">
        <v>7743</v>
      </c>
      <c r="M4698" s="210" t="s">
        <v>3533</v>
      </c>
      <c r="N4698" s="211">
        <v>24994</v>
      </c>
      <c r="O4698" s="210" t="s">
        <v>21914</v>
      </c>
    </row>
    <row r="4699" spans="1:15" x14ac:dyDescent="0.2">
      <c r="A4699" s="210" t="s">
        <v>21911</v>
      </c>
      <c r="B4699" s="210" t="s">
        <v>21912</v>
      </c>
      <c r="C4699" s="210" t="s">
        <v>21913</v>
      </c>
      <c r="D4699" s="211">
        <v>24994</v>
      </c>
      <c r="E4699" s="210" t="s">
        <v>21914</v>
      </c>
      <c r="F4699" s="210" t="s">
        <v>21915</v>
      </c>
      <c r="G4699" s="210" t="s">
        <v>21916</v>
      </c>
      <c r="H4699" s="210" t="s">
        <v>0</v>
      </c>
      <c r="I4699" s="210" t="s">
        <v>21939</v>
      </c>
      <c r="J4699" s="210" t="s">
        <v>21940</v>
      </c>
      <c r="L4699" s="210" t="s">
        <v>7743</v>
      </c>
      <c r="M4699" s="210" t="s">
        <v>3533</v>
      </c>
      <c r="N4699" s="211">
        <v>24994</v>
      </c>
      <c r="O4699" s="210" t="s">
        <v>21914</v>
      </c>
    </row>
    <row r="4700" spans="1:15" x14ac:dyDescent="0.2">
      <c r="A4700" s="210" t="s">
        <v>21911</v>
      </c>
      <c r="B4700" s="210" t="s">
        <v>21912</v>
      </c>
      <c r="C4700" s="210" t="s">
        <v>21913</v>
      </c>
      <c r="D4700" s="211">
        <v>24994</v>
      </c>
      <c r="E4700" s="210" t="s">
        <v>21914</v>
      </c>
      <c r="F4700" s="210" t="s">
        <v>21915</v>
      </c>
      <c r="G4700" s="210" t="s">
        <v>21916</v>
      </c>
      <c r="H4700" s="210" t="s">
        <v>0</v>
      </c>
      <c r="I4700" s="210" t="s">
        <v>21941</v>
      </c>
      <c r="J4700" s="210" t="s">
        <v>21942</v>
      </c>
      <c r="L4700" s="210" t="s">
        <v>7743</v>
      </c>
      <c r="M4700" s="210" t="s">
        <v>3533</v>
      </c>
      <c r="N4700" s="211">
        <v>24994</v>
      </c>
      <c r="O4700" s="210" t="s">
        <v>21914</v>
      </c>
    </row>
    <row r="4701" spans="1:15" x14ac:dyDescent="0.2">
      <c r="A4701" s="210" t="s">
        <v>21911</v>
      </c>
      <c r="B4701" s="210" t="s">
        <v>21912</v>
      </c>
      <c r="C4701" s="210" t="s">
        <v>21913</v>
      </c>
      <c r="D4701" s="211">
        <v>24994</v>
      </c>
      <c r="E4701" s="210" t="s">
        <v>21914</v>
      </c>
      <c r="F4701" s="210" t="s">
        <v>21915</v>
      </c>
      <c r="G4701" s="210" t="s">
        <v>21916</v>
      </c>
      <c r="H4701" s="210" t="s">
        <v>0</v>
      </c>
      <c r="I4701" s="210" t="s">
        <v>21943</v>
      </c>
      <c r="J4701" s="210" t="s">
        <v>21944</v>
      </c>
      <c r="L4701" s="210" t="s">
        <v>7743</v>
      </c>
      <c r="M4701" s="210" t="s">
        <v>3533</v>
      </c>
      <c r="N4701" s="211">
        <v>24994</v>
      </c>
      <c r="O4701" s="210" t="s">
        <v>21914</v>
      </c>
    </row>
    <row r="4702" spans="1:15" x14ac:dyDescent="0.2">
      <c r="A4702" s="210" t="s">
        <v>21911</v>
      </c>
      <c r="B4702" s="210" t="s">
        <v>21912</v>
      </c>
      <c r="C4702" s="210" t="s">
        <v>21913</v>
      </c>
      <c r="D4702" s="211">
        <v>24994</v>
      </c>
      <c r="E4702" s="210" t="s">
        <v>21914</v>
      </c>
      <c r="F4702" s="210" t="s">
        <v>21915</v>
      </c>
      <c r="G4702" s="210" t="s">
        <v>21916</v>
      </c>
      <c r="H4702" s="210" t="s">
        <v>0</v>
      </c>
      <c r="I4702" s="210" t="s">
        <v>21945</v>
      </c>
      <c r="J4702" s="210" t="s">
        <v>21946</v>
      </c>
      <c r="L4702" s="210" t="s">
        <v>7743</v>
      </c>
      <c r="M4702" s="210" t="s">
        <v>3533</v>
      </c>
      <c r="N4702" s="211">
        <v>24994</v>
      </c>
      <c r="O4702" s="210" t="s">
        <v>21914</v>
      </c>
    </row>
    <row r="4703" spans="1:15" x14ac:dyDescent="0.2">
      <c r="A4703" s="210" t="s">
        <v>21911</v>
      </c>
      <c r="B4703" s="210" t="s">
        <v>21912</v>
      </c>
      <c r="C4703" s="210" t="s">
        <v>21913</v>
      </c>
      <c r="D4703" s="211">
        <v>24994</v>
      </c>
      <c r="E4703" s="210" t="s">
        <v>21914</v>
      </c>
      <c r="F4703" s="210" t="s">
        <v>21915</v>
      </c>
      <c r="G4703" s="210" t="s">
        <v>21916</v>
      </c>
      <c r="H4703" s="210" t="s">
        <v>0</v>
      </c>
      <c r="I4703" s="210" t="s">
        <v>21947</v>
      </c>
      <c r="J4703" s="210" t="s">
        <v>21948</v>
      </c>
      <c r="L4703" s="210" t="s">
        <v>7743</v>
      </c>
      <c r="M4703" s="210" t="s">
        <v>3533</v>
      </c>
      <c r="N4703" s="211">
        <v>24994</v>
      </c>
      <c r="O4703" s="210" t="s">
        <v>21914</v>
      </c>
    </row>
    <row r="4704" spans="1:15" x14ac:dyDescent="0.2">
      <c r="A4704" s="210" t="s">
        <v>21911</v>
      </c>
      <c r="B4704" s="210" t="s">
        <v>21912</v>
      </c>
      <c r="C4704" s="210" t="s">
        <v>21913</v>
      </c>
      <c r="D4704" s="211">
        <v>24994</v>
      </c>
      <c r="E4704" s="210" t="s">
        <v>21914</v>
      </c>
      <c r="F4704" s="210" t="s">
        <v>21915</v>
      </c>
      <c r="G4704" s="210" t="s">
        <v>21916</v>
      </c>
      <c r="H4704" s="210" t="s">
        <v>0</v>
      </c>
      <c r="I4704" s="210" t="s">
        <v>21949</v>
      </c>
      <c r="J4704" s="210" t="s">
        <v>21950</v>
      </c>
      <c r="L4704" s="210" t="s">
        <v>7743</v>
      </c>
      <c r="M4704" s="210" t="s">
        <v>3533</v>
      </c>
      <c r="N4704" s="211">
        <v>24994</v>
      </c>
      <c r="O4704" s="210" t="s">
        <v>21914</v>
      </c>
    </row>
    <row r="4705" spans="1:15" x14ac:dyDescent="0.2">
      <c r="A4705" s="210" t="s">
        <v>21911</v>
      </c>
      <c r="B4705" s="210" t="s">
        <v>21912</v>
      </c>
      <c r="C4705" s="210" t="s">
        <v>21913</v>
      </c>
      <c r="D4705" s="211">
        <v>24994</v>
      </c>
      <c r="E4705" s="210" t="s">
        <v>21914</v>
      </c>
      <c r="F4705" s="210" t="s">
        <v>21915</v>
      </c>
      <c r="G4705" s="210" t="s">
        <v>21916</v>
      </c>
      <c r="H4705" s="210" t="s">
        <v>0</v>
      </c>
      <c r="I4705" s="210" t="s">
        <v>21951</v>
      </c>
      <c r="J4705" s="210" t="s">
        <v>21952</v>
      </c>
      <c r="L4705" s="210" t="s">
        <v>7743</v>
      </c>
      <c r="M4705" s="210" t="s">
        <v>3533</v>
      </c>
      <c r="N4705" s="211">
        <v>24994</v>
      </c>
      <c r="O4705" s="210" t="s">
        <v>21914</v>
      </c>
    </row>
    <row r="4706" spans="1:15" x14ac:dyDescent="0.2">
      <c r="A4706" s="210" t="s">
        <v>21911</v>
      </c>
      <c r="B4706" s="210" t="s">
        <v>21912</v>
      </c>
      <c r="C4706" s="210" t="s">
        <v>21913</v>
      </c>
      <c r="D4706" s="211">
        <v>24994</v>
      </c>
      <c r="E4706" s="210" t="s">
        <v>21914</v>
      </c>
      <c r="F4706" s="210" t="s">
        <v>21915</v>
      </c>
      <c r="G4706" s="210" t="s">
        <v>21916</v>
      </c>
      <c r="H4706" s="210" t="s">
        <v>0</v>
      </c>
      <c r="I4706" s="210" t="s">
        <v>21953</v>
      </c>
      <c r="J4706" s="210" t="s">
        <v>21954</v>
      </c>
      <c r="L4706" s="210" t="s">
        <v>7743</v>
      </c>
      <c r="M4706" s="210" t="s">
        <v>3533</v>
      </c>
      <c r="N4706" s="211">
        <v>24994</v>
      </c>
      <c r="O4706" s="210" t="s">
        <v>21914</v>
      </c>
    </row>
    <row r="4707" spans="1:15" x14ac:dyDescent="0.2">
      <c r="A4707" s="210" t="s">
        <v>21911</v>
      </c>
      <c r="B4707" s="210" t="s">
        <v>21912</v>
      </c>
      <c r="C4707" s="210" t="s">
        <v>21913</v>
      </c>
      <c r="D4707" s="211">
        <v>24994</v>
      </c>
      <c r="E4707" s="210" t="s">
        <v>21914</v>
      </c>
      <c r="F4707" s="210" t="s">
        <v>21915</v>
      </c>
      <c r="G4707" s="210" t="s">
        <v>21916</v>
      </c>
      <c r="H4707" s="210" t="s">
        <v>0</v>
      </c>
      <c r="I4707" s="210" t="s">
        <v>21955</v>
      </c>
      <c r="J4707" s="210" t="s">
        <v>21956</v>
      </c>
      <c r="L4707" s="210" t="s">
        <v>7743</v>
      </c>
      <c r="M4707" s="210" t="s">
        <v>3533</v>
      </c>
      <c r="N4707" s="211">
        <v>24994</v>
      </c>
      <c r="O4707" s="210" t="s">
        <v>21914</v>
      </c>
    </row>
    <row r="4708" spans="1:15" x14ac:dyDescent="0.2">
      <c r="A4708" s="210" t="s">
        <v>21911</v>
      </c>
      <c r="B4708" s="210" t="s">
        <v>21912</v>
      </c>
      <c r="C4708" s="210" t="s">
        <v>21913</v>
      </c>
      <c r="D4708" s="211">
        <v>24994</v>
      </c>
      <c r="E4708" s="210" t="s">
        <v>21914</v>
      </c>
      <c r="F4708" s="210" t="s">
        <v>21915</v>
      </c>
      <c r="G4708" s="210" t="s">
        <v>21916</v>
      </c>
      <c r="H4708" s="210" t="s">
        <v>0</v>
      </c>
      <c r="I4708" s="210" t="s">
        <v>21957</v>
      </c>
      <c r="J4708" s="210" t="s">
        <v>21958</v>
      </c>
      <c r="L4708" s="210" t="s">
        <v>7743</v>
      </c>
      <c r="M4708" s="210" t="s">
        <v>3533</v>
      </c>
      <c r="N4708" s="211">
        <v>24994</v>
      </c>
      <c r="O4708" s="210" t="s">
        <v>21914</v>
      </c>
    </row>
    <row r="4709" spans="1:15" x14ac:dyDescent="0.2">
      <c r="A4709" s="210" t="s">
        <v>21911</v>
      </c>
      <c r="B4709" s="210" t="s">
        <v>21912</v>
      </c>
      <c r="C4709" s="210" t="s">
        <v>21913</v>
      </c>
      <c r="D4709" s="211">
        <v>24994</v>
      </c>
      <c r="E4709" s="210" t="s">
        <v>21914</v>
      </c>
      <c r="F4709" s="210" t="s">
        <v>21915</v>
      </c>
      <c r="G4709" s="210" t="s">
        <v>21916</v>
      </c>
      <c r="H4709" s="210" t="s">
        <v>0</v>
      </c>
      <c r="I4709" s="210" t="s">
        <v>21959</v>
      </c>
      <c r="J4709" s="210" t="s">
        <v>21960</v>
      </c>
      <c r="L4709" s="210" t="s">
        <v>7743</v>
      </c>
      <c r="M4709" s="210" t="s">
        <v>3533</v>
      </c>
      <c r="N4709" s="211">
        <v>24994</v>
      </c>
      <c r="O4709" s="210" t="s">
        <v>21914</v>
      </c>
    </row>
    <row r="4710" spans="1:15" x14ac:dyDescent="0.2">
      <c r="A4710" s="210" t="s">
        <v>21911</v>
      </c>
      <c r="B4710" s="210" t="s">
        <v>21912</v>
      </c>
      <c r="C4710" s="210" t="s">
        <v>21913</v>
      </c>
      <c r="D4710" s="211">
        <v>24994</v>
      </c>
      <c r="E4710" s="210" t="s">
        <v>21914</v>
      </c>
      <c r="F4710" s="210" t="s">
        <v>21915</v>
      </c>
      <c r="G4710" s="210" t="s">
        <v>21916</v>
      </c>
      <c r="H4710" s="210" t="s">
        <v>0</v>
      </c>
      <c r="I4710" s="210" t="s">
        <v>21961</v>
      </c>
      <c r="J4710" s="210" t="s">
        <v>21962</v>
      </c>
      <c r="L4710" s="210" t="s">
        <v>7743</v>
      </c>
      <c r="M4710" s="210" t="s">
        <v>3533</v>
      </c>
      <c r="N4710" s="211">
        <v>24994</v>
      </c>
      <c r="O4710" s="210" t="s">
        <v>21914</v>
      </c>
    </row>
    <row r="4711" spans="1:15" x14ac:dyDescent="0.2">
      <c r="A4711" s="210" t="s">
        <v>21911</v>
      </c>
      <c r="B4711" s="210" t="s">
        <v>21912</v>
      </c>
      <c r="C4711" s="210" t="s">
        <v>21913</v>
      </c>
      <c r="D4711" s="211">
        <v>24994</v>
      </c>
      <c r="E4711" s="210" t="s">
        <v>21914</v>
      </c>
      <c r="F4711" s="210" t="s">
        <v>21915</v>
      </c>
      <c r="G4711" s="210" t="s">
        <v>21916</v>
      </c>
      <c r="H4711" s="210" t="s">
        <v>0</v>
      </c>
      <c r="I4711" s="210" t="s">
        <v>21963</v>
      </c>
      <c r="J4711" s="210" t="s">
        <v>21964</v>
      </c>
      <c r="L4711" s="210" t="s">
        <v>7743</v>
      </c>
      <c r="M4711" s="210" t="s">
        <v>3533</v>
      </c>
      <c r="N4711" s="211">
        <v>24994</v>
      </c>
      <c r="O4711" s="210" t="s">
        <v>21914</v>
      </c>
    </row>
    <row r="4712" spans="1:15" x14ac:dyDescent="0.2">
      <c r="A4712" s="210" t="s">
        <v>21911</v>
      </c>
      <c r="B4712" s="210" t="s">
        <v>21912</v>
      </c>
      <c r="C4712" s="210" t="s">
        <v>21913</v>
      </c>
      <c r="D4712" s="211">
        <v>24994</v>
      </c>
      <c r="E4712" s="210" t="s">
        <v>21914</v>
      </c>
      <c r="F4712" s="210" t="s">
        <v>21915</v>
      </c>
      <c r="G4712" s="210" t="s">
        <v>21916</v>
      </c>
      <c r="H4712" s="210" t="s">
        <v>0</v>
      </c>
      <c r="I4712" s="210" t="s">
        <v>21965</v>
      </c>
      <c r="J4712" s="210" t="s">
        <v>21966</v>
      </c>
      <c r="L4712" s="210" t="s">
        <v>7743</v>
      </c>
      <c r="M4712" s="210" t="s">
        <v>3533</v>
      </c>
      <c r="N4712" s="211">
        <v>24994</v>
      </c>
      <c r="O4712" s="210" t="s">
        <v>21914</v>
      </c>
    </row>
    <row r="4713" spans="1:15" x14ac:dyDescent="0.2">
      <c r="A4713" s="210" t="s">
        <v>21911</v>
      </c>
      <c r="B4713" s="210" t="s">
        <v>21912</v>
      </c>
      <c r="C4713" s="210" t="s">
        <v>21913</v>
      </c>
      <c r="D4713" s="211">
        <v>24994</v>
      </c>
      <c r="E4713" s="210" t="s">
        <v>21914</v>
      </c>
      <c r="F4713" s="210" t="s">
        <v>21915</v>
      </c>
      <c r="G4713" s="210" t="s">
        <v>21916</v>
      </c>
      <c r="H4713" s="210" t="s">
        <v>0</v>
      </c>
      <c r="I4713" s="210" t="s">
        <v>21967</v>
      </c>
      <c r="J4713" s="210" t="s">
        <v>21968</v>
      </c>
      <c r="L4713" s="210" t="s">
        <v>7743</v>
      </c>
      <c r="M4713" s="210" t="s">
        <v>3533</v>
      </c>
      <c r="N4713" s="211">
        <v>24994</v>
      </c>
      <c r="O4713" s="210" t="s">
        <v>21914</v>
      </c>
    </row>
    <row r="4714" spans="1:15" x14ac:dyDescent="0.2">
      <c r="A4714" s="210" t="s">
        <v>21911</v>
      </c>
      <c r="B4714" s="210" t="s">
        <v>21912</v>
      </c>
      <c r="C4714" s="210" t="s">
        <v>21913</v>
      </c>
      <c r="D4714" s="211">
        <v>24994</v>
      </c>
      <c r="E4714" s="210" t="s">
        <v>21914</v>
      </c>
      <c r="F4714" s="210" t="s">
        <v>21915</v>
      </c>
      <c r="G4714" s="210" t="s">
        <v>21916</v>
      </c>
      <c r="H4714" s="210" t="s">
        <v>0</v>
      </c>
      <c r="I4714" s="210" t="s">
        <v>21969</v>
      </c>
      <c r="J4714" s="210" t="s">
        <v>21970</v>
      </c>
      <c r="L4714" s="210" t="s">
        <v>7743</v>
      </c>
      <c r="M4714" s="210" t="s">
        <v>3533</v>
      </c>
      <c r="N4714" s="211">
        <v>24994</v>
      </c>
      <c r="O4714" s="210" t="s">
        <v>21914</v>
      </c>
    </row>
    <row r="4715" spans="1:15" x14ac:dyDescent="0.2">
      <c r="A4715" s="210" t="s">
        <v>21911</v>
      </c>
      <c r="B4715" s="210" t="s">
        <v>21912</v>
      </c>
      <c r="C4715" s="210" t="s">
        <v>21913</v>
      </c>
      <c r="D4715" s="211">
        <v>24994</v>
      </c>
      <c r="E4715" s="210" t="s">
        <v>21914</v>
      </c>
      <c r="F4715" s="210" t="s">
        <v>21915</v>
      </c>
      <c r="G4715" s="210" t="s">
        <v>21916</v>
      </c>
      <c r="H4715" s="210" t="s">
        <v>0</v>
      </c>
      <c r="I4715" s="210" t="s">
        <v>21971</v>
      </c>
      <c r="J4715" s="210" t="s">
        <v>21972</v>
      </c>
      <c r="L4715" s="210" t="s">
        <v>7743</v>
      </c>
      <c r="M4715" s="210" t="s">
        <v>3533</v>
      </c>
      <c r="N4715" s="211">
        <v>24994</v>
      </c>
      <c r="O4715" s="210" t="s">
        <v>21914</v>
      </c>
    </row>
    <row r="4716" spans="1:15" x14ac:dyDescent="0.2">
      <c r="A4716" s="210" t="s">
        <v>21911</v>
      </c>
      <c r="B4716" s="210" t="s">
        <v>21912</v>
      </c>
      <c r="C4716" s="210" t="s">
        <v>21913</v>
      </c>
      <c r="D4716" s="211">
        <v>24994</v>
      </c>
      <c r="E4716" s="210" t="s">
        <v>21914</v>
      </c>
      <c r="F4716" s="210" t="s">
        <v>21915</v>
      </c>
      <c r="G4716" s="210" t="s">
        <v>21916</v>
      </c>
      <c r="H4716" s="210" t="s">
        <v>0</v>
      </c>
      <c r="I4716" s="210" t="s">
        <v>21973</v>
      </c>
      <c r="J4716" s="210" t="s">
        <v>21974</v>
      </c>
      <c r="L4716" s="210" t="s">
        <v>7743</v>
      </c>
      <c r="M4716" s="210" t="s">
        <v>3533</v>
      </c>
      <c r="N4716" s="211">
        <v>24994</v>
      </c>
      <c r="O4716" s="210" t="s">
        <v>21914</v>
      </c>
    </row>
    <row r="4717" spans="1:15" x14ac:dyDescent="0.2">
      <c r="A4717" s="210" t="s">
        <v>21911</v>
      </c>
      <c r="B4717" s="210" t="s">
        <v>21912</v>
      </c>
      <c r="C4717" s="210" t="s">
        <v>21913</v>
      </c>
      <c r="D4717" s="211">
        <v>24994</v>
      </c>
      <c r="E4717" s="210" t="s">
        <v>21914</v>
      </c>
      <c r="F4717" s="210" t="s">
        <v>21915</v>
      </c>
      <c r="G4717" s="210" t="s">
        <v>21916</v>
      </c>
      <c r="H4717" s="210" t="s">
        <v>0</v>
      </c>
      <c r="I4717" s="210" t="s">
        <v>21975</v>
      </c>
      <c r="J4717" s="210" t="s">
        <v>21976</v>
      </c>
      <c r="L4717" s="210" t="s">
        <v>7743</v>
      </c>
      <c r="M4717" s="210" t="s">
        <v>3533</v>
      </c>
      <c r="N4717" s="211">
        <v>24994</v>
      </c>
      <c r="O4717" s="210" t="s">
        <v>21914</v>
      </c>
    </row>
    <row r="4718" spans="1:15" x14ac:dyDescent="0.2">
      <c r="A4718" s="210" t="s">
        <v>21911</v>
      </c>
      <c r="B4718" s="210" t="s">
        <v>21912</v>
      </c>
      <c r="C4718" s="210" t="s">
        <v>21913</v>
      </c>
      <c r="D4718" s="211">
        <v>24994</v>
      </c>
      <c r="E4718" s="210" t="s">
        <v>21914</v>
      </c>
      <c r="F4718" s="210" t="s">
        <v>21915</v>
      </c>
      <c r="G4718" s="210" t="s">
        <v>21916</v>
      </c>
      <c r="H4718" s="210" t="s">
        <v>0</v>
      </c>
      <c r="I4718" s="210" t="s">
        <v>21977</v>
      </c>
      <c r="J4718" s="210" t="s">
        <v>21978</v>
      </c>
      <c r="L4718" s="210" t="s">
        <v>7743</v>
      </c>
      <c r="M4718" s="210" t="s">
        <v>3533</v>
      </c>
      <c r="N4718" s="211">
        <v>24994</v>
      </c>
      <c r="O4718" s="210" t="s">
        <v>21914</v>
      </c>
    </row>
    <row r="4719" spans="1:15" x14ac:dyDescent="0.2">
      <c r="A4719" s="210" t="s">
        <v>21911</v>
      </c>
      <c r="B4719" s="210" t="s">
        <v>21912</v>
      </c>
      <c r="C4719" s="210" t="s">
        <v>21913</v>
      </c>
      <c r="D4719" s="211">
        <v>24994</v>
      </c>
      <c r="E4719" s="210" t="s">
        <v>21914</v>
      </c>
      <c r="F4719" s="210" t="s">
        <v>21915</v>
      </c>
      <c r="G4719" s="210" t="s">
        <v>21916</v>
      </c>
      <c r="H4719" s="210" t="s">
        <v>0</v>
      </c>
      <c r="I4719" s="210" t="s">
        <v>21979</v>
      </c>
      <c r="J4719" s="210" t="s">
        <v>21980</v>
      </c>
      <c r="L4719" s="210" t="s">
        <v>7743</v>
      </c>
      <c r="M4719" s="210" t="s">
        <v>3533</v>
      </c>
      <c r="N4719" s="211">
        <v>24994</v>
      </c>
      <c r="O4719" s="210" t="s">
        <v>21914</v>
      </c>
    </row>
    <row r="4720" spans="1:15" x14ac:dyDescent="0.2">
      <c r="A4720" s="210" t="s">
        <v>21911</v>
      </c>
      <c r="B4720" s="210" t="s">
        <v>21912</v>
      </c>
      <c r="C4720" s="210" t="s">
        <v>21913</v>
      </c>
      <c r="D4720" s="211">
        <v>24994</v>
      </c>
      <c r="E4720" s="210" t="s">
        <v>21914</v>
      </c>
      <c r="F4720" s="210" t="s">
        <v>21915</v>
      </c>
      <c r="G4720" s="210" t="s">
        <v>21916</v>
      </c>
      <c r="H4720" s="210" t="s">
        <v>0</v>
      </c>
      <c r="I4720" s="210" t="s">
        <v>21981</v>
      </c>
      <c r="J4720" s="210" t="s">
        <v>21982</v>
      </c>
      <c r="L4720" s="210" t="s">
        <v>7743</v>
      </c>
      <c r="M4720" s="210" t="s">
        <v>3533</v>
      </c>
      <c r="N4720" s="211">
        <v>24994</v>
      </c>
      <c r="O4720" s="210" t="s">
        <v>21914</v>
      </c>
    </row>
    <row r="4721" spans="1:15" x14ac:dyDescent="0.2">
      <c r="A4721" s="210" t="s">
        <v>21911</v>
      </c>
      <c r="B4721" s="210" t="s">
        <v>21912</v>
      </c>
      <c r="C4721" s="210" t="s">
        <v>21913</v>
      </c>
      <c r="D4721" s="211">
        <v>24994</v>
      </c>
      <c r="E4721" s="210" t="s">
        <v>21914</v>
      </c>
      <c r="F4721" s="210" t="s">
        <v>21915</v>
      </c>
      <c r="G4721" s="210" t="s">
        <v>21916</v>
      </c>
      <c r="H4721" s="210" t="s">
        <v>0</v>
      </c>
      <c r="I4721" s="210" t="s">
        <v>21983</v>
      </c>
      <c r="J4721" s="210" t="s">
        <v>21984</v>
      </c>
      <c r="L4721" s="210" t="s">
        <v>7743</v>
      </c>
      <c r="M4721" s="210" t="s">
        <v>3533</v>
      </c>
      <c r="N4721" s="211">
        <v>24994</v>
      </c>
      <c r="O4721" s="210" t="s">
        <v>21914</v>
      </c>
    </row>
    <row r="4722" spans="1:15" x14ac:dyDescent="0.2">
      <c r="A4722" s="210" t="s">
        <v>21911</v>
      </c>
      <c r="B4722" s="210" t="s">
        <v>21912</v>
      </c>
      <c r="C4722" s="210" t="s">
        <v>21913</v>
      </c>
      <c r="D4722" s="211">
        <v>24994</v>
      </c>
      <c r="E4722" s="210" t="s">
        <v>21914</v>
      </c>
      <c r="F4722" s="210" t="s">
        <v>21915</v>
      </c>
      <c r="G4722" s="210" t="s">
        <v>21916</v>
      </c>
      <c r="H4722" s="210" t="s">
        <v>0</v>
      </c>
      <c r="I4722" s="210" t="s">
        <v>21985</v>
      </c>
      <c r="J4722" s="210" t="s">
        <v>21986</v>
      </c>
      <c r="L4722" s="210" t="s">
        <v>7743</v>
      </c>
      <c r="M4722" s="210" t="s">
        <v>3533</v>
      </c>
      <c r="N4722" s="211">
        <v>24994</v>
      </c>
      <c r="O4722" s="210" t="s">
        <v>21914</v>
      </c>
    </row>
    <row r="4723" spans="1:15" x14ac:dyDescent="0.2">
      <c r="A4723" s="210" t="s">
        <v>21911</v>
      </c>
      <c r="B4723" s="210" t="s">
        <v>21912</v>
      </c>
      <c r="C4723" s="210" t="s">
        <v>21913</v>
      </c>
      <c r="D4723" s="211">
        <v>24994</v>
      </c>
      <c r="E4723" s="210" t="s">
        <v>21914</v>
      </c>
      <c r="F4723" s="210" t="s">
        <v>21915</v>
      </c>
      <c r="G4723" s="210" t="s">
        <v>21916</v>
      </c>
      <c r="H4723" s="210" t="s">
        <v>0</v>
      </c>
      <c r="I4723" s="210" t="s">
        <v>21987</v>
      </c>
      <c r="J4723" s="210" t="s">
        <v>21988</v>
      </c>
      <c r="L4723" s="210" t="s">
        <v>7743</v>
      </c>
      <c r="M4723" s="210" t="s">
        <v>3533</v>
      </c>
      <c r="N4723" s="211">
        <v>24994</v>
      </c>
      <c r="O4723" s="210" t="s">
        <v>21914</v>
      </c>
    </row>
    <row r="4724" spans="1:15" x14ac:dyDescent="0.2">
      <c r="A4724" s="210" t="s">
        <v>21911</v>
      </c>
      <c r="B4724" s="210" t="s">
        <v>21912</v>
      </c>
      <c r="C4724" s="210" t="s">
        <v>21913</v>
      </c>
      <c r="D4724" s="211">
        <v>24994</v>
      </c>
      <c r="E4724" s="210" t="s">
        <v>21914</v>
      </c>
      <c r="F4724" s="210" t="s">
        <v>21915</v>
      </c>
      <c r="G4724" s="210" t="s">
        <v>21916</v>
      </c>
      <c r="H4724" s="210" t="s">
        <v>0</v>
      </c>
      <c r="I4724" s="210" t="s">
        <v>21989</v>
      </c>
      <c r="J4724" s="210" t="s">
        <v>21990</v>
      </c>
      <c r="L4724" s="210" t="s">
        <v>7743</v>
      </c>
      <c r="M4724" s="210" t="s">
        <v>3533</v>
      </c>
      <c r="N4724" s="211">
        <v>24994</v>
      </c>
      <c r="O4724" s="210" t="s">
        <v>21914</v>
      </c>
    </row>
    <row r="4725" spans="1:15" x14ac:dyDescent="0.2">
      <c r="A4725" s="210" t="s">
        <v>21911</v>
      </c>
      <c r="B4725" s="210" t="s">
        <v>21912</v>
      </c>
      <c r="C4725" s="210" t="s">
        <v>21913</v>
      </c>
      <c r="D4725" s="211">
        <v>24994</v>
      </c>
      <c r="E4725" s="210" t="s">
        <v>21914</v>
      </c>
      <c r="F4725" s="210" t="s">
        <v>21915</v>
      </c>
      <c r="G4725" s="210" t="s">
        <v>21916</v>
      </c>
      <c r="H4725" s="210" t="s">
        <v>0</v>
      </c>
      <c r="I4725" s="210" t="s">
        <v>21991</v>
      </c>
      <c r="J4725" s="210" t="s">
        <v>21992</v>
      </c>
      <c r="L4725" s="210" t="s">
        <v>7743</v>
      </c>
      <c r="M4725" s="210" t="s">
        <v>3533</v>
      </c>
      <c r="N4725" s="211">
        <v>24994</v>
      </c>
      <c r="O4725" s="210" t="s">
        <v>21914</v>
      </c>
    </row>
    <row r="4726" spans="1:15" x14ac:dyDescent="0.2">
      <c r="A4726" s="210" t="s">
        <v>21911</v>
      </c>
      <c r="B4726" s="210" t="s">
        <v>21912</v>
      </c>
      <c r="C4726" s="210" t="s">
        <v>21913</v>
      </c>
      <c r="D4726" s="211">
        <v>24994</v>
      </c>
      <c r="E4726" s="210" t="s">
        <v>21914</v>
      </c>
      <c r="F4726" s="210" t="s">
        <v>21915</v>
      </c>
      <c r="G4726" s="210" t="s">
        <v>21916</v>
      </c>
      <c r="H4726" s="210" t="s">
        <v>0</v>
      </c>
      <c r="I4726" s="210" t="s">
        <v>21993</v>
      </c>
      <c r="J4726" s="210" t="s">
        <v>21994</v>
      </c>
      <c r="L4726" s="210" t="s">
        <v>7743</v>
      </c>
      <c r="M4726" s="210" t="s">
        <v>3533</v>
      </c>
      <c r="N4726" s="211">
        <v>24994</v>
      </c>
      <c r="O4726" s="210" t="s">
        <v>21914</v>
      </c>
    </row>
    <row r="4727" spans="1:15" x14ac:dyDescent="0.2">
      <c r="A4727" s="210" t="s">
        <v>21911</v>
      </c>
      <c r="B4727" s="210" t="s">
        <v>21912</v>
      </c>
      <c r="C4727" s="210" t="s">
        <v>21913</v>
      </c>
      <c r="D4727" s="211">
        <v>24994</v>
      </c>
      <c r="E4727" s="210" t="s">
        <v>21914</v>
      </c>
      <c r="F4727" s="210" t="s">
        <v>21915</v>
      </c>
      <c r="G4727" s="210" t="s">
        <v>21916</v>
      </c>
      <c r="H4727" s="210" t="s">
        <v>0</v>
      </c>
      <c r="I4727" s="210" t="s">
        <v>21995</v>
      </c>
      <c r="J4727" s="210" t="s">
        <v>21996</v>
      </c>
      <c r="L4727" s="210" t="s">
        <v>7743</v>
      </c>
      <c r="M4727" s="210" t="s">
        <v>3533</v>
      </c>
      <c r="N4727" s="211">
        <v>24994</v>
      </c>
      <c r="O4727" s="210" t="s">
        <v>21914</v>
      </c>
    </row>
    <row r="4728" spans="1:15" x14ac:dyDescent="0.2">
      <c r="A4728" s="210" t="s">
        <v>21911</v>
      </c>
      <c r="B4728" s="210" t="s">
        <v>21912</v>
      </c>
      <c r="C4728" s="210" t="s">
        <v>21913</v>
      </c>
      <c r="D4728" s="211">
        <v>24994</v>
      </c>
      <c r="E4728" s="210" t="s">
        <v>21914</v>
      </c>
      <c r="F4728" s="210" t="s">
        <v>21915</v>
      </c>
      <c r="G4728" s="210" t="s">
        <v>21916</v>
      </c>
      <c r="H4728" s="210" t="s">
        <v>0</v>
      </c>
      <c r="I4728" s="210" t="s">
        <v>21997</v>
      </c>
      <c r="J4728" s="210" t="s">
        <v>21998</v>
      </c>
      <c r="L4728" s="210" t="s">
        <v>7743</v>
      </c>
      <c r="M4728" s="210" t="s">
        <v>3533</v>
      </c>
      <c r="N4728" s="211">
        <v>24994</v>
      </c>
      <c r="O4728" s="210" t="s">
        <v>21914</v>
      </c>
    </row>
    <row r="4729" spans="1:15" x14ac:dyDescent="0.2">
      <c r="A4729" s="210" t="s">
        <v>21911</v>
      </c>
      <c r="B4729" s="210" t="s">
        <v>21912</v>
      </c>
      <c r="C4729" s="210" t="s">
        <v>21913</v>
      </c>
      <c r="D4729" s="211">
        <v>24994</v>
      </c>
      <c r="E4729" s="210" t="s">
        <v>21914</v>
      </c>
      <c r="F4729" s="210" t="s">
        <v>21915</v>
      </c>
      <c r="G4729" s="210" t="s">
        <v>21916</v>
      </c>
      <c r="H4729" s="210" t="s">
        <v>0</v>
      </c>
      <c r="I4729" s="210" t="s">
        <v>21999</v>
      </c>
      <c r="J4729" s="210" t="s">
        <v>22000</v>
      </c>
      <c r="L4729" s="210" t="s">
        <v>7743</v>
      </c>
      <c r="M4729" s="210" t="s">
        <v>3533</v>
      </c>
      <c r="N4729" s="211">
        <v>24994</v>
      </c>
      <c r="O4729" s="210" t="s">
        <v>21914</v>
      </c>
    </row>
    <row r="4730" spans="1:15" x14ac:dyDescent="0.2">
      <c r="A4730" s="210" t="s">
        <v>21911</v>
      </c>
      <c r="B4730" s="210" t="s">
        <v>21912</v>
      </c>
      <c r="C4730" s="210" t="s">
        <v>21913</v>
      </c>
      <c r="D4730" s="211">
        <v>24994</v>
      </c>
      <c r="E4730" s="210" t="s">
        <v>21914</v>
      </c>
      <c r="F4730" s="210" t="s">
        <v>21915</v>
      </c>
      <c r="G4730" s="210" t="s">
        <v>21916</v>
      </c>
      <c r="H4730" s="210" t="s">
        <v>0</v>
      </c>
      <c r="I4730" s="210" t="s">
        <v>22001</v>
      </c>
      <c r="J4730" s="210" t="s">
        <v>22002</v>
      </c>
      <c r="L4730" s="210" t="s">
        <v>7743</v>
      </c>
      <c r="M4730" s="210" t="s">
        <v>3533</v>
      </c>
      <c r="N4730" s="211">
        <v>24994</v>
      </c>
      <c r="O4730" s="210" t="s">
        <v>21914</v>
      </c>
    </row>
    <row r="4731" spans="1:15" x14ac:dyDescent="0.2">
      <c r="A4731" s="210" t="s">
        <v>21911</v>
      </c>
      <c r="B4731" s="210" t="s">
        <v>21912</v>
      </c>
      <c r="C4731" s="210" t="s">
        <v>21913</v>
      </c>
      <c r="D4731" s="211">
        <v>24994</v>
      </c>
      <c r="E4731" s="210" t="s">
        <v>21914</v>
      </c>
      <c r="F4731" s="210" t="s">
        <v>21915</v>
      </c>
      <c r="G4731" s="210" t="s">
        <v>21916</v>
      </c>
      <c r="H4731" s="210" t="s">
        <v>7744</v>
      </c>
      <c r="I4731" s="210" t="s">
        <v>22003</v>
      </c>
      <c r="J4731" s="210" t="s">
        <v>22004</v>
      </c>
      <c r="L4731" s="210" t="s">
        <v>7743</v>
      </c>
      <c r="M4731" s="210" t="s">
        <v>3533</v>
      </c>
      <c r="N4731" s="211">
        <v>24994</v>
      </c>
      <c r="O4731" s="210" t="s">
        <v>21914</v>
      </c>
    </row>
    <row r="4732" spans="1:15" x14ac:dyDescent="0.2">
      <c r="A4732" s="210" t="s">
        <v>21911</v>
      </c>
      <c r="B4732" s="210" t="s">
        <v>21912</v>
      </c>
      <c r="C4732" s="210" t="s">
        <v>21913</v>
      </c>
      <c r="D4732" s="211">
        <v>24994</v>
      </c>
      <c r="E4732" s="210" t="s">
        <v>21914</v>
      </c>
      <c r="F4732" s="210" t="s">
        <v>21915</v>
      </c>
      <c r="G4732" s="210" t="s">
        <v>21916</v>
      </c>
      <c r="H4732" s="210" t="s">
        <v>7744</v>
      </c>
      <c r="I4732" s="210" t="s">
        <v>22005</v>
      </c>
      <c r="J4732" s="210" t="s">
        <v>22006</v>
      </c>
      <c r="L4732" s="210" t="s">
        <v>7743</v>
      </c>
      <c r="M4732" s="210" t="s">
        <v>3533</v>
      </c>
      <c r="N4732" s="211">
        <v>24994</v>
      </c>
      <c r="O4732" s="210" t="s">
        <v>21914</v>
      </c>
    </row>
    <row r="4733" spans="1:15" x14ac:dyDescent="0.2">
      <c r="A4733" s="210" t="s">
        <v>22007</v>
      </c>
      <c r="B4733" s="210" t="s">
        <v>22008</v>
      </c>
      <c r="C4733" s="210" t="s">
        <v>16133</v>
      </c>
      <c r="D4733" s="211">
        <v>99734</v>
      </c>
      <c r="E4733" s="210" t="s">
        <v>16134</v>
      </c>
      <c r="F4733" s="210" t="s">
        <v>22009</v>
      </c>
      <c r="G4733" s="210" t="s">
        <v>22010</v>
      </c>
      <c r="H4733" s="210" t="s">
        <v>0</v>
      </c>
      <c r="I4733" s="210" t="s">
        <v>22011</v>
      </c>
      <c r="J4733" s="210" t="s">
        <v>22012</v>
      </c>
      <c r="L4733" s="210" t="s">
        <v>7743</v>
      </c>
      <c r="M4733" s="210" t="s">
        <v>3533</v>
      </c>
      <c r="N4733" s="211">
        <v>99734</v>
      </c>
      <c r="O4733" s="210" t="s">
        <v>16134</v>
      </c>
    </row>
    <row r="4734" spans="1:15" x14ac:dyDescent="0.2">
      <c r="A4734" s="210" t="s">
        <v>22013</v>
      </c>
      <c r="B4734" s="210" t="s">
        <v>22014</v>
      </c>
      <c r="C4734" s="210" t="s">
        <v>22015</v>
      </c>
      <c r="D4734" s="211">
        <v>25451</v>
      </c>
      <c r="E4734" s="210" t="s">
        <v>22016</v>
      </c>
      <c r="H4734" s="210" t="s">
        <v>0</v>
      </c>
      <c r="I4734" s="210" t="s">
        <v>22017</v>
      </c>
      <c r="J4734" s="210" t="s">
        <v>22018</v>
      </c>
      <c r="L4734" s="210" t="s">
        <v>7743</v>
      </c>
      <c r="M4734" s="210" t="s">
        <v>3533</v>
      </c>
      <c r="N4734" s="211">
        <v>25451</v>
      </c>
      <c r="O4734" s="210" t="s">
        <v>22016</v>
      </c>
    </row>
    <row r="4735" spans="1:15" x14ac:dyDescent="0.2">
      <c r="A4735" s="210" t="s">
        <v>22013</v>
      </c>
      <c r="B4735" s="210" t="s">
        <v>22014</v>
      </c>
      <c r="C4735" s="210" t="s">
        <v>22015</v>
      </c>
      <c r="D4735" s="211">
        <v>25451</v>
      </c>
      <c r="E4735" s="210" t="s">
        <v>22016</v>
      </c>
      <c r="H4735" s="210" t="s">
        <v>0</v>
      </c>
      <c r="I4735" s="210" t="s">
        <v>22019</v>
      </c>
      <c r="J4735" s="210" t="s">
        <v>22020</v>
      </c>
      <c r="K4735" s="210" t="s">
        <v>22020</v>
      </c>
      <c r="L4735" s="210" t="s">
        <v>7743</v>
      </c>
      <c r="M4735" s="210" t="s">
        <v>3533</v>
      </c>
      <c r="N4735" s="211">
        <v>25451</v>
      </c>
      <c r="O4735" s="210" t="s">
        <v>22016</v>
      </c>
    </row>
    <row r="4736" spans="1:15" x14ac:dyDescent="0.2">
      <c r="A4736" s="210" t="s">
        <v>22013</v>
      </c>
      <c r="B4736" s="210" t="s">
        <v>22014</v>
      </c>
      <c r="C4736" s="210" t="s">
        <v>22015</v>
      </c>
      <c r="D4736" s="211">
        <v>25451</v>
      </c>
      <c r="E4736" s="210" t="s">
        <v>22016</v>
      </c>
      <c r="H4736" s="210" t="s">
        <v>0</v>
      </c>
      <c r="I4736" s="210" t="s">
        <v>22021</v>
      </c>
      <c r="J4736" s="210" t="s">
        <v>22022</v>
      </c>
      <c r="K4736" s="210" t="s">
        <v>22022</v>
      </c>
      <c r="L4736" s="210" t="s">
        <v>7743</v>
      </c>
      <c r="M4736" s="210" t="s">
        <v>3533</v>
      </c>
      <c r="N4736" s="211">
        <v>25451</v>
      </c>
      <c r="O4736" s="210" t="s">
        <v>22016</v>
      </c>
    </row>
    <row r="4737" spans="1:15" x14ac:dyDescent="0.2">
      <c r="A4737" s="210" t="s">
        <v>22013</v>
      </c>
      <c r="B4737" s="210" t="s">
        <v>22014</v>
      </c>
      <c r="C4737" s="210" t="s">
        <v>22015</v>
      </c>
      <c r="D4737" s="211">
        <v>25451</v>
      </c>
      <c r="E4737" s="210" t="s">
        <v>22016</v>
      </c>
      <c r="H4737" s="210" t="s">
        <v>0</v>
      </c>
      <c r="I4737" s="210" t="s">
        <v>22023</v>
      </c>
      <c r="J4737" s="210" t="s">
        <v>22024</v>
      </c>
      <c r="K4737" s="210" t="s">
        <v>22024</v>
      </c>
      <c r="L4737" s="210" t="s">
        <v>7743</v>
      </c>
      <c r="M4737" s="210" t="s">
        <v>3533</v>
      </c>
      <c r="N4737" s="211">
        <v>25451</v>
      </c>
      <c r="O4737" s="210" t="s">
        <v>22016</v>
      </c>
    </row>
    <row r="4738" spans="1:15" x14ac:dyDescent="0.2">
      <c r="A4738" s="210" t="s">
        <v>22013</v>
      </c>
      <c r="B4738" s="210" t="s">
        <v>22014</v>
      </c>
      <c r="C4738" s="210" t="s">
        <v>22015</v>
      </c>
      <c r="D4738" s="211">
        <v>25451</v>
      </c>
      <c r="E4738" s="210" t="s">
        <v>22016</v>
      </c>
      <c r="H4738" s="210" t="s">
        <v>0</v>
      </c>
      <c r="I4738" s="210" t="s">
        <v>22025</v>
      </c>
      <c r="J4738" s="210" t="s">
        <v>22026</v>
      </c>
      <c r="K4738" s="210" t="s">
        <v>22026</v>
      </c>
      <c r="L4738" s="210" t="s">
        <v>7743</v>
      </c>
      <c r="M4738" s="210" t="s">
        <v>3533</v>
      </c>
      <c r="N4738" s="211">
        <v>25451</v>
      </c>
      <c r="O4738" s="210" t="s">
        <v>22016</v>
      </c>
    </row>
    <row r="4739" spans="1:15" x14ac:dyDescent="0.2">
      <c r="A4739" s="210" t="s">
        <v>22027</v>
      </c>
      <c r="B4739" s="210" t="s">
        <v>7292</v>
      </c>
      <c r="C4739" s="210" t="s">
        <v>22028</v>
      </c>
      <c r="D4739" s="210">
        <v>22113</v>
      </c>
      <c r="E4739" s="210" t="s">
        <v>22029</v>
      </c>
      <c r="F4739" s="210" t="s">
        <v>22030</v>
      </c>
      <c r="G4739" s="210" t="s">
        <v>22031</v>
      </c>
      <c r="H4739" s="210" t="s">
        <v>7748</v>
      </c>
      <c r="I4739" s="210" t="s">
        <v>22032</v>
      </c>
      <c r="J4739" s="210" t="s">
        <v>22033</v>
      </c>
      <c r="K4739" s="210" t="s">
        <v>22034</v>
      </c>
      <c r="L4739" s="210" t="s">
        <v>7752</v>
      </c>
      <c r="M4739" s="210" t="s">
        <v>3533</v>
      </c>
      <c r="N4739" s="210">
        <v>22113</v>
      </c>
      <c r="O4739" s="210" t="s">
        <v>22029</v>
      </c>
    </row>
    <row r="4740" spans="1:15" x14ac:dyDescent="0.2">
      <c r="A4740" s="210" t="s">
        <v>22027</v>
      </c>
      <c r="B4740" s="210" t="s">
        <v>7292</v>
      </c>
      <c r="C4740" s="210" t="s">
        <v>22028</v>
      </c>
      <c r="D4740" s="211">
        <v>22113</v>
      </c>
      <c r="E4740" s="210" t="s">
        <v>22029</v>
      </c>
      <c r="F4740" s="210" t="s">
        <v>22030</v>
      </c>
      <c r="G4740" s="210" t="s">
        <v>22031</v>
      </c>
      <c r="H4740" s="210" t="s">
        <v>7748</v>
      </c>
      <c r="I4740" s="210" t="s">
        <v>22035</v>
      </c>
      <c r="J4740" s="210" t="s">
        <v>22036</v>
      </c>
      <c r="K4740" s="210" t="s">
        <v>22037</v>
      </c>
      <c r="L4740" s="210" t="s">
        <v>14518</v>
      </c>
      <c r="M4740" s="210" t="s">
        <v>3533</v>
      </c>
      <c r="N4740" s="211">
        <v>22113</v>
      </c>
      <c r="O4740" s="210" t="s">
        <v>22029</v>
      </c>
    </row>
    <row r="4741" spans="1:15" x14ac:dyDescent="0.2">
      <c r="A4741" s="210" t="s">
        <v>22038</v>
      </c>
      <c r="B4741" s="210" t="s">
        <v>22039</v>
      </c>
      <c r="C4741" s="210" t="s">
        <v>22040</v>
      </c>
      <c r="D4741" s="210">
        <v>20354</v>
      </c>
      <c r="E4741" s="210" t="s">
        <v>4809</v>
      </c>
      <c r="F4741" s="210" t="s">
        <v>22041</v>
      </c>
      <c r="G4741" s="210" t="s">
        <v>22042</v>
      </c>
      <c r="H4741" s="210" t="s">
        <v>7748</v>
      </c>
      <c r="I4741" s="210" t="s">
        <v>22043</v>
      </c>
      <c r="J4741" s="210" t="s">
        <v>22044</v>
      </c>
      <c r="K4741" s="210" t="s">
        <v>22045</v>
      </c>
      <c r="L4741" s="210" t="s">
        <v>7752</v>
      </c>
      <c r="M4741" s="210" t="s">
        <v>3533</v>
      </c>
      <c r="N4741" s="210">
        <v>20354</v>
      </c>
      <c r="O4741" s="210" t="s">
        <v>4809</v>
      </c>
    </row>
    <row r="4742" spans="1:15" x14ac:dyDescent="0.2">
      <c r="A4742" s="210" t="s">
        <v>22046</v>
      </c>
      <c r="B4742" s="210" t="s">
        <v>4514</v>
      </c>
      <c r="C4742" s="210" t="s">
        <v>20670</v>
      </c>
      <c r="D4742" s="211">
        <v>60486</v>
      </c>
      <c r="E4742" s="210" t="s">
        <v>4510</v>
      </c>
      <c r="F4742" s="210" t="s">
        <v>22047</v>
      </c>
      <c r="G4742" s="210" t="s">
        <v>22048</v>
      </c>
      <c r="H4742" s="210" t="s">
        <v>0</v>
      </c>
      <c r="I4742" s="210" t="s">
        <v>22049</v>
      </c>
      <c r="J4742" s="210" t="s">
        <v>22050</v>
      </c>
      <c r="L4742" s="210" t="s">
        <v>7743</v>
      </c>
      <c r="M4742" s="210" t="s">
        <v>3533</v>
      </c>
      <c r="N4742" s="211">
        <v>60486</v>
      </c>
      <c r="O4742" s="210" t="s">
        <v>4510</v>
      </c>
    </row>
    <row r="4743" spans="1:15" x14ac:dyDescent="0.2">
      <c r="A4743" s="210" t="s">
        <v>22046</v>
      </c>
      <c r="B4743" s="210" t="s">
        <v>4514</v>
      </c>
      <c r="C4743" s="210" t="s">
        <v>20670</v>
      </c>
      <c r="D4743" s="211">
        <v>60486</v>
      </c>
      <c r="E4743" s="210" t="s">
        <v>4510</v>
      </c>
      <c r="F4743" s="210" t="s">
        <v>22047</v>
      </c>
      <c r="G4743" s="210" t="s">
        <v>22048</v>
      </c>
      <c r="H4743" s="210" t="s">
        <v>0</v>
      </c>
      <c r="I4743" s="210" t="s">
        <v>22051</v>
      </c>
      <c r="J4743" s="210" t="s">
        <v>22052</v>
      </c>
      <c r="L4743" s="210" t="s">
        <v>7743</v>
      </c>
      <c r="M4743" s="210" t="s">
        <v>3533</v>
      </c>
      <c r="N4743" s="211">
        <v>60486</v>
      </c>
      <c r="O4743" s="210" t="s">
        <v>4510</v>
      </c>
    </row>
    <row r="4744" spans="1:15" x14ac:dyDescent="0.2">
      <c r="A4744" s="210" t="s">
        <v>22046</v>
      </c>
      <c r="B4744" s="210" t="s">
        <v>4514</v>
      </c>
      <c r="C4744" s="210" t="s">
        <v>20670</v>
      </c>
      <c r="D4744" s="211">
        <v>60486</v>
      </c>
      <c r="E4744" s="210" t="s">
        <v>4510</v>
      </c>
      <c r="F4744" s="210" t="s">
        <v>22047</v>
      </c>
      <c r="G4744" s="210" t="s">
        <v>22048</v>
      </c>
      <c r="H4744" s="210" t="s">
        <v>0</v>
      </c>
      <c r="I4744" s="210" t="s">
        <v>22053</v>
      </c>
      <c r="J4744" s="210" t="s">
        <v>22054</v>
      </c>
      <c r="L4744" s="210" t="s">
        <v>7743</v>
      </c>
      <c r="M4744" s="210" t="s">
        <v>3533</v>
      </c>
      <c r="N4744" s="211">
        <v>60486</v>
      </c>
      <c r="O4744" s="210" t="s">
        <v>4510</v>
      </c>
    </row>
    <row r="4745" spans="1:15" x14ac:dyDescent="0.2">
      <c r="A4745" s="210" t="s">
        <v>22055</v>
      </c>
      <c r="B4745" s="210" t="s">
        <v>22056</v>
      </c>
      <c r="C4745" s="210" t="s">
        <v>22057</v>
      </c>
      <c r="D4745" s="211">
        <v>48529</v>
      </c>
      <c r="E4745" s="210" t="s">
        <v>7553</v>
      </c>
      <c r="F4745" s="210" t="s">
        <v>22058</v>
      </c>
      <c r="G4745" s="210" t="s">
        <v>22059</v>
      </c>
      <c r="H4745" s="210" t="s">
        <v>0</v>
      </c>
      <c r="I4745" s="210" t="s">
        <v>22060</v>
      </c>
      <c r="J4745" s="210" t="s">
        <v>22061</v>
      </c>
      <c r="L4745" s="210" t="s">
        <v>7743</v>
      </c>
      <c r="M4745" s="210" t="s">
        <v>3562</v>
      </c>
      <c r="N4745" s="211">
        <v>48529</v>
      </c>
      <c r="O4745" s="210" t="s">
        <v>7553</v>
      </c>
    </row>
    <row r="4746" spans="1:15" x14ac:dyDescent="0.2">
      <c r="A4746" s="210" t="s">
        <v>22055</v>
      </c>
      <c r="B4746" s="210" t="s">
        <v>22056</v>
      </c>
      <c r="C4746" s="210" t="s">
        <v>22057</v>
      </c>
      <c r="D4746" s="211">
        <v>48529</v>
      </c>
      <c r="E4746" s="210" t="s">
        <v>7553</v>
      </c>
      <c r="F4746" s="210" t="s">
        <v>22058</v>
      </c>
      <c r="G4746" s="210" t="s">
        <v>22059</v>
      </c>
      <c r="H4746" s="210" t="s">
        <v>0</v>
      </c>
      <c r="I4746" s="210" t="s">
        <v>22062</v>
      </c>
      <c r="J4746" s="210" t="s">
        <v>22063</v>
      </c>
      <c r="L4746" s="210" t="s">
        <v>7743</v>
      </c>
      <c r="M4746" s="210" t="s">
        <v>3562</v>
      </c>
      <c r="N4746" s="211">
        <v>48529</v>
      </c>
      <c r="O4746" s="210" t="s">
        <v>7553</v>
      </c>
    </row>
    <row r="4747" spans="1:15" x14ac:dyDescent="0.2">
      <c r="A4747" s="210" t="s">
        <v>22055</v>
      </c>
      <c r="B4747" s="210" t="s">
        <v>22056</v>
      </c>
      <c r="C4747" s="210" t="s">
        <v>22057</v>
      </c>
      <c r="D4747" s="211">
        <v>48529</v>
      </c>
      <c r="E4747" s="210" t="s">
        <v>7553</v>
      </c>
      <c r="F4747" s="210" t="s">
        <v>22058</v>
      </c>
      <c r="G4747" s="210" t="s">
        <v>22059</v>
      </c>
      <c r="H4747" s="210" t="s">
        <v>0</v>
      </c>
      <c r="I4747" s="210" t="s">
        <v>22064</v>
      </c>
      <c r="J4747" s="210" t="s">
        <v>22065</v>
      </c>
      <c r="L4747" s="210" t="s">
        <v>7743</v>
      </c>
      <c r="M4747" s="210" t="s">
        <v>3562</v>
      </c>
      <c r="N4747" s="211">
        <v>48529</v>
      </c>
      <c r="O4747" s="210" t="s">
        <v>7553</v>
      </c>
    </row>
    <row r="4748" spans="1:15" x14ac:dyDescent="0.2">
      <c r="A4748" s="210" t="s">
        <v>22055</v>
      </c>
      <c r="B4748" s="210" t="s">
        <v>22056</v>
      </c>
      <c r="C4748" s="210" t="s">
        <v>22057</v>
      </c>
      <c r="D4748" s="211">
        <v>48529</v>
      </c>
      <c r="E4748" s="210" t="s">
        <v>7553</v>
      </c>
      <c r="F4748" s="210" t="s">
        <v>22058</v>
      </c>
      <c r="G4748" s="210" t="s">
        <v>22059</v>
      </c>
      <c r="H4748" s="210" t="s">
        <v>0</v>
      </c>
      <c r="I4748" s="210" t="s">
        <v>22066</v>
      </c>
      <c r="J4748" s="210" t="s">
        <v>22067</v>
      </c>
      <c r="L4748" s="210" t="s">
        <v>7743</v>
      </c>
      <c r="M4748" s="210" t="s">
        <v>3562</v>
      </c>
      <c r="N4748" s="211">
        <v>48529</v>
      </c>
      <c r="O4748" s="210" t="s">
        <v>7553</v>
      </c>
    </row>
    <row r="4749" spans="1:15" x14ac:dyDescent="0.2">
      <c r="A4749" s="210" t="s">
        <v>22055</v>
      </c>
      <c r="B4749" s="210" t="s">
        <v>22056</v>
      </c>
      <c r="C4749" s="210" t="s">
        <v>22057</v>
      </c>
      <c r="D4749" s="211">
        <v>48529</v>
      </c>
      <c r="E4749" s="210" t="s">
        <v>7553</v>
      </c>
      <c r="F4749" s="210" t="s">
        <v>22058</v>
      </c>
      <c r="G4749" s="210" t="s">
        <v>22059</v>
      </c>
      <c r="H4749" s="210" t="s">
        <v>0</v>
      </c>
      <c r="I4749" s="210" t="s">
        <v>22068</v>
      </c>
      <c r="J4749" s="210" t="s">
        <v>22069</v>
      </c>
      <c r="L4749" s="210" t="s">
        <v>7743</v>
      </c>
      <c r="M4749" s="210" t="s">
        <v>3562</v>
      </c>
      <c r="N4749" s="211">
        <v>48529</v>
      </c>
      <c r="O4749" s="210" t="s">
        <v>7553</v>
      </c>
    </row>
    <row r="4750" spans="1:15" x14ac:dyDescent="0.2">
      <c r="A4750" s="210" t="s">
        <v>22055</v>
      </c>
      <c r="B4750" s="210" t="s">
        <v>22056</v>
      </c>
      <c r="C4750" s="210" t="s">
        <v>22057</v>
      </c>
      <c r="D4750" s="211">
        <v>48529</v>
      </c>
      <c r="E4750" s="210" t="s">
        <v>7553</v>
      </c>
      <c r="F4750" s="210" t="s">
        <v>22058</v>
      </c>
      <c r="G4750" s="210" t="s">
        <v>22059</v>
      </c>
      <c r="H4750" s="210" t="s">
        <v>0</v>
      </c>
      <c r="I4750" s="210" t="s">
        <v>22070</v>
      </c>
      <c r="J4750" s="210" t="s">
        <v>22071</v>
      </c>
      <c r="L4750" s="210" t="s">
        <v>7743</v>
      </c>
      <c r="M4750" s="210" t="s">
        <v>3533</v>
      </c>
      <c r="N4750" s="211">
        <v>48529</v>
      </c>
      <c r="O4750" s="210" t="s">
        <v>7553</v>
      </c>
    </row>
    <row r="4751" spans="1:15" x14ac:dyDescent="0.2">
      <c r="A4751" s="210" t="s">
        <v>22072</v>
      </c>
      <c r="B4751" s="210" t="s">
        <v>22073</v>
      </c>
      <c r="C4751" s="210" t="s">
        <v>22074</v>
      </c>
      <c r="D4751" s="211">
        <v>22179</v>
      </c>
      <c r="E4751" s="210" t="s">
        <v>4809</v>
      </c>
      <c r="F4751" s="210" t="s">
        <v>22075</v>
      </c>
      <c r="G4751" s="210" t="s">
        <v>22076</v>
      </c>
      <c r="H4751" s="210" t="s">
        <v>0</v>
      </c>
      <c r="I4751" s="210" t="s">
        <v>22077</v>
      </c>
      <c r="J4751" s="210" t="s">
        <v>22078</v>
      </c>
      <c r="L4751" s="210" t="s">
        <v>7742</v>
      </c>
      <c r="M4751" s="210" t="s">
        <v>3562</v>
      </c>
      <c r="N4751" s="211">
        <v>22179</v>
      </c>
      <c r="O4751" s="210" t="s">
        <v>4809</v>
      </c>
    </row>
    <row r="4752" spans="1:15" x14ac:dyDescent="0.2">
      <c r="A4752" s="210" t="s">
        <v>22079</v>
      </c>
      <c r="B4752" s="210" t="s">
        <v>5956</v>
      </c>
      <c r="C4752" s="210" t="s">
        <v>22080</v>
      </c>
      <c r="D4752" s="211">
        <v>46045</v>
      </c>
      <c r="E4752" s="210" t="s">
        <v>5952</v>
      </c>
      <c r="F4752" s="210" t="s">
        <v>22081</v>
      </c>
      <c r="G4752" s="210" t="s">
        <v>22082</v>
      </c>
      <c r="H4752" s="210" t="s">
        <v>0</v>
      </c>
      <c r="I4752" s="210" t="s">
        <v>22083</v>
      </c>
      <c r="J4752" s="210" t="s">
        <v>22084</v>
      </c>
      <c r="L4752" s="210" t="s">
        <v>7743</v>
      </c>
      <c r="M4752" s="210" t="s">
        <v>3533</v>
      </c>
      <c r="N4752" s="211">
        <v>46045</v>
      </c>
      <c r="O4752" s="210" t="s">
        <v>5952</v>
      </c>
    </row>
    <row r="4753" spans="1:15" x14ac:dyDescent="0.2">
      <c r="A4753" s="210" t="s">
        <v>22079</v>
      </c>
      <c r="B4753" s="210" t="s">
        <v>5956</v>
      </c>
      <c r="C4753" s="210" t="s">
        <v>22080</v>
      </c>
      <c r="D4753" s="211">
        <v>46045</v>
      </c>
      <c r="E4753" s="210" t="s">
        <v>5952</v>
      </c>
      <c r="F4753" s="210" t="s">
        <v>22081</v>
      </c>
      <c r="G4753" s="210" t="s">
        <v>22082</v>
      </c>
      <c r="H4753" s="210" t="s">
        <v>0</v>
      </c>
      <c r="I4753" s="210" t="s">
        <v>22085</v>
      </c>
      <c r="J4753" s="210" t="s">
        <v>22086</v>
      </c>
      <c r="L4753" s="210" t="s">
        <v>7743</v>
      </c>
      <c r="M4753" s="210" t="s">
        <v>3533</v>
      </c>
      <c r="N4753" s="211">
        <v>46045</v>
      </c>
      <c r="O4753" s="210" t="s">
        <v>5952</v>
      </c>
    </row>
    <row r="4754" spans="1:15" x14ac:dyDescent="0.2">
      <c r="A4754" s="210" t="s">
        <v>22079</v>
      </c>
      <c r="B4754" s="210" t="s">
        <v>5956</v>
      </c>
      <c r="C4754" s="210" t="s">
        <v>22080</v>
      </c>
      <c r="D4754" s="211">
        <v>46045</v>
      </c>
      <c r="E4754" s="210" t="s">
        <v>5952</v>
      </c>
      <c r="F4754" s="210" t="s">
        <v>22081</v>
      </c>
      <c r="G4754" s="210" t="s">
        <v>22082</v>
      </c>
      <c r="H4754" s="210" t="s">
        <v>0</v>
      </c>
      <c r="I4754" s="210" t="s">
        <v>22087</v>
      </c>
      <c r="J4754" s="210" t="s">
        <v>22088</v>
      </c>
      <c r="L4754" s="210" t="s">
        <v>7743</v>
      </c>
      <c r="M4754" s="210" t="s">
        <v>3533</v>
      </c>
      <c r="N4754" s="211">
        <v>46045</v>
      </c>
      <c r="O4754" s="210" t="s">
        <v>5952</v>
      </c>
    </row>
    <row r="4755" spans="1:15" x14ac:dyDescent="0.2">
      <c r="A4755" s="210" t="s">
        <v>22079</v>
      </c>
      <c r="B4755" s="210" t="s">
        <v>5956</v>
      </c>
      <c r="C4755" s="210" t="s">
        <v>22080</v>
      </c>
      <c r="D4755" s="211">
        <v>46045</v>
      </c>
      <c r="E4755" s="210" t="s">
        <v>5952</v>
      </c>
      <c r="F4755" s="210" t="s">
        <v>22081</v>
      </c>
      <c r="G4755" s="210" t="s">
        <v>22082</v>
      </c>
      <c r="H4755" s="210" t="s">
        <v>0</v>
      </c>
      <c r="I4755" s="210" t="s">
        <v>22089</v>
      </c>
      <c r="J4755" s="210" t="s">
        <v>22090</v>
      </c>
      <c r="L4755" s="210" t="s">
        <v>7743</v>
      </c>
      <c r="M4755" s="210" t="s">
        <v>3533</v>
      </c>
      <c r="N4755" s="211">
        <v>46045</v>
      </c>
      <c r="O4755" s="210" t="s">
        <v>5952</v>
      </c>
    </row>
    <row r="4756" spans="1:15" x14ac:dyDescent="0.2">
      <c r="A4756" s="210" t="s">
        <v>22079</v>
      </c>
      <c r="B4756" s="210" t="s">
        <v>5956</v>
      </c>
      <c r="C4756" s="210" t="s">
        <v>22080</v>
      </c>
      <c r="D4756" s="211">
        <v>46045</v>
      </c>
      <c r="E4756" s="210" t="s">
        <v>5952</v>
      </c>
      <c r="F4756" s="210" t="s">
        <v>22081</v>
      </c>
      <c r="G4756" s="210" t="s">
        <v>22082</v>
      </c>
      <c r="H4756" s="210" t="s">
        <v>0</v>
      </c>
      <c r="I4756" s="210" t="s">
        <v>22091</v>
      </c>
      <c r="J4756" s="210" t="s">
        <v>22092</v>
      </c>
      <c r="L4756" s="210" t="s">
        <v>7743</v>
      </c>
      <c r="M4756" s="210" t="s">
        <v>3533</v>
      </c>
      <c r="N4756" s="211">
        <v>46045</v>
      </c>
      <c r="O4756" s="210" t="s">
        <v>5952</v>
      </c>
    </row>
    <row r="4757" spans="1:15" x14ac:dyDescent="0.2">
      <c r="A4757" s="210" t="s">
        <v>22079</v>
      </c>
      <c r="B4757" s="210" t="s">
        <v>5956</v>
      </c>
      <c r="C4757" s="210" t="s">
        <v>22080</v>
      </c>
      <c r="D4757" s="211">
        <v>46045</v>
      </c>
      <c r="E4757" s="210" t="s">
        <v>5952</v>
      </c>
      <c r="F4757" s="210" t="s">
        <v>22081</v>
      </c>
      <c r="G4757" s="210" t="s">
        <v>22082</v>
      </c>
      <c r="H4757" s="210" t="s">
        <v>0</v>
      </c>
      <c r="I4757" s="210" t="s">
        <v>22093</v>
      </c>
      <c r="J4757" s="210" t="s">
        <v>22094</v>
      </c>
      <c r="L4757" s="210" t="s">
        <v>7743</v>
      </c>
      <c r="M4757" s="210" t="s">
        <v>3533</v>
      </c>
      <c r="N4757" s="211">
        <v>46045</v>
      </c>
      <c r="O4757" s="210" t="s">
        <v>5952</v>
      </c>
    </row>
    <row r="4758" spans="1:15" x14ac:dyDescent="0.2">
      <c r="A4758" s="210" t="s">
        <v>22095</v>
      </c>
      <c r="B4758" s="210" t="s">
        <v>22096</v>
      </c>
      <c r="C4758" s="210" t="s">
        <v>22097</v>
      </c>
      <c r="D4758" s="211">
        <v>61169</v>
      </c>
      <c r="E4758" s="210" t="s">
        <v>22098</v>
      </c>
      <c r="F4758" s="210" t="s">
        <v>22099</v>
      </c>
      <c r="G4758" s="210" t="s">
        <v>22100</v>
      </c>
      <c r="H4758" s="210" t="s">
        <v>0</v>
      </c>
      <c r="I4758" s="210" t="s">
        <v>22101</v>
      </c>
      <c r="J4758" s="210" t="s">
        <v>22102</v>
      </c>
      <c r="L4758" s="210" t="s">
        <v>7743</v>
      </c>
      <c r="M4758" s="210" t="s">
        <v>3533</v>
      </c>
      <c r="N4758" s="211">
        <v>61169</v>
      </c>
      <c r="O4758" s="210" t="s">
        <v>22098</v>
      </c>
    </row>
    <row r="4759" spans="1:15" x14ac:dyDescent="0.2">
      <c r="A4759" s="210" t="s">
        <v>22095</v>
      </c>
      <c r="B4759" s="210" t="s">
        <v>22096</v>
      </c>
      <c r="C4759" s="210" t="s">
        <v>22097</v>
      </c>
      <c r="D4759" s="211">
        <v>61169</v>
      </c>
      <c r="E4759" s="210" t="s">
        <v>22098</v>
      </c>
      <c r="F4759" s="210" t="s">
        <v>22099</v>
      </c>
      <c r="G4759" s="210" t="s">
        <v>22100</v>
      </c>
      <c r="H4759" s="210" t="s">
        <v>0</v>
      </c>
      <c r="I4759" s="210" t="s">
        <v>22103</v>
      </c>
      <c r="J4759" s="210" t="s">
        <v>22104</v>
      </c>
      <c r="L4759" s="210" t="s">
        <v>7743</v>
      </c>
      <c r="M4759" s="210" t="s">
        <v>3562</v>
      </c>
      <c r="N4759" s="211">
        <v>61169</v>
      </c>
      <c r="O4759" s="210" t="s">
        <v>22098</v>
      </c>
    </row>
    <row r="4760" spans="1:15" x14ac:dyDescent="0.2">
      <c r="A4760" s="210" t="s">
        <v>22095</v>
      </c>
      <c r="B4760" s="210" t="s">
        <v>22096</v>
      </c>
      <c r="C4760" s="210" t="s">
        <v>22097</v>
      </c>
      <c r="D4760" s="211">
        <v>61169</v>
      </c>
      <c r="E4760" s="210" t="s">
        <v>22098</v>
      </c>
      <c r="F4760" s="210" t="s">
        <v>22099</v>
      </c>
      <c r="G4760" s="210" t="s">
        <v>22100</v>
      </c>
      <c r="H4760" s="210" t="s">
        <v>0</v>
      </c>
      <c r="I4760" s="210" t="s">
        <v>22105</v>
      </c>
      <c r="J4760" s="210" t="s">
        <v>22106</v>
      </c>
      <c r="L4760" s="210" t="s">
        <v>7743</v>
      </c>
      <c r="M4760" s="210" t="s">
        <v>3533</v>
      </c>
      <c r="N4760" s="211">
        <v>61169</v>
      </c>
      <c r="O4760" s="210" t="s">
        <v>22098</v>
      </c>
    </row>
    <row r="4761" spans="1:15" x14ac:dyDescent="0.2">
      <c r="A4761" s="210" t="s">
        <v>22095</v>
      </c>
      <c r="B4761" s="210" t="s">
        <v>22096</v>
      </c>
      <c r="C4761" s="210" t="s">
        <v>22097</v>
      </c>
      <c r="D4761" s="211">
        <v>61169</v>
      </c>
      <c r="E4761" s="210" t="s">
        <v>22098</v>
      </c>
      <c r="F4761" s="210" t="s">
        <v>22099</v>
      </c>
      <c r="G4761" s="210" t="s">
        <v>22100</v>
      </c>
      <c r="H4761" s="210" t="s">
        <v>0</v>
      </c>
      <c r="I4761" s="210" t="s">
        <v>22107</v>
      </c>
      <c r="J4761" s="210" t="s">
        <v>22108</v>
      </c>
      <c r="L4761" s="210" t="s">
        <v>7743</v>
      </c>
      <c r="M4761" s="210" t="s">
        <v>3562</v>
      </c>
      <c r="N4761" s="211">
        <v>61169</v>
      </c>
      <c r="O4761" s="210" t="s">
        <v>22098</v>
      </c>
    </row>
    <row r="4762" spans="1:15" x14ac:dyDescent="0.2">
      <c r="A4762" s="210" t="s">
        <v>22095</v>
      </c>
      <c r="B4762" s="210" t="s">
        <v>22096</v>
      </c>
      <c r="C4762" s="210" t="s">
        <v>22097</v>
      </c>
      <c r="D4762" s="211">
        <v>61169</v>
      </c>
      <c r="E4762" s="210" t="s">
        <v>22098</v>
      </c>
      <c r="F4762" s="210" t="s">
        <v>22099</v>
      </c>
      <c r="G4762" s="210" t="s">
        <v>22100</v>
      </c>
      <c r="H4762" s="210" t="s">
        <v>0</v>
      </c>
      <c r="I4762" s="210" t="s">
        <v>22109</v>
      </c>
      <c r="J4762" s="210" t="s">
        <v>22110</v>
      </c>
      <c r="L4762" s="210" t="s">
        <v>7743</v>
      </c>
      <c r="M4762" s="210" t="s">
        <v>3533</v>
      </c>
      <c r="N4762" s="211">
        <v>61169</v>
      </c>
      <c r="O4762" s="210" t="s">
        <v>22098</v>
      </c>
    </row>
    <row r="4763" spans="1:15" x14ac:dyDescent="0.2">
      <c r="A4763" s="210" t="s">
        <v>22111</v>
      </c>
      <c r="B4763" s="210" t="s">
        <v>5914</v>
      </c>
      <c r="C4763" s="210" t="s">
        <v>22112</v>
      </c>
      <c r="D4763" s="210">
        <v>28199</v>
      </c>
      <c r="E4763" s="210" t="s">
        <v>3936</v>
      </c>
      <c r="H4763" s="210" t="s">
        <v>7748</v>
      </c>
      <c r="I4763" s="210" t="s">
        <v>22113</v>
      </c>
      <c r="J4763" s="210" t="s">
        <v>22114</v>
      </c>
      <c r="K4763" s="210" t="s">
        <v>22115</v>
      </c>
      <c r="L4763" s="210" t="s">
        <v>7752</v>
      </c>
      <c r="M4763" s="210" t="s">
        <v>3533</v>
      </c>
      <c r="N4763" s="210">
        <v>28199</v>
      </c>
      <c r="O4763" s="210" t="s">
        <v>3936</v>
      </c>
    </row>
    <row r="4764" spans="1:15" x14ac:dyDescent="0.2">
      <c r="A4764" s="210" t="s">
        <v>22116</v>
      </c>
      <c r="B4764" s="210" t="s">
        <v>22117</v>
      </c>
      <c r="C4764" s="210" t="s">
        <v>22118</v>
      </c>
      <c r="D4764" s="210">
        <v>26122</v>
      </c>
      <c r="E4764" s="210" t="s">
        <v>5995</v>
      </c>
      <c r="H4764" s="210" t="s">
        <v>7748</v>
      </c>
      <c r="I4764" s="210" t="s">
        <v>22119</v>
      </c>
      <c r="J4764" s="210" t="s">
        <v>22120</v>
      </c>
      <c r="K4764" s="210" t="s">
        <v>22121</v>
      </c>
      <c r="L4764" s="210" t="s">
        <v>7752</v>
      </c>
      <c r="M4764" s="210" t="s">
        <v>3533</v>
      </c>
      <c r="N4764" s="210">
        <v>26122</v>
      </c>
      <c r="O4764" s="210" t="s">
        <v>5995</v>
      </c>
    </row>
    <row r="4765" spans="1:15" x14ac:dyDescent="0.2">
      <c r="A4765" s="210" t="s">
        <v>22122</v>
      </c>
      <c r="B4765" s="210" t="s">
        <v>4317</v>
      </c>
      <c r="C4765" s="210" t="s">
        <v>22123</v>
      </c>
      <c r="D4765" s="210">
        <v>65423</v>
      </c>
      <c r="E4765" s="210" t="s">
        <v>22124</v>
      </c>
      <c r="F4765" s="210" t="s">
        <v>22125</v>
      </c>
      <c r="G4765" s="210" t="s">
        <v>22126</v>
      </c>
      <c r="H4765" s="210" t="s">
        <v>7748</v>
      </c>
      <c r="I4765" s="210" t="s">
        <v>22127</v>
      </c>
      <c r="J4765" s="210" t="s">
        <v>22128</v>
      </c>
      <c r="K4765" s="210" t="s">
        <v>22129</v>
      </c>
      <c r="L4765" s="210" t="s">
        <v>7752</v>
      </c>
      <c r="M4765" s="210" t="s">
        <v>3533</v>
      </c>
      <c r="N4765" s="210">
        <v>65423</v>
      </c>
      <c r="O4765" s="210" t="s">
        <v>22124</v>
      </c>
    </row>
    <row r="4766" spans="1:15" x14ac:dyDescent="0.2">
      <c r="A4766" s="210" t="s">
        <v>22122</v>
      </c>
      <c r="B4766" s="210" t="s">
        <v>4317</v>
      </c>
      <c r="C4766" s="210" t="s">
        <v>22123</v>
      </c>
      <c r="D4766" s="211">
        <v>65423</v>
      </c>
      <c r="E4766" s="210" t="s">
        <v>22124</v>
      </c>
      <c r="F4766" s="210" t="s">
        <v>22125</v>
      </c>
      <c r="G4766" s="210" t="s">
        <v>22126</v>
      </c>
      <c r="H4766" s="210" t="s">
        <v>7748</v>
      </c>
      <c r="I4766" s="210" t="s">
        <v>22130</v>
      </c>
      <c r="J4766" s="210" t="s">
        <v>22131</v>
      </c>
      <c r="K4766" s="210" t="s">
        <v>22132</v>
      </c>
      <c r="L4766" s="210" t="s">
        <v>12718</v>
      </c>
      <c r="M4766" s="210" t="s">
        <v>3533</v>
      </c>
      <c r="N4766" s="211">
        <v>65423</v>
      </c>
      <c r="O4766" s="210" t="s">
        <v>22124</v>
      </c>
    </row>
    <row r="4767" spans="1:15" x14ac:dyDescent="0.2">
      <c r="A4767" s="210" t="s">
        <v>22122</v>
      </c>
      <c r="B4767" s="210" t="s">
        <v>4317</v>
      </c>
      <c r="C4767" s="210" t="s">
        <v>22123</v>
      </c>
      <c r="D4767" s="211">
        <v>65423</v>
      </c>
      <c r="E4767" s="210" t="s">
        <v>22124</v>
      </c>
      <c r="F4767" s="210" t="s">
        <v>22125</v>
      </c>
      <c r="G4767" s="210" t="s">
        <v>22126</v>
      </c>
      <c r="H4767" s="210" t="s">
        <v>7748</v>
      </c>
      <c r="I4767" s="210" t="s">
        <v>22133</v>
      </c>
      <c r="J4767" s="210" t="s">
        <v>22134</v>
      </c>
      <c r="K4767" s="210" t="s">
        <v>22135</v>
      </c>
      <c r="L4767" s="210" t="s">
        <v>12718</v>
      </c>
      <c r="M4767" s="210" t="s">
        <v>3533</v>
      </c>
      <c r="N4767" s="211">
        <v>65423</v>
      </c>
      <c r="O4767" s="210" t="s">
        <v>22124</v>
      </c>
    </row>
    <row r="4768" spans="1:15" x14ac:dyDescent="0.2">
      <c r="A4768" s="210" t="s">
        <v>22122</v>
      </c>
      <c r="B4768" s="210" t="s">
        <v>4317</v>
      </c>
      <c r="C4768" s="210" t="s">
        <v>22123</v>
      </c>
      <c r="D4768" s="211">
        <v>65423</v>
      </c>
      <c r="E4768" s="210" t="s">
        <v>22124</v>
      </c>
      <c r="F4768" s="210" t="s">
        <v>22125</v>
      </c>
      <c r="G4768" s="210" t="s">
        <v>22126</v>
      </c>
      <c r="H4768" s="210" t="s">
        <v>7748</v>
      </c>
      <c r="I4768" s="210" t="s">
        <v>22136</v>
      </c>
      <c r="J4768" s="210" t="s">
        <v>22137</v>
      </c>
      <c r="K4768" s="210" t="s">
        <v>22138</v>
      </c>
      <c r="L4768" s="210" t="s">
        <v>12718</v>
      </c>
      <c r="M4768" s="210" t="s">
        <v>3533</v>
      </c>
      <c r="N4768" s="211">
        <v>65423</v>
      </c>
      <c r="O4768" s="210" t="s">
        <v>22124</v>
      </c>
    </row>
    <row r="4769" spans="1:15" x14ac:dyDescent="0.2">
      <c r="A4769" s="210" t="s">
        <v>22139</v>
      </c>
      <c r="B4769" s="210" t="s">
        <v>22140</v>
      </c>
      <c r="C4769" s="210" t="s">
        <v>22141</v>
      </c>
      <c r="D4769" s="211">
        <v>4109</v>
      </c>
      <c r="E4769" s="210" t="s">
        <v>5438</v>
      </c>
      <c r="F4769" s="210" t="s">
        <v>22142</v>
      </c>
      <c r="G4769" s="210" t="s">
        <v>22143</v>
      </c>
      <c r="H4769" s="210" t="s">
        <v>0</v>
      </c>
      <c r="I4769" s="210" t="s">
        <v>22144</v>
      </c>
      <c r="J4769" s="210" t="s">
        <v>22145</v>
      </c>
      <c r="L4769" s="210" t="s">
        <v>7742</v>
      </c>
      <c r="M4769" s="210" t="s">
        <v>3562</v>
      </c>
      <c r="N4769" s="211">
        <v>4109</v>
      </c>
      <c r="O4769" s="210" t="s">
        <v>5438</v>
      </c>
    </row>
    <row r="4770" spans="1:15" x14ac:dyDescent="0.2">
      <c r="A4770" s="210" t="s">
        <v>22139</v>
      </c>
      <c r="B4770" s="210" t="s">
        <v>22140</v>
      </c>
      <c r="C4770" s="210" t="s">
        <v>22141</v>
      </c>
      <c r="D4770" s="211">
        <v>4109</v>
      </c>
      <c r="E4770" s="210" t="s">
        <v>5438</v>
      </c>
      <c r="F4770" s="210" t="s">
        <v>22142</v>
      </c>
      <c r="G4770" s="210" t="s">
        <v>22143</v>
      </c>
      <c r="H4770" s="210" t="s">
        <v>0</v>
      </c>
      <c r="I4770" s="210" t="s">
        <v>22146</v>
      </c>
      <c r="J4770" s="210" t="s">
        <v>22147</v>
      </c>
      <c r="L4770" s="210" t="s">
        <v>7743</v>
      </c>
      <c r="M4770" s="210" t="s">
        <v>3533</v>
      </c>
      <c r="N4770" s="211">
        <v>4109</v>
      </c>
      <c r="O4770" s="210" t="s">
        <v>5438</v>
      </c>
    </row>
    <row r="4771" spans="1:15" x14ac:dyDescent="0.2">
      <c r="A4771" s="210" t="s">
        <v>22148</v>
      </c>
      <c r="B4771" s="210" t="s">
        <v>22149</v>
      </c>
      <c r="C4771" s="210" t="s">
        <v>22150</v>
      </c>
      <c r="D4771" s="211">
        <v>45527</v>
      </c>
      <c r="E4771" s="210" t="s">
        <v>22151</v>
      </c>
      <c r="F4771" s="210" t="s">
        <v>22152</v>
      </c>
      <c r="G4771" s="210" t="s">
        <v>22153</v>
      </c>
      <c r="H4771" s="210" t="s">
        <v>0</v>
      </c>
      <c r="I4771" s="210" t="s">
        <v>22154</v>
      </c>
      <c r="J4771" s="210" t="s">
        <v>22155</v>
      </c>
      <c r="L4771" s="210" t="s">
        <v>7743</v>
      </c>
      <c r="M4771" s="210" t="s">
        <v>3562</v>
      </c>
      <c r="N4771" s="211">
        <v>45527</v>
      </c>
      <c r="O4771" s="210" t="s">
        <v>22151</v>
      </c>
    </row>
    <row r="4772" spans="1:15" x14ac:dyDescent="0.2">
      <c r="A4772" s="210" t="s">
        <v>22148</v>
      </c>
      <c r="B4772" s="210" t="s">
        <v>22149</v>
      </c>
      <c r="C4772" s="210" t="s">
        <v>22150</v>
      </c>
      <c r="D4772" s="211">
        <v>45527</v>
      </c>
      <c r="E4772" s="210" t="s">
        <v>22151</v>
      </c>
      <c r="F4772" s="210" t="s">
        <v>22152</v>
      </c>
      <c r="G4772" s="210" t="s">
        <v>22153</v>
      </c>
      <c r="H4772" s="210" t="s">
        <v>0</v>
      </c>
      <c r="I4772" s="210" t="s">
        <v>22156</v>
      </c>
      <c r="J4772" s="210" t="s">
        <v>22157</v>
      </c>
      <c r="L4772" s="210" t="s">
        <v>7743</v>
      </c>
      <c r="M4772" s="210" t="s">
        <v>3533</v>
      </c>
      <c r="N4772" s="211">
        <v>45527</v>
      </c>
      <c r="O4772" s="210" t="s">
        <v>22151</v>
      </c>
    </row>
    <row r="4773" spans="1:15" x14ac:dyDescent="0.2">
      <c r="A4773" s="210" t="s">
        <v>22158</v>
      </c>
      <c r="B4773" s="210" t="s">
        <v>22159</v>
      </c>
      <c r="C4773" s="210" t="s">
        <v>22160</v>
      </c>
      <c r="D4773" s="211">
        <v>22767</v>
      </c>
      <c r="E4773" s="210" t="s">
        <v>4809</v>
      </c>
      <c r="F4773" s="210" t="s">
        <v>22161</v>
      </c>
      <c r="G4773" s="210" t="s">
        <v>22162</v>
      </c>
      <c r="H4773" s="210" t="s">
        <v>0</v>
      </c>
      <c r="I4773" s="210" t="s">
        <v>22163</v>
      </c>
      <c r="J4773" s="210" t="s">
        <v>22164</v>
      </c>
      <c r="L4773" s="210" t="s">
        <v>7743</v>
      </c>
      <c r="M4773" s="210" t="s">
        <v>3533</v>
      </c>
      <c r="N4773" s="211">
        <v>22767</v>
      </c>
      <c r="O4773" s="210" t="s">
        <v>4809</v>
      </c>
    </row>
    <row r="4774" spans="1:15" x14ac:dyDescent="0.2">
      <c r="A4774" s="210" t="s">
        <v>22158</v>
      </c>
      <c r="B4774" s="210" t="s">
        <v>22159</v>
      </c>
      <c r="C4774" s="210" t="s">
        <v>22160</v>
      </c>
      <c r="D4774" s="211">
        <v>22767</v>
      </c>
      <c r="E4774" s="210" t="s">
        <v>4809</v>
      </c>
      <c r="F4774" s="210" t="s">
        <v>22161</v>
      </c>
      <c r="G4774" s="210" t="s">
        <v>22162</v>
      </c>
      <c r="H4774" s="210" t="s">
        <v>0</v>
      </c>
      <c r="I4774" s="210" t="s">
        <v>22165</v>
      </c>
      <c r="J4774" s="210" t="s">
        <v>22166</v>
      </c>
      <c r="L4774" s="210" t="s">
        <v>7743</v>
      </c>
      <c r="M4774" s="210" t="s">
        <v>3533</v>
      </c>
      <c r="N4774" s="211">
        <v>22767</v>
      </c>
      <c r="O4774" s="210" t="s">
        <v>4809</v>
      </c>
    </row>
    <row r="4775" spans="1:15" x14ac:dyDescent="0.2">
      <c r="A4775" s="210" t="s">
        <v>22158</v>
      </c>
      <c r="B4775" s="210" t="s">
        <v>22159</v>
      </c>
      <c r="C4775" s="210" t="s">
        <v>22160</v>
      </c>
      <c r="D4775" s="211">
        <v>22767</v>
      </c>
      <c r="E4775" s="210" t="s">
        <v>4809</v>
      </c>
      <c r="F4775" s="210" t="s">
        <v>22161</v>
      </c>
      <c r="G4775" s="210" t="s">
        <v>22162</v>
      </c>
      <c r="H4775" s="210" t="s">
        <v>0</v>
      </c>
      <c r="I4775" s="210" t="s">
        <v>22167</v>
      </c>
      <c r="J4775" s="210" t="s">
        <v>22168</v>
      </c>
      <c r="L4775" s="210" t="s">
        <v>7743</v>
      </c>
      <c r="M4775" s="210" t="s">
        <v>3533</v>
      </c>
      <c r="N4775" s="211">
        <v>22767</v>
      </c>
      <c r="O4775" s="210" t="s">
        <v>4809</v>
      </c>
    </row>
    <row r="4776" spans="1:15" x14ac:dyDescent="0.2">
      <c r="A4776" s="210" t="s">
        <v>22158</v>
      </c>
      <c r="B4776" s="210" t="s">
        <v>22159</v>
      </c>
      <c r="C4776" s="210" t="s">
        <v>22160</v>
      </c>
      <c r="D4776" s="211">
        <v>22767</v>
      </c>
      <c r="E4776" s="210" t="s">
        <v>4809</v>
      </c>
      <c r="F4776" s="210" t="s">
        <v>22161</v>
      </c>
      <c r="G4776" s="210" t="s">
        <v>22162</v>
      </c>
      <c r="H4776" s="210" t="s">
        <v>0</v>
      </c>
      <c r="I4776" s="210" t="s">
        <v>22169</v>
      </c>
      <c r="J4776" s="210" t="s">
        <v>22170</v>
      </c>
      <c r="L4776" s="210" t="s">
        <v>7743</v>
      </c>
      <c r="M4776" s="210" t="s">
        <v>3533</v>
      </c>
      <c r="N4776" s="211">
        <v>22767</v>
      </c>
      <c r="O4776" s="210" t="s">
        <v>4809</v>
      </c>
    </row>
    <row r="4777" spans="1:15" x14ac:dyDescent="0.2">
      <c r="A4777" s="210" t="s">
        <v>22158</v>
      </c>
      <c r="B4777" s="210" t="s">
        <v>22159</v>
      </c>
      <c r="C4777" s="210" t="s">
        <v>22160</v>
      </c>
      <c r="D4777" s="211">
        <v>22767</v>
      </c>
      <c r="E4777" s="210" t="s">
        <v>4809</v>
      </c>
      <c r="F4777" s="210" t="s">
        <v>22161</v>
      </c>
      <c r="G4777" s="210" t="s">
        <v>22162</v>
      </c>
      <c r="H4777" s="210" t="s">
        <v>0</v>
      </c>
      <c r="I4777" s="210" t="s">
        <v>22171</v>
      </c>
      <c r="J4777" s="210" t="s">
        <v>22172</v>
      </c>
      <c r="L4777" s="210" t="s">
        <v>7743</v>
      </c>
      <c r="M4777" s="210" t="s">
        <v>3533</v>
      </c>
      <c r="N4777" s="211">
        <v>22767</v>
      </c>
      <c r="O4777" s="210" t="s">
        <v>4809</v>
      </c>
    </row>
    <row r="4778" spans="1:15" x14ac:dyDescent="0.2">
      <c r="A4778" s="210" t="s">
        <v>22173</v>
      </c>
      <c r="B4778" s="210" t="s">
        <v>22174</v>
      </c>
      <c r="C4778" s="210" t="s">
        <v>22175</v>
      </c>
      <c r="D4778" s="211">
        <v>27711</v>
      </c>
      <c r="E4778" s="210" t="s">
        <v>22176</v>
      </c>
      <c r="F4778" s="210" t="s">
        <v>22177</v>
      </c>
      <c r="G4778" s="210" t="s">
        <v>22178</v>
      </c>
      <c r="H4778" s="210" t="s">
        <v>0</v>
      </c>
      <c r="I4778" s="210" t="s">
        <v>22179</v>
      </c>
      <c r="J4778" s="210" t="s">
        <v>22180</v>
      </c>
      <c r="K4778" s="210" t="s">
        <v>22181</v>
      </c>
      <c r="L4778" s="210" t="s">
        <v>7742</v>
      </c>
      <c r="M4778" s="210" t="s">
        <v>3533</v>
      </c>
      <c r="N4778" s="211">
        <v>27711</v>
      </c>
      <c r="O4778" s="210" t="s">
        <v>22176</v>
      </c>
    </row>
    <row r="4779" spans="1:15" x14ac:dyDescent="0.2">
      <c r="A4779" s="210" t="s">
        <v>22173</v>
      </c>
      <c r="B4779" s="210" t="s">
        <v>22174</v>
      </c>
      <c r="C4779" s="210" t="s">
        <v>22175</v>
      </c>
      <c r="D4779" s="211">
        <v>27711</v>
      </c>
      <c r="E4779" s="210" t="s">
        <v>22176</v>
      </c>
      <c r="F4779" s="210" t="s">
        <v>22177</v>
      </c>
      <c r="G4779" s="210" t="s">
        <v>22178</v>
      </c>
      <c r="H4779" s="210" t="s">
        <v>7744</v>
      </c>
      <c r="I4779" s="210" t="s">
        <v>22182</v>
      </c>
      <c r="J4779" s="210" t="s">
        <v>22183</v>
      </c>
      <c r="K4779" s="210" t="s">
        <v>22184</v>
      </c>
      <c r="L4779" s="210" t="s">
        <v>7743</v>
      </c>
      <c r="M4779" s="210" t="s">
        <v>3533</v>
      </c>
      <c r="N4779" s="211">
        <v>27711</v>
      </c>
      <c r="O4779" s="210" t="s">
        <v>22176</v>
      </c>
    </row>
    <row r="4780" spans="1:15" x14ac:dyDescent="0.2">
      <c r="A4780" s="210" t="s">
        <v>22185</v>
      </c>
      <c r="B4780" s="210" t="s">
        <v>3654</v>
      </c>
      <c r="C4780" s="210" t="s">
        <v>22186</v>
      </c>
      <c r="D4780" s="211">
        <v>36043</v>
      </c>
      <c r="E4780" s="210" t="s">
        <v>4574</v>
      </c>
      <c r="F4780" s="210" t="s">
        <v>22187</v>
      </c>
      <c r="G4780" s="210" t="s">
        <v>22188</v>
      </c>
      <c r="H4780" s="210" t="s">
        <v>0</v>
      </c>
      <c r="I4780" s="210" t="s">
        <v>22189</v>
      </c>
      <c r="J4780" s="210" t="s">
        <v>22190</v>
      </c>
      <c r="L4780" s="210" t="s">
        <v>7743</v>
      </c>
      <c r="M4780" s="210" t="s">
        <v>3533</v>
      </c>
      <c r="N4780" s="211">
        <v>36043</v>
      </c>
      <c r="O4780" s="210" t="s">
        <v>4574</v>
      </c>
    </row>
    <row r="4781" spans="1:15" x14ac:dyDescent="0.2">
      <c r="A4781" s="210" t="s">
        <v>22185</v>
      </c>
      <c r="B4781" s="210" t="s">
        <v>3654</v>
      </c>
      <c r="C4781" s="210" t="s">
        <v>22186</v>
      </c>
      <c r="D4781" s="211">
        <v>36043</v>
      </c>
      <c r="E4781" s="210" t="s">
        <v>4574</v>
      </c>
      <c r="F4781" s="210" t="s">
        <v>22187</v>
      </c>
      <c r="G4781" s="210" t="s">
        <v>22188</v>
      </c>
      <c r="H4781" s="210" t="s">
        <v>0</v>
      </c>
      <c r="I4781" s="210" t="s">
        <v>22191</v>
      </c>
      <c r="J4781" s="210" t="s">
        <v>22192</v>
      </c>
      <c r="L4781" s="210" t="s">
        <v>7743</v>
      </c>
      <c r="M4781" s="210" t="s">
        <v>3533</v>
      </c>
      <c r="N4781" s="211">
        <v>36043</v>
      </c>
      <c r="O4781" s="210" t="s">
        <v>4574</v>
      </c>
    </row>
    <row r="4782" spans="1:15" x14ac:dyDescent="0.2">
      <c r="A4782" s="210" t="s">
        <v>22185</v>
      </c>
      <c r="B4782" s="210" t="s">
        <v>3654</v>
      </c>
      <c r="C4782" s="210" t="s">
        <v>22186</v>
      </c>
      <c r="D4782" s="211">
        <v>36043</v>
      </c>
      <c r="E4782" s="210" t="s">
        <v>4574</v>
      </c>
      <c r="F4782" s="210" t="s">
        <v>22187</v>
      </c>
      <c r="G4782" s="210" t="s">
        <v>22188</v>
      </c>
      <c r="H4782" s="210" t="s">
        <v>0</v>
      </c>
      <c r="I4782" s="210" t="s">
        <v>22193</v>
      </c>
      <c r="J4782" s="210" t="s">
        <v>22194</v>
      </c>
      <c r="L4782" s="210" t="s">
        <v>7743</v>
      </c>
      <c r="M4782" s="210" t="s">
        <v>3533</v>
      </c>
      <c r="N4782" s="211">
        <v>36043</v>
      </c>
      <c r="O4782" s="210" t="s">
        <v>4574</v>
      </c>
    </row>
    <row r="4783" spans="1:15" x14ac:dyDescent="0.2">
      <c r="A4783" s="210" t="s">
        <v>22185</v>
      </c>
      <c r="B4783" s="210" t="s">
        <v>3654</v>
      </c>
      <c r="C4783" s="210" t="s">
        <v>22186</v>
      </c>
      <c r="D4783" s="211">
        <v>36043</v>
      </c>
      <c r="E4783" s="210" t="s">
        <v>4574</v>
      </c>
      <c r="F4783" s="210" t="s">
        <v>22187</v>
      </c>
      <c r="G4783" s="210" t="s">
        <v>22188</v>
      </c>
      <c r="H4783" s="210" t="s">
        <v>0</v>
      </c>
      <c r="I4783" s="210" t="s">
        <v>22195</v>
      </c>
      <c r="J4783" s="210" t="s">
        <v>22196</v>
      </c>
      <c r="L4783" s="210" t="s">
        <v>7743</v>
      </c>
      <c r="M4783" s="210" t="s">
        <v>3533</v>
      </c>
      <c r="N4783" s="211">
        <v>36043</v>
      </c>
      <c r="O4783" s="210" t="s">
        <v>4574</v>
      </c>
    </row>
    <row r="4784" spans="1:15" x14ac:dyDescent="0.2">
      <c r="A4784" s="210" t="s">
        <v>22197</v>
      </c>
      <c r="B4784" s="210" t="s">
        <v>22198</v>
      </c>
      <c r="C4784" s="210" t="s">
        <v>22199</v>
      </c>
      <c r="D4784" s="211">
        <v>41751</v>
      </c>
      <c r="E4784" s="210" t="s">
        <v>22200</v>
      </c>
      <c r="F4784" s="210" t="s">
        <v>22201</v>
      </c>
      <c r="H4784" s="210" t="s">
        <v>0</v>
      </c>
      <c r="I4784" s="210" t="s">
        <v>22202</v>
      </c>
      <c r="J4784" s="210" t="s">
        <v>22203</v>
      </c>
      <c r="L4784" s="210" t="s">
        <v>7742</v>
      </c>
      <c r="M4784" s="210" t="s">
        <v>3562</v>
      </c>
      <c r="N4784" s="211">
        <v>41751</v>
      </c>
      <c r="O4784" s="210" t="s">
        <v>22200</v>
      </c>
    </row>
    <row r="4785" spans="1:15" x14ac:dyDescent="0.2">
      <c r="A4785" s="210" t="s">
        <v>22204</v>
      </c>
      <c r="B4785" s="210" t="s">
        <v>22205</v>
      </c>
      <c r="C4785" s="210" t="s">
        <v>22097</v>
      </c>
      <c r="D4785" s="211">
        <v>61169</v>
      </c>
      <c r="E4785" s="210" t="s">
        <v>22206</v>
      </c>
      <c r="F4785" s="210" t="s">
        <v>22207</v>
      </c>
      <c r="G4785" s="210" t="s">
        <v>22208</v>
      </c>
      <c r="H4785" s="210" t="s">
        <v>0</v>
      </c>
      <c r="I4785" s="210" t="s">
        <v>22209</v>
      </c>
      <c r="J4785" s="210" t="s">
        <v>22210</v>
      </c>
      <c r="L4785" s="210" t="s">
        <v>7743</v>
      </c>
      <c r="M4785" s="210" t="s">
        <v>3533</v>
      </c>
      <c r="N4785" s="211">
        <v>61169</v>
      </c>
      <c r="O4785" s="210" t="s">
        <v>22206</v>
      </c>
    </row>
    <row r="4786" spans="1:15" x14ac:dyDescent="0.2">
      <c r="A4786" s="210" t="s">
        <v>22204</v>
      </c>
      <c r="B4786" s="210" t="s">
        <v>22205</v>
      </c>
      <c r="C4786" s="210" t="s">
        <v>22097</v>
      </c>
      <c r="D4786" s="211">
        <v>61169</v>
      </c>
      <c r="E4786" s="210" t="s">
        <v>22206</v>
      </c>
      <c r="F4786" s="210" t="s">
        <v>22207</v>
      </c>
      <c r="G4786" s="210" t="s">
        <v>22208</v>
      </c>
      <c r="H4786" s="210" t="s">
        <v>0</v>
      </c>
      <c r="I4786" s="210" t="s">
        <v>22211</v>
      </c>
      <c r="J4786" s="210" t="s">
        <v>22212</v>
      </c>
      <c r="L4786" s="210" t="s">
        <v>7743</v>
      </c>
      <c r="M4786" s="210" t="s">
        <v>3533</v>
      </c>
      <c r="N4786" s="211">
        <v>61169</v>
      </c>
      <c r="O4786" s="210" t="s">
        <v>22206</v>
      </c>
    </row>
    <row r="4787" spans="1:15" x14ac:dyDescent="0.2">
      <c r="A4787" s="210" t="s">
        <v>22204</v>
      </c>
      <c r="B4787" s="210" t="s">
        <v>22205</v>
      </c>
      <c r="C4787" s="210" t="s">
        <v>22097</v>
      </c>
      <c r="D4787" s="211">
        <v>61169</v>
      </c>
      <c r="E4787" s="210" t="s">
        <v>22206</v>
      </c>
      <c r="F4787" s="210" t="s">
        <v>22207</v>
      </c>
      <c r="G4787" s="210" t="s">
        <v>22208</v>
      </c>
      <c r="H4787" s="210" t="s">
        <v>0</v>
      </c>
      <c r="I4787" s="210" t="s">
        <v>22213</v>
      </c>
      <c r="J4787" s="210" t="s">
        <v>22214</v>
      </c>
      <c r="L4787" s="210" t="s">
        <v>7743</v>
      </c>
      <c r="M4787" s="210" t="s">
        <v>3533</v>
      </c>
      <c r="N4787" s="211">
        <v>61169</v>
      </c>
      <c r="O4787" s="210" t="s">
        <v>22206</v>
      </c>
    </row>
    <row r="4788" spans="1:15" x14ac:dyDescent="0.2">
      <c r="A4788" s="210" t="s">
        <v>22215</v>
      </c>
      <c r="B4788" s="210" t="s">
        <v>5908</v>
      </c>
      <c r="C4788" s="210" t="s">
        <v>22216</v>
      </c>
      <c r="D4788" s="210">
        <v>28217</v>
      </c>
      <c r="E4788" s="210" t="s">
        <v>3936</v>
      </c>
      <c r="F4788" s="210" t="s">
        <v>22217</v>
      </c>
      <c r="G4788" s="210" t="s">
        <v>22218</v>
      </c>
      <c r="H4788" s="210" t="s">
        <v>7748</v>
      </c>
      <c r="I4788" s="210" t="s">
        <v>22219</v>
      </c>
      <c r="J4788" s="210" t="s">
        <v>22220</v>
      </c>
      <c r="K4788" s="210" t="s">
        <v>22221</v>
      </c>
      <c r="L4788" s="210" t="s">
        <v>7752</v>
      </c>
      <c r="M4788" s="210" t="s">
        <v>3533</v>
      </c>
      <c r="N4788" s="210">
        <v>28217</v>
      </c>
      <c r="O4788" s="210" t="s">
        <v>3936</v>
      </c>
    </row>
    <row r="4789" spans="1:15" x14ac:dyDescent="0.2">
      <c r="A4789" s="210" t="s">
        <v>22215</v>
      </c>
      <c r="B4789" s="210" t="s">
        <v>5908</v>
      </c>
      <c r="C4789" s="210" t="s">
        <v>22216</v>
      </c>
      <c r="D4789" s="211">
        <v>28217</v>
      </c>
      <c r="E4789" s="210" t="s">
        <v>3936</v>
      </c>
      <c r="F4789" s="210" t="s">
        <v>22217</v>
      </c>
      <c r="G4789" s="210" t="s">
        <v>22218</v>
      </c>
      <c r="H4789" s="210" t="s">
        <v>0</v>
      </c>
      <c r="I4789" s="210" t="s">
        <v>22222</v>
      </c>
      <c r="J4789" s="210" t="s">
        <v>22223</v>
      </c>
      <c r="L4789" s="210" t="s">
        <v>7742</v>
      </c>
      <c r="M4789" s="210" t="s">
        <v>3562</v>
      </c>
      <c r="N4789" s="211">
        <v>28217</v>
      </c>
      <c r="O4789" s="210" t="s">
        <v>3936</v>
      </c>
    </row>
    <row r="4790" spans="1:15" x14ac:dyDescent="0.2">
      <c r="A4790" s="210" t="s">
        <v>22224</v>
      </c>
      <c r="B4790" s="210" t="s">
        <v>22225</v>
      </c>
      <c r="C4790" s="210" t="s">
        <v>22226</v>
      </c>
      <c r="D4790" s="211">
        <v>10117</v>
      </c>
      <c r="E4790" s="210" t="s">
        <v>3754</v>
      </c>
      <c r="H4790" s="210" t="s">
        <v>0</v>
      </c>
      <c r="I4790" s="210" t="s">
        <v>22227</v>
      </c>
      <c r="J4790" s="210" t="s">
        <v>22228</v>
      </c>
      <c r="K4790" s="210" t="s">
        <v>22229</v>
      </c>
      <c r="L4790" s="210" t="s">
        <v>7742</v>
      </c>
      <c r="M4790" s="210" t="s">
        <v>3533</v>
      </c>
      <c r="N4790" s="211">
        <v>10117</v>
      </c>
      <c r="O4790" s="210" t="s">
        <v>3754</v>
      </c>
    </row>
    <row r="4791" spans="1:15" x14ac:dyDescent="0.2">
      <c r="A4791" s="210" t="s">
        <v>22230</v>
      </c>
      <c r="B4791" s="210" t="s">
        <v>4359</v>
      </c>
      <c r="C4791" s="210" t="s">
        <v>22231</v>
      </c>
      <c r="D4791" s="210">
        <v>73406</v>
      </c>
      <c r="E4791" s="210" t="s">
        <v>3438</v>
      </c>
      <c r="F4791" s="210" t="s">
        <v>22232</v>
      </c>
      <c r="G4791" s="210" t="s">
        <v>22233</v>
      </c>
      <c r="H4791" s="210" t="s">
        <v>7748</v>
      </c>
      <c r="I4791" s="210" t="s">
        <v>22234</v>
      </c>
      <c r="J4791" s="210" t="s">
        <v>22235</v>
      </c>
      <c r="L4791" s="210" t="s">
        <v>7752</v>
      </c>
      <c r="M4791" s="210" t="s">
        <v>3533</v>
      </c>
      <c r="N4791" s="210">
        <v>73406</v>
      </c>
      <c r="O4791" s="210" t="s">
        <v>3438</v>
      </c>
    </row>
    <row r="4792" spans="1:15" x14ac:dyDescent="0.2">
      <c r="A4792" s="210" t="s">
        <v>22230</v>
      </c>
      <c r="B4792" s="210" t="s">
        <v>4359</v>
      </c>
      <c r="C4792" s="210" t="s">
        <v>22231</v>
      </c>
      <c r="D4792" s="210">
        <v>73406</v>
      </c>
      <c r="E4792" s="210" t="s">
        <v>3438</v>
      </c>
      <c r="F4792" s="210" t="s">
        <v>22232</v>
      </c>
      <c r="G4792" s="210" t="s">
        <v>22233</v>
      </c>
      <c r="H4792" s="210" t="s">
        <v>7748</v>
      </c>
      <c r="I4792" s="210" t="s">
        <v>22236</v>
      </c>
      <c r="J4792" s="210" t="s">
        <v>22237</v>
      </c>
      <c r="L4792" s="210" t="s">
        <v>7752</v>
      </c>
      <c r="M4792" s="210" t="s">
        <v>3533</v>
      </c>
      <c r="N4792" s="210">
        <v>73406</v>
      </c>
      <c r="O4792" s="210" t="s">
        <v>3438</v>
      </c>
    </row>
    <row r="4793" spans="1:15" x14ac:dyDescent="0.2">
      <c r="A4793" s="210" t="s">
        <v>22238</v>
      </c>
      <c r="B4793" s="210" t="s">
        <v>22239</v>
      </c>
      <c r="C4793" s="210" t="s">
        <v>22240</v>
      </c>
      <c r="D4793" s="211">
        <v>81673</v>
      </c>
      <c r="E4793" s="210" t="s">
        <v>5771</v>
      </c>
      <c r="F4793" s="210" t="s">
        <v>22241</v>
      </c>
      <c r="G4793" s="210" t="s">
        <v>22242</v>
      </c>
      <c r="H4793" s="210" t="s">
        <v>0</v>
      </c>
      <c r="I4793" s="210" t="s">
        <v>22243</v>
      </c>
      <c r="J4793" s="210" t="s">
        <v>22244</v>
      </c>
      <c r="L4793" s="210" t="s">
        <v>7742</v>
      </c>
      <c r="M4793" s="210" t="s">
        <v>3562</v>
      </c>
      <c r="N4793" s="211">
        <v>81673</v>
      </c>
      <c r="O4793" s="210" t="s">
        <v>5771</v>
      </c>
    </row>
    <row r="4794" spans="1:15" x14ac:dyDescent="0.2">
      <c r="A4794" s="210" t="s">
        <v>22245</v>
      </c>
      <c r="B4794" s="210" t="s">
        <v>6067</v>
      </c>
      <c r="C4794" s="210" t="s">
        <v>22246</v>
      </c>
      <c r="D4794" s="210">
        <v>16303</v>
      </c>
      <c r="E4794" s="210" t="s">
        <v>6439</v>
      </c>
      <c r="G4794" s="210" t="s">
        <v>22247</v>
      </c>
      <c r="H4794" s="210" t="s">
        <v>7748</v>
      </c>
      <c r="I4794" s="210" t="s">
        <v>22248</v>
      </c>
      <c r="J4794" s="210" t="s">
        <v>22249</v>
      </c>
      <c r="K4794" s="210" t="s">
        <v>22250</v>
      </c>
      <c r="L4794" s="210" t="s">
        <v>7752</v>
      </c>
      <c r="M4794" s="210" t="s">
        <v>3533</v>
      </c>
      <c r="N4794" s="210">
        <v>16303</v>
      </c>
      <c r="O4794" s="210" t="s">
        <v>6439</v>
      </c>
    </row>
    <row r="4795" spans="1:15" x14ac:dyDescent="0.2">
      <c r="A4795" s="210" t="s">
        <v>22245</v>
      </c>
      <c r="B4795" s="210" t="s">
        <v>6067</v>
      </c>
      <c r="C4795" s="210" t="s">
        <v>22246</v>
      </c>
      <c r="D4795" s="210">
        <v>16303</v>
      </c>
      <c r="E4795" s="210" t="s">
        <v>6439</v>
      </c>
      <c r="G4795" s="210" t="s">
        <v>22247</v>
      </c>
      <c r="H4795" s="210" t="s">
        <v>7748</v>
      </c>
      <c r="I4795" s="210" t="s">
        <v>22251</v>
      </c>
      <c r="J4795" s="210" t="s">
        <v>22252</v>
      </c>
      <c r="K4795" s="210" t="s">
        <v>22253</v>
      </c>
      <c r="L4795" s="210" t="s">
        <v>7752</v>
      </c>
      <c r="M4795" s="210" t="s">
        <v>3533</v>
      </c>
      <c r="N4795" s="210">
        <v>16303</v>
      </c>
      <c r="O4795" s="210" t="s">
        <v>6439</v>
      </c>
    </row>
    <row r="4796" spans="1:15" x14ac:dyDescent="0.2">
      <c r="A4796" s="210" t="s">
        <v>22245</v>
      </c>
      <c r="B4796" s="210" t="s">
        <v>6067</v>
      </c>
      <c r="C4796" s="210" t="s">
        <v>22246</v>
      </c>
      <c r="D4796" s="210">
        <v>16303</v>
      </c>
      <c r="E4796" s="210" t="s">
        <v>6439</v>
      </c>
      <c r="G4796" s="210" t="s">
        <v>22247</v>
      </c>
      <c r="H4796" s="210" t="s">
        <v>7748</v>
      </c>
      <c r="I4796" s="210" t="s">
        <v>22254</v>
      </c>
      <c r="J4796" s="210" t="s">
        <v>22255</v>
      </c>
      <c r="K4796" s="210" t="s">
        <v>22256</v>
      </c>
      <c r="L4796" s="210" t="s">
        <v>7752</v>
      </c>
      <c r="M4796" s="210" t="s">
        <v>3533</v>
      </c>
      <c r="N4796" s="210">
        <v>16303</v>
      </c>
      <c r="O4796" s="210" t="s">
        <v>6439</v>
      </c>
    </row>
    <row r="4797" spans="1:15" x14ac:dyDescent="0.2">
      <c r="A4797" s="210" t="s">
        <v>22245</v>
      </c>
      <c r="B4797" s="210" t="s">
        <v>6067</v>
      </c>
      <c r="C4797" s="210" t="s">
        <v>22246</v>
      </c>
      <c r="D4797" s="210">
        <v>16303</v>
      </c>
      <c r="E4797" s="210" t="s">
        <v>6439</v>
      </c>
      <c r="G4797" s="210" t="s">
        <v>22247</v>
      </c>
      <c r="H4797" s="210" t="s">
        <v>7748</v>
      </c>
      <c r="I4797" s="210" t="s">
        <v>73</v>
      </c>
      <c r="J4797" s="210" t="s">
        <v>22257</v>
      </c>
      <c r="K4797" s="210" t="s">
        <v>22258</v>
      </c>
      <c r="L4797" s="210" t="s">
        <v>7752</v>
      </c>
      <c r="M4797" s="210" t="s">
        <v>3533</v>
      </c>
      <c r="N4797" s="210">
        <v>16303</v>
      </c>
      <c r="O4797" s="210" t="s">
        <v>6439</v>
      </c>
    </row>
    <row r="4798" spans="1:15" x14ac:dyDescent="0.2">
      <c r="A4798" s="210" t="s">
        <v>22245</v>
      </c>
      <c r="B4798" s="210" t="s">
        <v>6067</v>
      </c>
      <c r="C4798" s="210" t="s">
        <v>22246</v>
      </c>
      <c r="D4798" s="210">
        <v>16303</v>
      </c>
      <c r="E4798" s="210" t="s">
        <v>6439</v>
      </c>
      <c r="G4798" s="210" t="s">
        <v>22247</v>
      </c>
      <c r="H4798" s="210" t="s">
        <v>7748</v>
      </c>
      <c r="I4798" s="210" t="s">
        <v>22259</v>
      </c>
      <c r="J4798" s="210" t="s">
        <v>22260</v>
      </c>
      <c r="K4798" s="210" t="s">
        <v>22261</v>
      </c>
      <c r="L4798" s="210" t="s">
        <v>7752</v>
      </c>
      <c r="M4798" s="210" t="s">
        <v>3533</v>
      </c>
      <c r="N4798" s="210">
        <v>16303</v>
      </c>
      <c r="O4798" s="210" t="s">
        <v>6439</v>
      </c>
    </row>
    <row r="4799" spans="1:15" x14ac:dyDescent="0.2">
      <c r="A4799" s="210" t="s">
        <v>22245</v>
      </c>
      <c r="B4799" s="210" t="s">
        <v>6067</v>
      </c>
      <c r="C4799" s="210" t="s">
        <v>22246</v>
      </c>
      <c r="D4799" s="210">
        <v>16303</v>
      </c>
      <c r="E4799" s="210" t="s">
        <v>6439</v>
      </c>
      <c r="G4799" s="210" t="s">
        <v>22247</v>
      </c>
      <c r="H4799" s="210" t="s">
        <v>7748</v>
      </c>
      <c r="I4799" s="210" t="s">
        <v>71</v>
      </c>
      <c r="J4799" s="210" t="s">
        <v>22262</v>
      </c>
      <c r="K4799" s="210" t="s">
        <v>22263</v>
      </c>
      <c r="L4799" s="210" t="s">
        <v>7752</v>
      </c>
      <c r="M4799" s="210" t="s">
        <v>3533</v>
      </c>
      <c r="N4799" s="210">
        <v>16303</v>
      </c>
      <c r="O4799" s="210" t="s">
        <v>6439</v>
      </c>
    </row>
    <row r="4800" spans="1:15" x14ac:dyDescent="0.2">
      <c r="A4800" s="210" t="s">
        <v>22264</v>
      </c>
      <c r="B4800" s="210" t="s">
        <v>22265</v>
      </c>
      <c r="C4800" s="210" t="s">
        <v>22266</v>
      </c>
      <c r="D4800" s="211">
        <v>67061</v>
      </c>
      <c r="E4800" s="210" t="s">
        <v>5556</v>
      </c>
      <c r="F4800" s="210" t="s">
        <v>22267</v>
      </c>
      <c r="G4800" s="210" t="s">
        <v>22268</v>
      </c>
      <c r="H4800" s="210" t="s">
        <v>0</v>
      </c>
      <c r="I4800" s="210" t="s">
        <v>22269</v>
      </c>
      <c r="J4800" s="210" t="s">
        <v>22270</v>
      </c>
      <c r="K4800" s="210" t="s">
        <v>22265</v>
      </c>
      <c r="L4800" s="210" t="s">
        <v>7742</v>
      </c>
      <c r="M4800" s="210" t="s">
        <v>3562</v>
      </c>
      <c r="N4800" s="211">
        <v>67061</v>
      </c>
      <c r="O4800" s="210" t="s">
        <v>5556</v>
      </c>
    </row>
    <row r="4801" spans="1:15" x14ac:dyDescent="0.2">
      <c r="A4801" s="210" t="s">
        <v>22264</v>
      </c>
      <c r="B4801" s="210" t="s">
        <v>22265</v>
      </c>
      <c r="C4801" s="210" t="s">
        <v>22266</v>
      </c>
      <c r="D4801" s="211">
        <v>67061</v>
      </c>
      <c r="E4801" s="210" t="s">
        <v>5556</v>
      </c>
      <c r="F4801" s="210" t="s">
        <v>22267</v>
      </c>
      <c r="G4801" s="210" t="s">
        <v>22268</v>
      </c>
      <c r="H4801" s="210" t="s">
        <v>0</v>
      </c>
      <c r="I4801" s="210" t="s">
        <v>22271</v>
      </c>
      <c r="J4801" s="210" t="s">
        <v>22272</v>
      </c>
      <c r="L4801" s="210" t="s">
        <v>7743</v>
      </c>
      <c r="M4801" s="210" t="s">
        <v>3533</v>
      </c>
      <c r="N4801" s="211">
        <v>67061</v>
      </c>
      <c r="O4801" s="210" t="s">
        <v>5556</v>
      </c>
    </row>
    <row r="4802" spans="1:15" x14ac:dyDescent="0.2">
      <c r="A4802" s="210" t="s">
        <v>22264</v>
      </c>
      <c r="B4802" s="210" t="s">
        <v>22265</v>
      </c>
      <c r="C4802" s="210" t="s">
        <v>22266</v>
      </c>
      <c r="D4802" s="211">
        <v>67061</v>
      </c>
      <c r="E4802" s="210" t="s">
        <v>5556</v>
      </c>
      <c r="F4802" s="210" t="s">
        <v>22267</v>
      </c>
      <c r="G4802" s="210" t="s">
        <v>22268</v>
      </c>
      <c r="H4802" s="210" t="s">
        <v>0</v>
      </c>
      <c r="I4802" s="210" t="s">
        <v>22273</v>
      </c>
      <c r="J4802" s="210" t="s">
        <v>22274</v>
      </c>
      <c r="L4802" s="210" t="s">
        <v>7743</v>
      </c>
      <c r="M4802" s="210" t="s">
        <v>3533</v>
      </c>
      <c r="N4802" s="211">
        <v>67061</v>
      </c>
      <c r="O4802" s="210" t="s">
        <v>5556</v>
      </c>
    </row>
    <row r="4803" spans="1:15" x14ac:dyDescent="0.2">
      <c r="A4803" s="210" t="s">
        <v>22264</v>
      </c>
      <c r="B4803" s="210" t="s">
        <v>22265</v>
      </c>
      <c r="C4803" s="210" t="s">
        <v>22266</v>
      </c>
      <c r="D4803" s="211">
        <v>67061</v>
      </c>
      <c r="E4803" s="210" t="s">
        <v>5556</v>
      </c>
      <c r="F4803" s="210" t="s">
        <v>22267</v>
      </c>
      <c r="G4803" s="210" t="s">
        <v>22268</v>
      </c>
      <c r="H4803" s="210" t="s">
        <v>0</v>
      </c>
      <c r="I4803" s="210" t="s">
        <v>22275</v>
      </c>
      <c r="J4803" s="210" t="s">
        <v>22276</v>
      </c>
      <c r="L4803" s="210" t="s">
        <v>7743</v>
      </c>
      <c r="M4803" s="210" t="s">
        <v>3533</v>
      </c>
      <c r="N4803" s="211">
        <v>67061</v>
      </c>
      <c r="O4803" s="210" t="s">
        <v>5556</v>
      </c>
    </row>
    <row r="4804" spans="1:15" x14ac:dyDescent="0.2">
      <c r="A4804" s="210" t="s">
        <v>22264</v>
      </c>
      <c r="B4804" s="210" t="s">
        <v>22265</v>
      </c>
      <c r="C4804" s="210" t="s">
        <v>22266</v>
      </c>
      <c r="D4804" s="211">
        <v>67061</v>
      </c>
      <c r="E4804" s="210" t="s">
        <v>5556</v>
      </c>
      <c r="F4804" s="210" t="s">
        <v>22267</v>
      </c>
      <c r="G4804" s="210" t="s">
        <v>22268</v>
      </c>
      <c r="H4804" s="210" t="s">
        <v>0</v>
      </c>
      <c r="I4804" s="210" t="s">
        <v>22277</v>
      </c>
      <c r="J4804" s="210" t="s">
        <v>22278</v>
      </c>
      <c r="L4804" s="210" t="s">
        <v>7743</v>
      </c>
      <c r="M4804" s="210" t="s">
        <v>3533</v>
      </c>
      <c r="N4804" s="211">
        <v>67061</v>
      </c>
      <c r="O4804" s="210" t="s">
        <v>5556</v>
      </c>
    </row>
    <row r="4805" spans="1:15" x14ac:dyDescent="0.2">
      <c r="A4805" s="210" t="s">
        <v>22264</v>
      </c>
      <c r="B4805" s="210" t="s">
        <v>22265</v>
      </c>
      <c r="C4805" s="210" t="s">
        <v>22266</v>
      </c>
      <c r="D4805" s="211">
        <v>67061</v>
      </c>
      <c r="E4805" s="210" t="s">
        <v>5556</v>
      </c>
      <c r="F4805" s="210" t="s">
        <v>22267</v>
      </c>
      <c r="G4805" s="210" t="s">
        <v>22268</v>
      </c>
      <c r="H4805" s="210" t="s">
        <v>0</v>
      </c>
      <c r="I4805" s="210" t="s">
        <v>22279</v>
      </c>
      <c r="J4805" s="210" t="s">
        <v>22280</v>
      </c>
      <c r="L4805" s="210" t="s">
        <v>7743</v>
      </c>
      <c r="M4805" s="210" t="s">
        <v>3533</v>
      </c>
      <c r="N4805" s="211">
        <v>67061</v>
      </c>
      <c r="O4805" s="210" t="s">
        <v>5556</v>
      </c>
    </row>
    <row r="4806" spans="1:15" x14ac:dyDescent="0.2">
      <c r="A4806" s="210" t="s">
        <v>22264</v>
      </c>
      <c r="B4806" s="210" t="s">
        <v>22265</v>
      </c>
      <c r="C4806" s="210" t="s">
        <v>22266</v>
      </c>
      <c r="D4806" s="211">
        <v>67061</v>
      </c>
      <c r="E4806" s="210" t="s">
        <v>5556</v>
      </c>
      <c r="F4806" s="210" t="s">
        <v>22267</v>
      </c>
      <c r="G4806" s="210" t="s">
        <v>22268</v>
      </c>
      <c r="H4806" s="210" t="s">
        <v>0</v>
      </c>
      <c r="I4806" s="210" t="s">
        <v>22281</v>
      </c>
      <c r="J4806" s="210" t="s">
        <v>22282</v>
      </c>
      <c r="L4806" s="210" t="s">
        <v>7743</v>
      </c>
      <c r="M4806" s="210" t="s">
        <v>3533</v>
      </c>
      <c r="N4806" s="211">
        <v>67061</v>
      </c>
      <c r="O4806" s="210" t="s">
        <v>5556</v>
      </c>
    </row>
    <row r="4807" spans="1:15" x14ac:dyDescent="0.2">
      <c r="A4807" s="210" t="s">
        <v>22264</v>
      </c>
      <c r="B4807" s="210" t="s">
        <v>22265</v>
      </c>
      <c r="C4807" s="210" t="s">
        <v>22266</v>
      </c>
      <c r="D4807" s="211">
        <v>67061</v>
      </c>
      <c r="E4807" s="210" t="s">
        <v>5556</v>
      </c>
      <c r="F4807" s="210" t="s">
        <v>22267</v>
      </c>
      <c r="G4807" s="210" t="s">
        <v>22268</v>
      </c>
      <c r="H4807" s="210" t="s">
        <v>0</v>
      </c>
      <c r="I4807" s="210" t="s">
        <v>22283</v>
      </c>
      <c r="J4807" s="210" t="s">
        <v>22284</v>
      </c>
      <c r="L4807" s="210" t="s">
        <v>7743</v>
      </c>
      <c r="M4807" s="210" t="s">
        <v>3533</v>
      </c>
      <c r="N4807" s="211">
        <v>67061</v>
      </c>
      <c r="O4807" s="210" t="s">
        <v>5556</v>
      </c>
    </row>
    <row r="4808" spans="1:15" x14ac:dyDescent="0.2">
      <c r="A4808" s="210" t="s">
        <v>22264</v>
      </c>
      <c r="B4808" s="210" t="s">
        <v>22265</v>
      </c>
      <c r="C4808" s="210" t="s">
        <v>22266</v>
      </c>
      <c r="D4808" s="211">
        <v>67061</v>
      </c>
      <c r="E4808" s="210" t="s">
        <v>5556</v>
      </c>
      <c r="F4808" s="210" t="s">
        <v>22267</v>
      </c>
      <c r="G4808" s="210" t="s">
        <v>22268</v>
      </c>
      <c r="H4808" s="210" t="s">
        <v>0</v>
      </c>
      <c r="I4808" s="210" t="s">
        <v>22285</v>
      </c>
      <c r="J4808" s="210" t="s">
        <v>22286</v>
      </c>
      <c r="L4808" s="210" t="s">
        <v>7743</v>
      </c>
      <c r="M4808" s="210" t="s">
        <v>3533</v>
      </c>
      <c r="N4808" s="211">
        <v>67061</v>
      </c>
      <c r="O4808" s="210" t="s">
        <v>5556</v>
      </c>
    </row>
    <row r="4809" spans="1:15" x14ac:dyDescent="0.2">
      <c r="A4809" s="210" t="s">
        <v>22264</v>
      </c>
      <c r="B4809" s="210" t="s">
        <v>22265</v>
      </c>
      <c r="C4809" s="210" t="s">
        <v>22266</v>
      </c>
      <c r="D4809" s="211">
        <v>67061</v>
      </c>
      <c r="E4809" s="210" t="s">
        <v>5556</v>
      </c>
      <c r="F4809" s="210" t="s">
        <v>22267</v>
      </c>
      <c r="G4809" s="210" t="s">
        <v>22268</v>
      </c>
      <c r="H4809" s="210" t="s">
        <v>0</v>
      </c>
      <c r="I4809" s="210" t="s">
        <v>22287</v>
      </c>
      <c r="J4809" s="210" t="s">
        <v>22288</v>
      </c>
      <c r="L4809" s="210" t="s">
        <v>7743</v>
      </c>
      <c r="M4809" s="210" t="s">
        <v>3533</v>
      </c>
      <c r="N4809" s="211">
        <v>67061</v>
      </c>
      <c r="O4809" s="210" t="s">
        <v>5556</v>
      </c>
    </row>
    <row r="4810" spans="1:15" x14ac:dyDescent="0.2">
      <c r="A4810" s="210" t="s">
        <v>22264</v>
      </c>
      <c r="B4810" s="210" t="s">
        <v>22265</v>
      </c>
      <c r="C4810" s="210" t="s">
        <v>22266</v>
      </c>
      <c r="D4810" s="211">
        <v>67061</v>
      </c>
      <c r="E4810" s="210" t="s">
        <v>5556</v>
      </c>
      <c r="F4810" s="210" t="s">
        <v>22267</v>
      </c>
      <c r="G4810" s="210" t="s">
        <v>22268</v>
      </c>
      <c r="H4810" s="210" t="s">
        <v>0</v>
      </c>
      <c r="I4810" s="210" t="s">
        <v>22289</v>
      </c>
      <c r="J4810" s="210" t="s">
        <v>22290</v>
      </c>
      <c r="L4810" s="210" t="s">
        <v>7743</v>
      </c>
      <c r="M4810" s="210" t="s">
        <v>3533</v>
      </c>
      <c r="N4810" s="211">
        <v>67061</v>
      </c>
      <c r="O4810" s="210" t="s">
        <v>5556</v>
      </c>
    </row>
    <row r="4811" spans="1:15" x14ac:dyDescent="0.2">
      <c r="A4811" s="210" t="s">
        <v>22264</v>
      </c>
      <c r="B4811" s="210" t="s">
        <v>22265</v>
      </c>
      <c r="C4811" s="210" t="s">
        <v>22266</v>
      </c>
      <c r="D4811" s="211">
        <v>67061</v>
      </c>
      <c r="E4811" s="210" t="s">
        <v>5556</v>
      </c>
      <c r="F4811" s="210" t="s">
        <v>22267</v>
      </c>
      <c r="G4811" s="210" t="s">
        <v>22268</v>
      </c>
      <c r="H4811" s="210" t="s">
        <v>0</v>
      </c>
      <c r="I4811" s="210" t="s">
        <v>22291</v>
      </c>
      <c r="J4811" s="210" t="s">
        <v>22292</v>
      </c>
      <c r="L4811" s="210" t="s">
        <v>7743</v>
      </c>
      <c r="M4811" s="210" t="s">
        <v>3533</v>
      </c>
      <c r="N4811" s="211">
        <v>67061</v>
      </c>
      <c r="O4811" s="210" t="s">
        <v>5556</v>
      </c>
    </row>
    <row r="4812" spans="1:15" x14ac:dyDescent="0.2">
      <c r="A4812" s="210" t="s">
        <v>22264</v>
      </c>
      <c r="B4812" s="210" t="s">
        <v>22265</v>
      </c>
      <c r="C4812" s="210" t="s">
        <v>22266</v>
      </c>
      <c r="D4812" s="211">
        <v>67061</v>
      </c>
      <c r="E4812" s="210" t="s">
        <v>5556</v>
      </c>
      <c r="F4812" s="210" t="s">
        <v>22267</v>
      </c>
      <c r="G4812" s="210" t="s">
        <v>22268</v>
      </c>
      <c r="H4812" s="210" t="s">
        <v>0</v>
      </c>
      <c r="I4812" s="210" t="s">
        <v>22293</v>
      </c>
      <c r="J4812" s="210" t="s">
        <v>22294</v>
      </c>
      <c r="L4812" s="210" t="s">
        <v>7743</v>
      </c>
      <c r="M4812" s="210" t="s">
        <v>3533</v>
      </c>
      <c r="N4812" s="211">
        <v>67061</v>
      </c>
      <c r="O4812" s="210" t="s">
        <v>5556</v>
      </c>
    </row>
    <row r="4813" spans="1:15" x14ac:dyDescent="0.2">
      <c r="A4813" s="210" t="s">
        <v>22264</v>
      </c>
      <c r="B4813" s="210" t="s">
        <v>22265</v>
      </c>
      <c r="C4813" s="210" t="s">
        <v>22266</v>
      </c>
      <c r="D4813" s="211">
        <v>67061</v>
      </c>
      <c r="E4813" s="210" t="s">
        <v>5556</v>
      </c>
      <c r="F4813" s="210" t="s">
        <v>22267</v>
      </c>
      <c r="G4813" s="210" t="s">
        <v>22268</v>
      </c>
      <c r="H4813" s="210" t="s">
        <v>0</v>
      </c>
      <c r="I4813" s="210" t="s">
        <v>22295</v>
      </c>
      <c r="J4813" s="210" t="s">
        <v>22296</v>
      </c>
      <c r="L4813" s="210" t="s">
        <v>7743</v>
      </c>
      <c r="M4813" s="210" t="s">
        <v>3533</v>
      </c>
      <c r="N4813" s="211">
        <v>67061</v>
      </c>
      <c r="O4813" s="210" t="s">
        <v>5556</v>
      </c>
    </row>
    <row r="4814" spans="1:15" x14ac:dyDescent="0.2">
      <c r="A4814" s="210" t="s">
        <v>22264</v>
      </c>
      <c r="B4814" s="210" t="s">
        <v>22265</v>
      </c>
      <c r="C4814" s="210" t="s">
        <v>22266</v>
      </c>
      <c r="D4814" s="211">
        <v>67061</v>
      </c>
      <c r="E4814" s="210" t="s">
        <v>5556</v>
      </c>
      <c r="F4814" s="210" t="s">
        <v>22267</v>
      </c>
      <c r="G4814" s="210" t="s">
        <v>22268</v>
      </c>
      <c r="H4814" s="210" t="s">
        <v>0</v>
      </c>
      <c r="I4814" s="210" t="s">
        <v>22297</v>
      </c>
      <c r="J4814" s="210" t="s">
        <v>22298</v>
      </c>
      <c r="L4814" s="210" t="s">
        <v>7743</v>
      </c>
      <c r="M4814" s="210" t="s">
        <v>3533</v>
      </c>
      <c r="N4814" s="211">
        <v>67061</v>
      </c>
      <c r="O4814" s="210" t="s">
        <v>5556</v>
      </c>
    </row>
    <row r="4815" spans="1:15" x14ac:dyDescent="0.2">
      <c r="A4815" s="210" t="s">
        <v>22264</v>
      </c>
      <c r="B4815" s="210" t="s">
        <v>22265</v>
      </c>
      <c r="C4815" s="210" t="s">
        <v>22266</v>
      </c>
      <c r="D4815" s="211">
        <v>67061</v>
      </c>
      <c r="E4815" s="210" t="s">
        <v>5556</v>
      </c>
      <c r="F4815" s="210" t="s">
        <v>22267</v>
      </c>
      <c r="G4815" s="210" t="s">
        <v>22268</v>
      </c>
      <c r="H4815" s="210" t="s">
        <v>0</v>
      </c>
      <c r="I4815" s="210" t="s">
        <v>22299</v>
      </c>
      <c r="J4815" s="210" t="s">
        <v>22300</v>
      </c>
      <c r="L4815" s="210" t="s">
        <v>7743</v>
      </c>
      <c r="M4815" s="210" t="s">
        <v>3533</v>
      </c>
      <c r="N4815" s="211">
        <v>67061</v>
      </c>
      <c r="O4815" s="210" t="s">
        <v>5556</v>
      </c>
    </row>
    <row r="4816" spans="1:15" x14ac:dyDescent="0.2">
      <c r="A4816" s="210" t="s">
        <v>22264</v>
      </c>
      <c r="B4816" s="210" t="s">
        <v>22265</v>
      </c>
      <c r="C4816" s="210" t="s">
        <v>22266</v>
      </c>
      <c r="D4816" s="211">
        <v>67061</v>
      </c>
      <c r="E4816" s="210" t="s">
        <v>5556</v>
      </c>
      <c r="F4816" s="210" t="s">
        <v>22267</v>
      </c>
      <c r="G4816" s="210" t="s">
        <v>22268</v>
      </c>
      <c r="H4816" s="210" t="s">
        <v>0</v>
      </c>
      <c r="I4816" s="210" t="s">
        <v>22301</v>
      </c>
      <c r="J4816" s="210" t="s">
        <v>22302</v>
      </c>
      <c r="L4816" s="210" t="s">
        <v>7743</v>
      </c>
      <c r="M4816" s="210" t="s">
        <v>3533</v>
      </c>
      <c r="N4816" s="211">
        <v>67061</v>
      </c>
      <c r="O4816" s="210" t="s">
        <v>5556</v>
      </c>
    </row>
    <row r="4817" spans="1:15" x14ac:dyDescent="0.2">
      <c r="A4817" s="210" t="s">
        <v>22264</v>
      </c>
      <c r="B4817" s="210" t="s">
        <v>22265</v>
      </c>
      <c r="C4817" s="210" t="s">
        <v>22266</v>
      </c>
      <c r="D4817" s="211">
        <v>67061</v>
      </c>
      <c r="E4817" s="210" t="s">
        <v>5556</v>
      </c>
      <c r="F4817" s="210" t="s">
        <v>22267</v>
      </c>
      <c r="G4817" s="210" t="s">
        <v>22268</v>
      </c>
      <c r="H4817" s="210" t="s">
        <v>0</v>
      </c>
      <c r="I4817" s="210" t="s">
        <v>22303</v>
      </c>
      <c r="J4817" s="210" t="s">
        <v>22304</v>
      </c>
      <c r="L4817" s="210" t="s">
        <v>7743</v>
      </c>
      <c r="M4817" s="210" t="s">
        <v>3533</v>
      </c>
      <c r="N4817" s="211">
        <v>67061</v>
      </c>
      <c r="O4817" s="210" t="s">
        <v>5556</v>
      </c>
    </row>
    <row r="4818" spans="1:15" x14ac:dyDescent="0.2">
      <c r="A4818" s="210" t="s">
        <v>22264</v>
      </c>
      <c r="B4818" s="210" t="s">
        <v>22265</v>
      </c>
      <c r="C4818" s="210" t="s">
        <v>22266</v>
      </c>
      <c r="D4818" s="211">
        <v>67061</v>
      </c>
      <c r="E4818" s="210" t="s">
        <v>5556</v>
      </c>
      <c r="F4818" s="210" t="s">
        <v>22267</v>
      </c>
      <c r="G4818" s="210" t="s">
        <v>22268</v>
      </c>
      <c r="H4818" s="210" t="s">
        <v>0</v>
      </c>
      <c r="I4818" s="210" t="s">
        <v>22305</v>
      </c>
      <c r="J4818" s="210" t="s">
        <v>22306</v>
      </c>
      <c r="L4818" s="210" t="s">
        <v>7743</v>
      </c>
      <c r="M4818" s="210" t="s">
        <v>3533</v>
      </c>
      <c r="N4818" s="211">
        <v>67061</v>
      </c>
      <c r="O4818" s="210" t="s">
        <v>5556</v>
      </c>
    </row>
    <row r="4819" spans="1:15" x14ac:dyDescent="0.2">
      <c r="A4819" s="210" t="s">
        <v>22264</v>
      </c>
      <c r="B4819" s="210" t="s">
        <v>22265</v>
      </c>
      <c r="C4819" s="210" t="s">
        <v>22266</v>
      </c>
      <c r="D4819" s="211">
        <v>67061</v>
      </c>
      <c r="E4819" s="210" t="s">
        <v>5556</v>
      </c>
      <c r="F4819" s="210" t="s">
        <v>22267</v>
      </c>
      <c r="G4819" s="210" t="s">
        <v>22268</v>
      </c>
      <c r="H4819" s="210" t="s">
        <v>0</v>
      </c>
      <c r="I4819" s="210" t="s">
        <v>22307</v>
      </c>
      <c r="J4819" s="210" t="s">
        <v>22308</v>
      </c>
      <c r="L4819" s="210" t="s">
        <v>7743</v>
      </c>
      <c r="M4819" s="210" t="s">
        <v>3533</v>
      </c>
      <c r="N4819" s="211">
        <v>67061</v>
      </c>
      <c r="O4819" s="210" t="s">
        <v>5556</v>
      </c>
    </row>
    <row r="4820" spans="1:15" x14ac:dyDescent="0.2">
      <c r="A4820" s="210" t="s">
        <v>22264</v>
      </c>
      <c r="B4820" s="210" t="s">
        <v>22265</v>
      </c>
      <c r="C4820" s="210" t="s">
        <v>22266</v>
      </c>
      <c r="D4820" s="211">
        <v>67061</v>
      </c>
      <c r="E4820" s="210" t="s">
        <v>5556</v>
      </c>
      <c r="F4820" s="210" t="s">
        <v>22267</v>
      </c>
      <c r="G4820" s="210" t="s">
        <v>22268</v>
      </c>
      <c r="H4820" s="210" t="s">
        <v>0</v>
      </c>
      <c r="I4820" s="210" t="s">
        <v>22309</v>
      </c>
      <c r="J4820" s="210" t="s">
        <v>22310</v>
      </c>
      <c r="L4820" s="210" t="s">
        <v>7743</v>
      </c>
      <c r="M4820" s="210" t="s">
        <v>3533</v>
      </c>
      <c r="N4820" s="211">
        <v>67061</v>
      </c>
      <c r="O4820" s="210" t="s">
        <v>5556</v>
      </c>
    </row>
    <row r="4821" spans="1:15" x14ac:dyDescent="0.2">
      <c r="A4821" s="210" t="s">
        <v>22264</v>
      </c>
      <c r="B4821" s="210" t="s">
        <v>22265</v>
      </c>
      <c r="C4821" s="210" t="s">
        <v>22266</v>
      </c>
      <c r="D4821" s="211">
        <v>67061</v>
      </c>
      <c r="E4821" s="210" t="s">
        <v>5556</v>
      </c>
      <c r="F4821" s="210" t="s">
        <v>22267</v>
      </c>
      <c r="G4821" s="210" t="s">
        <v>22268</v>
      </c>
      <c r="H4821" s="210" t="s">
        <v>0</v>
      </c>
      <c r="I4821" s="210" t="s">
        <v>22311</v>
      </c>
      <c r="J4821" s="210" t="s">
        <v>22312</v>
      </c>
      <c r="L4821" s="210" t="s">
        <v>7743</v>
      </c>
      <c r="M4821" s="210" t="s">
        <v>3533</v>
      </c>
      <c r="N4821" s="211">
        <v>67061</v>
      </c>
      <c r="O4821" s="210" t="s">
        <v>5556</v>
      </c>
    </row>
    <row r="4822" spans="1:15" x14ac:dyDescent="0.2">
      <c r="A4822" s="210" t="s">
        <v>22264</v>
      </c>
      <c r="B4822" s="210" t="s">
        <v>22265</v>
      </c>
      <c r="C4822" s="210" t="s">
        <v>22266</v>
      </c>
      <c r="D4822" s="211">
        <v>67061</v>
      </c>
      <c r="E4822" s="210" t="s">
        <v>5556</v>
      </c>
      <c r="F4822" s="210" t="s">
        <v>22267</v>
      </c>
      <c r="G4822" s="210" t="s">
        <v>22268</v>
      </c>
      <c r="H4822" s="210" t="s">
        <v>0</v>
      </c>
      <c r="I4822" s="210" t="s">
        <v>22313</v>
      </c>
      <c r="J4822" s="210" t="s">
        <v>22314</v>
      </c>
      <c r="L4822" s="210" t="s">
        <v>7743</v>
      </c>
      <c r="M4822" s="210" t="s">
        <v>3533</v>
      </c>
      <c r="N4822" s="211">
        <v>67061</v>
      </c>
      <c r="O4822" s="210" t="s">
        <v>5556</v>
      </c>
    </row>
    <row r="4823" spans="1:15" x14ac:dyDescent="0.2">
      <c r="A4823" s="210" t="s">
        <v>22264</v>
      </c>
      <c r="B4823" s="210" t="s">
        <v>22265</v>
      </c>
      <c r="C4823" s="210" t="s">
        <v>22266</v>
      </c>
      <c r="D4823" s="211">
        <v>67061</v>
      </c>
      <c r="E4823" s="210" t="s">
        <v>5556</v>
      </c>
      <c r="F4823" s="210" t="s">
        <v>22267</v>
      </c>
      <c r="G4823" s="210" t="s">
        <v>22268</v>
      </c>
      <c r="H4823" s="210" t="s">
        <v>0</v>
      </c>
      <c r="I4823" s="210" t="s">
        <v>22315</v>
      </c>
      <c r="J4823" s="210" t="s">
        <v>22316</v>
      </c>
      <c r="L4823" s="210" t="s">
        <v>7743</v>
      </c>
      <c r="M4823" s="210" t="s">
        <v>3533</v>
      </c>
      <c r="N4823" s="211">
        <v>67061</v>
      </c>
      <c r="O4823" s="210" t="s">
        <v>5556</v>
      </c>
    </row>
    <row r="4824" spans="1:15" x14ac:dyDescent="0.2">
      <c r="A4824" s="210" t="s">
        <v>22264</v>
      </c>
      <c r="B4824" s="210" t="s">
        <v>22265</v>
      </c>
      <c r="C4824" s="210" t="s">
        <v>22266</v>
      </c>
      <c r="D4824" s="211">
        <v>67061</v>
      </c>
      <c r="E4824" s="210" t="s">
        <v>5556</v>
      </c>
      <c r="F4824" s="210" t="s">
        <v>22267</v>
      </c>
      <c r="G4824" s="210" t="s">
        <v>22268</v>
      </c>
      <c r="H4824" s="210" t="s">
        <v>0</v>
      </c>
      <c r="I4824" s="210" t="s">
        <v>22317</v>
      </c>
      <c r="J4824" s="210" t="s">
        <v>22318</v>
      </c>
      <c r="L4824" s="210" t="s">
        <v>7743</v>
      </c>
      <c r="M4824" s="210" t="s">
        <v>3533</v>
      </c>
      <c r="N4824" s="211">
        <v>67061</v>
      </c>
      <c r="O4824" s="210" t="s">
        <v>5556</v>
      </c>
    </row>
    <row r="4825" spans="1:15" x14ac:dyDescent="0.2">
      <c r="A4825" s="210" t="s">
        <v>22264</v>
      </c>
      <c r="B4825" s="210" t="s">
        <v>22265</v>
      </c>
      <c r="C4825" s="210" t="s">
        <v>22266</v>
      </c>
      <c r="D4825" s="211">
        <v>67061</v>
      </c>
      <c r="E4825" s="210" t="s">
        <v>5556</v>
      </c>
      <c r="F4825" s="210" t="s">
        <v>22267</v>
      </c>
      <c r="G4825" s="210" t="s">
        <v>22268</v>
      </c>
      <c r="H4825" s="210" t="s">
        <v>0</v>
      </c>
      <c r="I4825" s="210" t="s">
        <v>22319</v>
      </c>
      <c r="J4825" s="210" t="s">
        <v>22320</v>
      </c>
      <c r="L4825" s="210" t="s">
        <v>7743</v>
      </c>
      <c r="M4825" s="210" t="s">
        <v>3533</v>
      </c>
      <c r="N4825" s="211">
        <v>67061</v>
      </c>
      <c r="O4825" s="210" t="s">
        <v>5556</v>
      </c>
    </row>
    <row r="4826" spans="1:15" x14ac:dyDescent="0.2">
      <c r="A4826" s="210" t="s">
        <v>22264</v>
      </c>
      <c r="B4826" s="210" t="s">
        <v>22265</v>
      </c>
      <c r="C4826" s="210" t="s">
        <v>22266</v>
      </c>
      <c r="D4826" s="211">
        <v>67061</v>
      </c>
      <c r="E4826" s="210" t="s">
        <v>5556</v>
      </c>
      <c r="F4826" s="210" t="s">
        <v>22267</v>
      </c>
      <c r="G4826" s="210" t="s">
        <v>22268</v>
      </c>
      <c r="H4826" s="210" t="s">
        <v>0</v>
      </c>
      <c r="I4826" s="210" t="s">
        <v>22321</v>
      </c>
      <c r="J4826" s="210" t="s">
        <v>22322</v>
      </c>
      <c r="L4826" s="210" t="s">
        <v>7743</v>
      </c>
      <c r="M4826" s="210" t="s">
        <v>3533</v>
      </c>
      <c r="N4826" s="211">
        <v>67061</v>
      </c>
      <c r="O4826" s="210" t="s">
        <v>5556</v>
      </c>
    </row>
    <row r="4827" spans="1:15" x14ac:dyDescent="0.2">
      <c r="A4827" s="210" t="s">
        <v>22264</v>
      </c>
      <c r="B4827" s="210" t="s">
        <v>22265</v>
      </c>
      <c r="C4827" s="210" t="s">
        <v>22266</v>
      </c>
      <c r="D4827" s="211">
        <v>67061</v>
      </c>
      <c r="E4827" s="210" t="s">
        <v>5556</v>
      </c>
      <c r="F4827" s="210" t="s">
        <v>22267</v>
      </c>
      <c r="G4827" s="210" t="s">
        <v>22268</v>
      </c>
      <c r="H4827" s="210" t="s">
        <v>0</v>
      </c>
      <c r="I4827" s="210" t="s">
        <v>22323</v>
      </c>
      <c r="J4827" s="210" t="s">
        <v>22324</v>
      </c>
      <c r="L4827" s="210" t="s">
        <v>7743</v>
      </c>
      <c r="M4827" s="210" t="s">
        <v>3533</v>
      </c>
      <c r="N4827" s="211">
        <v>67061</v>
      </c>
      <c r="O4827" s="210" t="s">
        <v>5556</v>
      </c>
    </row>
    <row r="4828" spans="1:15" x14ac:dyDescent="0.2">
      <c r="A4828" s="210" t="s">
        <v>22264</v>
      </c>
      <c r="B4828" s="210" t="s">
        <v>22265</v>
      </c>
      <c r="C4828" s="210" t="s">
        <v>22266</v>
      </c>
      <c r="D4828" s="211">
        <v>67061</v>
      </c>
      <c r="E4828" s="210" t="s">
        <v>5556</v>
      </c>
      <c r="F4828" s="210" t="s">
        <v>22267</v>
      </c>
      <c r="G4828" s="210" t="s">
        <v>22268</v>
      </c>
      <c r="H4828" s="210" t="s">
        <v>0</v>
      </c>
      <c r="I4828" s="210" t="s">
        <v>22325</v>
      </c>
      <c r="J4828" s="210" t="s">
        <v>22326</v>
      </c>
      <c r="L4828" s="210" t="s">
        <v>7743</v>
      </c>
      <c r="M4828" s="210" t="s">
        <v>3533</v>
      </c>
      <c r="N4828" s="211">
        <v>67061</v>
      </c>
      <c r="O4828" s="210" t="s">
        <v>5556</v>
      </c>
    </row>
    <row r="4829" spans="1:15" x14ac:dyDescent="0.2">
      <c r="A4829" s="210" t="s">
        <v>22264</v>
      </c>
      <c r="B4829" s="210" t="s">
        <v>22265</v>
      </c>
      <c r="C4829" s="210" t="s">
        <v>22266</v>
      </c>
      <c r="D4829" s="211">
        <v>67061</v>
      </c>
      <c r="E4829" s="210" t="s">
        <v>5556</v>
      </c>
      <c r="F4829" s="210" t="s">
        <v>22267</v>
      </c>
      <c r="G4829" s="210" t="s">
        <v>22268</v>
      </c>
      <c r="H4829" s="210" t="s">
        <v>0</v>
      </c>
      <c r="I4829" s="210" t="s">
        <v>22327</v>
      </c>
      <c r="J4829" s="210" t="s">
        <v>22328</v>
      </c>
      <c r="L4829" s="210" t="s">
        <v>7743</v>
      </c>
      <c r="M4829" s="210" t="s">
        <v>3533</v>
      </c>
      <c r="N4829" s="211">
        <v>67061</v>
      </c>
      <c r="O4829" s="210" t="s">
        <v>5556</v>
      </c>
    </row>
    <row r="4830" spans="1:15" x14ac:dyDescent="0.2">
      <c r="A4830" s="210" t="s">
        <v>22264</v>
      </c>
      <c r="B4830" s="210" t="s">
        <v>22265</v>
      </c>
      <c r="C4830" s="210" t="s">
        <v>22266</v>
      </c>
      <c r="D4830" s="211">
        <v>67061</v>
      </c>
      <c r="E4830" s="210" t="s">
        <v>5556</v>
      </c>
      <c r="F4830" s="210" t="s">
        <v>22267</v>
      </c>
      <c r="G4830" s="210" t="s">
        <v>22268</v>
      </c>
      <c r="H4830" s="210" t="s">
        <v>0</v>
      </c>
      <c r="I4830" s="210" t="s">
        <v>22329</v>
      </c>
      <c r="J4830" s="210" t="s">
        <v>22330</v>
      </c>
      <c r="L4830" s="210" t="s">
        <v>7743</v>
      </c>
      <c r="M4830" s="210" t="s">
        <v>3533</v>
      </c>
      <c r="N4830" s="211">
        <v>67061</v>
      </c>
      <c r="O4830" s="210" t="s">
        <v>5556</v>
      </c>
    </row>
    <row r="4831" spans="1:15" x14ac:dyDescent="0.2">
      <c r="A4831" s="210" t="s">
        <v>22264</v>
      </c>
      <c r="B4831" s="210" t="s">
        <v>22265</v>
      </c>
      <c r="C4831" s="210" t="s">
        <v>22266</v>
      </c>
      <c r="D4831" s="211">
        <v>67061</v>
      </c>
      <c r="E4831" s="210" t="s">
        <v>5556</v>
      </c>
      <c r="F4831" s="210" t="s">
        <v>22267</v>
      </c>
      <c r="G4831" s="210" t="s">
        <v>22268</v>
      </c>
      <c r="H4831" s="210" t="s">
        <v>0</v>
      </c>
      <c r="I4831" s="210" t="s">
        <v>22331</v>
      </c>
      <c r="J4831" s="210" t="s">
        <v>22332</v>
      </c>
      <c r="L4831" s="210" t="s">
        <v>7743</v>
      </c>
      <c r="M4831" s="210" t="s">
        <v>3533</v>
      </c>
      <c r="N4831" s="211">
        <v>67061</v>
      </c>
      <c r="O4831" s="210" t="s">
        <v>5556</v>
      </c>
    </row>
    <row r="4832" spans="1:15" x14ac:dyDescent="0.2">
      <c r="A4832" s="210" t="s">
        <v>22264</v>
      </c>
      <c r="B4832" s="210" t="s">
        <v>22265</v>
      </c>
      <c r="C4832" s="210" t="s">
        <v>22266</v>
      </c>
      <c r="D4832" s="211">
        <v>67061</v>
      </c>
      <c r="E4832" s="210" t="s">
        <v>5556</v>
      </c>
      <c r="F4832" s="210" t="s">
        <v>22267</v>
      </c>
      <c r="G4832" s="210" t="s">
        <v>22268</v>
      </c>
      <c r="H4832" s="210" t="s">
        <v>0</v>
      </c>
      <c r="I4832" s="210" t="s">
        <v>22333</v>
      </c>
      <c r="J4832" s="210" t="s">
        <v>22334</v>
      </c>
      <c r="L4832" s="210" t="s">
        <v>7743</v>
      </c>
      <c r="M4832" s="210" t="s">
        <v>3533</v>
      </c>
      <c r="N4832" s="211">
        <v>67061</v>
      </c>
      <c r="O4832" s="210" t="s">
        <v>5556</v>
      </c>
    </row>
    <row r="4833" spans="1:15" x14ac:dyDescent="0.2">
      <c r="A4833" s="210" t="s">
        <v>22264</v>
      </c>
      <c r="B4833" s="210" t="s">
        <v>22265</v>
      </c>
      <c r="C4833" s="210" t="s">
        <v>22266</v>
      </c>
      <c r="D4833" s="211">
        <v>67061</v>
      </c>
      <c r="E4833" s="210" t="s">
        <v>5556</v>
      </c>
      <c r="F4833" s="210" t="s">
        <v>22267</v>
      </c>
      <c r="G4833" s="210" t="s">
        <v>22268</v>
      </c>
      <c r="H4833" s="210" t="s">
        <v>0</v>
      </c>
      <c r="I4833" s="210" t="s">
        <v>22335</v>
      </c>
      <c r="J4833" s="210" t="s">
        <v>22336</v>
      </c>
      <c r="L4833" s="210" t="s">
        <v>7743</v>
      </c>
      <c r="M4833" s="210" t="s">
        <v>3533</v>
      </c>
      <c r="N4833" s="211">
        <v>67061</v>
      </c>
      <c r="O4833" s="210" t="s">
        <v>5556</v>
      </c>
    </row>
    <row r="4834" spans="1:15" x14ac:dyDescent="0.2">
      <c r="A4834" s="210" t="s">
        <v>22264</v>
      </c>
      <c r="B4834" s="210" t="s">
        <v>22265</v>
      </c>
      <c r="C4834" s="210" t="s">
        <v>22266</v>
      </c>
      <c r="D4834" s="211">
        <v>67061</v>
      </c>
      <c r="E4834" s="210" t="s">
        <v>5556</v>
      </c>
      <c r="F4834" s="210" t="s">
        <v>22267</v>
      </c>
      <c r="G4834" s="210" t="s">
        <v>22268</v>
      </c>
      <c r="H4834" s="210" t="s">
        <v>0</v>
      </c>
      <c r="I4834" s="210" t="s">
        <v>22337</v>
      </c>
      <c r="J4834" s="210" t="s">
        <v>22338</v>
      </c>
      <c r="L4834" s="210" t="s">
        <v>7743</v>
      </c>
      <c r="M4834" s="210" t="s">
        <v>3533</v>
      </c>
      <c r="N4834" s="211">
        <v>67061</v>
      </c>
      <c r="O4834" s="210" t="s">
        <v>5556</v>
      </c>
    </row>
    <row r="4835" spans="1:15" x14ac:dyDescent="0.2">
      <c r="A4835" s="210" t="s">
        <v>22264</v>
      </c>
      <c r="B4835" s="210" t="s">
        <v>22265</v>
      </c>
      <c r="C4835" s="210" t="s">
        <v>22266</v>
      </c>
      <c r="D4835" s="211">
        <v>67061</v>
      </c>
      <c r="E4835" s="210" t="s">
        <v>5556</v>
      </c>
      <c r="F4835" s="210" t="s">
        <v>22267</v>
      </c>
      <c r="G4835" s="210" t="s">
        <v>22268</v>
      </c>
      <c r="H4835" s="210" t="s">
        <v>0</v>
      </c>
      <c r="I4835" s="210" t="s">
        <v>22339</v>
      </c>
      <c r="J4835" s="210" t="s">
        <v>22340</v>
      </c>
      <c r="L4835" s="210" t="s">
        <v>7743</v>
      </c>
      <c r="M4835" s="210" t="s">
        <v>3533</v>
      </c>
      <c r="N4835" s="211">
        <v>67061</v>
      </c>
      <c r="O4835" s="210" t="s">
        <v>5556</v>
      </c>
    </row>
    <row r="4836" spans="1:15" x14ac:dyDescent="0.2">
      <c r="A4836" s="210" t="s">
        <v>22264</v>
      </c>
      <c r="B4836" s="210" t="s">
        <v>22265</v>
      </c>
      <c r="C4836" s="210" t="s">
        <v>22266</v>
      </c>
      <c r="D4836" s="211">
        <v>67061</v>
      </c>
      <c r="E4836" s="210" t="s">
        <v>5556</v>
      </c>
      <c r="F4836" s="210" t="s">
        <v>22267</v>
      </c>
      <c r="G4836" s="210" t="s">
        <v>22268</v>
      </c>
      <c r="H4836" s="210" t="s">
        <v>0</v>
      </c>
      <c r="I4836" s="210" t="s">
        <v>22341</v>
      </c>
      <c r="J4836" s="210" t="s">
        <v>22342</v>
      </c>
      <c r="L4836" s="210" t="s">
        <v>7743</v>
      </c>
      <c r="M4836" s="210" t="s">
        <v>3533</v>
      </c>
      <c r="N4836" s="211">
        <v>67061</v>
      </c>
      <c r="O4836" s="210" t="s">
        <v>5556</v>
      </c>
    </row>
    <row r="4837" spans="1:15" x14ac:dyDescent="0.2">
      <c r="A4837" s="210" t="s">
        <v>22264</v>
      </c>
      <c r="B4837" s="210" t="s">
        <v>22265</v>
      </c>
      <c r="C4837" s="210" t="s">
        <v>22266</v>
      </c>
      <c r="D4837" s="211">
        <v>67061</v>
      </c>
      <c r="E4837" s="210" t="s">
        <v>5556</v>
      </c>
      <c r="F4837" s="210" t="s">
        <v>22267</v>
      </c>
      <c r="G4837" s="210" t="s">
        <v>22268</v>
      </c>
      <c r="H4837" s="210" t="s">
        <v>0</v>
      </c>
      <c r="I4837" s="210" t="s">
        <v>22343</v>
      </c>
      <c r="J4837" s="210" t="s">
        <v>22344</v>
      </c>
      <c r="L4837" s="210" t="s">
        <v>7743</v>
      </c>
      <c r="M4837" s="210" t="s">
        <v>3533</v>
      </c>
      <c r="N4837" s="211">
        <v>67061</v>
      </c>
      <c r="O4837" s="210" t="s">
        <v>5556</v>
      </c>
    </row>
    <row r="4838" spans="1:15" x14ac:dyDescent="0.2">
      <c r="A4838" s="210" t="s">
        <v>22264</v>
      </c>
      <c r="B4838" s="210" t="s">
        <v>22265</v>
      </c>
      <c r="C4838" s="210" t="s">
        <v>22266</v>
      </c>
      <c r="D4838" s="211">
        <v>67061</v>
      </c>
      <c r="E4838" s="210" t="s">
        <v>5556</v>
      </c>
      <c r="F4838" s="210" t="s">
        <v>22267</v>
      </c>
      <c r="G4838" s="210" t="s">
        <v>22268</v>
      </c>
      <c r="H4838" s="210" t="s">
        <v>0</v>
      </c>
      <c r="I4838" s="210" t="s">
        <v>22345</v>
      </c>
      <c r="J4838" s="210" t="s">
        <v>22346</v>
      </c>
      <c r="L4838" s="210" t="s">
        <v>7743</v>
      </c>
      <c r="M4838" s="210" t="s">
        <v>3533</v>
      </c>
      <c r="N4838" s="211">
        <v>67061</v>
      </c>
      <c r="O4838" s="210" t="s">
        <v>5556</v>
      </c>
    </row>
    <row r="4839" spans="1:15" x14ac:dyDescent="0.2">
      <c r="A4839" s="210" t="s">
        <v>22264</v>
      </c>
      <c r="B4839" s="210" t="s">
        <v>22265</v>
      </c>
      <c r="C4839" s="210" t="s">
        <v>22266</v>
      </c>
      <c r="D4839" s="211">
        <v>67061</v>
      </c>
      <c r="E4839" s="210" t="s">
        <v>5556</v>
      </c>
      <c r="F4839" s="210" t="s">
        <v>22267</v>
      </c>
      <c r="G4839" s="210" t="s">
        <v>22268</v>
      </c>
      <c r="H4839" s="210" t="s">
        <v>0</v>
      </c>
      <c r="I4839" s="210" t="s">
        <v>22347</v>
      </c>
      <c r="J4839" s="210" t="s">
        <v>22348</v>
      </c>
      <c r="L4839" s="210" t="s">
        <v>7743</v>
      </c>
      <c r="M4839" s="210" t="s">
        <v>3533</v>
      </c>
      <c r="N4839" s="211">
        <v>67061</v>
      </c>
      <c r="O4839" s="210" t="s">
        <v>5556</v>
      </c>
    </row>
    <row r="4840" spans="1:15" x14ac:dyDescent="0.2">
      <c r="A4840" s="210" t="s">
        <v>22264</v>
      </c>
      <c r="B4840" s="210" t="s">
        <v>22265</v>
      </c>
      <c r="C4840" s="210" t="s">
        <v>22266</v>
      </c>
      <c r="D4840" s="211">
        <v>67061</v>
      </c>
      <c r="E4840" s="210" t="s">
        <v>5556</v>
      </c>
      <c r="F4840" s="210" t="s">
        <v>22267</v>
      </c>
      <c r="G4840" s="210" t="s">
        <v>22268</v>
      </c>
      <c r="H4840" s="210" t="s">
        <v>0</v>
      </c>
      <c r="I4840" s="210" t="s">
        <v>22349</v>
      </c>
      <c r="J4840" s="210" t="s">
        <v>22350</v>
      </c>
      <c r="L4840" s="210" t="s">
        <v>7743</v>
      </c>
      <c r="M4840" s="210" t="s">
        <v>3533</v>
      </c>
      <c r="N4840" s="211">
        <v>67061</v>
      </c>
      <c r="O4840" s="210" t="s">
        <v>5556</v>
      </c>
    </row>
    <row r="4841" spans="1:15" x14ac:dyDescent="0.2">
      <c r="A4841" s="210" t="s">
        <v>22264</v>
      </c>
      <c r="B4841" s="210" t="s">
        <v>22265</v>
      </c>
      <c r="C4841" s="210" t="s">
        <v>22266</v>
      </c>
      <c r="D4841" s="211">
        <v>67061</v>
      </c>
      <c r="E4841" s="210" t="s">
        <v>5556</v>
      </c>
      <c r="F4841" s="210" t="s">
        <v>22267</v>
      </c>
      <c r="G4841" s="210" t="s">
        <v>22268</v>
      </c>
      <c r="H4841" s="210" t="s">
        <v>0</v>
      </c>
      <c r="I4841" s="210" t="s">
        <v>22351</v>
      </c>
      <c r="J4841" s="210" t="s">
        <v>22352</v>
      </c>
      <c r="L4841" s="210" t="s">
        <v>7743</v>
      </c>
      <c r="M4841" s="210" t="s">
        <v>3533</v>
      </c>
      <c r="N4841" s="211">
        <v>67061</v>
      </c>
      <c r="O4841" s="210" t="s">
        <v>5556</v>
      </c>
    </row>
    <row r="4842" spans="1:15" x14ac:dyDescent="0.2">
      <c r="A4842" s="210" t="s">
        <v>22264</v>
      </c>
      <c r="B4842" s="210" t="s">
        <v>22265</v>
      </c>
      <c r="C4842" s="210" t="s">
        <v>22266</v>
      </c>
      <c r="D4842" s="211">
        <v>67061</v>
      </c>
      <c r="E4842" s="210" t="s">
        <v>5556</v>
      </c>
      <c r="F4842" s="210" t="s">
        <v>22267</v>
      </c>
      <c r="G4842" s="210" t="s">
        <v>22268</v>
      </c>
      <c r="H4842" s="210" t="s">
        <v>0</v>
      </c>
      <c r="I4842" s="210" t="s">
        <v>22353</v>
      </c>
      <c r="J4842" s="210" t="s">
        <v>22354</v>
      </c>
      <c r="L4842" s="210" t="s">
        <v>7743</v>
      </c>
      <c r="M4842" s="210" t="s">
        <v>3533</v>
      </c>
      <c r="N4842" s="211">
        <v>67061</v>
      </c>
      <c r="O4842" s="210" t="s">
        <v>5556</v>
      </c>
    </row>
    <row r="4843" spans="1:15" x14ac:dyDescent="0.2">
      <c r="A4843" s="210" t="s">
        <v>22264</v>
      </c>
      <c r="B4843" s="210" t="s">
        <v>22265</v>
      </c>
      <c r="C4843" s="210" t="s">
        <v>22266</v>
      </c>
      <c r="D4843" s="211">
        <v>67061</v>
      </c>
      <c r="E4843" s="210" t="s">
        <v>5556</v>
      </c>
      <c r="F4843" s="210" t="s">
        <v>22267</v>
      </c>
      <c r="G4843" s="210" t="s">
        <v>22268</v>
      </c>
      <c r="H4843" s="210" t="s">
        <v>0</v>
      </c>
      <c r="I4843" s="210" t="s">
        <v>22355</v>
      </c>
      <c r="J4843" s="210" t="s">
        <v>22356</v>
      </c>
      <c r="L4843" s="210" t="s">
        <v>7743</v>
      </c>
      <c r="M4843" s="210" t="s">
        <v>3533</v>
      </c>
      <c r="N4843" s="211">
        <v>67061</v>
      </c>
      <c r="O4843" s="210" t="s">
        <v>5556</v>
      </c>
    </row>
    <row r="4844" spans="1:15" x14ac:dyDescent="0.2">
      <c r="A4844" s="210" t="s">
        <v>22264</v>
      </c>
      <c r="B4844" s="210" t="s">
        <v>22265</v>
      </c>
      <c r="C4844" s="210" t="s">
        <v>22266</v>
      </c>
      <c r="D4844" s="211">
        <v>67061</v>
      </c>
      <c r="E4844" s="210" t="s">
        <v>5556</v>
      </c>
      <c r="F4844" s="210" t="s">
        <v>22267</v>
      </c>
      <c r="G4844" s="210" t="s">
        <v>22268</v>
      </c>
      <c r="H4844" s="210" t="s">
        <v>0</v>
      </c>
      <c r="I4844" s="210" t="s">
        <v>22357</v>
      </c>
      <c r="J4844" s="210" t="s">
        <v>22358</v>
      </c>
      <c r="L4844" s="210" t="s">
        <v>7743</v>
      </c>
      <c r="M4844" s="210" t="s">
        <v>3533</v>
      </c>
      <c r="N4844" s="211">
        <v>67061</v>
      </c>
      <c r="O4844" s="210" t="s">
        <v>5556</v>
      </c>
    </row>
    <row r="4845" spans="1:15" x14ac:dyDescent="0.2">
      <c r="A4845" s="210" t="s">
        <v>22264</v>
      </c>
      <c r="B4845" s="210" t="s">
        <v>22265</v>
      </c>
      <c r="C4845" s="210" t="s">
        <v>22266</v>
      </c>
      <c r="D4845" s="211">
        <v>67061</v>
      </c>
      <c r="E4845" s="210" t="s">
        <v>5556</v>
      </c>
      <c r="F4845" s="210" t="s">
        <v>22267</v>
      </c>
      <c r="G4845" s="210" t="s">
        <v>22268</v>
      </c>
      <c r="H4845" s="210" t="s">
        <v>0</v>
      </c>
      <c r="I4845" s="210" t="s">
        <v>22359</v>
      </c>
      <c r="J4845" s="210" t="s">
        <v>22360</v>
      </c>
      <c r="L4845" s="210" t="s">
        <v>7743</v>
      </c>
      <c r="M4845" s="210" t="s">
        <v>3533</v>
      </c>
      <c r="N4845" s="211">
        <v>67061</v>
      </c>
      <c r="O4845" s="210" t="s">
        <v>5556</v>
      </c>
    </row>
    <row r="4846" spans="1:15" x14ac:dyDescent="0.2">
      <c r="A4846" s="210" t="s">
        <v>22264</v>
      </c>
      <c r="B4846" s="210" t="s">
        <v>22265</v>
      </c>
      <c r="C4846" s="210" t="s">
        <v>22266</v>
      </c>
      <c r="D4846" s="211">
        <v>67061</v>
      </c>
      <c r="E4846" s="210" t="s">
        <v>5556</v>
      </c>
      <c r="F4846" s="210" t="s">
        <v>22267</v>
      </c>
      <c r="G4846" s="210" t="s">
        <v>22268</v>
      </c>
      <c r="H4846" s="210" t="s">
        <v>0</v>
      </c>
      <c r="I4846" s="210" t="s">
        <v>22361</v>
      </c>
      <c r="J4846" s="210" t="s">
        <v>22362</v>
      </c>
      <c r="L4846" s="210" t="s">
        <v>7743</v>
      </c>
      <c r="M4846" s="210" t="s">
        <v>3533</v>
      </c>
      <c r="N4846" s="211">
        <v>67061</v>
      </c>
      <c r="O4846" s="210" t="s">
        <v>5556</v>
      </c>
    </row>
    <row r="4847" spans="1:15" x14ac:dyDescent="0.2">
      <c r="A4847" s="210" t="s">
        <v>22264</v>
      </c>
      <c r="B4847" s="210" t="s">
        <v>22265</v>
      </c>
      <c r="C4847" s="210" t="s">
        <v>22266</v>
      </c>
      <c r="D4847" s="211">
        <v>67061</v>
      </c>
      <c r="E4847" s="210" t="s">
        <v>5556</v>
      </c>
      <c r="F4847" s="210" t="s">
        <v>22267</v>
      </c>
      <c r="G4847" s="210" t="s">
        <v>22268</v>
      </c>
      <c r="H4847" s="210" t="s">
        <v>0</v>
      </c>
      <c r="I4847" s="210" t="s">
        <v>22363</v>
      </c>
      <c r="J4847" s="210" t="s">
        <v>22364</v>
      </c>
      <c r="L4847" s="210" t="s">
        <v>7743</v>
      </c>
      <c r="M4847" s="210" t="s">
        <v>3533</v>
      </c>
      <c r="N4847" s="211">
        <v>67061</v>
      </c>
      <c r="O4847" s="210" t="s">
        <v>5556</v>
      </c>
    </row>
    <row r="4848" spans="1:15" x14ac:dyDescent="0.2">
      <c r="A4848" s="210" t="s">
        <v>22264</v>
      </c>
      <c r="B4848" s="210" t="s">
        <v>22265</v>
      </c>
      <c r="C4848" s="210" t="s">
        <v>22266</v>
      </c>
      <c r="D4848" s="211">
        <v>67061</v>
      </c>
      <c r="E4848" s="210" t="s">
        <v>5556</v>
      </c>
      <c r="F4848" s="210" t="s">
        <v>22267</v>
      </c>
      <c r="G4848" s="210" t="s">
        <v>22268</v>
      </c>
      <c r="H4848" s="210" t="s">
        <v>0</v>
      </c>
      <c r="I4848" s="210" t="s">
        <v>22365</v>
      </c>
      <c r="J4848" s="210" t="s">
        <v>22366</v>
      </c>
      <c r="L4848" s="210" t="s">
        <v>7743</v>
      </c>
      <c r="M4848" s="210" t="s">
        <v>3533</v>
      </c>
      <c r="N4848" s="211">
        <v>67061</v>
      </c>
      <c r="O4848" s="210" t="s">
        <v>5556</v>
      </c>
    </row>
    <row r="4849" spans="1:15" x14ac:dyDescent="0.2">
      <c r="A4849" s="210" t="s">
        <v>22264</v>
      </c>
      <c r="B4849" s="210" t="s">
        <v>22265</v>
      </c>
      <c r="C4849" s="210" t="s">
        <v>22266</v>
      </c>
      <c r="D4849" s="211">
        <v>67061</v>
      </c>
      <c r="E4849" s="210" t="s">
        <v>5556</v>
      </c>
      <c r="F4849" s="210" t="s">
        <v>22267</v>
      </c>
      <c r="G4849" s="210" t="s">
        <v>22268</v>
      </c>
      <c r="H4849" s="210" t="s">
        <v>0</v>
      </c>
      <c r="I4849" s="210" t="s">
        <v>22367</v>
      </c>
      <c r="J4849" s="210" t="s">
        <v>22368</v>
      </c>
      <c r="L4849" s="210" t="s">
        <v>7743</v>
      </c>
      <c r="M4849" s="210" t="s">
        <v>3533</v>
      </c>
      <c r="N4849" s="211">
        <v>67061</v>
      </c>
      <c r="O4849" s="210" t="s">
        <v>5556</v>
      </c>
    </row>
    <row r="4850" spans="1:15" x14ac:dyDescent="0.2">
      <c r="A4850" s="210" t="s">
        <v>22264</v>
      </c>
      <c r="B4850" s="210" t="s">
        <v>22265</v>
      </c>
      <c r="C4850" s="210" t="s">
        <v>22266</v>
      </c>
      <c r="D4850" s="211">
        <v>67061</v>
      </c>
      <c r="E4850" s="210" t="s">
        <v>5556</v>
      </c>
      <c r="F4850" s="210" t="s">
        <v>22267</v>
      </c>
      <c r="G4850" s="210" t="s">
        <v>22268</v>
      </c>
      <c r="H4850" s="210" t="s">
        <v>0</v>
      </c>
      <c r="I4850" s="210" t="s">
        <v>22369</v>
      </c>
      <c r="J4850" s="210" t="s">
        <v>22370</v>
      </c>
      <c r="L4850" s="210" t="s">
        <v>7743</v>
      </c>
      <c r="M4850" s="210" t="s">
        <v>3533</v>
      </c>
      <c r="N4850" s="211">
        <v>67061</v>
      </c>
      <c r="O4850" s="210" t="s">
        <v>5556</v>
      </c>
    </row>
    <row r="4851" spans="1:15" x14ac:dyDescent="0.2">
      <c r="A4851" s="210" t="s">
        <v>22264</v>
      </c>
      <c r="B4851" s="210" t="s">
        <v>22265</v>
      </c>
      <c r="C4851" s="210" t="s">
        <v>22266</v>
      </c>
      <c r="D4851" s="211">
        <v>67061</v>
      </c>
      <c r="E4851" s="210" t="s">
        <v>5556</v>
      </c>
      <c r="F4851" s="210" t="s">
        <v>22267</v>
      </c>
      <c r="G4851" s="210" t="s">
        <v>22268</v>
      </c>
      <c r="H4851" s="210" t="s">
        <v>0</v>
      </c>
      <c r="I4851" s="210" t="s">
        <v>22371</v>
      </c>
      <c r="J4851" s="210" t="s">
        <v>22372</v>
      </c>
      <c r="L4851" s="210" t="s">
        <v>7743</v>
      </c>
      <c r="M4851" s="210" t="s">
        <v>3533</v>
      </c>
      <c r="N4851" s="211">
        <v>67061</v>
      </c>
      <c r="O4851" s="210" t="s">
        <v>5556</v>
      </c>
    </row>
    <row r="4852" spans="1:15" x14ac:dyDescent="0.2">
      <c r="A4852" s="210" t="s">
        <v>22264</v>
      </c>
      <c r="B4852" s="210" t="s">
        <v>22265</v>
      </c>
      <c r="C4852" s="210" t="s">
        <v>22266</v>
      </c>
      <c r="D4852" s="211">
        <v>67061</v>
      </c>
      <c r="E4852" s="210" t="s">
        <v>5556</v>
      </c>
      <c r="F4852" s="210" t="s">
        <v>22267</v>
      </c>
      <c r="G4852" s="210" t="s">
        <v>22268</v>
      </c>
      <c r="H4852" s="210" t="s">
        <v>0</v>
      </c>
      <c r="I4852" s="210" t="s">
        <v>22373</v>
      </c>
      <c r="J4852" s="210" t="s">
        <v>22374</v>
      </c>
      <c r="L4852" s="210" t="s">
        <v>7743</v>
      </c>
      <c r="M4852" s="210" t="s">
        <v>3533</v>
      </c>
      <c r="N4852" s="211">
        <v>67061</v>
      </c>
      <c r="O4852" s="210" t="s">
        <v>5556</v>
      </c>
    </row>
    <row r="4853" spans="1:15" x14ac:dyDescent="0.2">
      <c r="A4853" s="210" t="s">
        <v>22264</v>
      </c>
      <c r="B4853" s="210" t="s">
        <v>22265</v>
      </c>
      <c r="C4853" s="210" t="s">
        <v>22266</v>
      </c>
      <c r="D4853" s="211">
        <v>67061</v>
      </c>
      <c r="E4853" s="210" t="s">
        <v>5556</v>
      </c>
      <c r="F4853" s="210" t="s">
        <v>22267</v>
      </c>
      <c r="G4853" s="210" t="s">
        <v>22268</v>
      </c>
      <c r="H4853" s="210" t="s">
        <v>0</v>
      </c>
      <c r="I4853" s="210" t="s">
        <v>22375</v>
      </c>
      <c r="J4853" s="210" t="s">
        <v>22376</v>
      </c>
      <c r="L4853" s="210" t="s">
        <v>7743</v>
      </c>
      <c r="M4853" s="210" t="s">
        <v>3533</v>
      </c>
      <c r="N4853" s="211">
        <v>67061</v>
      </c>
      <c r="O4853" s="210" t="s">
        <v>5556</v>
      </c>
    </row>
    <row r="4854" spans="1:15" x14ac:dyDescent="0.2">
      <c r="A4854" s="210" t="s">
        <v>22264</v>
      </c>
      <c r="B4854" s="210" t="s">
        <v>22265</v>
      </c>
      <c r="C4854" s="210" t="s">
        <v>22266</v>
      </c>
      <c r="D4854" s="211">
        <v>67061</v>
      </c>
      <c r="E4854" s="210" t="s">
        <v>5556</v>
      </c>
      <c r="F4854" s="210" t="s">
        <v>22267</v>
      </c>
      <c r="G4854" s="210" t="s">
        <v>22268</v>
      </c>
      <c r="H4854" s="210" t="s">
        <v>0</v>
      </c>
      <c r="I4854" s="210" t="s">
        <v>22377</v>
      </c>
      <c r="J4854" s="210" t="s">
        <v>22378</v>
      </c>
      <c r="L4854" s="210" t="s">
        <v>7743</v>
      </c>
      <c r="M4854" s="210" t="s">
        <v>3533</v>
      </c>
      <c r="N4854" s="211">
        <v>67061</v>
      </c>
      <c r="O4854" s="210" t="s">
        <v>5556</v>
      </c>
    </row>
    <row r="4855" spans="1:15" x14ac:dyDescent="0.2">
      <c r="A4855" s="210" t="s">
        <v>22264</v>
      </c>
      <c r="B4855" s="210" t="s">
        <v>22265</v>
      </c>
      <c r="C4855" s="210" t="s">
        <v>22266</v>
      </c>
      <c r="D4855" s="211">
        <v>67061</v>
      </c>
      <c r="E4855" s="210" t="s">
        <v>5556</v>
      </c>
      <c r="F4855" s="210" t="s">
        <v>22267</v>
      </c>
      <c r="G4855" s="210" t="s">
        <v>22268</v>
      </c>
      <c r="H4855" s="210" t="s">
        <v>0</v>
      </c>
      <c r="I4855" s="210" t="s">
        <v>22379</v>
      </c>
      <c r="J4855" s="210" t="s">
        <v>22380</v>
      </c>
      <c r="L4855" s="210" t="s">
        <v>7743</v>
      </c>
      <c r="M4855" s="210" t="s">
        <v>3533</v>
      </c>
      <c r="N4855" s="211">
        <v>67061</v>
      </c>
      <c r="O4855" s="210" t="s">
        <v>5556</v>
      </c>
    </row>
    <row r="4856" spans="1:15" x14ac:dyDescent="0.2">
      <c r="A4856" s="210" t="s">
        <v>22264</v>
      </c>
      <c r="B4856" s="210" t="s">
        <v>22265</v>
      </c>
      <c r="C4856" s="210" t="s">
        <v>22266</v>
      </c>
      <c r="D4856" s="211">
        <v>67061</v>
      </c>
      <c r="E4856" s="210" t="s">
        <v>5556</v>
      </c>
      <c r="F4856" s="210" t="s">
        <v>22267</v>
      </c>
      <c r="G4856" s="210" t="s">
        <v>22268</v>
      </c>
      <c r="H4856" s="210" t="s">
        <v>0</v>
      </c>
      <c r="I4856" s="210" t="s">
        <v>22381</v>
      </c>
      <c r="J4856" s="210" t="s">
        <v>22382</v>
      </c>
      <c r="L4856" s="210" t="s">
        <v>7743</v>
      </c>
      <c r="M4856" s="210" t="s">
        <v>3533</v>
      </c>
      <c r="N4856" s="211">
        <v>67061</v>
      </c>
      <c r="O4856" s="210" t="s">
        <v>5556</v>
      </c>
    </row>
    <row r="4857" spans="1:15" x14ac:dyDescent="0.2">
      <c r="A4857" s="210" t="s">
        <v>22264</v>
      </c>
      <c r="B4857" s="210" t="s">
        <v>22265</v>
      </c>
      <c r="C4857" s="210" t="s">
        <v>22266</v>
      </c>
      <c r="D4857" s="211">
        <v>67061</v>
      </c>
      <c r="E4857" s="210" t="s">
        <v>5556</v>
      </c>
      <c r="F4857" s="210" t="s">
        <v>22267</v>
      </c>
      <c r="G4857" s="210" t="s">
        <v>22268</v>
      </c>
      <c r="H4857" s="210" t="s">
        <v>0</v>
      </c>
      <c r="I4857" s="210" t="s">
        <v>22383</v>
      </c>
      <c r="J4857" s="210" t="s">
        <v>22384</v>
      </c>
      <c r="L4857" s="210" t="s">
        <v>7743</v>
      </c>
      <c r="M4857" s="210" t="s">
        <v>3533</v>
      </c>
      <c r="N4857" s="211">
        <v>67061</v>
      </c>
      <c r="O4857" s="210" t="s">
        <v>5556</v>
      </c>
    </row>
    <row r="4858" spans="1:15" x14ac:dyDescent="0.2">
      <c r="A4858" s="210" t="s">
        <v>22264</v>
      </c>
      <c r="B4858" s="210" t="s">
        <v>22265</v>
      </c>
      <c r="C4858" s="210" t="s">
        <v>22266</v>
      </c>
      <c r="D4858" s="211">
        <v>67061</v>
      </c>
      <c r="E4858" s="210" t="s">
        <v>5556</v>
      </c>
      <c r="F4858" s="210" t="s">
        <v>22267</v>
      </c>
      <c r="G4858" s="210" t="s">
        <v>22268</v>
      </c>
      <c r="H4858" s="210" t="s">
        <v>0</v>
      </c>
      <c r="I4858" s="210" t="s">
        <v>22385</v>
      </c>
      <c r="J4858" s="210" t="s">
        <v>22386</v>
      </c>
      <c r="L4858" s="210" t="s">
        <v>7743</v>
      </c>
      <c r="M4858" s="210" t="s">
        <v>3533</v>
      </c>
      <c r="N4858" s="211">
        <v>67061</v>
      </c>
      <c r="O4858" s="210" t="s">
        <v>5556</v>
      </c>
    </row>
    <row r="4859" spans="1:15" x14ac:dyDescent="0.2">
      <c r="A4859" s="210" t="s">
        <v>22264</v>
      </c>
      <c r="B4859" s="210" t="s">
        <v>22265</v>
      </c>
      <c r="C4859" s="210" t="s">
        <v>22266</v>
      </c>
      <c r="D4859" s="211">
        <v>67061</v>
      </c>
      <c r="E4859" s="210" t="s">
        <v>5556</v>
      </c>
      <c r="F4859" s="210" t="s">
        <v>22267</v>
      </c>
      <c r="G4859" s="210" t="s">
        <v>22268</v>
      </c>
      <c r="H4859" s="210" t="s">
        <v>0</v>
      </c>
      <c r="I4859" s="210" t="s">
        <v>22387</v>
      </c>
      <c r="J4859" s="210" t="s">
        <v>22388</v>
      </c>
      <c r="L4859" s="210" t="s">
        <v>7743</v>
      </c>
      <c r="M4859" s="210" t="s">
        <v>3533</v>
      </c>
      <c r="N4859" s="211">
        <v>67061</v>
      </c>
      <c r="O4859" s="210" t="s">
        <v>5556</v>
      </c>
    </row>
    <row r="4860" spans="1:15" x14ac:dyDescent="0.2">
      <c r="A4860" s="210" t="s">
        <v>22264</v>
      </c>
      <c r="B4860" s="210" t="s">
        <v>22265</v>
      </c>
      <c r="C4860" s="210" t="s">
        <v>22266</v>
      </c>
      <c r="D4860" s="211">
        <v>67061</v>
      </c>
      <c r="E4860" s="210" t="s">
        <v>5556</v>
      </c>
      <c r="F4860" s="210" t="s">
        <v>22267</v>
      </c>
      <c r="G4860" s="210" t="s">
        <v>22268</v>
      </c>
      <c r="H4860" s="210" t="s">
        <v>0</v>
      </c>
      <c r="I4860" s="210" t="s">
        <v>22389</v>
      </c>
      <c r="J4860" s="210" t="s">
        <v>22390</v>
      </c>
      <c r="L4860" s="210" t="s">
        <v>7743</v>
      </c>
      <c r="M4860" s="210" t="s">
        <v>3533</v>
      </c>
      <c r="N4860" s="211">
        <v>67061</v>
      </c>
      <c r="O4860" s="210" t="s">
        <v>5556</v>
      </c>
    </row>
    <row r="4861" spans="1:15" x14ac:dyDescent="0.2">
      <c r="A4861" s="210" t="s">
        <v>22264</v>
      </c>
      <c r="B4861" s="210" t="s">
        <v>22265</v>
      </c>
      <c r="C4861" s="210" t="s">
        <v>22266</v>
      </c>
      <c r="D4861" s="211">
        <v>67061</v>
      </c>
      <c r="E4861" s="210" t="s">
        <v>5556</v>
      </c>
      <c r="F4861" s="210" t="s">
        <v>22267</v>
      </c>
      <c r="G4861" s="210" t="s">
        <v>22268</v>
      </c>
      <c r="H4861" s="210" t="s">
        <v>0</v>
      </c>
      <c r="I4861" s="210" t="s">
        <v>22391</v>
      </c>
      <c r="J4861" s="210" t="s">
        <v>22392</v>
      </c>
      <c r="L4861" s="210" t="s">
        <v>7743</v>
      </c>
      <c r="M4861" s="210" t="s">
        <v>3533</v>
      </c>
      <c r="N4861" s="211">
        <v>67061</v>
      </c>
      <c r="O4861" s="210" t="s">
        <v>5556</v>
      </c>
    </row>
    <row r="4862" spans="1:15" x14ac:dyDescent="0.2">
      <c r="A4862" s="210" t="s">
        <v>22264</v>
      </c>
      <c r="B4862" s="210" t="s">
        <v>22265</v>
      </c>
      <c r="C4862" s="210" t="s">
        <v>22266</v>
      </c>
      <c r="D4862" s="211">
        <v>67061</v>
      </c>
      <c r="E4862" s="210" t="s">
        <v>5556</v>
      </c>
      <c r="F4862" s="210" t="s">
        <v>22267</v>
      </c>
      <c r="G4862" s="210" t="s">
        <v>22268</v>
      </c>
      <c r="H4862" s="210" t="s">
        <v>0</v>
      </c>
      <c r="I4862" s="210" t="s">
        <v>22393</v>
      </c>
      <c r="J4862" s="210" t="s">
        <v>22394</v>
      </c>
      <c r="L4862" s="210" t="s">
        <v>7743</v>
      </c>
      <c r="M4862" s="210" t="s">
        <v>3533</v>
      </c>
      <c r="N4862" s="211">
        <v>67061</v>
      </c>
      <c r="O4862" s="210" t="s">
        <v>5556</v>
      </c>
    </row>
    <row r="4863" spans="1:15" x14ac:dyDescent="0.2">
      <c r="A4863" s="210" t="s">
        <v>22264</v>
      </c>
      <c r="B4863" s="210" t="s">
        <v>22265</v>
      </c>
      <c r="C4863" s="210" t="s">
        <v>22266</v>
      </c>
      <c r="D4863" s="211">
        <v>67061</v>
      </c>
      <c r="E4863" s="210" t="s">
        <v>5556</v>
      </c>
      <c r="F4863" s="210" t="s">
        <v>22267</v>
      </c>
      <c r="G4863" s="210" t="s">
        <v>22268</v>
      </c>
      <c r="H4863" s="210" t="s">
        <v>0</v>
      </c>
      <c r="I4863" s="210" t="s">
        <v>22395</v>
      </c>
      <c r="J4863" s="210" t="s">
        <v>22396</v>
      </c>
      <c r="L4863" s="210" t="s">
        <v>7743</v>
      </c>
      <c r="M4863" s="210" t="s">
        <v>3533</v>
      </c>
      <c r="N4863" s="211">
        <v>67061</v>
      </c>
      <c r="O4863" s="210" t="s">
        <v>5556</v>
      </c>
    </row>
    <row r="4864" spans="1:15" x14ac:dyDescent="0.2">
      <c r="A4864" s="210" t="s">
        <v>22264</v>
      </c>
      <c r="B4864" s="210" t="s">
        <v>22265</v>
      </c>
      <c r="C4864" s="210" t="s">
        <v>22266</v>
      </c>
      <c r="D4864" s="211">
        <v>67061</v>
      </c>
      <c r="E4864" s="210" t="s">
        <v>5556</v>
      </c>
      <c r="F4864" s="210" t="s">
        <v>22267</v>
      </c>
      <c r="G4864" s="210" t="s">
        <v>22268</v>
      </c>
      <c r="H4864" s="210" t="s">
        <v>0</v>
      </c>
      <c r="I4864" s="210" t="s">
        <v>22397</v>
      </c>
      <c r="J4864" s="210" t="s">
        <v>22398</v>
      </c>
      <c r="L4864" s="210" t="s">
        <v>7743</v>
      </c>
      <c r="M4864" s="210" t="s">
        <v>3533</v>
      </c>
      <c r="N4864" s="211">
        <v>67061</v>
      </c>
      <c r="O4864" s="210" t="s">
        <v>5556</v>
      </c>
    </row>
    <row r="4865" spans="1:15" x14ac:dyDescent="0.2">
      <c r="A4865" s="210" t="s">
        <v>22264</v>
      </c>
      <c r="B4865" s="210" t="s">
        <v>22265</v>
      </c>
      <c r="C4865" s="210" t="s">
        <v>22266</v>
      </c>
      <c r="D4865" s="211">
        <v>67061</v>
      </c>
      <c r="E4865" s="210" t="s">
        <v>5556</v>
      </c>
      <c r="F4865" s="210" t="s">
        <v>22267</v>
      </c>
      <c r="G4865" s="210" t="s">
        <v>22268</v>
      </c>
      <c r="H4865" s="210" t="s">
        <v>0</v>
      </c>
      <c r="I4865" s="210" t="s">
        <v>22399</v>
      </c>
      <c r="J4865" s="210" t="s">
        <v>22400</v>
      </c>
      <c r="L4865" s="210" t="s">
        <v>7743</v>
      </c>
      <c r="M4865" s="210" t="s">
        <v>3533</v>
      </c>
      <c r="N4865" s="211">
        <v>67061</v>
      </c>
      <c r="O4865" s="210" t="s">
        <v>5556</v>
      </c>
    </row>
    <row r="4866" spans="1:15" x14ac:dyDescent="0.2">
      <c r="A4866" s="210" t="s">
        <v>22264</v>
      </c>
      <c r="B4866" s="210" t="s">
        <v>22265</v>
      </c>
      <c r="C4866" s="210" t="s">
        <v>22266</v>
      </c>
      <c r="D4866" s="211">
        <v>67061</v>
      </c>
      <c r="E4866" s="210" t="s">
        <v>5556</v>
      </c>
      <c r="F4866" s="210" t="s">
        <v>22267</v>
      </c>
      <c r="G4866" s="210" t="s">
        <v>22268</v>
      </c>
      <c r="H4866" s="210" t="s">
        <v>0</v>
      </c>
      <c r="I4866" s="210" t="s">
        <v>22401</v>
      </c>
      <c r="J4866" s="210" t="s">
        <v>22402</v>
      </c>
      <c r="L4866" s="210" t="s">
        <v>7743</v>
      </c>
      <c r="M4866" s="210" t="s">
        <v>3533</v>
      </c>
      <c r="N4866" s="211">
        <v>67061</v>
      </c>
      <c r="O4866" s="210" t="s">
        <v>5556</v>
      </c>
    </row>
    <row r="4867" spans="1:15" x14ac:dyDescent="0.2">
      <c r="A4867" s="210" t="s">
        <v>22264</v>
      </c>
      <c r="B4867" s="210" t="s">
        <v>22265</v>
      </c>
      <c r="C4867" s="210" t="s">
        <v>22266</v>
      </c>
      <c r="D4867" s="211">
        <v>67061</v>
      </c>
      <c r="E4867" s="210" t="s">
        <v>5556</v>
      </c>
      <c r="F4867" s="210" t="s">
        <v>22267</v>
      </c>
      <c r="G4867" s="210" t="s">
        <v>22268</v>
      </c>
      <c r="H4867" s="210" t="s">
        <v>0</v>
      </c>
      <c r="I4867" s="210" t="s">
        <v>22403</v>
      </c>
      <c r="J4867" s="210" t="s">
        <v>22404</v>
      </c>
      <c r="L4867" s="210" t="s">
        <v>7743</v>
      </c>
      <c r="M4867" s="210" t="s">
        <v>3533</v>
      </c>
      <c r="N4867" s="211">
        <v>67061</v>
      </c>
      <c r="O4867" s="210" t="s">
        <v>5556</v>
      </c>
    </row>
    <row r="4868" spans="1:15" x14ac:dyDescent="0.2">
      <c r="A4868" s="210" t="s">
        <v>22264</v>
      </c>
      <c r="B4868" s="210" t="s">
        <v>22265</v>
      </c>
      <c r="C4868" s="210" t="s">
        <v>22266</v>
      </c>
      <c r="D4868" s="211">
        <v>67061</v>
      </c>
      <c r="E4868" s="210" t="s">
        <v>5556</v>
      </c>
      <c r="F4868" s="210" t="s">
        <v>22267</v>
      </c>
      <c r="G4868" s="210" t="s">
        <v>22268</v>
      </c>
      <c r="H4868" s="210" t="s">
        <v>0</v>
      </c>
      <c r="I4868" s="210" t="s">
        <v>22405</v>
      </c>
      <c r="J4868" s="210" t="s">
        <v>22406</v>
      </c>
      <c r="L4868" s="210" t="s">
        <v>7743</v>
      </c>
      <c r="M4868" s="210" t="s">
        <v>3533</v>
      </c>
      <c r="N4868" s="211">
        <v>67061</v>
      </c>
      <c r="O4868" s="210" t="s">
        <v>5556</v>
      </c>
    </row>
    <row r="4869" spans="1:15" x14ac:dyDescent="0.2">
      <c r="A4869" s="210" t="s">
        <v>22264</v>
      </c>
      <c r="B4869" s="210" t="s">
        <v>22265</v>
      </c>
      <c r="C4869" s="210" t="s">
        <v>22266</v>
      </c>
      <c r="D4869" s="211">
        <v>67061</v>
      </c>
      <c r="E4869" s="210" t="s">
        <v>5556</v>
      </c>
      <c r="F4869" s="210" t="s">
        <v>22267</v>
      </c>
      <c r="G4869" s="210" t="s">
        <v>22268</v>
      </c>
      <c r="H4869" s="210" t="s">
        <v>0</v>
      </c>
      <c r="I4869" s="210" t="s">
        <v>22407</v>
      </c>
      <c r="J4869" s="210" t="s">
        <v>22408</v>
      </c>
      <c r="L4869" s="210" t="s">
        <v>7743</v>
      </c>
      <c r="M4869" s="210" t="s">
        <v>3533</v>
      </c>
      <c r="N4869" s="211">
        <v>67061</v>
      </c>
      <c r="O4869" s="210" t="s">
        <v>5556</v>
      </c>
    </row>
    <row r="4870" spans="1:15" x14ac:dyDescent="0.2">
      <c r="A4870" s="210" t="s">
        <v>22264</v>
      </c>
      <c r="B4870" s="210" t="s">
        <v>22265</v>
      </c>
      <c r="C4870" s="210" t="s">
        <v>22266</v>
      </c>
      <c r="D4870" s="211">
        <v>67061</v>
      </c>
      <c r="E4870" s="210" t="s">
        <v>5556</v>
      </c>
      <c r="F4870" s="210" t="s">
        <v>22267</v>
      </c>
      <c r="G4870" s="210" t="s">
        <v>22268</v>
      </c>
      <c r="H4870" s="210" t="s">
        <v>0</v>
      </c>
      <c r="I4870" s="210" t="s">
        <v>22409</v>
      </c>
      <c r="J4870" s="210" t="s">
        <v>22410</v>
      </c>
      <c r="L4870" s="210" t="s">
        <v>7743</v>
      </c>
      <c r="M4870" s="210" t="s">
        <v>3533</v>
      </c>
      <c r="N4870" s="211">
        <v>67061</v>
      </c>
      <c r="O4870" s="210" t="s">
        <v>5556</v>
      </c>
    </row>
    <row r="4871" spans="1:15" x14ac:dyDescent="0.2">
      <c r="A4871" s="210" t="s">
        <v>22264</v>
      </c>
      <c r="B4871" s="210" t="s">
        <v>22265</v>
      </c>
      <c r="C4871" s="210" t="s">
        <v>22266</v>
      </c>
      <c r="D4871" s="211">
        <v>67061</v>
      </c>
      <c r="E4871" s="210" t="s">
        <v>5556</v>
      </c>
      <c r="F4871" s="210" t="s">
        <v>22267</v>
      </c>
      <c r="G4871" s="210" t="s">
        <v>22268</v>
      </c>
      <c r="H4871" s="210" t="s">
        <v>0</v>
      </c>
      <c r="I4871" s="210" t="s">
        <v>22411</v>
      </c>
      <c r="J4871" s="210" t="s">
        <v>22412</v>
      </c>
      <c r="L4871" s="210" t="s">
        <v>7743</v>
      </c>
      <c r="M4871" s="210" t="s">
        <v>3533</v>
      </c>
      <c r="N4871" s="211">
        <v>67061</v>
      </c>
      <c r="O4871" s="210" t="s">
        <v>5556</v>
      </c>
    </row>
    <row r="4872" spans="1:15" x14ac:dyDescent="0.2">
      <c r="A4872" s="210" t="s">
        <v>22264</v>
      </c>
      <c r="B4872" s="210" t="s">
        <v>22265</v>
      </c>
      <c r="C4872" s="210" t="s">
        <v>22266</v>
      </c>
      <c r="D4872" s="211">
        <v>67061</v>
      </c>
      <c r="E4872" s="210" t="s">
        <v>5556</v>
      </c>
      <c r="F4872" s="210" t="s">
        <v>22267</v>
      </c>
      <c r="G4872" s="210" t="s">
        <v>22268</v>
      </c>
      <c r="H4872" s="210" t="s">
        <v>0</v>
      </c>
      <c r="I4872" s="210" t="s">
        <v>22413</v>
      </c>
      <c r="J4872" s="210" t="s">
        <v>22414</v>
      </c>
      <c r="L4872" s="210" t="s">
        <v>7743</v>
      </c>
      <c r="M4872" s="210" t="s">
        <v>3533</v>
      </c>
      <c r="N4872" s="211">
        <v>67061</v>
      </c>
      <c r="O4872" s="210" t="s">
        <v>5556</v>
      </c>
    </row>
    <row r="4873" spans="1:15" x14ac:dyDescent="0.2">
      <c r="A4873" s="210" t="s">
        <v>22264</v>
      </c>
      <c r="B4873" s="210" t="s">
        <v>22265</v>
      </c>
      <c r="C4873" s="210" t="s">
        <v>22266</v>
      </c>
      <c r="D4873" s="211">
        <v>67061</v>
      </c>
      <c r="E4873" s="210" t="s">
        <v>5556</v>
      </c>
      <c r="F4873" s="210" t="s">
        <v>22267</v>
      </c>
      <c r="G4873" s="210" t="s">
        <v>22268</v>
      </c>
      <c r="H4873" s="210" t="s">
        <v>0</v>
      </c>
      <c r="I4873" s="210" t="s">
        <v>22415</v>
      </c>
      <c r="J4873" s="210" t="s">
        <v>22416</v>
      </c>
      <c r="L4873" s="210" t="s">
        <v>7743</v>
      </c>
      <c r="M4873" s="210" t="s">
        <v>3533</v>
      </c>
      <c r="N4873" s="211">
        <v>67061</v>
      </c>
      <c r="O4873" s="210" t="s">
        <v>5556</v>
      </c>
    </row>
    <row r="4874" spans="1:15" x14ac:dyDescent="0.2">
      <c r="A4874" s="210" t="s">
        <v>22264</v>
      </c>
      <c r="B4874" s="210" t="s">
        <v>22265</v>
      </c>
      <c r="C4874" s="210" t="s">
        <v>22266</v>
      </c>
      <c r="D4874" s="211">
        <v>67061</v>
      </c>
      <c r="E4874" s="210" t="s">
        <v>5556</v>
      </c>
      <c r="F4874" s="210" t="s">
        <v>22267</v>
      </c>
      <c r="G4874" s="210" t="s">
        <v>22268</v>
      </c>
      <c r="H4874" s="210" t="s">
        <v>0</v>
      </c>
      <c r="I4874" s="210" t="s">
        <v>22417</v>
      </c>
      <c r="J4874" s="210" t="s">
        <v>22418</v>
      </c>
      <c r="L4874" s="210" t="s">
        <v>7743</v>
      </c>
      <c r="M4874" s="210" t="s">
        <v>3533</v>
      </c>
      <c r="N4874" s="211">
        <v>67061</v>
      </c>
      <c r="O4874" s="210" t="s">
        <v>5556</v>
      </c>
    </row>
    <row r="4875" spans="1:15" x14ac:dyDescent="0.2">
      <c r="A4875" s="210" t="s">
        <v>22264</v>
      </c>
      <c r="B4875" s="210" t="s">
        <v>22265</v>
      </c>
      <c r="C4875" s="210" t="s">
        <v>22266</v>
      </c>
      <c r="D4875" s="211">
        <v>67061</v>
      </c>
      <c r="E4875" s="210" t="s">
        <v>5556</v>
      </c>
      <c r="F4875" s="210" t="s">
        <v>22267</v>
      </c>
      <c r="G4875" s="210" t="s">
        <v>22268</v>
      </c>
      <c r="H4875" s="210" t="s">
        <v>0</v>
      </c>
      <c r="I4875" s="210" t="s">
        <v>22419</v>
      </c>
      <c r="J4875" s="210" t="s">
        <v>22420</v>
      </c>
      <c r="L4875" s="210" t="s">
        <v>7743</v>
      </c>
      <c r="M4875" s="210" t="s">
        <v>3533</v>
      </c>
      <c r="N4875" s="211">
        <v>67061</v>
      </c>
      <c r="O4875" s="210" t="s">
        <v>5556</v>
      </c>
    </row>
    <row r="4876" spans="1:15" x14ac:dyDescent="0.2">
      <c r="A4876" s="210" t="s">
        <v>22264</v>
      </c>
      <c r="B4876" s="210" t="s">
        <v>22265</v>
      </c>
      <c r="C4876" s="210" t="s">
        <v>22266</v>
      </c>
      <c r="D4876" s="211">
        <v>67061</v>
      </c>
      <c r="E4876" s="210" t="s">
        <v>5556</v>
      </c>
      <c r="F4876" s="210" t="s">
        <v>22267</v>
      </c>
      <c r="G4876" s="210" t="s">
        <v>22268</v>
      </c>
      <c r="H4876" s="210" t="s">
        <v>0</v>
      </c>
      <c r="I4876" s="210" t="s">
        <v>22421</v>
      </c>
      <c r="J4876" s="210" t="s">
        <v>22422</v>
      </c>
      <c r="L4876" s="210" t="s">
        <v>7743</v>
      </c>
      <c r="M4876" s="210" t="s">
        <v>3533</v>
      </c>
      <c r="N4876" s="211">
        <v>67061</v>
      </c>
      <c r="O4876" s="210" t="s">
        <v>5556</v>
      </c>
    </row>
    <row r="4877" spans="1:15" x14ac:dyDescent="0.2">
      <c r="A4877" s="210" t="s">
        <v>22264</v>
      </c>
      <c r="B4877" s="210" t="s">
        <v>22265</v>
      </c>
      <c r="C4877" s="210" t="s">
        <v>22266</v>
      </c>
      <c r="D4877" s="211">
        <v>67061</v>
      </c>
      <c r="E4877" s="210" t="s">
        <v>5556</v>
      </c>
      <c r="F4877" s="210" t="s">
        <v>22267</v>
      </c>
      <c r="G4877" s="210" t="s">
        <v>22268</v>
      </c>
      <c r="H4877" s="210" t="s">
        <v>0</v>
      </c>
      <c r="I4877" s="210" t="s">
        <v>22423</v>
      </c>
      <c r="J4877" s="210" t="s">
        <v>22424</v>
      </c>
      <c r="L4877" s="210" t="s">
        <v>7743</v>
      </c>
      <c r="M4877" s="210" t="s">
        <v>3533</v>
      </c>
      <c r="N4877" s="211">
        <v>67061</v>
      </c>
      <c r="O4877" s="210" t="s">
        <v>5556</v>
      </c>
    </row>
    <row r="4878" spans="1:15" x14ac:dyDescent="0.2">
      <c r="A4878" s="210" t="s">
        <v>22264</v>
      </c>
      <c r="B4878" s="210" t="s">
        <v>22265</v>
      </c>
      <c r="C4878" s="210" t="s">
        <v>22266</v>
      </c>
      <c r="D4878" s="211">
        <v>67061</v>
      </c>
      <c r="E4878" s="210" t="s">
        <v>5556</v>
      </c>
      <c r="F4878" s="210" t="s">
        <v>22267</v>
      </c>
      <c r="G4878" s="210" t="s">
        <v>22268</v>
      </c>
      <c r="H4878" s="210" t="s">
        <v>0</v>
      </c>
      <c r="I4878" s="210" t="s">
        <v>22425</v>
      </c>
      <c r="J4878" s="210" t="s">
        <v>22426</v>
      </c>
      <c r="L4878" s="210" t="s">
        <v>7743</v>
      </c>
      <c r="M4878" s="210" t="s">
        <v>3533</v>
      </c>
      <c r="N4878" s="211">
        <v>67061</v>
      </c>
      <c r="O4878" s="210" t="s">
        <v>5556</v>
      </c>
    </row>
    <row r="4879" spans="1:15" x14ac:dyDescent="0.2">
      <c r="A4879" s="210" t="s">
        <v>22264</v>
      </c>
      <c r="B4879" s="210" t="s">
        <v>22265</v>
      </c>
      <c r="C4879" s="210" t="s">
        <v>22266</v>
      </c>
      <c r="D4879" s="211">
        <v>67061</v>
      </c>
      <c r="E4879" s="210" t="s">
        <v>5556</v>
      </c>
      <c r="F4879" s="210" t="s">
        <v>22267</v>
      </c>
      <c r="G4879" s="210" t="s">
        <v>22268</v>
      </c>
      <c r="H4879" s="210" t="s">
        <v>0</v>
      </c>
      <c r="I4879" s="210" t="s">
        <v>22427</v>
      </c>
      <c r="J4879" s="210" t="s">
        <v>22428</v>
      </c>
      <c r="L4879" s="210" t="s">
        <v>7743</v>
      </c>
      <c r="M4879" s="210" t="s">
        <v>3533</v>
      </c>
      <c r="N4879" s="211">
        <v>67061</v>
      </c>
      <c r="O4879" s="210" t="s">
        <v>5556</v>
      </c>
    </row>
    <row r="4880" spans="1:15" x14ac:dyDescent="0.2">
      <c r="A4880" s="210" t="s">
        <v>22264</v>
      </c>
      <c r="B4880" s="210" t="s">
        <v>22265</v>
      </c>
      <c r="C4880" s="210" t="s">
        <v>22266</v>
      </c>
      <c r="D4880" s="211">
        <v>67061</v>
      </c>
      <c r="E4880" s="210" t="s">
        <v>5556</v>
      </c>
      <c r="F4880" s="210" t="s">
        <v>22267</v>
      </c>
      <c r="G4880" s="210" t="s">
        <v>22268</v>
      </c>
      <c r="H4880" s="210" t="s">
        <v>0</v>
      </c>
      <c r="I4880" s="210" t="s">
        <v>22429</v>
      </c>
      <c r="J4880" s="210" t="s">
        <v>22430</v>
      </c>
      <c r="L4880" s="210" t="s">
        <v>7743</v>
      </c>
      <c r="M4880" s="210" t="s">
        <v>3533</v>
      </c>
      <c r="N4880" s="211">
        <v>67061</v>
      </c>
      <c r="O4880" s="210" t="s">
        <v>5556</v>
      </c>
    </row>
    <row r="4881" spans="1:15" x14ac:dyDescent="0.2">
      <c r="A4881" s="210" t="s">
        <v>22264</v>
      </c>
      <c r="B4881" s="210" t="s">
        <v>22265</v>
      </c>
      <c r="C4881" s="210" t="s">
        <v>22266</v>
      </c>
      <c r="D4881" s="211">
        <v>67061</v>
      </c>
      <c r="E4881" s="210" t="s">
        <v>5556</v>
      </c>
      <c r="F4881" s="210" t="s">
        <v>22267</v>
      </c>
      <c r="G4881" s="210" t="s">
        <v>22268</v>
      </c>
      <c r="H4881" s="210" t="s">
        <v>0</v>
      </c>
      <c r="I4881" s="210" t="s">
        <v>22431</v>
      </c>
      <c r="J4881" s="210" t="s">
        <v>22432</v>
      </c>
      <c r="L4881" s="210" t="s">
        <v>7743</v>
      </c>
      <c r="M4881" s="210" t="s">
        <v>3533</v>
      </c>
      <c r="N4881" s="211">
        <v>67061</v>
      </c>
      <c r="O4881" s="210" t="s">
        <v>5556</v>
      </c>
    </row>
    <row r="4882" spans="1:15" x14ac:dyDescent="0.2">
      <c r="A4882" s="210" t="s">
        <v>22264</v>
      </c>
      <c r="B4882" s="210" t="s">
        <v>22265</v>
      </c>
      <c r="C4882" s="210" t="s">
        <v>22266</v>
      </c>
      <c r="D4882" s="211">
        <v>67061</v>
      </c>
      <c r="E4882" s="210" t="s">
        <v>5556</v>
      </c>
      <c r="F4882" s="210" t="s">
        <v>22267</v>
      </c>
      <c r="G4882" s="210" t="s">
        <v>22268</v>
      </c>
      <c r="H4882" s="210" t="s">
        <v>0</v>
      </c>
      <c r="I4882" s="210" t="s">
        <v>22433</v>
      </c>
      <c r="J4882" s="210" t="s">
        <v>22434</v>
      </c>
      <c r="L4882" s="210" t="s">
        <v>7743</v>
      </c>
      <c r="M4882" s="210" t="s">
        <v>3533</v>
      </c>
      <c r="N4882" s="211">
        <v>67061</v>
      </c>
      <c r="O4882" s="210" t="s">
        <v>5556</v>
      </c>
    </row>
    <row r="4883" spans="1:15" x14ac:dyDescent="0.2">
      <c r="A4883" s="210" t="s">
        <v>22264</v>
      </c>
      <c r="B4883" s="210" t="s">
        <v>22265</v>
      </c>
      <c r="C4883" s="210" t="s">
        <v>22266</v>
      </c>
      <c r="D4883" s="211">
        <v>67061</v>
      </c>
      <c r="E4883" s="210" t="s">
        <v>5556</v>
      </c>
      <c r="F4883" s="210" t="s">
        <v>22267</v>
      </c>
      <c r="G4883" s="210" t="s">
        <v>22268</v>
      </c>
      <c r="H4883" s="210" t="s">
        <v>0</v>
      </c>
      <c r="I4883" s="210" t="s">
        <v>22435</v>
      </c>
      <c r="J4883" s="210" t="s">
        <v>22436</v>
      </c>
      <c r="L4883" s="210" t="s">
        <v>7743</v>
      </c>
      <c r="M4883" s="210" t="s">
        <v>3533</v>
      </c>
      <c r="N4883" s="211">
        <v>67061</v>
      </c>
      <c r="O4883" s="210" t="s">
        <v>5556</v>
      </c>
    </row>
    <row r="4884" spans="1:15" x14ac:dyDescent="0.2">
      <c r="A4884" s="210" t="s">
        <v>22264</v>
      </c>
      <c r="B4884" s="210" t="s">
        <v>22265</v>
      </c>
      <c r="C4884" s="210" t="s">
        <v>22266</v>
      </c>
      <c r="D4884" s="211">
        <v>67061</v>
      </c>
      <c r="E4884" s="210" t="s">
        <v>5556</v>
      </c>
      <c r="F4884" s="210" t="s">
        <v>22267</v>
      </c>
      <c r="G4884" s="210" t="s">
        <v>22268</v>
      </c>
      <c r="H4884" s="210" t="s">
        <v>0</v>
      </c>
      <c r="I4884" s="210" t="s">
        <v>22437</v>
      </c>
      <c r="J4884" s="210" t="s">
        <v>22438</v>
      </c>
      <c r="L4884" s="210" t="s">
        <v>7743</v>
      </c>
      <c r="M4884" s="210" t="s">
        <v>3533</v>
      </c>
      <c r="N4884" s="211">
        <v>67061</v>
      </c>
      <c r="O4884" s="210" t="s">
        <v>5556</v>
      </c>
    </row>
    <row r="4885" spans="1:15" x14ac:dyDescent="0.2">
      <c r="A4885" s="210" t="s">
        <v>22264</v>
      </c>
      <c r="B4885" s="210" t="s">
        <v>22265</v>
      </c>
      <c r="C4885" s="210" t="s">
        <v>22266</v>
      </c>
      <c r="D4885" s="211">
        <v>67061</v>
      </c>
      <c r="E4885" s="210" t="s">
        <v>5556</v>
      </c>
      <c r="F4885" s="210" t="s">
        <v>22267</v>
      </c>
      <c r="G4885" s="210" t="s">
        <v>22268</v>
      </c>
      <c r="H4885" s="210" t="s">
        <v>0</v>
      </c>
      <c r="I4885" s="210" t="s">
        <v>22439</v>
      </c>
      <c r="J4885" s="210" t="s">
        <v>22440</v>
      </c>
      <c r="L4885" s="210" t="s">
        <v>7743</v>
      </c>
      <c r="M4885" s="210" t="s">
        <v>3533</v>
      </c>
      <c r="N4885" s="211">
        <v>67061</v>
      </c>
      <c r="O4885" s="210" t="s">
        <v>5556</v>
      </c>
    </row>
    <row r="4886" spans="1:15" x14ac:dyDescent="0.2">
      <c r="A4886" s="210" t="s">
        <v>22264</v>
      </c>
      <c r="B4886" s="210" t="s">
        <v>22265</v>
      </c>
      <c r="C4886" s="210" t="s">
        <v>22266</v>
      </c>
      <c r="D4886" s="211">
        <v>67061</v>
      </c>
      <c r="E4886" s="210" t="s">
        <v>5556</v>
      </c>
      <c r="F4886" s="210" t="s">
        <v>22267</v>
      </c>
      <c r="G4886" s="210" t="s">
        <v>22268</v>
      </c>
      <c r="H4886" s="210" t="s">
        <v>0</v>
      </c>
      <c r="I4886" s="210" t="s">
        <v>22441</v>
      </c>
      <c r="J4886" s="210" t="s">
        <v>22442</v>
      </c>
      <c r="L4886" s="210" t="s">
        <v>7743</v>
      </c>
      <c r="M4886" s="210" t="s">
        <v>3533</v>
      </c>
      <c r="N4886" s="211">
        <v>67061</v>
      </c>
      <c r="O4886" s="210" t="s">
        <v>5556</v>
      </c>
    </row>
    <row r="4887" spans="1:15" x14ac:dyDescent="0.2">
      <c r="A4887" s="210" t="s">
        <v>22264</v>
      </c>
      <c r="B4887" s="210" t="s">
        <v>22265</v>
      </c>
      <c r="C4887" s="210" t="s">
        <v>22266</v>
      </c>
      <c r="D4887" s="211">
        <v>67061</v>
      </c>
      <c r="E4887" s="210" t="s">
        <v>5556</v>
      </c>
      <c r="F4887" s="210" t="s">
        <v>22267</v>
      </c>
      <c r="G4887" s="210" t="s">
        <v>22268</v>
      </c>
      <c r="H4887" s="210" t="s">
        <v>0</v>
      </c>
      <c r="I4887" s="210" t="s">
        <v>22443</v>
      </c>
      <c r="J4887" s="210" t="s">
        <v>22444</v>
      </c>
      <c r="L4887" s="210" t="s">
        <v>7743</v>
      </c>
      <c r="M4887" s="210" t="s">
        <v>3533</v>
      </c>
      <c r="N4887" s="211">
        <v>67061</v>
      </c>
      <c r="O4887" s="210" t="s">
        <v>5556</v>
      </c>
    </row>
    <row r="4888" spans="1:15" x14ac:dyDescent="0.2">
      <c r="A4888" s="210" t="s">
        <v>22264</v>
      </c>
      <c r="B4888" s="210" t="s">
        <v>22265</v>
      </c>
      <c r="C4888" s="210" t="s">
        <v>22266</v>
      </c>
      <c r="D4888" s="211">
        <v>67061</v>
      </c>
      <c r="E4888" s="210" t="s">
        <v>5556</v>
      </c>
      <c r="F4888" s="210" t="s">
        <v>22267</v>
      </c>
      <c r="G4888" s="210" t="s">
        <v>22268</v>
      </c>
      <c r="H4888" s="210" t="s">
        <v>0</v>
      </c>
      <c r="I4888" s="210" t="s">
        <v>22445</v>
      </c>
      <c r="J4888" s="210" t="s">
        <v>22446</v>
      </c>
      <c r="L4888" s="210" t="s">
        <v>7743</v>
      </c>
      <c r="M4888" s="210" t="s">
        <v>3533</v>
      </c>
      <c r="N4888" s="211">
        <v>67061</v>
      </c>
      <c r="O4888" s="210" t="s">
        <v>5556</v>
      </c>
    </row>
    <row r="4889" spans="1:15" x14ac:dyDescent="0.2">
      <c r="A4889" s="210" t="s">
        <v>22264</v>
      </c>
      <c r="B4889" s="210" t="s">
        <v>22265</v>
      </c>
      <c r="C4889" s="210" t="s">
        <v>22266</v>
      </c>
      <c r="D4889" s="211">
        <v>67061</v>
      </c>
      <c r="E4889" s="210" t="s">
        <v>5556</v>
      </c>
      <c r="F4889" s="210" t="s">
        <v>22267</v>
      </c>
      <c r="G4889" s="210" t="s">
        <v>22268</v>
      </c>
      <c r="H4889" s="210" t="s">
        <v>0</v>
      </c>
      <c r="I4889" s="210" t="s">
        <v>22447</v>
      </c>
      <c r="J4889" s="210" t="s">
        <v>22448</v>
      </c>
      <c r="L4889" s="210" t="s">
        <v>7743</v>
      </c>
      <c r="M4889" s="210" t="s">
        <v>3533</v>
      </c>
      <c r="N4889" s="211">
        <v>67061</v>
      </c>
      <c r="O4889" s="210" t="s">
        <v>5556</v>
      </c>
    </row>
    <row r="4890" spans="1:15" x14ac:dyDescent="0.2">
      <c r="A4890" s="210" t="s">
        <v>22264</v>
      </c>
      <c r="B4890" s="210" t="s">
        <v>22265</v>
      </c>
      <c r="C4890" s="210" t="s">
        <v>22266</v>
      </c>
      <c r="D4890" s="211">
        <v>67061</v>
      </c>
      <c r="E4890" s="210" t="s">
        <v>5556</v>
      </c>
      <c r="F4890" s="210" t="s">
        <v>22267</v>
      </c>
      <c r="G4890" s="210" t="s">
        <v>22268</v>
      </c>
      <c r="H4890" s="210" t="s">
        <v>0</v>
      </c>
      <c r="I4890" s="210" t="s">
        <v>22449</v>
      </c>
      <c r="J4890" s="210" t="s">
        <v>22450</v>
      </c>
      <c r="L4890" s="210" t="s">
        <v>7743</v>
      </c>
      <c r="M4890" s="210" t="s">
        <v>3533</v>
      </c>
      <c r="N4890" s="211">
        <v>67061</v>
      </c>
      <c r="O4890" s="210" t="s">
        <v>5556</v>
      </c>
    </row>
    <row r="4891" spans="1:15" x14ac:dyDescent="0.2">
      <c r="A4891" s="210" t="s">
        <v>22264</v>
      </c>
      <c r="B4891" s="210" t="s">
        <v>22265</v>
      </c>
      <c r="C4891" s="210" t="s">
        <v>22266</v>
      </c>
      <c r="D4891" s="211">
        <v>67061</v>
      </c>
      <c r="E4891" s="210" t="s">
        <v>5556</v>
      </c>
      <c r="F4891" s="210" t="s">
        <v>22267</v>
      </c>
      <c r="G4891" s="210" t="s">
        <v>22268</v>
      </c>
      <c r="H4891" s="210" t="s">
        <v>0</v>
      </c>
      <c r="I4891" s="210" t="s">
        <v>22451</v>
      </c>
      <c r="J4891" s="210" t="s">
        <v>22452</v>
      </c>
      <c r="L4891" s="210" t="s">
        <v>7743</v>
      </c>
      <c r="M4891" s="210" t="s">
        <v>3533</v>
      </c>
      <c r="N4891" s="211">
        <v>67061</v>
      </c>
      <c r="O4891" s="210" t="s">
        <v>5556</v>
      </c>
    </row>
    <row r="4892" spans="1:15" x14ac:dyDescent="0.2">
      <c r="A4892" s="210" t="s">
        <v>22264</v>
      </c>
      <c r="B4892" s="210" t="s">
        <v>22265</v>
      </c>
      <c r="C4892" s="210" t="s">
        <v>22266</v>
      </c>
      <c r="D4892" s="211">
        <v>67061</v>
      </c>
      <c r="E4892" s="210" t="s">
        <v>5556</v>
      </c>
      <c r="F4892" s="210" t="s">
        <v>22267</v>
      </c>
      <c r="G4892" s="210" t="s">
        <v>22268</v>
      </c>
      <c r="H4892" s="210" t="s">
        <v>0</v>
      </c>
      <c r="I4892" s="210" t="s">
        <v>22453</v>
      </c>
      <c r="J4892" s="210" t="s">
        <v>22454</v>
      </c>
      <c r="L4892" s="210" t="s">
        <v>7743</v>
      </c>
      <c r="M4892" s="210" t="s">
        <v>3533</v>
      </c>
      <c r="N4892" s="211">
        <v>67061</v>
      </c>
      <c r="O4892" s="210" t="s">
        <v>5556</v>
      </c>
    </row>
    <row r="4893" spans="1:15" x14ac:dyDescent="0.2">
      <c r="A4893" s="210" t="s">
        <v>22264</v>
      </c>
      <c r="B4893" s="210" t="s">
        <v>22265</v>
      </c>
      <c r="C4893" s="210" t="s">
        <v>22266</v>
      </c>
      <c r="D4893" s="211">
        <v>67061</v>
      </c>
      <c r="E4893" s="210" t="s">
        <v>5556</v>
      </c>
      <c r="F4893" s="210" t="s">
        <v>22267</v>
      </c>
      <c r="G4893" s="210" t="s">
        <v>22268</v>
      </c>
      <c r="H4893" s="210" t="s">
        <v>0</v>
      </c>
      <c r="I4893" s="210" t="s">
        <v>22455</v>
      </c>
      <c r="J4893" s="210" t="s">
        <v>22456</v>
      </c>
      <c r="L4893" s="210" t="s">
        <v>7743</v>
      </c>
      <c r="M4893" s="210" t="s">
        <v>3533</v>
      </c>
      <c r="N4893" s="211">
        <v>67061</v>
      </c>
      <c r="O4893" s="210" t="s">
        <v>5556</v>
      </c>
    </row>
    <row r="4894" spans="1:15" x14ac:dyDescent="0.2">
      <c r="A4894" s="210" t="s">
        <v>22264</v>
      </c>
      <c r="B4894" s="210" t="s">
        <v>22265</v>
      </c>
      <c r="C4894" s="210" t="s">
        <v>22266</v>
      </c>
      <c r="D4894" s="211">
        <v>67061</v>
      </c>
      <c r="E4894" s="210" t="s">
        <v>5556</v>
      </c>
      <c r="F4894" s="210" t="s">
        <v>22267</v>
      </c>
      <c r="G4894" s="210" t="s">
        <v>22268</v>
      </c>
      <c r="H4894" s="210" t="s">
        <v>0</v>
      </c>
      <c r="I4894" s="210" t="s">
        <v>22457</v>
      </c>
      <c r="J4894" s="210" t="s">
        <v>22458</v>
      </c>
      <c r="L4894" s="210" t="s">
        <v>7743</v>
      </c>
      <c r="M4894" s="210" t="s">
        <v>3533</v>
      </c>
      <c r="N4894" s="211">
        <v>67061</v>
      </c>
      <c r="O4894" s="210" t="s">
        <v>5556</v>
      </c>
    </row>
    <row r="4895" spans="1:15" x14ac:dyDescent="0.2">
      <c r="A4895" s="210" t="s">
        <v>22264</v>
      </c>
      <c r="B4895" s="210" t="s">
        <v>22265</v>
      </c>
      <c r="C4895" s="210" t="s">
        <v>22266</v>
      </c>
      <c r="D4895" s="211">
        <v>67061</v>
      </c>
      <c r="E4895" s="210" t="s">
        <v>5556</v>
      </c>
      <c r="F4895" s="210" t="s">
        <v>22267</v>
      </c>
      <c r="G4895" s="210" t="s">
        <v>22268</v>
      </c>
      <c r="H4895" s="210" t="s">
        <v>0</v>
      </c>
      <c r="I4895" s="210" t="s">
        <v>22459</v>
      </c>
      <c r="J4895" s="210" t="s">
        <v>22460</v>
      </c>
      <c r="L4895" s="210" t="s">
        <v>7743</v>
      </c>
      <c r="M4895" s="210" t="s">
        <v>3533</v>
      </c>
      <c r="N4895" s="211">
        <v>67061</v>
      </c>
      <c r="O4895" s="210" t="s">
        <v>5556</v>
      </c>
    </row>
    <row r="4896" spans="1:15" x14ac:dyDescent="0.2">
      <c r="A4896" s="210" t="s">
        <v>22264</v>
      </c>
      <c r="B4896" s="210" t="s">
        <v>22265</v>
      </c>
      <c r="C4896" s="210" t="s">
        <v>22266</v>
      </c>
      <c r="D4896" s="211">
        <v>67061</v>
      </c>
      <c r="E4896" s="210" t="s">
        <v>5556</v>
      </c>
      <c r="F4896" s="210" t="s">
        <v>22267</v>
      </c>
      <c r="G4896" s="210" t="s">
        <v>22268</v>
      </c>
      <c r="H4896" s="210" t="s">
        <v>0</v>
      </c>
      <c r="I4896" s="210" t="s">
        <v>22461</v>
      </c>
      <c r="J4896" s="210" t="s">
        <v>22462</v>
      </c>
      <c r="L4896" s="210" t="s">
        <v>7743</v>
      </c>
      <c r="M4896" s="210" t="s">
        <v>3533</v>
      </c>
      <c r="N4896" s="211">
        <v>67061</v>
      </c>
      <c r="O4896" s="210" t="s">
        <v>5556</v>
      </c>
    </row>
    <row r="4897" spans="1:15" x14ac:dyDescent="0.2">
      <c r="A4897" s="210" t="s">
        <v>22264</v>
      </c>
      <c r="B4897" s="210" t="s">
        <v>22265</v>
      </c>
      <c r="C4897" s="210" t="s">
        <v>22266</v>
      </c>
      <c r="D4897" s="211">
        <v>67061</v>
      </c>
      <c r="E4897" s="210" t="s">
        <v>5556</v>
      </c>
      <c r="F4897" s="210" t="s">
        <v>22267</v>
      </c>
      <c r="G4897" s="210" t="s">
        <v>22268</v>
      </c>
      <c r="H4897" s="210" t="s">
        <v>0</v>
      </c>
      <c r="I4897" s="210" t="s">
        <v>22463</v>
      </c>
      <c r="J4897" s="210" t="s">
        <v>22464</v>
      </c>
      <c r="L4897" s="210" t="s">
        <v>7743</v>
      </c>
      <c r="M4897" s="210" t="s">
        <v>3533</v>
      </c>
      <c r="N4897" s="211">
        <v>67061</v>
      </c>
      <c r="O4897" s="210" t="s">
        <v>5556</v>
      </c>
    </row>
    <row r="4898" spans="1:15" x14ac:dyDescent="0.2">
      <c r="A4898" s="210" t="s">
        <v>22264</v>
      </c>
      <c r="B4898" s="210" t="s">
        <v>22265</v>
      </c>
      <c r="C4898" s="210" t="s">
        <v>22266</v>
      </c>
      <c r="D4898" s="211">
        <v>67061</v>
      </c>
      <c r="E4898" s="210" t="s">
        <v>5556</v>
      </c>
      <c r="F4898" s="210" t="s">
        <v>22267</v>
      </c>
      <c r="G4898" s="210" t="s">
        <v>22268</v>
      </c>
      <c r="H4898" s="210" t="s">
        <v>0</v>
      </c>
      <c r="I4898" s="210" t="s">
        <v>22465</v>
      </c>
      <c r="J4898" s="210" t="s">
        <v>22466</v>
      </c>
      <c r="L4898" s="210" t="s">
        <v>7743</v>
      </c>
      <c r="M4898" s="210" t="s">
        <v>3533</v>
      </c>
      <c r="N4898" s="211">
        <v>67061</v>
      </c>
      <c r="O4898" s="210" t="s">
        <v>5556</v>
      </c>
    </row>
    <row r="4899" spans="1:15" x14ac:dyDescent="0.2">
      <c r="A4899" s="210" t="s">
        <v>22264</v>
      </c>
      <c r="B4899" s="210" t="s">
        <v>22265</v>
      </c>
      <c r="C4899" s="210" t="s">
        <v>22266</v>
      </c>
      <c r="D4899" s="211">
        <v>67061</v>
      </c>
      <c r="E4899" s="210" t="s">
        <v>5556</v>
      </c>
      <c r="F4899" s="210" t="s">
        <v>22267</v>
      </c>
      <c r="G4899" s="210" t="s">
        <v>22268</v>
      </c>
      <c r="H4899" s="210" t="s">
        <v>0</v>
      </c>
      <c r="I4899" s="210" t="s">
        <v>22467</v>
      </c>
      <c r="J4899" s="210" t="s">
        <v>22468</v>
      </c>
      <c r="L4899" s="210" t="s">
        <v>7743</v>
      </c>
      <c r="M4899" s="210" t="s">
        <v>3533</v>
      </c>
      <c r="N4899" s="211">
        <v>67061</v>
      </c>
      <c r="O4899" s="210" t="s">
        <v>5556</v>
      </c>
    </row>
    <row r="4900" spans="1:15" x14ac:dyDescent="0.2">
      <c r="A4900" s="210" t="s">
        <v>22264</v>
      </c>
      <c r="B4900" s="210" t="s">
        <v>22265</v>
      </c>
      <c r="C4900" s="210" t="s">
        <v>22266</v>
      </c>
      <c r="D4900" s="211">
        <v>67061</v>
      </c>
      <c r="E4900" s="210" t="s">
        <v>5556</v>
      </c>
      <c r="F4900" s="210" t="s">
        <v>22267</v>
      </c>
      <c r="G4900" s="210" t="s">
        <v>22268</v>
      </c>
      <c r="H4900" s="210" t="s">
        <v>0</v>
      </c>
      <c r="I4900" s="210" t="s">
        <v>22469</v>
      </c>
      <c r="J4900" s="210" t="s">
        <v>22470</v>
      </c>
      <c r="L4900" s="210" t="s">
        <v>7743</v>
      </c>
      <c r="M4900" s="210" t="s">
        <v>3533</v>
      </c>
      <c r="N4900" s="211">
        <v>67061</v>
      </c>
      <c r="O4900" s="210" t="s">
        <v>5556</v>
      </c>
    </row>
    <row r="4901" spans="1:15" x14ac:dyDescent="0.2">
      <c r="A4901" s="210" t="s">
        <v>22264</v>
      </c>
      <c r="B4901" s="210" t="s">
        <v>22265</v>
      </c>
      <c r="C4901" s="210" t="s">
        <v>22266</v>
      </c>
      <c r="D4901" s="211">
        <v>67061</v>
      </c>
      <c r="E4901" s="210" t="s">
        <v>5556</v>
      </c>
      <c r="F4901" s="210" t="s">
        <v>22267</v>
      </c>
      <c r="G4901" s="210" t="s">
        <v>22268</v>
      </c>
      <c r="H4901" s="210" t="s">
        <v>0</v>
      </c>
      <c r="I4901" s="210" t="s">
        <v>22471</v>
      </c>
      <c r="J4901" s="210" t="s">
        <v>22472</v>
      </c>
      <c r="L4901" s="210" t="s">
        <v>7743</v>
      </c>
      <c r="M4901" s="210" t="s">
        <v>3533</v>
      </c>
      <c r="N4901" s="211">
        <v>67061</v>
      </c>
      <c r="O4901" s="210" t="s">
        <v>5556</v>
      </c>
    </row>
    <row r="4902" spans="1:15" x14ac:dyDescent="0.2">
      <c r="A4902" s="210" t="s">
        <v>22264</v>
      </c>
      <c r="B4902" s="210" t="s">
        <v>22265</v>
      </c>
      <c r="C4902" s="210" t="s">
        <v>22266</v>
      </c>
      <c r="D4902" s="211">
        <v>67061</v>
      </c>
      <c r="E4902" s="210" t="s">
        <v>5556</v>
      </c>
      <c r="F4902" s="210" t="s">
        <v>22267</v>
      </c>
      <c r="G4902" s="210" t="s">
        <v>22268</v>
      </c>
      <c r="H4902" s="210" t="s">
        <v>0</v>
      </c>
      <c r="I4902" s="210" t="s">
        <v>22473</v>
      </c>
      <c r="J4902" s="210" t="s">
        <v>22474</v>
      </c>
      <c r="L4902" s="210" t="s">
        <v>7743</v>
      </c>
      <c r="M4902" s="210" t="s">
        <v>3533</v>
      </c>
      <c r="N4902" s="211">
        <v>67061</v>
      </c>
      <c r="O4902" s="210" t="s">
        <v>5556</v>
      </c>
    </row>
    <row r="4903" spans="1:15" x14ac:dyDescent="0.2">
      <c r="A4903" s="210" t="s">
        <v>22264</v>
      </c>
      <c r="B4903" s="210" t="s">
        <v>22265</v>
      </c>
      <c r="C4903" s="210" t="s">
        <v>22266</v>
      </c>
      <c r="D4903" s="211">
        <v>67061</v>
      </c>
      <c r="E4903" s="210" t="s">
        <v>5556</v>
      </c>
      <c r="F4903" s="210" t="s">
        <v>22267</v>
      </c>
      <c r="G4903" s="210" t="s">
        <v>22268</v>
      </c>
      <c r="H4903" s="210" t="s">
        <v>0</v>
      </c>
      <c r="I4903" s="210" t="s">
        <v>22475</v>
      </c>
      <c r="J4903" s="210" t="s">
        <v>22476</v>
      </c>
      <c r="L4903" s="210" t="s">
        <v>7743</v>
      </c>
      <c r="M4903" s="210" t="s">
        <v>3533</v>
      </c>
      <c r="N4903" s="211">
        <v>67061</v>
      </c>
      <c r="O4903" s="210" t="s">
        <v>5556</v>
      </c>
    </row>
    <row r="4904" spans="1:15" x14ac:dyDescent="0.2">
      <c r="A4904" s="210" t="s">
        <v>22264</v>
      </c>
      <c r="B4904" s="210" t="s">
        <v>22265</v>
      </c>
      <c r="C4904" s="210" t="s">
        <v>22266</v>
      </c>
      <c r="D4904" s="211">
        <v>67061</v>
      </c>
      <c r="E4904" s="210" t="s">
        <v>5556</v>
      </c>
      <c r="F4904" s="210" t="s">
        <v>22267</v>
      </c>
      <c r="G4904" s="210" t="s">
        <v>22268</v>
      </c>
      <c r="H4904" s="210" t="s">
        <v>0</v>
      </c>
      <c r="I4904" s="210" t="s">
        <v>22477</v>
      </c>
      <c r="J4904" s="210" t="s">
        <v>22478</v>
      </c>
      <c r="L4904" s="210" t="s">
        <v>7743</v>
      </c>
      <c r="M4904" s="210" t="s">
        <v>3533</v>
      </c>
      <c r="N4904" s="211">
        <v>67061</v>
      </c>
      <c r="O4904" s="210" t="s">
        <v>5556</v>
      </c>
    </row>
    <row r="4905" spans="1:15" x14ac:dyDescent="0.2">
      <c r="A4905" s="210" t="s">
        <v>22264</v>
      </c>
      <c r="B4905" s="210" t="s">
        <v>22265</v>
      </c>
      <c r="C4905" s="210" t="s">
        <v>22266</v>
      </c>
      <c r="D4905" s="211">
        <v>67061</v>
      </c>
      <c r="E4905" s="210" t="s">
        <v>5556</v>
      </c>
      <c r="F4905" s="210" t="s">
        <v>22267</v>
      </c>
      <c r="G4905" s="210" t="s">
        <v>22268</v>
      </c>
      <c r="H4905" s="210" t="s">
        <v>0</v>
      </c>
      <c r="I4905" s="210" t="s">
        <v>22479</v>
      </c>
      <c r="J4905" s="210" t="s">
        <v>22480</v>
      </c>
      <c r="L4905" s="210" t="s">
        <v>7743</v>
      </c>
      <c r="M4905" s="210" t="s">
        <v>3533</v>
      </c>
      <c r="N4905" s="211">
        <v>67061</v>
      </c>
      <c r="O4905" s="210" t="s">
        <v>5556</v>
      </c>
    </row>
    <row r="4906" spans="1:15" x14ac:dyDescent="0.2">
      <c r="A4906" s="210" t="s">
        <v>22264</v>
      </c>
      <c r="B4906" s="210" t="s">
        <v>22265</v>
      </c>
      <c r="C4906" s="210" t="s">
        <v>22266</v>
      </c>
      <c r="D4906" s="211">
        <v>67061</v>
      </c>
      <c r="E4906" s="210" t="s">
        <v>5556</v>
      </c>
      <c r="F4906" s="210" t="s">
        <v>22267</v>
      </c>
      <c r="G4906" s="210" t="s">
        <v>22268</v>
      </c>
      <c r="H4906" s="210" t="s">
        <v>0</v>
      </c>
      <c r="I4906" s="210" t="s">
        <v>22481</v>
      </c>
      <c r="J4906" s="210" t="s">
        <v>22482</v>
      </c>
      <c r="L4906" s="210" t="s">
        <v>7743</v>
      </c>
      <c r="M4906" s="210" t="s">
        <v>3533</v>
      </c>
      <c r="N4906" s="211">
        <v>67061</v>
      </c>
      <c r="O4906" s="210" t="s">
        <v>5556</v>
      </c>
    </row>
    <row r="4907" spans="1:15" x14ac:dyDescent="0.2">
      <c r="A4907" s="210" t="s">
        <v>22264</v>
      </c>
      <c r="B4907" s="210" t="s">
        <v>22265</v>
      </c>
      <c r="C4907" s="210" t="s">
        <v>22266</v>
      </c>
      <c r="D4907" s="211">
        <v>67061</v>
      </c>
      <c r="E4907" s="210" t="s">
        <v>5556</v>
      </c>
      <c r="F4907" s="210" t="s">
        <v>22267</v>
      </c>
      <c r="G4907" s="210" t="s">
        <v>22268</v>
      </c>
      <c r="H4907" s="210" t="s">
        <v>0</v>
      </c>
      <c r="I4907" s="210" t="s">
        <v>22483</v>
      </c>
      <c r="J4907" s="210" t="s">
        <v>22484</v>
      </c>
      <c r="L4907" s="210" t="s">
        <v>7743</v>
      </c>
      <c r="M4907" s="210" t="s">
        <v>3533</v>
      </c>
      <c r="N4907" s="211">
        <v>67061</v>
      </c>
      <c r="O4907" s="210" t="s">
        <v>5556</v>
      </c>
    </row>
    <row r="4908" spans="1:15" x14ac:dyDescent="0.2">
      <c r="A4908" s="210" t="s">
        <v>22264</v>
      </c>
      <c r="B4908" s="210" t="s">
        <v>22265</v>
      </c>
      <c r="C4908" s="210" t="s">
        <v>22266</v>
      </c>
      <c r="D4908" s="211">
        <v>67061</v>
      </c>
      <c r="E4908" s="210" t="s">
        <v>5556</v>
      </c>
      <c r="F4908" s="210" t="s">
        <v>22267</v>
      </c>
      <c r="G4908" s="210" t="s">
        <v>22268</v>
      </c>
      <c r="H4908" s="210" t="s">
        <v>0</v>
      </c>
      <c r="I4908" s="210" t="s">
        <v>22485</v>
      </c>
      <c r="J4908" s="210" t="s">
        <v>22486</v>
      </c>
      <c r="L4908" s="210" t="s">
        <v>7743</v>
      </c>
      <c r="M4908" s="210" t="s">
        <v>3533</v>
      </c>
      <c r="N4908" s="211">
        <v>67061</v>
      </c>
      <c r="O4908" s="210" t="s">
        <v>5556</v>
      </c>
    </row>
    <row r="4909" spans="1:15" x14ac:dyDescent="0.2">
      <c r="A4909" s="210" t="s">
        <v>22264</v>
      </c>
      <c r="B4909" s="210" t="s">
        <v>22265</v>
      </c>
      <c r="C4909" s="210" t="s">
        <v>22266</v>
      </c>
      <c r="D4909" s="211">
        <v>67061</v>
      </c>
      <c r="E4909" s="210" t="s">
        <v>5556</v>
      </c>
      <c r="F4909" s="210" t="s">
        <v>22267</v>
      </c>
      <c r="G4909" s="210" t="s">
        <v>22268</v>
      </c>
      <c r="H4909" s="210" t="s">
        <v>0</v>
      </c>
      <c r="I4909" s="210" t="s">
        <v>22487</v>
      </c>
      <c r="J4909" s="210" t="s">
        <v>22488</v>
      </c>
      <c r="L4909" s="210" t="s">
        <v>7743</v>
      </c>
      <c r="M4909" s="210" t="s">
        <v>3533</v>
      </c>
      <c r="N4909" s="211">
        <v>67061</v>
      </c>
      <c r="O4909" s="210" t="s">
        <v>5556</v>
      </c>
    </row>
    <row r="4910" spans="1:15" x14ac:dyDescent="0.2">
      <c r="A4910" s="210" t="s">
        <v>22264</v>
      </c>
      <c r="B4910" s="210" t="s">
        <v>22265</v>
      </c>
      <c r="C4910" s="210" t="s">
        <v>22266</v>
      </c>
      <c r="D4910" s="211">
        <v>67061</v>
      </c>
      <c r="E4910" s="210" t="s">
        <v>5556</v>
      </c>
      <c r="F4910" s="210" t="s">
        <v>22267</v>
      </c>
      <c r="G4910" s="210" t="s">
        <v>22268</v>
      </c>
      <c r="H4910" s="210" t="s">
        <v>0</v>
      </c>
      <c r="I4910" s="210" t="s">
        <v>22489</v>
      </c>
      <c r="J4910" s="210" t="s">
        <v>22490</v>
      </c>
      <c r="L4910" s="210" t="s">
        <v>7743</v>
      </c>
      <c r="M4910" s="210" t="s">
        <v>3533</v>
      </c>
      <c r="N4910" s="211">
        <v>67061</v>
      </c>
      <c r="O4910" s="210" t="s">
        <v>5556</v>
      </c>
    </row>
    <row r="4911" spans="1:15" x14ac:dyDescent="0.2">
      <c r="A4911" s="210" t="s">
        <v>22264</v>
      </c>
      <c r="B4911" s="210" t="s">
        <v>22265</v>
      </c>
      <c r="C4911" s="210" t="s">
        <v>22266</v>
      </c>
      <c r="D4911" s="211">
        <v>67061</v>
      </c>
      <c r="E4911" s="210" t="s">
        <v>5556</v>
      </c>
      <c r="F4911" s="210" t="s">
        <v>22267</v>
      </c>
      <c r="G4911" s="210" t="s">
        <v>22268</v>
      </c>
      <c r="H4911" s="210" t="s">
        <v>0</v>
      </c>
      <c r="I4911" s="210" t="s">
        <v>22491</v>
      </c>
      <c r="J4911" s="210" t="s">
        <v>22492</v>
      </c>
      <c r="L4911" s="210" t="s">
        <v>7743</v>
      </c>
      <c r="M4911" s="210" t="s">
        <v>3533</v>
      </c>
      <c r="N4911" s="211">
        <v>67061</v>
      </c>
      <c r="O4911" s="210" t="s">
        <v>5556</v>
      </c>
    </row>
    <row r="4912" spans="1:15" x14ac:dyDescent="0.2">
      <c r="A4912" s="210" t="s">
        <v>22264</v>
      </c>
      <c r="B4912" s="210" t="s">
        <v>22265</v>
      </c>
      <c r="C4912" s="210" t="s">
        <v>22266</v>
      </c>
      <c r="D4912" s="211">
        <v>67061</v>
      </c>
      <c r="E4912" s="210" t="s">
        <v>5556</v>
      </c>
      <c r="F4912" s="210" t="s">
        <v>22267</v>
      </c>
      <c r="G4912" s="210" t="s">
        <v>22268</v>
      </c>
      <c r="H4912" s="210" t="s">
        <v>0</v>
      </c>
      <c r="I4912" s="210" t="s">
        <v>22493</v>
      </c>
      <c r="J4912" s="210" t="s">
        <v>22494</v>
      </c>
      <c r="L4912" s="210" t="s">
        <v>7743</v>
      </c>
      <c r="M4912" s="210" t="s">
        <v>3533</v>
      </c>
      <c r="N4912" s="211">
        <v>67061</v>
      </c>
      <c r="O4912" s="210" t="s">
        <v>5556</v>
      </c>
    </row>
    <row r="4913" spans="1:15" x14ac:dyDescent="0.2">
      <c r="A4913" s="210" t="s">
        <v>22264</v>
      </c>
      <c r="B4913" s="210" t="s">
        <v>22265</v>
      </c>
      <c r="C4913" s="210" t="s">
        <v>22266</v>
      </c>
      <c r="D4913" s="211">
        <v>67061</v>
      </c>
      <c r="E4913" s="210" t="s">
        <v>5556</v>
      </c>
      <c r="F4913" s="210" t="s">
        <v>22267</v>
      </c>
      <c r="G4913" s="210" t="s">
        <v>22268</v>
      </c>
      <c r="H4913" s="210" t="s">
        <v>0</v>
      </c>
      <c r="I4913" s="210" t="s">
        <v>22495</v>
      </c>
      <c r="J4913" s="210" t="s">
        <v>22496</v>
      </c>
      <c r="L4913" s="210" t="s">
        <v>7743</v>
      </c>
      <c r="M4913" s="210" t="s">
        <v>3533</v>
      </c>
      <c r="N4913" s="211">
        <v>67061</v>
      </c>
      <c r="O4913" s="210" t="s">
        <v>5556</v>
      </c>
    </row>
    <row r="4914" spans="1:15" x14ac:dyDescent="0.2">
      <c r="A4914" s="210" t="s">
        <v>22264</v>
      </c>
      <c r="B4914" s="210" t="s">
        <v>22265</v>
      </c>
      <c r="C4914" s="210" t="s">
        <v>22266</v>
      </c>
      <c r="D4914" s="211">
        <v>67061</v>
      </c>
      <c r="E4914" s="210" t="s">
        <v>5556</v>
      </c>
      <c r="F4914" s="210" t="s">
        <v>22267</v>
      </c>
      <c r="G4914" s="210" t="s">
        <v>22268</v>
      </c>
      <c r="H4914" s="210" t="s">
        <v>0</v>
      </c>
      <c r="I4914" s="210" t="s">
        <v>22497</v>
      </c>
      <c r="J4914" s="210" t="s">
        <v>22498</v>
      </c>
      <c r="L4914" s="210" t="s">
        <v>7743</v>
      </c>
      <c r="M4914" s="210" t="s">
        <v>3533</v>
      </c>
      <c r="N4914" s="211">
        <v>67061</v>
      </c>
      <c r="O4914" s="210" t="s">
        <v>5556</v>
      </c>
    </row>
    <row r="4915" spans="1:15" x14ac:dyDescent="0.2">
      <c r="A4915" s="210" t="s">
        <v>22264</v>
      </c>
      <c r="B4915" s="210" t="s">
        <v>22265</v>
      </c>
      <c r="C4915" s="210" t="s">
        <v>22266</v>
      </c>
      <c r="D4915" s="211">
        <v>67061</v>
      </c>
      <c r="E4915" s="210" t="s">
        <v>5556</v>
      </c>
      <c r="F4915" s="210" t="s">
        <v>22267</v>
      </c>
      <c r="G4915" s="210" t="s">
        <v>22268</v>
      </c>
      <c r="H4915" s="210" t="s">
        <v>0</v>
      </c>
      <c r="I4915" s="210" t="s">
        <v>22499</v>
      </c>
      <c r="J4915" s="210" t="s">
        <v>22500</v>
      </c>
      <c r="L4915" s="210" t="s">
        <v>7743</v>
      </c>
      <c r="M4915" s="210" t="s">
        <v>3533</v>
      </c>
      <c r="N4915" s="211">
        <v>67061</v>
      </c>
      <c r="O4915" s="210" t="s">
        <v>5556</v>
      </c>
    </row>
    <row r="4916" spans="1:15" x14ac:dyDescent="0.2">
      <c r="A4916" s="210" t="s">
        <v>22264</v>
      </c>
      <c r="B4916" s="210" t="s">
        <v>22265</v>
      </c>
      <c r="C4916" s="210" t="s">
        <v>22266</v>
      </c>
      <c r="D4916" s="211">
        <v>67061</v>
      </c>
      <c r="E4916" s="210" t="s">
        <v>5556</v>
      </c>
      <c r="F4916" s="210" t="s">
        <v>22267</v>
      </c>
      <c r="G4916" s="210" t="s">
        <v>22268</v>
      </c>
      <c r="H4916" s="210" t="s">
        <v>0</v>
      </c>
      <c r="I4916" s="210" t="s">
        <v>22501</v>
      </c>
      <c r="J4916" s="210" t="s">
        <v>22502</v>
      </c>
      <c r="L4916" s="210" t="s">
        <v>7743</v>
      </c>
      <c r="M4916" s="210" t="s">
        <v>3533</v>
      </c>
      <c r="N4916" s="211">
        <v>67061</v>
      </c>
      <c r="O4916" s="210" t="s">
        <v>5556</v>
      </c>
    </row>
    <row r="4917" spans="1:15" x14ac:dyDescent="0.2">
      <c r="A4917" s="210" t="s">
        <v>22264</v>
      </c>
      <c r="B4917" s="210" t="s">
        <v>22265</v>
      </c>
      <c r="C4917" s="210" t="s">
        <v>22266</v>
      </c>
      <c r="D4917" s="211">
        <v>67061</v>
      </c>
      <c r="E4917" s="210" t="s">
        <v>5556</v>
      </c>
      <c r="F4917" s="210" t="s">
        <v>22267</v>
      </c>
      <c r="G4917" s="210" t="s">
        <v>22268</v>
      </c>
      <c r="H4917" s="210" t="s">
        <v>0</v>
      </c>
      <c r="I4917" s="210" t="s">
        <v>22503</v>
      </c>
      <c r="J4917" s="210" t="s">
        <v>22504</v>
      </c>
      <c r="L4917" s="210" t="s">
        <v>7743</v>
      </c>
      <c r="M4917" s="210" t="s">
        <v>3533</v>
      </c>
      <c r="N4917" s="211">
        <v>67061</v>
      </c>
      <c r="O4917" s="210" t="s">
        <v>5556</v>
      </c>
    </row>
    <row r="4918" spans="1:15" x14ac:dyDescent="0.2">
      <c r="A4918" s="210" t="s">
        <v>22264</v>
      </c>
      <c r="B4918" s="210" t="s">
        <v>22265</v>
      </c>
      <c r="C4918" s="210" t="s">
        <v>22266</v>
      </c>
      <c r="D4918" s="211">
        <v>67061</v>
      </c>
      <c r="E4918" s="210" t="s">
        <v>5556</v>
      </c>
      <c r="F4918" s="210" t="s">
        <v>22267</v>
      </c>
      <c r="G4918" s="210" t="s">
        <v>22268</v>
      </c>
      <c r="H4918" s="210" t="s">
        <v>0</v>
      </c>
      <c r="I4918" s="210" t="s">
        <v>22505</v>
      </c>
      <c r="J4918" s="210" t="s">
        <v>22506</v>
      </c>
      <c r="L4918" s="210" t="s">
        <v>7743</v>
      </c>
      <c r="M4918" s="210" t="s">
        <v>3533</v>
      </c>
      <c r="N4918" s="211">
        <v>67061</v>
      </c>
      <c r="O4918" s="210" t="s">
        <v>5556</v>
      </c>
    </row>
    <row r="4919" spans="1:15" x14ac:dyDescent="0.2">
      <c r="A4919" s="210" t="s">
        <v>22264</v>
      </c>
      <c r="B4919" s="210" t="s">
        <v>22265</v>
      </c>
      <c r="C4919" s="210" t="s">
        <v>22266</v>
      </c>
      <c r="D4919" s="211">
        <v>67061</v>
      </c>
      <c r="E4919" s="210" t="s">
        <v>5556</v>
      </c>
      <c r="F4919" s="210" t="s">
        <v>22267</v>
      </c>
      <c r="G4919" s="210" t="s">
        <v>22268</v>
      </c>
      <c r="H4919" s="210" t="s">
        <v>0</v>
      </c>
      <c r="I4919" s="210" t="s">
        <v>22507</v>
      </c>
      <c r="J4919" s="210" t="s">
        <v>22508</v>
      </c>
      <c r="L4919" s="210" t="s">
        <v>7743</v>
      </c>
      <c r="M4919" s="210" t="s">
        <v>3533</v>
      </c>
      <c r="N4919" s="211">
        <v>67061</v>
      </c>
      <c r="O4919" s="210" t="s">
        <v>5556</v>
      </c>
    </row>
    <row r="4920" spans="1:15" x14ac:dyDescent="0.2">
      <c r="A4920" s="210" t="s">
        <v>22264</v>
      </c>
      <c r="B4920" s="210" t="s">
        <v>22265</v>
      </c>
      <c r="C4920" s="210" t="s">
        <v>22266</v>
      </c>
      <c r="D4920" s="211">
        <v>67061</v>
      </c>
      <c r="E4920" s="210" t="s">
        <v>5556</v>
      </c>
      <c r="F4920" s="210" t="s">
        <v>22267</v>
      </c>
      <c r="G4920" s="210" t="s">
        <v>22268</v>
      </c>
      <c r="H4920" s="210" t="s">
        <v>0</v>
      </c>
      <c r="I4920" s="210" t="s">
        <v>22509</v>
      </c>
      <c r="J4920" s="210" t="s">
        <v>22510</v>
      </c>
      <c r="L4920" s="210" t="s">
        <v>7743</v>
      </c>
      <c r="M4920" s="210" t="s">
        <v>3533</v>
      </c>
      <c r="N4920" s="211">
        <v>67061</v>
      </c>
      <c r="O4920" s="210" t="s">
        <v>5556</v>
      </c>
    </row>
    <row r="4921" spans="1:15" x14ac:dyDescent="0.2">
      <c r="A4921" s="210" t="s">
        <v>22264</v>
      </c>
      <c r="B4921" s="210" t="s">
        <v>22265</v>
      </c>
      <c r="C4921" s="210" t="s">
        <v>22266</v>
      </c>
      <c r="D4921" s="211">
        <v>67061</v>
      </c>
      <c r="E4921" s="210" t="s">
        <v>5556</v>
      </c>
      <c r="F4921" s="210" t="s">
        <v>22267</v>
      </c>
      <c r="G4921" s="210" t="s">
        <v>22268</v>
      </c>
      <c r="H4921" s="210" t="s">
        <v>0</v>
      </c>
      <c r="I4921" s="210" t="s">
        <v>22511</v>
      </c>
      <c r="J4921" s="210" t="s">
        <v>22512</v>
      </c>
      <c r="L4921" s="210" t="s">
        <v>7743</v>
      </c>
      <c r="M4921" s="210" t="s">
        <v>3533</v>
      </c>
      <c r="N4921" s="211">
        <v>67061</v>
      </c>
      <c r="O4921" s="210" t="s">
        <v>5556</v>
      </c>
    </row>
    <row r="4922" spans="1:15" x14ac:dyDescent="0.2">
      <c r="A4922" s="210" t="s">
        <v>22264</v>
      </c>
      <c r="B4922" s="210" t="s">
        <v>22265</v>
      </c>
      <c r="C4922" s="210" t="s">
        <v>22266</v>
      </c>
      <c r="D4922" s="211">
        <v>67061</v>
      </c>
      <c r="E4922" s="210" t="s">
        <v>5556</v>
      </c>
      <c r="F4922" s="210" t="s">
        <v>22267</v>
      </c>
      <c r="G4922" s="210" t="s">
        <v>22268</v>
      </c>
      <c r="H4922" s="210" t="s">
        <v>0</v>
      </c>
      <c r="I4922" s="210" t="s">
        <v>22513</v>
      </c>
      <c r="J4922" s="210" t="s">
        <v>22514</v>
      </c>
      <c r="L4922" s="210" t="s">
        <v>7743</v>
      </c>
      <c r="M4922" s="210" t="s">
        <v>3533</v>
      </c>
      <c r="N4922" s="211">
        <v>67061</v>
      </c>
      <c r="O4922" s="210" t="s">
        <v>5556</v>
      </c>
    </row>
    <row r="4923" spans="1:15" x14ac:dyDescent="0.2">
      <c r="A4923" s="210" t="s">
        <v>22264</v>
      </c>
      <c r="B4923" s="210" t="s">
        <v>22265</v>
      </c>
      <c r="C4923" s="210" t="s">
        <v>22266</v>
      </c>
      <c r="D4923" s="211">
        <v>67061</v>
      </c>
      <c r="E4923" s="210" t="s">
        <v>5556</v>
      </c>
      <c r="F4923" s="210" t="s">
        <v>22267</v>
      </c>
      <c r="G4923" s="210" t="s">
        <v>22268</v>
      </c>
      <c r="H4923" s="210" t="s">
        <v>0</v>
      </c>
      <c r="I4923" s="210" t="s">
        <v>22515</v>
      </c>
      <c r="J4923" s="210" t="s">
        <v>22516</v>
      </c>
      <c r="L4923" s="210" t="s">
        <v>7743</v>
      </c>
      <c r="M4923" s="210" t="s">
        <v>3533</v>
      </c>
      <c r="N4923" s="211">
        <v>67061</v>
      </c>
      <c r="O4923" s="210" t="s">
        <v>5556</v>
      </c>
    </row>
    <row r="4924" spans="1:15" x14ac:dyDescent="0.2">
      <c r="A4924" s="210" t="s">
        <v>22264</v>
      </c>
      <c r="B4924" s="210" t="s">
        <v>22265</v>
      </c>
      <c r="C4924" s="210" t="s">
        <v>22266</v>
      </c>
      <c r="D4924" s="211">
        <v>67061</v>
      </c>
      <c r="E4924" s="210" t="s">
        <v>5556</v>
      </c>
      <c r="F4924" s="210" t="s">
        <v>22267</v>
      </c>
      <c r="G4924" s="210" t="s">
        <v>22268</v>
      </c>
      <c r="H4924" s="210" t="s">
        <v>0</v>
      </c>
      <c r="I4924" s="210" t="s">
        <v>22517</v>
      </c>
      <c r="J4924" s="210" t="s">
        <v>22518</v>
      </c>
      <c r="L4924" s="210" t="s">
        <v>7743</v>
      </c>
      <c r="M4924" s="210" t="s">
        <v>3533</v>
      </c>
      <c r="N4924" s="211">
        <v>67061</v>
      </c>
      <c r="O4924" s="210" t="s">
        <v>5556</v>
      </c>
    </row>
    <row r="4925" spans="1:15" x14ac:dyDescent="0.2">
      <c r="A4925" s="210" t="s">
        <v>22264</v>
      </c>
      <c r="B4925" s="210" t="s">
        <v>22265</v>
      </c>
      <c r="C4925" s="210" t="s">
        <v>22266</v>
      </c>
      <c r="D4925" s="211">
        <v>67061</v>
      </c>
      <c r="E4925" s="210" t="s">
        <v>5556</v>
      </c>
      <c r="F4925" s="210" t="s">
        <v>22267</v>
      </c>
      <c r="G4925" s="210" t="s">
        <v>22268</v>
      </c>
      <c r="H4925" s="210" t="s">
        <v>0</v>
      </c>
      <c r="I4925" s="210" t="s">
        <v>22519</v>
      </c>
      <c r="J4925" s="210" t="s">
        <v>22520</v>
      </c>
      <c r="L4925" s="210" t="s">
        <v>7743</v>
      </c>
      <c r="M4925" s="210" t="s">
        <v>3533</v>
      </c>
      <c r="N4925" s="211">
        <v>67061</v>
      </c>
      <c r="O4925" s="210" t="s">
        <v>5556</v>
      </c>
    </row>
    <row r="4926" spans="1:15" x14ac:dyDescent="0.2">
      <c r="A4926" s="210" t="s">
        <v>22264</v>
      </c>
      <c r="B4926" s="210" t="s">
        <v>22265</v>
      </c>
      <c r="C4926" s="210" t="s">
        <v>22266</v>
      </c>
      <c r="D4926" s="211">
        <v>67061</v>
      </c>
      <c r="E4926" s="210" t="s">
        <v>5556</v>
      </c>
      <c r="F4926" s="210" t="s">
        <v>22267</v>
      </c>
      <c r="G4926" s="210" t="s">
        <v>22268</v>
      </c>
      <c r="H4926" s="210" t="s">
        <v>0</v>
      </c>
      <c r="I4926" s="210" t="s">
        <v>22521</v>
      </c>
      <c r="J4926" s="210" t="s">
        <v>22522</v>
      </c>
      <c r="L4926" s="210" t="s">
        <v>7743</v>
      </c>
      <c r="M4926" s="210" t="s">
        <v>3533</v>
      </c>
      <c r="N4926" s="211">
        <v>67061</v>
      </c>
      <c r="O4926" s="210" t="s">
        <v>5556</v>
      </c>
    </row>
    <row r="4927" spans="1:15" x14ac:dyDescent="0.2">
      <c r="A4927" s="210" t="s">
        <v>22264</v>
      </c>
      <c r="B4927" s="210" t="s">
        <v>22265</v>
      </c>
      <c r="C4927" s="210" t="s">
        <v>22266</v>
      </c>
      <c r="D4927" s="211">
        <v>67061</v>
      </c>
      <c r="E4927" s="210" t="s">
        <v>5556</v>
      </c>
      <c r="F4927" s="210" t="s">
        <v>22267</v>
      </c>
      <c r="G4927" s="210" t="s">
        <v>22268</v>
      </c>
      <c r="H4927" s="210" t="s">
        <v>0</v>
      </c>
      <c r="I4927" s="210" t="s">
        <v>22523</v>
      </c>
      <c r="J4927" s="210" t="s">
        <v>22524</v>
      </c>
      <c r="L4927" s="210" t="s">
        <v>7743</v>
      </c>
      <c r="M4927" s="210" t="s">
        <v>3533</v>
      </c>
      <c r="N4927" s="211">
        <v>67061</v>
      </c>
      <c r="O4927" s="210" t="s">
        <v>5556</v>
      </c>
    </row>
    <row r="4928" spans="1:15" x14ac:dyDescent="0.2">
      <c r="A4928" s="210" t="s">
        <v>22264</v>
      </c>
      <c r="B4928" s="210" t="s">
        <v>22265</v>
      </c>
      <c r="C4928" s="210" t="s">
        <v>22266</v>
      </c>
      <c r="D4928" s="211">
        <v>67061</v>
      </c>
      <c r="E4928" s="210" t="s">
        <v>5556</v>
      </c>
      <c r="F4928" s="210" t="s">
        <v>22267</v>
      </c>
      <c r="G4928" s="210" t="s">
        <v>22268</v>
      </c>
      <c r="H4928" s="210" t="s">
        <v>0</v>
      </c>
      <c r="I4928" s="210" t="s">
        <v>22525</v>
      </c>
      <c r="J4928" s="210" t="s">
        <v>22526</v>
      </c>
      <c r="L4928" s="210" t="s">
        <v>7743</v>
      </c>
      <c r="M4928" s="210" t="s">
        <v>3533</v>
      </c>
      <c r="N4928" s="211">
        <v>67061</v>
      </c>
      <c r="O4928" s="210" t="s">
        <v>5556</v>
      </c>
    </row>
    <row r="4929" spans="1:15" x14ac:dyDescent="0.2">
      <c r="A4929" s="210" t="s">
        <v>22264</v>
      </c>
      <c r="B4929" s="210" t="s">
        <v>22265</v>
      </c>
      <c r="C4929" s="210" t="s">
        <v>22266</v>
      </c>
      <c r="D4929" s="211">
        <v>67061</v>
      </c>
      <c r="E4929" s="210" t="s">
        <v>5556</v>
      </c>
      <c r="F4929" s="210" t="s">
        <v>22267</v>
      </c>
      <c r="G4929" s="210" t="s">
        <v>22268</v>
      </c>
      <c r="H4929" s="210" t="s">
        <v>0</v>
      </c>
      <c r="I4929" s="210" t="s">
        <v>22527</v>
      </c>
      <c r="J4929" s="210" t="s">
        <v>22528</v>
      </c>
      <c r="L4929" s="210" t="s">
        <v>7743</v>
      </c>
      <c r="M4929" s="210" t="s">
        <v>3533</v>
      </c>
      <c r="N4929" s="211">
        <v>67061</v>
      </c>
      <c r="O4929" s="210" t="s">
        <v>5556</v>
      </c>
    </row>
    <row r="4930" spans="1:15" x14ac:dyDescent="0.2">
      <c r="A4930" s="210" t="s">
        <v>22264</v>
      </c>
      <c r="B4930" s="210" t="s">
        <v>22265</v>
      </c>
      <c r="C4930" s="210" t="s">
        <v>22266</v>
      </c>
      <c r="D4930" s="211">
        <v>67061</v>
      </c>
      <c r="E4930" s="210" t="s">
        <v>5556</v>
      </c>
      <c r="F4930" s="210" t="s">
        <v>22267</v>
      </c>
      <c r="G4930" s="210" t="s">
        <v>22268</v>
      </c>
      <c r="H4930" s="210" t="s">
        <v>0</v>
      </c>
      <c r="I4930" s="210" t="s">
        <v>22529</v>
      </c>
      <c r="J4930" s="210" t="s">
        <v>22530</v>
      </c>
      <c r="L4930" s="210" t="s">
        <v>7743</v>
      </c>
      <c r="M4930" s="210" t="s">
        <v>3533</v>
      </c>
      <c r="N4930" s="211">
        <v>67061</v>
      </c>
      <c r="O4930" s="210" t="s">
        <v>5556</v>
      </c>
    </row>
    <row r="4931" spans="1:15" x14ac:dyDescent="0.2">
      <c r="A4931" s="210" t="s">
        <v>22264</v>
      </c>
      <c r="B4931" s="210" t="s">
        <v>22265</v>
      </c>
      <c r="C4931" s="210" t="s">
        <v>22266</v>
      </c>
      <c r="D4931" s="211">
        <v>67061</v>
      </c>
      <c r="E4931" s="210" t="s">
        <v>5556</v>
      </c>
      <c r="F4931" s="210" t="s">
        <v>22267</v>
      </c>
      <c r="G4931" s="210" t="s">
        <v>22268</v>
      </c>
      <c r="H4931" s="210" t="s">
        <v>0</v>
      </c>
      <c r="I4931" s="210" t="s">
        <v>22531</v>
      </c>
      <c r="J4931" s="210" t="s">
        <v>22532</v>
      </c>
      <c r="L4931" s="210" t="s">
        <v>7743</v>
      </c>
      <c r="M4931" s="210" t="s">
        <v>3533</v>
      </c>
      <c r="N4931" s="211">
        <v>67061</v>
      </c>
      <c r="O4931" s="210" t="s">
        <v>5556</v>
      </c>
    </row>
    <row r="4932" spans="1:15" x14ac:dyDescent="0.2">
      <c r="A4932" s="210" t="s">
        <v>22264</v>
      </c>
      <c r="B4932" s="210" t="s">
        <v>22265</v>
      </c>
      <c r="C4932" s="210" t="s">
        <v>22266</v>
      </c>
      <c r="D4932" s="211">
        <v>67061</v>
      </c>
      <c r="E4932" s="210" t="s">
        <v>5556</v>
      </c>
      <c r="F4932" s="210" t="s">
        <v>22267</v>
      </c>
      <c r="G4932" s="210" t="s">
        <v>22268</v>
      </c>
      <c r="H4932" s="210" t="s">
        <v>0</v>
      </c>
      <c r="I4932" s="210" t="s">
        <v>22533</v>
      </c>
      <c r="J4932" s="210" t="s">
        <v>22534</v>
      </c>
      <c r="L4932" s="210" t="s">
        <v>7743</v>
      </c>
      <c r="M4932" s="210" t="s">
        <v>3533</v>
      </c>
      <c r="N4932" s="211">
        <v>67061</v>
      </c>
      <c r="O4932" s="210" t="s">
        <v>5556</v>
      </c>
    </row>
    <row r="4933" spans="1:15" x14ac:dyDescent="0.2">
      <c r="A4933" s="210" t="s">
        <v>22264</v>
      </c>
      <c r="B4933" s="210" t="s">
        <v>22265</v>
      </c>
      <c r="C4933" s="210" t="s">
        <v>22266</v>
      </c>
      <c r="D4933" s="211">
        <v>67061</v>
      </c>
      <c r="E4933" s="210" t="s">
        <v>5556</v>
      </c>
      <c r="F4933" s="210" t="s">
        <v>22267</v>
      </c>
      <c r="G4933" s="210" t="s">
        <v>22268</v>
      </c>
      <c r="H4933" s="210" t="s">
        <v>0</v>
      </c>
      <c r="I4933" s="210" t="s">
        <v>22535</v>
      </c>
      <c r="J4933" s="210" t="s">
        <v>22536</v>
      </c>
      <c r="L4933" s="210" t="s">
        <v>7743</v>
      </c>
      <c r="M4933" s="210" t="s">
        <v>3533</v>
      </c>
      <c r="N4933" s="211">
        <v>67061</v>
      </c>
      <c r="O4933" s="210" t="s">
        <v>5556</v>
      </c>
    </row>
    <row r="4934" spans="1:15" x14ac:dyDescent="0.2">
      <c r="A4934" s="210" t="s">
        <v>22264</v>
      </c>
      <c r="B4934" s="210" t="s">
        <v>22265</v>
      </c>
      <c r="C4934" s="210" t="s">
        <v>22266</v>
      </c>
      <c r="D4934" s="211">
        <v>67061</v>
      </c>
      <c r="E4934" s="210" t="s">
        <v>5556</v>
      </c>
      <c r="F4934" s="210" t="s">
        <v>22267</v>
      </c>
      <c r="G4934" s="210" t="s">
        <v>22268</v>
      </c>
      <c r="H4934" s="210" t="s">
        <v>0</v>
      </c>
      <c r="I4934" s="210" t="s">
        <v>22537</v>
      </c>
      <c r="J4934" s="210" t="s">
        <v>22538</v>
      </c>
      <c r="L4934" s="210" t="s">
        <v>7743</v>
      </c>
      <c r="M4934" s="210" t="s">
        <v>3533</v>
      </c>
      <c r="N4934" s="211">
        <v>67061</v>
      </c>
      <c r="O4934" s="210" t="s">
        <v>5556</v>
      </c>
    </row>
    <row r="4935" spans="1:15" x14ac:dyDescent="0.2">
      <c r="A4935" s="210" t="s">
        <v>22264</v>
      </c>
      <c r="B4935" s="210" t="s">
        <v>22265</v>
      </c>
      <c r="C4935" s="210" t="s">
        <v>22266</v>
      </c>
      <c r="D4935" s="211">
        <v>67061</v>
      </c>
      <c r="E4935" s="210" t="s">
        <v>5556</v>
      </c>
      <c r="F4935" s="210" t="s">
        <v>22267</v>
      </c>
      <c r="G4935" s="210" t="s">
        <v>22268</v>
      </c>
      <c r="H4935" s="210" t="s">
        <v>0</v>
      </c>
      <c r="I4935" s="210" t="s">
        <v>22539</v>
      </c>
      <c r="J4935" s="210" t="s">
        <v>22540</v>
      </c>
      <c r="L4935" s="210" t="s">
        <v>7743</v>
      </c>
      <c r="M4935" s="210" t="s">
        <v>3533</v>
      </c>
      <c r="N4935" s="211">
        <v>67061</v>
      </c>
      <c r="O4935" s="210" t="s">
        <v>5556</v>
      </c>
    </row>
    <row r="4936" spans="1:15" x14ac:dyDescent="0.2">
      <c r="A4936" s="210" t="s">
        <v>22264</v>
      </c>
      <c r="B4936" s="210" t="s">
        <v>22265</v>
      </c>
      <c r="C4936" s="210" t="s">
        <v>22266</v>
      </c>
      <c r="D4936" s="211">
        <v>67061</v>
      </c>
      <c r="E4936" s="210" t="s">
        <v>5556</v>
      </c>
      <c r="F4936" s="210" t="s">
        <v>22267</v>
      </c>
      <c r="G4936" s="210" t="s">
        <v>22268</v>
      </c>
      <c r="H4936" s="210" t="s">
        <v>0</v>
      </c>
      <c r="I4936" s="210" t="s">
        <v>22541</v>
      </c>
      <c r="J4936" s="210" t="s">
        <v>22542</v>
      </c>
      <c r="L4936" s="210" t="s">
        <v>7743</v>
      </c>
      <c r="M4936" s="210" t="s">
        <v>3533</v>
      </c>
      <c r="N4936" s="211">
        <v>67061</v>
      </c>
      <c r="O4936" s="210" t="s">
        <v>5556</v>
      </c>
    </row>
    <row r="4937" spans="1:15" x14ac:dyDescent="0.2">
      <c r="A4937" s="210" t="s">
        <v>22264</v>
      </c>
      <c r="B4937" s="210" t="s">
        <v>22265</v>
      </c>
      <c r="C4937" s="210" t="s">
        <v>22266</v>
      </c>
      <c r="D4937" s="211">
        <v>67061</v>
      </c>
      <c r="E4937" s="210" t="s">
        <v>5556</v>
      </c>
      <c r="F4937" s="210" t="s">
        <v>22267</v>
      </c>
      <c r="G4937" s="210" t="s">
        <v>22268</v>
      </c>
      <c r="H4937" s="210" t="s">
        <v>0</v>
      </c>
      <c r="I4937" s="210" t="s">
        <v>22543</v>
      </c>
      <c r="J4937" s="210" t="s">
        <v>22544</v>
      </c>
      <c r="L4937" s="210" t="s">
        <v>7743</v>
      </c>
      <c r="M4937" s="210" t="s">
        <v>3533</v>
      </c>
      <c r="N4937" s="211">
        <v>67061</v>
      </c>
      <c r="O4937" s="210" t="s">
        <v>5556</v>
      </c>
    </row>
    <row r="4938" spans="1:15" x14ac:dyDescent="0.2">
      <c r="A4938" s="210" t="s">
        <v>22264</v>
      </c>
      <c r="B4938" s="210" t="s">
        <v>22265</v>
      </c>
      <c r="C4938" s="210" t="s">
        <v>22266</v>
      </c>
      <c r="D4938" s="211">
        <v>67061</v>
      </c>
      <c r="E4938" s="210" t="s">
        <v>5556</v>
      </c>
      <c r="F4938" s="210" t="s">
        <v>22267</v>
      </c>
      <c r="G4938" s="210" t="s">
        <v>22268</v>
      </c>
      <c r="H4938" s="210" t="s">
        <v>0</v>
      </c>
      <c r="I4938" s="210" t="s">
        <v>22545</v>
      </c>
      <c r="J4938" s="210" t="s">
        <v>22546</v>
      </c>
      <c r="L4938" s="210" t="s">
        <v>7743</v>
      </c>
      <c r="M4938" s="210" t="s">
        <v>3533</v>
      </c>
      <c r="N4938" s="211">
        <v>67061</v>
      </c>
      <c r="O4938" s="210" t="s">
        <v>5556</v>
      </c>
    </row>
    <row r="4939" spans="1:15" x14ac:dyDescent="0.2">
      <c r="A4939" s="210" t="s">
        <v>22264</v>
      </c>
      <c r="B4939" s="210" t="s">
        <v>22265</v>
      </c>
      <c r="C4939" s="210" t="s">
        <v>22266</v>
      </c>
      <c r="D4939" s="211">
        <v>67061</v>
      </c>
      <c r="E4939" s="210" t="s">
        <v>5556</v>
      </c>
      <c r="F4939" s="210" t="s">
        <v>22267</v>
      </c>
      <c r="G4939" s="210" t="s">
        <v>22268</v>
      </c>
      <c r="H4939" s="210" t="s">
        <v>0</v>
      </c>
      <c r="I4939" s="210" t="s">
        <v>22547</v>
      </c>
      <c r="J4939" s="210" t="s">
        <v>22548</v>
      </c>
      <c r="L4939" s="210" t="s">
        <v>7743</v>
      </c>
      <c r="M4939" s="210" t="s">
        <v>3533</v>
      </c>
      <c r="N4939" s="211">
        <v>67061</v>
      </c>
      <c r="O4939" s="210" t="s">
        <v>5556</v>
      </c>
    </row>
    <row r="4940" spans="1:15" x14ac:dyDescent="0.2">
      <c r="A4940" s="210" t="s">
        <v>22264</v>
      </c>
      <c r="B4940" s="210" t="s">
        <v>22265</v>
      </c>
      <c r="C4940" s="210" t="s">
        <v>22266</v>
      </c>
      <c r="D4940" s="211">
        <v>67061</v>
      </c>
      <c r="E4940" s="210" t="s">
        <v>5556</v>
      </c>
      <c r="F4940" s="210" t="s">
        <v>22267</v>
      </c>
      <c r="G4940" s="210" t="s">
        <v>22268</v>
      </c>
      <c r="H4940" s="210" t="s">
        <v>0</v>
      </c>
      <c r="I4940" s="210" t="s">
        <v>22549</v>
      </c>
      <c r="J4940" s="210" t="s">
        <v>22550</v>
      </c>
      <c r="L4940" s="210" t="s">
        <v>7743</v>
      </c>
      <c r="M4940" s="210" t="s">
        <v>3533</v>
      </c>
      <c r="N4940" s="211">
        <v>67061</v>
      </c>
      <c r="O4940" s="210" t="s">
        <v>5556</v>
      </c>
    </row>
    <row r="4941" spans="1:15" x14ac:dyDescent="0.2">
      <c r="A4941" s="210" t="s">
        <v>22264</v>
      </c>
      <c r="B4941" s="210" t="s">
        <v>22265</v>
      </c>
      <c r="C4941" s="210" t="s">
        <v>22266</v>
      </c>
      <c r="D4941" s="211">
        <v>67061</v>
      </c>
      <c r="E4941" s="210" t="s">
        <v>5556</v>
      </c>
      <c r="F4941" s="210" t="s">
        <v>22267</v>
      </c>
      <c r="G4941" s="210" t="s">
        <v>22268</v>
      </c>
      <c r="H4941" s="210" t="s">
        <v>0</v>
      </c>
      <c r="I4941" s="210" t="s">
        <v>22551</v>
      </c>
      <c r="J4941" s="210" t="s">
        <v>22552</v>
      </c>
      <c r="L4941" s="210" t="s">
        <v>7743</v>
      </c>
      <c r="M4941" s="210" t="s">
        <v>3533</v>
      </c>
      <c r="N4941" s="211">
        <v>67061</v>
      </c>
      <c r="O4941" s="210" t="s">
        <v>5556</v>
      </c>
    </row>
    <row r="4942" spans="1:15" x14ac:dyDescent="0.2">
      <c r="A4942" s="210" t="s">
        <v>22264</v>
      </c>
      <c r="B4942" s="210" t="s">
        <v>22265</v>
      </c>
      <c r="C4942" s="210" t="s">
        <v>22266</v>
      </c>
      <c r="D4942" s="211">
        <v>67061</v>
      </c>
      <c r="E4942" s="210" t="s">
        <v>5556</v>
      </c>
      <c r="F4942" s="210" t="s">
        <v>22267</v>
      </c>
      <c r="G4942" s="210" t="s">
        <v>22268</v>
      </c>
      <c r="H4942" s="210" t="s">
        <v>0</v>
      </c>
      <c r="I4942" s="210" t="s">
        <v>22553</v>
      </c>
      <c r="J4942" s="210" t="s">
        <v>22554</v>
      </c>
      <c r="L4942" s="210" t="s">
        <v>7743</v>
      </c>
      <c r="M4942" s="210" t="s">
        <v>3533</v>
      </c>
      <c r="N4942" s="211">
        <v>67061</v>
      </c>
      <c r="O4942" s="210" t="s">
        <v>5556</v>
      </c>
    </row>
    <row r="4943" spans="1:15" x14ac:dyDescent="0.2">
      <c r="A4943" s="210" t="s">
        <v>22264</v>
      </c>
      <c r="B4943" s="210" t="s">
        <v>22265</v>
      </c>
      <c r="C4943" s="210" t="s">
        <v>22266</v>
      </c>
      <c r="D4943" s="211">
        <v>67061</v>
      </c>
      <c r="E4943" s="210" t="s">
        <v>5556</v>
      </c>
      <c r="F4943" s="210" t="s">
        <v>22267</v>
      </c>
      <c r="G4943" s="210" t="s">
        <v>22268</v>
      </c>
      <c r="H4943" s="210" t="s">
        <v>0</v>
      </c>
      <c r="I4943" s="210" t="s">
        <v>22555</v>
      </c>
      <c r="J4943" s="210" t="s">
        <v>22556</v>
      </c>
      <c r="L4943" s="210" t="s">
        <v>7743</v>
      </c>
      <c r="M4943" s="210" t="s">
        <v>3533</v>
      </c>
      <c r="N4943" s="211">
        <v>67061</v>
      </c>
      <c r="O4943" s="210" t="s">
        <v>5556</v>
      </c>
    </row>
    <row r="4944" spans="1:15" x14ac:dyDescent="0.2">
      <c r="A4944" s="210" t="s">
        <v>22264</v>
      </c>
      <c r="B4944" s="210" t="s">
        <v>22265</v>
      </c>
      <c r="C4944" s="210" t="s">
        <v>22266</v>
      </c>
      <c r="D4944" s="211">
        <v>67061</v>
      </c>
      <c r="E4944" s="210" t="s">
        <v>5556</v>
      </c>
      <c r="F4944" s="210" t="s">
        <v>22267</v>
      </c>
      <c r="G4944" s="210" t="s">
        <v>22268</v>
      </c>
      <c r="H4944" s="210" t="s">
        <v>0</v>
      </c>
      <c r="I4944" s="210" t="s">
        <v>22557</v>
      </c>
      <c r="J4944" s="210" t="s">
        <v>22558</v>
      </c>
      <c r="L4944" s="210" t="s">
        <v>7743</v>
      </c>
      <c r="M4944" s="210" t="s">
        <v>3533</v>
      </c>
      <c r="N4944" s="211">
        <v>67061</v>
      </c>
      <c r="O4944" s="210" t="s">
        <v>5556</v>
      </c>
    </row>
    <row r="4945" spans="1:15" x14ac:dyDescent="0.2">
      <c r="A4945" s="210" t="s">
        <v>22264</v>
      </c>
      <c r="B4945" s="210" t="s">
        <v>22265</v>
      </c>
      <c r="C4945" s="210" t="s">
        <v>22266</v>
      </c>
      <c r="D4945" s="211">
        <v>67061</v>
      </c>
      <c r="E4945" s="210" t="s">
        <v>5556</v>
      </c>
      <c r="F4945" s="210" t="s">
        <v>22267</v>
      </c>
      <c r="G4945" s="210" t="s">
        <v>22268</v>
      </c>
      <c r="H4945" s="210" t="s">
        <v>0</v>
      </c>
      <c r="I4945" s="210" t="s">
        <v>22559</v>
      </c>
      <c r="J4945" s="210" t="s">
        <v>22560</v>
      </c>
      <c r="L4945" s="210" t="s">
        <v>7743</v>
      </c>
      <c r="M4945" s="210" t="s">
        <v>3533</v>
      </c>
      <c r="N4945" s="211">
        <v>67061</v>
      </c>
      <c r="O4945" s="210" t="s">
        <v>5556</v>
      </c>
    </row>
    <row r="4946" spans="1:15" x14ac:dyDescent="0.2">
      <c r="A4946" s="210" t="s">
        <v>22264</v>
      </c>
      <c r="B4946" s="210" t="s">
        <v>22265</v>
      </c>
      <c r="C4946" s="210" t="s">
        <v>22266</v>
      </c>
      <c r="D4946" s="211">
        <v>67061</v>
      </c>
      <c r="E4946" s="210" t="s">
        <v>5556</v>
      </c>
      <c r="F4946" s="210" t="s">
        <v>22267</v>
      </c>
      <c r="G4946" s="210" t="s">
        <v>22268</v>
      </c>
      <c r="H4946" s="210" t="s">
        <v>0</v>
      </c>
      <c r="I4946" s="210" t="s">
        <v>22561</v>
      </c>
      <c r="J4946" s="210" t="s">
        <v>22562</v>
      </c>
      <c r="L4946" s="210" t="s">
        <v>7743</v>
      </c>
      <c r="M4946" s="210" t="s">
        <v>3533</v>
      </c>
      <c r="N4946" s="211">
        <v>67061</v>
      </c>
      <c r="O4946" s="210" t="s">
        <v>5556</v>
      </c>
    </row>
    <row r="4947" spans="1:15" x14ac:dyDescent="0.2">
      <c r="A4947" s="210" t="s">
        <v>22264</v>
      </c>
      <c r="B4947" s="210" t="s">
        <v>22265</v>
      </c>
      <c r="C4947" s="210" t="s">
        <v>22266</v>
      </c>
      <c r="D4947" s="211">
        <v>67061</v>
      </c>
      <c r="E4947" s="210" t="s">
        <v>5556</v>
      </c>
      <c r="F4947" s="210" t="s">
        <v>22267</v>
      </c>
      <c r="G4947" s="210" t="s">
        <v>22268</v>
      </c>
      <c r="H4947" s="210" t="s">
        <v>0</v>
      </c>
      <c r="I4947" s="210" t="s">
        <v>22563</v>
      </c>
      <c r="J4947" s="210" t="s">
        <v>22564</v>
      </c>
      <c r="L4947" s="210" t="s">
        <v>7743</v>
      </c>
      <c r="M4947" s="210" t="s">
        <v>3533</v>
      </c>
      <c r="N4947" s="211">
        <v>67061</v>
      </c>
      <c r="O4947" s="210" t="s">
        <v>5556</v>
      </c>
    </row>
    <row r="4948" spans="1:15" x14ac:dyDescent="0.2">
      <c r="A4948" s="210" t="s">
        <v>22264</v>
      </c>
      <c r="B4948" s="210" t="s">
        <v>22265</v>
      </c>
      <c r="C4948" s="210" t="s">
        <v>22266</v>
      </c>
      <c r="D4948" s="211">
        <v>67061</v>
      </c>
      <c r="E4948" s="210" t="s">
        <v>5556</v>
      </c>
      <c r="F4948" s="210" t="s">
        <v>22267</v>
      </c>
      <c r="G4948" s="210" t="s">
        <v>22268</v>
      </c>
      <c r="H4948" s="210" t="s">
        <v>0</v>
      </c>
      <c r="I4948" s="210" t="s">
        <v>22565</v>
      </c>
      <c r="J4948" s="210" t="s">
        <v>22566</v>
      </c>
      <c r="L4948" s="210" t="s">
        <v>7743</v>
      </c>
      <c r="M4948" s="210" t="s">
        <v>3533</v>
      </c>
      <c r="N4948" s="211">
        <v>67061</v>
      </c>
      <c r="O4948" s="210" t="s">
        <v>5556</v>
      </c>
    </row>
    <row r="4949" spans="1:15" x14ac:dyDescent="0.2">
      <c r="A4949" s="210" t="s">
        <v>22264</v>
      </c>
      <c r="B4949" s="210" t="s">
        <v>22265</v>
      </c>
      <c r="C4949" s="210" t="s">
        <v>22266</v>
      </c>
      <c r="D4949" s="211">
        <v>67061</v>
      </c>
      <c r="E4949" s="210" t="s">
        <v>5556</v>
      </c>
      <c r="F4949" s="210" t="s">
        <v>22267</v>
      </c>
      <c r="G4949" s="210" t="s">
        <v>22268</v>
      </c>
      <c r="H4949" s="210" t="s">
        <v>0</v>
      </c>
      <c r="I4949" s="210" t="s">
        <v>22567</v>
      </c>
      <c r="J4949" s="210" t="s">
        <v>22568</v>
      </c>
      <c r="L4949" s="210" t="s">
        <v>7743</v>
      </c>
      <c r="M4949" s="210" t="s">
        <v>3533</v>
      </c>
      <c r="N4949" s="211">
        <v>67061</v>
      </c>
      <c r="O4949" s="210" t="s">
        <v>5556</v>
      </c>
    </row>
    <row r="4950" spans="1:15" x14ac:dyDescent="0.2">
      <c r="A4950" s="210" t="s">
        <v>22264</v>
      </c>
      <c r="B4950" s="210" t="s">
        <v>22265</v>
      </c>
      <c r="C4950" s="210" t="s">
        <v>22266</v>
      </c>
      <c r="D4950" s="211">
        <v>67061</v>
      </c>
      <c r="E4950" s="210" t="s">
        <v>5556</v>
      </c>
      <c r="F4950" s="210" t="s">
        <v>22267</v>
      </c>
      <c r="G4950" s="210" t="s">
        <v>22268</v>
      </c>
      <c r="H4950" s="210" t="s">
        <v>0</v>
      </c>
      <c r="I4950" s="210" t="s">
        <v>22569</v>
      </c>
      <c r="J4950" s="210" t="s">
        <v>22570</v>
      </c>
      <c r="L4950" s="210" t="s">
        <v>7743</v>
      </c>
      <c r="M4950" s="210" t="s">
        <v>3533</v>
      </c>
      <c r="N4950" s="211">
        <v>67061</v>
      </c>
      <c r="O4950" s="210" t="s">
        <v>5556</v>
      </c>
    </row>
    <row r="4951" spans="1:15" x14ac:dyDescent="0.2">
      <c r="A4951" s="210" t="s">
        <v>22264</v>
      </c>
      <c r="B4951" s="210" t="s">
        <v>22265</v>
      </c>
      <c r="C4951" s="210" t="s">
        <v>22266</v>
      </c>
      <c r="D4951" s="211">
        <v>67061</v>
      </c>
      <c r="E4951" s="210" t="s">
        <v>5556</v>
      </c>
      <c r="F4951" s="210" t="s">
        <v>22267</v>
      </c>
      <c r="G4951" s="210" t="s">
        <v>22268</v>
      </c>
      <c r="H4951" s="210" t="s">
        <v>0</v>
      </c>
      <c r="I4951" s="210" t="s">
        <v>22571</v>
      </c>
      <c r="J4951" s="210" t="s">
        <v>22572</v>
      </c>
      <c r="L4951" s="210" t="s">
        <v>7743</v>
      </c>
      <c r="M4951" s="210" t="s">
        <v>3533</v>
      </c>
      <c r="N4951" s="211">
        <v>67061</v>
      </c>
      <c r="O4951" s="210" t="s">
        <v>5556</v>
      </c>
    </row>
    <row r="4952" spans="1:15" x14ac:dyDescent="0.2">
      <c r="A4952" s="210" t="s">
        <v>22264</v>
      </c>
      <c r="B4952" s="210" t="s">
        <v>22265</v>
      </c>
      <c r="C4952" s="210" t="s">
        <v>22266</v>
      </c>
      <c r="D4952" s="211">
        <v>67061</v>
      </c>
      <c r="E4952" s="210" t="s">
        <v>5556</v>
      </c>
      <c r="F4952" s="210" t="s">
        <v>22267</v>
      </c>
      <c r="G4952" s="210" t="s">
        <v>22268</v>
      </c>
      <c r="H4952" s="210" t="s">
        <v>0</v>
      </c>
      <c r="I4952" s="210" t="s">
        <v>22573</v>
      </c>
      <c r="J4952" s="210" t="s">
        <v>22574</v>
      </c>
      <c r="L4952" s="210" t="s">
        <v>7743</v>
      </c>
      <c r="M4952" s="210" t="s">
        <v>3533</v>
      </c>
      <c r="N4952" s="211">
        <v>67061</v>
      </c>
      <c r="O4952" s="210" t="s">
        <v>5556</v>
      </c>
    </row>
    <row r="4953" spans="1:15" x14ac:dyDescent="0.2">
      <c r="A4953" s="210" t="s">
        <v>22264</v>
      </c>
      <c r="B4953" s="210" t="s">
        <v>22265</v>
      </c>
      <c r="C4953" s="210" t="s">
        <v>22266</v>
      </c>
      <c r="D4953" s="211">
        <v>67061</v>
      </c>
      <c r="E4953" s="210" t="s">
        <v>5556</v>
      </c>
      <c r="F4953" s="210" t="s">
        <v>22267</v>
      </c>
      <c r="G4953" s="210" t="s">
        <v>22268</v>
      </c>
      <c r="H4953" s="210" t="s">
        <v>0</v>
      </c>
      <c r="I4953" s="210" t="s">
        <v>22575</v>
      </c>
      <c r="J4953" s="210" t="s">
        <v>22576</v>
      </c>
      <c r="L4953" s="210" t="s">
        <v>7743</v>
      </c>
      <c r="M4953" s="210" t="s">
        <v>3533</v>
      </c>
      <c r="N4953" s="211">
        <v>67061</v>
      </c>
      <c r="O4953" s="210" t="s">
        <v>5556</v>
      </c>
    </row>
    <row r="4954" spans="1:15" x14ac:dyDescent="0.2">
      <c r="A4954" s="210" t="s">
        <v>22264</v>
      </c>
      <c r="B4954" s="210" t="s">
        <v>22265</v>
      </c>
      <c r="C4954" s="210" t="s">
        <v>22266</v>
      </c>
      <c r="D4954" s="211">
        <v>67061</v>
      </c>
      <c r="E4954" s="210" t="s">
        <v>5556</v>
      </c>
      <c r="F4954" s="210" t="s">
        <v>22267</v>
      </c>
      <c r="G4954" s="210" t="s">
        <v>22268</v>
      </c>
      <c r="H4954" s="210" t="s">
        <v>0</v>
      </c>
      <c r="I4954" s="210" t="s">
        <v>22577</v>
      </c>
      <c r="J4954" s="210" t="s">
        <v>22578</v>
      </c>
      <c r="L4954" s="210" t="s">
        <v>7743</v>
      </c>
      <c r="M4954" s="210" t="s">
        <v>3533</v>
      </c>
      <c r="N4954" s="211">
        <v>67061</v>
      </c>
      <c r="O4954" s="210" t="s">
        <v>5556</v>
      </c>
    </row>
    <row r="4955" spans="1:15" x14ac:dyDescent="0.2">
      <c r="A4955" s="210" t="s">
        <v>22264</v>
      </c>
      <c r="B4955" s="210" t="s">
        <v>22265</v>
      </c>
      <c r="C4955" s="210" t="s">
        <v>22266</v>
      </c>
      <c r="D4955" s="211">
        <v>67061</v>
      </c>
      <c r="E4955" s="210" t="s">
        <v>5556</v>
      </c>
      <c r="F4955" s="210" t="s">
        <v>22267</v>
      </c>
      <c r="G4955" s="210" t="s">
        <v>22268</v>
      </c>
      <c r="H4955" s="210" t="s">
        <v>0</v>
      </c>
      <c r="I4955" s="210" t="s">
        <v>22579</v>
      </c>
      <c r="J4955" s="210" t="s">
        <v>22580</v>
      </c>
      <c r="L4955" s="210" t="s">
        <v>7743</v>
      </c>
      <c r="M4955" s="210" t="s">
        <v>3533</v>
      </c>
      <c r="N4955" s="211">
        <v>67061</v>
      </c>
      <c r="O4955" s="210" t="s">
        <v>5556</v>
      </c>
    </row>
    <row r="4956" spans="1:15" x14ac:dyDescent="0.2">
      <c r="A4956" s="210" t="s">
        <v>22264</v>
      </c>
      <c r="B4956" s="210" t="s">
        <v>22265</v>
      </c>
      <c r="C4956" s="210" t="s">
        <v>22266</v>
      </c>
      <c r="D4956" s="211">
        <v>67061</v>
      </c>
      <c r="E4956" s="210" t="s">
        <v>5556</v>
      </c>
      <c r="F4956" s="210" t="s">
        <v>22267</v>
      </c>
      <c r="G4956" s="210" t="s">
        <v>22268</v>
      </c>
      <c r="H4956" s="210" t="s">
        <v>0</v>
      </c>
      <c r="I4956" s="210" t="s">
        <v>22581</v>
      </c>
      <c r="J4956" s="210" t="s">
        <v>22582</v>
      </c>
      <c r="L4956" s="210" t="s">
        <v>7743</v>
      </c>
      <c r="M4956" s="210" t="s">
        <v>3533</v>
      </c>
      <c r="N4956" s="211">
        <v>67061</v>
      </c>
      <c r="O4956" s="210" t="s">
        <v>5556</v>
      </c>
    </row>
    <row r="4957" spans="1:15" x14ac:dyDescent="0.2">
      <c r="A4957" s="210" t="s">
        <v>22264</v>
      </c>
      <c r="B4957" s="210" t="s">
        <v>22265</v>
      </c>
      <c r="C4957" s="210" t="s">
        <v>22266</v>
      </c>
      <c r="D4957" s="211">
        <v>67061</v>
      </c>
      <c r="E4957" s="210" t="s">
        <v>5556</v>
      </c>
      <c r="F4957" s="210" t="s">
        <v>22267</v>
      </c>
      <c r="G4957" s="210" t="s">
        <v>22268</v>
      </c>
      <c r="H4957" s="210" t="s">
        <v>7744</v>
      </c>
      <c r="I4957" s="210" t="s">
        <v>22583</v>
      </c>
      <c r="J4957" s="210" t="s">
        <v>22584</v>
      </c>
      <c r="K4957" s="210" t="s">
        <v>22585</v>
      </c>
      <c r="L4957" s="210" t="s">
        <v>7743</v>
      </c>
      <c r="M4957" s="210" t="s">
        <v>3533</v>
      </c>
      <c r="N4957" s="211">
        <v>67061</v>
      </c>
      <c r="O4957" s="210" t="s">
        <v>5556</v>
      </c>
    </row>
    <row r="4958" spans="1:15" x14ac:dyDescent="0.2">
      <c r="A4958" s="210" t="s">
        <v>22586</v>
      </c>
      <c r="B4958" s="210" t="s">
        <v>3555</v>
      </c>
      <c r="C4958" s="210" t="s">
        <v>22587</v>
      </c>
      <c r="D4958" s="211">
        <v>67061</v>
      </c>
      <c r="E4958" s="210" t="s">
        <v>5556</v>
      </c>
      <c r="F4958" s="210" t="s">
        <v>22588</v>
      </c>
      <c r="G4958" s="210" t="s">
        <v>22589</v>
      </c>
      <c r="H4958" s="210" t="s">
        <v>0</v>
      </c>
      <c r="I4958" s="210" t="s">
        <v>22590</v>
      </c>
      <c r="J4958" s="210" t="s">
        <v>22591</v>
      </c>
      <c r="L4958" s="210" t="s">
        <v>7743</v>
      </c>
      <c r="M4958" s="210" t="s">
        <v>3533</v>
      </c>
      <c r="N4958" s="211">
        <v>67061</v>
      </c>
      <c r="O4958" s="210" t="s">
        <v>5556</v>
      </c>
    </row>
    <row r="4959" spans="1:15" x14ac:dyDescent="0.2">
      <c r="A4959" s="210" t="s">
        <v>22586</v>
      </c>
      <c r="B4959" s="210" t="s">
        <v>3555</v>
      </c>
      <c r="C4959" s="210" t="s">
        <v>22587</v>
      </c>
      <c r="D4959" s="211">
        <v>67061</v>
      </c>
      <c r="E4959" s="210" t="s">
        <v>5556</v>
      </c>
      <c r="F4959" s="210" t="s">
        <v>22588</v>
      </c>
      <c r="G4959" s="210" t="s">
        <v>22589</v>
      </c>
      <c r="H4959" s="210" t="s">
        <v>0</v>
      </c>
      <c r="I4959" s="210" t="s">
        <v>22592</v>
      </c>
      <c r="J4959" s="210" t="s">
        <v>22593</v>
      </c>
      <c r="L4959" s="210" t="s">
        <v>7743</v>
      </c>
      <c r="M4959" s="210" t="s">
        <v>3533</v>
      </c>
      <c r="N4959" s="211">
        <v>67061</v>
      </c>
      <c r="O4959" s="210" t="s">
        <v>5556</v>
      </c>
    </row>
    <row r="4960" spans="1:15" x14ac:dyDescent="0.2">
      <c r="A4960" s="210" t="s">
        <v>22586</v>
      </c>
      <c r="B4960" s="210" t="s">
        <v>3555</v>
      </c>
      <c r="C4960" s="210" t="s">
        <v>22587</v>
      </c>
      <c r="D4960" s="211">
        <v>67061</v>
      </c>
      <c r="E4960" s="210" t="s">
        <v>5556</v>
      </c>
      <c r="F4960" s="210" t="s">
        <v>22588</v>
      </c>
      <c r="G4960" s="210" t="s">
        <v>22589</v>
      </c>
      <c r="H4960" s="210" t="s">
        <v>0</v>
      </c>
      <c r="I4960" s="210" t="s">
        <v>22594</v>
      </c>
      <c r="J4960" s="210" t="s">
        <v>22595</v>
      </c>
      <c r="L4960" s="210" t="s">
        <v>7743</v>
      </c>
      <c r="M4960" s="210" t="s">
        <v>3533</v>
      </c>
      <c r="N4960" s="211">
        <v>67061</v>
      </c>
      <c r="O4960" s="210" t="s">
        <v>5556</v>
      </c>
    </row>
    <row r="4961" spans="1:15" x14ac:dyDescent="0.2">
      <c r="A4961" s="210" t="s">
        <v>22596</v>
      </c>
      <c r="B4961" s="210" t="s">
        <v>22597</v>
      </c>
      <c r="C4961" s="210" t="s">
        <v>22598</v>
      </c>
      <c r="D4961" s="211">
        <v>10623</v>
      </c>
      <c r="E4961" s="210" t="s">
        <v>3754</v>
      </c>
      <c r="H4961" s="210" t="s">
        <v>0</v>
      </c>
      <c r="I4961" s="210" t="s">
        <v>22599</v>
      </c>
      <c r="J4961" s="210" t="s">
        <v>22600</v>
      </c>
      <c r="L4961" s="210" t="s">
        <v>7743</v>
      </c>
      <c r="M4961" s="210" t="s">
        <v>3562</v>
      </c>
      <c r="N4961" s="211">
        <v>10623</v>
      </c>
      <c r="O4961" s="210" t="s">
        <v>3754</v>
      </c>
    </row>
    <row r="4962" spans="1:15" x14ac:dyDescent="0.2">
      <c r="A4962" s="210" t="s">
        <v>22596</v>
      </c>
      <c r="B4962" s="210" t="s">
        <v>22597</v>
      </c>
      <c r="C4962" s="210" t="s">
        <v>22598</v>
      </c>
      <c r="D4962" s="211">
        <v>10623</v>
      </c>
      <c r="E4962" s="210" t="s">
        <v>3754</v>
      </c>
      <c r="H4962" s="210" t="s">
        <v>0</v>
      </c>
      <c r="I4962" s="210" t="s">
        <v>22601</v>
      </c>
      <c r="J4962" s="210" t="s">
        <v>22602</v>
      </c>
      <c r="L4962" s="210" t="s">
        <v>7743</v>
      </c>
      <c r="M4962" s="210" t="s">
        <v>3533</v>
      </c>
      <c r="N4962" s="211">
        <v>10623</v>
      </c>
      <c r="O4962" s="210" t="s">
        <v>3754</v>
      </c>
    </row>
    <row r="4963" spans="1:15" x14ac:dyDescent="0.2">
      <c r="A4963" s="210" t="s">
        <v>22603</v>
      </c>
      <c r="B4963" s="210" t="s">
        <v>22604</v>
      </c>
      <c r="C4963" s="210" t="s">
        <v>22605</v>
      </c>
      <c r="D4963" s="211">
        <v>80335</v>
      </c>
      <c r="E4963" s="210" t="s">
        <v>5771</v>
      </c>
      <c r="F4963" s="210" t="s">
        <v>22606</v>
      </c>
      <c r="G4963" s="210" t="s">
        <v>22607</v>
      </c>
      <c r="H4963" s="210" t="s">
        <v>0</v>
      </c>
      <c r="I4963" s="210" t="s">
        <v>22608</v>
      </c>
      <c r="J4963" s="210" t="s">
        <v>22609</v>
      </c>
      <c r="L4963" s="210" t="s">
        <v>7743</v>
      </c>
      <c r="M4963" s="210" t="s">
        <v>3533</v>
      </c>
      <c r="N4963" s="211">
        <v>80335</v>
      </c>
      <c r="O4963" s="210" t="s">
        <v>5771</v>
      </c>
    </row>
    <row r="4964" spans="1:15" x14ac:dyDescent="0.2">
      <c r="A4964" s="210" t="s">
        <v>22603</v>
      </c>
      <c r="B4964" s="210" t="s">
        <v>22604</v>
      </c>
      <c r="C4964" s="210" t="s">
        <v>22605</v>
      </c>
      <c r="D4964" s="211">
        <v>80335</v>
      </c>
      <c r="E4964" s="210" t="s">
        <v>5771</v>
      </c>
      <c r="F4964" s="210" t="s">
        <v>22606</v>
      </c>
      <c r="G4964" s="210" t="s">
        <v>22607</v>
      </c>
      <c r="H4964" s="210" t="s">
        <v>0</v>
      </c>
      <c r="I4964" s="210" t="s">
        <v>22610</v>
      </c>
      <c r="J4964" s="210" t="s">
        <v>22611</v>
      </c>
      <c r="L4964" s="210" t="s">
        <v>7743</v>
      </c>
      <c r="M4964" s="210" t="s">
        <v>3533</v>
      </c>
      <c r="N4964" s="211">
        <v>80335</v>
      </c>
      <c r="O4964" s="210" t="s">
        <v>5771</v>
      </c>
    </row>
    <row r="4965" spans="1:15" x14ac:dyDescent="0.2">
      <c r="A4965" s="210" t="s">
        <v>22612</v>
      </c>
      <c r="B4965" s="210" t="s">
        <v>22613</v>
      </c>
      <c r="C4965" s="210" t="s">
        <v>18649</v>
      </c>
      <c r="D4965" s="211">
        <v>20457</v>
      </c>
      <c r="E4965" s="210" t="s">
        <v>4809</v>
      </c>
      <c r="G4965" s="210" t="s">
        <v>22614</v>
      </c>
      <c r="H4965" s="210" t="s">
        <v>0</v>
      </c>
      <c r="I4965" s="210" t="s">
        <v>22615</v>
      </c>
      <c r="J4965" s="210" t="s">
        <v>22616</v>
      </c>
      <c r="L4965" s="210" t="s">
        <v>7743</v>
      </c>
      <c r="M4965" s="210" t="s">
        <v>3533</v>
      </c>
      <c r="N4965" s="211">
        <v>20457</v>
      </c>
      <c r="O4965" s="210" t="s">
        <v>4809</v>
      </c>
    </row>
    <row r="4966" spans="1:15" x14ac:dyDescent="0.2">
      <c r="A4966" s="210" t="s">
        <v>22617</v>
      </c>
      <c r="B4966" s="210" t="s">
        <v>22618</v>
      </c>
      <c r="C4966" s="210" t="s">
        <v>22619</v>
      </c>
      <c r="D4966" s="211">
        <v>83043</v>
      </c>
      <c r="E4966" s="210" t="s">
        <v>22620</v>
      </c>
      <c r="G4966" s="210" t="s">
        <v>22621</v>
      </c>
      <c r="H4966" s="210" t="s">
        <v>0</v>
      </c>
      <c r="I4966" s="210" t="s">
        <v>22622</v>
      </c>
      <c r="J4966" s="210" t="s">
        <v>22623</v>
      </c>
      <c r="L4966" s="210" t="s">
        <v>7743</v>
      </c>
      <c r="M4966" s="210" t="s">
        <v>3533</v>
      </c>
      <c r="N4966" s="211">
        <v>83043</v>
      </c>
      <c r="O4966" s="210" t="s">
        <v>22620</v>
      </c>
    </row>
    <row r="4967" spans="1:15" x14ac:dyDescent="0.2">
      <c r="A4967" s="210" t="s">
        <v>22617</v>
      </c>
      <c r="B4967" s="210" t="s">
        <v>22618</v>
      </c>
      <c r="C4967" s="210" t="s">
        <v>22619</v>
      </c>
      <c r="D4967" s="211">
        <v>83043</v>
      </c>
      <c r="E4967" s="210" t="s">
        <v>22620</v>
      </c>
      <c r="G4967" s="210" t="s">
        <v>22621</v>
      </c>
      <c r="H4967" s="210" t="s">
        <v>0</v>
      </c>
      <c r="I4967" s="210" t="s">
        <v>22624</v>
      </c>
      <c r="J4967" s="210" t="s">
        <v>22625</v>
      </c>
      <c r="L4967" s="210" t="s">
        <v>7743</v>
      </c>
      <c r="M4967" s="210" t="s">
        <v>3533</v>
      </c>
      <c r="N4967" s="211">
        <v>83043</v>
      </c>
      <c r="O4967" s="210" t="s">
        <v>22620</v>
      </c>
    </row>
    <row r="4968" spans="1:15" x14ac:dyDescent="0.2">
      <c r="A4968" s="210" t="s">
        <v>22617</v>
      </c>
      <c r="B4968" s="210" t="s">
        <v>22618</v>
      </c>
      <c r="C4968" s="210" t="s">
        <v>22619</v>
      </c>
      <c r="D4968" s="211">
        <v>83043</v>
      </c>
      <c r="E4968" s="210" t="s">
        <v>22620</v>
      </c>
      <c r="G4968" s="210" t="s">
        <v>22621</v>
      </c>
      <c r="H4968" s="210" t="s">
        <v>0</v>
      </c>
      <c r="I4968" s="210" t="s">
        <v>22626</v>
      </c>
      <c r="J4968" s="210" t="s">
        <v>22627</v>
      </c>
      <c r="L4968" s="210" t="s">
        <v>7743</v>
      </c>
      <c r="M4968" s="210" t="s">
        <v>3533</v>
      </c>
      <c r="N4968" s="211">
        <v>83043</v>
      </c>
      <c r="O4968" s="210" t="s">
        <v>22620</v>
      </c>
    </row>
    <row r="4969" spans="1:15" x14ac:dyDescent="0.2">
      <c r="A4969" s="210" t="s">
        <v>22617</v>
      </c>
      <c r="B4969" s="210" t="s">
        <v>22618</v>
      </c>
      <c r="C4969" s="210" t="s">
        <v>22619</v>
      </c>
      <c r="D4969" s="211">
        <v>83043</v>
      </c>
      <c r="E4969" s="210" t="s">
        <v>22620</v>
      </c>
      <c r="G4969" s="210" t="s">
        <v>22621</v>
      </c>
      <c r="H4969" s="210" t="s">
        <v>0</v>
      </c>
      <c r="I4969" s="210" t="s">
        <v>22628</v>
      </c>
      <c r="J4969" s="210" t="s">
        <v>22629</v>
      </c>
      <c r="L4969" s="210" t="s">
        <v>7743</v>
      </c>
      <c r="M4969" s="210" t="s">
        <v>3533</v>
      </c>
      <c r="N4969" s="211">
        <v>83043</v>
      </c>
      <c r="O4969" s="210" t="s">
        <v>22620</v>
      </c>
    </row>
    <row r="4970" spans="1:15" x14ac:dyDescent="0.2">
      <c r="A4970" s="210" t="s">
        <v>22617</v>
      </c>
      <c r="B4970" s="210" t="s">
        <v>22618</v>
      </c>
      <c r="C4970" s="210" t="s">
        <v>22619</v>
      </c>
      <c r="D4970" s="211">
        <v>83043</v>
      </c>
      <c r="E4970" s="210" t="s">
        <v>22620</v>
      </c>
      <c r="G4970" s="210" t="s">
        <v>22621</v>
      </c>
      <c r="H4970" s="210" t="s">
        <v>0</v>
      </c>
      <c r="I4970" s="210" t="s">
        <v>22630</v>
      </c>
      <c r="J4970" s="210" t="s">
        <v>22631</v>
      </c>
      <c r="L4970" s="210" t="s">
        <v>7743</v>
      </c>
      <c r="M4970" s="210" t="s">
        <v>3533</v>
      </c>
      <c r="N4970" s="211">
        <v>83043</v>
      </c>
      <c r="O4970" s="210" t="s">
        <v>22620</v>
      </c>
    </row>
    <row r="4971" spans="1:15" x14ac:dyDescent="0.2">
      <c r="A4971" s="210" t="s">
        <v>22617</v>
      </c>
      <c r="B4971" s="210" t="s">
        <v>22618</v>
      </c>
      <c r="C4971" s="210" t="s">
        <v>22619</v>
      </c>
      <c r="D4971" s="211">
        <v>83043</v>
      </c>
      <c r="E4971" s="210" t="s">
        <v>22620</v>
      </c>
      <c r="G4971" s="210" t="s">
        <v>22621</v>
      </c>
      <c r="H4971" s="210" t="s">
        <v>0</v>
      </c>
      <c r="I4971" s="210" t="s">
        <v>22632</v>
      </c>
      <c r="J4971" s="210" t="s">
        <v>22633</v>
      </c>
      <c r="L4971" s="210" t="s">
        <v>7743</v>
      </c>
      <c r="M4971" s="210" t="s">
        <v>3533</v>
      </c>
      <c r="N4971" s="211">
        <v>83043</v>
      </c>
      <c r="O4971" s="210" t="s">
        <v>22620</v>
      </c>
    </row>
    <row r="4972" spans="1:15" x14ac:dyDescent="0.2">
      <c r="A4972" s="210" t="s">
        <v>22617</v>
      </c>
      <c r="B4972" s="210" t="s">
        <v>22618</v>
      </c>
      <c r="C4972" s="210" t="s">
        <v>22619</v>
      </c>
      <c r="D4972" s="211">
        <v>83043</v>
      </c>
      <c r="E4972" s="210" t="s">
        <v>22620</v>
      </c>
      <c r="G4972" s="210" t="s">
        <v>22621</v>
      </c>
      <c r="H4972" s="210" t="s">
        <v>0</v>
      </c>
      <c r="I4972" s="210" t="s">
        <v>22634</v>
      </c>
      <c r="J4972" s="210" t="s">
        <v>22635</v>
      </c>
      <c r="L4972" s="210" t="s">
        <v>7743</v>
      </c>
      <c r="M4972" s="210" t="s">
        <v>3533</v>
      </c>
      <c r="N4972" s="211">
        <v>83043</v>
      </c>
      <c r="O4972" s="210" t="s">
        <v>22620</v>
      </c>
    </row>
    <row r="4973" spans="1:15" x14ac:dyDescent="0.2">
      <c r="A4973" s="210" t="s">
        <v>22617</v>
      </c>
      <c r="B4973" s="210" t="s">
        <v>22618</v>
      </c>
      <c r="C4973" s="210" t="s">
        <v>22619</v>
      </c>
      <c r="D4973" s="211">
        <v>83043</v>
      </c>
      <c r="E4973" s="210" t="s">
        <v>22620</v>
      </c>
      <c r="G4973" s="210" t="s">
        <v>22621</v>
      </c>
      <c r="H4973" s="210" t="s">
        <v>0</v>
      </c>
      <c r="I4973" s="210" t="s">
        <v>22636</v>
      </c>
      <c r="J4973" s="210" t="s">
        <v>22637</v>
      </c>
      <c r="L4973" s="210" t="s">
        <v>7743</v>
      </c>
      <c r="M4973" s="210" t="s">
        <v>3533</v>
      </c>
      <c r="N4973" s="211">
        <v>83043</v>
      </c>
      <c r="O4973" s="210" t="s">
        <v>22620</v>
      </c>
    </row>
    <row r="4974" spans="1:15" x14ac:dyDescent="0.2">
      <c r="A4974" s="210" t="s">
        <v>22617</v>
      </c>
      <c r="B4974" s="210" t="s">
        <v>22618</v>
      </c>
      <c r="C4974" s="210" t="s">
        <v>22619</v>
      </c>
      <c r="D4974" s="211">
        <v>83043</v>
      </c>
      <c r="E4974" s="210" t="s">
        <v>22620</v>
      </c>
      <c r="G4974" s="210" t="s">
        <v>22621</v>
      </c>
      <c r="H4974" s="210" t="s">
        <v>0</v>
      </c>
      <c r="I4974" s="210" t="s">
        <v>22638</v>
      </c>
      <c r="J4974" s="210" t="s">
        <v>22639</v>
      </c>
      <c r="L4974" s="210" t="s">
        <v>7743</v>
      </c>
      <c r="M4974" s="210" t="s">
        <v>3533</v>
      </c>
      <c r="N4974" s="211">
        <v>83043</v>
      </c>
      <c r="O4974" s="210" t="s">
        <v>22620</v>
      </c>
    </row>
    <row r="4975" spans="1:15" x14ac:dyDescent="0.2">
      <c r="A4975" s="210" t="s">
        <v>22617</v>
      </c>
      <c r="B4975" s="210" t="s">
        <v>22618</v>
      </c>
      <c r="C4975" s="210" t="s">
        <v>22619</v>
      </c>
      <c r="D4975" s="211">
        <v>83043</v>
      </c>
      <c r="E4975" s="210" t="s">
        <v>22620</v>
      </c>
      <c r="G4975" s="210" t="s">
        <v>22621</v>
      </c>
      <c r="H4975" s="210" t="s">
        <v>0</v>
      </c>
      <c r="I4975" s="210" t="s">
        <v>22640</v>
      </c>
      <c r="J4975" s="210" t="s">
        <v>22641</v>
      </c>
      <c r="L4975" s="210" t="s">
        <v>7743</v>
      </c>
      <c r="M4975" s="210" t="s">
        <v>3533</v>
      </c>
      <c r="N4975" s="211">
        <v>83043</v>
      </c>
      <c r="O4975" s="210" t="s">
        <v>22620</v>
      </c>
    </row>
    <row r="4976" spans="1:15" x14ac:dyDescent="0.2">
      <c r="A4976" s="210" t="s">
        <v>22617</v>
      </c>
      <c r="B4976" s="210" t="s">
        <v>22618</v>
      </c>
      <c r="C4976" s="210" t="s">
        <v>22619</v>
      </c>
      <c r="D4976" s="211">
        <v>83043</v>
      </c>
      <c r="E4976" s="210" t="s">
        <v>22620</v>
      </c>
      <c r="G4976" s="210" t="s">
        <v>22621</v>
      </c>
      <c r="H4976" s="210" t="s">
        <v>0</v>
      </c>
      <c r="I4976" s="210" t="s">
        <v>22642</v>
      </c>
      <c r="J4976" s="210" t="s">
        <v>22643</v>
      </c>
      <c r="L4976" s="210" t="s">
        <v>7743</v>
      </c>
      <c r="M4976" s="210" t="s">
        <v>3533</v>
      </c>
      <c r="N4976" s="211">
        <v>83043</v>
      </c>
      <c r="O4976" s="210" t="s">
        <v>22620</v>
      </c>
    </row>
    <row r="4977" spans="1:15" x14ac:dyDescent="0.2">
      <c r="A4977" s="210" t="s">
        <v>22617</v>
      </c>
      <c r="B4977" s="210" t="s">
        <v>22618</v>
      </c>
      <c r="C4977" s="210" t="s">
        <v>22619</v>
      </c>
      <c r="D4977" s="211">
        <v>83043</v>
      </c>
      <c r="E4977" s="210" t="s">
        <v>22620</v>
      </c>
      <c r="G4977" s="210" t="s">
        <v>22621</v>
      </c>
      <c r="H4977" s="210" t="s">
        <v>0</v>
      </c>
      <c r="I4977" s="210" t="s">
        <v>22644</v>
      </c>
      <c r="J4977" s="210" t="s">
        <v>22645</v>
      </c>
      <c r="L4977" s="210" t="s">
        <v>7743</v>
      </c>
      <c r="M4977" s="210" t="s">
        <v>3533</v>
      </c>
      <c r="N4977" s="211">
        <v>83043</v>
      </c>
      <c r="O4977" s="210" t="s">
        <v>22620</v>
      </c>
    </row>
    <row r="4978" spans="1:15" x14ac:dyDescent="0.2">
      <c r="A4978" s="210" t="s">
        <v>22617</v>
      </c>
      <c r="B4978" s="210" t="s">
        <v>22618</v>
      </c>
      <c r="C4978" s="210" t="s">
        <v>22619</v>
      </c>
      <c r="D4978" s="211">
        <v>83043</v>
      </c>
      <c r="E4978" s="210" t="s">
        <v>22620</v>
      </c>
      <c r="G4978" s="210" t="s">
        <v>22621</v>
      </c>
      <c r="H4978" s="210" t="s">
        <v>0</v>
      </c>
      <c r="I4978" s="210" t="s">
        <v>22646</v>
      </c>
      <c r="J4978" s="210" t="s">
        <v>22647</v>
      </c>
      <c r="L4978" s="210" t="s">
        <v>7743</v>
      </c>
      <c r="M4978" s="210" t="s">
        <v>3533</v>
      </c>
      <c r="N4978" s="211">
        <v>83043</v>
      </c>
      <c r="O4978" s="210" t="s">
        <v>22620</v>
      </c>
    </row>
    <row r="4979" spans="1:15" x14ac:dyDescent="0.2">
      <c r="A4979" s="210" t="s">
        <v>22617</v>
      </c>
      <c r="B4979" s="210" t="s">
        <v>22618</v>
      </c>
      <c r="C4979" s="210" t="s">
        <v>22619</v>
      </c>
      <c r="D4979" s="211">
        <v>83043</v>
      </c>
      <c r="E4979" s="210" t="s">
        <v>22620</v>
      </c>
      <c r="G4979" s="210" t="s">
        <v>22621</v>
      </c>
      <c r="H4979" s="210" t="s">
        <v>0</v>
      </c>
      <c r="I4979" s="210" t="s">
        <v>22648</v>
      </c>
      <c r="J4979" s="210" t="s">
        <v>22649</v>
      </c>
      <c r="L4979" s="210" t="s">
        <v>7743</v>
      </c>
      <c r="M4979" s="210" t="s">
        <v>3533</v>
      </c>
      <c r="N4979" s="211">
        <v>83043</v>
      </c>
      <c r="O4979" s="210" t="s">
        <v>22620</v>
      </c>
    </row>
    <row r="4980" spans="1:15" x14ac:dyDescent="0.2">
      <c r="A4980" s="210" t="s">
        <v>22617</v>
      </c>
      <c r="B4980" s="210" t="s">
        <v>22618</v>
      </c>
      <c r="C4980" s="210" t="s">
        <v>22619</v>
      </c>
      <c r="D4980" s="211">
        <v>83043</v>
      </c>
      <c r="E4980" s="210" t="s">
        <v>22620</v>
      </c>
      <c r="G4980" s="210" t="s">
        <v>22621</v>
      </c>
      <c r="H4980" s="210" t="s">
        <v>0</v>
      </c>
      <c r="I4980" s="210" t="s">
        <v>22650</v>
      </c>
      <c r="J4980" s="210" t="s">
        <v>22651</v>
      </c>
      <c r="L4980" s="210" t="s">
        <v>7743</v>
      </c>
      <c r="M4980" s="210" t="s">
        <v>3533</v>
      </c>
      <c r="N4980" s="211">
        <v>83043</v>
      </c>
      <c r="O4980" s="210" t="s">
        <v>22620</v>
      </c>
    </row>
    <row r="4981" spans="1:15" x14ac:dyDescent="0.2">
      <c r="A4981" s="210" t="s">
        <v>22617</v>
      </c>
      <c r="B4981" s="210" t="s">
        <v>22618</v>
      </c>
      <c r="C4981" s="210" t="s">
        <v>22619</v>
      </c>
      <c r="D4981" s="211">
        <v>83043</v>
      </c>
      <c r="E4981" s="210" t="s">
        <v>22620</v>
      </c>
      <c r="G4981" s="210" t="s">
        <v>22621</v>
      </c>
      <c r="H4981" s="210" t="s">
        <v>0</v>
      </c>
      <c r="I4981" s="210" t="s">
        <v>22652</v>
      </c>
      <c r="J4981" s="210" t="s">
        <v>22653</v>
      </c>
      <c r="L4981" s="210" t="s">
        <v>7743</v>
      </c>
      <c r="M4981" s="210" t="s">
        <v>3533</v>
      </c>
      <c r="N4981" s="211">
        <v>83043</v>
      </c>
      <c r="O4981" s="210" t="s">
        <v>22620</v>
      </c>
    </row>
    <row r="4982" spans="1:15" x14ac:dyDescent="0.2">
      <c r="A4982" s="210" t="s">
        <v>22617</v>
      </c>
      <c r="B4982" s="210" t="s">
        <v>22618</v>
      </c>
      <c r="C4982" s="210" t="s">
        <v>22619</v>
      </c>
      <c r="D4982" s="211">
        <v>83043</v>
      </c>
      <c r="E4982" s="210" t="s">
        <v>22620</v>
      </c>
      <c r="G4982" s="210" t="s">
        <v>22621</v>
      </c>
      <c r="H4982" s="210" t="s">
        <v>0</v>
      </c>
      <c r="I4982" s="210" t="s">
        <v>22654</v>
      </c>
      <c r="J4982" s="210" t="s">
        <v>22655</v>
      </c>
      <c r="L4982" s="210" t="s">
        <v>7743</v>
      </c>
      <c r="M4982" s="210" t="s">
        <v>3533</v>
      </c>
      <c r="N4982" s="211">
        <v>83043</v>
      </c>
      <c r="O4982" s="210" t="s">
        <v>22620</v>
      </c>
    </row>
    <row r="4983" spans="1:15" x14ac:dyDescent="0.2">
      <c r="A4983" s="210" t="s">
        <v>22617</v>
      </c>
      <c r="B4983" s="210" t="s">
        <v>22618</v>
      </c>
      <c r="C4983" s="210" t="s">
        <v>22619</v>
      </c>
      <c r="D4983" s="211">
        <v>83043</v>
      </c>
      <c r="E4983" s="210" t="s">
        <v>22620</v>
      </c>
      <c r="G4983" s="210" t="s">
        <v>22621</v>
      </c>
      <c r="H4983" s="210" t="s">
        <v>0</v>
      </c>
      <c r="I4983" s="210" t="s">
        <v>22656</v>
      </c>
      <c r="J4983" s="210" t="s">
        <v>22657</v>
      </c>
      <c r="L4983" s="210" t="s">
        <v>7743</v>
      </c>
      <c r="M4983" s="210" t="s">
        <v>3533</v>
      </c>
      <c r="N4983" s="211">
        <v>83043</v>
      </c>
      <c r="O4983" s="210" t="s">
        <v>22620</v>
      </c>
    </row>
    <row r="4984" spans="1:15" x14ac:dyDescent="0.2">
      <c r="A4984" s="210" t="s">
        <v>22617</v>
      </c>
      <c r="B4984" s="210" t="s">
        <v>22618</v>
      </c>
      <c r="C4984" s="210" t="s">
        <v>22619</v>
      </c>
      <c r="D4984" s="211">
        <v>83043</v>
      </c>
      <c r="E4984" s="210" t="s">
        <v>22620</v>
      </c>
      <c r="G4984" s="210" t="s">
        <v>22621</v>
      </c>
      <c r="H4984" s="210" t="s">
        <v>0</v>
      </c>
      <c r="I4984" s="210" t="s">
        <v>22658</v>
      </c>
      <c r="J4984" s="210" t="s">
        <v>22659</v>
      </c>
      <c r="L4984" s="210" t="s">
        <v>7743</v>
      </c>
      <c r="M4984" s="210" t="s">
        <v>3533</v>
      </c>
      <c r="N4984" s="211">
        <v>83043</v>
      </c>
      <c r="O4984" s="210" t="s">
        <v>22620</v>
      </c>
    </row>
    <row r="4985" spans="1:15" x14ac:dyDescent="0.2">
      <c r="A4985" s="210" t="s">
        <v>22617</v>
      </c>
      <c r="B4985" s="210" t="s">
        <v>22618</v>
      </c>
      <c r="C4985" s="210" t="s">
        <v>22619</v>
      </c>
      <c r="D4985" s="211">
        <v>83043</v>
      </c>
      <c r="E4985" s="210" t="s">
        <v>22620</v>
      </c>
      <c r="G4985" s="210" t="s">
        <v>22621</v>
      </c>
      <c r="H4985" s="210" t="s">
        <v>0</v>
      </c>
      <c r="I4985" s="210" t="s">
        <v>22660</v>
      </c>
      <c r="J4985" s="210" t="s">
        <v>22661</v>
      </c>
      <c r="L4985" s="210" t="s">
        <v>7743</v>
      </c>
      <c r="M4985" s="210" t="s">
        <v>3533</v>
      </c>
      <c r="N4985" s="211">
        <v>83043</v>
      </c>
      <c r="O4985" s="210" t="s">
        <v>22620</v>
      </c>
    </row>
    <row r="4986" spans="1:15" x14ac:dyDescent="0.2">
      <c r="A4986" s="210" t="s">
        <v>22617</v>
      </c>
      <c r="B4986" s="210" t="s">
        <v>22618</v>
      </c>
      <c r="C4986" s="210" t="s">
        <v>22619</v>
      </c>
      <c r="D4986" s="211">
        <v>83043</v>
      </c>
      <c r="E4986" s="210" t="s">
        <v>22620</v>
      </c>
      <c r="G4986" s="210" t="s">
        <v>22621</v>
      </c>
      <c r="H4986" s="210" t="s">
        <v>0</v>
      </c>
      <c r="I4986" s="210" t="s">
        <v>22662</v>
      </c>
      <c r="J4986" s="210" t="s">
        <v>22663</v>
      </c>
      <c r="L4986" s="210" t="s">
        <v>7743</v>
      </c>
      <c r="M4986" s="210" t="s">
        <v>3533</v>
      </c>
      <c r="N4986" s="211">
        <v>83043</v>
      </c>
      <c r="O4986" s="210" t="s">
        <v>22620</v>
      </c>
    </row>
    <row r="4987" spans="1:15" x14ac:dyDescent="0.2">
      <c r="A4987" s="210" t="s">
        <v>22617</v>
      </c>
      <c r="B4987" s="210" t="s">
        <v>22618</v>
      </c>
      <c r="C4987" s="210" t="s">
        <v>22619</v>
      </c>
      <c r="D4987" s="211">
        <v>83043</v>
      </c>
      <c r="E4987" s="210" t="s">
        <v>22620</v>
      </c>
      <c r="G4987" s="210" t="s">
        <v>22621</v>
      </c>
      <c r="H4987" s="210" t="s">
        <v>0</v>
      </c>
      <c r="I4987" s="210" t="s">
        <v>22664</v>
      </c>
      <c r="J4987" s="210" t="s">
        <v>4855</v>
      </c>
      <c r="K4987" s="210" t="s">
        <v>22665</v>
      </c>
      <c r="L4987" s="210" t="s">
        <v>7743</v>
      </c>
      <c r="M4987" s="210" t="s">
        <v>3533</v>
      </c>
      <c r="N4987" s="211">
        <v>83043</v>
      </c>
      <c r="O4987" s="210" t="s">
        <v>22620</v>
      </c>
    </row>
    <row r="4988" spans="1:15" x14ac:dyDescent="0.2">
      <c r="A4988" s="210" t="s">
        <v>22617</v>
      </c>
      <c r="B4988" s="210" t="s">
        <v>22618</v>
      </c>
      <c r="C4988" s="210" t="s">
        <v>22619</v>
      </c>
      <c r="D4988" s="211">
        <v>83043</v>
      </c>
      <c r="E4988" s="210" t="s">
        <v>22620</v>
      </c>
      <c r="G4988" s="210" t="s">
        <v>22621</v>
      </c>
      <c r="H4988" s="210" t="s">
        <v>0</v>
      </c>
      <c r="I4988" s="210" t="s">
        <v>22666</v>
      </c>
      <c r="J4988" s="210" t="s">
        <v>22667</v>
      </c>
      <c r="L4988" s="210" t="s">
        <v>7743</v>
      </c>
      <c r="M4988" s="210" t="s">
        <v>3533</v>
      </c>
      <c r="N4988" s="211">
        <v>83043</v>
      </c>
      <c r="O4988" s="210" t="s">
        <v>22620</v>
      </c>
    </row>
    <row r="4989" spans="1:15" x14ac:dyDescent="0.2">
      <c r="A4989" s="210" t="s">
        <v>22617</v>
      </c>
      <c r="B4989" s="210" t="s">
        <v>22618</v>
      </c>
      <c r="C4989" s="210" t="s">
        <v>22619</v>
      </c>
      <c r="D4989" s="211">
        <v>83043</v>
      </c>
      <c r="E4989" s="210" t="s">
        <v>22620</v>
      </c>
      <c r="G4989" s="210" t="s">
        <v>22621</v>
      </c>
      <c r="H4989" s="210" t="s">
        <v>0</v>
      </c>
      <c r="I4989" s="210" t="s">
        <v>22668</v>
      </c>
      <c r="J4989" s="210" t="s">
        <v>22669</v>
      </c>
      <c r="L4989" s="210" t="s">
        <v>7743</v>
      </c>
      <c r="M4989" s="210" t="s">
        <v>3533</v>
      </c>
      <c r="N4989" s="211">
        <v>83043</v>
      </c>
      <c r="O4989" s="210" t="s">
        <v>22620</v>
      </c>
    </row>
    <row r="4990" spans="1:15" x14ac:dyDescent="0.2">
      <c r="A4990" s="210" t="s">
        <v>22617</v>
      </c>
      <c r="B4990" s="210" t="s">
        <v>22618</v>
      </c>
      <c r="C4990" s="210" t="s">
        <v>22619</v>
      </c>
      <c r="D4990" s="211">
        <v>83043</v>
      </c>
      <c r="E4990" s="210" t="s">
        <v>22620</v>
      </c>
      <c r="G4990" s="210" t="s">
        <v>22621</v>
      </c>
      <c r="H4990" s="210" t="s">
        <v>0</v>
      </c>
      <c r="I4990" s="210" t="s">
        <v>22670</v>
      </c>
      <c r="J4990" s="210" t="s">
        <v>22671</v>
      </c>
      <c r="L4990" s="210" t="s">
        <v>7743</v>
      </c>
      <c r="M4990" s="210" t="s">
        <v>3533</v>
      </c>
      <c r="N4990" s="211">
        <v>83043</v>
      </c>
      <c r="O4990" s="210" t="s">
        <v>22620</v>
      </c>
    </row>
    <row r="4991" spans="1:15" x14ac:dyDescent="0.2">
      <c r="A4991" s="210" t="s">
        <v>22617</v>
      </c>
      <c r="B4991" s="210" t="s">
        <v>22618</v>
      </c>
      <c r="C4991" s="210" t="s">
        <v>22619</v>
      </c>
      <c r="D4991" s="211">
        <v>83043</v>
      </c>
      <c r="E4991" s="210" t="s">
        <v>22620</v>
      </c>
      <c r="G4991" s="210" t="s">
        <v>22621</v>
      </c>
      <c r="H4991" s="210" t="s">
        <v>0</v>
      </c>
      <c r="I4991" s="210" t="s">
        <v>22672</v>
      </c>
      <c r="J4991" s="210" t="s">
        <v>22673</v>
      </c>
      <c r="L4991" s="210" t="s">
        <v>7743</v>
      </c>
      <c r="M4991" s="210" t="s">
        <v>3533</v>
      </c>
      <c r="N4991" s="211">
        <v>83043</v>
      </c>
      <c r="O4991" s="210" t="s">
        <v>22620</v>
      </c>
    </row>
    <row r="4992" spans="1:15" x14ac:dyDescent="0.2">
      <c r="A4992" s="210" t="s">
        <v>22617</v>
      </c>
      <c r="B4992" s="210" t="s">
        <v>22618</v>
      </c>
      <c r="C4992" s="210" t="s">
        <v>22619</v>
      </c>
      <c r="D4992" s="211">
        <v>83043</v>
      </c>
      <c r="E4992" s="210" t="s">
        <v>22620</v>
      </c>
      <c r="G4992" s="210" t="s">
        <v>22621</v>
      </c>
      <c r="H4992" s="210" t="s">
        <v>0</v>
      </c>
      <c r="I4992" s="210" t="s">
        <v>22674</v>
      </c>
      <c r="J4992" s="210" t="s">
        <v>22675</v>
      </c>
      <c r="L4992" s="210" t="s">
        <v>7743</v>
      </c>
      <c r="M4992" s="210" t="s">
        <v>3533</v>
      </c>
      <c r="N4992" s="211">
        <v>83043</v>
      </c>
      <c r="O4992" s="210" t="s">
        <v>22620</v>
      </c>
    </row>
    <row r="4993" spans="1:15" x14ac:dyDescent="0.2">
      <c r="A4993" s="210" t="s">
        <v>22617</v>
      </c>
      <c r="B4993" s="210" t="s">
        <v>22618</v>
      </c>
      <c r="C4993" s="210" t="s">
        <v>22619</v>
      </c>
      <c r="D4993" s="211">
        <v>83043</v>
      </c>
      <c r="E4993" s="210" t="s">
        <v>22620</v>
      </c>
      <c r="G4993" s="210" t="s">
        <v>22621</v>
      </c>
      <c r="H4993" s="210" t="s">
        <v>0</v>
      </c>
      <c r="I4993" s="210" t="s">
        <v>22676</v>
      </c>
      <c r="J4993" s="210" t="s">
        <v>22677</v>
      </c>
      <c r="L4993" s="210" t="s">
        <v>7743</v>
      </c>
      <c r="M4993" s="210" t="s">
        <v>3533</v>
      </c>
      <c r="N4993" s="211">
        <v>83043</v>
      </c>
      <c r="O4993" s="210" t="s">
        <v>22620</v>
      </c>
    </row>
    <row r="4994" spans="1:15" x14ac:dyDescent="0.2">
      <c r="A4994" s="210" t="s">
        <v>22617</v>
      </c>
      <c r="B4994" s="210" t="s">
        <v>22618</v>
      </c>
      <c r="C4994" s="210" t="s">
        <v>22619</v>
      </c>
      <c r="D4994" s="211">
        <v>83043</v>
      </c>
      <c r="E4994" s="210" t="s">
        <v>22620</v>
      </c>
      <c r="G4994" s="210" t="s">
        <v>22621</v>
      </c>
      <c r="H4994" s="210" t="s">
        <v>0</v>
      </c>
      <c r="I4994" s="210" t="s">
        <v>22678</v>
      </c>
      <c r="J4994" s="210" t="s">
        <v>22679</v>
      </c>
      <c r="L4994" s="210" t="s">
        <v>7743</v>
      </c>
      <c r="M4994" s="210" t="s">
        <v>3533</v>
      </c>
      <c r="N4994" s="211">
        <v>83043</v>
      </c>
      <c r="O4994" s="210" t="s">
        <v>22620</v>
      </c>
    </row>
    <row r="4995" spans="1:15" x14ac:dyDescent="0.2">
      <c r="A4995" s="210" t="s">
        <v>22617</v>
      </c>
      <c r="B4995" s="210" t="s">
        <v>22618</v>
      </c>
      <c r="C4995" s="210" t="s">
        <v>22619</v>
      </c>
      <c r="D4995" s="211">
        <v>83043</v>
      </c>
      <c r="E4995" s="210" t="s">
        <v>22620</v>
      </c>
      <c r="G4995" s="210" t="s">
        <v>22621</v>
      </c>
      <c r="H4995" s="210" t="s">
        <v>0</v>
      </c>
      <c r="I4995" s="210" t="s">
        <v>22680</v>
      </c>
      <c r="J4995" s="210" t="s">
        <v>22681</v>
      </c>
      <c r="L4995" s="210" t="s">
        <v>7743</v>
      </c>
      <c r="M4995" s="210" t="s">
        <v>3533</v>
      </c>
      <c r="N4995" s="211">
        <v>83043</v>
      </c>
      <c r="O4995" s="210" t="s">
        <v>22620</v>
      </c>
    </row>
    <row r="4996" spans="1:15" x14ac:dyDescent="0.2">
      <c r="A4996" s="210" t="s">
        <v>22617</v>
      </c>
      <c r="B4996" s="210" t="s">
        <v>22618</v>
      </c>
      <c r="C4996" s="210" t="s">
        <v>22619</v>
      </c>
      <c r="D4996" s="211">
        <v>83043</v>
      </c>
      <c r="E4996" s="210" t="s">
        <v>22620</v>
      </c>
      <c r="G4996" s="210" t="s">
        <v>22621</v>
      </c>
      <c r="H4996" s="210" t="s">
        <v>0</v>
      </c>
      <c r="I4996" s="210" t="s">
        <v>22682</v>
      </c>
      <c r="J4996" s="210" t="s">
        <v>22683</v>
      </c>
      <c r="L4996" s="210" t="s">
        <v>7743</v>
      </c>
      <c r="M4996" s="210" t="s">
        <v>3533</v>
      </c>
      <c r="N4996" s="211">
        <v>83043</v>
      </c>
      <c r="O4996" s="210" t="s">
        <v>22620</v>
      </c>
    </row>
    <row r="4997" spans="1:15" x14ac:dyDescent="0.2">
      <c r="A4997" s="210" t="s">
        <v>22617</v>
      </c>
      <c r="B4997" s="210" t="s">
        <v>22618</v>
      </c>
      <c r="C4997" s="210" t="s">
        <v>22619</v>
      </c>
      <c r="D4997" s="211">
        <v>83043</v>
      </c>
      <c r="E4997" s="210" t="s">
        <v>22620</v>
      </c>
      <c r="G4997" s="210" t="s">
        <v>22621</v>
      </c>
      <c r="H4997" s="210" t="s">
        <v>0</v>
      </c>
      <c r="I4997" s="210" t="s">
        <v>22684</v>
      </c>
      <c r="J4997" s="210" t="s">
        <v>22685</v>
      </c>
      <c r="L4997" s="210" t="s">
        <v>7743</v>
      </c>
      <c r="M4997" s="210" t="s">
        <v>3533</v>
      </c>
      <c r="N4997" s="211">
        <v>83043</v>
      </c>
      <c r="O4997" s="210" t="s">
        <v>22620</v>
      </c>
    </row>
    <row r="4998" spans="1:15" x14ac:dyDescent="0.2">
      <c r="A4998" s="210" t="s">
        <v>22617</v>
      </c>
      <c r="B4998" s="210" t="s">
        <v>22618</v>
      </c>
      <c r="C4998" s="210" t="s">
        <v>22619</v>
      </c>
      <c r="D4998" s="211">
        <v>83043</v>
      </c>
      <c r="E4998" s="210" t="s">
        <v>22620</v>
      </c>
      <c r="G4998" s="210" t="s">
        <v>22621</v>
      </c>
      <c r="H4998" s="210" t="s">
        <v>0</v>
      </c>
      <c r="I4998" s="210" t="s">
        <v>22686</v>
      </c>
      <c r="J4998" s="210" t="s">
        <v>22687</v>
      </c>
      <c r="L4998" s="210" t="s">
        <v>7743</v>
      </c>
      <c r="M4998" s="210" t="s">
        <v>3533</v>
      </c>
      <c r="N4998" s="211">
        <v>83043</v>
      </c>
      <c r="O4998" s="210" t="s">
        <v>22620</v>
      </c>
    </row>
    <row r="4999" spans="1:15" x14ac:dyDescent="0.2">
      <c r="A4999" s="210" t="s">
        <v>22617</v>
      </c>
      <c r="B4999" s="210" t="s">
        <v>22618</v>
      </c>
      <c r="C4999" s="210" t="s">
        <v>22619</v>
      </c>
      <c r="D4999" s="211">
        <v>83043</v>
      </c>
      <c r="E4999" s="210" t="s">
        <v>22620</v>
      </c>
      <c r="G4999" s="210" t="s">
        <v>22621</v>
      </c>
      <c r="H4999" s="210" t="s">
        <v>0</v>
      </c>
      <c r="I4999" s="210" t="s">
        <v>22688</v>
      </c>
      <c r="J4999" s="210" t="s">
        <v>22689</v>
      </c>
      <c r="L4999" s="210" t="s">
        <v>7743</v>
      </c>
      <c r="M4999" s="210" t="s">
        <v>3533</v>
      </c>
      <c r="N4999" s="211">
        <v>83043</v>
      </c>
      <c r="O4999" s="210" t="s">
        <v>22620</v>
      </c>
    </row>
    <row r="5000" spans="1:15" x14ac:dyDescent="0.2">
      <c r="A5000" s="210" t="s">
        <v>22617</v>
      </c>
      <c r="B5000" s="210" t="s">
        <v>22618</v>
      </c>
      <c r="C5000" s="210" t="s">
        <v>22619</v>
      </c>
      <c r="D5000" s="211">
        <v>83043</v>
      </c>
      <c r="E5000" s="210" t="s">
        <v>22620</v>
      </c>
      <c r="G5000" s="210" t="s">
        <v>22621</v>
      </c>
      <c r="H5000" s="210" t="s">
        <v>0</v>
      </c>
      <c r="I5000" s="210" t="s">
        <v>22690</v>
      </c>
      <c r="J5000" s="210" t="s">
        <v>22691</v>
      </c>
      <c r="L5000" s="210" t="s">
        <v>7743</v>
      </c>
      <c r="M5000" s="210" t="s">
        <v>3533</v>
      </c>
      <c r="N5000" s="211">
        <v>83043</v>
      </c>
      <c r="O5000" s="210" t="s">
        <v>22620</v>
      </c>
    </row>
    <row r="5001" spans="1:15" x14ac:dyDescent="0.2">
      <c r="A5001" s="210" t="s">
        <v>22617</v>
      </c>
      <c r="B5001" s="210" t="s">
        <v>22618</v>
      </c>
      <c r="C5001" s="210" t="s">
        <v>22619</v>
      </c>
      <c r="D5001" s="211">
        <v>83043</v>
      </c>
      <c r="E5001" s="210" t="s">
        <v>22620</v>
      </c>
      <c r="G5001" s="210" t="s">
        <v>22621</v>
      </c>
      <c r="H5001" s="210" t="s">
        <v>7744</v>
      </c>
      <c r="I5001" s="210" t="s">
        <v>22692</v>
      </c>
      <c r="J5001" s="210" t="s">
        <v>22693</v>
      </c>
      <c r="K5001" s="210" t="s">
        <v>22694</v>
      </c>
      <c r="L5001" s="210" t="s">
        <v>7743</v>
      </c>
      <c r="M5001" s="210" t="s">
        <v>3533</v>
      </c>
      <c r="N5001" s="211">
        <v>83043</v>
      </c>
      <c r="O5001" s="210" t="s">
        <v>22620</v>
      </c>
    </row>
    <row r="5002" spans="1:15" x14ac:dyDescent="0.2">
      <c r="A5002" s="210" t="s">
        <v>22695</v>
      </c>
      <c r="B5002" s="210" t="s">
        <v>22696</v>
      </c>
      <c r="C5002" s="210" t="s">
        <v>22697</v>
      </c>
      <c r="D5002" s="211">
        <v>80337</v>
      </c>
      <c r="E5002" s="210" t="s">
        <v>5771</v>
      </c>
      <c r="G5002" s="210" t="s">
        <v>22698</v>
      </c>
      <c r="H5002" s="210" t="s">
        <v>0</v>
      </c>
      <c r="I5002" s="210" t="s">
        <v>22699</v>
      </c>
      <c r="J5002" s="210" t="s">
        <v>22700</v>
      </c>
      <c r="L5002" s="210" t="s">
        <v>7742</v>
      </c>
      <c r="M5002" s="210" t="s">
        <v>3562</v>
      </c>
      <c r="N5002" s="211">
        <v>80337</v>
      </c>
      <c r="O5002" s="210" t="s">
        <v>5771</v>
      </c>
    </row>
    <row r="5003" spans="1:15" x14ac:dyDescent="0.2">
      <c r="A5003" s="210" t="s">
        <v>22701</v>
      </c>
      <c r="B5003" s="210" t="s">
        <v>22702</v>
      </c>
      <c r="C5003" s="210" t="s">
        <v>22703</v>
      </c>
      <c r="D5003" s="211">
        <v>80469</v>
      </c>
      <c r="E5003" s="210" t="s">
        <v>5771</v>
      </c>
      <c r="F5003" s="210" t="s">
        <v>22704</v>
      </c>
      <c r="G5003" s="210" t="s">
        <v>22705</v>
      </c>
      <c r="H5003" s="210" t="s">
        <v>0</v>
      </c>
      <c r="I5003" s="210" t="s">
        <v>22706</v>
      </c>
      <c r="J5003" s="210" t="s">
        <v>22707</v>
      </c>
      <c r="L5003" s="210" t="s">
        <v>7742</v>
      </c>
      <c r="M5003" s="210" t="s">
        <v>3533</v>
      </c>
      <c r="N5003" s="211">
        <v>80469</v>
      </c>
      <c r="O5003" s="210" t="s">
        <v>5771</v>
      </c>
    </row>
    <row r="5004" spans="1:15" x14ac:dyDescent="0.2">
      <c r="A5004" s="210" t="s">
        <v>22701</v>
      </c>
      <c r="B5004" s="210" t="s">
        <v>22702</v>
      </c>
      <c r="C5004" s="210" t="s">
        <v>22703</v>
      </c>
      <c r="D5004" s="211">
        <v>80469</v>
      </c>
      <c r="E5004" s="210" t="s">
        <v>5771</v>
      </c>
      <c r="F5004" s="210" t="s">
        <v>22704</v>
      </c>
      <c r="G5004" s="210" t="s">
        <v>22705</v>
      </c>
      <c r="H5004" s="210" t="s">
        <v>7744</v>
      </c>
      <c r="I5004" s="210" t="s">
        <v>22708</v>
      </c>
      <c r="J5004" s="210" t="s">
        <v>22709</v>
      </c>
      <c r="K5004" s="210" t="s">
        <v>22710</v>
      </c>
      <c r="L5004" s="210" t="s">
        <v>7743</v>
      </c>
      <c r="M5004" s="210" t="s">
        <v>3533</v>
      </c>
      <c r="N5004" s="211">
        <v>80469</v>
      </c>
      <c r="O5004" s="210" t="s">
        <v>5771</v>
      </c>
    </row>
    <row r="5005" spans="1:15" x14ac:dyDescent="0.2">
      <c r="A5005" s="210" t="s">
        <v>22711</v>
      </c>
      <c r="B5005" s="210" t="s">
        <v>22712</v>
      </c>
      <c r="C5005" s="210" t="s">
        <v>22713</v>
      </c>
      <c r="D5005" s="211">
        <v>70376</v>
      </c>
      <c r="E5005" s="210" t="s">
        <v>6616</v>
      </c>
      <c r="F5005" s="210" t="s">
        <v>22714</v>
      </c>
      <c r="G5005" s="210" t="s">
        <v>22715</v>
      </c>
      <c r="H5005" s="210" t="s">
        <v>0</v>
      </c>
      <c r="I5005" s="210" t="s">
        <v>22716</v>
      </c>
      <c r="J5005" s="210" t="s">
        <v>22717</v>
      </c>
      <c r="L5005" s="210" t="s">
        <v>7743</v>
      </c>
      <c r="M5005" s="210" t="s">
        <v>3533</v>
      </c>
      <c r="N5005" s="211">
        <v>70376</v>
      </c>
      <c r="O5005" s="210" t="s">
        <v>6616</v>
      </c>
    </row>
    <row r="5006" spans="1:15" x14ac:dyDescent="0.2">
      <c r="A5006" s="210" t="s">
        <v>22718</v>
      </c>
      <c r="B5006" s="210" t="s">
        <v>22719</v>
      </c>
      <c r="C5006" s="210" t="s">
        <v>22720</v>
      </c>
      <c r="D5006" s="211">
        <v>81377</v>
      </c>
      <c r="E5006" s="210" t="s">
        <v>5771</v>
      </c>
      <c r="F5006" s="210" t="s">
        <v>22721</v>
      </c>
      <c r="G5006" s="210" t="s">
        <v>22722</v>
      </c>
      <c r="H5006" s="210" t="s">
        <v>0</v>
      </c>
      <c r="I5006" s="210" t="s">
        <v>22723</v>
      </c>
      <c r="J5006" s="210" t="s">
        <v>22724</v>
      </c>
      <c r="L5006" s="210" t="s">
        <v>7743</v>
      </c>
      <c r="M5006" s="210" t="s">
        <v>3533</v>
      </c>
      <c r="N5006" s="211">
        <v>81377</v>
      </c>
      <c r="O5006" s="210" t="s">
        <v>5771</v>
      </c>
    </row>
    <row r="5007" spans="1:15" x14ac:dyDescent="0.2">
      <c r="A5007" s="210" t="s">
        <v>22718</v>
      </c>
      <c r="B5007" s="210" t="s">
        <v>22719</v>
      </c>
      <c r="C5007" s="210" t="s">
        <v>22720</v>
      </c>
      <c r="D5007" s="211">
        <v>81377</v>
      </c>
      <c r="E5007" s="210" t="s">
        <v>5771</v>
      </c>
      <c r="F5007" s="210" t="s">
        <v>22721</v>
      </c>
      <c r="G5007" s="210" t="s">
        <v>22722</v>
      </c>
      <c r="H5007" s="210" t="s">
        <v>0</v>
      </c>
      <c r="I5007" s="210" t="s">
        <v>22725</v>
      </c>
      <c r="J5007" s="210" t="s">
        <v>22726</v>
      </c>
      <c r="L5007" s="210" t="s">
        <v>7742</v>
      </c>
      <c r="M5007" s="210" t="s">
        <v>3562</v>
      </c>
      <c r="N5007" s="211">
        <v>81377</v>
      </c>
      <c r="O5007" s="210" t="s">
        <v>5771</v>
      </c>
    </row>
    <row r="5008" spans="1:15" x14ac:dyDescent="0.2">
      <c r="A5008" s="210" t="s">
        <v>22727</v>
      </c>
      <c r="B5008" s="210" t="s">
        <v>22728</v>
      </c>
      <c r="C5008" s="210" t="s">
        <v>22729</v>
      </c>
      <c r="D5008" s="211">
        <v>87435</v>
      </c>
      <c r="E5008" s="210" t="s">
        <v>9188</v>
      </c>
      <c r="G5008" s="210" t="s">
        <v>22730</v>
      </c>
      <c r="H5008" s="210" t="s">
        <v>0</v>
      </c>
      <c r="I5008" s="210" t="s">
        <v>22731</v>
      </c>
      <c r="J5008" s="210" t="s">
        <v>22732</v>
      </c>
      <c r="L5008" s="210" t="s">
        <v>7742</v>
      </c>
      <c r="M5008" s="210" t="s">
        <v>3562</v>
      </c>
      <c r="N5008" s="211">
        <v>87435</v>
      </c>
      <c r="O5008" s="210" t="s">
        <v>9188</v>
      </c>
    </row>
    <row r="5009" spans="1:15" x14ac:dyDescent="0.2">
      <c r="A5009" s="210" t="s">
        <v>22733</v>
      </c>
      <c r="B5009" s="210" t="s">
        <v>22734</v>
      </c>
      <c r="C5009" s="210" t="s">
        <v>22735</v>
      </c>
      <c r="D5009" s="211">
        <v>30457</v>
      </c>
      <c r="E5009" s="210" t="s">
        <v>4850</v>
      </c>
      <c r="F5009" s="210" t="s">
        <v>22736</v>
      </c>
      <c r="G5009" s="210" t="s">
        <v>22737</v>
      </c>
      <c r="H5009" s="210" t="s">
        <v>0</v>
      </c>
      <c r="I5009" s="210" t="s">
        <v>22738</v>
      </c>
      <c r="J5009" s="210" t="s">
        <v>22739</v>
      </c>
      <c r="K5009" s="210" t="s">
        <v>22734</v>
      </c>
      <c r="L5009" s="210" t="s">
        <v>12822</v>
      </c>
      <c r="M5009" s="210" t="s">
        <v>3562</v>
      </c>
      <c r="N5009" s="211">
        <v>30457</v>
      </c>
      <c r="O5009" s="210" t="s">
        <v>4850</v>
      </c>
    </row>
    <row r="5010" spans="1:15" x14ac:dyDescent="0.2">
      <c r="A5010" s="210" t="s">
        <v>22740</v>
      </c>
      <c r="B5010" s="210" t="s">
        <v>22741</v>
      </c>
      <c r="C5010" s="210" t="s">
        <v>22742</v>
      </c>
      <c r="D5010" s="211">
        <v>10177</v>
      </c>
      <c r="E5010" s="210" t="s">
        <v>3754</v>
      </c>
      <c r="F5010" s="210" t="s">
        <v>22743</v>
      </c>
      <c r="G5010" s="210" t="s">
        <v>22744</v>
      </c>
      <c r="H5010" s="210" t="s">
        <v>0</v>
      </c>
      <c r="I5010" s="210" t="s">
        <v>22745</v>
      </c>
      <c r="J5010" s="210" t="s">
        <v>22746</v>
      </c>
      <c r="L5010" s="210" t="s">
        <v>7742</v>
      </c>
      <c r="M5010" s="210" t="s">
        <v>3562</v>
      </c>
      <c r="N5010" s="211">
        <v>10177</v>
      </c>
      <c r="O5010" s="210" t="s">
        <v>3754</v>
      </c>
    </row>
    <row r="5011" spans="1:15" x14ac:dyDescent="0.2">
      <c r="A5011" s="210" t="s">
        <v>22747</v>
      </c>
      <c r="B5011" s="210" t="s">
        <v>22748</v>
      </c>
      <c r="C5011" s="210" t="s">
        <v>22749</v>
      </c>
      <c r="D5011" s="211">
        <v>26844</v>
      </c>
      <c r="E5011" s="210" t="s">
        <v>22750</v>
      </c>
      <c r="F5011" s="210" t="s">
        <v>22751</v>
      </c>
      <c r="G5011" s="210" t="s">
        <v>22752</v>
      </c>
      <c r="H5011" s="210" t="s">
        <v>0</v>
      </c>
      <c r="I5011" s="210" t="s">
        <v>22753</v>
      </c>
      <c r="J5011" s="210" t="s">
        <v>22754</v>
      </c>
      <c r="L5011" s="210" t="s">
        <v>7742</v>
      </c>
      <c r="M5011" s="210" t="s">
        <v>3562</v>
      </c>
      <c r="N5011" s="211">
        <v>26844</v>
      </c>
      <c r="O5011" s="210" t="s">
        <v>22750</v>
      </c>
    </row>
    <row r="5012" spans="1:15" x14ac:dyDescent="0.2">
      <c r="A5012" s="210" t="s">
        <v>22755</v>
      </c>
      <c r="B5012" s="210" t="s">
        <v>3993</v>
      </c>
      <c r="C5012" s="210" t="s">
        <v>22756</v>
      </c>
      <c r="D5012" s="211">
        <v>25524</v>
      </c>
      <c r="E5012" s="210" t="s">
        <v>2312</v>
      </c>
      <c r="F5012" s="210" t="s">
        <v>22757</v>
      </c>
      <c r="G5012" s="210" t="s">
        <v>22758</v>
      </c>
      <c r="H5012" s="210" t="s">
        <v>0</v>
      </c>
      <c r="I5012" s="210" t="s">
        <v>22759</v>
      </c>
      <c r="J5012" s="210" t="s">
        <v>22760</v>
      </c>
      <c r="L5012" s="210" t="s">
        <v>7742</v>
      </c>
      <c r="M5012" s="210" t="s">
        <v>3562</v>
      </c>
      <c r="N5012" s="211">
        <v>25524</v>
      </c>
      <c r="O5012" s="210" t="s">
        <v>2312</v>
      </c>
    </row>
    <row r="5013" spans="1:15" x14ac:dyDescent="0.2">
      <c r="A5013" s="210" t="s">
        <v>22761</v>
      </c>
      <c r="B5013" s="210" t="s">
        <v>22762</v>
      </c>
      <c r="C5013" s="210" t="s">
        <v>22763</v>
      </c>
      <c r="D5013" s="211">
        <v>50321</v>
      </c>
      <c r="E5013" s="210" t="s">
        <v>22764</v>
      </c>
      <c r="F5013" s="210" t="s">
        <v>22765</v>
      </c>
      <c r="G5013" s="210" t="s">
        <v>22766</v>
      </c>
      <c r="H5013" s="210" t="s">
        <v>0</v>
      </c>
      <c r="I5013" s="210" t="s">
        <v>22767</v>
      </c>
      <c r="J5013" s="210" t="s">
        <v>22768</v>
      </c>
      <c r="L5013" s="210" t="s">
        <v>7743</v>
      </c>
      <c r="M5013" s="210" t="s">
        <v>3533</v>
      </c>
      <c r="N5013" s="211">
        <v>50321</v>
      </c>
      <c r="O5013" s="210" t="s">
        <v>22764</v>
      </c>
    </row>
    <row r="5014" spans="1:15" x14ac:dyDescent="0.2">
      <c r="A5014" s="210" t="s">
        <v>22769</v>
      </c>
      <c r="B5014" s="210" t="s">
        <v>22770</v>
      </c>
      <c r="C5014" s="210" t="s">
        <v>22771</v>
      </c>
      <c r="D5014" s="211">
        <v>19348</v>
      </c>
      <c r="E5014" s="210" t="s">
        <v>6084</v>
      </c>
      <c r="F5014" s="210" t="s">
        <v>22772</v>
      </c>
      <c r="G5014" s="210" t="s">
        <v>22773</v>
      </c>
      <c r="H5014" s="210" t="s">
        <v>0</v>
      </c>
      <c r="I5014" s="210" t="s">
        <v>22774</v>
      </c>
      <c r="J5014" s="210" t="s">
        <v>22775</v>
      </c>
      <c r="L5014" s="210" t="s">
        <v>7743</v>
      </c>
      <c r="M5014" s="210" t="s">
        <v>3533</v>
      </c>
      <c r="N5014" s="211">
        <v>19348</v>
      </c>
      <c r="O5014" s="210" t="s">
        <v>6084</v>
      </c>
    </row>
    <row r="5015" spans="1:15" x14ac:dyDescent="0.2">
      <c r="A5015" s="210" t="s">
        <v>22769</v>
      </c>
      <c r="B5015" s="210" t="s">
        <v>22770</v>
      </c>
      <c r="C5015" s="210" t="s">
        <v>22771</v>
      </c>
      <c r="D5015" s="211">
        <v>19348</v>
      </c>
      <c r="E5015" s="210" t="s">
        <v>6084</v>
      </c>
      <c r="F5015" s="210" t="s">
        <v>22772</v>
      </c>
      <c r="G5015" s="210" t="s">
        <v>22773</v>
      </c>
      <c r="H5015" s="210" t="s">
        <v>0</v>
      </c>
      <c r="I5015" s="210" t="s">
        <v>22776</v>
      </c>
      <c r="J5015" s="210" t="s">
        <v>22777</v>
      </c>
      <c r="L5015" s="210" t="s">
        <v>7743</v>
      </c>
      <c r="M5015" s="210" t="s">
        <v>3533</v>
      </c>
      <c r="N5015" s="211">
        <v>19348</v>
      </c>
      <c r="O5015" s="210" t="s">
        <v>6084</v>
      </c>
    </row>
    <row r="5016" spans="1:15" x14ac:dyDescent="0.2">
      <c r="A5016" s="210" t="s">
        <v>22769</v>
      </c>
      <c r="B5016" s="210" t="s">
        <v>22770</v>
      </c>
      <c r="C5016" s="210" t="s">
        <v>22771</v>
      </c>
      <c r="D5016" s="211">
        <v>19348</v>
      </c>
      <c r="E5016" s="210" t="s">
        <v>6084</v>
      </c>
      <c r="F5016" s="210" t="s">
        <v>22772</v>
      </c>
      <c r="G5016" s="210" t="s">
        <v>22773</v>
      </c>
      <c r="H5016" s="210" t="s">
        <v>0</v>
      </c>
      <c r="I5016" s="210" t="s">
        <v>22778</v>
      </c>
      <c r="J5016" s="210" t="s">
        <v>22779</v>
      </c>
      <c r="L5016" s="210" t="s">
        <v>7743</v>
      </c>
      <c r="M5016" s="210" t="s">
        <v>3533</v>
      </c>
      <c r="N5016" s="211">
        <v>19348</v>
      </c>
      <c r="O5016" s="210" t="s">
        <v>6084</v>
      </c>
    </row>
    <row r="5017" spans="1:15" x14ac:dyDescent="0.2">
      <c r="A5017" s="210" t="s">
        <v>22769</v>
      </c>
      <c r="B5017" s="210" t="s">
        <v>22770</v>
      </c>
      <c r="C5017" s="210" t="s">
        <v>22771</v>
      </c>
      <c r="D5017" s="211">
        <v>19348</v>
      </c>
      <c r="E5017" s="210" t="s">
        <v>6084</v>
      </c>
      <c r="F5017" s="210" t="s">
        <v>22772</v>
      </c>
      <c r="G5017" s="210" t="s">
        <v>22773</v>
      </c>
      <c r="H5017" s="210" t="s">
        <v>0</v>
      </c>
      <c r="I5017" s="210" t="s">
        <v>22780</v>
      </c>
      <c r="J5017" s="210" t="s">
        <v>22781</v>
      </c>
      <c r="L5017" s="210" t="s">
        <v>7743</v>
      </c>
      <c r="M5017" s="210" t="s">
        <v>3533</v>
      </c>
      <c r="N5017" s="211">
        <v>19348</v>
      </c>
      <c r="O5017" s="210" t="s">
        <v>6084</v>
      </c>
    </row>
    <row r="5018" spans="1:15" x14ac:dyDescent="0.2">
      <c r="A5018" s="210" t="s">
        <v>22782</v>
      </c>
      <c r="B5018" s="210" t="s">
        <v>22783</v>
      </c>
      <c r="C5018" s="210" t="s">
        <v>22771</v>
      </c>
      <c r="D5018" s="211">
        <v>19348</v>
      </c>
      <c r="E5018" s="210" t="s">
        <v>6084</v>
      </c>
      <c r="F5018" s="210" t="s">
        <v>22784</v>
      </c>
      <c r="G5018" s="210" t="s">
        <v>22785</v>
      </c>
      <c r="H5018" s="210" t="s">
        <v>0</v>
      </c>
      <c r="I5018" s="210" t="s">
        <v>22786</v>
      </c>
      <c r="J5018" s="210" t="s">
        <v>22787</v>
      </c>
      <c r="L5018" s="210" t="s">
        <v>7743</v>
      </c>
      <c r="M5018" s="210" t="s">
        <v>3562</v>
      </c>
      <c r="N5018" s="211">
        <v>19348</v>
      </c>
      <c r="O5018" s="210" t="s">
        <v>6084</v>
      </c>
    </row>
    <row r="5019" spans="1:15" x14ac:dyDescent="0.2">
      <c r="A5019" s="210" t="s">
        <v>22788</v>
      </c>
      <c r="B5019" s="210" t="s">
        <v>22789</v>
      </c>
      <c r="C5019" s="210" t="s">
        <v>22790</v>
      </c>
      <c r="D5019" s="211">
        <v>49090</v>
      </c>
      <c r="E5019" s="210" t="s">
        <v>6004</v>
      </c>
      <c r="F5019" s="210" t="s">
        <v>22791</v>
      </c>
      <c r="G5019" s="210" t="s">
        <v>22792</v>
      </c>
      <c r="H5019" s="210" t="s">
        <v>0</v>
      </c>
      <c r="I5019" s="210" t="s">
        <v>22793</v>
      </c>
      <c r="J5019" s="210" t="s">
        <v>22794</v>
      </c>
      <c r="K5019" s="210" t="s">
        <v>22789</v>
      </c>
      <c r="L5019" s="210" t="s">
        <v>7742</v>
      </c>
      <c r="M5019" s="210" t="s">
        <v>3533</v>
      </c>
      <c r="N5019" s="211">
        <v>49090</v>
      </c>
      <c r="O5019" s="210" t="s">
        <v>6004</v>
      </c>
    </row>
    <row r="5020" spans="1:15" x14ac:dyDescent="0.2">
      <c r="A5020" s="210" t="s">
        <v>22795</v>
      </c>
      <c r="B5020" s="210" t="s">
        <v>22796</v>
      </c>
      <c r="C5020" s="210" t="s">
        <v>22797</v>
      </c>
      <c r="D5020" s="211">
        <v>40468</v>
      </c>
      <c r="E5020" s="210" t="s">
        <v>4265</v>
      </c>
      <c r="F5020" s="210" t="s">
        <v>22798</v>
      </c>
      <c r="G5020" s="210" t="s">
        <v>22799</v>
      </c>
      <c r="H5020" s="210" t="s">
        <v>0</v>
      </c>
      <c r="I5020" s="210" t="s">
        <v>22800</v>
      </c>
      <c r="J5020" s="210" t="s">
        <v>22801</v>
      </c>
      <c r="L5020" s="210" t="s">
        <v>7743</v>
      </c>
      <c r="M5020" s="210" t="s">
        <v>3533</v>
      </c>
      <c r="N5020" s="211">
        <v>40468</v>
      </c>
      <c r="O5020" s="210" t="s">
        <v>4265</v>
      </c>
    </row>
    <row r="5021" spans="1:15" x14ac:dyDescent="0.2">
      <c r="A5021" s="210" t="s">
        <v>22795</v>
      </c>
      <c r="B5021" s="210" t="s">
        <v>22796</v>
      </c>
      <c r="C5021" s="210" t="s">
        <v>22797</v>
      </c>
      <c r="D5021" s="211">
        <v>40468</v>
      </c>
      <c r="E5021" s="210" t="s">
        <v>4265</v>
      </c>
      <c r="F5021" s="210" t="s">
        <v>22798</v>
      </c>
      <c r="G5021" s="210" t="s">
        <v>22799</v>
      </c>
      <c r="H5021" s="210" t="s">
        <v>0</v>
      </c>
      <c r="I5021" s="210" t="s">
        <v>22802</v>
      </c>
      <c r="J5021" s="210" t="s">
        <v>22803</v>
      </c>
      <c r="L5021" s="210" t="s">
        <v>7743</v>
      </c>
      <c r="M5021" s="210" t="s">
        <v>3533</v>
      </c>
      <c r="N5021" s="211">
        <v>40468</v>
      </c>
      <c r="O5021" s="210" t="s">
        <v>4265</v>
      </c>
    </row>
    <row r="5022" spans="1:15" x14ac:dyDescent="0.2">
      <c r="A5022" s="210" t="s">
        <v>22795</v>
      </c>
      <c r="B5022" s="210" t="s">
        <v>22796</v>
      </c>
      <c r="C5022" s="210" t="s">
        <v>22797</v>
      </c>
      <c r="D5022" s="211">
        <v>40468</v>
      </c>
      <c r="E5022" s="210" t="s">
        <v>4265</v>
      </c>
      <c r="F5022" s="210" t="s">
        <v>22798</v>
      </c>
      <c r="G5022" s="210" t="s">
        <v>22799</v>
      </c>
      <c r="H5022" s="210" t="s">
        <v>0</v>
      </c>
      <c r="I5022" s="210" t="s">
        <v>22804</v>
      </c>
      <c r="J5022" s="210" t="s">
        <v>22805</v>
      </c>
      <c r="L5022" s="210" t="s">
        <v>7742</v>
      </c>
      <c r="M5022" s="210" t="s">
        <v>3562</v>
      </c>
      <c r="N5022" s="211">
        <v>40468</v>
      </c>
      <c r="O5022" s="210" t="s">
        <v>4265</v>
      </c>
    </row>
    <row r="5023" spans="1:15" x14ac:dyDescent="0.2">
      <c r="A5023" s="210" t="s">
        <v>22795</v>
      </c>
      <c r="B5023" s="210" t="s">
        <v>22796</v>
      </c>
      <c r="C5023" s="210" t="s">
        <v>22797</v>
      </c>
      <c r="D5023" s="211">
        <v>40468</v>
      </c>
      <c r="E5023" s="210" t="s">
        <v>4265</v>
      </c>
      <c r="F5023" s="210" t="s">
        <v>22798</v>
      </c>
      <c r="G5023" s="210" t="s">
        <v>22799</v>
      </c>
      <c r="H5023" s="210" t="s">
        <v>0</v>
      </c>
      <c r="I5023" s="210" t="s">
        <v>22806</v>
      </c>
      <c r="J5023" s="210" t="s">
        <v>22807</v>
      </c>
      <c r="L5023" s="210" t="s">
        <v>7743</v>
      </c>
      <c r="M5023" s="210" t="s">
        <v>3562</v>
      </c>
      <c r="N5023" s="211">
        <v>40468</v>
      </c>
      <c r="O5023" s="210" t="s">
        <v>4265</v>
      </c>
    </row>
    <row r="5024" spans="1:15" x14ac:dyDescent="0.2">
      <c r="A5024" s="210" t="s">
        <v>22795</v>
      </c>
      <c r="B5024" s="210" t="s">
        <v>22796</v>
      </c>
      <c r="C5024" s="210" t="s">
        <v>22797</v>
      </c>
      <c r="D5024" s="211">
        <v>40468</v>
      </c>
      <c r="E5024" s="210" t="s">
        <v>4265</v>
      </c>
      <c r="F5024" s="210" t="s">
        <v>22798</v>
      </c>
      <c r="G5024" s="210" t="s">
        <v>22799</v>
      </c>
      <c r="H5024" s="210" t="s">
        <v>0</v>
      </c>
      <c r="I5024" s="210" t="s">
        <v>22808</v>
      </c>
      <c r="J5024" s="210" t="s">
        <v>22809</v>
      </c>
      <c r="L5024" s="210" t="s">
        <v>7743</v>
      </c>
      <c r="M5024" s="210" t="s">
        <v>3533</v>
      </c>
      <c r="N5024" s="211">
        <v>40468</v>
      </c>
      <c r="O5024" s="210" t="s">
        <v>4265</v>
      </c>
    </row>
    <row r="5025" spans="1:15" x14ac:dyDescent="0.2">
      <c r="A5025" s="210" t="s">
        <v>22795</v>
      </c>
      <c r="B5025" s="210" t="s">
        <v>22796</v>
      </c>
      <c r="C5025" s="210" t="s">
        <v>22797</v>
      </c>
      <c r="D5025" s="211">
        <v>40468</v>
      </c>
      <c r="E5025" s="210" t="s">
        <v>4265</v>
      </c>
      <c r="F5025" s="210" t="s">
        <v>22798</v>
      </c>
      <c r="G5025" s="210" t="s">
        <v>22799</v>
      </c>
      <c r="H5025" s="210" t="s">
        <v>0</v>
      </c>
      <c r="I5025" s="210" t="s">
        <v>22810</v>
      </c>
      <c r="J5025" s="210" t="s">
        <v>22811</v>
      </c>
      <c r="K5025" s="210" t="s">
        <v>22812</v>
      </c>
      <c r="L5025" s="210" t="s">
        <v>7743</v>
      </c>
      <c r="M5025" s="210" t="s">
        <v>3533</v>
      </c>
      <c r="N5025" s="211">
        <v>40468</v>
      </c>
      <c r="O5025" s="210" t="s">
        <v>4265</v>
      </c>
    </row>
    <row r="5026" spans="1:15" x14ac:dyDescent="0.2">
      <c r="A5026" s="210" t="s">
        <v>22795</v>
      </c>
      <c r="B5026" s="210" t="s">
        <v>22796</v>
      </c>
      <c r="C5026" s="210" t="s">
        <v>22797</v>
      </c>
      <c r="D5026" s="211">
        <v>40468</v>
      </c>
      <c r="E5026" s="210" t="s">
        <v>4265</v>
      </c>
      <c r="F5026" s="210" t="s">
        <v>22798</v>
      </c>
      <c r="G5026" s="210" t="s">
        <v>22799</v>
      </c>
      <c r="H5026" s="210" t="s">
        <v>0</v>
      </c>
      <c r="I5026" s="210" t="s">
        <v>22813</v>
      </c>
      <c r="J5026" s="210" t="s">
        <v>22814</v>
      </c>
      <c r="K5026" s="210" t="s">
        <v>22815</v>
      </c>
      <c r="L5026" s="210" t="s">
        <v>7743</v>
      </c>
      <c r="M5026" s="210" t="s">
        <v>3533</v>
      </c>
      <c r="N5026" s="211">
        <v>40468</v>
      </c>
      <c r="O5026" s="210" t="s">
        <v>4265</v>
      </c>
    </row>
    <row r="5027" spans="1:15" x14ac:dyDescent="0.2">
      <c r="A5027" s="210" t="s">
        <v>22795</v>
      </c>
      <c r="B5027" s="210" t="s">
        <v>22796</v>
      </c>
      <c r="C5027" s="210" t="s">
        <v>22797</v>
      </c>
      <c r="D5027" s="211">
        <v>40468</v>
      </c>
      <c r="E5027" s="210" t="s">
        <v>4265</v>
      </c>
      <c r="F5027" s="210" t="s">
        <v>22798</v>
      </c>
      <c r="G5027" s="210" t="s">
        <v>22799</v>
      </c>
      <c r="H5027" s="210" t="s">
        <v>0</v>
      </c>
      <c r="I5027" s="210" t="s">
        <v>22816</v>
      </c>
      <c r="J5027" s="210" t="s">
        <v>22817</v>
      </c>
      <c r="K5027" s="210" t="s">
        <v>22818</v>
      </c>
      <c r="L5027" s="210" t="s">
        <v>7743</v>
      </c>
      <c r="M5027" s="210" t="s">
        <v>3533</v>
      </c>
      <c r="N5027" s="211">
        <v>40468</v>
      </c>
      <c r="O5027" s="210" t="s">
        <v>4265</v>
      </c>
    </row>
    <row r="5028" spans="1:15" x14ac:dyDescent="0.2">
      <c r="A5028" s="210" t="s">
        <v>22819</v>
      </c>
      <c r="B5028" s="210" t="s">
        <v>22820</v>
      </c>
      <c r="C5028" s="210" t="s">
        <v>22821</v>
      </c>
      <c r="D5028" s="211">
        <v>70569</v>
      </c>
      <c r="E5028" s="210" t="s">
        <v>6616</v>
      </c>
      <c r="F5028" s="210" t="s">
        <v>22822</v>
      </c>
      <c r="G5028" s="210" t="s">
        <v>22823</v>
      </c>
      <c r="H5028" s="210" t="s">
        <v>0</v>
      </c>
      <c r="I5028" s="210" t="s">
        <v>22824</v>
      </c>
      <c r="J5028" s="210" t="s">
        <v>22825</v>
      </c>
      <c r="L5028" s="210" t="s">
        <v>7742</v>
      </c>
      <c r="M5028" s="210" t="s">
        <v>3562</v>
      </c>
      <c r="N5028" s="211">
        <v>70569</v>
      </c>
      <c r="O5028" s="210" t="s">
        <v>6616</v>
      </c>
    </row>
    <row r="5029" spans="1:15" x14ac:dyDescent="0.2">
      <c r="A5029" s="210" t="s">
        <v>22826</v>
      </c>
      <c r="B5029" s="210" t="s">
        <v>22827</v>
      </c>
      <c r="C5029" s="210" t="s">
        <v>22828</v>
      </c>
      <c r="D5029" s="211">
        <v>40882</v>
      </c>
      <c r="E5029" s="210" t="s">
        <v>22829</v>
      </c>
      <c r="F5029" s="210" t="s">
        <v>22830</v>
      </c>
      <c r="G5029" s="210" t="s">
        <v>22831</v>
      </c>
      <c r="H5029" s="210" t="s">
        <v>0</v>
      </c>
      <c r="I5029" s="210" t="s">
        <v>22832</v>
      </c>
      <c r="J5029" s="210" t="s">
        <v>22833</v>
      </c>
      <c r="L5029" s="210" t="s">
        <v>7743</v>
      </c>
      <c r="M5029" s="210" t="s">
        <v>3533</v>
      </c>
      <c r="N5029" s="211">
        <v>40882</v>
      </c>
      <c r="O5029" s="210" t="s">
        <v>22829</v>
      </c>
    </row>
    <row r="5030" spans="1:15" x14ac:dyDescent="0.2">
      <c r="A5030" s="210" t="s">
        <v>22826</v>
      </c>
      <c r="B5030" s="210" t="s">
        <v>22827</v>
      </c>
      <c r="C5030" s="210" t="s">
        <v>22828</v>
      </c>
      <c r="D5030" s="211">
        <v>40882</v>
      </c>
      <c r="E5030" s="210" t="s">
        <v>22829</v>
      </c>
      <c r="F5030" s="210" t="s">
        <v>22830</v>
      </c>
      <c r="G5030" s="210" t="s">
        <v>22831</v>
      </c>
      <c r="H5030" s="210" t="s">
        <v>0</v>
      </c>
      <c r="I5030" s="210" t="s">
        <v>22834</v>
      </c>
      <c r="J5030" s="210" t="s">
        <v>22835</v>
      </c>
      <c r="L5030" s="210" t="s">
        <v>7743</v>
      </c>
      <c r="M5030" s="210" t="s">
        <v>3533</v>
      </c>
      <c r="N5030" s="211">
        <v>40882</v>
      </c>
      <c r="O5030" s="210" t="s">
        <v>22829</v>
      </c>
    </row>
    <row r="5031" spans="1:15" x14ac:dyDescent="0.2">
      <c r="A5031" s="210" t="s">
        <v>22826</v>
      </c>
      <c r="B5031" s="210" t="s">
        <v>22827</v>
      </c>
      <c r="C5031" s="210" t="s">
        <v>22828</v>
      </c>
      <c r="D5031" s="211">
        <v>40882</v>
      </c>
      <c r="E5031" s="210" t="s">
        <v>22829</v>
      </c>
      <c r="F5031" s="210" t="s">
        <v>22830</v>
      </c>
      <c r="G5031" s="210" t="s">
        <v>22831</v>
      </c>
      <c r="H5031" s="210" t="s">
        <v>0</v>
      </c>
      <c r="I5031" s="210" t="s">
        <v>22836</v>
      </c>
      <c r="J5031" s="210" t="s">
        <v>22837</v>
      </c>
      <c r="L5031" s="210" t="s">
        <v>7743</v>
      </c>
      <c r="M5031" s="210" t="s">
        <v>3533</v>
      </c>
      <c r="N5031" s="211">
        <v>40882</v>
      </c>
      <c r="O5031" s="210" t="s">
        <v>22829</v>
      </c>
    </row>
    <row r="5032" spans="1:15" x14ac:dyDescent="0.2">
      <c r="A5032" s="210" t="s">
        <v>22826</v>
      </c>
      <c r="B5032" s="210" t="s">
        <v>22827</v>
      </c>
      <c r="C5032" s="210" t="s">
        <v>22828</v>
      </c>
      <c r="D5032" s="211">
        <v>40882</v>
      </c>
      <c r="E5032" s="210" t="s">
        <v>22829</v>
      </c>
      <c r="F5032" s="210" t="s">
        <v>22830</v>
      </c>
      <c r="G5032" s="210" t="s">
        <v>22831</v>
      </c>
      <c r="H5032" s="210" t="s">
        <v>0</v>
      </c>
      <c r="I5032" s="210" t="s">
        <v>22838</v>
      </c>
      <c r="J5032" s="210" t="s">
        <v>22839</v>
      </c>
      <c r="L5032" s="210" t="s">
        <v>7743</v>
      </c>
      <c r="M5032" s="210" t="s">
        <v>3533</v>
      </c>
      <c r="N5032" s="211">
        <v>40882</v>
      </c>
      <c r="O5032" s="210" t="s">
        <v>22829</v>
      </c>
    </row>
    <row r="5033" spans="1:15" x14ac:dyDescent="0.2">
      <c r="A5033" s="210" t="s">
        <v>22826</v>
      </c>
      <c r="B5033" s="210" t="s">
        <v>22827</v>
      </c>
      <c r="C5033" s="210" t="s">
        <v>22828</v>
      </c>
      <c r="D5033" s="211">
        <v>40882</v>
      </c>
      <c r="E5033" s="210" t="s">
        <v>22829</v>
      </c>
      <c r="F5033" s="210" t="s">
        <v>22830</v>
      </c>
      <c r="G5033" s="210" t="s">
        <v>22831</v>
      </c>
      <c r="H5033" s="210" t="s">
        <v>0</v>
      </c>
      <c r="I5033" s="210" t="s">
        <v>22840</v>
      </c>
      <c r="J5033" s="210" t="s">
        <v>22841</v>
      </c>
      <c r="L5033" s="210" t="s">
        <v>7743</v>
      </c>
      <c r="M5033" s="210" t="s">
        <v>3533</v>
      </c>
      <c r="N5033" s="211">
        <v>40882</v>
      </c>
      <c r="O5033" s="210" t="s">
        <v>22829</v>
      </c>
    </row>
    <row r="5034" spans="1:15" x14ac:dyDescent="0.2">
      <c r="A5034" s="210" t="s">
        <v>22826</v>
      </c>
      <c r="B5034" s="210" t="s">
        <v>22827</v>
      </c>
      <c r="C5034" s="210" t="s">
        <v>22828</v>
      </c>
      <c r="D5034" s="211">
        <v>40882</v>
      </c>
      <c r="E5034" s="210" t="s">
        <v>22829</v>
      </c>
      <c r="F5034" s="210" t="s">
        <v>22830</v>
      </c>
      <c r="G5034" s="210" t="s">
        <v>22831</v>
      </c>
      <c r="H5034" s="210" t="s">
        <v>0</v>
      </c>
      <c r="I5034" s="210" t="s">
        <v>22842</v>
      </c>
      <c r="J5034" s="210" t="s">
        <v>22843</v>
      </c>
      <c r="L5034" s="210" t="s">
        <v>7743</v>
      </c>
      <c r="M5034" s="210" t="s">
        <v>3533</v>
      </c>
      <c r="N5034" s="211">
        <v>40882</v>
      </c>
      <c r="O5034" s="210" t="s">
        <v>22829</v>
      </c>
    </row>
    <row r="5035" spans="1:15" x14ac:dyDescent="0.2">
      <c r="A5035" s="210" t="s">
        <v>22826</v>
      </c>
      <c r="B5035" s="210" t="s">
        <v>22827</v>
      </c>
      <c r="C5035" s="210" t="s">
        <v>22828</v>
      </c>
      <c r="D5035" s="211">
        <v>40882</v>
      </c>
      <c r="E5035" s="210" t="s">
        <v>22829</v>
      </c>
      <c r="F5035" s="210" t="s">
        <v>22830</v>
      </c>
      <c r="G5035" s="210" t="s">
        <v>22831</v>
      </c>
      <c r="H5035" s="210" t="s">
        <v>0</v>
      </c>
      <c r="I5035" s="210" t="s">
        <v>22844</v>
      </c>
      <c r="J5035" s="210" t="s">
        <v>22845</v>
      </c>
      <c r="L5035" s="210" t="s">
        <v>7743</v>
      </c>
      <c r="M5035" s="210" t="s">
        <v>3533</v>
      </c>
      <c r="N5035" s="211">
        <v>40882</v>
      </c>
      <c r="O5035" s="210" t="s">
        <v>22829</v>
      </c>
    </row>
    <row r="5036" spans="1:15" x14ac:dyDescent="0.2">
      <c r="A5036" s="210" t="s">
        <v>22826</v>
      </c>
      <c r="B5036" s="210" t="s">
        <v>22827</v>
      </c>
      <c r="C5036" s="210" t="s">
        <v>22828</v>
      </c>
      <c r="D5036" s="211">
        <v>40882</v>
      </c>
      <c r="E5036" s="210" t="s">
        <v>22829</v>
      </c>
      <c r="F5036" s="210" t="s">
        <v>22830</v>
      </c>
      <c r="G5036" s="210" t="s">
        <v>22831</v>
      </c>
      <c r="H5036" s="210" t="s">
        <v>0</v>
      </c>
      <c r="I5036" s="210" t="s">
        <v>22846</v>
      </c>
      <c r="J5036" s="210" t="s">
        <v>22847</v>
      </c>
      <c r="L5036" s="210" t="s">
        <v>7743</v>
      </c>
      <c r="M5036" s="210" t="s">
        <v>3533</v>
      </c>
      <c r="N5036" s="211">
        <v>40882</v>
      </c>
      <c r="O5036" s="210" t="s">
        <v>22829</v>
      </c>
    </row>
    <row r="5037" spans="1:15" x14ac:dyDescent="0.2">
      <c r="A5037" s="210" t="s">
        <v>22826</v>
      </c>
      <c r="B5037" s="210" t="s">
        <v>22827</v>
      </c>
      <c r="C5037" s="210" t="s">
        <v>22828</v>
      </c>
      <c r="D5037" s="211">
        <v>40882</v>
      </c>
      <c r="E5037" s="210" t="s">
        <v>22829</v>
      </c>
      <c r="F5037" s="210" t="s">
        <v>22830</v>
      </c>
      <c r="G5037" s="210" t="s">
        <v>22831</v>
      </c>
      <c r="H5037" s="210" t="s">
        <v>0</v>
      </c>
      <c r="I5037" s="210" t="s">
        <v>22848</v>
      </c>
      <c r="J5037" s="210" t="s">
        <v>22849</v>
      </c>
      <c r="L5037" s="210" t="s">
        <v>7743</v>
      </c>
      <c r="M5037" s="210" t="s">
        <v>3533</v>
      </c>
      <c r="N5037" s="211">
        <v>40882</v>
      </c>
      <c r="O5037" s="210" t="s">
        <v>22829</v>
      </c>
    </row>
    <row r="5038" spans="1:15" x14ac:dyDescent="0.2">
      <c r="A5038" s="210" t="s">
        <v>22826</v>
      </c>
      <c r="B5038" s="210" t="s">
        <v>22827</v>
      </c>
      <c r="C5038" s="210" t="s">
        <v>22828</v>
      </c>
      <c r="D5038" s="211">
        <v>40882</v>
      </c>
      <c r="E5038" s="210" t="s">
        <v>22829</v>
      </c>
      <c r="F5038" s="210" t="s">
        <v>22830</v>
      </c>
      <c r="G5038" s="210" t="s">
        <v>22831</v>
      </c>
      <c r="H5038" s="210" t="s">
        <v>0</v>
      </c>
      <c r="I5038" s="210" t="s">
        <v>22850</v>
      </c>
      <c r="J5038" s="210" t="s">
        <v>22851</v>
      </c>
      <c r="L5038" s="210" t="s">
        <v>7743</v>
      </c>
      <c r="M5038" s="210" t="s">
        <v>3533</v>
      </c>
      <c r="N5038" s="211">
        <v>40882</v>
      </c>
      <c r="O5038" s="210" t="s">
        <v>22829</v>
      </c>
    </row>
    <row r="5039" spans="1:15" x14ac:dyDescent="0.2">
      <c r="A5039" s="210" t="s">
        <v>22826</v>
      </c>
      <c r="B5039" s="210" t="s">
        <v>22827</v>
      </c>
      <c r="C5039" s="210" t="s">
        <v>22828</v>
      </c>
      <c r="D5039" s="211">
        <v>40882</v>
      </c>
      <c r="E5039" s="210" t="s">
        <v>22829</v>
      </c>
      <c r="F5039" s="210" t="s">
        <v>22830</v>
      </c>
      <c r="G5039" s="210" t="s">
        <v>22831</v>
      </c>
      <c r="H5039" s="210" t="s">
        <v>0</v>
      </c>
      <c r="I5039" s="210" t="s">
        <v>22852</v>
      </c>
      <c r="J5039" s="210" t="s">
        <v>22853</v>
      </c>
      <c r="L5039" s="210" t="s">
        <v>7743</v>
      </c>
      <c r="M5039" s="210" t="s">
        <v>3533</v>
      </c>
      <c r="N5039" s="211">
        <v>40882</v>
      </c>
      <c r="O5039" s="210" t="s">
        <v>22829</v>
      </c>
    </row>
    <row r="5040" spans="1:15" x14ac:dyDescent="0.2">
      <c r="A5040" s="210" t="s">
        <v>22826</v>
      </c>
      <c r="B5040" s="210" t="s">
        <v>22827</v>
      </c>
      <c r="C5040" s="210" t="s">
        <v>22828</v>
      </c>
      <c r="D5040" s="211">
        <v>40882</v>
      </c>
      <c r="E5040" s="210" t="s">
        <v>22829</v>
      </c>
      <c r="F5040" s="210" t="s">
        <v>22830</v>
      </c>
      <c r="G5040" s="210" t="s">
        <v>22831</v>
      </c>
      <c r="H5040" s="210" t="s">
        <v>0</v>
      </c>
      <c r="I5040" s="210" t="s">
        <v>22854</v>
      </c>
      <c r="J5040" s="210" t="s">
        <v>22855</v>
      </c>
      <c r="L5040" s="210" t="s">
        <v>7743</v>
      </c>
      <c r="M5040" s="210" t="s">
        <v>3533</v>
      </c>
      <c r="N5040" s="211">
        <v>40882</v>
      </c>
      <c r="O5040" s="210" t="s">
        <v>22829</v>
      </c>
    </row>
    <row r="5041" spans="1:15" x14ac:dyDescent="0.2">
      <c r="A5041" s="210" t="s">
        <v>22826</v>
      </c>
      <c r="B5041" s="210" t="s">
        <v>22827</v>
      </c>
      <c r="C5041" s="210" t="s">
        <v>22828</v>
      </c>
      <c r="D5041" s="211">
        <v>40882</v>
      </c>
      <c r="E5041" s="210" t="s">
        <v>22829</v>
      </c>
      <c r="F5041" s="210" t="s">
        <v>22830</v>
      </c>
      <c r="G5041" s="210" t="s">
        <v>22831</v>
      </c>
      <c r="H5041" s="210" t="s">
        <v>0</v>
      </c>
      <c r="I5041" s="210" t="s">
        <v>22856</v>
      </c>
      <c r="J5041" s="210" t="s">
        <v>22857</v>
      </c>
      <c r="L5041" s="210" t="s">
        <v>7743</v>
      </c>
      <c r="M5041" s="210" t="s">
        <v>3533</v>
      </c>
      <c r="N5041" s="211">
        <v>40882</v>
      </c>
      <c r="O5041" s="210" t="s">
        <v>22829</v>
      </c>
    </row>
    <row r="5042" spans="1:15" x14ac:dyDescent="0.2">
      <c r="A5042" s="210" t="s">
        <v>22826</v>
      </c>
      <c r="B5042" s="210" t="s">
        <v>22827</v>
      </c>
      <c r="C5042" s="210" t="s">
        <v>22828</v>
      </c>
      <c r="D5042" s="211">
        <v>40882</v>
      </c>
      <c r="E5042" s="210" t="s">
        <v>22829</v>
      </c>
      <c r="F5042" s="210" t="s">
        <v>22830</v>
      </c>
      <c r="G5042" s="210" t="s">
        <v>22831</v>
      </c>
      <c r="H5042" s="210" t="s">
        <v>0</v>
      </c>
      <c r="I5042" s="210" t="s">
        <v>22858</v>
      </c>
      <c r="J5042" s="210" t="s">
        <v>22859</v>
      </c>
      <c r="L5042" s="210" t="s">
        <v>7743</v>
      </c>
      <c r="M5042" s="210" t="s">
        <v>3533</v>
      </c>
      <c r="N5042" s="211">
        <v>40882</v>
      </c>
      <c r="O5042" s="210" t="s">
        <v>22829</v>
      </c>
    </row>
    <row r="5043" spans="1:15" x14ac:dyDescent="0.2">
      <c r="A5043" s="210" t="s">
        <v>22826</v>
      </c>
      <c r="B5043" s="210" t="s">
        <v>22827</v>
      </c>
      <c r="C5043" s="210" t="s">
        <v>22828</v>
      </c>
      <c r="D5043" s="211">
        <v>40882</v>
      </c>
      <c r="E5043" s="210" t="s">
        <v>22829</v>
      </c>
      <c r="F5043" s="210" t="s">
        <v>22830</v>
      </c>
      <c r="G5043" s="210" t="s">
        <v>22831</v>
      </c>
      <c r="H5043" s="210" t="s">
        <v>0</v>
      </c>
      <c r="I5043" s="210" t="s">
        <v>22860</v>
      </c>
      <c r="J5043" s="210" t="s">
        <v>22861</v>
      </c>
      <c r="L5043" s="210" t="s">
        <v>7743</v>
      </c>
      <c r="M5043" s="210" t="s">
        <v>3533</v>
      </c>
      <c r="N5043" s="211">
        <v>40882</v>
      </c>
      <c r="O5043" s="210" t="s">
        <v>22829</v>
      </c>
    </row>
    <row r="5044" spans="1:15" x14ac:dyDescent="0.2">
      <c r="A5044" s="210" t="s">
        <v>22826</v>
      </c>
      <c r="B5044" s="210" t="s">
        <v>22827</v>
      </c>
      <c r="C5044" s="210" t="s">
        <v>22828</v>
      </c>
      <c r="D5044" s="211">
        <v>40882</v>
      </c>
      <c r="E5044" s="210" t="s">
        <v>22829</v>
      </c>
      <c r="F5044" s="210" t="s">
        <v>22830</v>
      </c>
      <c r="G5044" s="210" t="s">
        <v>22831</v>
      </c>
      <c r="H5044" s="210" t="s">
        <v>0</v>
      </c>
      <c r="I5044" s="210" t="s">
        <v>22862</v>
      </c>
      <c r="J5044" s="210" t="s">
        <v>22863</v>
      </c>
      <c r="L5044" s="210" t="s">
        <v>7743</v>
      </c>
      <c r="M5044" s="210" t="s">
        <v>3533</v>
      </c>
      <c r="N5044" s="211">
        <v>40882</v>
      </c>
      <c r="O5044" s="210" t="s">
        <v>22829</v>
      </c>
    </row>
    <row r="5045" spans="1:15" x14ac:dyDescent="0.2">
      <c r="A5045" s="210" t="s">
        <v>22826</v>
      </c>
      <c r="B5045" s="210" t="s">
        <v>22827</v>
      </c>
      <c r="C5045" s="210" t="s">
        <v>22828</v>
      </c>
      <c r="D5045" s="211">
        <v>40882</v>
      </c>
      <c r="E5045" s="210" t="s">
        <v>22829</v>
      </c>
      <c r="F5045" s="210" t="s">
        <v>22830</v>
      </c>
      <c r="G5045" s="210" t="s">
        <v>22831</v>
      </c>
      <c r="H5045" s="210" t="s">
        <v>0</v>
      </c>
      <c r="I5045" s="210" t="s">
        <v>22864</v>
      </c>
      <c r="J5045" s="210" t="s">
        <v>22865</v>
      </c>
      <c r="L5045" s="210" t="s">
        <v>7743</v>
      </c>
      <c r="M5045" s="210" t="s">
        <v>3533</v>
      </c>
      <c r="N5045" s="211">
        <v>40882</v>
      </c>
      <c r="O5045" s="210" t="s">
        <v>22829</v>
      </c>
    </row>
    <row r="5046" spans="1:15" x14ac:dyDescent="0.2">
      <c r="A5046" s="210" t="s">
        <v>22826</v>
      </c>
      <c r="B5046" s="210" t="s">
        <v>22827</v>
      </c>
      <c r="C5046" s="210" t="s">
        <v>22828</v>
      </c>
      <c r="D5046" s="211">
        <v>40882</v>
      </c>
      <c r="E5046" s="210" t="s">
        <v>22829</v>
      </c>
      <c r="F5046" s="210" t="s">
        <v>22830</v>
      </c>
      <c r="G5046" s="210" t="s">
        <v>22831</v>
      </c>
      <c r="H5046" s="210" t="s">
        <v>0</v>
      </c>
      <c r="I5046" s="210" t="s">
        <v>22866</v>
      </c>
      <c r="J5046" s="210" t="s">
        <v>22867</v>
      </c>
      <c r="L5046" s="210" t="s">
        <v>7743</v>
      </c>
      <c r="M5046" s="210" t="s">
        <v>3533</v>
      </c>
      <c r="N5046" s="211">
        <v>40882</v>
      </c>
      <c r="O5046" s="210" t="s">
        <v>22829</v>
      </c>
    </row>
    <row r="5047" spans="1:15" x14ac:dyDescent="0.2">
      <c r="A5047" s="210" t="s">
        <v>22826</v>
      </c>
      <c r="B5047" s="210" t="s">
        <v>22827</v>
      </c>
      <c r="C5047" s="210" t="s">
        <v>22828</v>
      </c>
      <c r="D5047" s="211">
        <v>40882</v>
      </c>
      <c r="E5047" s="210" t="s">
        <v>22829</v>
      </c>
      <c r="F5047" s="210" t="s">
        <v>22830</v>
      </c>
      <c r="G5047" s="210" t="s">
        <v>22831</v>
      </c>
      <c r="H5047" s="210" t="s">
        <v>0</v>
      </c>
      <c r="I5047" s="210" t="s">
        <v>22868</v>
      </c>
      <c r="J5047" s="210" t="s">
        <v>22869</v>
      </c>
      <c r="L5047" s="210" t="s">
        <v>7743</v>
      </c>
      <c r="M5047" s="210" t="s">
        <v>3533</v>
      </c>
      <c r="N5047" s="211">
        <v>40882</v>
      </c>
      <c r="O5047" s="210" t="s">
        <v>22829</v>
      </c>
    </row>
    <row r="5048" spans="1:15" x14ac:dyDescent="0.2">
      <c r="A5048" s="210" t="s">
        <v>22826</v>
      </c>
      <c r="B5048" s="210" t="s">
        <v>22827</v>
      </c>
      <c r="C5048" s="210" t="s">
        <v>22828</v>
      </c>
      <c r="D5048" s="211">
        <v>40882</v>
      </c>
      <c r="E5048" s="210" t="s">
        <v>22829</v>
      </c>
      <c r="F5048" s="210" t="s">
        <v>22830</v>
      </c>
      <c r="G5048" s="210" t="s">
        <v>22831</v>
      </c>
      <c r="H5048" s="210" t="s">
        <v>0</v>
      </c>
      <c r="I5048" s="210" t="s">
        <v>22870</v>
      </c>
      <c r="J5048" s="210" t="s">
        <v>22871</v>
      </c>
      <c r="L5048" s="210" t="s">
        <v>7743</v>
      </c>
      <c r="M5048" s="210" t="s">
        <v>3533</v>
      </c>
      <c r="N5048" s="211">
        <v>40882</v>
      </c>
      <c r="O5048" s="210" t="s">
        <v>22829</v>
      </c>
    </row>
    <row r="5049" spans="1:15" x14ac:dyDescent="0.2">
      <c r="A5049" s="210" t="s">
        <v>22826</v>
      </c>
      <c r="B5049" s="210" t="s">
        <v>22827</v>
      </c>
      <c r="C5049" s="210" t="s">
        <v>22828</v>
      </c>
      <c r="D5049" s="211">
        <v>40882</v>
      </c>
      <c r="E5049" s="210" t="s">
        <v>22829</v>
      </c>
      <c r="F5049" s="210" t="s">
        <v>22830</v>
      </c>
      <c r="G5049" s="210" t="s">
        <v>22831</v>
      </c>
      <c r="H5049" s="210" t="s">
        <v>0</v>
      </c>
      <c r="I5049" s="210" t="s">
        <v>22872</v>
      </c>
      <c r="J5049" s="210" t="s">
        <v>22873</v>
      </c>
      <c r="L5049" s="210" t="s">
        <v>7743</v>
      </c>
      <c r="M5049" s="210" t="s">
        <v>3533</v>
      </c>
      <c r="N5049" s="211">
        <v>40882</v>
      </c>
      <c r="O5049" s="210" t="s">
        <v>22829</v>
      </c>
    </row>
    <row r="5050" spans="1:15" x14ac:dyDescent="0.2">
      <c r="A5050" s="210" t="s">
        <v>22826</v>
      </c>
      <c r="B5050" s="210" t="s">
        <v>22827</v>
      </c>
      <c r="C5050" s="210" t="s">
        <v>22828</v>
      </c>
      <c r="D5050" s="211">
        <v>40882</v>
      </c>
      <c r="E5050" s="210" t="s">
        <v>22829</v>
      </c>
      <c r="F5050" s="210" t="s">
        <v>22830</v>
      </c>
      <c r="G5050" s="210" t="s">
        <v>22831</v>
      </c>
      <c r="H5050" s="210" t="s">
        <v>0</v>
      </c>
      <c r="I5050" s="210" t="s">
        <v>22874</v>
      </c>
      <c r="J5050" s="210" t="s">
        <v>22875</v>
      </c>
      <c r="L5050" s="210" t="s">
        <v>7743</v>
      </c>
      <c r="M5050" s="210" t="s">
        <v>3533</v>
      </c>
      <c r="N5050" s="211">
        <v>40882</v>
      </c>
      <c r="O5050" s="210" t="s">
        <v>22829</v>
      </c>
    </row>
    <row r="5051" spans="1:15" x14ac:dyDescent="0.2">
      <c r="A5051" s="210" t="s">
        <v>22826</v>
      </c>
      <c r="B5051" s="210" t="s">
        <v>22827</v>
      </c>
      <c r="C5051" s="210" t="s">
        <v>22828</v>
      </c>
      <c r="D5051" s="211">
        <v>40882</v>
      </c>
      <c r="E5051" s="210" t="s">
        <v>22829</v>
      </c>
      <c r="F5051" s="210" t="s">
        <v>22830</v>
      </c>
      <c r="G5051" s="210" t="s">
        <v>22831</v>
      </c>
      <c r="H5051" s="210" t="s">
        <v>0</v>
      </c>
      <c r="I5051" s="210" t="s">
        <v>22876</v>
      </c>
      <c r="J5051" s="210" t="s">
        <v>22877</v>
      </c>
      <c r="L5051" s="210" t="s">
        <v>7743</v>
      </c>
      <c r="M5051" s="210" t="s">
        <v>3533</v>
      </c>
      <c r="N5051" s="211">
        <v>40882</v>
      </c>
      <c r="O5051" s="210" t="s">
        <v>22829</v>
      </c>
    </row>
    <row r="5052" spans="1:15" x14ac:dyDescent="0.2">
      <c r="A5052" s="210" t="s">
        <v>22826</v>
      </c>
      <c r="B5052" s="210" t="s">
        <v>22827</v>
      </c>
      <c r="C5052" s="210" t="s">
        <v>22828</v>
      </c>
      <c r="D5052" s="211">
        <v>40882</v>
      </c>
      <c r="E5052" s="210" t="s">
        <v>22829</v>
      </c>
      <c r="F5052" s="210" t="s">
        <v>22830</v>
      </c>
      <c r="G5052" s="210" t="s">
        <v>22831</v>
      </c>
      <c r="H5052" s="210" t="s">
        <v>0</v>
      </c>
      <c r="I5052" s="210" t="s">
        <v>22878</v>
      </c>
      <c r="J5052" s="210" t="s">
        <v>22879</v>
      </c>
      <c r="L5052" s="210" t="s">
        <v>7743</v>
      </c>
      <c r="M5052" s="210" t="s">
        <v>3533</v>
      </c>
      <c r="N5052" s="211">
        <v>40882</v>
      </c>
      <c r="O5052" s="210" t="s">
        <v>22829</v>
      </c>
    </row>
    <row r="5053" spans="1:15" x14ac:dyDescent="0.2">
      <c r="A5053" s="210" t="s">
        <v>22826</v>
      </c>
      <c r="B5053" s="210" t="s">
        <v>22827</v>
      </c>
      <c r="C5053" s="210" t="s">
        <v>22828</v>
      </c>
      <c r="D5053" s="211">
        <v>40882</v>
      </c>
      <c r="E5053" s="210" t="s">
        <v>22829</v>
      </c>
      <c r="F5053" s="210" t="s">
        <v>22830</v>
      </c>
      <c r="G5053" s="210" t="s">
        <v>22831</v>
      </c>
      <c r="H5053" s="210" t="s">
        <v>0</v>
      </c>
      <c r="I5053" s="210" t="s">
        <v>22880</v>
      </c>
      <c r="J5053" s="210" t="s">
        <v>22881</v>
      </c>
      <c r="L5053" s="210" t="s">
        <v>7743</v>
      </c>
      <c r="M5053" s="210" t="s">
        <v>3533</v>
      </c>
      <c r="N5053" s="211">
        <v>40882</v>
      </c>
      <c r="O5053" s="210" t="s">
        <v>22829</v>
      </c>
    </row>
    <row r="5054" spans="1:15" x14ac:dyDescent="0.2">
      <c r="A5054" s="210" t="s">
        <v>22826</v>
      </c>
      <c r="B5054" s="210" t="s">
        <v>22827</v>
      </c>
      <c r="C5054" s="210" t="s">
        <v>22828</v>
      </c>
      <c r="D5054" s="211">
        <v>40882</v>
      </c>
      <c r="E5054" s="210" t="s">
        <v>22829</v>
      </c>
      <c r="F5054" s="210" t="s">
        <v>22830</v>
      </c>
      <c r="G5054" s="210" t="s">
        <v>22831</v>
      </c>
      <c r="H5054" s="210" t="s">
        <v>0</v>
      </c>
      <c r="I5054" s="210" t="s">
        <v>22882</v>
      </c>
      <c r="J5054" s="210" t="s">
        <v>22883</v>
      </c>
      <c r="L5054" s="210" t="s">
        <v>7743</v>
      </c>
      <c r="M5054" s="210" t="s">
        <v>3533</v>
      </c>
      <c r="N5054" s="211">
        <v>40882</v>
      </c>
      <c r="O5054" s="210" t="s">
        <v>22829</v>
      </c>
    </row>
    <row r="5055" spans="1:15" x14ac:dyDescent="0.2">
      <c r="A5055" s="210" t="s">
        <v>22826</v>
      </c>
      <c r="B5055" s="210" t="s">
        <v>22827</v>
      </c>
      <c r="C5055" s="210" t="s">
        <v>22828</v>
      </c>
      <c r="D5055" s="211">
        <v>40882</v>
      </c>
      <c r="E5055" s="210" t="s">
        <v>22829</v>
      </c>
      <c r="F5055" s="210" t="s">
        <v>22830</v>
      </c>
      <c r="G5055" s="210" t="s">
        <v>22831</v>
      </c>
      <c r="H5055" s="210" t="s">
        <v>0</v>
      </c>
      <c r="I5055" s="210" t="s">
        <v>22884</v>
      </c>
      <c r="J5055" s="210" t="s">
        <v>22885</v>
      </c>
      <c r="L5055" s="210" t="s">
        <v>7743</v>
      </c>
      <c r="M5055" s="210" t="s">
        <v>3533</v>
      </c>
      <c r="N5055" s="211">
        <v>40882</v>
      </c>
      <c r="O5055" s="210" t="s">
        <v>22829</v>
      </c>
    </row>
    <row r="5056" spans="1:15" x14ac:dyDescent="0.2">
      <c r="A5056" s="210" t="s">
        <v>22826</v>
      </c>
      <c r="B5056" s="210" t="s">
        <v>22827</v>
      </c>
      <c r="C5056" s="210" t="s">
        <v>22828</v>
      </c>
      <c r="D5056" s="211">
        <v>40882</v>
      </c>
      <c r="E5056" s="210" t="s">
        <v>22829</v>
      </c>
      <c r="F5056" s="210" t="s">
        <v>22830</v>
      </c>
      <c r="G5056" s="210" t="s">
        <v>22831</v>
      </c>
      <c r="H5056" s="210" t="s">
        <v>0</v>
      </c>
      <c r="I5056" s="210" t="s">
        <v>22886</v>
      </c>
      <c r="J5056" s="210" t="s">
        <v>22887</v>
      </c>
      <c r="L5056" s="210" t="s">
        <v>7743</v>
      </c>
      <c r="M5056" s="210" t="s">
        <v>3533</v>
      </c>
      <c r="N5056" s="211">
        <v>40882</v>
      </c>
      <c r="O5056" s="210" t="s">
        <v>22829</v>
      </c>
    </row>
    <row r="5057" spans="1:15" x14ac:dyDescent="0.2">
      <c r="A5057" s="210" t="s">
        <v>22826</v>
      </c>
      <c r="B5057" s="210" t="s">
        <v>22827</v>
      </c>
      <c r="C5057" s="210" t="s">
        <v>22828</v>
      </c>
      <c r="D5057" s="211">
        <v>40882</v>
      </c>
      <c r="E5057" s="210" t="s">
        <v>22829</v>
      </c>
      <c r="F5057" s="210" t="s">
        <v>22830</v>
      </c>
      <c r="G5057" s="210" t="s">
        <v>22831</v>
      </c>
      <c r="H5057" s="210" t="s">
        <v>0</v>
      </c>
      <c r="I5057" s="210" t="s">
        <v>22888</v>
      </c>
      <c r="J5057" s="210" t="s">
        <v>22889</v>
      </c>
      <c r="L5057" s="210" t="s">
        <v>7743</v>
      </c>
      <c r="M5057" s="210" t="s">
        <v>3533</v>
      </c>
      <c r="N5057" s="211">
        <v>40882</v>
      </c>
      <c r="O5057" s="210" t="s">
        <v>22829</v>
      </c>
    </row>
    <row r="5058" spans="1:15" x14ac:dyDescent="0.2">
      <c r="A5058" s="210" t="s">
        <v>22826</v>
      </c>
      <c r="B5058" s="210" t="s">
        <v>22827</v>
      </c>
      <c r="C5058" s="210" t="s">
        <v>22828</v>
      </c>
      <c r="D5058" s="211">
        <v>40882</v>
      </c>
      <c r="E5058" s="210" t="s">
        <v>22829</v>
      </c>
      <c r="F5058" s="210" t="s">
        <v>22830</v>
      </c>
      <c r="G5058" s="210" t="s">
        <v>22831</v>
      </c>
      <c r="H5058" s="210" t="s">
        <v>0</v>
      </c>
      <c r="I5058" s="210" t="s">
        <v>22890</v>
      </c>
      <c r="J5058" s="210" t="s">
        <v>22891</v>
      </c>
      <c r="L5058" s="210" t="s">
        <v>7743</v>
      </c>
      <c r="M5058" s="210" t="s">
        <v>3533</v>
      </c>
      <c r="N5058" s="211">
        <v>40882</v>
      </c>
      <c r="O5058" s="210" t="s">
        <v>22829</v>
      </c>
    </row>
    <row r="5059" spans="1:15" x14ac:dyDescent="0.2">
      <c r="A5059" s="210" t="s">
        <v>22826</v>
      </c>
      <c r="B5059" s="210" t="s">
        <v>22827</v>
      </c>
      <c r="C5059" s="210" t="s">
        <v>22828</v>
      </c>
      <c r="D5059" s="211">
        <v>40882</v>
      </c>
      <c r="E5059" s="210" t="s">
        <v>22829</v>
      </c>
      <c r="F5059" s="210" t="s">
        <v>22830</v>
      </c>
      <c r="G5059" s="210" t="s">
        <v>22831</v>
      </c>
      <c r="H5059" s="210" t="s">
        <v>0</v>
      </c>
      <c r="I5059" s="210" t="s">
        <v>22892</v>
      </c>
      <c r="J5059" s="210" t="s">
        <v>22893</v>
      </c>
      <c r="L5059" s="210" t="s">
        <v>7743</v>
      </c>
      <c r="M5059" s="210" t="s">
        <v>3562</v>
      </c>
      <c r="N5059" s="211">
        <v>40882</v>
      </c>
      <c r="O5059" s="210" t="s">
        <v>22829</v>
      </c>
    </row>
    <row r="5060" spans="1:15" x14ac:dyDescent="0.2">
      <c r="A5060" s="210" t="s">
        <v>22826</v>
      </c>
      <c r="B5060" s="210" t="s">
        <v>22827</v>
      </c>
      <c r="C5060" s="210" t="s">
        <v>22828</v>
      </c>
      <c r="D5060" s="211">
        <v>40882</v>
      </c>
      <c r="E5060" s="210" t="s">
        <v>22829</v>
      </c>
      <c r="F5060" s="210" t="s">
        <v>22830</v>
      </c>
      <c r="G5060" s="210" t="s">
        <v>22831</v>
      </c>
      <c r="H5060" s="210" t="s">
        <v>0</v>
      </c>
      <c r="I5060" s="210" t="s">
        <v>22894</v>
      </c>
      <c r="J5060" s="210" t="s">
        <v>22895</v>
      </c>
      <c r="L5060" s="210" t="s">
        <v>7743</v>
      </c>
      <c r="M5060" s="210" t="s">
        <v>3533</v>
      </c>
      <c r="N5060" s="211">
        <v>40882</v>
      </c>
      <c r="O5060" s="210" t="s">
        <v>22829</v>
      </c>
    </row>
    <row r="5061" spans="1:15" x14ac:dyDescent="0.2">
      <c r="A5061" s="210" t="s">
        <v>22826</v>
      </c>
      <c r="B5061" s="210" t="s">
        <v>22827</v>
      </c>
      <c r="C5061" s="210" t="s">
        <v>22828</v>
      </c>
      <c r="D5061" s="211">
        <v>40882</v>
      </c>
      <c r="E5061" s="210" t="s">
        <v>22829</v>
      </c>
      <c r="F5061" s="210" t="s">
        <v>22830</v>
      </c>
      <c r="G5061" s="210" t="s">
        <v>22831</v>
      </c>
      <c r="H5061" s="210" t="s">
        <v>0</v>
      </c>
      <c r="I5061" s="210" t="s">
        <v>22896</v>
      </c>
      <c r="J5061" s="210" t="s">
        <v>22897</v>
      </c>
      <c r="L5061" s="210" t="s">
        <v>7743</v>
      </c>
      <c r="M5061" s="210" t="s">
        <v>3533</v>
      </c>
      <c r="N5061" s="211">
        <v>40882</v>
      </c>
      <c r="O5061" s="210" t="s">
        <v>22829</v>
      </c>
    </row>
    <row r="5062" spans="1:15" x14ac:dyDescent="0.2">
      <c r="A5062" s="210" t="s">
        <v>22826</v>
      </c>
      <c r="B5062" s="210" t="s">
        <v>22827</v>
      </c>
      <c r="C5062" s="210" t="s">
        <v>22828</v>
      </c>
      <c r="D5062" s="211">
        <v>40882</v>
      </c>
      <c r="E5062" s="210" t="s">
        <v>22829</v>
      </c>
      <c r="F5062" s="210" t="s">
        <v>22830</v>
      </c>
      <c r="G5062" s="210" t="s">
        <v>22831</v>
      </c>
      <c r="H5062" s="210" t="s">
        <v>0</v>
      </c>
      <c r="I5062" s="210" t="s">
        <v>22898</v>
      </c>
      <c r="J5062" s="210" t="s">
        <v>22899</v>
      </c>
      <c r="L5062" s="210" t="s">
        <v>7743</v>
      </c>
      <c r="M5062" s="210" t="s">
        <v>3533</v>
      </c>
      <c r="N5062" s="211">
        <v>40882</v>
      </c>
      <c r="O5062" s="210" t="s">
        <v>22829</v>
      </c>
    </row>
    <row r="5063" spans="1:15" x14ac:dyDescent="0.2">
      <c r="A5063" s="210" t="s">
        <v>22826</v>
      </c>
      <c r="B5063" s="210" t="s">
        <v>22827</v>
      </c>
      <c r="C5063" s="210" t="s">
        <v>22828</v>
      </c>
      <c r="D5063" s="211">
        <v>40882</v>
      </c>
      <c r="E5063" s="210" t="s">
        <v>22829</v>
      </c>
      <c r="F5063" s="210" t="s">
        <v>22830</v>
      </c>
      <c r="G5063" s="210" t="s">
        <v>22831</v>
      </c>
      <c r="H5063" s="210" t="s">
        <v>0</v>
      </c>
      <c r="I5063" s="210" t="s">
        <v>22900</v>
      </c>
      <c r="J5063" s="210" t="s">
        <v>22901</v>
      </c>
      <c r="L5063" s="210" t="s">
        <v>7743</v>
      </c>
      <c r="M5063" s="210" t="s">
        <v>3533</v>
      </c>
      <c r="N5063" s="211">
        <v>40882</v>
      </c>
      <c r="O5063" s="210" t="s">
        <v>22829</v>
      </c>
    </row>
    <row r="5064" spans="1:15" x14ac:dyDescent="0.2">
      <c r="A5064" s="210" t="s">
        <v>22826</v>
      </c>
      <c r="B5064" s="210" t="s">
        <v>22827</v>
      </c>
      <c r="C5064" s="210" t="s">
        <v>22828</v>
      </c>
      <c r="D5064" s="211">
        <v>40882</v>
      </c>
      <c r="E5064" s="210" t="s">
        <v>22829</v>
      </c>
      <c r="F5064" s="210" t="s">
        <v>22830</v>
      </c>
      <c r="G5064" s="210" t="s">
        <v>22831</v>
      </c>
      <c r="H5064" s="210" t="s">
        <v>0</v>
      </c>
      <c r="I5064" s="210" t="s">
        <v>22902</v>
      </c>
      <c r="J5064" s="210" t="s">
        <v>22903</v>
      </c>
      <c r="L5064" s="210" t="s">
        <v>7743</v>
      </c>
      <c r="M5064" s="210" t="s">
        <v>3533</v>
      </c>
      <c r="N5064" s="211">
        <v>40882</v>
      </c>
      <c r="O5064" s="210" t="s">
        <v>22829</v>
      </c>
    </row>
    <row r="5065" spans="1:15" x14ac:dyDescent="0.2">
      <c r="A5065" s="210" t="s">
        <v>22826</v>
      </c>
      <c r="B5065" s="210" t="s">
        <v>22827</v>
      </c>
      <c r="C5065" s="210" t="s">
        <v>22828</v>
      </c>
      <c r="D5065" s="211">
        <v>40882</v>
      </c>
      <c r="E5065" s="210" t="s">
        <v>22829</v>
      </c>
      <c r="F5065" s="210" t="s">
        <v>22830</v>
      </c>
      <c r="G5065" s="210" t="s">
        <v>22831</v>
      </c>
      <c r="H5065" s="210" t="s">
        <v>0</v>
      </c>
      <c r="I5065" s="210" t="s">
        <v>22904</v>
      </c>
      <c r="J5065" s="210" t="s">
        <v>22905</v>
      </c>
      <c r="L5065" s="210" t="s">
        <v>7743</v>
      </c>
      <c r="M5065" s="210" t="s">
        <v>3533</v>
      </c>
      <c r="N5065" s="211">
        <v>40882</v>
      </c>
      <c r="O5065" s="210" t="s">
        <v>22829</v>
      </c>
    </row>
    <row r="5066" spans="1:15" x14ac:dyDescent="0.2">
      <c r="A5066" s="210" t="s">
        <v>22826</v>
      </c>
      <c r="B5066" s="210" t="s">
        <v>22827</v>
      </c>
      <c r="C5066" s="210" t="s">
        <v>22828</v>
      </c>
      <c r="D5066" s="211">
        <v>40882</v>
      </c>
      <c r="E5066" s="210" t="s">
        <v>22829</v>
      </c>
      <c r="F5066" s="210" t="s">
        <v>22830</v>
      </c>
      <c r="G5066" s="210" t="s">
        <v>22831</v>
      </c>
      <c r="H5066" s="210" t="s">
        <v>0</v>
      </c>
      <c r="I5066" s="210" t="s">
        <v>22906</v>
      </c>
      <c r="J5066" s="210" t="s">
        <v>22907</v>
      </c>
      <c r="L5066" s="210" t="s">
        <v>7743</v>
      </c>
      <c r="M5066" s="210" t="s">
        <v>3533</v>
      </c>
      <c r="N5066" s="211">
        <v>40882</v>
      </c>
      <c r="O5066" s="210" t="s">
        <v>22829</v>
      </c>
    </row>
    <row r="5067" spans="1:15" x14ac:dyDescent="0.2">
      <c r="A5067" s="210" t="s">
        <v>22826</v>
      </c>
      <c r="B5067" s="210" t="s">
        <v>22827</v>
      </c>
      <c r="C5067" s="210" t="s">
        <v>22828</v>
      </c>
      <c r="D5067" s="211">
        <v>40882</v>
      </c>
      <c r="E5067" s="210" t="s">
        <v>22829</v>
      </c>
      <c r="F5067" s="210" t="s">
        <v>22830</v>
      </c>
      <c r="G5067" s="210" t="s">
        <v>22831</v>
      </c>
      <c r="H5067" s="210" t="s">
        <v>0</v>
      </c>
      <c r="I5067" s="210" t="s">
        <v>22908</v>
      </c>
      <c r="J5067" s="210" t="s">
        <v>22909</v>
      </c>
      <c r="L5067" s="210" t="s">
        <v>7743</v>
      </c>
      <c r="M5067" s="210" t="s">
        <v>3533</v>
      </c>
      <c r="N5067" s="211">
        <v>40882</v>
      </c>
      <c r="O5067" s="210" t="s">
        <v>22829</v>
      </c>
    </row>
    <row r="5068" spans="1:15" x14ac:dyDescent="0.2">
      <c r="A5068" s="210" t="s">
        <v>22826</v>
      </c>
      <c r="B5068" s="210" t="s">
        <v>22827</v>
      </c>
      <c r="C5068" s="210" t="s">
        <v>22828</v>
      </c>
      <c r="D5068" s="211">
        <v>40882</v>
      </c>
      <c r="E5068" s="210" t="s">
        <v>22829</v>
      </c>
      <c r="F5068" s="210" t="s">
        <v>22830</v>
      </c>
      <c r="G5068" s="210" t="s">
        <v>22831</v>
      </c>
      <c r="H5068" s="210" t="s">
        <v>0</v>
      </c>
      <c r="I5068" s="210" t="s">
        <v>22910</v>
      </c>
      <c r="J5068" s="210" t="s">
        <v>22911</v>
      </c>
      <c r="L5068" s="210" t="s">
        <v>7743</v>
      </c>
      <c r="M5068" s="210" t="s">
        <v>3533</v>
      </c>
      <c r="N5068" s="211">
        <v>40882</v>
      </c>
      <c r="O5068" s="210" t="s">
        <v>22829</v>
      </c>
    </row>
    <row r="5069" spans="1:15" x14ac:dyDescent="0.2">
      <c r="A5069" s="210" t="s">
        <v>22826</v>
      </c>
      <c r="B5069" s="210" t="s">
        <v>22827</v>
      </c>
      <c r="C5069" s="210" t="s">
        <v>22828</v>
      </c>
      <c r="D5069" s="211">
        <v>40882</v>
      </c>
      <c r="E5069" s="210" t="s">
        <v>22829</v>
      </c>
      <c r="F5069" s="210" t="s">
        <v>22830</v>
      </c>
      <c r="G5069" s="210" t="s">
        <v>22831</v>
      </c>
      <c r="H5069" s="210" t="s">
        <v>0</v>
      </c>
      <c r="I5069" s="210" t="s">
        <v>22912</v>
      </c>
      <c r="J5069" s="210" t="s">
        <v>22913</v>
      </c>
      <c r="L5069" s="210" t="s">
        <v>7743</v>
      </c>
      <c r="M5069" s="210" t="s">
        <v>3533</v>
      </c>
      <c r="N5069" s="211">
        <v>40882</v>
      </c>
      <c r="O5069" s="210" t="s">
        <v>22829</v>
      </c>
    </row>
    <row r="5070" spans="1:15" x14ac:dyDescent="0.2">
      <c r="A5070" s="210" t="s">
        <v>22826</v>
      </c>
      <c r="B5070" s="210" t="s">
        <v>22827</v>
      </c>
      <c r="C5070" s="210" t="s">
        <v>22828</v>
      </c>
      <c r="D5070" s="211">
        <v>40882</v>
      </c>
      <c r="E5070" s="210" t="s">
        <v>22829</v>
      </c>
      <c r="F5070" s="210" t="s">
        <v>22830</v>
      </c>
      <c r="G5070" s="210" t="s">
        <v>22831</v>
      </c>
      <c r="H5070" s="210" t="s">
        <v>0</v>
      </c>
      <c r="I5070" s="210" t="s">
        <v>22914</v>
      </c>
      <c r="J5070" s="210" t="s">
        <v>22915</v>
      </c>
      <c r="L5070" s="210" t="s">
        <v>7743</v>
      </c>
      <c r="M5070" s="210" t="s">
        <v>3533</v>
      </c>
      <c r="N5070" s="211">
        <v>40882</v>
      </c>
      <c r="O5070" s="210" t="s">
        <v>22829</v>
      </c>
    </row>
    <row r="5071" spans="1:15" x14ac:dyDescent="0.2">
      <c r="A5071" s="210" t="s">
        <v>22826</v>
      </c>
      <c r="B5071" s="210" t="s">
        <v>22827</v>
      </c>
      <c r="C5071" s="210" t="s">
        <v>22828</v>
      </c>
      <c r="D5071" s="211">
        <v>40882</v>
      </c>
      <c r="E5071" s="210" t="s">
        <v>22829</v>
      </c>
      <c r="F5071" s="210" t="s">
        <v>22830</v>
      </c>
      <c r="G5071" s="210" t="s">
        <v>22831</v>
      </c>
      <c r="H5071" s="210" t="s">
        <v>0</v>
      </c>
      <c r="I5071" s="210" t="s">
        <v>22916</v>
      </c>
      <c r="J5071" s="210" t="s">
        <v>22917</v>
      </c>
      <c r="L5071" s="210" t="s">
        <v>7743</v>
      </c>
      <c r="M5071" s="210" t="s">
        <v>3533</v>
      </c>
      <c r="N5071" s="211">
        <v>40882</v>
      </c>
      <c r="O5071" s="210" t="s">
        <v>22829</v>
      </c>
    </row>
    <row r="5072" spans="1:15" x14ac:dyDescent="0.2">
      <c r="A5072" s="210" t="s">
        <v>22918</v>
      </c>
      <c r="B5072" s="210" t="s">
        <v>22919</v>
      </c>
      <c r="C5072" s="210" t="s">
        <v>22920</v>
      </c>
      <c r="D5072" s="211">
        <v>30175</v>
      </c>
      <c r="E5072" s="210" t="s">
        <v>4850</v>
      </c>
      <c r="F5072" s="210" t="s">
        <v>22921</v>
      </c>
      <c r="G5072" s="210" t="s">
        <v>22922</v>
      </c>
      <c r="H5072" s="210" t="s">
        <v>0</v>
      </c>
      <c r="I5072" s="210" t="s">
        <v>22923</v>
      </c>
      <c r="J5072" s="210" t="s">
        <v>22924</v>
      </c>
      <c r="K5072" s="210" t="s">
        <v>22919</v>
      </c>
      <c r="L5072" s="210" t="s">
        <v>7742</v>
      </c>
      <c r="M5072" s="210" t="s">
        <v>3533</v>
      </c>
      <c r="N5072" s="211">
        <v>30175</v>
      </c>
      <c r="O5072" s="210" t="s">
        <v>4850</v>
      </c>
    </row>
    <row r="5073" spans="1:15" x14ac:dyDescent="0.2">
      <c r="A5073" s="210" t="s">
        <v>22925</v>
      </c>
      <c r="B5073" s="210" t="s">
        <v>22926</v>
      </c>
      <c r="C5073" s="210" t="s">
        <v>22927</v>
      </c>
      <c r="D5073" s="211">
        <v>12489</v>
      </c>
      <c r="E5073" s="210" t="s">
        <v>3754</v>
      </c>
      <c r="F5073" s="210" t="s">
        <v>22928</v>
      </c>
      <c r="G5073" s="210" t="s">
        <v>22929</v>
      </c>
      <c r="H5073" s="210" t="s">
        <v>0</v>
      </c>
      <c r="I5073" s="210" t="s">
        <v>22930</v>
      </c>
      <c r="J5073" s="210" t="s">
        <v>22931</v>
      </c>
      <c r="K5073" s="210" t="s">
        <v>22932</v>
      </c>
      <c r="L5073" s="210" t="s">
        <v>7742</v>
      </c>
      <c r="M5073" s="210" t="s">
        <v>3562</v>
      </c>
      <c r="N5073" s="211">
        <v>12489</v>
      </c>
      <c r="O5073" s="210" t="s">
        <v>3754</v>
      </c>
    </row>
    <row r="5074" spans="1:15" x14ac:dyDescent="0.2">
      <c r="A5074" s="210" t="s">
        <v>22933</v>
      </c>
      <c r="B5074" s="210" t="s">
        <v>22934</v>
      </c>
      <c r="C5074" s="210" t="s">
        <v>12601</v>
      </c>
      <c r="D5074" s="211">
        <v>6712</v>
      </c>
      <c r="E5074" s="210" t="s">
        <v>7089</v>
      </c>
      <c r="F5074" s="210" t="s">
        <v>22935</v>
      </c>
      <c r="G5074" s="210" t="s">
        <v>22936</v>
      </c>
      <c r="H5074" s="210" t="s">
        <v>0</v>
      </c>
      <c r="I5074" s="210" t="s">
        <v>22937</v>
      </c>
      <c r="J5074" s="210" t="s">
        <v>22938</v>
      </c>
      <c r="L5074" s="210" t="s">
        <v>7743</v>
      </c>
      <c r="M5074" s="210" t="s">
        <v>3533</v>
      </c>
      <c r="N5074" s="211">
        <v>6712</v>
      </c>
      <c r="O5074" s="210" t="s">
        <v>7089</v>
      </c>
    </row>
    <row r="5075" spans="1:15" x14ac:dyDescent="0.2">
      <c r="A5075" s="210" t="s">
        <v>22939</v>
      </c>
      <c r="B5075" s="210" t="s">
        <v>22940</v>
      </c>
      <c r="C5075" s="210" t="s">
        <v>22941</v>
      </c>
      <c r="D5075" s="211">
        <v>93055</v>
      </c>
      <c r="E5075" s="210" t="s">
        <v>2474</v>
      </c>
      <c r="F5075" s="210" t="s">
        <v>22942</v>
      </c>
      <c r="G5075" s="210" t="s">
        <v>22943</v>
      </c>
      <c r="H5075" s="210" t="s">
        <v>0</v>
      </c>
      <c r="I5075" s="210" t="s">
        <v>22944</v>
      </c>
      <c r="J5075" s="210" t="s">
        <v>22945</v>
      </c>
      <c r="L5075" s="210" t="s">
        <v>7743</v>
      </c>
      <c r="M5075" s="210" t="s">
        <v>3533</v>
      </c>
      <c r="N5075" s="211">
        <v>93055</v>
      </c>
      <c r="O5075" s="210" t="s">
        <v>2474</v>
      </c>
    </row>
    <row r="5076" spans="1:15" x14ac:dyDescent="0.2">
      <c r="A5076" s="210" t="s">
        <v>22939</v>
      </c>
      <c r="B5076" s="210" t="s">
        <v>22940</v>
      </c>
      <c r="C5076" s="210" t="s">
        <v>22941</v>
      </c>
      <c r="D5076" s="211">
        <v>93055</v>
      </c>
      <c r="E5076" s="210" t="s">
        <v>2474</v>
      </c>
      <c r="F5076" s="210" t="s">
        <v>22942</v>
      </c>
      <c r="G5076" s="210" t="s">
        <v>22943</v>
      </c>
      <c r="H5076" s="210" t="s">
        <v>0</v>
      </c>
      <c r="I5076" s="210" t="s">
        <v>22946</v>
      </c>
      <c r="J5076" s="210" t="s">
        <v>22947</v>
      </c>
      <c r="L5076" s="210" t="s">
        <v>7743</v>
      </c>
      <c r="M5076" s="210" t="s">
        <v>3533</v>
      </c>
      <c r="N5076" s="211">
        <v>93055</v>
      </c>
      <c r="O5076" s="210" t="s">
        <v>2474</v>
      </c>
    </row>
    <row r="5077" spans="1:15" x14ac:dyDescent="0.2">
      <c r="A5077" s="210" t="s">
        <v>22939</v>
      </c>
      <c r="B5077" s="210" t="s">
        <v>22940</v>
      </c>
      <c r="C5077" s="210" t="s">
        <v>22941</v>
      </c>
      <c r="D5077" s="211">
        <v>93055</v>
      </c>
      <c r="E5077" s="210" t="s">
        <v>2474</v>
      </c>
      <c r="F5077" s="210" t="s">
        <v>22942</v>
      </c>
      <c r="G5077" s="210" t="s">
        <v>22943</v>
      </c>
      <c r="H5077" s="210" t="s">
        <v>0</v>
      </c>
      <c r="I5077" s="210" t="s">
        <v>22948</v>
      </c>
      <c r="J5077" s="210" t="s">
        <v>22949</v>
      </c>
      <c r="L5077" s="210" t="s">
        <v>7743</v>
      </c>
      <c r="M5077" s="210" t="s">
        <v>3533</v>
      </c>
      <c r="N5077" s="211">
        <v>93055</v>
      </c>
      <c r="O5077" s="210" t="s">
        <v>2474</v>
      </c>
    </row>
    <row r="5078" spans="1:15" x14ac:dyDescent="0.2">
      <c r="A5078" s="210" t="s">
        <v>22939</v>
      </c>
      <c r="B5078" s="210" t="s">
        <v>22940</v>
      </c>
      <c r="C5078" s="210" t="s">
        <v>22941</v>
      </c>
      <c r="D5078" s="211">
        <v>93055</v>
      </c>
      <c r="E5078" s="210" t="s">
        <v>2474</v>
      </c>
      <c r="F5078" s="210" t="s">
        <v>22942</v>
      </c>
      <c r="G5078" s="210" t="s">
        <v>22943</v>
      </c>
      <c r="H5078" s="210" t="s">
        <v>0</v>
      </c>
      <c r="I5078" s="210" t="s">
        <v>22950</v>
      </c>
      <c r="J5078" s="210" t="s">
        <v>22951</v>
      </c>
      <c r="L5078" s="210" t="s">
        <v>7743</v>
      </c>
      <c r="M5078" s="210" t="s">
        <v>3533</v>
      </c>
      <c r="N5078" s="211">
        <v>93055</v>
      </c>
      <c r="O5078" s="210" t="s">
        <v>2474</v>
      </c>
    </row>
    <row r="5079" spans="1:15" x14ac:dyDescent="0.2">
      <c r="A5079" s="210" t="s">
        <v>22952</v>
      </c>
      <c r="B5079" s="210" t="s">
        <v>22953</v>
      </c>
      <c r="C5079" s="210" t="s">
        <v>22954</v>
      </c>
      <c r="D5079" s="211">
        <v>40474</v>
      </c>
      <c r="E5079" s="210" t="s">
        <v>4265</v>
      </c>
      <c r="H5079" s="210" t="s">
        <v>0</v>
      </c>
      <c r="I5079" s="210" t="s">
        <v>22955</v>
      </c>
      <c r="J5079" s="210" t="s">
        <v>22956</v>
      </c>
      <c r="L5079" s="210" t="s">
        <v>7743</v>
      </c>
      <c r="M5079" s="210" t="s">
        <v>3533</v>
      </c>
      <c r="N5079" s="211">
        <v>40474</v>
      </c>
      <c r="O5079" s="210" t="s">
        <v>4265</v>
      </c>
    </row>
    <row r="5080" spans="1:15" x14ac:dyDescent="0.2">
      <c r="A5080" s="210" t="s">
        <v>22957</v>
      </c>
      <c r="B5080" s="210" t="s">
        <v>22958</v>
      </c>
      <c r="C5080" s="210" t="s">
        <v>22959</v>
      </c>
      <c r="D5080" s="211">
        <v>88069</v>
      </c>
      <c r="E5080" s="210" t="s">
        <v>22960</v>
      </c>
      <c r="F5080" s="210" t="s">
        <v>22961</v>
      </c>
      <c r="G5080" s="210" t="s">
        <v>22962</v>
      </c>
      <c r="H5080" s="210" t="s">
        <v>0</v>
      </c>
      <c r="I5080" s="210" t="s">
        <v>22963</v>
      </c>
      <c r="J5080" s="210" t="s">
        <v>22964</v>
      </c>
      <c r="L5080" s="210" t="s">
        <v>7743</v>
      </c>
      <c r="M5080" s="210" t="s">
        <v>3562</v>
      </c>
      <c r="N5080" s="211">
        <v>88069</v>
      </c>
      <c r="O5080" s="210" t="s">
        <v>22960</v>
      </c>
    </row>
    <row r="5081" spans="1:15" x14ac:dyDescent="0.2">
      <c r="A5081" s="210" t="s">
        <v>22965</v>
      </c>
      <c r="B5081" s="210" t="s">
        <v>22966</v>
      </c>
      <c r="C5081" s="210" t="s">
        <v>22967</v>
      </c>
      <c r="D5081" s="211">
        <v>82131</v>
      </c>
      <c r="E5081" s="210" t="s">
        <v>22968</v>
      </c>
      <c r="F5081" s="210" t="s">
        <v>22969</v>
      </c>
      <c r="G5081" s="210" t="s">
        <v>22970</v>
      </c>
      <c r="H5081" s="210" t="s">
        <v>0</v>
      </c>
      <c r="I5081" s="210" t="s">
        <v>22971</v>
      </c>
      <c r="J5081" s="210" t="s">
        <v>22972</v>
      </c>
      <c r="L5081" s="210" t="s">
        <v>7742</v>
      </c>
      <c r="M5081" s="210" t="s">
        <v>3562</v>
      </c>
      <c r="N5081" s="211">
        <v>82131</v>
      </c>
      <c r="O5081" s="210" t="s">
        <v>22968</v>
      </c>
    </row>
    <row r="5082" spans="1:15" x14ac:dyDescent="0.2">
      <c r="A5082" s="210" t="s">
        <v>22973</v>
      </c>
      <c r="B5082" s="210" t="s">
        <v>22974</v>
      </c>
      <c r="C5082" s="210" t="s">
        <v>22975</v>
      </c>
      <c r="D5082" s="211">
        <v>52070</v>
      </c>
      <c r="E5082" s="210" t="s">
        <v>3430</v>
      </c>
      <c r="G5082" s="210" t="s">
        <v>22976</v>
      </c>
      <c r="H5082" s="210" t="s">
        <v>0</v>
      </c>
      <c r="I5082" s="210" t="s">
        <v>22977</v>
      </c>
      <c r="J5082" s="210" t="s">
        <v>22978</v>
      </c>
      <c r="L5082" s="210" t="s">
        <v>7743</v>
      </c>
      <c r="M5082" s="210" t="s">
        <v>3533</v>
      </c>
      <c r="N5082" s="211">
        <v>52070</v>
      </c>
      <c r="O5082" s="210" t="s">
        <v>3430</v>
      </c>
    </row>
    <row r="5083" spans="1:15" x14ac:dyDescent="0.2">
      <c r="A5083" s="210" t="s">
        <v>22973</v>
      </c>
      <c r="B5083" s="210" t="s">
        <v>22974</v>
      </c>
      <c r="C5083" s="210" t="s">
        <v>22975</v>
      </c>
      <c r="D5083" s="211">
        <v>52070</v>
      </c>
      <c r="E5083" s="210" t="s">
        <v>3430</v>
      </c>
      <c r="G5083" s="210" t="s">
        <v>22976</v>
      </c>
      <c r="H5083" s="210" t="s">
        <v>0</v>
      </c>
      <c r="I5083" s="210" t="s">
        <v>22979</v>
      </c>
      <c r="J5083" s="210" t="s">
        <v>22980</v>
      </c>
      <c r="L5083" s="210" t="s">
        <v>7743</v>
      </c>
      <c r="M5083" s="210" t="s">
        <v>3533</v>
      </c>
      <c r="N5083" s="211">
        <v>52070</v>
      </c>
      <c r="O5083" s="210" t="s">
        <v>3430</v>
      </c>
    </row>
    <row r="5084" spans="1:15" x14ac:dyDescent="0.2">
      <c r="A5084" s="210" t="s">
        <v>22973</v>
      </c>
      <c r="B5084" s="210" t="s">
        <v>22974</v>
      </c>
      <c r="C5084" s="210" t="s">
        <v>22975</v>
      </c>
      <c r="D5084" s="211">
        <v>52070</v>
      </c>
      <c r="E5084" s="210" t="s">
        <v>3430</v>
      </c>
      <c r="G5084" s="210" t="s">
        <v>22976</v>
      </c>
      <c r="H5084" s="210" t="s">
        <v>0</v>
      </c>
      <c r="I5084" s="210" t="s">
        <v>22981</v>
      </c>
      <c r="J5084" s="210" t="s">
        <v>22982</v>
      </c>
      <c r="L5084" s="210" t="s">
        <v>7743</v>
      </c>
      <c r="M5084" s="210" t="s">
        <v>3533</v>
      </c>
      <c r="N5084" s="211">
        <v>52070</v>
      </c>
      <c r="O5084" s="210" t="s">
        <v>3430</v>
      </c>
    </row>
    <row r="5085" spans="1:15" x14ac:dyDescent="0.2">
      <c r="A5085" s="210" t="s">
        <v>22973</v>
      </c>
      <c r="B5085" s="210" t="s">
        <v>22974</v>
      </c>
      <c r="C5085" s="210" t="s">
        <v>22975</v>
      </c>
      <c r="D5085" s="211">
        <v>52070</v>
      </c>
      <c r="E5085" s="210" t="s">
        <v>3430</v>
      </c>
      <c r="G5085" s="210" t="s">
        <v>22976</v>
      </c>
      <c r="H5085" s="210" t="s">
        <v>0</v>
      </c>
      <c r="I5085" s="210" t="s">
        <v>22983</v>
      </c>
      <c r="J5085" s="210" t="s">
        <v>22984</v>
      </c>
      <c r="L5085" s="210" t="s">
        <v>7743</v>
      </c>
      <c r="M5085" s="210" t="s">
        <v>3533</v>
      </c>
      <c r="N5085" s="211">
        <v>52070</v>
      </c>
      <c r="O5085" s="210" t="s">
        <v>3430</v>
      </c>
    </row>
    <row r="5086" spans="1:15" x14ac:dyDescent="0.2">
      <c r="A5086" s="210" t="s">
        <v>22973</v>
      </c>
      <c r="B5086" s="210" t="s">
        <v>22974</v>
      </c>
      <c r="C5086" s="210" t="s">
        <v>22975</v>
      </c>
      <c r="D5086" s="211">
        <v>52070</v>
      </c>
      <c r="E5086" s="210" t="s">
        <v>3430</v>
      </c>
      <c r="G5086" s="210" t="s">
        <v>22976</v>
      </c>
      <c r="H5086" s="210" t="s">
        <v>0</v>
      </c>
      <c r="I5086" s="210" t="s">
        <v>22985</v>
      </c>
      <c r="J5086" s="210" t="s">
        <v>22986</v>
      </c>
      <c r="L5086" s="210" t="s">
        <v>7743</v>
      </c>
      <c r="M5086" s="210" t="s">
        <v>3533</v>
      </c>
      <c r="N5086" s="211">
        <v>52070</v>
      </c>
      <c r="O5086" s="210" t="s">
        <v>3430</v>
      </c>
    </row>
    <row r="5087" spans="1:15" x14ac:dyDescent="0.2">
      <c r="A5087" s="210" t="s">
        <v>22973</v>
      </c>
      <c r="B5087" s="210" t="s">
        <v>22974</v>
      </c>
      <c r="C5087" s="210" t="s">
        <v>22975</v>
      </c>
      <c r="D5087" s="211">
        <v>52070</v>
      </c>
      <c r="E5087" s="210" t="s">
        <v>3430</v>
      </c>
      <c r="G5087" s="210" t="s">
        <v>22976</v>
      </c>
      <c r="H5087" s="210" t="s">
        <v>0</v>
      </c>
      <c r="I5087" s="210" t="s">
        <v>22987</v>
      </c>
      <c r="J5087" s="210" t="s">
        <v>22988</v>
      </c>
      <c r="L5087" s="210" t="s">
        <v>7743</v>
      </c>
      <c r="M5087" s="210" t="s">
        <v>3533</v>
      </c>
      <c r="N5087" s="211">
        <v>52070</v>
      </c>
      <c r="O5087" s="210" t="s">
        <v>3430</v>
      </c>
    </row>
    <row r="5088" spans="1:15" x14ac:dyDescent="0.2">
      <c r="A5088" s="210" t="s">
        <v>22973</v>
      </c>
      <c r="B5088" s="210" t="s">
        <v>22974</v>
      </c>
      <c r="C5088" s="210" t="s">
        <v>22975</v>
      </c>
      <c r="D5088" s="211">
        <v>52070</v>
      </c>
      <c r="E5088" s="210" t="s">
        <v>3430</v>
      </c>
      <c r="G5088" s="210" t="s">
        <v>22976</v>
      </c>
      <c r="H5088" s="210" t="s">
        <v>0</v>
      </c>
      <c r="I5088" s="210" t="s">
        <v>22989</v>
      </c>
      <c r="J5088" s="210" t="s">
        <v>22990</v>
      </c>
      <c r="K5088" s="210" t="s">
        <v>22991</v>
      </c>
      <c r="L5088" s="210" t="s">
        <v>7743</v>
      </c>
      <c r="M5088" s="210" t="s">
        <v>3533</v>
      </c>
      <c r="N5088" s="211">
        <v>52070</v>
      </c>
      <c r="O5088" s="210" t="s">
        <v>3430</v>
      </c>
    </row>
    <row r="5089" spans="1:15" x14ac:dyDescent="0.2">
      <c r="A5089" s="210" t="s">
        <v>22992</v>
      </c>
      <c r="B5089" s="210" t="s">
        <v>22993</v>
      </c>
      <c r="C5089" s="210" t="s">
        <v>22994</v>
      </c>
      <c r="D5089" s="211">
        <v>13125</v>
      </c>
      <c r="E5089" s="210" t="s">
        <v>3754</v>
      </c>
      <c r="F5089" s="210" t="s">
        <v>22995</v>
      </c>
      <c r="G5089" s="210" t="s">
        <v>22996</v>
      </c>
      <c r="H5089" s="210" t="s">
        <v>0</v>
      </c>
      <c r="I5089" s="210" t="s">
        <v>22997</v>
      </c>
      <c r="J5089" s="210" t="s">
        <v>22998</v>
      </c>
      <c r="L5089" s="210" t="s">
        <v>7742</v>
      </c>
      <c r="M5089" s="210" t="s">
        <v>3562</v>
      </c>
      <c r="N5089" s="211">
        <v>13125</v>
      </c>
      <c r="O5089" s="210" t="s">
        <v>3754</v>
      </c>
    </row>
    <row r="5090" spans="1:15" x14ac:dyDescent="0.2">
      <c r="A5090" s="210" t="s">
        <v>22999</v>
      </c>
      <c r="B5090" s="210" t="s">
        <v>23000</v>
      </c>
      <c r="C5090" s="210" t="s">
        <v>23001</v>
      </c>
      <c r="D5090" s="211">
        <v>91052</v>
      </c>
      <c r="E5090" s="210" t="s">
        <v>4411</v>
      </c>
      <c r="F5090" s="210" t="s">
        <v>23002</v>
      </c>
      <c r="H5090" s="210" t="s">
        <v>0</v>
      </c>
      <c r="I5090" s="210" t="s">
        <v>23003</v>
      </c>
      <c r="J5090" s="210" t="s">
        <v>23004</v>
      </c>
      <c r="L5090" s="210" t="s">
        <v>7742</v>
      </c>
      <c r="M5090" s="210" t="s">
        <v>3562</v>
      </c>
      <c r="N5090" s="211">
        <v>91052</v>
      </c>
      <c r="O5090" s="210" t="s">
        <v>4411</v>
      </c>
    </row>
    <row r="5091" spans="1:15" x14ac:dyDescent="0.2">
      <c r="A5091" s="210" t="s">
        <v>22999</v>
      </c>
      <c r="B5091" s="210" t="s">
        <v>23000</v>
      </c>
      <c r="C5091" s="210" t="s">
        <v>23001</v>
      </c>
      <c r="D5091" s="211">
        <v>91052</v>
      </c>
      <c r="E5091" s="210" t="s">
        <v>4411</v>
      </c>
      <c r="F5091" s="210" t="s">
        <v>23002</v>
      </c>
      <c r="H5091" s="210" t="s">
        <v>0</v>
      </c>
      <c r="I5091" s="210" t="s">
        <v>23005</v>
      </c>
      <c r="J5091" s="210" t="s">
        <v>23006</v>
      </c>
      <c r="L5091" s="210" t="s">
        <v>7743</v>
      </c>
      <c r="M5091" s="210" t="s">
        <v>3533</v>
      </c>
      <c r="N5091" s="211">
        <v>91052</v>
      </c>
      <c r="O5091" s="210" t="s">
        <v>4411</v>
      </c>
    </row>
    <row r="5092" spans="1:15" x14ac:dyDescent="0.2">
      <c r="A5092" s="210" t="s">
        <v>22999</v>
      </c>
      <c r="B5092" s="210" t="s">
        <v>23000</v>
      </c>
      <c r="C5092" s="210" t="s">
        <v>23001</v>
      </c>
      <c r="D5092" s="211">
        <v>91052</v>
      </c>
      <c r="E5092" s="210" t="s">
        <v>4411</v>
      </c>
      <c r="F5092" s="210" t="s">
        <v>23002</v>
      </c>
      <c r="H5092" s="210" t="s">
        <v>0</v>
      </c>
      <c r="I5092" s="210" t="s">
        <v>23007</v>
      </c>
      <c r="J5092" s="210" t="s">
        <v>23008</v>
      </c>
      <c r="L5092" s="210" t="s">
        <v>7743</v>
      </c>
      <c r="M5092" s="210" t="s">
        <v>3533</v>
      </c>
      <c r="N5092" s="211">
        <v>91052</v>
      </c>
      <c r="O5092" s="210" t="s">
        <v>4411</v>
      </c>
    </row>
    <row r="5093" spans="1:15" x14ac:dyDescent="0.2">
      <c r="A5093" s="210" t="s">
        <v>22999</v>
      </c>
      <c r="B5093" s="210" t="s">
        <v>23000</v>
      </c>
      <c r="C5093" s="210" t="s">
        <v>23001</v>
      </c>
      <c r="D5093" s="211">
        <v>91052</v>
      </c>
      <c r="E5093" s="210" t="s">
        <v>4411</v>
      </c>
      <c r="F5093" s="210" t="s">
        <v>23002</v>
      </c>
      <c r="H5093" s="210" t="s">
        <v>0</v>
      </c>
      <c r="I5093" s="210" t="s">
        <v>23009</v>
      </c>
      <c r="J5093" s="210" t="s">
        <v>23010</v>
      </c>
      <c r="L5093" s="210" t="s">
        <v>7743</v>
      </c>
      <c r="M5093" s="210" t="s">
        <v>3533</v>
      </c>
      <c r="N5093" s="211">
        <v>91052</v>
      </c>
      <c r="O5093" s="210" t="s">
        <v>4411</v>
      </c>
    </row>
    <row r="5094" spans="1:15" x14ac:dyDescent="0.2">
      <c r="A5094" s="210" t="s">
        <v>22999</v>
      </c>
      <c r="B5094" s="210" t="s">
        <v>23000</v>
      </c>
      <c r="C5094" s="210" t="s">
        <v>23001</v>
      </c>
      <c r="D5094" s="211">
        <v>91052</v>
      </c>
      <c r="E5094" s="210" t="s">
        <v>4411</v>
      </c>
      <c r="F5094" s="210" t="s">
        <v>23002</v>
      </c>
      <c r="H5094" s="210" t="s">
        <v>0</v>
      </c>
      <c r="I5094" s="210" t="s">
        <v>23011</v>
      </c>
      <c r="J5094" s="210" t="s">
        <v>23012</v>
      </c>
      <c r="L5094" s="210" t="s">
        <v>7743</v>
      </c>
      <c r="M5094" s="210" t="s">
        <v>3533</v>
      </c>
      <c r="N5094" s="211">
        <v>91052</v>
      </c>
      <c r="O5094" s="210" t="s">
        <v>4411</v>
      </c>
    </row>
    <row r="5095" spans="1:15" x14ac:dyDescent="0.2">
      <c r="A5095" s="210" t="s">
        <v>22999</v>
      </c>
      <c r="B5095" s="210" t="s">
        <v>23000</v>
      </c>
      <c r="C5095" s="210" t="s">
        <v>23001</v>
      </c>
      <c r="D5095" s="211">
        <v>91052</v>
      </c>
      <c r="E5095" s="210" t="s">
        <v>4411</v>
      </c>
      <c r="F5095" s="210" t="s">
        <v>23002</v>
      </c>
      <c r="H5095" s="210" t="s">
        <v>0</v>
      </c>
      <c r="I5095" s="210" t="s">
        <v>23013</v>
      </c>
      <c r="J5095" s="210" t="s">
        <v>23014</v>
      </c>
      <c r="L5095" s="210" t="s">
        <v>7743</v>
      </c>
      <c r="M5095" s="210" t="s">
        <v>3533</v>
      </c>
      <c r="N5095" s="211">
        <v>91052</v>
      </c>
      <c r="O5095" s="210" t="s">
        <v>4411</v>
      </c>
    </row>
    <row r="5096" spans="1:15" x14ac:dyDescent="0.2">
      <c r="A5096" s="210" t="s">
        <v>22999</v>
      </c>
      <c r="B5096" s="210" t="s">
        <v>23000</v>
      </c>
      <c r="C5096" s="210" t="s">
        <v>23001</v>
      </c>
      <c r="D5096" s="211">
        <v>91052</v>
      </c>
      <c r="E5096" s="210" t="s">
        <v>4411</v>
      </c>
      <c r="F5096" s="210" t="s">
        <v>23002</v>
      </c>
      <c r="H5096" s="210" t="s">
        <v>0</v>
      </c>
      <c r="I5096" s="210" t="s">
        <v>23015</v>
      </c>
      <c r="J5096" s="210" t="s">
        <v>23016</v>
      </c>
      <c r="L5096" s="210" t="s">
        <v>7743</v>
      </c>
      <c r="M5096" s="210" t="s">
        <v>3533</v>
      </c>
      <c r="N5096" s="211">
        <v>91052</v>
      </c>
      <c r="O5096" s="210" t="s">
        <v>4411</v>
      </c>
    </row>
    <row r="5097" spans="1:15" x14ac:dyDescent="0.2">
      <c r="A5097" s="210" t="s">
        <v>22999</v>
      </c>
      <c r="B5097" s="210" t="s">
        <v>23000</v>
      </c>
      <c r="C5097" s="210" t="s">
        <v>23001</v>
      </c>
      <c r="D5097" s="211">
        <v>91052</v>
      </c>
      <c r="E5097" s="210" t="s">
        <v>4411</v>
      </c>
      <c r="F5097" s="210" t="s">
        <v>23002</v>
      </c>
      <c r="H5097" s="210" t="s">
        <v>0</v>
      </c>
      <c r="I5097" s="210" t="s">
        <v>23017</v>
      </c>
      <c r="J5097" s="210" t="s">
        <v>23018</v>
      </c>
      <c r="L5097" s="210" t="s">
        <v>7743</v>
      </c>
      <c r="M5097" s="210" t="s">
        <v>3533</v>
      </c>
      <c r="N5097" s="211">
        <v>91052</v>
      </c>
      <c r="O5097" s="210" t="s">
        <v>4411</v>
      </c>
    </row>
    <row r="5098" spans="1:15" x14ac:dyDescent="0.2">
      <c r="A5098" s="210" t="s">
        <v>23019</v>
      </c>
      <c r="B5098" s="210" t="s">
        <v>23020</v>
      </c>
      <c r="C5098" s="210" t="s">
        <v>22941</v>
      </c>
      <c r="D5098" s="211">
        <v>93055</v>
      </c>
      <c r="E5098" s="210" t="s">
        <v>2474</v>
      </c>
      <c r="F5098" s="210" t="s">
        <v>23021</v>
      </c>
      <c r="G5098" s="210" t="s">
        <v>23022</v>
      </c>
      <c r="H5098" s="210" t="s">
        <v>0</v>
      </c>
      <c r="I5098" s="210" t="s">
        <v>23023</v>
      </c>
      <c r="J5098" s="210" t="s">
        <v>23024</v>
      </c>
      <c r="L5098" s="210" t="s">
        <v>7742</v>
      </c>
      <c r="M5098" s="210" t="s">
        <v>3562</v>
      </c>
      <c r="N5098" s="211">
        <v>93055</v>
      </c>
      <c r="O5098" s="210" t="s">
        <v>2474</v>
      </c>
    </row>
    <row r="5099" spans="1:15" x14ac:dyDescent="0.2">
      <c r="A5099" s="210" t="s">
        <v>23019</v>
      </c>
      <c r="B5099" s="210" t="s">
        <v>23020</v>
      </c>
      <c r="C5099" s="210" t="s">
        <v>22941</v>
      </c>
      <c r="D5099" s="211">
        <v>93055</v>
      </c>
      <c r="E5099" s="210" t="s">
        <v>2474</v>
      </c>
      <c r="F5099" s="210" t="s">
        <v>23021</v>
      </c>
      <c r="G5099" s="210" t="s">
        <v>23022</v>
      </c>
      <c r="H5099" s="210" t="s">
        <v>0</v>
      </c>
      <c r="I5099" s="210" t="s">
        <v>23025</v>
      </c>
      <c r="J5099" s="210" t="s">
        <v>23026</v>
      </c>
      <c r="L5099" s="210" t="s">
        <v>7743</v>
      </c>
      <c r="M5099" s="210" t="s">
        <v>3533</v>
      </c>
      <c r="N5099" s="211">
        <v>93055</v>
      </c>
      <c r="O5099" s="210" t="s">
        <v>2474</v>
      </c>
    </row>
    <row r="5100" spans="1:15" x14ac:dyDescent="0.2">
      <c r="A5100" s="210" t="s">
        <v>23019</v>
      </c>
      <c r="B5100" s="210" t="s">
        <v>23020</v>
      </c>
      <c r="C5100" s="210" t="s">
        <v>22941</v>
      </c>
      <c r="D5100" s="211">
        <v>93055</v>
      </c>
      <c r="E5100" s="210" t="s">
        <v>2474</v>
      </c>
      <c r="F5100" s="210" t="s">
        <v>23021</v>
      </c>
      <c r="G5100" s="210" t="s">
        <v>23022</v>
      </c>
      <c r="H5100" s="210" t="s">
        <v>0</v>
      </c>
      <c r="I5100" s="210" t="s">
        <v>23027</v>
      </c>
      <c r="J5100" s="210" t="s">
        <v>23028</v>
      </c>
      <c r="L5100" s="210" t="s">
        <v>7743</v>
      </c>
      <c r="M5100" s="210" t="s">
        <v>3533</v>
      </c>
      <c r="N5100" s="211">
        <v>93055</v>
      </c>
      <c r="O5100" s="210" t="s">
        <v>2474</v>
      </c>
    </row>
    <row r="5101" spans="1:15" x14ac:dyDescent="0.2">
      <c r="A5101" s="210" t="s">
        <v>23019</v>
      </c>
      <c r="B5101" s="210" t="s">
        <v>23020</v>
      </c>
      <c r="C5101" s="210" t="s">
        <v>22941</v>
      </c>
      <c r="D5101" s="211">
        <v>93055</v>
      </c>
      <c r="E5101" s="210" t="s">
        <v>2474</v>
      </c>
      <c r="F5101" s="210" t="s">
        <v>23021</v>
      </c>
      <c r="G5101" s="210" t="s">
        <v>23022</v>
      </c>
      <c r="H5101" s="210" t="s">
        <v>0</v>
      </c>
      <c r="I5101" s="210" t="s">
        <v>23029</v>
      </c>
      <c r="J5101" s="210" t="s">
        <v>23030</v>
      </c>
      <c r="L5101" s="210" t="s">
        <v>7743</v>
      </c>
      <c r="M5101" s="210" t="s">
        <v>3533</v>
      </c>
      <c r="N5101" s="211">
        <v>93055</v>
      </c>
      <c r="O5101" s="210" t="s">
        <v>2474</v>
      </c>
    </row>
    <row r="5102" spans="1:15" x14ac:dyDescent="0.2">
      <c r="A5102" s="210" t="s">
        <v>23019</v>
      </c>
      <c r="B5102" s="210" t="s">
        <v>23020</v>
      </c>
      <c r="C5102" s="210" t="s">
        <v>22941</v>
      </c>
      <c r="D5102" s="211">
        <v>93055</v>
      </c>
      <c r="E5102" s="210" t="s">
        <v>2474</v>
      </c>
      <c r="F5102" s="210" t="s">
        <v>23021</v>
      </c>
      <c r="G5102" s="210" t="s">
        <v>23022</v>
      </c>
      <c r="H5102" s="210" t="s">
        <v>0</v>
      </c>
      <c r="I5102" s="210" t="s">
        <v>23031</v>
      </c>
      <c r="J5102" s="210" t="s">
        <v>23032</v>
      </c>
      <c r="L5102" s="210" t="s">
        <v>7743</v>
      </c>
      <c r="M5102" s="210" t="s">
        <v>3533</v>
      </c>
      <c r="N5102" s="211">
        <v>93055</v>
      </c>
      <c r="O5102" s="210" t="s">
        <v>2474</v>
      </c>
    </row>
    <row r="5103" spans="1:15" x14ac:dyDescent="0.2">
      <c r="A5103" s="210" t="s">
        <v>23019</v>
      </c>
      <c r="B5103" s="210" t="s">
        <v>23020</v>
      </c>
      <c r="C5103" s="210" t="s">
        <v>22941</v>
      </c>
      <c r="D5103" s="211">
        <v>93055</v>
      </c>
      <c r="E5103" s="210" t="s">
        <v>2474</v>
      </c>
      <c r="F5103" s="210" t="s">
        <v>23021</v>
      </c>
      <c r="G5103" s="210" t="s">
        <v>23022</v>
      </c>
      <c r="H5103" s="210" t="s">
        <v>0</v>
      </c>
      <c r="I5103" s="210" t="s">
        <v>23033</v>
      </c>
      <c r="J5103" s="210" t="s">
        <v>23034</v>
      </c>
      <c r="L5103" s="210" t="s">
        <v>7743</v>
      </c>
      <c r="M5103" s="210" t="s">
        <v>3533</v>
      </c>
      <c r="N5103" s="211">
        <v>93055</v>
      </c>
      <c r="O5103" s="210" t="s">
        <v>2474</v>
      </c>
    </row>
    <row r="5104" spans="1:15" x14ac:dyDescent="0.2">
      <c r="A5104" s="210" t="s">
        <v>23035</v>
      </c>
      <c r="B5104" s="210" t="s">
        <v>5261</v>
      </c>
      <c r="C5104" s="210" t="s">
        <v>23036</v>
      </c>
      <c r="D5104" s="210">
        <v>50823</v>
      </c>
      <c r="E5104" s="210" t="s">
        <v>5254</v>
      </c>
      <c r="F5104" s="210" t="s">
        <v>23037</v>
      </c>
      <c r="G5104" s="210" t="s">
        <v>23038</v>
      </c>
      <c r="H5104" s="210" t="s">
        <v>7748</v>
      </c>
      <c r="I5104" s="210" t="s">
        <v>23039</v>
      </c>
      <c r="J5104" s="210" t="s">
        <v>23040</v>
      </c>
      <c r="K5104" s="210" t="s">
        <v>23041</v>
      </c>
      <c r="L5104" s="210" t="s">
        <v>7752</v>
      </c>
      <c r="M5104" s="210" t="s">
        <v>3533</v>
      </c>
      <c r="N5104" s="210">
        <v>50823</v>
      </c>
      <c r="O5104" s="210" t="s">
        <v>5254</v>
      </c>
    </row>
    <row r="5105" spans="1:15" x14ac:dyDescent="0.2">
      <c r="A5105" s="210" t="s">
        <v>23035</v>
      </c>
      <c r="B5105" s="210" t="s">
        <v>5261</v>
      </c>
      <c r="C5105" s="210" t="s">
        <v>23036</v>
      </c>
      <c r="D5105" s="210">
        <v>50823</v>
      </c>
      <c r="E5105" s="210" t="s">
        <v>5254</v>
      </c>
      <c r="F5105" s="210" t="s">
        <v>23037</v>
      </c>
      <c r="G5105" s="210" t="s">
        <v>23038</v>
      </c>
      <c r="H5105" s="210" t="s">
        <v>7748</v>
      </c>
      <c r="I5105" s="210" t="s">
        <v>234</v>
      </c>
      <c r="J5105" s="210" t="s">
        <v>23042</v>
      </c>
      <c r="K5105" s="210" t="s">
        <v>23043</v>
      </c>
      <c r="L5105" s="210" t="s">
        <v>7752</v>
      </c>
      <c r="M5105" s="210" t="s">
        <v>3533</v>
      </c>
      <c r="N5105" s="210">
        <v>50823</v>
      </c>
      <c r="O5105" s="210" t="s">
        <v>5254</v>
      </c>
    </row>
    <row r="5106" spans="1:15" x14ac:dyDescent="0.2">
      <c r="A5106" s="210" t="s">
        <v>23035</v>
      </c>
      <c r="B5106" s="210" t="s">
        <v>5261</v>
      </c>
      <c r="C5106" s="210" t="s">
        <v>23036</v>
      </c>
      <c r="D5106" s="210">
        <v>50823</v>
      </c>
      <c r="E5106" s="210" t="s">
        <v>5254</v>
      </c>
      <c r="F5106" s="210" t="s">
        <v>23037</v>
      </c>
      <c r="G5106" s="210" t="s">
        <v>23038</v>
      </c>
      <c r="H5106" s="210" t="s">
        <v>7748</v>
      </c>
      <c r="I5106" s="210" t="s">
        <v>236</v>
      </c>
      <c r="J5106" s="210" t="s">
        <v>23044</v>
      </c>
      <c r="K5106" s="210" t="s">
        <v>23045</v>
      </c>
      <c r="L5106" s="210" t="s">
        <v>7752</v>
      </c>
      <c r="M5106" s="210" t="s">
        <v>3533</v>
      </c>
      <c r="N5106" s="210">
        <v>50823</v>
      </c>
      <c r="O5106" s="210" t="s">
        <v>5254</v>
      </c>
    </row>
    <row r="5107" spans="1:15" x14ac:dyDescent="0.2">
      <c r="A5107" s="210" t="s">
        <v>23035</v>
      </c>
      <c r="B5107" s="210" t="s">
        <v>5261</v>
      </c>
      <c r="C5107" s="210" t="s">
        <v>23036</v>
      </c>
      <c r="D5107" s="210">
        <v>50823</v>
      </c>
      <c r="E5107" s="210" t="s">
        <v>5254</v>
      </c>
      <c r="F5107" s="210" t="s">
        <v>23037</v>
      </c>
      <c r="G5107" s="210" t="s">
        <v>23038</v>
      </c>
      <c r="H5107" s="210" t="s">
        <v>7748</v>
      </c>
      <c r="I5107" s="210" t="s">
        <v>23046</v>
      </c>
      <c r="J5107" s="210" t="s">
        <v>23047</v>
      </c>
      <c r="K5107" s="210" t="s">
        <v>23048</v>
      </c>
      <c r="L5107" s="210" t="s">
        <v>7752</v>
      </c>
      <c r="M5107" s="210" t="s">
        <v>3533</v>
      </c>
      <c r="N5107" s="210">
        <v>50823</v>
      </c>
      <c r="O5107" s="210" t="s">
        <v>5254</v>
      </c>
    </row>
    <row r="5108" spans="1:15" x14ac:dyDescent="0.2">
      <c r="A5108" s="210" t="s">
        <v>23035</v>
      </c>
      <c r="B5108" s="210" t="s">
        <v>5261</v>
      </c>
      <c r="C5108" s="210" t="s">
        <v>23036</v>
      </c>
      <c r="D5108" s="210">
        <v>50823</v>
      </c>
      <c r="E5108" s="210" t="s">
        <v>5254</v>
      </c>
      <c r="F5108" s="210" t="s">
        <v>23037</v>
      </c>
      <c r="G5108" s="210" t="s">
        <v>23038</v>
      </c>
      <c r="H5108" s="210" t="s">
        <v>7748</v>
      </c>
      <c r="I5108" s="210" t="s">
        <v>23049</v>
      </c>
      <c r="J5108" s="210" t="s">
        <v>23050</v>
      </c>
      <c r="K5108" s="210" t="s">
        <v>23051</v>
      </c>
      <c r="L5108" s="210" t="s">
        <v>7752</v>
      </c>
      <c r="M5108" s="210" t="s">
        <v>3533</v>
      </c>
      <c r="N5108" s="210">
        <v>50823</v>
      </c>
      <c r="O5108" s="210" t="s">
        <v>5254</v>
      </c>
    </row>
    <row r="5109" spans="1:15" x14ac:dyDescent="0.2">
      <c r="A5109" s="210" t="s">
        <v>23035</v>
      </c>
      <c r="B5109" s="210" t="s">
        <v>5261</v>
      </c>
      <c r="C5109" s="210" t="s">
        <v>23036</v>
      </c>
      <c r="D5109" s="210">
        <v>50823</v>
      </c>
      <c r="E5109" s="210" t="s">
        <v>5254</v>
      </c>
      <c r="F5109" s="210" t="s">
        <v>23037</v>
      </c>
      <c r="G5109" s="210" t="s">
        <v>23038</v>
      </c>
      <c r="H5109" s="210" t="s">
        <v>7748</v>
      </c>
      <c r="I5109" s="210" t="s">
        <v>23052</v>
      </c>
      <c r="J5109" s="210" t="s">
        <v>23053</v>
      </c>
      <c r="K5109" s="210" t="s">
        <v>23054</v>
      </c>
      <c r="L5109" s="210" t="s">
        <v>7752</v>
      </c>
      <c r="M5109" s="210" t="s">
        <v>3533</v>
      </c>
      <c r="N5109" s="210">
        <v>50823</v>
      </c>
      <c r="O5109" s="210" t="s">
        <v>5254</v>
      </c>
    </row>
    <row r="5110" spans="1:15" x14ac:dyDescent="0.2">
      <c r="A5110" s="210" t="s">
        <v>23035</v>
      </c>
      <c r="B5110" s="210" t="s">
        <v>5261</v>
      </c>
      <c r="C5110" s="210" t="s">
        <v>23036</v>
      </c>
      <c r="D5110" s="210">
        <v>50823</v>
      </c>
      <c r="E5110" s="210" t="s">
        <v>5254</v>
      </c>
      <c r="F5110" s="210" t="s">
        <v>23037</v>
      </c>
      <c r="G5110" s="210" t="s">
        <v>23038</v>
      </c>
      <c r="H5110" s="210" t="s">
        <v>7748</v>
      </c>
      <c r="I5110" s="210" t="s">
        <v>23055</v>
      </c>
      <c r="J5110" s="210" t="s">
        <v>23056</v>
      </c>
      <c r="K5110" s="210" t="s">
        <v>23057</v>
      </c>
      <c r="L5110" s="210" t="s">
        <v>7752</v>
      </c>
      <c r="M5110" s="210" t="s">
        <v>3533</v>
      </c>
      <c r="N5110" s="210">
        <v>50823</v>
      </c>
      <c r="O5110" s="210" t="s">
        <v>5254</v>
      </c>
    </row>
    <row r="5111" spans="1:15" x14ac:dyDescent="0.2">
      <c r="A5111" s="210" t="s">
        <v>23035</v>
      </c>
      <c r="B5111" s="210" t="s">
        <v>5261</v>
      </c>
      <c r="C5111" s="210" t="s">
        <v>23036</v>
      </c>
      <c r="D5111" s="210">
        <v>50823</v>
      </c>
      <c r="E5111" s="210" t="s">
        <v>5254</v>
      </c>
      <c r="F5111" s="210" t="s">
        <v>23037</v>
      </c>
      <c r="G5111" s="210" t="s">
        <v>23038</v>
      </c>
      <c r="H5111" s="210" t="s">
        <v>7748</v>
      </c>
      <c r="I5111" s="210" t="s">
        <v>23058</v>
      </c>
      <c r="J5111" s="210" t="s">
        <v>23059</v>
      </c>
      <c r="K5111" s="210" t="s">
        <v>23060</v>
      </c>
      <c r="L5111" s="210" t="s">
        <v>7752</v>
      </c>
      <c r="M5111" s="210" t="s">
        <v>3533</v>
      </c>
      <c r="N5111" s="210">
        <v>50823</v>
      </c>
      <c r="O5111" s="210" t="s">
        <v>5254</v>
      </c>
    </row>
    <row r="5112" spans="1:15" x14ac:dyDescent="0.2">
      <c r="A5112" s="210" t="s">
        <v>23035</v>
      </c>
      <c r="B5112" s="210" t="s">
        <v>5261</v>
      </c>
      <c r="C5112" s="210" t="s">
        <v>23036</v>
      </c>
      <c r="D5112" s="210">
        <v>50823</v>
      </c>
      <c r="E5112" s="210" t="s">
        <v>5254</v>
      </c>
      <c r="F5112" s="210" t="s">
        <v>23037</v>
      </c>
      <c r="G5112" s="210" t="s">
        <v>23038</v>
      </c>
      <c r="H5112" s="210" t="s">
        <v>7748</v>
      </c>
      <c r="I5112" s="210" t="s">
        <v>23061</v>
      </c>
      <c r="J5112" s="210" t="s">
        <v>23062</v>
      </c>
      <c r="K5112" s="210" t="s">
        <v>23063</v>
      </c>
      <c r="L5112" s="210" t="s">
        <v>7752</v>
      </c>
      <c r="M5112" s="210" t="s">
        <v>3533</v>
      </c>
      <c r="N5112" s="210">
        <v>50823</v>
      </c>
      <c r="O5112" s="210" t="s">
        <v>5254</v>
      </c>
    </row>
    <row r="5113" spans="1:15" x14ac:dyDescent="0.2">
      <c r="A5113" s="210" t="s">
        <v>23035</v>
      </c>
      <c r="B5113" s="210" t="s">
        <v>5261</v>
      </c>
      <c r="C5113" s="210" t="s">
        <v>23036</v>
      </c>
      <c r="D5113" s="210">
        <v>50823</v>
      </c>
      <c r="E5113" s="210" t="s">
        <v>5254</v>
      </c>
      <c r="F5113" s="210" t="s">
        <v>23037</v>
      </c>
      <c r="G5113" s="210" t="s">
        <v>23038</v>
      </c>
      <c r="H5113" s="210" t="s">
        <v>7748</v>
      </c>
      <c r="I5113" s="210" t="s">
        <v>23064</v>
      </c>
      <c r="J5113" s="210" t="s">
        <v>23065</v>
      </c>
      <c r="K5113" s="210" t="s">
        <v>23066</v>
      </c>
      <c r="L5113" s="210" t="s">
        <v>7752</v>
      </c>
      <c r="M5113" s="210" t="s">
        <v>3533</v>
      </c>
      <c r="N5113" s="210">
        <v>50823</v>
      </c>
      <c r="O5113" s="210" t="s">
        <v>5254</v>
      </c>
    </row>
    <row r="5114" spans="1:15" x14ac:dyDescent="0.2">
      <c r="A5114" s="210" t="s">
        <v>23035</v>
      </c>
      <c r="B5114" s="210" t="s">
        <v>5261</v>
      </c>
      <c r="C5114" s="210" t="s">
        <v>23036</v>
      </c>
      <c r="D5114" s="211">
        <v>50823</v>
      </c>
      <c r="E5114" s="210" t="s">
        <v>5254</v>
      </c>
      <c r="F5114" s="210" t="s">
        <v>23037</v>
      </c>
      <c r="G5114" s="210" t="s">
        <v>23038</v>
      </c>
      <c r="H5114" s="210" t="s">
        <v>0</v>
      </c>
      <c r="I5114" s="210" t="s">
        <v>23067</v>
      </c>
      <c r="J5114" s="210" t="s">
        <v>23068</v>
      </c>
      <c r="L5114" s="210" t="s">
        <v>7743</v>
      </c>
      <c r="M5114" s="210" t="s">
        <v>3533</v>
      </c>
      <c r="N5114" s="211">
        <v>50823</v>
      </c>
      <c r="O5114" s="210" t="s">
        <v>5254</v>
      </c>
    </row>
    <row r="5115" spans="1:15" x14ac:dyDescent="0.2">
      <c r="A5115" s="210" t="s">
        <v>23035</v>
      </c>
      <c r="B5115" s="210" t="s">
        <v>5261</v>
      </c>
      <c r="C5115" s="210" t="s">
        <v>23036</v>
      </c>
      <c r="D5115" s="211">
        <v>50823</v>
      </c>
      <c r="E5115" s="210" t="s">
        <v>5254</v>
      </c>
      <c r="F5115" s="210" t="s">
        <v>23037</v>
      </c>
      <c r="G5115" s="210" t="s">
        <v>23038</v>
      </c>
      <c r="H5115" s="210" t="s">
        <v>0</v>
      </c>
      <c r="I5115" s="210" t="s">
        <v>23069</v>
      </c>
      <c r="J5115" s="210" t="s">
        <v>23070</v>
      </c>
      <c r="L5115" s="210" t="s">
        <v>7743</v>
      </c>
      <c r="M5115" s="210" t="s">
        <v>3533</v>
      </c>
      <c r="N5115" s="211">
        <v>50823</v>
      </c>
      <c r="O5115" s="210" t="s">
        <v>5254</v>
      </c>
    </row>
    <row r="5116" spans="1:15" x14ac:dyDescent="0.2">
      <c r="A5116" s="210" t="s">
        <v>23035</v>
      </c>
      <c r="B5116" s="210" t="s">
        <v>5261</v>
      </c>
      <c r="C5116" s="210" t="s">
        <v>23036</v>
      </c>
      <c r="D5116" s="211">
        <v>50823</v>
      </c>
      <c r="E5116" s="210" t="s">
        <v>5254</v>
      </c>
      <c r="F5116" s="210" t="s">
        <v>23037</v>
      </c>
      <c r="G5116" s="210" t="s">
        <v>23038</v>
      </c>
      <c r="H5116" s="210" t="s">
        <v>0</v>
      </c>
      <c r="I5116" s="210" t="s">
        <v>23071</v>
      </c>
      <c r="J5116" s="210" t="s">
        <v>23072</v>
      </c>
      <c r="L5116" s="210" t="s">
        <v>7743</v>
      </c>
      <c r="M5116" s="210" t="s">
        <v>3533</v>
      </c>
      <c r="N5116" s="211">
        <v>50823</v>
      </c>
      <c r="O5116" s="210" t="s">
        <v>5254</v>
      </c>
    </row>
    <row r="5117" spans="1:15" x14ac:dyDescent="0.2">
      <c r="A5117" s="210" t="s">
        <v>23035</v>
      </c>
      <c r="B5117" s="210" t="s">
        <v>5261</v>
      </c>
      <c r="C5117" s="210" t="s">
        <v>23036</v>
      </c>
      <c r="D5117" s="211">
        <v>50823</v>
      </c>
      <c r="E5117" s="210" t="s">
        <v>5254</v>
      </c>
      <c r="F5117" s="210" t="s">
        <v>23037</v>
      </c>
      <c r="G5117" s="210" t="s">
        <v>23038</v>
      </c>
      <c r="H5117" s="210" t="s">
        <v>0</v>
      </c>
      <c r="I5117" s="210" t="s">
        <v>23073</v>
      </c>
      <c r="J5117" s="210" t="s">
        <v>23074</v>
      </c>
      <c r="L5117" s="210" t="s">
        <v>7743</v>
      </c>
      <c r="M5117" s="210" t="s">
        <v>3533</v>
      </c>
      <c r="N5117" s="211">
        <v>50823</v>
      </c>
      <c r="O5117" s="210" t="s">
        <v>5254</v>
      </c>
    </row>
    <row r="5118" spans="1:15" x14ac:dyDescent="0.2">
      <c r="A5118" s="210" t="s">
        <v>23035</v>
      </c>
      <c r="B5118" s="210" t="s">
        <v>5261</v>
      </c>
      <c r="C5118" s="210" t="s">
        <v>23036</v>
      </c>
      <c r="D5118" s="211">
        <v>50823</v>
      </c>
      <c r="E5118" s="210" t="s">
        <v>5254</v>
      </c>
      <c r="F5118" s="210" t="s">
        <v>23037</v>
      </c>
      <c r="G5118" s="210" t="s">
        <v>23038</v>
      </c>
      <c r="H5118" s="210" t="s">
        <v>0</v>
      </c>
      <c r="I5118" s="210" t="s">
        <v>23075</v>
      </c>
      <c r="J5118" s="210" t="s">
        <v>23076</v>
      </c>
      <c r="L5118" s="210" t="s">
        <v>7742</v>
      </c>
      <c r="M5118" s="210" t="s">
        <v>3562</v>
      </c>
      <c r="N5118" s="211">
        <v>50823</v>
      </c>
      <c r="O5118" s="210" t="s">
        <v>5254</v>
      </c>
    </row>
    <row r="5119" spans="1:15" x14ac:dyDescent="0.2">
      <c r="A5119" s="210" t="s">
        <v>23035</v>
      </c>
      <c r="B5119" s="210" t="s">
        <v>5261</v>
      </c>
      <c r="C5119" s="210" t="s">
        <v>23036</v>
      </c>
      <c r="D5119" s="211">
        <v>50823</v>
      </c>
      <c r="E5119" s="210" t="s">
        <v>5254</v>
      </c>
      <c r="F5119" s="210" t="s">
        <v>23037</v>
      </c>
      <c r="G5119" s="210" t="s">
        <v>23038</v>
      </c>
      <c r="H5119" s="210" t="s">
        <v>0</v>
      </c>
      <c r="I5119" s="210" t="s">
        <v>23077</v>
      </c>
      <c r="J5119" s="210" t="s">
        <v>23078</v>
      </c>
      <c r="L5119" s="210" t="s">
        <v>7743</v>
      </c>
      <c r="M5119" s="210" t="s">
        <v>3562</v>
      </c>
      <c r="N5119" s="211">
        <v>50823</v>
      </c>
      <c r="O5119" s="210" t="s">
        <v>5254</v>
      </c>
    </row>
    <row r="5120" spans="1:15" x14ac:dyDescent="0.2">
      <c r="A5120" s="210" t="s">
        <v>23079</v>
      </c>
      <c r="B5120" s="210" t="s">
        <v>23080</v>
      </c>
      <c r="C5120" s="210" t="s">
        <v>23036</v>
      </c>
      <c r="D5120" s="211">
        <v>50823</v>
      </c>
      <c r="E5120" s="210" t="s">
        <v>5254</v>
      </c>
      <c r="G5120" s="210" t="s">
        <v>23081</v>
      </c>
      <c r="H5120" s="210" t="s">
        <v>0</v>
      </c>
      <c r="I5120" s="210" t="s">
        <v>23082</v>
      </c>
      <c r="J5120" s="210" t="s">
        <v>23083</v>
      </c>
      <c r="L5120" s="210" t="s">
        <v>7743</v>
      </c>
      <c r="M5120" s="210" t="s">
        <v>3533</v>
      </c>
      <c r="N5120" s="211">
        <v>50823</v>
      </c>
      <c r="O5120" s="210" t="s">
        <v>5254</v>
      </c>
    </row>
    <row r="5121" spans="1:15" x14ac:dyDescent="0.2">
      <c r="A5121" s="210" t="s">
        <v>23079</v>
      </c>
      <c r="B5121" s="210" t="s">
        <v>23080</v>
      </c>
      <c r="C5121" s="210" t="s">
        <v>23036</v>
      </c>
      <c r="D5121" s="211">
        <v>50823</v>
      </c>
      <c r="E5121" s="210" t="s">
        <v>5254</v>
      </c>
      <c r="G5121" s="210" t="s">
        <v>23081</v>
      </c>
      <c r="H5121" s="210" t="s">
        <v>0</v>
      </c>
      <c r="I5121" s="210" t="s">
        <v>23084</v>
      </c>
      <c r="J5121" s="210" t="s">
        <v>23085</v>
      </c>
      <c r="L5121" s="210" t="s">
        <v>7743</v>
      </c>
      <c r="M5121" s="210" t="s">
        <v>3533</v>
      </c>
      <c r="N5121" s="211">
        <v>50823</v>
      </c>
      <c r="O5121" s="210" t="s">
        <v>5254</v>
      </c>
    </row>
    <row r="5122" spans="1:15" x14ac:dyDescent="0.2">
      <c r="A5122" s="210" t="s">
        <v>23079</v>
      </c>
      <c r="B5122" s="210" t="s">
        <v>23080</v>
      </c>
      <c r="C5122" s="210" t="s">
        <v>23036</v>
      </c>
      <c r="D5122" s="211">
        <v>50823</v>
      </c>
      <c r="E5122" s="210" t="s">
        <v>5254</v>
      </c>
      <c r="G5122" s="210" t="s">
        <v>23081</v>
      </c>
      <c r="H5122" s="210" t="s">
        <v>0</v>
      </c>
      <c r="I5122" s="210" t="s">
        <v>23086</v>
      </c>
      <c r="J5122" s="210" t="s">
        <v>23087</v>
      </c>
      <c r="L5122" s="210" t="s">
        <v>7743</v>
      </c>
      <c r="M5122" s="210" t="s">
        <v>3533</v>
      </c>
      <c r="N5122" s="211">
        <v>50823</v>
      </c>
      <c r="O5122" s="210" t="s">
        <v>5254</v>
      </c>
    </row>
    <row r="5123" spans="1:15" x14ac:dyDescent="0.2">
      <c r="A5123" s="210" t="s">
        <v>23079</v>
      </c>
      <c r="B5123" s="210" t="s">
        <v>23080</v>
      </c>
      <c r="C5123" s="210" t="s">
        <v>23036</v>
      </c>
      <c r="D5123" s="211">
        <v>50823</v>
      </c>
      <c r="E5123" s="210" t="s">
        <v>5254</v>
      </c>
      <c r="G5123" s="210" t="s">
        <v>23081</v>
      </c>
      <c r="H5123" s="210" t="s">
        <v>0</v>
      </c>
      <c r="I5123" s="210" t="s">
        <v>23088</v>
      </c>
      <c r="J5123" s="210" t="s">
        <v>23089</v>
      </c>
      <c r="L5123" s="210" t="s">
        <v>7743</v>
      </c>
      <c r="M5123" s="210" t="s">
        <v>3533</v>
      </c>
      <c r="N5123" s="211">
        <v>50823</v>
      </c>
      <c r="O5123" s="210" t="s">
        <v>5254</v>
      </c>
    </row>
    <row r="5124" spans="1:15" x14ac:dyDescent="0.2">
      <c r="A5124" s="210" t="s">
        <v>23079</v>
      </c>
      <c r="B5124" s="210" t="s">
        <v>23080</v>
      </c>
      <c r="C5124" s="210" t="s">
        <v>23036</v>
      </c>
      <c r="D5124" s="211">
        <v>50823</v>
      </c>
      <c r="E5124" s="210" t="s">
        <v>5254</v>
      </c>
      <c r="G5124" s="210" t="s">
        <v>23081</v>
      </c>
      <c r="H5124" s="210" t="s">
        <v>0</v>
      </c>
      <c r="I5124" s="210" t="s">
        <v>23090</v>
      </c>
      <c r="J5124" s="210" t="s">
        <v>23091</v>
      </c>
      <c r="L5124" s="210" t="s">
        <v>7743</v>
      </c>
      <c r="M5124" s="210" t="s">
        <v>3533</v>
      </c>
      <c r="N5124" s="211">
        <v>50823</v>
      </c>
      <c r="O5124" s="210" t="s">
        <v>5254</v>
      </c>
    </row>
    <row r="5125" spans="1:15" x14ac:dyDescent="0.2">
      <c r="A5125" s="210" t="s">
        <v>23079</v>
      </c>
      <c r="B5125" s="210" t="s">
        <v>23080</v>
      </c>
      <c r="C5125" s="210" t="s">
        <v>23036</v>
      </c>
      <c r="D5125" s="211">
        <v>50823</v>
      </c>
      <c r="E5125" s="210" t="s">
        <v>5254</v>
      </c>
      <c r="G5125" s="210" t="s">
        <v>23081</v>
      </c>
      <c r="H5125" s="210" t="s">
        <v>0</v>
      </c>
      <c r="I5125" s="210" t="s">
        <v>23092</v>
      </c>
      <c r="J5125" s="210" t="s">
        <v>23093</v>
      </c>
      <c r="L5125" s="210" t="s">
        <v>7743</v>
      </c>
      <c r="M5125" s="210" t="s">
        <v>3533</v>
      </c>
      <c r="N5125" s="211">
        <v>50823</v>
      </c>
      <c r="O5125" s="210" t="s">
        <v>5254</v>
      </c>
    </row>
    <row r="5126" spans="1:15" x14ac:dyDescent="0.2">
      <c r="A5126" s="210" t="s">
        <v>23079</v>
      </c>
      <c r="B5126" s="210" t="s">
        <v>23080</v>
      </c>
      <c r="C5126" s="210" t="s">
        <v>23036</v>
      </c>
      <c r="D5126" s="211">
        <v>50823</v>
      </c>
      <c r="E5126" s="210" t="s">
        <v>5254</v>
      </c>
      <c r="G5126" s="210" t="s">
        <v>23081</v>
      </c>
      <c r="H5126" s="210" t="s">
        <v>0</v>
      </c>
      <c r="I5126" s="210" t="s">
        <v>23094</v>
      </c>
      <c r="J5126" s="210" t="s">
        <v>23095</v>
      </c>
      <c r="L5126" s="210" t="s">
        <v>7743</v>
      </c>
      <c r="M5126" s="210" t="s">
        <v>3533</v>
      </c>
      <c r="N5126" s="211">
        <v>50823</v>
      </c>
      <c r="O5126" s="210" t="s">
        <v>5254</v>
      </c>
    </row>
    <row r="5127" spans="1:15" x14ac:dyDescent="0.2">
      <c r="A5127" s="210" t="s">
        <v>23079</v>
      </c>
      <c r="B5127" s="210" t="s">
        <v>23080</v>
      </c>
      <c r="C5127" s="210" t="s">
        <v>23036</v>
      </c>
      <c r="D5127" s="211">
        <v>50823</v>
      </c>
      <c r="E5127" s="210" t="s">
        <v>5254</v>
      </c>
      <c r="G5127" s="210" t="s">
        <v>23081</v>
      </c>
      <c r="H5127" s="210" t="s">
        <v>0</v>
      </c>
      <c r="I5127" s="210" t="s">
        <v>23096</v>
      </c>
      <c r="J5127" s="210" t="s">
        <v>23097</v>
      </c>
      <c r="L5127" s="210" t="s">
        <v>7743</v>
      </c>
      <c r="M5127" s="210" t="s">
        <v>3533</v>
      </c>
      <c r="N5127" s="211">
        <v>50823</v>
      </c>
      <c r="O5127" s="210" t="s">
        <v>5254</v>
      </c>
    </row>
    <row r="5128" spans="1:15" x14ac:dyDescent="0.2">
      <c r="A5128" s="210" t="s">
        <v>23079</v>
      </c>
      <c r="B5128" s="210" t="s">
        <v>23080</v>
      </c>
      <c r="C5128" s="210" t="s">
        <v>23036</v>
      </c>
      <c r="D5128" s="211">
        <v>50823</v>
      </c>
      <c r="E5128" s="210" t="s">
        <v>5254</v>
      </c>
      <c r="G5128" s="210" t="s">
        <v>23081</v>
      </c>
      <c r="H5128" s="210" t="s">
        <v>0</v>
      </c>
      <c r="I5128" s="210" t="s">
        <v>23098</v>
      </c>
      <c r="J5128" s="210" t="s">
        <v>23099</v>
      </c>
      <c r="L5128" s="210" t="s">
        <v>7743</v>
      </c>
      <c r="M5128" s="210" t="s">
        <v>3533</v>
      </c>
      <c r="N5128" s="211">
        <v>50823</v>
      </c>
      <c r="O5128" s="210" t="s">
        <v>5254</v>
      </c>
    </row>
    <row r="5129" spans="1:15" x14ac:dyDescent="0.2">
      <c r="A5129" s="210" t="s">
        <v>23079</v>
      </c>
      <c r="B5129" s="210" t="s">
        <v>23080</v>
      </c>
      <c r="C5129" s="210" t="s">
        <v>23036</v>
      </c>
      <c r="D5129" s="211">
        <v>50823</v>
      </c>
      <c r="E5129" s="210" t="s">
        <v>5254</v>
      </c>
      <c r="G5129" s="210" t="s">
        <v>23081</v>
      </c>
      <c r="H5129" s="210" t="s">
        <v>0</v>
      </c>
      <c r="I5129" s="210" t="s">
        <v>23100</v>
      </c>
      <c r="J5129" s="210" t="s">
        <v>23101</v>
      </c>
      <c r="L5129" s="210" t="s">
        <v>7743</v>
      </c>
      <c r="M5129" s="210" t="s">
        <v>3533</v>
      </c>
      <c r="N5129" s="211">
        <v>50823</v>
      </c>
      <c r="O5129" s="210" t="s">
        <v>5254</v>
      </c>
    </row>
    <row r="5130" spans="1:15" x14ac:dyDescent="0.2">
      <c r="A5130" s="210" t="s">
        <v>23079</v>
      </c>
      <c r="B5130" s="210" t="s">
        <v>23080</v>
      </c>
      <c r="C5130" s="210" t="s">
        <v>23036</v>
      </c>
      <c r="D5130" s="211">
        <v>50823</v>
      </c>
      <c r="E5130" s="210" t="s">
        <v>5254</v>
      </c>
      <c r="G5130" s="210" t="s">
        <v>23081</v>
      </c>
      <c r="H5130" s="210" t="s">
        <v>0</v>
      </c>
      <c r="I5130" s="210" t="s">
        <v>23102</v>
      </c>
      <c r="J5130" s="210" t="s">
        <v>23103</v>
      </c>
      <c r="L5130" s="210" t="s">
        <v>7743</v>
      </c>
      <c r="M5130" s="210" t="s">
        <v>3533</v>
      </c>
      <c r="N5130" s="211">
        <v>50823</v>
      </c>
      <c r="O5130" s="210" t="s">
        <v>5254</v>
      </c>
    </row>
    <row r="5131" spans="1:15" x14ac:dyDescent="0.2">
      <c r="A5131" s="210" t="s">
        <v>23079</v>
      </c>
      <c r="B5131" s="210" t="s">
        <v>23080</v>
      </c>
      <c r="C5131" s="210" t="s">
        <v>23036</v>
      </c>
      <c r="D5131" s="211">
        <v>50823</v>
      </c>
      <c r="E5131" s="210" t="s">
        <v>5254</v>
      </c>
      <c r="G5131" s="210" t="s">
        <v>23081</v>
      </c>
      <c r="H5131" s="210" t="s">
        <v>0</v>
      </c>
      <c r="I5131" s="210" t="s">
        <v>23104</v>
      </c>
      <c r="J5131" s="210" t="s">
        <v>23105</v>
      </c>
      <c r="L5131" s="210" t="s">
        <v>7743</v>
      </c>
      <c r="M5131" s="210" t="s">
        <v>3533</v>
      </c>
      <c r="N5131" s="211">
        <v>50823</v>
      </c>
      <c r="O5131" s="210" t="s">
        <v>5254</v>
      </c>
    </row>
    <row r="5132" spans="1:15" x14ac:dyDescent="0.2">
      <c r="A5132" s="210" t="s">
        <v>23079</v>
      </c>
      <c r="B5132" s="210" t="s">
        <v>23080</v>
      </c>
      <c r="C5132" s="210" t="s">
        <v>23036</v>
      </c>
      <c r="D5132" s="211">
        <v>50823</v>
      </c>
      <c r="E5132" s="210" t="s">
        <v>5254</v>
      </c>
      <c r="G5132" s="210" t="s">
        <v>23081</v>
      </c>
      <c r="H5132" s="210" t="s">
        <v>0</v>
      </c>
      <c r="I5132" s="210" t="s">
        <v>23106</v>
      </c>
      <c r="J5132" s="210" t="s">
        <v>23107</v>
      </c>
      <c r="L5132" s="210" t="s">
        <v>7743</v>
      </c>
      <c r="M5132" s="210" t="s">
        <v>3533</v>
      </c>
      <c r="N5132" s="211">
        <v>50823</v>
      </c>
      <c r="O5132" s="210" t="s">
        <v>5254</v>
      </c>
    </row>
    <row r="5133" spans="1:15" x14ac:dyDescent="0.2">
      <c r="A5133" s="210" t="s">
        <v>23079</v>
      </c>
      <c r="B5133" s="210" t="s">
        <v>23080</v>
      </c>
      <c r="C5133" s="210" t="s">
        <v>23036</v>
      </c>
      <c r="D5133" s="211">
        <v>50823</v>
      </c>
      <c r="E5133" s="210" t="s">
        <v>5254</v>
      </c>
      <c r="G5133" s="210" t="s">
        <v>23081</v>
      </c>
      <c r="H5133" s="210" t="s">
        <v>0</v>
      </c>
      <c r="I5133" s="210" t="s">
        <v>23108</v>
      </c>
      <c r="J5133" s="210" t="s">
        <v>23109</v>
      </c>
      <c r="L5133" s="210" t="s">
        <v>7743</v>
      </c>
      <c r="M5133" s="210" t="s">
        <v>3533</v>
      </c>
      <c r="N5133" s="211">
        <v>50823</v>
      </c>
      <c r="O5133" s="210" t="s">
        <v>5254</v>
      </c>
    </row>
    <row r="5134" spans="1:15" x14ac:dyDescent="0.2">
      <c r="A5134" s="210" t="s">
        <v>23079</v>
      </c>
      <c r="B5134" s="210" t="s">
        <v>23080</v>
      </c>
      <c r="C5134" s="210" t="s">
        <v>23036</v>
      </c>
      <c r="D5134" s="211">
        <v>50823</v>
      </c>
      <c r="E5134" s="210" t="s">
        <v>5254</v>
      </c>
      <c r="G5134" s="210" t="s">
        <v>23081</v>
      </c>
      <c r="H5134" s="210" t="s">
        <v>0</v>
      </c>
      <c r="I5134" s="210" t="s">
        <v>23110</v>
      </c>
      <c r="J5134" s="210" t="s">
        <v>23111</v>
      </c>
      <c r="L5134" s="210" t="s">
        <v>7743</v>
      </c>
      <c r="M5134" s="210" t="s">
        <v>3533</v>
      </c>
      <c r="N5134" s="211">
        <v>50823</v>
      </c>
      <c r="O5134" s="210" t="s">
        <v>5254</v>
      </c>
    </row>
    <row r="5135" spans="1:15" x14ac:dyDescent="0.2">
      <c r="A5135" s="210" t="s">
        <v>23079</v>
      </c>
      <c r="B5135" s="210" t="s">
        <v>23080</v>
      </c>
      <c r="C5135" s="210" t="s">
        <v>23036</v>
      </c>
      <c r="D5135" s="211">
        <v>50823</v>
      </c>
      <c r="E5135" s="210" t="s">
        <v>5254</v>
      </c>
      <c r="G5135" s="210" t="s">
        <v>23081</v>
      </c>
      <c r="H5135" s="210" t="s">
        <v>0</v>
      </c>
      <c r="I5135" s="210" t="s">
        <v>23112</v>
      </c>
      <c r="J5135" s="210" t="s">
        <v>23113</v>
      </c>
      <c r="L5135" s="210" t="s">
        <v>7743</v>
      </c>
      <c r="M5135" s="210" t="s">
        <v>3533</v>
      </c>
      <c r="N5135" s="211">
        <v>50823</v>
      </c>
      <c r="O5135" s="210" t="s">
        <v>5254</v>
      </c>
    </row>
    <row r="5136" spans="1:15" x14ac:dyDescent="0.2">
      <c r="A5136" s="210" t="s">
        <v>23079</v>
      </c>
      <c r="B5136" s="210" t="s">
        <v>23080</v>
      </c>
      <c r="C5136" s="210" t="s">
        <v>23036</v>
      </c>
      <c r="D5136" s="211">
        <v>50823</v>
      </c>
      <c r="E5136" s="210" t="s">
        <v>5254</v>
      </c>
      <c r="G5136" s="210" t="s">
        <v>23081</v>
      </c>
      <c r="H5136" s="210" t="s">
        <v>0</v>
      </c>
      <c r="I5136" s="210" t="s">
        <v>23114</v>
      </c>
      <c r="J5136" s="210" t="s">
        <v>23115</v>
      </c>
      <c r="L5136" s="210" t="s">
        <v>7743</v>
      </c>
      <c r="M5136" s="210" t="s">
        <v>3533</v>
      </c>
      <c r="N5136" s="211">
        <v>50823</v>
      </c>
      <c r="O5136" s="210" t="s">
        <v>5254</v>
      </c>
    </row>
    <row r="5137" spans="1:15" x14ac:dyDescent="0.2">
      <c r="A5137" s="210" t="s">
        <v>23079</v>
      </c>
      <c r="B5137" s="210" t="s">
        <v>23080</v>
      </c>
      <c r="C5137" s="210" t="s">
        <v>23036</v>
      </c>
      <c r="D5137" s="211">
        <v>50823</v>
      </c>
      <c r="E5137" s="210" t="s">
        <v>5254</v>
      </c>
      <c r="G5137" s="210" t="s">
        <v>23081</v>
      </c>
      <c r="H5137" s="210" t="s">
        <v>0</v>
      </c>
      <c r="I5137" s="210" t="s">
        <v>23116</v>
      </c>
      <c r="J5137" s="210" t="s">
        <v>23117</v>
      </c>
      <c r="L5137" s="210" t="s">
        <v>7743</v>
      </c>
      <c r="M5137" s="210" t="s">
        <v>3533</v>
      </c>
      <c r="N5137" s="211">
        <v>50823</v>
      </c>
      <c r="O5137" s="210" t="s">
        <v>5254</v>
      </c>
    </row>
    <row r="5138" spans="1:15" x14ac:dyDescent="0.2">
      <c r="A5138" s="210" t="s">
        <v>23079</v>
      </c>
      <c r="B5138" s="210" t="s">
        <v>23080</v>
      </c>
      <c r="C5138" s="210" t="s">
        <v>23036</v>
      </c>
      <c r="D5138" s="211">
        <v>50823</v>
      </c>
      <c r="E5138" s="210" t="s">
        <v>5254</v>
      </c>
      <c r="G5138" s="210" t="s">
        <v>23081</v>
      </c>
      <c r="H5138" s="210" t="s">
        <v>0</v>
      </c>
      <c r="I5138" s="210" t="s">
        <v>23118</v>
      </c>
      <c r="J5138" s="210" t="s">
        <v>23119</v>
      </c>
      <c r="L5138" s="210" t="s">
        <v>7743</v>
      </c>
      <c r="M5138" s="210" t="s">
        <v>3533</v>
      </c>
      <c r="N5138" s="211">
        <v>50823</v>
      </c>
      <c r="O5138" s="210" t="s">
        <v>5254</v>
      </c>
    </row>
    <row r="5139" spans="1:15" x14ac:dyDescent="0.2">
      <c r="A5139" s="210" t="s">
        <v>23079</v>
      </c>
      <c r="B5139" s="210" t="s">
        <v>23080</v>
      </c>
      <c r="C5139" s="210" t="s">
        <v>23036</v>
      </c>
      <c r="D5139" s="211">
        <v>50823</v>
      </c>
      <c r="E5139" s="210" t="s">
        <v>5254</v>
      </c>
      <c r="G5139" s="210" t="s">
        <v>23081</v>
      </c>
      <c r="H5139" s="210" t="s">
        <v>0</v>
      </c>
      <c r="I5139" s="210" t="s">
        <v>23120</v>
      </c>
      <c r="J5139" s="210" t="s">
        <v>23121</v>
      </c>
      <c r="L5139" s="210" t="s">
        <v>7743</v>
      </c>
      <c r="M5139" s="210" t="s">
        <v>3533</v>
      </c>
      <c r="N5139" s="211">
        <v>50823</v>
      </c>
      <c r="O5139" s="210" t="s">
        <v>5254</v>
      </c>
    </row>
    <row r="5140" spans="1:15" x14ac:dyDescent="0.2">
      <c r="A5140" s="210" t="s">
        <v>23079</v>
      </c>
      <c r="B5140" s="210" t="s">
        <v>23080</v>
      </c>
      <c r="C5140" s="210" t="s">
        <v>23036</v>
      </c>
      <c r="D5140" s="211">
        <v>50823</v>
      </c>
      <c r="E5140" s="210" t="s">
        <v>5254</v>
      </c>
      <c r="G5140" s="210" t="s">
        <v>23081</v>
      </c>
      <c r="H5140" s="210" t="s">
        <v>0</v>
      </c>
      <c r="I5140" s="210" t="s">
        <v>23122</v>
      </c>
      <c r="J5140" s="210" t="s">
        <v>23123</v>
      </c>
      <c r="L5140" s="210" t="s">
        <v>7743</v>
      </c>
      <c r="M5140" s="210" t="s">
        <v>3533</v>
      </c>
      <c r="N5140" s="211">
        <v>50823</v>
      </c>
      <c r="O5140" s="210" t="s">
        <v>5254</v>
      </c>
    </row>
    <row r="5141" spans="1:15" x14ac:dyDescent="0.2">
      <c r="A5141" s="210" t="s">
        <v>23079</v>
      </c>
      <c r="B5141" s="210" t="s">
        <v>23080</v>
      </c>
      <c r="C5141" s="210" t="s">
        <v>23036</v>
      </c>
      <c r="D5141" s="211">
        <v>50823</v>
      </c>
      <c r="E5141" s="210" t="s">
        <v>5254</v>
      </c>
      <c r="G5141" s="210" t="s">
        <v>23081</v>
      </c>
      <c r="H5141" s="210" t="s">
        <v>0</v>
      </c>
      <c r="I5141" s="210" t="s">
        <v>23124</v>
      </c>
      <c r="J5141" s="210" t="s">
        <v>23125</v>
      </c>
      <c r="L5141" s="210" t="s">
        <v>7743</v>
      </c>
      <c r="M5141" s="210" t="s">
        <v>3533</v>
      </c>
      <c r="N5141" s="211">
        <v>50823</v>
      </c>
      <c r="O5141" s="210" t="s">
        <v>5254</v>
      </c>
    </row>
    <row r="5142" spans="1:15" x14ac:dyDescent="0.2">
      <c r="A5142" s="210" t="s">
        <v>23079</v>
      </c>
      <c r="B5142" s="210" t="s">
        <v>23080</v>
      </c>
      <c r="C5142" s="210" t="s">
        <v>23036</v>
      </c>
      <c r="D5142" s="211">
        <v>50823</v>
      </c>
      <c r="E5142" s="210" t="s">
        <v>5254</v>
      </c>
      <c r="G5142" s="210" t="s">
        <v>23081</v>
      </c>
      <c r="H5142" s="210" t="s">
        <v>0</v>
      </c>
      <c r="I5142" s="210" t="s">
        <v>23126</v>
      </c>
      <c r="J5142" s="210" t="s">
        <v>23127</v>
      </c>
      <c r="L5142" s="210" t="s">
        <v>7743</v>
      </c>
      <c r="M5142" s="210" t="s">
        <v>3533</v>
      </c>
      <c r="N5142" s="211">
        <v>50823</v>
      </c>
      <c r="O5142" s="210" t="s">
        <v>5254</v>
      </c>
    </row>
    <row r="5143" spans="1:15" x14ac:dyDescent="0.2">
      <c r="A5143" s="210" t="s">
        <v>23079</v>
      </c>
      <c r="B5143" s="210" t="s">
        <v>23080</v>
      </c>
      <c r="C5143" s="210" t="s">
        <v>23036</v>
      </c>
      <c r="D5143" s="211">
        <v>50823</v>
      </c>
      <c r="E5143" s="210" t="s">
        <v>5254</v>
      </c>
      <c r="G5143" s="210" t="s">
        <v>23081</v>
      </c>
      <c r="H5143" s="210" t="s">
        <v>0</v>
      </c>
      <c r="I5143" s="210" t="s">
        <v>23128</v>
      </c>
      <c r="J5143" s="210" t="s">
        <v>23129</v>
      </c>
      <c r="L5143" s="210" t="s">
        <v>7743</v>
      </c>
      <c r="M5143" s="210" t="s">
        <v>3533</v>
      </c>
      <c r="N5143" s="211">
        <v>50823</v>
      </c>
      <c r="O5143" s="210" t="s">
        <v>5254</v>
      </c>
    </row>
    <row r="5144" spans="1:15" x14ac:dyDescent="0.2">
      <c r="A5144" s="210" t="s">
        <v>23079</v>
      </c>
      <c r="B5144" s="210" t="s">
        <v>23080</v>
      </c>
      <c r="C5144" s="210" t="s">
        <v>23036</v>
      </c>
      <c r="D5144" s="211">
        <v>50823</v>
      </c>
      <c r="E5144" s="210" t="s">
        <v>5254</v>
      </c>
      <c r="G5144" s="210" t="s">
        <v>23081</v>
      </c>
      <c r="H5144" s="210" t="s">
        <v>0</v>
      </c>
      <c r="I5144" s="210" t="s">
        <v>23130</v>
      </c>
      <c r="J5144" s="210" t="s">
        <v>23131</v>
      </c>
      <c r="L5144" s="210" t="s">
        <v>7743</v>
      </c>
      <c r="M5144" s="210" t="s">
        <v>3533</v>
      </c>
      <c r="N5144" s="211">
        <v>50823</v>
      </c>
      <c r="O5144" s="210" t="s">
        <v>5254</v>
      </c>
    </row>
    <row r="5145" spans="1:15" x14ac:dyDescent="0.2">
      <c r="A5145" s="210" t="s">
        <v>23079</v>
      </c>
      <c r="B5145" s="210" t="s">
        <v>23080</v>
      </c>
      <c r="C5145" s="210" t="s">
        <v>23036</v>
      </c>
      <c r="D5145" s="211">
        <v>50823</v>
      </c>
      <c r="E5145" s="210" t="s">
        <v>5254</v>
      </c>
      <c r="G5145" s="210" t="s">
        <v>23081</v>
      </c>
      <c r="H5145" s="210" t="s">
        <v>0</v>
      </c>
      <c r="I5145" s="210" t="s">
        <v>23132</v>
      </c>
      <c r="J5145" s="210" t="s">
        <v>23133</v>
      </c>
      <c r="L5145" s="210" t="s">
        <v>7743</v>
      </c>
      <c r="M5145" s="210" t="s">
        <v>3533</v>
      </c>
      <c r="N5145" s="211">
        <v>50823</v>
      </c>
      <c r="O5145" s="210" t="s">
        <v>5254</v>
      </c>
    </row>
    <row r="5146" spans="1:15" x14ac:dyDescent="0.2">
      <c r="A5146" s="210" t="s">
        <v>23079</v>
      </c>
      <c r="B5146" s="210" t="s">
        <v>23080</v>
      </c>
      <c r="C5146" s="210" t="s">
        <v>23036</v>
      </c>
      <c r="D5146" s="211">
        <v>50823</v>
      </c>
      <c r="E5146" s="210" t="s">
        <v>5254</v>
      </c>
      <c r="G5146" s="210" t="s">
        <v>23081</v>
      </c>
      <c r="H5146" s="210" t="s">
        <v>0</v>
      </c>
      <c r="I5146" s="210" t="s">
        <v>23134</v>
      </c>
      <c r="J5146" s="210" t="s">
        <v>23135</v>
      </c>
      <c r="L5146" s="210" t="s">
        <v>7743</v>
      </c>
      <c r="M5146" s="210" t="s">
        <v>3533</v>
      </c>
      <c r="N5146" s="211">
        <v>50823</v>
      </c>
      <c r="O5146" s="210" t="s">
        <v>5254</v>
      </c>
    </row>
    <row r="5147" spans="1:15" x14ac:dyDescent="0.2">
      <c r="A5147" s="210" t="s">
        <v>23079</v>
      </c>
      <c r="B5147" s="210" t="s">
        <v>23080</v>
      </c>
      <c r="C5147" s="210" t="s">
        <v>23036</v>
      </c>
      <c r="D5147" s="211">
        <v>50823</v>
      </c>
      <c r="E5147" s="210" t="s">
        <v>5254</v>
      </c>
      <c r="G5147" s="210" t="s">
        <v>23081</v>
      </c>
      <c r="H5147" s="210" t="s">
        <v>0</v>
      </c>
      <c r="I5147" s="210" t="s">
        <v>23136</v>
      </c>
      <c r="J5147" s="210" t="s">
        <v>23137</v>
      </c>
      <c r="L5147" s="210" t="s">
        <v>7742</v>
      </c>
      <c r="M5147" s="210" t="s">
        <v>3562</v>
      </c>
      <c r="N5147" s="211">
        <v>50823</v>
      </c>
      <c r="O5147" s="210" t="s">
        <v>5254</v>
      </c>
    </row>
    <row r="5148" spans="1:15" x14ac:dyDescent="0.2">
      <c r="A5148" s="210" t="s">
        <v>23079</v>
      </c>
      <c r="B5148" s="210" t="s">
        <v>23080</v>
      </c>
      <c r="C5148" s="210" t="s">
        <v>23036</v>
      </c>
      <c r="D5148" s="211">
        <v>50823</v>
      </c>
      <c r="E5148" s="210" t="s">
        <v>5254</v>
      </c>
      <c r="G5148" s="210" t="s">
        <v>23081</v>
      </c>
      <c r="H5148" s="210" t="s">
        <v>0</v>
      </c>
      <c r="I5148" s="210" t="s">
        <v>23138</v>
      </c>
      <c r="J5148" s="210" t="s">
        <v>23139</v>
      </c>
      <c r="L5148" s="210" t="s">
        <v>7743</v>
      </c>
      <c r="M5148" s="210" t="s">
        <v>3533</v>
      </c>
      <c r="N5148" s="211">
        <v>50823</v>
      </c>
      <c r="O5148" s="210" t="s">
        <v>5254</v>
      </c>
    </row>
    <row r="5149" spans="1:15" x14ac:dyDescent="0.2">
      <c r="A5149" s="210" t="s">
        <v>23079</v>
      </c>
      <c r="B5149" s="210" t="s">
        <v>23080</v>
      </c>
      <c r="C5149" s="210" t="s">
        <v>23036</v>
      </c>
      <c r="D5149" s="211">
        <v>50823</v>
      </c>
      <c r="E5149" s="210" t="s">
        <v>5254</v>
      </c>
      <c r="G5149" s="210" t="s">
        <v>23081</v>
      </c>
      <c r="H5149" s="210" t="s">
        <v>0</v>
      </c>
      <c r="I5149" s="210" t="s">
        <v>23140</v>
      </c>
      <c r="J5149" s="210" t="s">
        <v>23141</v>
      </c>
      <c r="L5149" s="210" t="s">
        <v>7743</v>
      </c>
      <c r="M5149" s="210" t="s">
        <v>3533</v>
      </c>
      <c r="N5149" s="211">
        <v>50823</v>
      </c>
      <c r="O5149" s="210" t="s">
        <v>5254</v>
      </c>
    </row>
    <row r="5150" spans="1:15" x14ac:dyDescent="0.2">
      <c r="A5150" s="210" t="s">
        <v>23079</v>
      </c>
      <c r="B5150" s="210" t="s">
        <v>23080</v>
      </c>
      <c r="C5150" s="210" t="s">
        <v>23036</v>
      </c>
      <c r="D5150" s="211">
        <v>50823</v>
      </c>
      <c r="E5150" s="210" t="s">
        <v>5254</v>
      </c>
      <c r="G5150" s="210" t="s">
        <v>23081</v>
      </c>
      <c r="H5150" s="210" t="s">
        <v>0</v>
      </c>
      <c r="I5150" s="210" t="s">
        <v>23142</v>
      </c>
      <c r="J5150" s="210" t="s">
        <v>23143</v>
      </c>
      <c r="L5150" s="210" t="s">
        <v>7743</v>
      </c>
      <c r="M5150" s="210" t="s">
        <v>3533</v>
      </c>
      <c r="N5150" s="211">
        <v>50823</v>
      </c>
      <c r="O5150" s="210" t="s">
        <v>5254</v>
      </c>
    </row>
    <row r="5151" spans="1:15" x14ac:dyDescent="0.2">
      <c r="A5151" s="210" t="s">
        <v>23079</v>
      </c>
      <c r="B5151" s="210" t="s">
        <v>23080</v>
      </c>
      <c r="C5151" s="210" t="s">
        <v>23036</v>
      </c>
      <c r="D5151" s="211">
        <v>50823</v>
      </c>
      <c r="E5151" s="210" t="s">
        <v>5254</v>
      </c>
      <c r="G5151" s="210" t="s">
        <v>23081</v>
      </c>
      <c r="H5151" s="210" t="s">
        <v>0</v>
      </c>
      <c r="I5151" s="210" t="s">
        <v>23144</v>
      </c>
      <c r="J5151" s="210" t="s">
        <v>23145</v>
      </c>
      <c r="L5151" s="210" t="s">
        <v>7743</v>
      </c>
      <c r="M5151" s="210" t="s">
        <v>3533</v>
      </c>
      <c r="N5151" s="211">
        <v>50823</v>
      </c>
      <c r="O5151" s="210" t="s">
        <v>5254</v>
      </c>
    </row>
    <row r="5152" spans="1:15" x14ac:dyDescent="0.2">
      <c r="A5152" s="210" t="s">
        <v>23079</v>
      </c>
      <c r="B5152" s="210" t="s">
        <v>23080</v>
      </c>
      <c r="C5152" s="210" t="s">
        <v>23036</v>
      </c>
      <c r="D5152" s="211">
        <v>50823</v>
      </c>
      <c r="E5152" s="210" t="s">
        <v>5254</v>
      </c>
      <c r="G5152" s="210" t="s">
        <v>23081</v>
      </c>
      <c r="H5152" s="210" t="s">
        <v>0</v>
      </c>
      <c r="I5152" s="210" t="s">
        <v>23146</v>
      </c>
      <c r="J5152" s="210" t="s">
        <v>23147</v>
      </c>
      <c r="L5152" s="210" t="s">
        <v>7743</v>
      </c>
      <c r="M5152" s="210" t="s">
        <v>3533</v>
      </c>
      <c r="N5152" s="211">
        <v>50823</v>
      </c>
      <c r="O5152" s="210" t="s">
        <v>5254</v>
      </c>
    </row>
    <row r="5153" spans="1:15" x14ac:dyDescent="0.2">
      <c r="A5153" s="210" t="s">
        <v>23079</v>
      </c>
      <c r="B5153" s="210" t="s">
        <v>23080</v>
      </c>
      <c r="C5153" s="210" t="s">
        <v>23036</v>
      </c>
      <c r="D5153" s="211">
        <v>50823</v>
      </c>
      <c r="E5153" s="210" t="s">
        <v>5254</v>
      </c>
      <c r="G5153" s="210" t="s">
        <v>23081</v>
      </c>
      <c r="H5153" s="210" t="s">
        <v>0</v>
      </c>
      <c r="I5153" s="210" t="s">
        <v>23148</v>
      </c>
      <c r="J5153" s="210" t="s">
        <v>23149</v>
      </c>
      <c r="L5153" s="210" t="s">
        <v>7743</v>
      </c>
      <c r="M5153" s="210" t="s">
        <v>3533</v>
      </c>
      <c r="N5153" s="211">
        <v>50823</v>
      </c>
      <c r="O5153" s="210" t="s">
        <v>5254</v>
      </c>
    </row>
    <row r="5154" spans="1:15" x14ac:dyDescent="0.2">
      <c r="A5154" s="210" t="s">
        <v>23079</v>
      </c>
      <c r="B5154" s="210" t="s">
        <v>23080</v>
      </c>
      <c r="C5154" s="210" t="s">
        <v>23036</v>
      </c>
      <c r="D5154" s="211">
        <v>50823</v>
      </c>
      <c r="E5154" s="210" t="s">
        <v>5254</v>
      </c>
      <c r="G5154" s="210" t="s">
        <v>23081</v>
      </c>
      <c r="H5154" s="210" t="s">
        <v>0</v>
      </c>
      <c r="I5154" s="210" t="s">
        <v>23150</v>
      </c>
      <c r="J5154" s="210" t="s">
        <v>23151</v>
      </c>
      <c r="L5154" s="210" t="s">
        <v>7743</v>
      </c>
      <c r="M5154" s="210" t="s">
        <v>3533</v>
      </c>
      <c r="N5154" s="211">
        <v>50823</v>
      </c>
      <c r="O5154" s="210" t="s">
        <v>5254</v>
      </c>
    </row>
    <row r="5155" spans="1:15" x14ac:dyDescent="0.2">
      <c r="A5155" s="210" t="s">
        <v>23079</v>
      </c>
      <c r="B5155" s="210" t="s">
        <v>23080</v>
      </c>
      <c r="C5155" s="210" t="s">
        <v>23036</v>
      </c>
      <c r="D5155" s="211">
        <v>50823</v>
      </c>
      <c r="E5155" s="210" t="s">
        <v>5254</v>
      </c>
      <c r="G5155" s="210" t="s">
        <v>23081</v>
      </c>
      <c r="H5155" s="210" t="s">
        <v>0</v>
      </c>
      <c r="I5155" s="210" t="s">
        <v>23152</v>
      </c>
      <c r="J5155" s="210" t="s">
        <v>23153</v>
      </c>
      <c r="L5155" s="210" t="s">
        <v>7743</v>
      </c>
      <c r="M5155" s="210" t="s">
        <v>3533</v>
      </c>
      <c r="N5155" s="211">
        <v>50823</v>
      </c>
      <c r="O5155" s="210" t="s">
        <v>5254</v>
      </c>
    </row>
    <row r="5156" spans="1:15" x14ac:dyDescent="0.2">
      <c r="A5156" s="210" t="s">
        <v>23079</v>
      </c>
      <c r="B5156" s="210" t="s">
        <v>23080</v>
      </c>
      <c r="C5156" s="210" t="s">
        <v>23036</v>
      </c>
      <c r="D5156" s="211">
        <v>50823</v>
      </c>
      <c r="E5156" s="210" t="s">
        <v>5254</v>
      </c>
      <c r="G5156" s="210" t="s">
        <v>23081</v>
      </c>
      <c r="H5156" s="210" t="s">
        <v>0</v>
      </c>
      <c r="I5156" s="210" t="s">
        <v>23154</v>
      </c>
      <c r="J5156" s="210" t="s">
        <v>23155</v>
      </c>
      <c r="L5156" s="210" t="s">
        <v>7743</v>
      </c>
      <c r="M5156" s="210" t="s">
        <v>3533</v>
      </c>
      <c r="N5156" s="211">
        <v>50823</v>
      </c>
      <c r="O5156" s="210" t="s">
        <v>5254</v>
      </c>
    </row>
    <row r="5157" spans="1:15" x14ac:dyDescent="0.2">
      <c r="A5157" s="210" t="s">
        <v>23079</v>
      </c>
      <c r="B5157" s="210" t="s">
        <v>23080</v>
      </c>
      <c r="C5157" s="210" t="s">
        <v>23036</v>
      </c>
      <c r="D5157" s="211">
        <v>50823</v>
      </c>
      <c r="E5157" s="210" t="s">
        <v>5254</v>
      </c>
      <c r="G5157" s="210" t="s">
        <v>23081</v>
      </c>
      <c r="H5157" s="210" t="s">
        <v>0</v>
      </c>
      <c r="I5157" s="210" t="s">
        <v>23156</v>
      </c>
      <c r="J5157" s="210" t="s">
        <v>23157</v>
      </c>
      <c r="L5157" s="210" t="s">
        <v>7743</v>
      </c>
      <c r="M5157" s="210" t="s">
        <v>3533</v>
      </c>
      <c r="N5157" s="211">
        <v>50823</v>
      </c>
      <c r="O5157" s="210" t="s">
        <v>5254</v>
      </c>
    </row>
    <row r="5158" spans="1:15" x14ac:dyDescent="0.2">
      <c r="A5158" s="210" t="s">
        <v>23079</v>
      </c>
      <c r="B5158" s="210" t="s">
        <v>23080</v>
      </c>
      <c r="C5158" s="210" t="s">
        <v>23036</v>
      </c>
      <c r="D5158" s="211">
        <v>50823</v>
      </c>
      <c r="E5158" s="210" t="s">
        <v>5254</v>
      </c>
      <c r="G5158" s="210" t="s">
        <v>23081</v>
      </c>
      <c r="H5158" s="210" t="s">
        <v>0</v>
      </c>
      <c r="I5158" s="210" t="s">
        <v>23158</v>
      </c>
      <c r="J5158" s="210" t="s">
        <v>23159</v>
      </c>
      <c r="L5158" s="210" t="s">
        <v>7743</v>
      </c>
      <c r="M5158" s="210" t="s">
        <v>3533</v>
      </c>
      <c r="N5158" s="211">
        <v>50823</v>
      </c>
      <c r="O5158" s="210" t="s">
        <v>5254</v>
      </c>
    </row>
    <row r="5159" spans="1:15" x14ac:dyDescent="0.2">
      <c r="A5159" s="210" t="s">
        <v>23079</v>
      </c>
      <c r="B5159" s="210" t="s">
        <v>23080</v>
      </c>
      <c r="C5159" s="210" t="s">
        <v>23036</v>
      </c>
      <c r="D5159" s="211">
        <v>50823</v>
      </c>
      <c r="E5159" s="210" t="s">
        <v>5254</v>
      </c>
      <c r="G5159" s="210" t="s">
        <v>23081</v>
      </c>
      <c r="H5159" s="210" t="s">
        <v>0</v>
      </c>
      <c r="I5159" s="210" t="s">
        <v>23160</v>
      </c>
      <c r="J5159" s="210" t="s">
        <v>23161</v>
      </c>
      <c r="L5159" s="210" t="s">
        <v>7743</v>
      </c>
      <c r="M5159" s="210" t="s">
        <v>3533</v>
      </c>
      <c r="N5159" s="211">
        <v>50823</v>
      </c>
      <c r="O5159" s="210" t="s">
        <v>5254</v>
      </c>
    </row>
    <row r="5160" spans="1:15" x14ac:dyDescent="0.2">
      <c r="A5160" s="210" t="s">
        <v>23079</v>
      </c>
      <c r="B5160" s="210" t="s">
        <v>23080</v>
      </c>
      <c r="C5160" s="210" t="s">
        <v>23036</v>
      </c>
      <c r="D5160" s="211">
        <v>50823</v>
      </c>
      <c r="E5160" s="210" t="s">
        <v>5254</v>
      </c>
      <c r="G5160" s="210" t="s">
        <v>23081</v>
      </c>
      <c r="H5160" s="210" t="s">
        <v>0</v>
      </c>
      <c r="I5160" s="210" t="s">
        <v>23162</v>
      </c>
      <c r="J5160" s="210" t="s">
        <v>23163</v>
      </c>
      <c r="L5160" s="210" t="s">
        <v>7743</v>
      </c>
      <c r="M5160" s="210" t="s">
        <v>3533</v>
      </c>
      <c r="N5160" s="211">
        <v>50823</v>
      </c>
      <c r="O5160" s="210" t="s">
        <v>5254</v>
      </c>
    </row>
    <row r="5161" spans="1:15" x14ac:dyDescent="0.2">
      <c r="A5161" s="210" t="s">
        <v>23079</v>
      </c>
      <c r="B5161" s="210" t="s">
        <v>23080</v>
      </c>
      <c r="C5161" s="210" t="s">
        <v>23036</v>
      </c>
      <c r="D5161" s="211">
        <v>50823</v>
      </c>
      <c r="E5161" s="210" t="s">
        <v>5254</v>
      </c>
      <c r="G5161" s="210" t="s">
        <v>23081</v>
      </c>
      <c r="H5161" s="210" t="s">
        <v>0</v>
      </c>
      <c r="I5161" s="210" t="s">
        <v>23164</v>
      </c>
      <c r="J5161" s="210" t="s">
        <v>23165</v>
      </c>
      <c r="L5161" s="210" t="s">
        <v>7743</v>
      </c>
      <c r="M5161" s="210" t="s">
        <v>3533</v>
      </c>
      <c r="N5161" s="211">
        <v>50823</v>
      </c>
      <c r="O5161" s="210" t="s">
        <v>5254</v>
      </c>
    </row>
    <row r="5162" spans="1:15" x14ac:dyDescent="0.2">
      <c r="A5162" s="210" t="s">
        <v>23079</v>
      </c>
      <c r="B5162" s="210" t="s">
        <v>23080</v>
      </c>
      <c r="C5162" s="210" t="s">
        <v>23036</v>
      </c>
      <c r="D5162" s="211">
        <v>50823</v>
      </c>
      <c r="E5162" s="210" t="s">
        <v>5254</v>
      </c>
      <c r="G5162" s="210" t="s">
        <v>23081</v>
      </c>
      <c r="H5162" s="210" t="s">
        <v>0</v>
      </c>
      <c r="I5162" s="210" t="s">
        <v>23166</v>
      </c>
      <c r="J5162" s="210" t="s">
        <v>23167</v>
      </c>
      <c r="K5162" s="210" t="s">
        <v>23168</v>
      </c>
      <c r="L5162" s="210" t="s">
        <v>7743</v>
      </c>
      <c r="M5162" s="210" t="s">
        <v>3533</v>
      </c>
      <c r="N5162" s="211">
        <v>50823</v>
      </c>
      <c r="O5162" s="210" t="s">
        <v>5254</v>
      </c>
    </row>
    <row r="5163" spans="1:15" x14ac:dyDescent="0.2">
      <c r="A5163" s="210" t="s">
        <v>23079</v>
      </c>
      <c r="B5163" s="210" t="s">
        <v>23080</v>
      </c>
      <c r="C5163" s="210" t="s">
        <v>23036</v>
      </c>
      <c r="D5163" s="211">
        <v>50823</v>
      </c>
      <c r="E5163" s="210" t="s">
        <v>5254</v>
      </c>
      <c r="G5163" s="210" t="s">
        <v>23081</v>
      </c>
      <c r="H5163" s="210" t="s">
        <v>0</v>
      </c>
      <c r="I5163" s="210" t="s">
        <v>23169</v>
      </c>
      <c r="J5163" s="210" t="s">
        <v>23170</v>
      </c>
      <c r="L5163" s="210" t="s">
        <v>7743</v>
      </c>
      <c r="M5163" s="210" t="s">
        <v>3533</v>
      </c>
      <c r="N5163" s="211">
        <v>50823</v>
      </c>
      <c r="O5163" s="210" t="s">
        <v>5254</v>
      </c>
    </row>
    <row r="5164" spans="1:15" x14ac:dyDescent="0.2">
      <c r="A5164" s="210" t="s">
        <v>23079</v>
      </c>
      <c r="B5164" s="210" t="s">
        <v>23080</v>
      </c>
      <c r="C5164" s="210" t="s">
        <v>23036</v>
      </c>
      <c r="D5164" s="211">
        <v>50823</v>
      </c>
      <c r="E5164" s="210" t="s">
        <v>5254</v>
      </c>
      <c r="G5164" s="210" t="s">
        <v>23081</v>
      </c>
      <c r="H5164" s="210" t="s">
        <v>0</v>
      </c>
      <c r="I5164" s="210" t="s">
        <v>23171</v>
      </c>
      <c r="J5164" s="210" t="s">
        <v>23172</v>
      </c>
      <c r="L5164" s="210" t="s">
        <v>7743</v>
      </c>
      <c r="M5164" s="210" t="s">
        <v>3533</v>
      </c>
      <c r="N5164" s="211">
        <v>50823</v>
      </c>
      <c r="O5164" s="210" t="s">
        <v>5254</v>
      </c>
    </row>
    <row r="5165" spans="1:15" x14ac:dyDescent="0.2">
      <c r="A5165" s="210" t="s">
        <v>23079</v>
      </c>
      <c r="B5165" s="210" t="s">
        <v>23080</v>
      </c>
      <c r="C5165" s="210" t="s">
        <v>23036</v>
      </c>
      <c r="D5165" s="211">
        <v>50823</v>
      </c>
      <c r="E5165" s="210" t="s">
        <v>5254</v>
      </c>
      <c r="G5165" s="210" t="s">
        <v>23081</v>
      </c>
      <c r="H5165" s="210" t="s">
        <v>0</v>
      </c>
      <c r="I5165" s="210" t="s">
        <v>23173</v>
      </c>
      <c r="J5165" s="210" t="s">
        <v>23174</v>
      </c>
      <c r="L5165" s="210" t="s">
        <v>7743</v>
      </c>
      <c r="M5165" s="210" t="s">
        <v>3533</v>
      </c>
      <c r="N5165" s="211">
        <v>50823</v>
      </c>
      <c r="O5165" s="210" t="s">
        <v>5254</v>
      </c>
    </row>
    <row r="5166" spans="1:15" x14ac:dyDescent="0.2">
      <c r="A5166" s="210" t="s">
        <v>23079</v>
      </c>
      <c r="B5166" s="210" t="s">
        <v>23080</v>
      </c>
      <c r="C5166" s="210" t="s">
        <v>23036</v>
      </c>
      <c r="D5166" s="211">
        <v>50823</v>
      </c>
      <c r="E5166" s="210" t="s">
        <v>5254</v>
      </c>
      <c r="G5166" s="210" t="s">
        <v>23081</v>
      </c>
      <c r="H5166" s="210" t="s">
        <v>0</v>
      </c>
      <c r="I5166" s="210" t="s">
        <v>23175</v>
      </c>
      <c r="J5166" s="210" t="s">
        <v>23176</v>
      </c>
      <c r="K5166" s="210" t="s">
        <v>23176</v>
      </c>
      <c r="L5166" s="210" t="s">
        <v>7743</v>
      </c>
      <c r="M5166" s="210" t="s">
        <v>3533</v>
      </c>
      <c r="N5166" s="211">
        <v>50823</v>
      </c>
      <c r="O5166" s="210" t="s">
        <v>5254</v>
      </c>
    </row>
    <row r="5167" spans="1:15" x14ac:dyDescent="0.2">
      <c r="A5167" s="210" t="s">
        <v>23079</v>
      </c>
      <c r="B5167" s="210" t="s">
        <v>23080</v>
      </c>
      <c r="C5167" s="210" t="s">
        <v>23036</v>
      </c>
      <c r="D5167" s="211">
        <v>50823</v>
      </c>
      <c r="E5167" s="210" t="s">
        <v>5254</v>
      </c>
      <c r="G5167" s="210" t="s">
        <v>23081</v>
      </c>
      <c r="H5167" s="210" t="s">
        <v>7744</v>
      </c>
      <c r="I5167" s="210" t="s">
        <v>23177</v>
      </c>
      <c r="J5167" s="210" t="s">
        <v>23178</v>
      </c>
      <c r="K5167" s="210" t="s">
        <v>23179</v>
      </c>
      <c r="L5167" s="210" t="s">
        <v>7743</v>
      </c>
      <c r="M5167" s="210" t="s">
        <v>3533</v>
      </c>
      <c r="N5167" s="211">
        <v>50823</v>
      </c>
      <c r="O5167" s="210" t="s">
        <v>5254</v>
      </c>
    </row>
    <row r="5168" spans="1:15" x14ac:dyDescent="0.2">
      <c r="A5168" s="210" t="s">
        <v>23079</v>
      </c>
      <c r="B5168" s="210" t="s">
        <v>23080</v>
      </c>
      <c r="C5168" s="210" t="s">
        <v>23036</v>
      </c>
      <c r="D5168" s="211">
        <v>50823</v>
      </c>
      <c r="E5168" s="210" t="s">
        <v>5254</v>
      </c>
      <c r="G5168" s="210" t="s">
        <v>23081</v>
      </c>
      <c r="H5168" s="210" t="s">
        <v>7744</v>
      </c>
      <c r="I5168" s="210" t="s">
        <v>23180</v>
      </c>
      <c r="J5168" s="210" t="s">
        <v>23181</v>
      </c>
      <c r="K5168" s="210" t="s">
        <v>20350</v>
      </c>
      <c r="L5168" s="210" t="s">
        <v>7743</v>
      </c>
      <c r="M5168" s="210" t="s">
        <v>3533</v>
      </c>
      <c r="N5168" s="211">
        <v>50823</v>
      </c>
      <c r="O5168" s="210" t="s">
        <v>5254</v>
      </c>
    </row>
    <row r="5169" spans="1:15" x14ac:dyDescent="0.2">
      <c r="A5169" s="210" t="s">
        <v>23079</v>
      </c>
      <c r="B5169" s="210" t="s">
        <v>23080</v>
      </c>
      <c r="C5169" s="210" t="s">
        <v>23036</v>
      </c>
      <c r="D5169" s="211">
        <v>50823</v>
      </c>
      <c r="E5169" s="210" t="s">
        <v>5254</v>
      </c>
      <c r="G5169" s="210" t="s">
        <v>23081</v>
      </c>
      <c r="H5169" s="210" t="s">
        <v>7744</v>
      </c>
      <c r="I5169" s="210" t="s">
        <v>23182</v>
      </c>
      <c r="J5169" s="210" t="s">
        <v>23183</v>
      </c>
      <c r="K5169" s="210" t="s">
        <v>23184</v>
      </c>
      <c r="L5169" s="210" t="s">
        <v>7743</v>
      </c>
      <c r="M5169" s="210" t="s">
        <v>3533</v>
      </c>
      <c r="N5169" s="211">
        <v>50823</v>
      </c>
      <c r="O5169" s="210" t="s">
        <v>5254</v>
      </c>
    </row>
    <row r="5170" spans="1:15" x14ac:dyDescent="0.2">
      <c r="A5170" s="210" t="s">
        <v>23079</v>
      </c>
      <c r="B5170" s="210" t="s">
        <v>23080</v>
      </c>
      <c r="C5170" s="210" t="s">
        <v>23036</v>
      </c>
      <c r="D5170" s="211">
        <v>50823</v>
      </c>
      <c r="E5170" s="210" t="s">
        <v>5254</v>
      </c>
      <c r="G5170" s="210" t="s">
        <v>23081</v>
      </c>
      <c r="H5170" s="210" t="s">
        <v>7744</v>
      </c>
      <c r="I5170" s="210" t="s">
        <v>23185</v>
      </c>
      <c r="J5170" s="210" t="s">
        <v>23186</v>
      </c>
      <c r="K5170" s="210" t="s">
        <v>23187</v>
      </c>
      <c r="L5170" s="210" t="s">
        <v>7743</v>
      </c>
      <c r="M5170" s="210" t="s">
        <v>3533</v>
      </c>
      <c r="N5170" s="211">
        <v>50823</v>
      </c>
      <c r="O5170" s="210" t="s">
        <v>5254</v>
      </c>
    </row>
    <row r="5171" spans="1:15" x14ac:dyDescent="0.2">
      <c r="A5171" s="210" t="s">
        <v>23079</v>
      </c>
      <c r="B5171" s="210" t="s">
        <v>23080</v>
      </c>
      <c r="C5171" s="210" t="s">
        <v>23036</v>
      </c>
      <c r="D5171" s="211">
        <v>50823</v>
      </c>
      <c r="E5171" s="210" t="s">
        <v>5254</v>
      </c>
      <c r="G5171" s="210" t="s">
        <v>23081</v>
      </c>
      <c r="H5171" s="210" t="s">
        <v>7744</v>
      </c>
      <c r="I5171" s="210" t="s">
        <v>23188</v>
      </c>
      <c r="J5171" s="210" t="s">
        <v>23189</v>
      </c>
      <c r="K5171" s="210" t="s">
        <v>23190</v>
      </c>
      <c r="L5171" s="210" t="s">
        <v>7743</v>
      </c>
      <c r="M5171" s="210" t="s">
        <v>3533</v>
      </c>
      <c r="N5171" s="211">
        <v>50823</v>
      </c>
      <c r="O5171" s="210" t="s">
        <v>5254</v>
      </c>
    </row>
    <row r="5172" spans="1:15" x14ac:dyDescent="0.2">
      <c r="A5172" s="210" t="s">
        <v>23079</v>
      </c>
      <c r="B5172" s="210" t="s">
        <v>23080</v>
      </c>
      <c r="C5172" s="210" t="s">
        <v>23036</v>
      </c>
      <c r="D5172" s="211">
        <v>50823</v>
      </c>
      <c r="E5172" s="210" t="s">
        <v>5254</v>
      </c>
      <c r="G5172" s="210" t="s">
        <v>23081</v>
      </c>
      <c r="H5172" s="210" t="s">
        <v>7744</v>
      </c>
      <c r="I5172" s="210" t="s">
        <v>23191</v>
      </c>
      <c r="J5172" s="210" t="s">
        <v>23192</v>
      </c>
      <c r="K5172" s="210" t="s">
        <v>23193</v>
      </c>
      <c r="L5172" s="210" t="s">
        <v>7743</v>
      </c>
      <c r="M5172" s="210" t="s">
        <v>3533</v>
      </c>
      <c r="N5172" s="211">
        <v>50823</v>
      </c>
      <c r="O5172" s="210" t="s">
        <v>5254</v>
      </c>
    </row>
    <row r="5173" spans="1:15" x14ac:dyDescent="0.2">
      <c r="A5173" s="210" t="s">
        <v>23079</v>
      </c>
      <c r="B5173" s="210" t="s">
        <v>23080</v>
      </c>
      <c r="C5173" s="210" t="s">
        <v>23036</v>
      </c>
      <c r="D5173" s="211">
        <v>50823</v>
      </c>
      <c r="E5173" s="210" t="s">
        <v>5254</v>
      </c>
      <c r="G5173" s="210" t="s">
        <v>23081</v>
      </c>
      <c r="H5173" s="210" t="s">
        <v>7744</v>
      </c>
      <c r="I5173" s="210" t="s">
        <v>23194</v>
      </c>
      <c r="J5173" s="210" t="s">
        <v>23195</v>
      </c>
      <c r="K5173" s="210" t="s">
        <v>23196</v>
      </c>
      <c r="L5173" s="210" t="s">
        <v>7743</v>
      </c>
      <c r="M5173" s="210" t="s">
        <v>3533</v>
      </c>
      <c r="N5173" s="211">
        <v>50823</v>
      </c>
      <c r="O5173" s="210" t="s">
        <v>5254</v>
      </c>
    </row>
    <row r="5174" spans="1:15" x14ac:dyDescent="0.2">
      <c r="A5174" s="210" t="s">
        <v>23079</v>
      </c>
      <c r="B5174" s="210" t="s">
        <v>23080</v>
      </c>
      <c r="C5174" s="210" t="s">
        <v>23036</v>
      </c>
      <c r="D5174" s="211">
        <v>50823</v>
      </c>
      <c r="E5174" s="210" t="s">
        <v>5254</v>
      </c>
      <c r="G5174" s="210" t="s">
        <v>23081</v>
      </c>
      <c r="H5174" s="210" t="s">
        <v>7744</v>
      </c>
      <c r="I5174" s="210" t="s">
        <v>23197</v>
      </c>
      <c r="J5174" s="210" t="s">
        <v>23198</v>
      </c>
      <c r="K5174" s="210" t="s">
        <v>23199</v>
      </c>
      <c r="L5174" s="210" t="s">
        <v>7743</v>
      </c>
      <c r="M5174" s="210" t="s">
        <v>3533</v>
      </c>
      <c r="N5174" s="211">
        <v>50823</v>
      </c>
      <c r="O5174" s="210" t="s">
        <v>5254</v>
      </c>
    </row>
    <row r="5175" spans="1:15" x14ac:dyDescent="0.2">
      <c r="A5175" s="210" t="s">
        <v>23200</v>
      </c>
      <c r="B5175" s="210" t="s">
        <v>23201</v>
      </c>
      <c r="C5175" s="210" t="s">
        <v>23202</v>
      </c>
      <c r="D5175" s="211">
        <v>55218</v>
      </c>
      <c r="E5175" s="210" t="s">
        <v>23203</v>
      </c>
      <c r="F5175" s="210" t="s">
        <v>23204</v>
      </c>
      <c r="G5175" s="210" t="s">
        <v>23205</v>
      </c>
      <c r="H5175" s="210" t="s">
        <v>0</v>
      </c>
      <c r="I5175" s="210" t="s">
        <v>23206</v>
      </c>
      <c r="J5175" s="210" t="s">
        <v>23207</v>
      </c>
      <c r="L5175" s="210" t="s">
        <v>7743</v>
      </c>
      <c r="M5175" s="210" t="s">
        <v>3533</v>
      </c>
      <c r="N5175" s="211">
        <v>55218</v>
      </c>
      <c r="O5175" s="210" t="s">
        <v>23203</v>
      </c>
    </row>
    <row r="5176" spans="1:15" x14ac:dyDescent="0.2">
      <c r="A5176" s="210" t="s">
        <v>23200</v>
      </c>
      <c r="B5176" s="210" t="s">
        <v>23201</v>
      </c>
      <c r="C5176" s="210" t="s">
        <v>23202</v>
      </c>
      <c r="D5176" s="211">
        <v>55218</v>
      </c>
      <c r="E5176" s="210" t="s">
        <v>23203</v>
      </c>
      <c r="F5176" s="210" t="s">
        <v>23204</v>
      </c>
      <c r="G5176" s="210" t="s">
        <v>23205</v>
      </c>
      <c r="H5176" s="210" t="s">
        <v>0</v>
      </c>
      <c r="I5176" s="210" t="s">
        <v>23208</v>
      </c>
      <c r="J5176" s="210" t="s">
        <v>23209</v>
      </c>
      <c r="L5176" s="210" t="s">
        <v>7743</v>
      </c>
      <c r="M5176" s="210" t="s">
        <v>3533</v>
      </c>
      <c r="N5176" s="211">
        <v>55218</v>
      </c>
      <c r="O5176" s="210" t="s">
        <v>23203</v>
      </c>
    </row>
    <row r="5177" spans="1:15" x14ac:dyDescent="0.2">
      <c r="A5177" s="210" t="s">
        <v>23200</v>
      </c>
      <c r="B5177" s="210" t="s">
        <v>23201</v>
      </c>
      <c r="C5177" s="210" t="s">
        <v>23202</v>
      </c>
      <c r="D5177" s="211">
        <v>55218</v>
      </c>
      <c r="E5177" s="210" t="s">
        <v>23203</v>
      </c>
      <c r="F5177" s="210" t="s">
        <v>23204</v>
      </c>
      <c r="G5177" s="210" t="s">
        <v>23205</v>
      </c>
      <c r="H5177" s="210" t="s">
        <v>0</v>
      </c>
      <c r="I5177" s="210" t="s">
        <v>23210</v>
      </c>
      <c r="J5177" s="210" t="s">
        <v>23211</v>
      </c>
      <c r="L5177" s="210" t="s">
        <v>7743</v>
      </c>
      <c r="M5177" s="210" t="s">
        <v>3533</v>
      </c>
      <c r="N5177" s="211">
        <v>55218</v>
      </c>
      <c r="O5177" s="210" t="s">
        <v>23203</v>
      </c>
    </row>
    <row r="5178" spans="1:15" x14ac:dyDescent="0.2">
      <c r="A5178" s="210" t="s">
        <v>23200</v>
      </c>
      <c r="B5178" s="210" t="s">
        <v>23201</v>
      </c>
      <c r="C5178" s="210" t="s">
        <v>23202</v>
      </c>
      <c r="D5178" s="211">
        <v>55218</v>
      </c>
      <c r="E5178" s="210" t="s">
        <v>23203</v>
      </c>
      <c r="F5178" s="210" t="s">
        <v>23204</v>
      </c>
      <c r="G5178" s="210" t="s">
        <v>23205</v>
      </c>
      <c r="H5178" s="210" t="s">
        <v>0</v>
      </c>
      <c r="I5178" s="210" t="s">
        <v>23212</v>
      </c>
      <c r="J5178" s="210" t="s">
        <v>23213</v>
      </c>
      <c r="L5178" s="210" t="s">
        <v>7743</v>
      </c>
      <c r="M5178" s="210" t="s">
        <v>3533</v>
      </c>
      <c r="N5178" s="211">
        <v>55218</v>
      </c>
      <c r="O5178" s="210" t="s">
        <v>23203</v>
      </c>
    </row>
    <row r="5179" spans="1:15" x14ac:dyDescent="0.2">
      <c r="A5179" s="210" t="s">
        <v>23200</v>
      </c>
      <c r="B5179" s="210" t="s">
        <v>23201</v>
      </c>
      <c r="C5179" s="210" t="s">
        <v>23202</v>
      </c>
      <c r="D5179" s="211">
        <v>55218</v>
      </c>
      <c r="E5179" s="210" t="s">
        <v>23203</v>
      </c>
      <c r="F5179" s="210" t="s">
        <v>23204</v>
      </c>
      <c r="G5179" s="210" t="s">
        <v>23205</v>
      </c>
      <c r="H5179" s="210" t="s">
        <v>0</v>
      </c>
      <c r="I5179" s="210" t="s">
        <v>23214</v>
      </c>
      <c r="J5179" s="210" t="s">
        <v>23215</v>
      </c>
      <c r="L5179" s="210" t="s">
        <v>7742</v>
      </c>
      <c r="M5179" s="210" t="s">
        <v>3562</v>
      </c>
      <c r="N5179" s="211">
        <v>55218</v>
      </c>
      <c r="O5179" s="210" t="s">
        <v>23203</v>
      </c>
    </row>
    <row r="5180" spans="1:15" x14ac:dyDescent="0.2">
      <c r="A5180" s="210" t="s">
        <v>23216</v>
      </c>
      <c r="B5180" s="210" t="s">
        <v>23217</v>
      </c>
      <c r="C5180" s="210" t="s">
        <v>23218</v>
      </c>
      <c r="D5180" s="211">
        <v>50823</v>
      </c>
      <c r="E5180" s="210" t="s">
        <v>5254</v>
      </c>
      <c r="F5180" s="210" t="s">
        <v>23219</v>
      </c>
      <c r="G5180" s="210" t="s">
        <v>23220</v>
      </c>
      <c r="H5180" s="210" t="s">
        <v>0</v>
      </c>
      <c r="I5180" s="210" t="s">
        <v>23221</v>
      </c>
      <c r="J5180" s="210" t="s">
        <v>23222</v>
      </c>
      <c r="L5180" s="210" t="s">
        <v>7743</v>
      </c>
      <c r="M5180" s="210" t="s">
        <v>3562</v>
      </c>
      <c r="N5180" s="211">
        <v>50823</v>
      </c>
      <c r="O5180" s="210" t="s">
        <v>5254</v>
      </c>
    </row>
    <row r="5181" spans="1:15" x14ac:dyDescent="0.2">
      <c r="A5181" s="210" t="s">
        <v>23216</v>
      </c>
      <c r="B5181" s="210" t="s">
        <v>23217</v>
      </c>
      <c r="C5181" s="210" t="s">
        <v>23218</v>
      </c>
      <c r="D5181" s="211">
        <v>50823</v>
      </c>
      <c r="E5181" s="210" t="s">
        <v>5254</v>
      </c>
      <c r="F5181" s="210" t="s">
        <v>23219</v>
      </c>
      <c r="G5181" s="210" t="s">
        <v>23220</v>
      </c>
      <c r="H5181" s="210" t="s">
        <v>0</v>
      </c>
      <c r="I5181" s="210" t="s">
        <v>23223</v>
      </c>
      <c r="J5181" s="210" t="s">
        <v>23224</v>
      </c>
      <c r="L5181" s="210" t="s">
        <v>7743</v>
      </c>
      <c r="M5181" s="210" t="s">
        <v>3533</v>
      </c>
      <c r="N5181" s="211">
        <v>50823</v>
      </c>
      <c r="O5181" s="210" t="s">
        <v>5254</v>
      </c>
    </row>
    <row r="5182" spans="1:15" x14ac:dyDescent="0.2">
      <c r="A5182" s="210" t="s">
        <v>23216</v>
      </c>
      <c r="B5182" s="210" t="s">
        <v>23217</v>
      </c>
      <c r="C5182" s="210" t="s">
        <v>23218</v>
      </c>
      <c r="D5182" s="211">
        <v>50823</v>
      </c>
      <c r="E5182" s="210" t="s">
        <v>5254</v>
      </c>
      <c r="F5182" s="210" t="s">
        <v>23219</v>
      </c>
      <c r="G5182" s="210" t="s">
        <v>23220</v>
      </c>
      <c r="H5182" s="210" t="s">
        <v>0</v>
      </c>
      <c r="I5182" s="210" t="s">
        <v>23225</v>
      </c>
      <c r="J5182" s="210" t="s">
        <v>23226</v>
      </c>
      <c r="L5182" s="210" t="s">
        <v>7743</v>
      </c>
      <c r="M5182" s="210" t="s">
        <v>3533</v>
      </c>
      <c r="N5182" s="211">
        <v>50823</v>
      </c>
      <c r="O5182" s="210" t="s">
        <v>5254</v>
      </c>
    </row>
    <row r="5183" spans="1:15" x14ac:dyDescent="0.2">
      <c r="A5183" s="210" t="s">
        <v>23216</v>
      </c>
      <c r="B5183" s="210" t="s">
        <v>23217</v>
      </c>
      <c r="C5183" s="210" t="s">
        <v>23218</v>
      </c>
      <c r="D5183" s="211">
        <v>50823</v>
      </c>
      <c r="E5183" s="210" t="s">
        <v>5254</v>
      </c>
      <c r="F5183" s="210" t="s">
        <v>23219</v>
      </c>
      <c r="G5183" s="210" t="s">
        <v>23220</v>
      </c>
      <c r="H5183" s="210" t="s">
        <v>0</v>
      </c>
      <c r="I5183" s="210" t="s">
        <v>23227</v>
      </c>
      <c r="J5183" s="210" t="s">
        <v>23228</v>
      </c>
      <c r="L5183" s="210" t="s">
        <v>7743</v>
      </c>
      <c r="M5183" s="210" t="s">
        <v>3533</v>
      </c>
      <c r="N5183" s="211">
        <v>50823</v>
      </c>
      <c r="O5183" s="210" t="s">
        <v>5254</v>
      </c>
    </row>
    <row r="5184" spans="1:15" x14ac:dyDescent="0.2">
      <c r="A5184" s="210" t="s">
        <v>23229</v>
      </c>
      <c r="B5184" s="210" t="s">
        <v>23230</v>
      </c>
      <c r="C5184" s="210" t="s">
        <v>23231</v>
      </c>
      <c r="D5184" s="211">
        <v>50968</v>
      </c>
      <c r="E5184" s="210" t="s">
        <v>5254</v>
      </c>
      <c r="F5184" s="210" t="s">
        <v>23232</v>
      </c>
      <c r="G5184" s="210" t="s">
        <v>23233</v>
      </c>
      <c r="H5184" s="210" t="s">
        <v>0</v>
      </c>
      <c r="I5184" s="210" t="s">
        <v>23234</v>
      </c>
      <c r="J5184" s="210" t="s">
        <v>23235</v>
      </c>
      <c r="L5184" s="210" t="s">
        <v>7743</v>
      </c>
      <c r="M5184" s="210" t="s">
        <v>3533</v>
      </c>
      <c r="N5184" s="211">
        <v>50968</v>
      </c>
      <c r="O5184" s="210" t="s">
        <v>5254</v>
      </c>
    </row>
    <row r="5185" spans="1:15" x14ac:dyDescent="0.2">
      <c r="A5185" s="210" t="s">
        <v>23229</v>
      </c>
      <c r="B5185" s="210" t="s">
        <v>23230</v>
      </c>
      <c r="C5185" s="210" t="s">
        <v>23231</v>
      </c>
      <c r="D5185" s="211">
        <v>50968</v>
      </c>
      <c r="E5185" s="210" t="s">
        <v>5254</v>
      </c>
      <c r="F5185" s="210" t="s">
        <v>23232</v>
      </c>
      <c r="G5185" s="210" t="s">
        <v>23233</v>
      </c>
      <c r="H5185" s="210" t="s">
        <v>0</v>
      </c>
      <c r="I5185" s="210" t="s">
        <v>23236</v>
      </c>
      <c r="J5185" s="210" t="s">
        <v>23237</v>
      </c>
      <c r="L5185" s="210" t="s">
        <v>7743</v>
      </c>
      <c r="M5185" s="210" t="s">
        <v>3533</v>
      </c>
      <c r="N5185" s="211">
        <v>50968</v>
      </c>
      <c r="O5185" s="210" t="s">
        <v>5254</v>
      </c>
    </row>
    <row r="5186" spans="1:15" x14ac:dyDescent="0.2">
      <c r="A5186" s="210" t="s">
        <v>23229</v>
      </c>
      <c r="B5186" s="210" t="s">
        <v>23230</v>
      </c>
      <c r="C5186" s="210" t="s">
        <v>23231</v>
      </c>
      <c r="D5186" s="211">
        <v>50968</v>
      </c>
      <c r="E5186" s="210" t="s">
        <v>5254</v>
      </c>
      <c r="F5186" s="210" t="s">
        <v>23232</v>
      </c>
      <c r="G5186" s="210" t="s">
        <v>23233</v>
      </c>
      <c r="H5186" s="210" t="s">
        <v>0</v>
      </c>
      <c r="I5186" s="210" t="s">
        <v>23238</v>
      </c>
      <c r="J5186" s="210" t="s">
        <v>23239</v>
      </c>
      <c r="L5186" s="210" t="s">
        <v>7743</v>
      </c>
      <c r="M5186" s="210" t="s">
        <v>3533</v>
      </c>
      <c r="N5186" s="211">
        <v>50968</v>
      </c>
      <c r="O5186" s="210" t="s">
        <v>5254</v>
      </c>
    </row>
    <row r="5187" spans="1:15" x14ac:dyDescent="0.2">
      <c r="A5187" s="210" t="s">
        <v>23229</v>
      </c>
      <c r="B5187" s="210" t="s">
        <v>23230</v>
      </c>
      <c r="C5187" s="210" t="s">
        <v>23231</v>
      </c>
      <c r="D5187" s="211">
        <v>50968</v>
      </c>
      <c r="E5187" s="210" t="s">
        <v>5254</v>
      </c>
      <c r="F5187" s="210" t="s">
        <v>23232</v>
      </c>
      <c r="G5187" s="210" t="s">
        <v>23233</v>
      </c>
      <c r="H5187" s="210" t="s">
        <v>0</v>
      </c>
      <c r="I5187" s="210" t="s">
        <v>23240</v>
      </c>
      <c r="J5187" s="210" t="s">
        <v>23241</v>
      </c>
      <c r="L5187" s="210" t="s">
        <v>7743</v>
      </c>
      <c r="M5187" s="210" t="s">
        <v>3533</v>
      </c>
      <c r="N5187" s="211">
        <v>50968</v>
      </c>
      <c r="O5187" s="210" t="s">
        <v>5254</v>
      </c>
    </row>
    <row r="5188" spans="1:15" x14ac:dyDescent="0.2">
      <c r="A5188" s="210" t="s">
        <v>23229</v>
      </c>
      <c r="B5188" s="210" t="s">
        <v>23230</v>
      </c>
      <c r="C5188" s="210" t="s">
        <v>23231</v>
      </c>
      <c r="D5188" s="211">
        <v>50968</v>
      </c>
      <c r="E5188" s="210" t="s">
        <v>5254</v>
      </c>
      <c r="F5188" s="210" t="s">
        <v>23232</v>
      </c>
      <c r="G5188" s="210" t="s">
        <v>23233</v>
      </c>
      <c r="H5188" s="210" t="s">
        <v>0</v>
      </c>
      <c r="I5188" s="210" t="s">
        <v>23242</v>
      </c>
      <c r="J5188" s="210" t="s">
        <v>23243</v>
      </c>
      <c r="L5188" s="210" t="s">
        <v>7743</v>
      </c>
      <c r="M5188" s="210" t="s">
        <v>3533</v>
      </c>
      <c r="N5188" s="211">
        <v>50968</v>
      </c>
      <c r="O5188" s="210" t="s">
        <v>5254</v>
      </c>
    </row>
    <row r="5189" spans="1:15" x14ac:dyDescent="0.2">
      <c r="A5189" s="210" t="s">
        <v>23229</v>
      </c>
      <c r="B5189" s="210" t="s">
        <v>23230</v>
      </c>
      <c r="C5189" s="210" t="s">
        <v>23231</v>
      </c>
      <c r="D5189" s="211">
        <v>50968</v>
      </c>
      <c r="E5189" s="210" t="s">
        <v>5254</v>
      </c>
      <c r="F5189" s="210" t="s">
        <v>23232</v>
      </c>
      <c r="G5189" s="210" t="s">
        <v>23233</v>
      </c>
      <c r="H5189" s="210" t="s">
        <v>0</v>
      </c>
      <c r="I5189" s="210" t="s">
        <v>23244</v>
      </c>
      <c r="J5189" s="210" t="s">
        <v>23245</v>
      </c>
      <c r="L5189" s="210" t="s">
        <v>7743</v>
      </c>
      <c r="M5189" s="210" t="s">
        <v>3533</v>
      </c>
      <c r="N5189" s="211">
        <v>50968</v>
      </c>
      <c r="O5189" s="210" t="s">
        <v>5254</v>
      </c>
    </row>
    <row r="5190" spans="1:15" x14ac:dyDescent="0.2">
      <c r="A5190" s="210" t="s">
        <v>23229</v>
      </c>
      <c r="B5190" s="210" t="s">
        <v>23230</v>
      </c>
      <c r="C5190" s="210" t="s">
        <v>23231</v>
      </c>
      <c r="D5190" s="211">
        <v>50968</v>
      </c>
      <c r="E5190" s="210" t="s">
        <v>5254</v>
      </c>
      <c r="F5190" s="210" t="s">
        <v>23232</v>
      </c>
      <c r="G5190" s="210" t="s">
        <v>23233</v>
      </c>
      <c r="H5190" s="210" t="s">
        <v>0</v>
      </c>
      <c r="I5190" s="210" t="s">
        <v>23246</v>
      </c>
      <c r="J5190" s="210" t="s">
        <v>23247</v>
      </c>
      <c r="L5190" s="210" t="s">
        <v>7743</v>
      </c>
      <c r="M5190" s="210" t="s">
        <v>3533</v>
      </c>
      <c r="N5190" s="211">
        <v>50968</v>
      </c>
      <c r="O5190" s="210" t="s">
        <v>5254</v>
      </c>
    </row>
    <row r="5191" spans="1:15" x14ac:dyDescent="0.2">
      <c r="A5191" s="210" t="s">
        <v>23229</v>
      </c>
      <c r="B5191" s="210" t="s">
        <v>23230</v>
      </c>
      <c r="C5191" s="210" t="s">
        <v>23231</v>
      </c>
      <c r="D5191" s="211">
        <v>50968</v>
      </c>
      <c r="E5191" s="210" t="s">
        <v>5254</v>
      </c>
      <c r="F5191" s="210" t="s">
        <v>23232</v>
      </c>
      <c r="G5191" s="210" t="s">
        <v>23233</v>
      </c>
      <c r="H5191" s="210" t="s">
        <v>0</v>
      </c>
      <c r="I5191" s="210" t="s">
        <v>23248</v>
      </c>
      <c r="J5191" s="210" t="s">
        <v>23249</v>
      </c>
      <c r="L5191" s="210" t="s">
        <v>7743</v>
      </c>
      <c r="M5191" s="210" t="s">
        <v>3533</v>
      </c>
      <c r="N5191" s="211">
        <v>50968</v>
      </c>
      <c r="O5191" s="210" t="s">
        <v>5254</v>
      </c>
    </row>
    <row r="5192" spans="1:15" x14ac:dyDescent="0.2">
      <c r="A5192" s="210" t="s">
        <v>23229</v>
      </c>
      <c r="B5192" s="210" t="s">
        <v>23230</v>
      </c>
      <c r="C5192" s="210" t="s">
        <v>23231</v>
      </c>
      <c r="D5192" s="211">
        <v>50968</v>
      </c>
      <c r="E5192" s="210" t="s">
        <v>5254</v>
      </c>
      <c r="F5192" s="210" t="s">
        <v>23232</v>
      </c>
      <c r="G5192" s="210" t="s">
        <v>23233</v>
      </c>
      <c r="H5192" s="210" t="s">
        <v>0</v>
      </c>
      <c r="I5192" s="210" t="s">
        <v>23250</v>
      </c>
      <c r="J5192" s="210" t="s">
        <v>23251</v>
      </c>
      <c r="L5192" s="210" t="s">
        <v>7743</v>
      </c>
      <c r="M5192" s="210" t="s">
        <v>3533</v>
      </c>
      <c r="N5192" s="211">
        <v>50968</v>
      </c>
      <c r="O5192" s="210" t="s">
        <v>5254</v>
      </c>
    </row>
    <row r="5193" spans="1:15" x14ac:dyDescent="0.2">
      <c r="A5193" s="210" t="s">
        <v>23229</v>
      </c>
      <c r="B5193" s="210" t="s">
        <v>23230</v>
      </c>
      <c r="C5193" s="210" t="s">
        <v>23231</v>
      </c>
      <c r="D5193" s="211">
        <v>50968</v>
      </c>
      <c r="E5193" s="210" t="s">
        <v>5254</v>
      </c>
      <c r="F5193" s="210" t="s">
        <v>23232</v>
      </c>
      <c r="G5193" s="210" t="s">
        <v>23233</v>
      </c>
      <c r="H5193" s="210" t="s">
        <v>0</v>
      </c>
      <c r="I5193" s="210" t="s">
        <v>23252</v>
      </c>
      <c r="J5193" s="210" t="s">
        <v>23253</v>
      </c>
      <c r="L5193" s="210" t="s">
        <v>7743</v>
      </c>
      <c r="M5193" s="210" t="s">
        <v>3533</v>
      </c>
      <c r="N5193" s="211">
        <v>50968</v>
      </c>
      <c r="O5193" s="210" t="s">
        <v>5254</v>
      </c>
    </row>
    <row r="5194" spans="1:15" x14ac:dyDescent="0.2">
      <c r="A5194" s="210" t="s">
        <v>23229</v>
      </c>
      <c r="B5194" s="210" t="s">
        <v>23230</v>
      </c>
      <c r="C5194" s="210" t="s">
        <v>23231</v>
      </c>
      <c r="D5194" s="211">
        <v>50968</v>
      </c>
      <c r="E5194" s="210" t="s">
        <v>5254</v>
      </c>
      <c r="F5194" s="210" t="s">
        <v>23232</v>
      </c>
      <c r="G5194" s="210" t="s">
        <v>23233</v>
      </c>
      <c r="H5194" s="210" t="s">
        <v>0</v>
      </c>
      <c r="I5194" s="210" t="s">
        <v>23254</v>
      </c>
      <c r="J5194" s="210" t="s">
        <v>23255</v>
      </c>
      <c r="L5194" s="210" t="s">
        <v>7742</v>
      </c>
      <c r="M5194" s="210" t="s">
        <v>3562</v>
      </c>
      <c r="N5194" s="211">
        <v>50968</v>
      </c>
      <c r="O5194" s="210" t="s">
        <v>5254</v>
      </c>
    </row>
    <row r="5195" spans="1:15" x14ac:dyDescent="0.2">
      <c r="A5195" s="210" t="s">
        <v>23256</v>
      </c>
      <c r="B5195" s="210" t="s">
        <v>4538</v>
      </c>
      <c r="C5195" s="210" t="s">
        <v>23257</v>
      </c>
      <c r="D5195" s="210">
        <v>79108</v>
      </c>
      <c r="E5195" s="210" t="s">
        <v>4539</v>
      </c>
      <c r="G5195" s="210" t="s">
        <v>23258</v>
      </c>
      <c r="H5195" s="210" t="s">
        <v>7748</v>
      </c>
      <c r="I5195" s="210" t="s">
        <v>23259</v>
      </c>
      <c r="J5195" s="210" t="s">
        <v>23260</v>
      </c>
      <c r="K5195" s="210" t="s">
        <v>23261</v>
      </c>
      <c r="L5195" s="210" t="s">
        <v>7752</v>
      </c>
      <c r="M5195" s="210" t="s">
        <v>3533</v>
      </c>
      <c r="N5195" s="210">
        <v>79108</v>
      </c>
      <c r="O5195" s="210" t="s">
        <v>4539</v>
      </c>
    </row>
    <row r="5196" spans="1:15" x14ac:dyDescent="0.2">
      <c r="A5196" s="210" t="s">
        <v>23256</v>
      </c>
      <c r="B5196" s="210" t="s">
        <v>4538</v>
      </c>
      <c r="C5196" s="210" t="s">
        <v>23257</v>
      </c>
      <c r="D5196" s="210">
        <v>79108</v>
      </c>
      <c r="E5196" s="210" t="s">
        <v>4539</v>
      </c>
      <c r="G5196" s="210" t="s">
        <v>23258</v>
      </c>
      <c r="H5196" s="210" t="s">
        <v>7748</v>
      </c>
      <c r="I5196" s="210" t="s">
        <v>23262</v>
      </c>
      <c r="J5196" s="210" t="s">
        <v>23263</v>
      </c>
      <c r="K5196" s="210" t="s">
        <v>23264</v>
      </c>
      <c r="L5196" s="210" t="s">
        <v>7752</v>
      </c>
      <c r="M5196" s="210" t="s">
        <v>3533</v>
      </c>
      <c r="N5196" s="210">
        <v>79108</v>
      </c>
      <c r="O5196" s="210" t="s">
        <v>4539</v>
      </c>
    </row>
    <row r="5197" spans="1:15" x14ac:dyDescent="0.2">
      <c r="A5197" s="210" t="s">
        <v>23256</v>
      </c>
      <c r="B5197" s="210" t="s">
        <v>4538</v>
      </c>
      <c r="C5197" s="210" t="s">
        <v>23257</v>
      </c>
      <c r="D5197" s="210">
        <v>79108</v>
      </c>
      <c r="E5197" s="210" t="s">
        <v>4539</v>
      </c>
      <c r="G5197" s="210" t="s">
        <v>23258</v>
      </c>
      <c r="H5197" s="210" t="s">
        <v>7748</v>
      </c>
      <c r="I5197" s="210" t="s">
        <v>23265</v>
      </c>
      <c r="J5197" s="210" t="s">
        <v>23266</v>
      </c>
      <c r="K5197" s="210" t="s">
        <v>23267</v>
      </c>
      <c r="L5197" s="210" t="s">
        <v>7752</v>
      </c>
      <c r="M5197" s="210" t="s">
        <v>3533</v>
      </c>
      <c r="N5197" s="210">
        <v>79108</v>
      </c>
      <c r="O5197" s="210" t="s">
        <v>4539</v>
      </c>
    </row>
    <row r="5198" spans="1:15" x14ac:dyDescent="0.2">
      <c r="A5198" s="210" t="s">
        <v>23268</v>
      </c>
      <c r="B5198" s="210" t="s">
        <v>4577</v>
      </c>
      <c r="C5198" s="210" t="s">
        <v>23269</v>
      </c>
      <c r="D5198" s="211">
        <v>36037</v>
      </c>
      <c r="E5198" s="210" t="s">
        <v>4574</v>
      </c>
      <c r="F5198" s="210" t="s">
        <v>23270</v>
      </c>
      <c r="G5198" s="210" t="s">
        <v>23271</v>
      </c>
      <c r="H5198" s="210" t="s">
        <v>7748</v>
      </c>
      <c r="I5198" s="210" t="s">
        <v>23272</v>
      </c>
      <c r="J5198" s="210" t="s">
        <v>23273</v>
      </c>
      <c r="K5198" s="210" t="s">
        <v>1177</v>
      </c>
      <c r="L5198" s="210" t="s">
        <v>12718</v>
      </c>
      <c r="M5198" s="210" t="s">
        <v>3533</v>
      </c>
      <c r="N5198" s="211">
        <v>36037</v>
      </c>
      <c r="O5198" s="210" t="s">
        <v>4574</v>
      </c>
    </row>
    <row r="5199" spans="1:15" x14ac:dyDescent="0.2">
      <c r="A5199" s="210" t="s">
        <v>23268</v>
      </c>
      <c r="B5199" s="210" t="s">
        <v>4577</v>
      </c>
      <c r="C5199" s="210" t="s">
        <v>23269</v>
      </c>
      <c r="D5199" s="211">
        <v>36037</v>
      </c>
      <c r="E5199" s="210" t="s">
        <v>4574</v>
      </c>
      <c r="F5199" s="210" t="s">
        <v>23270</v>
      </c>
      <c r="G5199" s="210" t="s">
        <v>23271</v>
      </c>
      <c r="H5199" s="210" t="s">
        <v>0</v>
      </c>
      <c r="I5199" s="210" t="s">
        <v>23274</v>
      </c>
      <c r="J5199" s="210" t="s">
        <v>23275</v>
      </c>
      <c r="L5199" s="210" t="s">
        <v>7742</v>
      </c>
      <c r="M5199" s="210" t="s">
        <v>3562</v>
      </c>
      <c r="N5199" s="211">
        <v>36037</v>
      </c>
      <c r="O5199" s="210" t="s">
        <v>4574</v>
      </c>
    </row>
    <row r="5200" spans="1:15" x14ac:dyDescent="0.2">
      <c r="A5200" s="210" t="s">
        <v>23268</v>
      </c>
      <c r="B5200" s="210" t="s">
        <v>4577</v>
      </c>
      <c r="C5200" s="210" t="s">
        <v>23269</v>
      </c>
      <c r="D5200" s="211">
        <v>36037</v>
      </c>
      <c r="E5200" s="210" t="s">
        <v>4574</v>
      </c>
      <c r="F5200" s="210" t="s">
        <v>23270</v>
      </c>
      <c r="G5200" s="210" t="s">
        <v>23271</v>
      </c>
      <c r="H5200" s="210" t="s">
        <v>0</v>
      </c>
      <c r="I5200" s="210" t="s">
        <v>23276</v>
      </c>
      <c r="J5200" s="210" t="s">
        <v>23277</v>
      </c>
      <c r="L5200" s="210" t="s">
        <v>7743</v>
      </c>
      <c r="M5200" s="210" t="s">
        <v>3533</v>
      </c>
      <c r="N5200" s="211">
        <v>36037</v>
      </c>
      <c r="O5200" s="210" t="s">
        <v>4574</v>
      </c>
    </row>
    <row r="5201" spans="1:15" x14ac:dyDescent="0.2">
      <c r="A5201" s="210" t="s">
        <v>23268</v>
      </c>
      <c r="B5201" s="210" t="s">
        <v>4577</v>
      </c>
      <c r="C5201" s="210" t="s">
        <v>23269</v>
      </c>
      <c r="D5201" s="211">
        <v>36037</v>
      </c>
      <c r="E5201" s="210" t="s">
        <v>4574</v>
      </c>
      <c r="F5201" s="210" t="s">
        <v>23270</v>
      </c>
      <c r="G5201" s="210" t="s">
        <v>23271</v>
      </c>
      <c r="H5201" s="210" t="s">
        <v>0</v>
      </c>
      <c r="I5201" s="210" t="s">
        <v>23278</v>
      </c>
      <c r="J5201" s="210" t="s">
        <v>23279</v>
      </c>
      <c r="L5201" s="210" t="s">
        <v>7743</v>
      </c>
      <c r="M5201" s="210" t="s">
        <v>3533</v>
      </c>
      <c r="N5201" s="211">
        <v>36037</v>
      </c>
      <c r="O5201" s="210" t="s">
        <v>4574</v>
      </c>
    </row>
    <row r="5202" spans="1:15" x14ac:dyDescent="0.2">
      <c r="A5202" s="210" t="s">
        <v>23268</v>
      </c>
      <c r="B5202" s="210" t="s">
        <v>4577</v>
      </c>
      <c r="C5202" s="210" t="s">
        <v>23269</v>
      </c>
      <c r="D5202" s="211">
        <v>36037</v>
      </c>
      <c r="E5202" s="210" t="s">
        <v>4574</v>
      </c>
      <c r="F5202" s="210" t="s">
        <v>23270</v>
      </c>
      <c r="G5202" s="210" t="s">
        <v>23271</v>
      </c>
      <c r="H5202" s="210" t="s">
        <v>0</v>
      </c>
      <c r="I5202" s="210" t="s">
        <v>23280</v>
      </c>
      <c r="J5202" s="210" t="s">
        <v>23281</v>
      </c>
      <c r="L5202" s="210" t="s">
        <v>7743</v>
      </c>
      <c r="M5202" s="210" t="s">
        <v>3533</v>
      </c>
      <c r="N5202" s="211">
        <v>36037</v>
      </c>
      <c r="O5202" s="210" t="s">
        <v>4574</v>
      </c>
    </row>
    <row r="5203" spans="1:15" x14ac:dyDescent="0.2">
      <c r="A5203" s="210" t="s">
        <v>23268</v>
      </c>
      <c r="B5203" s="210" t="s">
        <v>4577</v>
      </c>
      <c r="C5203" s="210" t="s">
        <v>23269</v>
      </c>
      <c r="D5203" s="211">
        <v>36037</v>
      </c>
      <c r="E5203" s="210" t="s">
        <v>4574</v>
      </c>
      <c r="F5203" s="210" t="s">
        <v>23270</v>
      </c>
      <c r="G5203" s="210" t="s">
        <v>23271</v>
      </c>
      <c r="H5203" s="210" t="s">
        <v>0</v>
      </c>
      <c r="I5203" s="210" t="s">
        <v>23282</v>
      </c>
      <c r="J5203" s="210" t="s">
        <v>23283</v>
      </c>
      <c r="L5203" s="210" t="s">
        <v>7743</v>
      </c>
      <c r="M5203" s="210" t="s">
        <v>3533</v>
      </c>
      <c r="N5203" s="211">
        <v>36037</v>
      </c>
      <c r="O5203" s="210" t="s">
        <v>4574</v>
      </c>
    </row>
    <row r="5204" spans="1:15" x14ac:dyDescent="0.2">
      <c r="A5204" s="210" t="s">
        <v>23268</v>
      </c>
      <c r="B5204" s="210" t="s">
        <v>4577</v>
      </c>
      <c r="C5204" s="210" t="s">
        <v>23269</v>
      </c>
      <c r="D5204" s="211">
        <v>36037</v>
      </c>
      <c r="E5204" s="210" t="s">
        <v>4574</v>
      </c>
      <c r="F5204" s="210" t="s">
        <v>23270</v>
      </c>
      <c r="G5204" s="210" t="s">
        <v>23271</v>
      </c>
      <c r="H5204" s="210" t="s">
        <v>0</v>
      </c>
      <c r="I5204" s="210" t="s">
        <v>23284</v>
      </c>
      <c r="J5204" s="210" t="s">
        <v>23285</v>
      </c>
      <c r="L5204" s="210" t="s">
        <v>7743</v>
      </c>
      <c r="M5204" s="210" t="s">
        <v>3533</v>
      </c>
      <c r="N5204" s="211">
        <v>36037</v>
      </c>
      <c r="O5204" s="210" t="s">
        <v>4574</v>
      </c>
    </row>
    <row r="5205" spans="1:15" x14ac:dyDescent="0.2">
      <c r="A5205" s="210" t="s">
        <v>23268</v>
      </c>
      <c r="B5205" s="210" t="s">
        <v>4577</v>
      </c>
      <c r="C5205" s="210" t="s">
        <v>23269</v>
      </c>
      <c r="D5205" s="211">
        <v>36037</v>
      </c>
      <c r="E5205" s="210" t="s">
        <v>4574</v>
      </c>
      <c r="F5205" s="210" t="s">
        <v>23270</v>
      </c>
      <c r="G5205" s="210" t="s">
        <v>23271</v>
      </c>
      <c r="H5205" s="210" t="s">
        <v>0</v>
      </c>
      <c r="I5205" s="210" t="s">
        <v>23286</v>
      </c>
      <c r="J5205" s="210" t="s">
        <v>23287</v>
      </c>
      <c r="L5205" s="210" t="s">
        <v>7743</v>
      </c>
      <c r="M5205" s="210" t="s">
        <v>3533</v>
      </c>
      <c r="N5205" s="211">
        <v>36037</v>
      </c>
      <c r="O5205" s="210" t="s">
        <v>4574</v>
      </c>
    </row>
    <row r="5206" spans="1:15" x14ac:dyDescent="0.2">
      <c r="A5206" s="210" t="s">
        <v>23268</v>
      </c>
      <c r="B5206" s="210" t="s">
        <v>4577</v>
      </c>
      <c r="C5206" s="210" t="s">
        <v>23269</v>
      </c>
      <c r="D5206" s="211">
        <v>36037</v>
      </c>
      <c r="E5206" s="210" t="s">
        <v>4574</v>
      </c>
      <c r="F5206" s="210" t="s">
        <v>23270</v>
      </c>
      <c r="G5206" s="210" t="s">
        <v>23271</v>
      </c>
      <c r="H5206" s="210" t="s">
        <v>0</v>
      </c>
      <c r="I5206" s="210" t="s">
        <v>23288</v>
      </c>
      <c r="J5206" s="210" t="s">
        <v>23289</v>
      </c>
      <c r="L5206" s="210" t="s">
        <v>7743</v>
      </c>
      <c r="M5206" s="210" t="s">
        <v>3533</v>
      </c>
      <c r="N5206" s="211">
        <v>36037</v>
      </c>
      <c r="O5206" s="210" t="s">
        <v>4574</v>
      </c>
    </row>
    <row r="5207" spans="1:15" x14ac:dyDescent="0.2">
      <c r="A5207" s="210" t="s">
        <v>23268</v>
      </c>
      <c r="B5207" s="210" t="s">
        <v>4577</v>
      </c>
      <c r="C5207" s="210" t="s">
        <v>23269</v>
      </c>
      <c r="D5207" s="211">
        <v>36037</v>
      </c>
      <c r="E5207" s="210" t="s">
        <v>4574</v>
      </c>
      <c r="F5207" s="210" t="s">
        <v>23270</v>
      </c>
      <c r="G5207" s="210" t="s">
        <v>23271</v>
      </c>
      <c r="H5207" s="210" t="s">
        <v>0</v>
      </c>
      <c r="I5207" s="210" t="s">
        <v>23290</v>
      </c>
      <c r="J5207" s="210" t="s">
        <v>23291</v>
      </c>
      <c r="L5207" s="210" t="s">
        <v>7743</v>
      </c>
      <c r="M5207" s="210" t="s">
        <v>3533</v>
      </c>
      <c r="N5207" s="211">
        <v>36037</v>
      </c>
      <c r="O5207" s="210" t="s">
        <v>4574</v>
      </c>
    </row>
    <row r="5208" spans="1:15" x14ac:dyDescent="0.2">
      <c r="A5208" s="210" t="s">
        <v>23268</v>
      </c>
      <c r="B5208" s="210" t="s">
        <v>4577</v>
      </c>
      <c r="C5208" s="210" t="s">
        <v>23269</v>
      </c>
      <c r="D5208" s="211">
        <v>36037</v>
      </c>
      <c r="E5208" s="210" t="s">
        <v>4574</v>
      </c>
      <c r="F5208" s="210" t="s">
        <v>23270</v>
      </c>
      <c r="G5208" s="210" t="s">
        <v>23271</v>
      </c>
      <c r="H5208" s="210" t="s">
        <v>7744</v>
      </c>
      <c r="I5208" s="210" t="s">
        <v>23292</v>
      </c>
      <c r="J5208" s="210" t="s">
        <v>23293</v>
      </c>
      <c r="K5208" s="210" t="s">
        <v>23294</v>
      </c>
      <c r="L5208" s="210" t="s">
        <v>7743</v>
      </c>
      <c r="M5208" s="210" t="s">
        <v>3533</v>
      </c>
      <c r="N5208" s="211">
        <v>36037</v>
      </c>
      <c r="O5208" s="210" t="s">
        <v>4574</v>
      </c>
    </row>
    <row r="5209" spans="1:15" x14ac:dyDescent="0.2">
      <c r="A5209" s="210" t="s">
        <v>23295</v>
      </c>
      <c r="B5209" s="210" t="s">
        <v>23296</v>
      </c>
      <c r="C5209" s="210" t="s">
        <v>23297</v>
      </c>
      <c r="D5209" s="211">
        <v>86199</v>
      </c>
      <c r="E5209" s="210" t="s">
        <v>3598</v>
      </c>
      <c r="F5209" s="210" t="s">
        <v>23298</v>
      </c>
      <c r="G5209" s="210" t="s">
        <v>23299</v>
      </c>
      <c r="H5209" s="210" t="s">
        <v>0</v>
      </c>
      <c r="I5209" s="210" t="s">
        <v>23300</v>
      </c>
      <c r="J5209" s="210" t="s">
        <v>23301</v>
      </c>
      <c r="L5209" s="210" t="s">
        <v>7742</v>
      </c>
      <c r="M5209" s="210" t="s">
        <v>3562</v>
      </c>
      <c r="N5209" s="211">
        <v>86199</v>
      </c>
      <c r="O5209" s="210" t="s">
        <v>3598</v>
      </c>
    </row>
    <row r="5210" spans="1:15" x14ac:dyDescent="0.2">
      <c r="A5210" s="210" t="s">
        <v>23295</v>
      </c>
      <c r="B5210" s="210" t="s">
        <v>23296</v>
      </c>
      <c r="C5210" s="210" t="s">
        <v>23297</v>
      </c>
      <c r="D5210" s="211">
        <v>86199</v>
      </c>
      <c r="E5210" s="210" t="s">
        <v>3598</v>
      </c>
      <c r="F5210" s="210" t="s">
        <v>23298</v>
      </c>
      <c r="G5210" s="210" t="s">
        <v>23299</v>
      </c>
      <c r="H5210" s="210" t="s">
        <v>0</v>
      </c>
      <c r="I5210" s="210" t="s">
        <v>23302</v>
      </c>
      <c r="J5210" s="210" t="s">
        <v>23303</v>
      </c>
      <c r="L5210" s="210" t="s">
        <v>7743</v>
      </c>
      <c r="M5210" s="210" t="s">
        <v>3533</v>
      </c>
      <c r="N5210" s="211">
        <v>86199</v>
      </c>
      <c r="O5210" s="210" t="s">
        <v>3598</v>
      </c>
    </row>
    <row r="5211" spans="1:15" x14ac:dyDescent="0.2">
      <c r="A5211" s="210" t="s">
        <v>23304</v>
      </c>
      <c r="B5211" s="210" t="s">
        <v>23305</v>
      </c>
      <c r="C5211" s="210" t="s">
        <v>23306</v>
      </c>
      <c r="D5211" s="211">
        <v>85567</v>
      </c>
      <c r="E5211" s="210" t="s">
        <v>23307</v>
      </c>
      <c r="F5211" s="210" t="s">
        <v>23308</v>
      </c>
      <c r="G5211" s="210" t="s">
        <v>23309</v>
      </c>
      <c r="H5211" s="210" t="s">
        <v>0</v>
      </c>
      <c r="I5211" s="210" t="s">
        <v>23310</v>
      </c>
      <c r="J5211" s="210" t="s">
        <v>23311</v>
      </c>
      <c r="L5211" s="210" t="s">
        <v>7742</v>
      </c>
      <c r="M5211" s="210" t="s">
        <v>3562</v>
      </c>
      <c r="N5211" s="211">
        <v>85567</v>
      </c>
      <c r="O5211" s="210" t="s">
        <v>23307</v>
      </c>
    </row>
    <row r="5212" spans="1:15" x14ac:dyDescent="0.2">
      <c r="A5212" s="210" t="s">
        <v>23304</v>
      </c>
      <c r="B5212" s="210" t="s">
        <v>23305</v>
      </c>
      <c r="C5212" s="210" t="s">
        <v>23306</v>
      </c>
      <c r="D5212" s="211">
        <v>85567</v>
      </c>
      <c r="E5212" s="210" t="s">
        <v>23307</v>
      </c>
      <c r="F5212" s="210" t="s">
        <v>23308</v>
      </c>
      <c r="G5212" s="210" t="s">
        <v>23309</v>
      </c>
      <c r="H5212" s="210" t="s">
        <v>0</v>
      </c>
      <c r="I5212" s="210" t="s">
        <v>23312</v>
      </c>
      <c r="J5212" s="210" t="s">
        <v>23313</v>
      </c>
      <c r="L5212" s="210" t="s">
        <v>7743</v>
      </c>
      <c r="M5212" s="210" t="s">
        <v>3533</v>
      </c>
      <c r="N5212" s="211">
        <v>85567</v>
      </c>
      <c r="O5212" s="210" t="s">
        <v>23307</v>
      </c>
    </row>
    <row r="5213" spans="1:15" x14ac:dyDescent="0.2">
      <c r="A5213" s="210" t="s">
        <v>23304</v>
      </c>
      <c r="B5213" s="210" t="s">
        <v>23305</v>
      </c>
      <c r="C5213" s="210" t="s">
        <v>23306</v>
      </c>
      <c r="D5213" s="211">
        <v>85567</v>
      </c>
      <c r="E5213" s="210" t="s">
        <v>23307</v>
      </c>
      <c r="F5213" s="210" t="s">
        <v>23308</v>
      </c>
      <c r="G5213" s="210" t="s">
        <v>23309</v>
      </c>
      <c r="H5213" s="210" t="s">
        <v>0</v>
      </c>
      <c r="I5213" s="210" t="s">
        <v>23314</v>
      </c>
      <c r="J5213" s="210" t="s">
        <v>23315</v>
      </c>
      <c r="L5213" s="210" t="s">
        <v>7743</v>
      </c>
      <c r="M5213" s="210" t="s">
        <v>3533</v>
      </c>
      <c r="N5213" s="211">
        <v>85567</v>
      </c>
      <c r="O5213" s="210" t="s">
        <v>23307</v>
      </c>
    </row>
    <row r="5214" spans="1:15" x14ac:dyDescent="0.2">
      <c r="A5214" s="210" t="s">
        <v>23304</v>
      </c>
      <c r="B5214" s="210" t="s">
        <v>23305</v>
      </c>
      <c r="C5214" s="210" t="s">
        <v>23306</v>
      </c>
      <c r="D5214" s="211">
        <v>85567</v>
      </c>
      <c r="E5214" s="210" t="s">
        <v>23307</v>
      </c>
      <c r="F5214" s="210" t="s">
        <v>23308</v>
      </c>
      <c r="G5214" s="210" t="s">
        <v>23309</v>
      </c>
      <c r="H5214" s="210" t="s">
        <v>0</v>
      </c>
      <c r="I5214" s="210" t="s">
        <v>23316</v>
      </c>
      <c r="J5214" s="210" t="s">
        <v>23317</v>
      </c>
      <c r="L5214" s="210" t="s">
        <v>7743</v>
      </c>
      <c r="M5214" s="210" t="s">
        <v>3533</v>
      </c>
      <c r="N5214" s="211">
        <v>85567</v>
      </c>
      <c r="O5214" s="210" t="s">
        <v>23307</v>
      </c>
    </row>
    <row r="5215" spans="1:15" x14ac:dyDescent="0.2">
      <c r="A5215" s="210" t="s">
        <v>23318</v>
      </c>
      <c r="B5215" s="210" t="s">
        <v>23319</v>
      </c>
      <c r="C5215" s="210" t="s">
        <v>14477</v>
      </c>
      <c r="D5215" s="211">
        <v>6772</v>
      </c>
      <c r="E5215" s="210" t="s">
        <v>18031</v>
      </c>
      <c r="F5215" s="210" t="s">
        <v>23320</v>
      </c>
      <c r="G5215" s="210" t="s">
        <v>23321</v>
      </c>
      <c r="H5215" s="210" t="s">
        <v>0</v>
      </c>
      <c r="I5215" s="210" t="s">
        <v>23322</v>
      </c>
      <c r="J5215" s="210" t="s">
        <v>23323</v>
      </c>
      <c r="L5215" s="210" t="s">
        <v>7742</v>
      </c>
      <c r="M5215" s="210" t="s">
        <v>3562</v>
      </c>
      <c r="N5215" s="211">
        <v>6772</v>
      </c>
      <c r="O5215" s="210" t="s">
        <v>18031</v>
      </c>
    </row>
    <row r="5216" spans="1:15" x14ac:dyDescent="0.2">
      <c r="A5216" s="210" t="s">
        <v>23324</v>
      </c>
      <c r="B5216" s="210" t="s">
        <v>23325</v>
      </c>
      <c r="C5216" s="210" t="s">
        <v>23326</v>
      </c>
      <c r="D5216" s="211">
        <v>74523</v>
      </c>
      <c r="E5216" s="210" t="s">
        <v>23327</v>
      </c>
      <c r="F5216" s="210" t="s">
        <v>23328</v>
      </c>
      <c r="G5216" s="210" t="s">
        <v>23329</v>
      </c>
      <c r="H5216" s="210" t="s">
        <v>0</v>
      </c>
      <c r="I5216" s="210" t="s">
        <v>23330</v>
      </c>
      <c r="J5216" s="210" t="s">
        <v>23331</v>
      </c>
      <c r="L5216" s="210" t="s">
        <v>7743</v>
      </c>
      <c r="M5216" s="210" t="s">
        <v>3533</v>
      </c>
      <c r="N5216" s="211">
        <v>74523</v>
      </c>
      <c r="O5216" s="210" t="s">
        <v>23327</v>
      </c>
    </row>
    <row r="5217" spans="1:15" x14ac:dyDescent="0.2">
      <c r="A5217" s="210" t="s">
        <v>23332</v>
      </c>
      <c r="B5217" s="210" t="s">
        <v>23333</v>
      </c>
      <c r="C5217" s="210" t="s">
        <v>23334</v>
      </c>
      <c r="D5217" s="210">
        <v>45896</v>
      </c>
      <c r="E5217" s="210" t="s">
        <v>4608</v>
      </c>
      <c r="H5217" s="210" t="s">
        <v>7748</v>
      </c>
      <c r="I5217" s="210" t="s">
        <v>176</v>
      </c>
      <c r="J5217" s="210" t="s">
        <v>23335</v>
      </c>
      <c r="K5217" s="210" t="s">
        <v>23336</v>
      </c>
      <c r="L5217" s="210" t="s">
        <v>7752</v>
      </c>
      <c r="M5217" s="210" t="s">
        <v>3533</v>
      </c>
      <c r="N5217" s="210">
        <v>45896</v>
      </c>
      <c r="O5217" s="210" t="s">
        <v>4608</v>
      </c>
    </row>
    <row r="5218" spans="1:15" x14ac:dyDescent="0.2">
      <c r="A5218" s="210" t="s">
        <v>23332</v>
      </c>
      <c r="B5218" s="210" t="s">
        <v>23333</v>
      </c>
      <c r="C5218" s="210" t="s">
        <v>23334</v>
      </c>
      <c r="D5218" s="210">
        <v>45896</v>
      </c>
      <c r="E5218" s="210" t="s">
        <v>4608</v>
      </c>
      <c r="H5218" s="210" t="s">
        <v>7748</v>
      </c>
      <c r="I5218" s="210" t="s">
        <v>23337</v>
      </c>
      <c r="J5218" s="210" t="s">
        <v>23338</v>
      </c>
      <c r="K5218" s="210" t="s">
        <v>23339</v>
      </c>
      <c r="L5218" s="210" t="s">
        <v>7752</v>
      </c>
      <c r="M5218" s="210" t="s">
        <v>3533</v>
      </c>
      <c r="N5218" s="210">
        <v>45896</v>
      </c>
      <c r="O5218" s="210" t="s">
        <v>4608</v>
      </c>
    </row>
    <row r="5219" spans="1:15" x14ac:dyDescent="0.2">
      <c r="A5219" s="210" t="s">
        <v>23332</v>
      </c>
      <c r="B5219" s="210" t="s">
        <v>23333</v>
      </c>
      <c r="C5219" s="210" t="s">
        <v>23334</v>
      </c>
      <c r="D5219" s="210">
        <v>45896</v>
      </c>
      <c r="E5219" s="210" t="s">
        <v>4608</v>
      </c>
      <c r="H5219" s="210" t="s">
        <v>7748</v>
      </c>
      <c r="I5219" s="210" t="s">
        <v>174</v>
      </c>
      <c r="J5219" s="210" t="s">
        <v>23340</v>
      </c>
      <c r="K5219" s="210" t="s">
        <v>23341</v>
      </c>
      <c r="L5219" s="210" t="s">
        <v>7752</v>
      </c>
      <c r="M5219" s="210" t="s">
        <v>3533</v>
      </c>
      <c r="N5219" s="210">
        <v>45896</v>
      </c>
      <c r="O5219" s="210" t="s">
        <v>4608</v>
      </c>
    </row>
    <row r="5220" spans="1:15" x14ac:dyDescent="0.2">
      <c r="A5220" s="210" t="s">
        <v>23332</v>
      </c>
      <c r="B5220" s="210" t="s">
        <v>23333</v>
      </c>
      <c r="C5220" s="210" t="s">
        <v>23334</v>
      </c>
      <c r="D5220" s="210">
        <v>45896</v>
      </c>
      <c r="E5220" s="210" t="s">
        <v>4608</v>
      </c>
      <c r="H5220" s="210" t="s">
        <v>7748</v>
      </c>
      <c r="I5220" s="210" t="s">
        <v>23342</v>
      </c>
      <c r="J5220" s="210" t="s">
        <v>23343</v>
      </c>
      <c r="K5220" s="210" t="s">
        <v>23343</v>
      </c>
      <c r="L5220" s="210" t="s">
        <v>7752</v>
      </c>
      <c r="M5220" s="210" t="s">
        <v>3533</v>
      </c>
      <c r="N5220" s="210">
        <v>45896</v>
      </c>
      <c r="O5220" s="210" t="s">
        <v>4608</v>
      </c>
    </row>
    <row r="5221" spans="1:15" x14ac:dyDescent="0.2">
      <c r="A5221" s="210" t="s">
        <v>23332</v>
      </c>
      <c r="B5221" s="210" t="s">
        <v>23333</v>
      </c>
      <c r="C5221" s="210" t="s">
        <v>23334</v>
      </c>
      <c r="D5221" s="210">
        <v>45896</v>
      </c>
      <c r="E5221" s="210" t="s">
        <v>4608</v>
      </c>
      <c r="H5221" s="210" t="s">
        <v>7748</v>
      </c>
      <c r="I5221" s="210" t="s">
        <v>18</v>
      </c>
      <c r="J5221" s="210" t="s">
        <v>23344</v>
      </c>
      <c r="K5221" s="210" t="s">
        <v>23344</v>
      </c>
      <c r="L5221" s="210" t="s">
        <v>7752</v>
      </c>
      <c r="M5221" s="210" t="s">
        <v>3533</v>
      </c>
      <c r="N5221" s="210">
        <v>45896</v>
      </c>
      <c r="O5221" s="210" t="s">
        <v>4608</v>
      </c>
    </row>
    <row r="5222" spans="1:15" x14ac:dyDescent="0.2">
      <c r="A5222" s="210" t="s">
        <v>23332</v>
      </c>
      <c r="B5222" s="210" t="s">
        <v>23333</v>
      </c>
      <c r="C5222" s="210" t="s">
        <v>23334</v>
      </c>
      <c r="D5222" s="210">
        <v>45896</v>
      </c>
      <c r="E5222" s="210" t="s">
        <v>4608</v>
      </c>
      <c r="H5222" s="210" t="s">
        <v>7748</v>
      </c>
      <c r="I5222" s="210" t="s">
        <v>23345</v>
      </c>
      <c r="J5222" s="210" t="s">
        <v>23346</v>
      </c>
      <c r="K5222" s="210" t="s">
        <v>23347</v>
      </c>
      <c r="L5222" s="210" t="s">
        <v>7752</v>
      </c>
      <c r="M5222" s="210" t="s">
        <v>3533</v>
      </c>
      <c r="N5222" s="210">
        <v>45896</v>
      </c>
      <c r="O5222" s="210" t="s">
        <v>4608</v>
      </c>
    </row>
    <row r="5223" spans="1:15" x14ac:dyDescent="0.2">
      <c r="A5223" s="210" t="s">
        <v>23332</v>
      </c>
      <c r="B5223" s="210" t="s">
        <v>23333</v>
      </c>
      <c r="C5223" s="210" t="s">
        <v>23334</v>
      </c>
      <c r="D5223" s="211">
        <v>45896</v>
      </c>
      <c r="E5223" s="210" t="s">
        <v>4608</v>
      </c>
      <c r="H5223" s="210" t="s">
        <v>7748</v>
      </c>
      <c r="I5223" s="210" t="s">
        <v>23348</v>
      </c>
      <c r="J5223" s="210" t="s">
        <v>23349</v>
      </c>
      <c r="K5223" s="210" t="s">
        <v>23350</v>
      </c>
      <c r="L5223" s="210" t="s">
        <v>12718</v>
      </c>
      <c r="M5223" s="210" t="s">
        <v>3533</v>
      </c>
      <c r="N5223" s="211">
        <v>45896</v>
      </c>
      <c r="O5223" s="210" t="s">
        <v>4608</v>
      </c>
    </row>
    <row r="5224" spans="1:15" x14ac:dyDescent="0.2">
      <c r="A5224" s="210" t="s">
        <v>23332</v>
      </c>
      <c r="B5224" s="210" t="s">
        <v>23333</v>
      </c>
      <c r="C5224" s="210" t="s">
        <v>23334</v>
      </c>
      <c r="D5224" s="211">
        <v>45896</v>
      </c>
      <c r="E5224" s="210" t="s">
        <v>4608</v>
      </c>
      <c r="H5224" s="210" t="s">
        <v>0</v>
      </c>
      <c r="I5224" s="210" t="s">
        <v>23351</v>
      </c>
      <c r="J5224" s="210" t="s">
        <v>23352</v>
      </c>
      <c r="L5224" s="210" t="s">
        <v>7742</v>
      </c>
      <c r="M5224" s="210" t="s">
        <v>3562</v>
      </c>
      <c r="N5224" s="211">
        <v>45896</v>
      </c>
      <c r="O5224" s="210" t="s">
        <v>4608</v>
      </c>
    </row>
    <row r="5225" spans="1:15" x14ac:dyDescent="0.2">
      <c r="A5225" s="210" t="s">
        <v>23353</v>
      </c>
      <c r="B5225" s="210" t="s">
        <v>23354</v>
      </c>
      <c r="C5225" s="210" t="s">
        <v>23355</v>
      </c>
      <c r="D5225" s="211">
        <v>34260</v>
      </c>
      <c r="E5225" s="210" t="s">
        <v>23356</v>
      </c>
      <c r="F5225" s="210" t="s">
        <v>23357</v>
      </c>
      <c r="G5225" s="210" t="s">
        <v>23358</v>
      </c>
      <c r="H5225" s="210" t="s">
        <v>0</v>
      </c>
      <c r="I5225" s="210" t="s">
        <v>23359</v>
      </c>
      <c r="J5225" s="210" t="s">
        <v>23360</v>
      </c>
      <c r="L5225" s="210" t="s">
        <v>7742</v>
      </c>
      <c r="M5225" s="210" t="s">
        <v>3533</v>
      </c>
      <c r="N5225" s="211">
        <v>34260</v>
      </c>
      <c r="O5225" s="210" t="s">
        <v>23356</v>
      </c>
    </row>
    <row r="5226" spans="1:15" x14ac:dyDescent="0.2">
      <c r="A5226" s="210" t="s">
        <v>23361</v>
      </c>
      <c r="B5226" s="210" t="s">
        <v>23362</v>
      </c>
      <c r="C5226" s="210" t="s">
        <v>23363</v>
      </c>
      <c r="D5226" s="211">
        <v>45128</v>
      </c>
      <c r="E5226" s="210" t="s">
        <v>4441</v>
      </c>
      <c r="F5226" s="210" t="s">
        <v>23364</v>
      </c>
      <c r="H5226" s="210" t="s">
        <v>0</v>
      </c>
      <c r="I5226" s="210" t="s">
        <v>23365</v>
      </c>
      <c r="J5226" s="210" t="s">
        <v>23366</v>
      </c>
      <c r="K5226" s="210" t="s">
        <v>23362</v>
      </c>
      <c r="L5226" s="210" t="s">
        <v>23367</v>
      </c>
      <c r="M5226" s="210" t="s">
        <v>3533</v>
      </c>
      <c r="N5226" s="211">
        <v>45128</v>
      </c>
      <c r="O5226" s="210" t="s">
        <v>4441</v>
      </c>
    </row>
    <row r="5227" spans="1:15" x14ac:dyDescent="0.2">
      <c r="A5227" s="210" t="s">
        <v>23368</v>
      </c>
      <c r="B5227" s="210" t="s">
        <v>3752</v>
      </c>
      <c r="C5227" s="210" t="s">
        <v>23363</v>
      </c>
      <c r="D5227" s="210">
        <v>45128</v>
      </c>
      <c r="E5227" s="210" t="s">
        <v>4441</v>
      </c>
      <c r="G5227" s="210" t="s">
        <v>23369</v>
      </c>
      <c r="H5227" s="210" t="s">
        <v>7748</v>
      </c>
      <c r="I5227" s="210" t="s">
        <v>138</v>
      </c>
      <c r="J5227" s="210" t="s">
        <v>23370</v>
      </c>
      <c r="K5227" s="210" t="s">
        <v>23371</v>
      </c>
      <c r="L5227" s="210" t="s">
        <v>7752</v>
      </c>
      <c r="M5227" s="210" t="s">
        <v>3533</v>
      </c>
      <c r="N5227" s="210">
        <v>45128</v>
      </c>
      <c r="O5227" s="210" t="s">
        <v>4441</v>
      </c>
    </row>
    <row r="5228" spans="1:15" x14ac:dyDescent="0.2">
      <c r="A5228" s="210" t="s">
        <v>23368</v>
      </c>
      <c r="B5228" s="210" t="s">
        <v>3752</v>
      </c>
      <c r="C5228" s="210" t="s">
        <v>23363</v>
      </c>
      <c r="D5228" s="210">
        <v>45128</v>
      </c>
      <c r="E5228" s="210" t="s">
        <v>4441</v>
      </c>
      <c r="G5228" s="210" t="s">
        <v>23369</v>
      </c>
      <c r="H5228" s="210" t="s">
        <v>7748</v>
      </c>
      <c r="I5228" s="210" t="s">
        <v>23372</v>
      </c>
      <c r="J5228" s="210" t="s">
        <v>23373</v>
      </c>
      <c r="K5228" s="210" t="s">
        <v>23374</v>
      </c>
      <c r="L5228" s="210" t="s">
        <v>7752</v>
      </c>
      <c r="M5228" s="210" t="s">
        <v>3533</v>
      </c>
      <c r="N5228" s="210">
        <v>45128</v>
      </c>
      <c r="O5228" s="210" t="s">
        <v>4441</v>
      </c>
    </row>
    <row r="5229" spans="1:15" x14ac:dyDescent="0.2">
      <c r="A5229" s="210" t="s">
        <v>23368</v>
      </c>
      <c r="B5229" s="210" t="s">
        <v>3752</v>
      </c>
      <c r="C5229" s="210" t="s">
        <v>23363</v>
      </c>
      <c r="D5229" s="210">
        <v>45128</v>
      </c>
      <c r="E5229" s="210" t="s">
        <v>4441</v>
      </c>
      <c r="G5229" s="210" t="s">
        <v>23369</v>
      </c>
      <c r="H5229" s="210" t="s">
        <v>7748</v>
      </c>
      <c r="I5229" s="210" t="s">
        <v>136</v>
      </c>
      <c r="J5229" s="210" t="s">
        <v>23375</v>
      </c>
      <c r="K5229" s="210" t="s">
        <v>23376</v>
      </c>
      <c r="L5229" s="210" t="s">
        <v>7752</v>
      </c>
      <c r="M5229" s="210" t="s">
        <v>3533</v>
      </c>
      <c r="N5229" s="210">
        <v>45128</v>
      </c>
      <c r="O5229" s="210" t="s">
        <v>4441</v>
      </c>
    </row>
    <row r="5230" spans="1:15" x14ac:dyDescent="0.2">
      <c r="A5230" s="210" t="s">
        <v>23368</v>
      </c>
      <c r="B5230" s="210" t="s">
        <v>3752</v>
      </c>
      <c r="C5230" s="210" t="s">
        <v>23363</v>
      </c>
      <c r="D5230" s="210">
        <v>45128</v>
      </c>
      <c r="E5230" s="210" t="s">
        <v>4441</v>
      </c>
      <c r="G5230" s="210" t="s">
        <v>23369</v>
      </c>
      <c r="H5230" s="210" t="s">
        <v>7748</v>
      </c>
      <c r="I5230" s="210" t="s">
        <v>191</v>
      </c>
      <c r="J5230" s="210" t="s">
        <v>23377</v>
      </c>
      <c r="K5230" s="210" t="s">
        <v>23378</v>
      </c>
      <c r="L5230" s="210" t="s">
        <v>7752</v>
      </c>
      <c r="M5230" s="210" t="s">
        <v>3533</v>
      </c>
      <c r="N5230" s="210">
        <v>45128</v>
      </c>
      <c r="O5230" s="210" t="s">
        <v>4441</v>
      </c>
    </row>
    <row r="5231" spans="1:15" x14ac:dyDescent="0.2">
      <c r="A5231" s="210" t="s">
        <v>23368</v>
      </c>
      <c r="B5231" s="210" t="s">
        <v>3752</v>
      </c>
      <c r="C5231" s="210" t="s">
        <v>23363</v>
      </c>
      <c r="D5231" s="210">
        <v>45128</v>
      </c>
      <c r="E5231" s="210" t="s">
        <v>4441</v>
      </c>
      <c r="G5231" s="210" t="s">
        <v>23369</v>
      </c>
      <c r="H5231" s="210" t="s">
        <v>7748</v>
      </c>
      <c r="I5231" s="210" t="s">
        <v>189</v>
      </c>
      <c r="J5231" s="210" t="s">
        <v>23379</v>
      </c>
      <c r="K5231" s="210" t="s">
        <v>23380</v>
      </c>
      <c r="L5231" s="210" t="s">
        <v>7752</v>
      </c>
      <c r="M5231" s="210" t="s">
        <v>3533</v>
      </c>
      <c r="N5231" s="210">
        <v>45128</v>
      </c>
      <c r="O5231" s="210" t="s">
        <v>4441</v>
      </c>
    </row>
    <row r="5232" spans="1:15" x14ac:dyDescent="0.2">
      <c r="A5232" s="210" t="s">
        <v>23368</v>
      </c>
      <c r="B5232" s="210" t="s">
        <v>3752</v>
      </c>
      <c r="C5232" s="210" t="s">
        <v>23363</v>
      </c>
      <c r="D5232" s="210">
        <v>45128</v>
      </c>
      <c r="E5232" s="210" t="s">
        <v>4441</v>
      </c>
      <c r="G5232" s="210" t="s">
        <v>23369</v>
      </c>
      <c r="H5232" s="210" t="s">
        <v>7748</v>
      </c>
      <c r="I5232" s="210" t="s">
        <v>23381</v>
      </c>
      <c r="J5232" s="210" t="s">
        <v>23382</v>
      </c>
      <c r="K5232" s="210" t="s">
        <v>23383</v>
      </c>
      <c r="L5232" s="210" t="s">
        <v>7752</v>
      </c>
      <c r="M5232" s="210" t="s">
        <v>3533</v>
      </c>
      <c r="N5232" s="210">
        <v>45128</v>
      </c>
      <c r="O5232" s="210" t="s">
        <v>4441</v>
      </c>
    </row>
    <row r="5233" spans="1:15" x14ac:dyDescent="0.2">
      <c r="A5233" s="210" t="s">
        <v>23368</v>
      </c>
      <c r="B5233" s="210" t="s">
        <v>3752</v>
      </c>
      <c r="C5233" s="210" t="s">
        <v>23363</v>
      </c>
      <c r="D5233" s="210">
        <v>45128</v>
      </c>
      <c r="E5233" s="210" t="s">
        <v>4441</v>
      </c>
      <c r="G5233" s="210" t="s">
        <v>23369</v>
      </c>
      <c r="H5233" s="210" t="s">
        <v>7748</v>
      </c>
      <c r="I5233" s="210" t="s">
        <v>23384</v>
      </c>
      <c r="J5233" s="210" t="s">
        <v>23385</v>
      </c>
      <c r="K5233" s="210" t="s">
        <v>23386</v>
      </c>
      <c r="L5233" s="210" t="s">
        <v>7752</v>
      </c>
      <c r="M5233" s="210" t="s">
        <v>3533</v>
      </c>
      <c r="N5233" s="210">
        <v>45128</v>
      </c>
      <c r="O5233" s="210" t="s">
        <v>4441</v>
      </c>
    </row>
    <row r="5234" spans="1:15" x14ac:dyDescent="0.2">
      <c r="A5234" s="210" t="s">
        <v>23368</v>
      </c>
      <c r="B5234" s="210" t="s">
        <v>3752</v>
      </c>
      <c r="C5234" s="210" t="s">
        <v>23363</v>
      </c>
      <c r="D5234" s="210">
        <v>45128</v>
      </c>
      <c r="E5234" s="210" t="s">
        <v>4441</v>
      </c>
      <c r="G5234" s="210" t="s">
        <v>23369</v>
      </c>
      <c r="H5234" s="210" t="s">
        <v>7748</v>
      </c>
      <c r="I5234" s="210" t="s">
        <v>23387</v>
      </c>
      <c r="J5234" s="210" t="s">
        <v>23388</v>
      </c>
      <c r="K5234" s="210" t="s">
        <v>23389</v>
      </c>
      <c r="L5234" s="210" t="s">
        <v>7752</v>
      </c>
      <c r="M5234" s="210" t="s">
        <v>3533</v>
      </c>
      <c r="N5234" s="210">
        <v>45128</v>
      </c>
      <c r="O5234" s="210" t="s">
        <v>4441</v>
      </c>
    </row>
    <row r="5235" spans="1:15" x14ac:dyDescent="0.2">
      <c r="A5235" s="210" t="s">
        <v>23368</v>
      </c>
      <c r="B5235" s="210" t="s">
        <v>3752</v>
      </c>
      <c r="C5235" s="210" t="s">
        <v>23363</v>
      </c>
      <c r="D5235" s="210">
        <v>45128</v>
      </c>
      <c r="E5235" s="210" t="s">
        <v>4441</v>
      </c>
      <c r="G5235" s="210" t="s">
        <v>23369</v>
      </c>
      <c r="H5235" s="210" t="s">
        <v>7748</v>
      </c>
      <c r="I5235" s="210" t="s">
        <v>23390</v>
      </c>
      <c r="J5235" s="210" t="s">
        <v>23391</v>
      </c>
      <c r="K5235" s="210" t="s">
        <v>23392</v>
      </c>
      <c r="L5235" s="210" t="s">
        <v>7752</v>
      </c>
      <c r="M5235" s="210" t="s">
        <v>3533</v>
      </c>
      <c r="N5235" s="210">
        <v>45128</v>
      </c>
      <c r="O5235" s="210" t="s">
        <v>4441</v>
      </c>
    </row>
    <row r="5236" spans="1:15" x14ac:dyDescent="0.2">
      <c r="A5236" s="210" t="s">
        <v>23368</v>
      </c>
      <c r="B5236" s="210" t="s">
        <v>3752</v>
      </c>
      <c r="C5236" s="210" t="s">
        <v>23363</v>
      </c>
      <c r="D5236" s="210">
        <v>45128</v>
      </c>
      <c r="E5236" s="210" t="s">
        <v>4441</v>
      </c>
      <c r="G5236" s="210" t="s">
        <v>23369</v>
      </c>
      <c r="H5236" s="210" t="s">
        <v>7748</v>
      </c>
      <c r="I5236" s="210" t="s">
        <v>23393</v>
      </c>
      <c r="J5236" s="210" t="s">
        <v>23394</v>
      </c>
      <c r="K5236" s="210" t="s">
        <v>23395</v>
      </c>
      <c r="L5236" s="210" t="s">
        <v>7752</v>
      </c>
      <c r="M5236" s="210" t="s">
        <v>3533</v>
      </c>
      <c r="N5236" s="210">
        <v>45128</v>
      </c>
      <c r="O5236" s="210" t="s">
        <v>4441</v>
      </c>
    </row>
    <row r="5237" spans="1:15" x14ac:dyDescent="0.2">
      <c r="A5237" s="210" t="s">
        <v>23368</v>
      </c>
      <c r="B5237" s="210" t="s">
        <v>3752</v>
      </c>
      <c r="C5237" s="210" t="s">
        <v>23363</v>
      </c>
      <c r="D5237" s="210">
        <v>45128</v>
      </c>
      <c r="E5237" s="210" t="s">
        <v>4441</v>
      </c>
      <c r="G5237" s="210" t="s">
        <v>23369</v>
      </c>
      <c r="H5237" s="210" t="s">
        <v>7748</v>
      </c>
      <c r="I5237" s="210" t="s">
        <v>23396</v>
      </c>
      <c r="J5237" s="210" t="s">
        <v>23397</v>
      </c>
      <c r="K5237" s="210" t="s">
        <v>23398</v>
      </c>
      <c r="L5237" s="210" t="s">
        <v>7752</v>
      </c>
      <c r="M5237" s="210" t="s">
        <v>3533</v>
      </c>
      <c r="N5237" s="210">
        <v>45128</v>
      </c>
      <c r="O5237" s="210" t="s">
        <v>4441</v>
      </c>
    </row>
    <row r="5238" spans="1:15" x14ac:dyDescent="0.2">
      <c r="A5238" s="210" t="s">
        <v>23368</v>
      </c>
      <c r="B5238" s="210" t="s">
        <v>3752</v>
      </c>
      <c r="C5238" s="210" t="s">
        <v>23363</v>
      </c>
      <c r="D5238" s="210">
        <v>45128</v>
      </c>
      <c r="E5238" s="210" t="s">
        <v>4441</v>
      </c>
      <c r="G5238" s="210" t="s">
        <v>23369</v>
      </c>
      <c r="H5238" s="210" t="s">
        <v>7748</v>
      </c>
      <c r="I5238" s="210" t="s">
        <v>23399</v>
      </c>
      <c r="J5238" s="210" t="s">
        <v>23400</v>
      </c>
      <c r="K5238" s="210" t="s">
        <v>23401</v>
      </c>
      <c r="L5238" s="210" t="s">
        <v>7752</v>
      </c>
      <c r="M5238" s="210" t="s">
        <v>3533</v>
      </c>
      <c r="N5238" s="210">
        <v>45128</v>
      </c>
      <c r="O5238" s="210" t="s">
        <v>4441</v>
      </c>
    </row>
    <row r="5239" spans="1:15" x14ac:dyDescent="0.2">
      <c r="A5239" s="210" t="s">
        <v>23368</v>
      </c>
      <c r="B5239" s="210" t="s">
        <v>3752</v>
      </c>
      <c r="C5239" s="210" t="s">
        <v>23363</v>
      </c>
      <c r="D5239" s="210">
        <v>45128</v>
      </c>
      <c r="E5239" s="210" t="s">
        <v>4441</v>
      </c>
      <c r="G5239" s="210" t="s">
        <v>23369</v>
      </c>
      <c r="H5239" s="210" t="s">
        <v>7748</v>
      </c>
      <c r="I5239" s="210" t="s">
        <v>216</v>
      </c>
      <c r="J5239" s="210" t="s">
        <v>23402</v>
      </c>
      <c r="K5239" s="210" t="s">
        <v>23403</v>
      </c>
      <c r="L5239" s="210" t="s">
        <v>7752</v>
      </c>
      <c r="M5239" s="210" t="s">
        <v>3533</v>
      </c>
      <c r="N5239" s="210">
        <v>45128</v>
      </c>
      <c r="O5239" s="210" t="s">
        <v>4441</v>
      </c>
    </row>
    <row r="5240" spans="1:15" x14ac:dyDescent="0.2">
      <c r="A5240" s="210" t="s">
        <v>23368</v>
      </c>
      <c r="B5240" s="210" t="s">
        <v>3752</v>
      </c>
      <c r="C5240" s="210" t="s">
        <v>23363</v>
      </c>
      <c r="D5240" s="210">
        <v>45128</v>
      </c>
      <c r="E5240" s="210" t="s">
        <v>4441</v>
      </c>
      <c r="G5240" s="210" t="s">
        <v>23369</v>
      </c>
      <c r="H5240" s="210" t="s">
        <v>7748</v>
      </c>
      <c r="I5240" s="210" t="s">
        <v>23404</v>
      </c>
      <c r="J5240" s="210" t="s">
        <v>23405</v>
      </c>
      <c r="K5240" s="210" t="s">
        <v>23406</v>
      </c>
      <c r="L5240" s="210" t="s">
        <v>7752</v>
      </c>
      <c r="M5240" s="210" t="s">
        <v>3533</v>
      </c>
      <c r="N5240" s="210">
        <v>45128</v>
      </c>
      <c r="O5240" s="210" t="s">
        <v>4441</v>
      </c>
    </row>
    <row r="5241" spans="1:15" x14ac:dyDescent="0.2">
      <c r="A5241" s="210" t="s">
        <v>23368</v>
      </c>
      <c r="B5241" s="210" t="s">
        <v>3752</v>
      </c>
      <c r="C5241" s="210" t="s">
        <v>23363</v>
      </c>
      <c r="D5241" s="210">
        <v>45128</v>
      </c>
      <c r="E5241" s="210" t="s">
        <v>4441</v>
      </c>
      <c r="G5241" s="210" t="s">
        <v>23369</v>
      </c>
      <c r="H5241" s="210" t="s">
        <v>7748</v>
      </c>
      <c r="I5241" s="210" t="s">
        <v>23407</v>
      </c>
      <c r="J5241" s="210" t="s">
        <v>23408</v>
      </c>
      <c r="K5241" s="210" t="s">
        <v>23409</v>
      </c>
      <c r="L5241" s="210" t="s">
        <v>7752</v>
      </c>
      <c r="M5241" s="210" t="s">
        <v>3533</v>
      </c>
      <c r="N5241" s="210">
        <v>45128</v>
      </c>
      <c r="O5241" s="210" t="s">
        <v>4441</v>
      </c>
    </row>
    <row r="5242" spans="1:15" x14ac:dyDescent="0.2">
      <c r="A5242" s="210" t="s">
        <v>23368</v>
      </c>
      <c r="B5242" s="210" t="s">
        <v>3752</v>
      </c>
      <c r="C5242" s="210" t="s">
        <v>23363</v>
      </c>
      <c r="D5242" s="210">
        <v>45128</v>
      </c>
      <c r="E5242" s="210" t="s">
        <v>4441</v>
      </c>
      <c r="G5242" s="210" t="s">
        <v>23369</v>
      </c>
      <c r="H5242" s="210" t="s">
        <v>7748</v>
      </c>
      <c r="I5242" s="210" t="s">
        <v>23410</v>
      </c>
      <c r="J5242" s="210" t="s">
        <v>23411</v>
      </c>
      <c r="K5242" s="210" t="s">
        <v>23412</v>
      </c>
      <c r="L5242" s="210" t="s">
        <v>7752</v>
      </c>
      <c r="M5242" s="210" t="s">
        <v>3533</v>
      </c>
      <c r="N5242" s="210">
        <v>45128</v>
      </c>
      <c r="O5242" s="210" t="s">
        <v>4441</v>
      </c>
    </row>
    <row r="5243" spans="1:15" x14ac:dyDescent="0.2">
      <c r="A5243" s="210" t="s">
        <v>23368</v>
      </c>
      <c r="B5243" s="210" t="s">
        <v>3752</v>
      </c>
      <c r="C5243" s="210" t="s">
        <v>23363</v>
      </c>
      <c r="D5243" s="210">
        <v>45128</v>
      </c>
      <c r="E5243" s="210" t="s">
        <v>4441</v>
      </c>
      <c r="G5243" s="210" t="s">
        <v>23369</v>
      </c>
      <c r="H5243" s="210" t="s">
        <v>7748</v>
      </c>
      <c r="I5243" s="210" t="s">
        <v>23413</v>
      </c>
      <c r="J5243" s="210" t="s">
        <v>23414</v>
      </c>
      <c r="K5243" s="210" t="s">
        <v>23415</v>
      </c>
      <c r="L5243" s="210" t="s">
        <v>7752</v>
      </c>
      <c r="M5243" s="210" t="s">
        <v>3533</v>
      </c>
      <c r="N5243" s="210">
        <v>45128</v>
      </c>
      <c r="O5243" s="210" t="s">
        <v>4441</v>
      </c>
    </row>
    <row r="5244" spans="1:15" x14ac:dyDescent="0.2">
      <c r="A5244" s="210" t="s">
        <v>23368</v>
      </c>
      <c r="B5244" s="210" t="s">
        <v>3752</v>
      </c>
      <c r="C5244" s="210" t="s">
        <v>23363</v>
      </c>
      <c r="D5244" s="210">
        <v>45128</v>
      </c>
      <c r="E5244" s="210" t="s">
        <v>4441</v>
      </c>
      <c r="G5244" s="210" t="s">
        <v>23369</v>
      </c>
      <c r="H5244" s="210" t="s">
        <v>7748</v>
      </c>
      <c r="I5244" s="210" t="s">
        <v>23416</v>
      </c>
      <c r="J5244" s="210" t="s">
        <v>23417</v>
      </c>
      <c r="K5244" s="210" t="s">
        <v>23418</v>
      </c>
      <c r="L5244" s="210" t="s">
        <v>7752</v>
      </c>
      <c r="M5244" s="210" t="s">
        <v>3533</v>
      </c>
      <c r="N5244" s="210">
        <v>45128</v>
      </c>
      <c r="O5244" s="210" t="s">
        <v>4441</v>
      </c>
    </row>
    <row r="5245" spans="1:15" x14ac:dyDescent="0.2">
      <c r="A5245" s="210" t="s">
        <v>23368</v>
      </c>
      <c r="B5245" s="210" t="s">
        <v>3752</v>
      </c>
      <c r="C5245" s="210" t="s">
        <v>23363</v>
      </c>
      <c r="D5245" s="210">
        <v>45128</v>
      </c>
      <c r="E5245" s="210" t="s">
        <v>4441</v>
      </c>
      <c r="G5245" s="210" t="s">
        <v>23369</v>
      </c>
      <c r="H5245" s="210" t="s">
        <v>7748</v>
      </c>
      <c r="I5245" s="210" t="s">
        <v>23419</v>
      </c>
      <c r="J5245" s="210" t="s">
        <v>23420</v>
      </c>
      <c r="K5245" s="210" t="s">
        <v>23421</v>
      </c>
      <c r="L5245" s="210" t="s">
        <v>7752</v>
      </c>
      <c r="M5245" s="210" t="s">
        <v>3533</v>
      </c>
      <c r="N5245" s="210">
        <v>45128</v>
      </c>
      <c r="O5245" s="210" t="s">
        <v>4441</v>
      </c>
    </row>
    <row r="5246" spans="1:15" x14ac:dyDescent="0.2">
      <c r="A5246" s="210" t="s">
        <v>23368</v>
      </c>
      <c r="B5246" s="210" t="s">
        <v>3752</v>
      </c>
      <c r="C5246" s="210" t="s">
        <v>23363</v>
      </c>
      <c r="D5246" s="210">
        <v>45128</v>
      </c>
      <c r="E5246" s="210" t="s">
        <v>4441</v>
      </c>
      <c r="G5246" s="210" t="s">
        <v>23369</v>
      </c>
      <c r="H5246" s="210" t="s">
        <v>7748</v>
      </c>
      <c r="I5246" s="210" t="s">
        <v>23422</v>
      </c>
      <c r="J5246" s="210" t="s">
        <v>23423</v>
      </c>
      <c r="K5246" s="210" t="s">
        <v>23424</v>
      </c>
      <c r="L5246" s="210" t="s">
        <v>7752</v>
      </c>
      <c r="M5246" s="210" t="s">
        <v>3533</v>
      </c>
      <c r="N5246" s="210">
        <v>45128</v>
      </c>
      <c r="O5246" s="210" t="s">
        <v>4441</v>
      </c>
    </row>
    <row r="5247" spans="1:15" x14ac:dyDescent="0.2">
      <c r="A5247" s="210" t="s">
        <v>23368</v>
      </c>
      <c r="B5247" s="210" t="s">
        <v>3752</v>
      </c>
      <c r="C5247" s="210" t="s">
        <v>23363</v>
      </c>
      <c r="D5247" s="210">
        <v>45128</v>
      </c>
      <c r="E5247" s="210" t="s">
        <v>4441</v>
      </c>
      <c r="G5247" s="210" t="s">
        <v>23369</v>
      </c>
      <c r="H5247" s="210" t="s">
        <v>7748</v>
      </c>
      <c r="I5247" s="210" t="s">
        <v>23425</v>
      </c>
      <c r="J5247" s="210" t="s">
        <v>23426</v>
      </c>
      <c r="K5247" s="210" t="s">
        <v>23427</v>
      </c>
      <c r="L5247" s="210" t="s">
        <v>7752</v>
      </c>
      <c r="M5247" s="210" t="s">
        <v>3533</v>
      </c>
      <c r="N5247" s="210">
        <v>45128</v>
      </c>
      <c r="O5247" s="210" t="s">
        <v>4441</v>
      </c>
    </row>
    <row r="5248" spans="1:15" x14ac:dyDescent="0.2">
      <c r="A5248" s="210" t="s">
        <v>23368</v>
      </c>
      <c r="B5248" s="210" t="s">
        <v>3752</v>
      </c>
      <c r="C5248" s="210" t="s">
        <v>23363</v>
      </c>
      <c r="D5248" s="210">
        <v>45128</v>
      </c>
      <c r="E5248" s="210" t="s">
        <v>4441</v>
      </c>
      <c r="G5248" s="210" t="s">
        <v>23369</v>
      </c>
      <c r="H5248" s="210" t="s">
        <v>7748</v>
      </c>
      <c r="I5248" s="210" t="s">
        <v>23428</v>
      </c>
      <c r="J5248" s="210" t="s">
        <v>23429</v>
      </c>
      <c r="K5248" s="210" t="s">
        <v>23430</v>
      </c>
      <c r="L5248" s="210" t="s">
        <v>7752</v>
      </c>
      <c r="M5248" s="210" t="s">
        <v>3533</v>
      </c>
      <c r="N5248" s="210">
        <v>45128</v>
      </c>
      <c r="O5248" s="210" t="s">
        <v>4441</v>
      </c>
    </row>
    <row r="5249" spans="1:15" x14ac:dyDescent="0.2">
      <c r="A5249" s="210" t="s">
        <v>23368</v>
      </c>
      <c r="B5249" s="210" t="s">
        <v>3752</v>
      </c>
      <c r="C5249" s="210" t="s">
        <v>23363</v>
      </c>
      <c r="D5249" s="210">
        <v>45128</v>
      </c>
      <c r="E5249" s="210" t="s">
        <v>4441</v>
      </c>
      <c r="G5249" s="210" t="s">
        <v>23369</v>
      </c>
      <c r="H5249" s="210" t="s">
        <v>7748</v>
      </c>
      <c r="I5249" s="210" t="s">
        <v>23431</v>
      </c>
      <c r="J5249" s="210" t="s">
        <v>23432</v>
      </c>
      <c r="K5249" s="210" t="s">
        <v>23433</v>
      </c>
      <c r="L5249" s="210" t="s">
        <v>7752</v>
      </c>
      <c r="M5249" s="210" t="s">
        <v>3533</v>
      </c>
      <c r="N5249" s="210">
        <v>45128</v>
      </c>
      <c r="O5249" s="210" t="s">
        <v>4441</v>
      </c>
    </row>
    <row r="5250" spans="1:15" x14ac:dyDescent="0.2">
      <c r="A5250" s="210" t="s">
        <v>23368</v>
      </c>
      <c r="B5250" s="210" t="s">
        <v>3752</v>
      </c>
      <c r="C5250" s="210" t="s">
        <v>23363</v>
      </c>
      <c r="D5250" s="210">
        <v>45128</v>
      </c>
      <c r="E5250" s="210" t="s">
        <v>4441</v>
      </c>
      <c r="G5250" s="210" t="s">
        <v>23369</v>
      </c>
      <c r="H5250" s="210" t="s">
        <v>7748</v>
      </c>
      <c r="I5250" s="210" t="s">
        <v>23434</v>
      </c>
      <c r="J5250" s="210" t="s">
        <v>23435</v>
      </c>
      <c r="K5250" s="210" t="s">
        <v>23436</v>
      </c>
      <c r="L5250" s="210" t="s">
        <v>7752</v>
      </c>
      <c r="M5250" s="210" t="s">
        <v>3533</v>
      </c>
      <c r="N5250" s="210">
        <v>45128</v>
      </c>
      <c r="O5250" s="210" t="s">
        <v>4441</v>
      </c>
    </row>
    <row r="5251" spans="1:15" x14ac:dyDescent="0.2">
      <c r="A5251" s="210" t="s">
        <v>23368</v>
      </c>
      <c r="B5251" s="210" t="s">
        <v>3752</v>
      </c>
      <c r="C5251" s="210" t="s">
        <v>23363</v>
      </c>
      <c r="D5251" s="210">
        <v>45128</v>
      </c>
      <c r="E5251" s="210" t="s">
        <v>4441</v>
      </c>
      <c r="G5251" s="210" t="s">
        <v>23369</v>
      </c>
      <c r="H5251" s="210" t="s">
        <v>7748</v>
      </c>
      <c r="I5251" s="210" t="s">
        <v>23437</v>
      </c>
      <c r="J5251" s="210" t="s">
        <v>23438</v>
      </c>
      <c r="K5251" s="210" t="s">
        <v>23439</v>
      </c>
      <c r="L5251" s="210" t="s">
        <v>7752</v>
      </c>
      <c r="M5251" s="210" t="s">
        <v>3533</v>
      </c>
      <c r="N5251" s="210">
        <v>45128</v>
      </c>
      <c r="O5251" s="210" t="s">
        <v>4441</v>
      </c>
    </row>
    <row r="5252" spans="1:15" x14ac:dyDescent="0.2">
      <c r="A5252" s="210" t="s">
        <v>23368</v>
      </c>
      <c r="B5252" s="210" t="s">
        <v>3752</v>
      </c>
      <c r="C5252" s="210" t="s">
        <v>23363</v>
      </c>
      <c r="D5252" s="210">
        <v>45128</v>
      </c>
      <c r="E5252" s="210" t="s">
        <v>4441</v>
      </c>
      <c r="G5252" s="210" t="s">
        <v>23369</v>
      </c>
      <c r="H5252" s="210" t="s">
        <v>7748</v>
      </c>
      <c r="I5252" s="210" t="s">
        <v>23440</v>
      </c>
      <c r="J5252" s="210" t="s">
        <v>23441</v>
      </c>
      <c r="K5252" s="210" t="s">
        <v>23442</v>
      </c>
      <c r="L5252" s="210" t="s">
        <v>7752</v>
      </c>
      <c r="M5252" s="210" t="s">
        <v>3533</v>
      </c>
      <c r="N5252" s="210">
        <v>45128</v>
      </c>
      <c r="O5252" s="210" t="s">
        <v>4441</v>
      </c>
    </row>
    <row r="5253" spans="1:15" x14ac:dyDescent="0.2">
      <c r="A5253" s="210" t="s">
        <v>23368</v>
      </c>
      <c r="B5253" s="210" t="s">
        <v>3752</v>
      </c>
      <c r="C5253" s="210" t="s">
        <v>23363</v>
      </c>
      <c r="D5253" s="210">
        <v>45128</v>
      </c>
      <c r="E5253" s="210" t="s">
        <v>4441</v>
      </c>
      <c r="G5253" s="210" t="s">
        <v>23369</v>
      </c>
      <c r="H5253" s="210" t="s">
        <v>7748</v>
      </c>
      <c r="I5253" s="210" t="s">
        <v>23443</v>
      </c>
      <c r="J5253" s="210" t="s">
        <v>23444</v>
      </c>
      <c r="K5253" s="210" t="s">
        <v>23445</v>
      </c>
      <c r="L5253" s="210" t="s">
        <v>7752</v>
      </c>
      <c r="M5253" s="210" t="s">
        <v>3533</v>
      </c>
      <c r="N5253" s="210">
        <v>45128</v>
      </c>
      <c r="O5253" s="210" t="s">
        <v>4441</v>
      </c>
    </row>
    <row r="5254" spans="1:15" x14ac:dyDescent="0.2">
      <c r="A5254" s="210" t="s">
        <v>23368</v>
      </c>
      <c r="B5254" s="210" t="s">
        <v>3752</v>
      </c>
      <c r="C5254" s="210" t="s">
        <v>23363</v>
      </c>
      <c r="D5254" s="210">
        <v>45128</v>
      </c>
      <c r="E5254" s="210" t="s">
        <v>4441</v>
      </c>
      <c r="G5254" s="210" t="s">
        <v>23369</v>
      </c>
      <c r="H5254" s="210" t="s">
        <v>7748</v>
      </c>
      <c r="I5254" s="210" t="s">
        <v>23446</v>
      </c>
      <c r="J5254" s="210" t="s">
        <v>23447</v>
      </c>
      <c r="K5254" s="210" t="s">
        <v>23448</v>
      </c>
      <c r="L5254" s="210" t="s">
        <v>7752</v>
      </c>
      <c r="M5254" s="210" t="s">
        <v>3533</v>
      </c>
      <c r="N5254" s="210">
        <v>45128</v>
      </c>
      <c r="O5254" s="210" t="s">
        <v>4441</v>
      </c>
    </row>
    <row r="5255" spans="1:15" x14ac:dyDescent="0.2">
      <c r="A5255" s="210" t="s">
        <v>23368</v>
      </c>
      <c r="B5255" s="210" t="s">
        <v>3752</v>
      </c>
      <c r="C5255" s="210" t="s">
        <v>23363</v>
      </c>
      <c r="D5255" s="210">
        <v>45128</v>
      </c>
      <c r="E5255" s="210" t="s">
        <v>4441</v>
      </c>
      <c r="G5255" s="210" t="s">
        <v>23369</v>
      </c>
      <c r="H5255" s="210" t="s">
        <v>7748</v>
      </c>
      <c r="I5255" s="210" t="s">
        <v>23449</v>
      </c>
      <c r="J5255" s="210" t="s">
        <v>23450</v>
      </c>
      <c r="K5255" s="210" t="s">
        <v>23451</v>
      </c>
      <c r="L5255" s="210" t="s">
        <v>7752</v>
      </c>
      <c r="M5255" s="210" t="s">
        <v>3533</v>
      </c>
      <c r="N5255" s="210">
        <v>45128</v>
      </c>
      <c r="O5255" s="210" t="s">
        <v>4441</v>
      </c>
    </row>
    <row r="5256" spans="1:15" x14ac:dyDescent="0.2">
      <c r="A5256" s="210" t="s">
        <v>23368</v>
      </c>
      <c r="B5256" s="210" t="s">
        <v>3752</v>
      </c>
      <c r="C5256" s="210" t="s">
        <v>23363</v>
      </c>
      <c r="D5256" s="210">
        <v>45128</v>
      </c>
      <c r="E5256" s="210" t="s">
        <v>4441</v>
      </c>
      <c r="G5256" s="210" t="s">
        <v>23369</v>
      </c>
      <c r="H5256" s="210" t="s">
        <v>7748</v>
      </c>
      <c r="I5256" s="210" t="s">
        <v>23452</v>
      </c>
      <c r="J5256" s="210" t="s">
        <v>23453</v>
      </c>
      <c r="K5256" s="210" t="s">
        <v>23454</v>
      </c>
      <c r="L5256" s="210" t="s">
        <v>7752</v>
      </c>
      <c r="M5256" s="210" t="s">
        <v>3533</v>
      </c>
      <c r="N5256" s="210">
        <v>45128</v>
      </c>
      <c r="O5256" s="210" t="s">
        <v>4441</v>
      </c>
    </row>
    <row r="5257" spans="1:15" x14ac:dyDescent="0.2">
      <c r="A5257" s="210" t="s">
        <v>23368</v>
      </c>
      <c r="B5257" s="210" t="s">
        <v>3752</v>
      </c>
      <c r="C5257" s="210" t="s">
        <v>23363</v>
      </c>
      <c r="D5257" s="210">
        <v>45128</v>
      </c>
      <c r="E5257" s="210" t="s">
        <v>4441</v>
      </c>
      <c r="G5257" s="210" t="s">
        <v>23369</v>
      </c>
      <c r="H5257" s="210" t="s">
        <v>7748</v>
      </c>
      <c r="I5257" s="210" t="s">
        <v>214</v>
      </c>
      <c r="J5257" s="210" t="s">
        <v>23455</v>
      </c>
      <c r="K5257" s="210" t="s">
        <v>23456</v>
      </c>
      <c r="L5257" s="210" t="s">
        <v>7752</v>
      </c>
      <c r="M5257" s="210" t="s">
        <v>3533</v>
      </c>
      <c r="N5257" s="210">
        <v>45128</v>
      </c>
      <c r="O5257" s="210" t="s">
        <v>4441</v>
      </c>
    </row>
    <row r="5258" spans="1:15" x14ac:dyDescent="0.2">
      <c r="A5258" s="210" t="s">
        <v>23368</v>
      </c>
      <c r="B5258" s="210" t="s">
        <v>3752</v>
      </c>
      <c r="C5258" s="210" t="s">
        <v>23363</v>
      </c>
      <c r="D5258" s="210">
        <v>45128</v>
      </c>
      <c r="E5258" s="210" t="s">
        <v>4441</v>
      </c>
      <c r="G5258" s="210" t="s">
        <v>23369</v>
      </c>
      <c r="H5258" s="210" t="s">
        <v>7748</v>
      </c>
      <c r="I5258" s="210" t="s">
        <v>23457</v>
      </c>
      <c r="J5258" s="210" t="s">
        <v>23458</v>
      </c>
      <c r="K5258" s="210" t="s">
        <v>23459</v>
      </c>
      <c r="L5258" s="210" t="s">
        <v>7752</v>
      </c>
      <c r="M5258" s="210" t="s">
        <v>3533</v>
      </c>
      <c r="N5258" s="210">
        <v>45128</v>
      </c>
      <c r="O5258" s="210" t="s">
        <v>4441</v>
      </c>
    </row>
    <row r="5259" spans="1:15" x14ac:dyDescent="0.2">
      <c r="A5259" s="210" t="s">
        <v>23368</v>
      </c>
      <c r="B5259" s="210" t="s">
        <v>3752</v>
      </c>
      <c r="C5259" s="210" t="s">
        <v>23363</v>
      </c>
      <c r="D5259" s="210">
        <v>45128</v>
      </c>
      <c r="E5259" s="210" t="s">
        <v>4441</v>
      </c>
      <c r="G5259" s="210" t="s">
        <v>23369</v>
      </c>
      <c r="H5259" s="210" t="s">
        <v>7748</v>
      </c>
      <c r="I5259" s="210" t="s">
        <v>23460</v>
      </c>
      <c r="J5259" s="210" t="s">
        <v>23461</v>
      </c>
      <c r="K5259" s="210" t="s">
        <v>23462</v>
      </c>
      <c r="L5259" s="210" t="s">
        <v>7752</v>
      </c>
      <c r="M5259" s="210" t="s">
        <v>3533</v>
      </c>
      <c r="N5259" s="210">
        <v>45128</v>
      </c>
      <c r="O5259" s="210" t="s">
        <v>4441</v>
      </c>
    </row>
    <row r="5260" spans="1:15" x14ac:dyDescent="0.2">
      <c r="A5260" s="210" t="s">
        <v>23368</v>
      </c>
      <c r="B5260" s="210" t="s">
        <v>3752</v>
      </c>
      <c r="C5260" s="210" t="s">
        <v>23363</v>
      </c>
      <c r="D5260" s="210">
        <v>45128</v>
      </c>
      <c r="E5260" s="210" t="s">
        <v>4441</v>
      </c>
      <c r="G5260" s="210" t="s">
        <v>23369</v>
      </c>
      <c r="H5260" s="210" t="s">
        <v>7748</v>
      </c>
      <c r="I5260" s="210" t="s">
        <v>23463</v>
      </c>
      <c r="J5260" s="210" t="s">
        <v>23464</v>
      </c>
      <c r="K5260" s="210" t="s">
        <v>23465</v>
      </c>
      <c r="L5260" s="210" t="s">
        <v>7752</v>
      </c>
      <c r="M5260" s="210" t="s">
        <v>3533</v>
      </c>
      <c r="N5260" s="210">
        <v>45128</v>
      </c>
      <c r="O5260" s="210" t="s">
        <v>4441</v>
      </c>
    </row>
    <row r="5261" spans="1:15" x14ac:dyDescent="0.2">
      <c r="A5261" s="210" t="s">
        <v>23368</v>
      </c>
      <c r="B5261" s="210" t="s">
        <v>3752</v>
      </c>
      <c r="C5261" s="210" t="s">
        <v>23363</v>
      </c>
      <c r="D5261" s="210">
        <v>45128</v>
      </c>
      <c r="E5261" s="210" t="s">
        <v>4441</v>
      </c>
      <c r="G5261" s="210" t="s">
        <v>23369</v>
      </c>
      <c r="H5261" s="210" t="s">
        <v>7748</v>
      </c>
      <c r="I5261" s="210" t="s">
        <v>23466</v>
      </c>
      <c r="J5261" s="210" t="s">
        <v>23467</v>
      </c>
      <c r="K5261" s="210" t="s">
        <v>23468</v>
      </c>
      <c r="L5261" s="210" t="s">
        <v>7752</v>
      </c>
      <c r="M5261" s="210" t="s">
        <v>3533</v>
      </c>
      <c r="N5261" s="210">
        <v>45128</v>
      </c>
      <c r="O5261" s="210" t="s">
        <v>4441</v>
      </c>
    </row>
    <row r="5262" spans="1:15" x14ac:dyDescent="0.2">
      <c r="A5262" s="210" t="s">
        <v>23368</v>
      </c>
      <c r="B5262" s="210" t="s">
        <v>3752</v>
      </c>
      <c r="C5262" s="210" t="s">
        <v>23363</v>
      </c>
      <c r="D5262" s="210">
        <v>45128</v>
      </c>
      <c r="E5262" s="210" t="s">
        <v>4441</v>
      </c>
      <c r="G5262" s="210" t="s">
        <v>23369</v>
      </c>
      <c r="H5262" s="210" t="s">
        <v>7748</v>
      </c>
      <c r="I5262" s="210" t="s">
        <v>23469</v>
      </c>
      <c r="J5262" s="210" t="s">
        <v>23470</v>
      </c>
      <c r="K5262" s="210" t="s">
        <v>23471</v>
      </c>
      <c r="L5262" s="210" t="s">
        <v>7752</v>
      </c>
      <c r="M5262" s="210" t="s">
        <v>3533</v>
      </c>
      <c r="N5262" s="210">
        <v>45128</v>
      </c>
      <c r="O5262" s="210" t="s">
        <v>4441</v>
      </c>
    </row>
    <row r="5263" spans="1:15" x14ac:dyDescent="0.2">
      <c r="A5263" s="210" t="s">
        <v>23368</v>
      </c>
      <c r="B5263" s="210" t="s">
        <v>3752</v>
      </c>
      <c r="C5263" s="210" t="s">
        <v>23363</v>
      </c>
      <c r="D5263" s="210">
        <v>45128</v>
      </c>
      <c r="E5263" s="210" t="s">
        <v>4441</v>
      </c>
      <c r="G5263" s="210" t="s">
        <v>23369</v>
      </c>
      <c r="H5263" s="210" t="s">
        <v>7748</v>
      </c>
      <c r="I5263" s="210" t="s">
        <v>23472</v>
      </c>
      <c r="J5263" s="210" t="s">
        <v>23473</v>
      </c>
      <c r="K5263" s="210" t="s">
        <v>23474</v>
      </c>
      <c r="L5263" s="210" t="s">
        <v>7752</v>
      </c>
      <c r="M5263" s="210" t="s">
        <v>3533</v>
      </c>
      <c r="N5263" s="210">
        <v>45128</v>
      </c>
      <c r="O5263" s="210" t="s">
        <v>4441</v>
      </c>
    </row>
    <row r="5264" spans="1:15" x14ac:dyDescent="0.2">
      <c r="A5264" s="210" t="s">
        <v>23368</v>
      </c>
      <c r="B5264" s="210" t="s">
        <v>3752</v>
      </c>
      <c r="C5264" s="210" t="s">
        <v>23363</v>
      </c>
      <c r="D5264" s="210">
        <v>45128</v>
      </c>
      <c r="E5264" s="210" t="s">
        <v>4441</v>
      </c>
      <c r="G5264" s="210" t="s">
        <v>23369</v>
      </c>
      <c r="H5264" s="210" t="s">
        <v>7748</v>
      </c>
      <c r="I5264" s="210" t="s">
        <v>23475</v>
      </c>
      <c r="J5264" s="210" t="s">
        <v>23476</v>
      </c>
      <c r="K5264" s="210" t="s">
        <v>23477</v>
      </c>
      <c r="L5264" s="210" t="s">
        <v>7752</v>
      </c>
      <c r="M5264" s="210" t="s">
        <v>3533</v>
      </c>
      <c r="N5264" s="210">
        <v>45128</v>
      </c>
      <c r="O5264" s="210" t="s">
        <v>4441</v>
      </c>
    </row>
    <row r="5265" spans="1:15" x14ac:dyDescent="0.2">
      <c r="A5265" s="210" t="s">
        <v>23368</v>
      </c>
      <c r="B5265" s="210" t="s">
        <v>3752</v>
      </c>
      <c r="C5265" s="210" t="s">
        <v>23363</v>
      </c>
      <c r="D5265" s="210">
        <v>45128</v>
      </c>
      <c r="E5265" s="210" t="s">
        <v>4441</v>
      </c>
      <c r="G5265" s="210" t="s">
        <v>23369</v>
      </c>
      <c r="H5265" s="210" t="s">
        <v>7748</v>
      </c>
      <c r="I5265" s="210" t="s">
        <v>126</v>
      </c>
      <c r="J5265" s="210" t="s">
        <v>23478</v>
      </c>
      <c r="K5265" s="210" t="s">
        <v>23479</v>
      </c>
      <c r="L5265" s="210" t="s">
        <v>7752</v>
      </c>
      <c r="M5265" s="210" t="s">
        <v>3533</v>
      </c>
      <c r="N5265" s="210">
        <v>45128</v>
      </c>
      <c r="O5265" s="210" t="s">
        <v>4441</v>
      </c>
    </row>
    <row r="5266" spans="1:15" x14ac:dyDescent="0.2">
      <c r="A5266" s="210" t="s">
        <v>23368</v>
      </c>
      <c r="B5266" s="210" t="s">
        <v>3752</v>
      </c>
      <c r="C5266" s="210" t="s">
        <v>23363</v>
      </c>
      <c r="D5266" s="210">
        <v>45128</v>
      </c>
      <c r="E5266" s="210" t="s">
        <v>4441</v>
      </c>
      <c r="G5266" s="210" t="s">
        <v>23369</v>
      </c>
      <c r="H5266" s="210" t="s">
        <v>7748</v>
      </c>
      <c r="I5266" s="210" t="s">
        <v>23480</v>
      </c>
      <c r="J5266" s="210" t="s">
        <v>23481</v>
      </c>
      <c r="K5266" s="210" t="s">
        <v>23482</v>
      </c>
      <c r="L5266" s="210" t="s">
        <v>7752</v>
      </c>
      <c r="M5266" s="210" t="s">
        <v>3533</v>
      </c>
      <c r="N5266" s="210">
        <v>45128</v>
      </c>
      <c r="O5266" s="210" t="s">
        <v>4441</v>
      </c>
    </row>
    <row r="5267" spans="1:15" x14ac:dyDescent="0.2">
      <c r="A5267" s="210" t="s">
        <v>23368</v>
      </c>
      <c r="B5267" s="210" t="s">
        <v>3752</v>
      </c>
      <c r="C5267" s="210" t="s">
        <v>23363</v>
      </c>
      <c r="D5267" s="210">
        <v>45128</v>
      </c>
      <c r="E5267" s="210" t="s">
        <v>4441</v>
      </c>
      <c r="G5267" s="210" t="s">
        <v>23369</v>
      </c>
      <c r="H5267" s="210" t="s">
        <v>7748</v>
      </c>
      <c r="I5267" s="210" t="s">
        <v>23483</v>
      </c>
      <c r="J5267" s="210" t="s">
        <v>23484</v>
      </c>
      <c r="K5267" s="210" t="s">
        <v>23485</v>
      </c>
      <c r="L5267" s="210" t="s">
        <v>7752</v>
      </c>
      <c r="M5267" s="210" t="s">
        <v>3533</v>
      </c>
      <c r="N5267" s="210">
        <v>45128</v>
      </c>
      <c r="O5267" s="210" t="s">
        <v>4441</v>
      </c>
    </row>
    <row r="5268" spans="1:15" x14ac:dyDescent="0.2">
      <c r="A5268" s="210" t="s">
        <v>23368</v>
      </c>
      <c r="B5268" s="210" t="s">
        <v>3752</v>
      </c>
      <c r="C5268" s="210" t="s">
        <v>23363</v>
      </c>
      <c r="D5268" s="210">
        <v>45128</v>
      </c>
      <c r="E5268" s="210" t="s">
        <v>4441</v>
      </c>
      <c r="G5268" s="210" t="s">
        <v>23369</v>
      </c>
      <c r="H5268" s="210" t="s">
        <v>7748</v>
      </c>
      <c r="I5268" s="210" t="s">
        <v>23486</v>
      </c>
      <c r="J5268" s="210" t="s">
        <v>23487</v>
      </c>
      <c r="K5268" s="210" t="s">
        <v>23488</v>
      </c>
      <c r="L5268" s="210" t="s">
        <v>7752</v>
      </c>
      <c r="M5268" s="210" t="s">
        <v>3533</v>
      </c>
      <c r="N5268" s="210">
        <v>45128</v>
      </c>
      <c r="O5268" s="210" t="s">
        <v>4441</v>
      </c>
    </row>
    <row r="5269" spans="1:15" x14ac:dyDescent="0.2">
      <c r="A5269" s="210" t="s">
        <v>23368</v>
      </c>
      <c r="B5269" s="210" t="s">
        <v>3752</v>
      </c>
      <c r="C5269" s="210" t="s">
        <v>23363</v>
      </c>
      <c r="D5269" s="210">
        <v>45128</v>
      </c>
      <c r="E5269" s="210" t="s">
        <v>4441</v>
      </c>
      <c r="G5269" s="210" t="s">
        <v>23369</v>
      </c>
      <c r="H5269" s="210" t="s">
        <v>7748</v>
      </c>
      <c r="I5269" s="210" t="s">
        <v>23489</v>
      </c>
      <c r="J5269" s="210" t="s">
        <v>23490</v>
      </c>
      <c r="K5269" s="210" t="s">
        <v>23491</v>
      </c>
      <c r="L5269" s="210" t="s">
        <v>7752</v>
      </c>
      <c r="M5269" s="210" t="s">
        <v>3533</v>
      </c>
      <c r="N5269" s="210">
        <v>45128</v>
      </c>
      <c r="O5269" s="210" t="s">
        <v>4441</v>
      </c>
    </row>
    <row r="5270" spans="1:15" x14ac:dyDescent="0.2">
      <c r="A5270" s="210" t="s">
        <v>23368</v>
      </c>
      <c r="B5270" s="210" t="s">
        <v>3752</v>
      </c>
      <c r="C5270" s="210" t="s">
        <v>23363</v>
      </c>
      <c r="D5270" s="210">
        <v>45128</v>
      </c>
      <c r="E5270" s="210" t="s">
        <v>4441</v>
      </c>
      <c r="G5270" s="210" t="s">
        <v>23369</v>
      </c>
      <c r="H5270" s="210" t="s">
        <v>7748</v>
      </c>
      <c r="I5270" s="210" t="s">
        <v>23492</v>
      </c>
      <c r="J5270" s="210" t="s">
        <v>23493</v>
      </c>
      <c r="K5270" s="210" t="s">
        <v>23494</v>
      </c>
      <c r="L5270" s="210" t="s">
        <v>7752</v>
      </c>
      <c r="M5270" s="210" t="s">
        <v>3533</v>
      </c>
      <c r="N5270" s="210">
        <v>45128</v>
      </c>
      <c r="O5270" s="210" t="s">
        <v>4441</v>
      </c>
    </row>
    <row r="5271" spans="1:15" x14ac:dyDescent="0.2">
      <c r="A5271" s="210" t="s">
        <v>23368</v>
      </c>
      <c r="B5271" s="210" t="s">
        <v>3752</v>
      </c>
      <c r="C5271" s="210" t="s">
        <v>23363</v>
      </c>
      <c r="D5271" s="210">
        <v>45128</v>
      </c>
      <c r="E5271" s="210" t="s">
        <v>4441</v>
      </c>
      <c r="G5271" s="210" t="s">
        <v>23369</v>
      </c>
      <c r="H5271" s="210" t="s">
        <v>7748</v>
      </c>
      <c r="I5271" s="210" t="s">
        <v>23495</v>
      </c>
      <c r="J5271" s="210" t="s">
        <v>23496</v>
      </c>
      <c r="K5271" s="210" t="s">
        <v>23497</v>
      </c>
      <c r="L5271" s="210" t="s">
        <v>7752</v>
      </c>
      <c r="M5271" s="210" t="s">
        <v>3533</v>
      </c>
      <c r="N5271" s="210">
        <v>45128</v>
      </c>
      <c r="O5271" s="210" t="s">
        <v>4441</v>
      </c>
    </row>
    <row r="5272" spans="1:15" x14ac:dyDescent="0.2">
      <c r="A5272" s="210" t="s">
        <v>23368</v>
      </c>
      <c r="B5272" s="210" t="s">
        <v>3752</v>
      </c>
      <c r="C5272" s="210" t="s">
        <v>23363</v>
      </c>
      <c r="D5272" s="210">
        <v>45128</v>
      </c>
      <c r="E5272" s="210" t="s">
        <v>4441</v>
      </c>
      <c r="G5272" s="210" t="s">
        <v>23369</v>
      </c>
      <c r="H5272" s="210" t="s">
        <v>7748</v>
      </c>
      <c r="I5272" s="210" t="s">
        <v>23498</v>
      </c>
      <c r="J5272" s="210" t="s">
        <v>23499</v>
      </c>
      <c r="K5272" s="210" t="s">
        <v>23500</v>
      </c>
      <c r="L5272" s="210" t="s">
        <v>7752</v>
      </c>
      <c r="M5272" s="210" t="s">
        <v>3533</v>
      </c>
      <c r="N5272" s="210">
        <v>45128</v>
      </c>
      <c r="O5272" s="210" t="s">
        <v>4441</v>
      </c>
    </row>
    <row r="5273" spans="1:15" x14ac:dyDescent="0.2">
      <c r="A5273" s="210" t="s">
        <v>23368</v>
      </c>
      <c r="B5273" s="210" t="s">
        <v>3752</v>
      </c>
      <c r="C5273" s="210" t="s">
        <v>23363</v>
      </c>
      <c r="D5273" s="210">
        <v>45128</v>
      </c>
      <c r="E5273" s="210" t="s">
        <v>4441</v>
      </c>
      <c r="G5273" s="210" t="s">
        <v>23369</v>
      </c>
      <c r="H5273" s="210" t="s">
        <v>7748</v>
      </c>
      <c r="I5273" s="210" t="s">
        <v>23501</v>
      </c>
      <c r="J5273" s="210" t="s">
        <v>23502</v>
      </c>
      <c r="K5273" s="210" t="s">
        <v>23503</v>
      </c>
      <c r="L5273" s="210" t="s">
        <v>7752</v>
      </c>
      <c r="M5273" s="210" t="s">
        <v>3533</v>
      </c>
      <c r="N5273" s="210">
        <v>45128</v>
      </c>
      <c r="O5273" s="210" t="s">
        <v>4441</v>
      </c>
    </row>
    <row r="5274" spans="1:15" x14ac:dyDescent="0.2">
      <c r="A5274" s="210" t="s">
        <v>23368</v>
      </c>
      <c r="B5274" s="210" t="s">
        <v>3752</v>
      </c>
      <c r="C5274" s="210" t="s">
        <v>23363</v>
      </c>
      <c r="D5274" s="210">
        <v>45128</v>
      </c>
      <c r="E5274" s="210" t="s">
        <v>4441</v>
      </c>
      <c r="G5274" s="210" t="s">
        <v>23369</v>
      </c>
      <c r="H5274" s="210" t="s">
        <v>7748</v>
      </c>
      <c r="I5274" s="210" t="s">
        <v>23504</v>
      </c>
      <c r="J5274" s="210" t="s">
        <v>23505</v>
      </c>
      <c r="K5274" s="210" t="s">
        <v>23506</v>
      </c>
      <c r="L5274" s="210" t="s">
        <v>7752</v>
      </c>
      <c r="M5274" s="210" t="s">
        <v>3533</v>
      </c>
      <c r="N5274" s="210">
        <v>45128</v>
      </c>
      <c r="O5274" s="210" t="s">
        <v>4441</v>
      </c>
    </row>
    <row r="5275" spans="1:15" x14ac:dyDescent="0.2">
      <c r="A5275" s="210" t="s">
        <v>23368</v>
      </c>
      <c r="B5275" s="210" t="s">
        <v>3752</v>
      </c>
      <c r="C5275" s="210" t="s">
        <v>23363</v>
      </c>
      <c r="D5275" s="210">
        <v>45128</v>
      </c>
      <c r="E5275" s="210" t="s">
        <v>4441</v>
      </c>
      <c r="G5275" s="210" t="s">
        <v>23369</v>
      </c>
      <c r="H5275" s="210" t="s">
        <v>7748</v>
      </c>
      <c r="I5275" s="210" t="s">
        <v>23507</v>
      </c>
      <c r="J5275" s="210" t="s">
        <v>23508</v>
      </c>
      <c r="K5275" s="210" t="s">
        <v>23509</v>
      </c>
      <c r="L5275" s="210" t="s">
        <v>7752</v>
      </c>
      <c r="M5275" s="210" t="s">
        <v>3533</v>
      </c>
      <c r="N5275" s="210">
        <v>45128</v>
      </c>
      <c r="O5275" s="210" t="s">
        <v>4441</v>
      </c>
    </row>
    <row r="5276" spans="1:15" x14ac:dyDescent="0.2">
      <c r="A5276" s="210" t="s">
        <v>23368</v>
      </c>
      <c r="B5276" s="210" t="s">
        <v>3752</v>
      </c>
      <c r="C5276" s="210" t="s">
        <v>23363</v>
      </c>
      <c r="D5276" s="210">
        <v>45128</v>
      </c>
      <c r="E5276" s="210" t="s">
        <v>4441</v>
      </c>
      <c r="G5276" s="210" t="s">
        <v>23369</v>
      </c>
      <c r="H5276" s="210" t="s">
        <v>7748</v>
      </c>
      <c r="I5276" s="210" t="s">
        <v>23510</v>
      </c>
      <c r="J5276" s="210" t="s">
        <v>23511</v>
      </c>
      <c r="K5276" s="210" t="s">
        <v>23512</v>
      </c>
      <c r="L5276" s="210" t="s">
        <v>7752</v>
      </c>
      <c r="M5276" s="210" t="s">
        <v>3533</v>
      </c>
      <c r="N5276" s="210">
        <v>45128</v>
      </c>
      <c r="O5276" s="210" t="s">
        <v>4441</v>
      </c>
    </row>
    <row r="5277" spans="1:15" x14ac:dyDescent="0.2">
      <c r="A5277" s="210" t="s">
        <v>23368</v>
      </c>
      <c r="B5277" s="210" t="s">
        <v>3752</v>
      </c>
      <c r="C5277" s="210" t="s">
        <v>23363</v>
      </c>
      <c r="D5277" s="210">
        <v>45128</v>
      </c>
      <c r="E5277" s="210" t="s">
        <v>4441</v>
      </c>
      <c r="G5277" s="210" t="s">
        <v>23369</v>
      </c>
      <c r="H5277" s="210" t="s">
        <v>7748</v>
      </c>
      <c r="I5277" s="210" t="s">
        <v>122</v>
      </c>
      <c r="J5277" s="210" t="s">
        <v>23513</v>
      </c>
      <c r="K5277" s="210" t="s">
        <v>23514</v>
      </c>
      <c r="L5277" s="210" t="s">
        <v>7752</v>
      </c>
      <c r="M5277" s="210" t="s">
        <v>3533</v>
      </c>
      <c r="N5277" s="210">
        <v>45128</v>
      </c>
      <c r="O5277" s="210" t="s">
        <v>4441</v>
      </c>
    </row>
    <row r="5278" spans="1:15" x14ac:dyDescent="0.2">
      <c r="A5278" s="210" t="s">
        <v>23368</v>
      </c>
      <c r="B5278" s="210" t="s">
        <v>3752</v>
      </c>
      <c r="C5278" s="210" t="s">
        <v>23363</v>
      </c>
      <c r="D5278" s="210">
        <v>45128</v>
      </c>
      <c r="E5278" s="210" t="s">
        <v>4441</v>
      </c>
      <c r="G5278" s="210" t="s">
        <v>23369</v>
      </c>
      <c r="H5278" s="210" t="s">
        <v>7748</v>
      </c>
      <c r="I5278" s="210" t="s">
        <v>23515</v>
      </c>
      <c r="J5278" s="210" t="s">
        <v>23516</v>
      </c>
      <c r="K5278" s="210" t="s">
        <v>23517</v>
      </c>
      <c r="L5278" s="210" t="s">
        <v>7752</v>
      </c>
      <c r="M5278" s="210" t="s">
        <v>3533</v>
      </c>
      <c r="N5278" s="210">
        <v>45128</v>
      </c>
      <c r="O5278" s="210" t="s">
        <v>4441</v>
      </c>
    </row>
    <row r="5279" spans="1:15" x14ac:dyDescent="0.2">
      <c r="A5279" s="210" t="s">
        <v>23368</v>
      </c>
      <c r="B5279" s="210" t="s">
        <v>3752</v>
      </c>
      <c r="C5279" s="210" t="s">
        <v>23363</v>
      </c>
      <c r="D5279" s="210">
        <v>45128</v>
      </c>
      <c r="E5279" s="210" t="s">
        <v>4441</v>
      </c>
      <c r="G5279" s="210" t="s">
        <v>23369</v>
      </c>
      <c r="H5279" s="210" t="s">
        <v>7748</v>
      </c>
      <c r="I5279" s="210" t="s">
        <v>120</v>
      </c>
      <c r="J5279" s="210" t="s">
        <v>23518</v>
      </c>
      <c r="K5279" s="210" t="s">
        <v>23519</v>
      </c>
      <c r="L5279" s="210" t="s">
        <v>7752</v>
      </c>
      <c r="M5279" s="210" t="s">
        <v>3533</v>
      </c>
      <c r="N5279" s="210">
        <v>45128</v>
      </c>
      <c r="O5279" s="210" t="s">
        <v>4441</v>
      </c>
    </row>
    <row r="5280" spans="1:15" x14ac:dyDescent="0.2">
      <c r="A5280" s="210" t="s">
        <v>23368</v>
      </c>
      <c r="B5280" s="210" t="s">
        <v>3752</v>
      </c>
      <c r="C5280" s="210" t="s">
        <v>23363</v>
      </c>
      <c r="D5280" s="210">
        <v>45128</v>
      </c>
      <c r="E5280" s="210" t="s">
        <v>4441</v>
      </c>
      <c r="G5280" s="210" t="s">
        <v>23369</v>
      </c>
      <c r="H5280" s="210" t="s">
        <v>7748</v>
      </c>
      <c r="I5280" s="210" t="s">
        <v>23520</v>
      </c>
      <c r="J5280" s="210" t="s">
        <v>23521</v>
      </c>
      <c r="K5280" s="210" t="s">
        <v>23522</v>
      </c>
      <c r="L5280" s="210" t="s">
        <v>7752</v>
      </c>
      <c r="M5280" s="210" t="s">
        <v>3533</v>
      </c>
      <c r="N5280" s="210">
        <v>45128</v>
      </c>
      <c r="O5280" s="210" t="s">
        <v>4441</v>
      </c>
    </row>
    <row r="5281" spans="1:15" x14ac:dyDescent="0.2">
      <c r="A5281" s="210" t="s">
        <v>23368</v>
      </c>
      <c r="B5281" s="210" t="s">
        <v>3752</v>
      </c>
      <c r="C5281" s="210" t="s">
        <v>23363</v>
      </c>
      <c r="D5281" s="210">
        <v>45128</v>
      </c>
      <c r="E5281" s="210" t="s">
        <v>4441</v>
      </c>
      <c r="G5281" s="210" t="s">
        <v>23369</v>
      </c>
      <c r="H5281" s="210" t="s">
        <v>7748</v>
      </c>
      <c r="I5281" s="210" t="s">
        <v>23523</v>
      </c>
      <c r="J5281" s="210" t="s">
        <v>23524</v>
      </c>
      <c r="K5281" s="210" t="s">
        <v>23525</v>
      </c>
      <c r="L5281" s="210" t="s">
        <v>7752</v>
      </c>
      <c r="M5281" s="210" t="s">
        <v>3533</v>
      </c>
      <c r="N5281" s="210">
        <v>45128</v>
      </c>
      <c r="O5281" s="210" t="s">
        <v>4441</v>
      </c>
    </row>
    <row r="5282" spans="1:15" x14ac:dyDescent="0.2">
      <c r="A5282" s="210" t="s">
        <v>23368</v>
      </c>
      <c r="B5282" s="210" t="s">
        <v>3752</v>
      </c>
      <c r="C5282" s="210" t="s">
        <v>23363</v>
      </c>
      <c r="D5282" s="210">
        <v>45128</v>
      </c>
      <c r="E5282" s="210" t="s">
        <v>4441</v>
      </c>
      <c r="G5282" s="210" t="s">
        <v>23369</v>
      </c>
      <c r="H5282" s="210" t="s">
        <v>7748</v>
      </c>
      <c r="I5282" s="210" t="s">
        <v>23526</v>
      </c>
      <c r="J5282" s="210" t="s">
        <v>23527</v>
      </c>
      <c r="K5282" s="210" t="s">
        <v>23528</v>
      </c>
      <c r="L5282" s="210" t="s">
        <v>7752</v>
      </c>
      <c r="M5282" s="210" t="s">
        <v>3533</v>
      </c>
      <c r="N5282" s="210">
        <v>45128</v>
      </c>
      <c r="O5282" s="210" t="s">
        <v>4441</v>
      </c>
    </row>
    <row r="5283" spans="1:15" x14ac:dyDescent="0.2">
      <c r="A5283" s="210" t="s">
        <v>23368</v>
      </c>
      <c r="B5283" s="210" t="s">
        <v>3752</v>
      </c>
      <c r="C5283" s="210" t="s">
        <v>23363</v>
      </c>
      <c r="D5283" s="210">
        <v>45128</v>
      </c>
      <c r="E5283" s="210" t="s">
        <v>4441</v>
      </c>
      <c r="G5283" s="210" t="s">
        <v>23369</v>
      </c>
      <c r="H5283" s="210" t="s">
        <v>7748</v>
      </c>
      <c r="I5283" s="210" t="s">
        <v>23529</v>
      </c>
      <c r="J5283" s="210" t="s">
        <v>23530</v>
      </c>
      <c r="K5283" s="210" t="s">
        <v>23531</v>
      </c>
      <c r="L5283" s="210" t="s">
        <v>7752</v>
      </c>
      <c r="M5283" s="210" t="s">
        <v>3533</v>
      </c>
      <c r="N5283" s="210">
        <v>45128</v>
      </c>
      <c r="O5283" s="210" t="s">
        <v>4441</v>
      </c>
    </row>
    <row r="5284" spans="1:15" x14ac:dyDescent="0.2">
      <c r="A5284" s="210" t="s">
        <v>23368</v>
      </c>
      <c r="B5284" s="210" t="s">
        <v>3752</v>
      </c>
      <c r="C5284" s="210" t="s">
        <v>23363</v>
      </c>
      <c r="D5284" s="210">
        <v>45128</v>
      </c>
      <c r="E5284" s="210" t="s">
        <v>4441</v>
      </c>
      <c r="G5284" s="210" t="s">
        <v>23369</v>
      </c>
      <c r="H5284" s="210" t="s">
        <v>7748</v>
      </c>
      <c r="I5284" s="210" t="s">
        <v>23532</v>
      </c>
      <c r="J5284" s="210" t="s">
        <v>23533</v>
      </c>
      <c r="K5284" s="210" t="s">
        <v>23534</v>
      </c>
      <c r="L5284" s="210" t="s">
        <v>7752</v>
      </c>
      <c r="M5284" s="210" t="s">
        <v>3533</v>
      </c>
      <c r="N5284" s="210">
        <v>45128</v>
      </c>
      <c r="O5284" s="210" t="s">
        <v>4441</v>
      </c>
    </row>
    <row r="5285" spans="1:15" x14ac:dyDescent="0.2">
      <c r="A5285" s="210" t="s">
        <v>23368</v>
      </c>
      <c r="B5285" s="210" t="s">
        <v>3752</v>
      </c>
      <c r="C5285" s="210" t="s">
        <v>23363</v>
      </c>
      <c r="D5285" s="210">
        <v>45128</v>
      </c>
      <c r="E5285" s="210" t="s">
        <v>4441</v>
      </c>
      <c r="G5285" s="210" t="s">
        <v>23369</v>
      </c>
      <c r="H5285" s="210" t="s">
        <v>7748</v>
      </c>
      <c r="I5285" s="210" t="s">
        <v>23535</v>
      </c>
      <c r="J5285" s="210" t="s">
        <v>23536</v>
      </c>
      <c r="K5285" s="210" t="s">
        <v>23537</v>
      </c>
      <c r="L5285" s="210" t="s">
        <v>7752</v>
      </c>
      <c r="M5285" s="210" t="s">
        <v>3533</v>
      </c>
      <c r="N5285" s="210">
        <v>45128</v>
      </c>
      <c r="O5285" s="210" t="s">
        <v>4441</v>
      </c>
    </row>
    <row r="5286" spans="1:15" x14ac:dyDescent="0.2">
      <c r="A5286" s="210" t="s">
        <v>23368</v>
      </c>
      <c r="B5286" s="210" t="s">
        <v>3752</v>
      </c>
      <c r="C5286" s="210" t="s">
        <v>23363</v>
      </c>
      <c r="D5286" s="210">
        <v>45128</v>
      </c>
      <c r="E5286" s="210" t="s">
        <v>4441</v>
      </c>
      <c r="G5286" s="210" t="s">
        <v>23369</v>
      </c>
      <c r="H5286" s="210" t="s">
        <v>7748</v>
      </c>
      <c r="I5286" s="210" t="s">
        <v>23538</v>
      </c>
      <c r="J5286" s="210" t="s">
        <v>23539</v>
      </c>
      <c r="K5286" s="210" t="s">
        <v>23540</v>
      </c>
      <c r="L5286" s="210" t="s">
        <v>7752</v>
      </c>
      <c r="M5286" s="210" t="s">
        <v>3533</v>
      </c>
      <c r="N5286" s="210">
        <v>45128</v>
      </c>
      <c r="O5286" s="210" t="s">
        <v>4441</v>
      </c>
    </row>
    <row r="5287" spans="1:15" x14ac:dyDescent="0.2">
      <c r="A5287" s="210" t="s">
        <v>23368</v>
      </c>
      <c r="B5287" s="210" t="s">
        <v>3752</v>
      </c>
      <c r="C5287" s="210" t="s">
        <v>23363</v>
      </c>
      <c r="D5287" s="210">
        <v>45128</v>
      </c>
      <c r="E5287" s="210" t="s">
        <v>4441</v>
      </c>
      <c r="G5287" s="210" t="s">
        <v>23369</v>
      </c>
      <c r="H5287" s="210" t="s">
        <v>7748</v>
      </c>
      <c r="I5287" s="210" t="s">
        <v>23541</v>
      </c>
      <c r="J5287" s="210" t="s">
        <v>23542</v>
      </c>
      <c r="K5287" s="210" t="s">
        <v>23543</v>
      </c>
      <c r="L5287" s="210" t="s">
        <v>7752</v>
      </c>
      <c r="M5287" s="210" t="s">
        <v>3533</v>
      </c>
      <c r="N5287" s="210">
        <v>45128</v>
      </c>
      <c r="O5287" s="210" t="s">
        <v>4441</v>
      </c>
    </row>
    <row r="5288" spans="1:15" x14ac:dyDescent="0.2">
      <c r="A5288" s="210" t="s">
        <v>23368</v>
      </c>
      <c r="B5288" s="210" t="s">
        <v>3752</v>
      </c>
      <c r="C5288" s="210" t="s">
        <v>23363</v>
      </c>
      <c r="D5288" s="210">
        <v>45128</v>
      </c>
      <c r="E5288" s="210" t="s">
        <v>4441</v>
      </c>
      <c r="G5288" s="210" t="s">
        <v>23369</v>
      </c>
      <c r="H5288" s="210" t="s">
        <v>7748</v>
      </c>
      <c r="I5288" s="210" t="s">
        <v>23544</v>
      </c>
      <c r="J5288" s="210" t="s">
        <v>23545</v>
      </c>
      <c r="K5288" s="210" t="s">
        <v>23546</v>
      </c>
      <c r="L5288" s="210" t="s">
        <v>7752</v>
      </c>
      <c r="M5288" s="210" t="s">
        <v>3533</v>
      </c>
      <c r="N5288" s="210">
        <v>45128</v>
      </c>
      <c r="O5288" s="210" t="s">
        <v>4441</v>
      </c>
    </row>
    <row r="5289" spans="1:15" x14ac:dyDescent="0.2">
      <c r="A5289" s="210" t="s">
        <v>23368</v>
      </c>
      <c r="B5289" s="210" t="s">
        <v>3752</v>
      </c>
      <c r="C5289" s="210" t="s">
        <v>23363</v>
      </c>
      <c r="D5289" s="210">
        <v>45128</v>
      </c>
      <c r="E5289" s="210" t="s">
        <v>4441</v>
      </c>
      <c r="G5289" s="210" t="s">
        <v>23369</v>
      </c>
      <c r="H5289" s="210" t="s">
        <v>7748</v>
      </c>
      <c r="I5289" s="210" t="s">
        <v>23547</v>
      </c>
      <c r="J5289" s="210" t="s">
        <v>23548</v>
      </c>
      <c r="K5289" s="210" t="s">
        <v>23549</v>
      </c>
      <c r="L5289" s="210" t="s">
        <v>7752</v>
      </c>
      <c r="M5289" s="210" t="s">
        <v>3533</v>
      </c>
      <c r="N5289" s="210">
        <v>45128</v>
      </c>
      <c r="O5289" s="210" t="s">
        <v>4441</v>
      </c>
    </row>
    <row r="5290" spans="1:15" x14ac:dyDescent="0.2">
      <c r="A5290" s="210" t="s">
        <v>23368</v>
      </c>
      <c r="B5290" s="210" t="s">
        <v>3752</v>
      </c>
      <c r="C5290" s="210" t="s">
        <v>23363</v>
      </c>
      <c r="D5290" s="210">
        <v>45128</v>
      </c>
      <c r="E5290" s="210" t="s">
        <v>4441</v>
      </c>
      <c r="G5290" s="210" t="s">
        <v>23369</v>
      </c>
      <c r="H5290" s="210" t="s">
        <v>7748</v>
      </c>
      <c r="I5290" s="210" t="s">
        <v>23550</v>
      </c>
      <c r="J5290" s="210" t="s">
        <v>23551</v>
      </c>
      <c r="K5290" s="210" t="s">
        <v>23552</v>
      </c>
      <c r="L5290" s="210" t="s">
        <v>7752</v>
      </c>
      <c r="M5290" s="210" t="s">
        <v>3533</v>
      </c>
      <c r="N5290" s="210">
        <v>45128</v>
      </c>
      <c r="O5290" s="210" t="s">
        <v>4441</v>
      </c>
    </row>
    <row r="5291" spans="1:15" x14ac:dyDescent="0.2">
      <c r="A5291" s="210" t="s">
        <v>23368</v>
      </c>
      <c r="B5291" s="210" t="s">
        <v>3752</v>
      </c>
      <c r="C5291" s="210" t="s">
        <v>23363</v>
      </c>
      <c r="D5291" s="210">
        <v>45128</v>
      </c>
      <c r="E5291" s="210" t="s">
        <v>4441</v>
      </c>
      <c r="G5291" s="210" t="s">
        <v>23369</v>
      </c>
      <c r="H5291" s="210" t="s">
        <v>7748</v>
      </c>
      <c r="I5291" s="210" t="s">
        <v>23553</v>
      </c>
      <c r="J5291" s="210" t="s">
        <v>23554</v>
      </c>
      <c r="K5291" s="210" t="s">
        <v>23555</v>
      </c>
      <c r="L5291" s="210" t="s">
        <v>7752</v>
      </c>
      <c r="M5291" s="210" t="s">
        <v>3533</v>
      </c>
      <c r="N5291" s="210">
        <v>45128</v>
      </c>
      <c r="O5291" s="210" t="s">
        <v>4441</v>
      </c>
    </row>
    <row r="5292" spans="1:15" x14ac:dyDescent="0.2">
      <c r="A5292" s="210" t="s">
        <v>23368</v>
      </c>
      <c r="B5292" s="210" t="s">
        <v>3752</v>
      </c>
      <c r="C5292" s="210" t="s">
        <v>23363</v>
      </c>
      <c r="D5292" s="210">
        <v>45128</v>
      </c>
      <c r="E5292" s="210" t="s">
        <v>4441</v>
      </c>
      <c r="G5292" s="210" t="s">
        <v>23369</v>
      </c>
      <c r="H5292" s="210" t="s">
        <v>7748</v>
      </c>
      <c r="I5292" s="210" t="s">
        <v>134</v>
      </c>
      <c r="J5292" s="210" t="s">
        <v>23556</v>
      </c>
      <c r="K5292" s="210" t="s">
        <v>23557</v>
      </c>
      <c r="L5292" s="210" t="s">
        <v>7752</v>
      </c>
      <c r="M5292" s="210" t="s">
        <v>3533</v>
      </c>
      <c r="N5292" s="210">
        <v>45128</v>
      </c>
      <c r="O5292" s="210" t="s">
        <v>4441</v>
      </c>
    </row>
    <row r="5293" spans="1:15" x14ac:dyDescent="0.2">
      <c r="A5293" s="210" t="s">
        <v>23368</v>
      </c>
      <c r="B5293" s="210" t="s">
        <v>3752</v>
      </c>
      <c r="C5293" s="210" t="s">
        <v>23363</v>
      </c>
      <c r="D5293" s="210">
        <v>45128</v>
      </c>
      <c r="E5293" s="210" t="s">
        <v>4441</v>
      </c>
      <c r="G5293" s="210" t="s">
        <v>23369</v>
      </c>
      <c r="H5293" s="210" t="s">
        <v>7748</v>
      </c>
      <c r="I5293" s="210" t="s">
        <v>23558</v>
      </c>
      <c r="J5293" s="210" t="s">
        <v>23559</v>
      </c>
      <c r="K5293" s="210" t="s">
        <v>23560</v>
      </c>
      <c r="L5293" s="210" t="s">
        <v>7752</v>
      </c>
      <c r="M5293" s="210" t="s">
        <v>3533</v>
      </c>
      <c r="N5293" s="210">
        <v>45128</v>
      </c>
      <c r="O5293" s="210" t="s">
        <v>4441</v>
      </c>
    </row>
    <row r="5294" spans="1:15" x14ac:dyDescent="0.2">
      <c r="A5294" s="210" t="s">
        <v>23368</v>
      </c>
      <c r="B5294" s="210" t="s">
        <v>3752</v>
      </c>
      <c r="C5294" s="210" t="s">
        <v>23363</v>
      </c>
      <c r="D5294" s="210">
        <v>45128</v>
      </c>
      <c r="E5294" s="210" t="s">
        <v>4441</v>
      </c>
      <c r="G5294" s="210" t="s">
        <v>23369</v>
      </c>
      <c r="H5294" s="210" t="s">
        <v>7748</v>
      </c>
      <c r="I5294" s="210" t="s">
        <v>132</v>
      </c>
      <c r="J5294" s="210" t="s">
        <v>23561</v>
      </c>
      <c r="K5294" s="210" t="s">
        <v>23562</v>
      </c>
      <c r="L5294" s="210" t="s">
        <v>7752</v>
      </c>
      <c r="M5294" s="210" t="s">
        <v>3533</v>
      </c>
      <c r="N5294" s="210">
        <v>45128</v>
      </c>
      <c r="O5294" s="210" t="s">
        <v>4441</v>
      </c>
    </row>
    <row r="5295" spans="1:15" x14ac:dyDescent="0.2">
      <c r="A5295" s="210" t="s">
        <v>23368</v>
      </c>
      <c r="B5295" s="210" t="s">
        <v>3752</v>
      </c>
      <c r="C5295" s="210" t="s">
        <v>23363</v>
      </c>
      <c r="D5295" s="210">
        <v>45128</v>
      </c>
      <c r="E5295" s="210" t="s">
        <v>4441</v>
      </c>
      <c r="G5295" s="210" t="s">
        <v>23369</v>
      </c>
      <c r="H5295" s="210" t="s">
        <v>7748</v>
      </c>
      <c r="I5295" s="210" t="s">
        <v>112</v>
      </c>
      <c r="J5295" s="210" t="s">
        <v>23563</v>
      </c>
      <c r="K5295" s="210" t="s">
        <v>23564</v>
      </c>
      <c r="L5295" s="210" t="s">
        <v>7752</v>
      </c>
      <c r="M5295" s="210" t="s">
        <v>3533</v>
      </c>
      <c r="N5295" s="210">
        <v>45128</v>
      </c>
      <c r="O5295" s="210" t="s">
        <v>4441</v>
      </c>
    </row>
    <row r="5296" spans="1:15" x14ac:dyDescent="0.2">
      <c r="A5296" s="210" t="s">
        <v>23368</v>
      </c>
      <c r="B5296" s="210" t="s">
        <v>3752</v>
      </c>
      <c r="C5296" s="210" t="s">
        <v>23363</v>
      </c>
      <c r="D5296" s="210">
        <v>45128</v>
      </c>
      <c r="E5296" s="210" t="s">
        <v>4441</v>
      </c>
      <c r="G5296" s="210" t="s">
        <v>23369</v>
      </c>
      <c r="H5296" s="210" t="s">
        <v>7748</v>
      </c>
      <c r="I5296" s="210" t="s">
        <v>114</v>
      </c>
      <c r="J5296" s="210" t="s">
        <v>23565</v>
      </c>
      <c r="K5296" s="210" t="s">
        <v>23566</v>
      </c>
      <c r="L5296" s="210" t="s">
        <v>7752</v>
      </c>
      <c r="M5296" s="210" t="s">
        <v>3533</v>
      </c>
      <c r="N5296" s="210">
        <v>45128</v>
      </c>
      <c r="O5296" s="210" t="s">
        <v>4441</v>
      </c>
    </row>
    <row r="5297" spans="1:15" x14ac:dyDescent="0.2">
      <c r="A5297" s="210" t="s">
        <v>23368</v>
      </c>
      <c r="B5297" s="210" t="s">
        <v>3752</v>
      </c>
      <c r="C5297" s="210" t="s">
        <v>23363</v>
      </c>
      <c r="D5297" s="210">
        <v>45128</v>
      </c>
      <c r="E5297" s="210" t="s">
        <v>4441</v>
      </c>
      <c r="G5297" s="210" t="s">
        <v>23369</v>
      </c>
      <c r="H5297" s="210" t="s">
        <v>7748</v>
      </c>
      <c r="I5297" s="210" t="s">
        <v>23567</v>
      </c>
      <c r="J5297" s="210" t="s">
        <v>23568</v>
      </c>
      <c r="K5297" s="210" t="s">
        <v>23569</v>
      </c>
      <c r="L5297" s="210" t="s">
        <v>7752</v>
      </c>
      <c r="M5297" s="210" t="s">
        <v>3533</v>
      </c>
      <c r="N5297" s="210">
        <v>45128</v>
      </c>
      <c r="O5297" s="210" t="s">
        <v>4441</v>
      </c>
    </row>
    <row r="5298" spans="1:15" x14ac:dyDescent="0.2">
      <c r="A5298" s="210" t="s">
        <v>23368</v>
      </c>
      <c r="B5298" s="210" t="s">
        <v>3752</v>
      </c>
      <c r="C5298" s="210" t="s">
        <v>23363</v>
      </c>
      <c r="D5298" s="210">
        <v>45128</v>
      </c>
      <c r="E5298" s="210" t="s">
        <v>4441</v>
      </c>
      <c r="G5298" s="210" t="s">
        <v>23369</v>
      </c>
      <c r="H5298" s="210" t="s">
        <v>7748</v>
      </c>
      <c r="I5298" s="210" t="s">
        <v>23570</v>
      </c>
      <c r="J5298" s="210" t="s">
        <v>23571</v>
      </c>
      <c r="K5298" s="210" t="s">
        <v>23572</v>
      </c>
      <c r="L5298" s="210" t="s">
        <v>7752</v>
      </c>
      <c r="M5298" s="210" t="s">
        <v>3533</v>
      </c>
      <c r="N5298" s="210">
        <v>45128</v>
      </c>
      <c r="O5298" s="210" t="s">
        <v>4441</v>
      </c>
    </row>
    <row r="5299" spans="1:15" x14ac:dyDescent="0.2">
      <c r="A5299" s="210" t="s">
        <v>23368</v>
      </c>
      <c r="B5299" s="210" t="s">
        <v>3752</v>
      </c>
      <c r="C5299" s="210" t="s">
        <v>23363</v>
      </c>
      <c r="D5299" s="210">
        <v>45128</v>
      </c>
      <c r="E5299" s="210" t="s">
        <v>4441</v>
      </c>
      <c r="G5299" s="210" t="s">
        <v>23369</v>
      </c>
      <c r="H5299" s="210" t="s">
        <v>7748</v>
      </c>
      <c r="I5299" s="210" t="s">
        <v>23573</v>
      </c>
      <c r="J5299" s="210" t="s">
        <v>23574</v>
      </c>
      <c r="K5299" s="210" t="s">
        <v>23575</v>
      </c>
      <c r="L5299" s="210" t="s">
        <v>7752</v>
      </c>
      <c r="M5299" s="210" t="s">
        <v>3533</v>
      </c>
      <c r="N5299" s="210">
        <v>45128</v>
      </c>
      <c r="O5299" s="210" t="s">
        <v>4441</v>
      </c>
    </row>
    <row r="5300" spans="1:15" x14ac:dyDescent="0.2">
      <c r="A5300" s="210" t="s">
        <v>23368</v>
      </c>
      <c r="B5300" s="210" t="s">
        <v>3752</v>
      </c>
      <c r="C5300" s="210" t="s">
        <v>23363</v>
      </c>
      <c r="D5300" s="210">
        <v>45128</v>
      </c>
      <c r="E5300" s="210" t="s">
        <v>4441</v>
      </c>
      <c r="G5300" s="210" t="s">
        <v>23369</v>
      </c>
      <c r="H5300" s="210" t="s">
        <v>7748</v>
      </c>
      <c r="I5300" s="210" t="s">
        <v>23576</v>
      </c>
      <c r="J5300" s="210" t="s">
        <v>23577</v>
      </c>
      <c r="K5300" s="210" t="s">
        <v>23578</v>
      </c>
      <c r="L5300" s="210" t="s">
        <v>7752</v>
      </c>
      <c r="M5300" s="210" t="s">
        <v>3533</v>
      </c>
      <c r="N5300" s="210">
        <v>45128</v>
      </c>
      <c r="O5300" s="210" t="s">
        <v>4441</v>
      </c>
    </row>
    <row r="5301" spans="1:15" x14ac:dyDescent="0.2">
      <c r="A5301" s="210" t="s">
        <v>23368</v>
      </c>
      <c r="B5301" s="210" t="s">
        <v>3752</v>
      </c>
      <c r="C5301" s="210" t="s">
        <v>23363</v>
      </c>
      <c r="D5301" s="210">
        <v>45128</v>
      </c>
      <c r="E5301" s="210" t="s">
        <v>4441</v>
      </c>
      <c r="G5301" s="210" t="s">
        <v>23369</v>
      </c>
      <c r="H5301" s="210" t="s">
        <v>7748</v>
      </c>
      <c r="I5301" s="210" t="s">
        <v>23579</v>
      </c>
      <c r="J5301" s="210" t="s">
        <v>23580</v>
      </c>
      <c r="K5301" s="210" t="s">
        <v>23581</v>
      </c>
      <c r="L5301" s="210" t="s">
        <v>7752</v>
      </c>
      <c r="M5301" s="210" t="s">
        <v>3533</v>
      </c>
      <c r="N5301" s="210">
        <v>45128</v>
      </c>
      <c r="O5301" s="210" t="s">
        <v>4441</v>
      </c>
    </row>
    <row r="5302" spans="1:15" x14ac:dyDescent="0.2">
      <c r="A5302" s="210" t="s">
        <v>23368</v>
      </c>
      <c r="B5302" s="210" t="s">
        <v>3752</v>
      </c>
      <c r="C5302" s="210" t="s">
        <v>23363</v>
      </c>
      <c r="D5302" s="210">
        <v>45128</v>
      </c>
      <c r="E5302" s="210" t="s">
        <v>4441</v>
      </c>
      <c r="G5302" s="210" t="s">
        <v>23369</v>
      </c>
      <c r="H5302" s="210" t="s">
        <v>7748</v>
      </c>
      <c r="I5302" s="210" t="s">
        <v>23582</v>
      </c>
      <c r="J5302" s="210" t="s">
        <v>23583</v>
      </c>
      <c r="K5302" s="210" t="s">
        <v>23584</v>
      </c>
      <c r="L5302" s="210" t="s">
        <v>7752</v>
      </c>
      <c r="M5302" s="210" t="s">
        <v>3533</v>
      </c>
      <c r="N5302" s="210">
        <v>45128</v>
      </c>
      <c r="O5302" s="210" t="s">
        <v>4441</v>
      </c>
    </row>
    <row r="5303" spans="1:15" x14ac:dyDescent="0.2">
      <c r="A5303" s="210" t="s">
        <v>23368</v>
      </c>
      <c r="B5303" s="210" t="s">
        <v>3752</v>
      </c>
      <c r="C5303" s="210" t="s">
        <v>23363</v>
      </c>
      <c r="D5303" s="210">
        <v>45128</v>
      </c>
      <c r="E5303" s="210" t="s">
        <v>4441</v>
      </c>
      <c r="G5303" s="210" t="s">
        <v>23369</v>
      </c>
      <c r="H5303" s="210" t="s">
        <v>7748</v>
      </c>
      <c r="I5303" s="210" t="s">
        <v>23585</v>
      </c>
      <c r="J5303" s="210" t="s">
        <v>23586</v>
      </c>
      <c r="K5303" s="210" t="s">
        <v>23587</v>
      </c>
      <c r="L5303" s="210" t="s">
        <v>7752</v>
      </c>
      <c r="M5303" s="210" t="s">
        <v>3533</v>
      </c>
      <c r="N5303" s="210">
        <v>45128</v>
      </c>
      <c r="O5303" s="210" t="s">
        <v>4441</v>
      </c>
    </row>
    <row r="5304" spans="1:15" x14ac:dyDescent="0.2">
      <c r="A5304" s="210" t="s">
        <v>23588</v>
      </c>
      <c r="B5304" s="210" t="s">
        <v>3717</v>
      </c>
      <c r="C5304" s="210" t="s">
        <v>23363</v>
      </c>
      <c r="D5304" s="210">
        <v>45128</v>
      </c>
      <c r="E5304" s="210" t="s">
        <v>4441</v>
      </c>
      <c r="F5304" s="210" t="s">
        <v>23589</v>
      </c>
      <c r="G5304" s="210" t="s">
        <v>23369</v>
      </c>
      <c r="H5304" s="210" t="s">
        <v>7748</v>
      </c>
      <c r="I5304" s="210" t="s">
        <v>108</v>
      </c>
      <c r="J5304" s="210" t="s">
        <v>23590</v>
      </c>
      <c r="K5304" s="210" t="s">
        <v>23591</v>
      </c>
      <c r="L5304" s="210" t="s">
        <v>7752</v>
      </c>
      <c r="M5304" s="210" t="s">
        <v>3533</v>
      </c>
      <c r="N5304" s="210">
        <v>45128</v>
      </c>
      <c r="O5304" s="210" t="s">
        <v>4441</v>
      </c>
    </row>
    <row r="5305" spans="1:15" x14ac:dyDescent="0.2">
      <c r="A5305" s="210" t="s">
        <v>23588</v>
      </c>
      <c r="B5305" s="210" t="s">
        <v>3717</v>
      </c>
      <c r="C5305" s="210" t="s">
        <v>23363</v>
      </c>
      <c r="D5305" s="210">
        <v>45128</v>
      </c>
      <c r="E5305" s="210" t="s">
        <v>4441</v>
      </c>
      <c r="F5305" s="210" t="s">
        <v>23589</v>
      </c>
      <c r="G5305" s="210" t="s">
        <v>23369</v>
      </c>
      <c r="H5305" s="210" t="s">
        <v>7748</v>
      </c>
      <c r="I5305" s="210" t="s">
        <v>23592</v>
      </c>
      <c r="J5305" s="210" t="s">
        <v>23593</v>
      </c>
      <c r="K5305" s="210" t="s">
        <v>23594</v>
      </c>
      <c r="L5305" s="210" t="s">
        <v>7752</v>
      </c>
      <c r="M5305" s="210" t="s">
        <v>3533</v>
      </c>
      <c r="N5305" s="210">
        <v>45128</v>
      </c>
      <c r="O5305" s="210" t="s">
        <v>4441</v>
      </c>
    </row>
    <row r="5306" spans="1:15" x14ac:dyDescent="0.2">
      <c r="A5306" s="210" t="s">
        <v>23588</v>
      </c>
      <c r="B5306" s="210" t="s">
        <v>3717</v>
      </c>
      <c r="C5306" s="210" t="s">
        <v>23363</v>
      </c>
      <c r="D5306" s="210">
        <v>45128</v>
      </c>
      <c r="E5306" s="210" t="s">
        <v>4441</v>
      </c>
      <c r="F5306" s="210" t="s">
        <v>23589</v>
      </c>
      <c r="G5306" s="210" t="s">
        <v>23369</v>
      </c>
      <c r="H5306" s="210" t="s">
        <v>7748</v>
      </c>
      <c r="I5306" s="210" t="s">
        <v>110</v>
      </c>
      <c r="J5306" s="210" t="s">
        <v>23595</v>
      </c>
      <c r="K5306" s="210" t="s">
        <v>23596</v>
      </c>
      <c r="L5306" s="210" t="s">
        <v>7752</v>
      </c>
      <c r="M5306" s="210" t="s">
        <v>3533</v>
      </c>
      <c r="N5306" s="210">
        <v>45128</v>
      </c>
      <c r="O5306" s="210" t="s">
        <v>4441</v>
      </c>
    </row>
    <row r="5307" spans="1:15" x14ac:dyDescent="0.2">
      <c r="A5307" s="210" t="s">
        <v>23588</v>
      </c>
      <c r="B5307" s="210" t="s">
        <v>3717</v>
      </c>
      <c r="C5307" s="210" t="s">
        <v>23363</v>
      </c>
      <c r="D5307" s="210">
        <v>45128</v>
      </c>
      <c r="E5307" s="210" t="s">
        <v>4441</v>
      </c>
      <c r="F5307" s="210" t="s">
        <v>23589</v>
      </c>
      <c r="G5307" s="210" t="s">
        <v>23369</v>
      </c>
      <c r="H5307" s="210" t="s">
        <v>7748</v>
      </c>
      <c r="I5307" s="210" t="s">
        <v>23597</v>
      </c>
      <c r="J5307" s="210" t="s">
        <v>23598</v>
      </c>
      <c r="K5307" s="210" t="s">
        <v>23599</v>
      </c>
      <c r="L5307" s="210" t="s">
        <v>7752</v>
      </c>
      <c r="M5307" s="210" t="s">
        <v>3533</v>
      </c>
      <c r="N5307" s="210">
        <v>45128</v>
      </c>
      <c r="O5307" s="210" t="s">
        <v>4441</v>
      </c>
    </row>
    <row r="5308" spans="1:15" x14ac:dyDescent="0.2">
      <c r="A5308" s="210" t="s">
        <v>23588</v>
      </c>
      <c r="B5308" s="210" t="s">
        <v>3717</v>
      </c>
      <c r="C5308" s="210" t="s">
        <v>23363</v>
      </c>
      <c r="D5308" s="210">
        <v>45128</v>
      </c>
      <c r="E5308" s="210" t="s">
        <v>4441</v>
      </c>
      <c r="F5308" s="210" t="s">
        <v>23589</v>
      </c>
      <c r="G5308" s="210" t="s">
        <v>23369</v>
      </c>
      <c r="H5308" s="210" t="s">
        <v>7748</v>
      </c>
      <c r="I5308" s="210" t="s">
        <v>23600</v>
      </c>
      <c r="J5308" s="210" t="s">
        <v>23601</v>
      </c>
      <c r="K5308" s="210" t="s">
        <v>23602</v>
      </c>
      <c r="L5308" s="210" t="s">
        <v>7752</v>
      </c>
      <c r="M5308" s="210" t="s">
        <v>3533</v>
      </c>
      <c r="N5308" s="210">
        <v>45128</v>
      </c>
      <c r="O5308" s="210" t="s">
        <v>4441</v>
      </c>
    </row>
    <row r="5309" spans="1:15" x14ac:dyDescent="0.2">
      <c r="A5309" s="210" t="s">
        <v>23588</v>
      </c>
      <c r="B5309" s="210" t="s">
        <v>3717</v>
      </c>
      <c r="C5309" s="210" t="s">
        <v>23363</v>
      </c>
      <c r="D5309" s="210">
        <v>45128</v>
      </c>
      <c r="E5309" s="210" t="s">
        <v>4441</v>
      </c>
      <c r="F5309" s="210" t="s">
        <v>23589</v>
      </c>
      <c r="G5309" s="210" t="s">
        <v>23369</v>
      </c>
      <c r="H5309" s="210" t="s">
        <v>7748</v>
      </c>
      <c r="I5309" s="210" t="s">
        <v>23603</v>
      </c>
      <c r="J5309" s="210" t="s">
        <v>23604</v>
      </c>
      <c r="K5309" s="210" t="s">
        <v>23605</v>
      </c>
      <c r="L5309" s="210" t="s">
        <v>7752</v>
      </c>
      <c r="M5309" s="210" t="s">
        <v>3533</v>
      </c>
      <c r="N5309" s="210">
        <v>45128</v>
      </c>
      <c r="O5309" s="210" t="s">
        <v>4441</v>
      </c>
    </row>
    <row r="5310" spans="1:15" x14ac:dyDescent="0.2">
      <c r="A5310" s="210" t="s">
        <v>23588</v>
      </c>
      <c r="B5310" s="210" t="s">
        <v>3717</v>
      </c>
      <c r="C5310" s="210" t="s">
        <v>23363</v>
      </c>
      <c r="D5310" s="210">
        <v>45128</v>
      </c>
      <c r="E5310" s="210" t="s">
        <v>4441</v>
      </c>
      <c r="F5310" s="210" t="s">
        <v>23589</v>
      </c>
      <c r="G5310" s="210" t="s">
        <v>23369</v>
      </c>
      <c r="H5310" s="210" t="s">
        <v>7748</v>
      </c>
      <c r="I5310" s="210" t="s">
        <v>23606</v>
      </c>
      <c r="J5310" s="210" t="s">
        <v>23607</v>
      </c>
      <c r="K5310" s="210" t="s">
        <v>23608</v>
      </c>
      <c r="L5310" s="210" t="s">
        <v>7752</v>
      </c>
      <c r="M5310" s="210" t="s">
        <v>3533</v>
      </c>
      <c r="N5310" s="210">
        <v>45128</v>
      </c>
      <c r="O5310" s="210" t="s">
        <v>4441</v>
      </c>
    </row>
    <row r="5311" spans="1:15" x14ac:dyDescent="0.2">
      <c r="A5311" s="210" t="s">
        <v>23588</v>
      </c>
      <c r="B5311" s="210" t="s">
        <v>3717</v>
      </c>
      <c r="C5311" s="210" t="s">
        <v>23363</v>
      </c>
      <c r="D5311" s="210">
        <v>45128</v>
      </c>
      <c r="E5311" s="210" t="s">
        <v>4441</v>
      </c>
      <c r="F5311" s="210" t="s">
        <v>23589</v>
      </c>
      <c r="G5311" s="210" t="s">
        <v>23369</v>
      </c>
      <c r="H5311" s="210" t="s">
        <v>7748</v>
      </c>
      <c r="I5311" s="210" t="s">
        <v>23609</v>
      </c>
      <c r="J5311" s="210" t="s">
        <v>23610</v>
      </c>
      <c r="K5311" s="210" t="s">
        <v>23611</v>
      </c>
      <c r="L5311" s="210" t="s">
        <v>7752</v>
      </c>
      <c r="M5311" s="210" t="s">
        <v>3533</v>
      </c>
      <c r="N5311" s="210">
        <v>45128</v>
      </c>
      <c r="O5311" s="210" t="s">
        <v>4441</v>
      </c>
    </row>
    <row r="5312" spans="1:15" x14ac:dyDescent="0.2">
      <c r="A5312" s="210" t="s">
        <v>23588</v>
      </c>
      <c r="B5312" s="210" t="s">
        <v>3717</v>
      </c>
      <c r="C5312" s="210" t="s">
        <v>23363</v>
      </c>
      <c r="D5312" s="210">
        <v>45128</v>
      </c>
      <c r="E5312" s="210" t="s">
        <v>4441</v>
      </c>
      <c r="F5312" s="210" t="s">
        <v>23589</v>
      </c>
      <c r="G5312" s="210" t="s">
        <v>23369</v>
      </c>
      <c r="H5312" s="210" t="s">
        <v>7748</v>
      </c>
      <c r="I5312" s="210" t="s">
        <v>23612</v>
      </c>
      <c r="J5312" s="210" t="s">
        <v>23613</v>
      </c>
      <c r="K5312" s="210" t="s">
        <v>23614</v>
      </c>
      <c r="L5312" s="210" t="s">
        <v>7752</v>
      </c>
      <c r="M5312" s="210" t="s">
        <v>3533</v>
      </c>
      <c r="N5312" s="210">
        <v>45128</v>
      </c>
      <c r="O5312" s="210" t="s">
        <v>4441</v>
      </c>
    </row>
    <row r="5313" spans="1:15" x14ac:dyDescent="0.2">
      <c r="A5313" s="210" t="s">
        <v>23588</v>
      </c>
      <c r="B5313" s="210" t="s">
        <v>3717</v>
      </c>
      <c r="C5313" s="210" t="s">
        <v>23363</v>
      </c>
      <c r="D5313" s="210">
        <v>45128</v>
      </c>
      <c r="E5313" s="210" t="s">
        <v>4441</v>
      </c>
      <c r="F5313" s="210" t="s">
        <v>23589</v>
      </c>
      <c r="G5313" s="210" t="s">
        <v>23369</v>
      </c>
      <c r="H5313" s="210" t="s">
        <v>7748</v>
      </c>
      <c r="I5313" s="210" t="s">
        <v>23615</v>
      </c>
      <c r="J5313" s="210" t="s">
        <v>23616</v>
      </c>
      <c r="K5313" s="210" t="s">
        <v>23617</v>
      </c>
      <c r="L5313" s="210" t="s">
        <v>7752</v>
      </c>
      <c r="M5313" s="210" t="s">
        <v>3533</v>
      </c>
      <c r="N5313" s="210">
        <v>45128</v>
      </c>
      <c r="O5313" s="210" t="s">
        <v>4441</v>
      </c>
    </row>
    <row r="5314" spans="1:15" x14ac:dyDescent="0.2">
      <c r="A5314" s="210" t="s">
        <v>23588</v>
      </c>
      <c r="B5314" s="210" t="s">
        <v>3717</v>
      </c>
      <c r="C5314" s="210" t="s">
        <v>23363</v>
      </c>
      <c r="D5314" s="210">
        <v>45128</v>
      </c>
      <c r="E5314" s="210" t="s">
        <v>4441</v>
      </c>
      <c r="F5314" s="210" t="s">
        <v>23589</v>
      </c>
      <c r="G5314" s="210" t="s">
        <v>23369</v>
      </c>
      <c r="H5314" s="210" t="s">
        <v>7748</v>
      </c>
      <c r="I5314" s="210" t="s">
        <v>23618</v>
      </c>
      <c r="J5314" s="210" t="s">
        <v>23619</v>
      </c>
      <c r="K5314" s="210" t="s">
        <v>23620</v>
      </c>
      <c r="L5314" s="210" t="s">
        <v>7752</v>
      </c>
      <c r="M5314" s="210" t="s">
        <v>3533</v>
      </c>
      <c r="N5314" s="210">
        <v>45128</v>
      </c>
      <c r="O5314" s="210" t="s">
        <v>4441</v>
      </c>
    </row>
    <row r="5315" spans="1:15" x14ac:dyDescent="0.2">
      <c r="A5315" s="210" t="s">
        <v>23588</v>
      </c>
      <c r="B5315" s="210" t="s">
        <v>3717</v>
      </c>
      <c r="C5315" s="210" t="s">
        <v>23363</v>
      </c>
      <c r="D5315" s="210">
        <v>45128</v>
      </c>
      <c r="E5315" s="210" t="s">
        <v>4441</v>
      </c>
      <c r="F5315" s="210" t="s">
        <v>23589</v>
      </c>
      <c r="G5315" s="210" t="s">
        <v>23369</v>
      </c>
      <c r="H5315" s="210" t="s">
        <v>7748</v>
      </c>
      <c r="I5315" s="210" t="s">
        <v>23621</v>
      </c>
      <c r="J5315" s="210" t="s">
        <v>23622</v>
      </c>
      <c r="K5315" s="210" t="s">
        <v>23623</v>
      </c>
      <c r="L5315" s="210" t="s">
        <v>7752</v>
      </c>
      <c r="M5315" s="210" t="s">
        <v>3533</v>
      </c>
      <c r="N5315" s="210">
        <v>45128</v>
      </c>
      <c r="O5315" s="210" t="s">
        <v>4441</v>
      </c>
    </row>
    <row r="5316" spans="1:15" x14ac:dyDescent="0.2">
      <c r="A5316" s="210" t="s">
        <v>23588</v>
      </c>
      <c r="B5316" s="210" t="s">
        <v>3717</v>
      </c>
      <c r="C5316" s="210" t="s">
        <v>23363</v>
      </c>
      <c r="D5316" s="210">
        <v>45128</v>
      </c>
      <c r="E5316" s="210" t="s">
        <v>4441</v>
      </c>
      <c r="F5316" s="210" t="s">
        <v>23589</v>
      </c>
      <c r="G5316" s="210" t="s">
        <v>23369</v>
      </c>
      <c r="H5316" s="210" t="s">
        <v>7748</v>
      </c>
      <c r="I5316" s="210" t="s">
        <v>23624</v>
      </c>
      <c r="J5316" s="210" t="s">
        <v>23625</v>
      </c>
      <c r="K5316" s="210" t="s">
        <v>23626</v>
      </c>
      <c r="L5316" s="210" t="s">
        <v>7752</v>
      </c>
      <c r="M5316" s="210" t="s">
        <v>3533</v>
      </c>
      <c r="N5316" s="210">
        <v>45128</v>
      </c>
      <c r="O5316" s="210" t="s">
        <v>4441</v>
      </c>
    </row>
    <row r="5317" spans="1:15" x14ac:dyDescent="0.2">
      <c r="A5317" s="210" t="s">
        <v>23588</v>
      </c>
      <c r="B5317" s="210" t="s">
        <v>3717</v>
      </c>
      <c r="C5317" s="210" t="s">
        <v>23363</v>
      </c>
      <c r="D5317" s="210">
        <v>45128</v>
      </c>
      <c r="E5317" s="210" t="s">
        <v>4441</v>
      </c>
      <c r="F5317" s="210" t="s">
        <v>23589</v>
      </c>
      <c r="G5317" s="210" t="s">
        <v>23369</v>
      </c>
      <c r="H5317" s="210" t="s">
        <v>7748</v>
      </c>
      <c r="I5317" s="210" t="s">
        <v>23627</v>
      </c>
      <c r="J5317" s="210" t="s">
        <v>23628</v>
      </c>
      <c r="K5317" s="210" t="s">
        <v>23629</v>
      </c>
      <c r="L5317" s="210" t="s">
        <v>7752</v>
      </c>
      <c r="M5317" s="210" t="s">
        <v>3533</v>
      </c>
      <c r="N5317" s="210">
        <v>45128</v>
      </c>
      <c r="O5317" s="210" t="s">
        <v>4441</v>
      </c>
    </row>
    <row r="5318" spans="1:15" x14ac:dyDescent="0.2">
      <c r="A5318" s="210" t="s">
        <v>23588</v>
      </c>
      <c r="B5318" s="210" t="s">
        <v>3717</v>
      </c>
      <c r="C5318" s="210" t="s">
        <v>23363</v>
      </c>
      <c r="D5318" s="210">
        <v>45128</v>
      </c>
      <c r="E5318" s="210" t="s">
        <v>4441</v>
      </c>
      <c r="F5318" s="210" t="s">
        <v>23589</v>
      </c>
      <c r="G5318" s="210" t="s">
        <v>23369</v>
      </c>
      <c r="H5318" s="210" t="s">
        <v>7748</v>
      </c>
      <c r="I5318" s="210" t="s">
        <v>23630</v>
      </c>
      <c r="J5318" s="210" t="s">
        <v>23631</v>
      </c>
      <c r="K5318" s="210" t="s">
        <v>23632</v>
      </c>
      <c r="L5318" s="210" t="s">
        <v>7752</v>
      </c>
      <c r="M5318" s="210" t="s">
        <v>3533</v>
      </c>
      <c r="N5318" s="210">
        <v>45128</v>
      </c>
      <c r="O5318" s="210" t="s">
        <v>4441</v>
      </c>
    </row>
    <row r="5319" spans="1:15" x14ac:dyDescent="0.2">
      <c r="A5319" s="210" t="s">
        <v>23588</v>
      </c>
      <c r="B5319" s="210" t="s">
        <v>3717</v>
      </c>
      <c r="C5319" s="210" t="s">
        <v>23363</v>
      </c>
      <c r="D5319" s="210">
        <v>45128</v>
      </c>
      <c r="E5319" s="210" t="s">
        <v>4441</v>
      </c>
      <c r="F5319" s="210" t="s">
        <v>23589</v>
      </c>
      <c r="G5319" s="210" t="s">
        <v>23369</v>
      </c>
      <c r="H5319" s="210" t="s">
        <v>7748</v>
      </c>
      <c r="I5319" s="210" t="s">
        <v>23633</v>
      </c>
      <c r="J5319" s="210" t="s">
        <v>23634</v>
      </c>
      <c r="K5319" s="210" t="s">
        <v>23635</v>
      </c>
      <c r="L5319" s="210" t="s">
        <v>7752</v>
      </c>
      <c r="M5319" s="210" t="s">
        <v>3533</v>
      </c>
      <c r="N5319" s="210">
        <v>45128</v>
      </c>
      <c r="O5319" s="210" t="s">
        <v>4441</v>
      </c>
    </row>
    <row r="5320" spans="1:15" x14ac:dyDescent="0.2">
      <c r="A5320" s="210" t="s">
        <v>23588</v>
      </c>
      <c r="B5320" s="210" t="s">
        <v>3717</v>
      </c>
      <c r="C5320" s="210" t="s">
        <v>23363</v>
      </c>
      <c r="D5320" s="210">
        <v>45128</v>
      </c>
      <c r="E5320" s="210" t="s">
        <v>4441</v>
      </c>
      <c r="F5320" s="210" t="s">
        <v>23589</v>
      </c>
      <c r="G5320" s="210" t="s">
        <v>23369</v>
      </c>
      <c r="H5320" s="210" t="s">
        <v>7748</v>
      </c>
      <c r="I5320" s="210" t="s">
        <v>23636</v>
      </c>
      <c r="J5320" s="210" t="s">
        <v>23637</v>
      </c>
      <c r="K5320" s="210" t="s">
        <v>23638</v>
      </c>
      <c r="L5320" s="210" t="s">
        <v>7752</v>
      </c>
      <c r="M5320" s="210" t="s">
        <v>3533</v>
      </c>
      <c r="N5320" s="210">
        <v>45128</v>
      </c>
      <c r="O5320" s="210" t="s">
        <v>4441</v>
      </c>
    </row>
    <row r="5321" spans="1:15" x14ac:dyDescent="0.2">
      <c r="A5321" s="210" t="s">
        <v>23588</v>
      </c>
      <c r="B5321" s="210" t="s">
        <v>3717</v>
      </c>
      <c r="C5321" s="210" t="s">
        <v>23363</v>
      </c>
      <c r="D5321" s="210">
        <v>45128</v>
      </c>
      <c r="E5321" s="210" t="s">
        <v>4441</v>
      </c>
      <c r="F5321" s="210" t="s">
        <v>23589</v>
      </c>
      <c r="G5321" s="210" t="s">
        <v>23369</v>
      </c>
      <c r="H5321" s="210" t="s">
        <v>7748</v>
      </c>
      <c r="I5321" s="210" t="s">
        <v>23639</v>
      </c>
      <c r="J5321" s="210" t="s">
        <v>23640</v>
      </c>
      <c r="K5321" s="210" t="s">
        <v>23641</v>
      </c>
      <c r="L5321" s="210" t="s">
        <v>7752</v>
      </c>
      <c r="M5321" s="210" t="s">
        <v>3533</v>
      </c>
      <c r="N5321" s="210">
        <v>45128</v>
      </c>
      <c r="O5321" s="210" t="s">
        <v>4441</v>
      </c>
    </row>
    <row r="5322" spans="1:15" x14ac:dyDescent="0.2">
      <c r="A5322" s="210" t="s">
        <v>23588</v>
      </c>
      <c r="B5322" s="210" t="s">
        <v>3717</v>
      </c>
      <c r="C5322" s="210" t="s">
        <v>23363</v>
      </c>
      <c r="D5322" s="210">
        <v>45128</v>
      </c>
      <c r="E5322" s="210" t="s">
        <v>4441</v>
      </c>
      <c r="F5322" s="210" t="s">
        <v>23589</v>
      </c>
      <c r="G5322" s="210" t="s">
        <v>23369</v>
      </c>
      <c r="H5322" s="210" t="s">
        <v>7748</v>
      </c>
      <c r="I5322" s="210" t="s">
        <v>23642</v>
      </c>
      <c r="J5322" s="210" t="s">
        <v>23643</v>
      </c>
      <c r="K5322" s="210" t="s">
        <v>23644</v>
      </c>
      <c r="L5322" s="210" t="s">
        <v>7752</v>
      </c>
      <c r="M5322" s="210" t="s">
        <v>3533</v>
      </c>
      <c r="N5322" s="210">
        <v>45128</v>
      </c>
      <c r="O5322" s="210" t="s">
        <v>4441</v>
      </c>
    </row>
    <row r="5323" spans="1:15" x14ac:dyDescent="0.2">
      <c r="A5323" s="210" t="s">
        <v>23588</v>
      </c>
      <c r="B5323" s="210" t="s">
        <v>3717</v>
      </c>
      <c r="C5323" s="210" t="s">
        <v>23363</v>
      </c>
      <c r="D5323" s="210">
        <v>45128</v>
      </c>
      <c r="E5323" s="210" t="s">
        <v>4441</v>
      </c>
      <c r="F5323" s="210" t="s">
        <v>23589</v>
      </c>
      <c r="G5323" s="210" t="s">
        <v>23369</v>
      </c>
      <c r="H5323" s="210" t="s">
        <v>7748</v>
      </c>
      <c r="I5323" s="210" t="s">
        <v>23645</v>
      </c>
      <c r="J5323" s="210" t="s">
        <v>23646</v>
      </c>
      <c r="K5323" s="210" t="s">
        <v>23647</v>
      </c>
      <c r="L5323" s="210" t="s">
        <v>7752</v>
      </c>
      <c r="M5323" s="210" t="s">
        <v>3533</v>
      </c>
      <c r="N5323" s="210">
        <v>45128</v>
      </c>
      <c r="O5323" s="210" t="s">
        <v>4441</v>
      </c>
    </row>
    <row r="5324" spans="1:15" x14ac:dyDescent="0.2">
      <c r="A5324" s="210" t="s">
        <v>23588</v>
      </c>
      <c r="B5324" s="210" t="s">
        <v>3717</v>
      </c>
      <c r="C5324" s="210" t="s">
        <v>23363</v>
      </c>
      <c r="D5324" s="210">
        <v>45128</v>
      </c>
      <c r="E5324" s="210" t="s">
        <v>4441</v>
      </c>
      <c r="F5324" s="210" t="s">
        <v>23589</v>
      </c>
      <c r="G5324" s="210" t="s">
        <v>23369</v>
      </c>
      <c r="H5324" s="210" t="s">
        <v>7748</v>
      </c>
      <c r="I5324" s="210" t="s">
        <v>124</v>
      </c>
      <c r="J5324" s="210" t="s">
        <v>23648</v>
      </c>
      <c r="K5324" s="210" t="s">
        <v>23649</v>
      </c>
      <c r="L5324" s="210" t="s">
        <v>7752</v>
      </c>
      <c r="M5324" s="210" t="s">
        <v>3533</v>
      </c>
      <c r="N5324" s="210">
        <v>45128</v>
      </c>
      <c r="O5324" s="210" t="s">
        <v>4441</v>
      </c>
    </row>
    <row r="5325" spans="1:15" x14ac:dyDescent="0.2">
      <c r="A5325" s="210" t="s">
        <v>23588</v>
      </c>
      <c r="B5325" s="210" t="s">
        <v>3717</v>
      </c>
      <c r="C5325" s="210" t="s">
        <v>23363</v>
      </c>
      <c r="D5325" s="210">
        <v>45128</v>
      </c>
      <c r="E5325" s="210" t="s">
        <v>4441</v>
      </c>
      <c r="F5325" s="210" t="s">
        <v>23589</v>
      </c>
      <c r="G5325" s="210" t="s">
        <v>23369</v>
      </c>
      <c r="H5325" s="210" t="s">
        <v>7748</v>
      </c>
      <c r="I5325" s="210" t="s">
        <v>195</v>
      </c>
      <c r="J5325" s="210" t="s">
        <v>23650</v>
      </c>
      <c r="K5325" s="210" t="s">
        <v>23651</v>
      </c>
      <c r="L5325" s="210" t="s">
        <v>7752</v>
      </c>
      <c r="M5325" s="210" t="s">
        <v>3533</v>
      </c>
      <c r="N5325" s="210">
        <v>45128</v>
      </c>
      <c r="O5325" s="210" t="s">
        <v>4441</v>
      </c>
    </row>
    <row r="5326" spans="1:15" x14ac:dyDescent="0.2">
      <c r="A5326" s="210" t="s">
        <v>23588</v>
      </c>
      <c r="B5326" s="210" t="s">
        <v>3717</v>
      </c>
      <c r="C5326" s="210" t="s">
        <v>23363</v>
      </c>
      <c r="D5326" s="210">
        <v>45128</v>
      </c>
      <c r="E5326" s="210" t="s">
        <v>4441</v>
      </c>
      <c r="F5326" s="210" t="s">
        <v>23589</v>
      </c>
      <c r="G5326" s="210" t="s">
        <v>23369</v>
      </c>
      <c r="H5326" s="210" t="s">
        <v>7748</v>
      </c>
      <c r="I5326" s="210" t="s">
        <v>193</v>
      </c>
      <c r="J5326" s="210" t="s">
        <v>23652</v>
      </c>
      <c r="K5326" s="210" t="s">
        <v>23653</v>
      </c>
      <c r="L5326" s="210" t="s">
        <v>7752</v>
      </c>
      <c r="M5326" s="210" t="s">
        <v>3533</v>
      </c>
      <c r="N5326" s="210">
        <v>45128</v>
      </c>
      <c r="O5326" s="210" t="s">
        <v>4441</v>
      </c>
    </row>
    <row r="5327" spans="1:15" x14ac:dyDescent="0.2">
      <c r="A5327" s="210" t="s">
        <v>23588</v>
      </c>
      <c r="B5327" s="210" t="s">
        <v>3717</v>
      </c>
      <c r="C5327" s="210" t="s">
        <v>23363</v>
      </c>
      <c r="D5327" s="210">
        <v>45128</v>
      </c>
      <c r="E5327" s="210" t="s">
        <v>4441</v>
      </c>
      <c r="F5327" s="210" t="s">
        <v>23589</v>
      </c>
      <c r="G5327" s="210" t="s">
        <v>23369</v>
      </c>
      <c r="H5327" s="210" t="s">
        <v>7748</v>
      </c>
      <c r="I5327" s="210" t="s">
        <v>23654</v>
      </c>
      <c r="J5327" s="210" t="s">
        <v>23655</v>
      </c>
      <c r="K5327" s="210" t="s">
        <v>23656</v>
      </c>
      <c r="L5327" s="210" t="s">
        <v>7752</v>
      </c>
      <c r="M5327" s="210" t="s">
        <v>3533</v>
      </c>
      <c r="N5327" s="210">
        <v>45128</v>
      </c>
      <c r="O5327" s="210" t="s">
        <v>4441</v>
      </c>
    </row>
    <row r="5328" spans="1:15" x14ac:dyDescent="0.2">
      <c r="A5328" s="210" t="s">
        <v>23588</v>
      </c>
      <c r="B5328" s="210" t="s">
        <v>3717</v>
      </c>
      <c r="C5328" s="210" t="s">
        <v>23363</v>
      </c>
      <c r="D5328" s="210">
        <v>45128</v>
      </c>
      <c r="E5328" s="210" t="s">
        <v>4441</v>
      </c>
      <c r="F5328" s="210" t="s">
        <v>23589</v>
      </c>
      <c r="G5328" s="210" t="s">
        <v>23369</v>
      </c>
      <c r="H5328" s="210" t="s">
        <v>7748</v>
      </c>
      <c r="I5328" s="210" t="s">
        <v>84</v>
      </c>
      <c r="J5328" s="210" t="s">
        <v>23657</v>
      </c>
      <c r="K5328" s="210" t="s">
        <v>23658</v>
      </c>
      <c r="L5328" s="210" t="s">
        <v>7752</v>
      </c>
      <c r="M5328" s="210" t="s">
        <v>3533</v>
      </c>
      <c r="N5328" s="210">
        <v>45128</v>
      </c>
      <c r="O5328" s="210" t="s">
        <v>4441</v>
      </c>
    </row>
    <row r="5329" spans="1:15" x14ac:dyDescent="0.2">
      <c r="A5329" s="210" t="s">
        <v>23588</v>
      </c>
      <c r="B5329" s="210" t="s">
        <v>3717</v>
      </c>
      <c r="C5329" s="210" t="s">
        <v>23363</v>
      </c>
      <c r="D5329" s="210">
        <v>45128</v>
      </c>
      <c r="E5329" s="210" t="s">
        <v>4441</v>
      </c>
      <c r="F5329" s="210" t="s">
        <v>23589</v>
      </c>
      <c r="G5329" s="210" t="s">
        <v>23369</v>
      </c>
      <c r="H5329" s="210" t="s">
        <v>7748</v>
      </c>
      <c r="I5329" s="210" t="s">
        <v>23659</v>
      </c>
      <c r="J5329" s="210" t="s">
        <v>23660</v>
      </c>
      <c r="K5329" s="210" t="s">
        <v>23661</v>
      </c>
      <c r="L5329" s="210" t="s">
        <v>7752</v>
      </c>
      <c r="M5329" s="210" t="s">
        <v>3533</v>
      </c>
      <c r="N5329" s="210">
        <v>45128</v>
      </c>
      <c r="O5329" s="210" t="s">
        <v>4441</v>
      </c>
    </row>
    <row r="5330" spans="1:15" x14ac:dyDescent="0.2">
      <c r="A5330" s="210" t="s">
        <v>23588</v>
      </c>
      <c r="B5330" s="210" t="s">
        <v>3717</v>
      </c>
      <c r="C5330" s="210" t="s">
        <v>23363</v>
      </c>
      <c r="D5330" s="210">
        <v>45128</v>
      </c>
      <c r="E5330" s="210" t="s">
        <v>4441</v>
      </c>
      <c r="F5330" s="210" t="s">
        <v>23589</v>
      </c>
      <c r="G5330" s="210" t="s">
        <v>23369</v>
      </c>
      <c r="H5330" s="210" t="s">
        <v>7748</v>
      </c>
      <c r="I5330" s="210" t="s">
        <v>23662</v>
      </c>
      <c r="J5330" s="210" t="s">
        <v>23663</v>
      </c>
      <c r="K5330" s="210" t="s">
        <v>23664</v>
      </c>
      <c r="L5330" s="210" t="s">
        <v>7752</v>
      </c>
      <c r="M5330" s="210" t="s">
        <v>3533</v>
      </c>
      <c r="N5330" s="210">
        <v>45128</v>
      </c>
      <c r="O5330" s="210" t="s">
        <v>4441</v>
      </c>
    </row>
    <row r="5331" spans="1:15" x14ac:dyDescent="0.2">
      <c r="A5331" s="210" t="s">
        <v>23588</v>
      </c>
      <c r="B5331" s="210" t="s">
        <v>3717</v>
      </c>
      <c r="C5331" s="210" t="s">
        <v>23363</v>
      </c>
      <c r="D5331" s="210">
        <v>45128</v>
      </c>
      <c r="E5331" s="210" t="s">
        <v>4441</v>
      </c>
      <c r="F5331" s="210" t="s">
        <v>23589</v>
      </c>
      <c r="G5331" s="210" t="s">
        <v>23369</v>
      </c>
      <c r="H5331" s="210" t="s">
        <v>7748</v>
      </c>
      <c r="I5331" s="210" t="s">
        <v>82</v>
      </c>
      <c r="J5331" s="210" t="s">
        <v>23665</v>
      </c>
      <c r="K5331" s="210" t="s">
        <v>23666</v>
      </c>
      <c r="L5331" s="210" t="s">
        <v>7752</v>
      </c>
      <c r="M5331" s="210" t="s">
        <v>3533</v>
      </c>
      <c r="N5331" s="210">
        <v>45128</v>
      </c>
      <c r="O5331" s="210" t="s">
        <v>4441</v>
      </c>
    </row>
    <row r="5332" spans="1:15" x14ac:dyDescent="0.2">
      <c r="A5332" s="210" t="s">
        <v>23588</v>
      </c>
      <c r="B5332" s="210" t="s">
        <v>3717</v>
      </c>
      <c r="C5332" s="210" t="s">
        <v>23363</v>
      </c>
      <c r="D5332" s="210">
        <v>45128</v>
      </c>
      <c r="E5332" s="210" t="s">
        <v>4441</v>
      </c>
      <c r="F5332" s="210" t="s">
        <v>23589</v>
      </c>
      <c r="G5332" s="210" t="s">
        <v>23369</v>
      </c>
      <c r="H5332" s="210" t="s">
        <v>7748</v>
      </c>
      <c r="I5332" s="210" t="s">
        <v>23667</v>
      </c>
      <c r="J5332" s="210" t="s">
        <v>23668</v>
      </c>
      <c r="K5332" s="210" t="s">
        <v>23669</v>
      </c>
      <c r="L5332" s="210" t="s">
        <v>7752</v>
      </c>
      <c r="M5332" s="210" t="s">
        <v>3533</v>
      </c>
      <c r="N5332" s="210">
        <v>45128</v>
      </c>
      <c r="O5332" s="210" t="s">
        <v>4441</v>
      </c>
    </row>
    <row r="5333" spans="1:15" x14ac:dyDescent="0.2">
      <c r="A5333" s="210" t="s">
        <v>23588</v>
      </c>
      <c r="B5333" s="210" t="s">
        <v>3717</v>
      </c>
      <c r="C5333" s="210" t="s">
        <v>23363</v>
      </c>
      <c r="D5333" s="210">
        <v>45128</v>
      </c>
      <c r="E5333" s="210" t="s">
        <v>4441</v>
      </c>
      <c r="F5333" s="210" t="s">
        <v>23589</v>
      </c>
      <c r="G5333" s="210" t="s">
        <v>23369</v>
      </c>
      <c r="H5333" s="210" t="s">
        <v>7748</v>
      </c>
      <c r="I5333" s="210" t="s">
        <v>23670</v>
      </c>
      <c r="J5333" s="210" t="s">
        <v>23671</v>
      </c>
      <c r="K5333" s="210" t="s">
        <v>23672</v>
      </c>
      <c r="L5333" s="210" t="s">
        <v>7752</v>
      </c>
      <c r="M5333" s="210" t="s">
        <v>3533</v>
      </c>
      <c r="N5333" s="210">
        <v>45128</v>
      </c>
      <c r="O5333" s="210" t="s">
        <v>4441</v>
      </c>
    </row>
    <row r="5334" spans="1:15" x14ac:dyDescent="0.2">
      <c r="A5334" s="210" t="s">
        <v>23588</v>
      </c>
      <c r="B5334" s="210" t="s">
        <v>3717</v>
      </c>
      <c r="C5334" s="210" t="s">
        <v>23363</v>
      </c>
      <c r="D5334" s="210">
        <v>45128</v>
      </c>
      <c r="E5334" s="210" t="s">
        <v>4441</v>
      </c>
      <c r="F5334" s="210" t="s">
        <v>23589</v>
      </c>
      <c r="G5334" s="210" t="s">
        <v>23369</v>
      </c>
      <c r="H5334" s="210" t="s">
        <v>7748</v>
      </c>
      <c r="I5334" s="210" t="s">
        <v>23673</v>
      </c>
      <c r="J5334" s="210" t="s">
        <v>23674</v>
      </c>
      <c r="K5334" s="210" t="s">
        <v>23675</v>
      </c>
      <c r="L5334" s="210" t="s">
        <v>7752</v>
      </c>
      <c r="M5334" s="210" t="s">
        <v>3533</v>
      </c>
      <c r="N5334" s="210">
        <v>45128</v>
      </c>
      <c r="O5334" s="210" t="s">
        <v>4441</v>
      </c>
    </row>
    <row r="5335" spans="1:15" x14ac:dyDescent="0.2">
      <c r="A5335" s="210" t="s">
        <v>23588</v>
      </c>
      <c r="B5335" s="210" t="s">
        <v>3717</v>
      </c>
      <c r="C5335" s="210" t="s">
        <v>23363</v>
      </c>
      <c r="D5335" s="210">
        <v>45128</v>
      </c>
      <c r="E5335" s="210" t="s">
        <v>4441</v>
      </c>
      <c r="F5335" s="210" t="s">
        <v>23589</v>
      </c>
      <c r="G5335" s="210" t="s">
        <v>23369</v>
      </c>
      <c r="H5335" s="210" t="s">
        <v>7748</v>
      </c>
      <c r="I5335" s="210" t="s">
        <v>23676</v>
      </c>
      <c r="J5335" s="210" t="s">
        <v>23677</v>
      </c>
      <c r="K5335" s="210" t="s">
        <v>23678</v>
      </c>
      <c r="L5335" s="210" t="s">
        <v>7752</v>
      </c>
      <c r="M5335" s="210" t="s">
        <v>3533</v>
      </c>
      <c r="N5335" s="210">
        <v>45128</v>
      </c>
      <c r="O5335" s="210" t="s">
        <v>4441</v>
      </c>
    </row>
    <row r="5336" spans="1:15" x14ac:dyDescent="0.2">
      <c r="A5336" s="210" t="s">
        <v>23588</v>
      </c>
      <c r="B5336" s="210" t="s">
        <v>3717</v>
      </c>
      <c r="C5336" s="210" t="s">
        <v>23363</v>
      </c>
      <c r="D5336" s="210">
        <v>45128</v>
      </c>
      <c r="E5336" s="210" t="s">
        <v>4441</v>
      </c>
      <c r="F5336" s="210" t="s">
        <v>23589</v>
      </c>
      <c r="G5336" s="210" t="s">
        <v>23369</v>
      </c>
      <c r="H5336" s="210" t="s">
        <v>7748</v>
      </c>
      <c r="I5336" s="210" t="s">
        <v>23679</v>
      </c>
      <c r="J5336" s="210" t="s">
        <v>23680</v>
      </c>
      <c r="K5336" s="210" t="s">
        <v>23681</v>
      </c>
      <c r="L5336" s="210" t="s">
        <v>7752</v>
      </c>
      <c r="M5336" s="210" t="s">
        <v>3533</v>
      </c>
      <c r="N5336" s="210">
        <v>45128</v>
      </c>
      <c r="O5336" s="210" t="s">
        <v>4441</v>
      </c>
    </row>
    <row r="5337" spans="1:15" x14ac:dyDescent="0.2">
      <c r="A5337" s="210" t="s">
        <v>23588</v>
      </c>
      <c r="B5337" s="210" t="s">
        <v>3717</v>
      </c>
      <c r="C5337" s="210" t="s">
        <v>23363</v>
      </c>
      <c r="D5337" s="210">
        <v>45128</v>
      </c>
      <c r="E5337" s="210" t="s">
        <v>4441</v>
      </c>
      <c r="F5337" s="210" t="s">
        <v>23589</v>
      </c>
      <c r="G5337" s="210" t="s">
        <v>23369</v>
      </c>
      <c r="H5337" s="210" t="s">
        <v>7748</v>
      </c>
      <c r="I5337" s="210" t="s">
        <v>23682</v>
      </c>
      <c r="J5337" s="210" t="s">
        <v>23683</v>
      </c>
      <c r="K5337" s="210" t="s">
        <v>23684</v>
      </c>
      <c r="L5337" s="210" t="s">
        <v>7752</v>
      </c>
      <c r="M5337" s="210" t="s">
        <v>3533</v>
      </c>
      <c r="N5337" s="210">
        <v>45128</v>
      </c>
      <c r="O5337" s="210" t="s">
        <v>4441</v>
      </c>
    </row>
    <row r="5338" spans="1:15" x14ac:dyDescent="0.2">
      <c r="A5338" s="210" t="s">
        <v>23588</v>
      </c>
      <c r="B5338" s="210" t="s">
        <v>3717</v>
      </c>
      <c r="C5338" s="210" t="s">
        <v>23363</v>
      </c>
      <c r="D5338" s="210">
        <v>45128</v>
      </c>
      <c r="E5338" s="210" t="s">
        <v>4441</v>
      </c>
      <c r="F5338" s="210" t="s">
        <v>23589</v>
      </c>
      <c r="G5338" s="210" t="s">
        <v>23369</v>
      </c>
      <c r="H5338" s="210" t="s">
        <v>7748</v>
      </c>
      <c r="I5338" s="210" t="s">
        <v>23685</v>
      </c>
      <c r="J5338" s="210" t="s">
        <v>23686</v>
      </c>
      <c r="K5338" s="210" t="s">
        <v>23687</v>
      </c>
      <c r="L5338" s="210" t="s">
        <v>7752</v>
      </c>
      <c r="M5338" s="210" t="s">
        <v>3533</v>
      </c>
      <c r="N5338" s="210">
        <v>45128</v>
      </c>
      <c r="O5338" s="210" t="s">
        <v>4441</v>
      </c>
    </row>
    <row r="5339" spans="1:15" x14ac:dyDescent="0.2">
      <c r="A5339" s="210" t="s">
        <v>23588</v>
      </c>
      <c r="B5339" s="210" t="s">
        <v>3717</v>
      </c>
      <c r="C5339" s="210" t="s">
        <v>23363</v>
      </c>
      <c r="D5339" s="210">
        <v>45128</v>
      </c>
      <c r="E5339" s="210" t="s">
        <v>4441</v>
      </c>
      <c r="F5339" s="210" t="s">
        <v>23589</v>
      </c>
      <c r="G5339" s="210" t="s">
        <v>23369</v>
      </c>
      <c r="H5339" s="210" t="s">
        <v>7748</v>
      </c>
      <c r="I5339" s="210" t="s">
        <v>23688</v>
      </c>
      <c r="J5339" s="210" t="s">
        <v>23689</v>
      </c>
      <c r="K5339" s="210" t="s">
        <v>23690</v>
      </c>
      <c r="L5339" s="210" t="s">
        <v>7752</v>
      </c>
      <c r="M5339" s="210" t="s">
        <v>3533</v>
      </c>
      <c r="N5339" s="210">
        <v>45128</v>
      </c>
      <c r="O5339" s="210" t="s">
        <v>4441</v>
      </c>
    </row>
    <row r="5340" spans="1:15" x14ac:dyDescent="0.2">
      <c r="A5340" s="210" t="s">
        <v>23588</v>
      </c>
      <c r="B5340" s="210" t="s">
        <v>3717</v>
      </c>
      <c r="C5340" s="210" t="s">
        <v>23363</v>
      </c>
      <c r="D5340" s="210">
        <v>45128</v>
      </c>
      <c r="E5340" s="210" t="s">
        <v>4441</v>
      </c>
      <c r="F5340" s="210" t="s">
        <v>23589</v>
      </c>
      <c r="G5340" s="210" t="s">
        <v>23369</v>
      </c>
      <c r="H5340" s="210" t="s">
        <v>7748</v>
      </c>
      <c r="I5340" s="210" t="s">
        <v>23691</v>
      </c>
      <c r="J5340" s="210" t="s">
        <v>23692</v>
      </c>
      <c r="K5340" s="210" t="s">
        <v>23693</v>
      </c>
      <c r="L5340" s="210" t="s">
        <v>7752</v>
      </c>
      <c r="M5340" s="210" t="s">
        <v>3533</v>
      </c>
      <c r="N5340" s="210">
        <v>45128</v>
      </c>
      <c r="O5340" s="210" t="s">
        <v>4441</v>
      </c>
    </row>
    <row r="5341" spans="1:15" x14ac:dyDescent="0.2">
      <c r="A5341" s="210" t="s">
        <v>23588</v>
      </c>
      <c r="B5341" s="210" t="s">
        <v>3717</v>
      </c>
      <c r="C5341" s="210" t="s">
        <v>23363</v>
      </c>
      <c r="D5341" s="210">
        <v>45128</v>
      </c>
      <c r="E5341" s="210" t="s">
        <v>4441</v>
      </c>
      <c r="F5341" s="210" t="s">
        <v>23589</v>
      </c>
      <c r="G5341" s="210" t="s">
        <v>23369</v>
      </c>
      <c r="H5341" s="210" t="s">
        <v>7748</v>
      </c>
      <c r="I5341" s="210" t="s">
        <v>23694</v>
      </c>
      <c r="J5341" s="210" t="s">
        <v>23695</v>
      </c>
      <c r="K5341" s="210" t="s">
        <v>23696</v>
      </c>
      <c r="L5341" s="210" t="s">
        <v>7752</v>
      </c>
      <c r="M5341" s="210" t="s">
        <v>3533</v>
      </c>
      <c r="N5341" s="210">
        <v>45128</v>
      </c>
      <c r="O5341" s="210" t="s">
        <v>4441</v>
      </c>
    </row>
    <row r="5342" spans="1:15" x14ac:dyDescent="0.2">
      <c r="A5342" s="210" t="s">
        <v>23588</v>
      </c>
      <c r="B5342" s="210" t="s">
        <v>3717</v>
      </c>
      <c r="C5342" s="210" t="s">
        <v>23363</v>
      </c>
      <c r="D5342" s="210">
        <v>45128</v>
      </c>
      <c r="E5342" s="210" t="s">
        <v>4441</v>
      </c>
      <c r="F5342" s="210" t="s">
        <v>23589</v>
      </c>
      <c r="G5342" s="210" t="s">
        <v>23369</v>
      </c>
      <c r="H5342" s="210" t="s">
        <v>7748</v>
      </c>
      <c r="I5342" s="210" t="s">
        <v>80</v>
      </c>
      <c r="J5342" s="210" t="s">
        <v>23697</v>
      </c>
      <c r="K5342" s="210" t="s">
        <v>23698</v>
      </c>
      <c r="L5342" s="210" t="s">
        <v>7752</v>
      </c>
      <c r="M5342" s="210" t="s">
        <v>3533</v>
      </c>
      <c r="N5342" s="210">
        <v>45128</v>
      </c>
      <c r="O5342" s="210" t="s">
        <v>4441</v>
      </c>
    </row>
    <row r="5343" spans="1:15" x14ac:dyDescent="0.2">
      <c r="A5343" s="210" t="s">
        <v>23588</v>
      </c>
      <c r="B5343" s="210" t="s">
        <v>3717</v>
      </c>
      <c r="C5343" s="210" t="s">
        <v>23363</v>
      </c>
      <c r="D5343" s="210">
        <v>45128</v>
      </c>
      <c r="E5343" s="210" t="s">
        <v>4441</v>
      </c>
      <c r="F5343" s="210" t="s">
        <v>23589</v>
      </c>
      <c r="G5343" s="210" t="s">
        <v>23369</v>
      </c>
      <c r="H5343" s="210" t="s">
        <v>7748</v>
      </c>
      <c r="I5343" s="210" t="s">
        <v>23699</v>
      </c>
      <c r="J5343" s="210" t="s">
        <v>23700</v>
      </c>
      <c r="K5343" s="210" t="s">
        <v>23701</v>
      </c>
      <c r="L5343" s="210" t="s">
        <v>7752</v>
      </c>
      <c r="M5343" s="210" t="s">
        <v>3533</v>
      </c>
      <c r="N5343" s="210">
        <v>45128</v>
      </c>
      <c r="O5343" s="210" t="s">
        <v>4441</v>
      </c>
    </row>
    <row r="5344" spans="1:15" x14ac:dyDescent="0.2">
      <c r="A5344" s="210" t="s">
        <v>23588</v>
      </c>
      <c r="B5344" s="210" t="s">
        <v>3717</v>
      </c>
      <c r="C5344" s="210" t="s">
        <v>23363</v>
      </c>
      <c r="D5344" s="210">
        <v>45128</v>
      </c>
      <c r="E5344" s="210" t="s">
        <v>4441</v>
      </c>
      <c r="F5344" s="210" t="s">
        <v>23589</v>
      </c>
      <c r="G5344" s="210" t="s">
        <v>23369</v>
      </c>
      <c r="H5344" s="210" t="s">
        <v>7748</v>
      </c>
      <c r="I5344" s="210" t="s">
        <v>78</v>
      </c>
      <c r="J5344" s="210" t="s">
        <v>23702</v>
      </c>
      <c r="K5344" s="210" t="s">
        <v>23703</v>
      </c>
      <c r="L5344" s="210" t="s">
        <v>7752</v>
      </c>
      <c r="M5344" s="210" t="s">
        <v>3533</v>
      </c>
      <c r="N5344" s="210">
        <v>45128</v>
      </c>
      <c r="O5344" s="210" t="s">
        <v>4441</v>
      </c>
    </row>
    <row r="5345" spans="1:15" x14ac:dyDescent="0.2">
      <c r="A5345" s="210" t="s">
        <v>23588</v>
      </c>
      <c r="B5345" s="210" t="s">
        <v>3717</v>
      </c>
      <c r="C5345" s="210" t="s">
        <v>23363</v>
      </c>
      <c r="D5345" s="210">
        <v>45128</v>
      </c>
      <c r="E5345" s="210" t="s">
        <v>4441</v>
      </c>
      <c r="F5345" s="210" t="s">
        <v>23589</v>
      </c>
      <c r="G5345" s="210" t="s">
        <v>23369</v>
      </c>
      <c r="H5345" s="210" t="s">
        <v>7748</v>
      </c>
      <c r="I5345" s="210" t="s">
        <v>23704</v>
      </c>
      <c r="J5345" s="210" t="s">
        <v>23705</v>
      </c>
      <c r="K5345" s="210" t="s">
        <v>23706</v>
      </c>
      <c r="L5345" s="210" t="s">
        <v>7752</v>
      </c>
      <c r="M5345" s="210" t="s">
        <v>3533</v>
      </c>
      <c r="N5345" s="210">
        <v>45128</v>
      </c>
      <c r="O5345" s="210" t="s">
        <v>4441</v>
      </c>
    </row>
    <row r="5346" spans="1:15" x14ac:dyDescent="0.2">
      <c r="A5346" s="210" t="s">
        <v>23588</v>
      </c>
      <c r="B5346" s="210" t="s">
        <v>3717</v>
      </c>
      <c r="C5346" s="210" t="s">
        <v>23363</v>
      </c>
      <c r="D5346" s="210">
        <v>45128</v>
      </c>
      <c r="E5346" s="210" t="s">
        <v>4441</v>
      </c>
      <c r="F5346" s="210" t="s">
        <v>23589</v>
      </c>
      <c r="G5346" s="210" t="s">
        <v>23369</v>
      </c>
      <c r="H5346" s="210" t="s">
        <v>7748</v>
      </c>
      <c r="I5346" s="210" t="s">
        <v>23707</v>
      </c>
      <c r="J5346" s="210" t="s">
        <v>23708</v>
      </c>
      <c r="K5346" s="210" t="s">
        <v>23709</v>
      </c>
      <c r="L5346" s="210" t="s">
        <v>7752</v>
      </c>
      <c r="M5346" s="210" t="s">
        <v>3533</v>
      </c>
      <c r="N5346" s="210">
        <v>45128</v>
      </c>
      <c r="O5346" s="210" t="s">
        <v>4441</v>
      </c>
    </row>
    <row r="5347" spans="1:15" x14ac:dyDescent="0.2">
      <c r="A5347" s="210" t="s">
        <v>23588</v>
      </c>
      <c r="B5347" s="210" t="s">
        <v>3717</v>
      </c>
      <c r="C5347" s="210" t="s">
        <v>23363</v>
      </c>
      <c r="D5347" s="210">
        <v>45128</v>
      </c>
      <c r="E5347" s="210" t="s">
        <v>4441</v>
      </c>
      <c r="F5347" s="210" t="s">
        <v>23589</v>
      </c>
      <c r="G5347" s="210" t="s">
        <v>23369</v>
      </c>
      <c r="H5347" s="210" t="s">
        <v>7748</v>
      </c>
      <c r="I5347" s="210" t="s">
        <v>23710</v>
      </c>
      <c r="J5347" s="210" t="s">
        <v>23711</v>
      </c>
      <c r="K5347" s="210" t="s">
        <v>23712</v>
      </c>
      <c r="L5347" s="210" t="s">
        <v>7752</v>
      </c>
      <c r="M5347" s="210" t="s">
        <v>3533</v>
      </c>
      <c r="N5347" s="210">
        <v>45128</v>
      </c>
      <c r="O5347" s="210" t="s">
        <v>4441</v>
      </c>
    </row>
    <row r="5348" spans="1:15" x14ac:dyDescent="0.2">
      <c r="A5348" s="210" t="s">
        <v>23588</v>
      </c>
      <c r="B5348" s="210" t="s">
        <v>3717</v>
      </c>
      <c r="C5348" s="210" t="s">
        <v>23363</v>
      </c>
      <c r="D5348" s="210">
        <v>45128</v>
      </c>
      <c r="E5348" s="210" t="s">
        <v>4441</v>
      </c>
      <c r="F5348" s="210" t="s">
        <v>23589</v>
      </c>
      <c r="G5348" s="210" t="s">
        <v>23369</v>
      </c>
      <c r="H5348" s="210" t="s">
        <v>7748</v>
      </c>
      <c r="I5348" s="210" t="s">
        <v>23713</v>
      </c>
      <c r="J5348" s="210" t="s">
        <v>23714</v>
      </c>
      <c r="K5348" s="210" t="s">
        <v>23715</v>
      </c>
      <c r="L5348" s="210" t="s">
        <v>7752</v>
      </c>
      <c r="M5348" s="210" t="s">
        <v>3533</v>
      </c>
      <c r="N5348" s="210">
        <v>45128</v>
      </c>
      <c r="O5348" s="210" t="s">
        <v>4441</v>
      </c>
    </row>
    <row r="5349" spans="1:15" x14ac:dyDescent="0.2">
      <c r="A5349" s="210" t="s">
        <v>23588</v>
      </c>
      <c r="B5349" s="210" t="s">
        <v>3717</v>
      </c>
      <c r="C5349" s="210" t="s">
        <v>23363</v>
      </c>
      <c r="D5349" s="210">
        <v>45128</v>
      </c>
      <c r="E5349" s="210" t="s">
        <v>4441</v>
      </c>
      <c r="F5349" s="210" t="s">
        <v>23589</v>
      </c>
      <c r="G5349" s="210" t="s">
        <v>23369</v>
      </c>
      <c r="H5349" s="210" t="s">
        <v>7748</v>
      </c>
      <c r="I5349" s="210" t="s">
        <v>23716</v>
      </c>
      <c r="J5349" s="210" t="s">
        <v>23717</v>
      </c>
      <c r="K5349" s="210" t="s">
        <v>23718</v>
      </c>
      <c r="L5349" s="210" t="s">
        <v>7752</v>
      </c>
      <c r="M5349" s="210" t="s">
        <v>3533</v>
      </c>
      <c r="N5349" s="210">
        <v>45128</v>
      </c>
      <c r="O5349" s="210" t="s">
        <v>4441</v>
      </c>
    </row>
    <row r="5350" spans="1:15" x14ac:dyDescent="0.2">
      <c r="A5350" s="210" t="s">
        <v>23588</v>
      </c>
      <c r="B5350" s="210" t="s">
        <v>3717</v>
      </c>
      <c r="C5350" s="210" t="s">
        <v>23363</v>
      </c>
      <c r="D5350" s="210">
        <v>45128</v>
      </c>
      <c r="E5350" s="210" t="s">
        <v>4441</v>
      </c>
      <c r="F5350" s="210" t="s">
        <v>23589</v>
      </c>
      <c r="G5350" s="210" t="s">
        <v>23369</v>
      </c>
      <c r="H5350" s="210" t="s">
        <v>7748</v>
      </c>
      <c r="I5350" s="210" t="s">
        <v>154</v>
      </c>
      <c r="J5350" s="210" t="s">
        <v>23719</v>
      </c>
      <c r="K5350" s="210" t="s">
        <v>23720</v>
      </c>
      <c r="L5350" s="210" t="s">
        <v>7752</v>
      </c>
      <c r="M5350" s="210" t="s">
        <v>3533</v>
      </c>
      <c r="N5350" s="210">
        <v>45128</v>
      </c>
      <c r="O5350" s="210" t="s">
        <v>4441</v>
      </c>
    </row>
    <row r="5351" spans="1:15" x14ac:dyDescent="0.2">
      <c r="A5351" s="210" t="s">
        <v>23588</v>
      </c>
      <c r="B5351" s="210" t="s">
        <v>3717</v>
      </c>
      <c r="C5351" s="210" t="s">
        <v>23363</v>
      </c>
      <c r="D5351" s="210">
        <v>45128</v>
      </c>
      <c r="E5351" s="210" t="s">
        <v>4441</v>
      </c>
      <c r="F5351" s="210" t="s">
        <v>23589</v>
      </c>
      <c r="G5351" s="210" t="s">
        <v>23369</v>
      </c>
      <c r="H5351" s="210" t="s">
        <v>7748</v>
      </c>
      <c r="I5351" s="210" t="s">
        <v>23721</v>
      </c>
      <c r="J5351" s="210" t="s">
        <v>23722</v>
      </c>
      <c r="K5351" s="210" t="s">
        <v>23723</v>
      </c>
      <c r="L5351" s="210" t="s">
        <v>7752</v>
      </c>
      <c r="M5351" s="210" t="s">
        <v>3533</v>
      </c>
      <c r="N5351" s="210">
        <v>45128</v>
      </c>
      <c r="O5351" s="210" t="s">
        <v>4441</v>
      </c>
    </row>
    <row r="5352" spans="1:15" x14ac:dyDescent="0.2">
      <c r="A5352" s="210" t="s">
        <v>23588</v>
      </c>
      <c r="B5352" s="210" t="s">
        <v>3717</v>
      </c>
      <c r="C5352" s="210" t="s">
        <v>23363</v>
      </c>
      <c r="D5352" s="210">
        <v>45128</v>
      </c>
      <c r="E5352" s="210" t="s">
        <v>4441</v>
      </c>
      <c r="F5352" s="210" t="s">
        <v>23589</v>
      </c>
      <c r="G5352" s="210" t="s">
        <v>23369</v>
      </c>
      <c r="H5352" s="210" t="s">
        <v>7748</v>
      </c>
      <c r="I5352" s="210" t="s">
        <v>152</v>
      </c>
      <c r="J5352" s="210" t="s">
        <v>23724</v>
      </c>
      <c r="K5352" s="210" t="s">
        <v>23725</v>
      </c>
      <c r="L5352" s="210" t="s">
        <v>7752</v>
      </c>
      <c r="M5352" s="210" t="s">
        <v>3533</v>
      </c>
      <c r="N5352" s="210">
        <v>45128</v>
      </c>
      <c r="O5352" s="210" t="s">
        <v>4441</v>
      </c>
    </row>
    <row r="5353" spans="1:15" x14ac:dyDescent="0.2">
      <c r="A5353" s="210" t="s">
        <v>23588</v>
      </c>
      <c r="B5353" s="210" t="s">
        <v>3717</v>
      </c>
      <c r="C5353" s="210" t="s">
        <v>23363</v>
      </c>
      <c r="D5353" s="210">
        <v>45128</v>
      </c>
      <c r="E5353" s="210" t="s">
        <v>4441</v>
      </c>
      <c r="F5353" s="210" t="s">
        <v>23589</v>
      </c>
      <c r="G5353" s="210" t="s">
        <v>23369</v>
      </c>
      <c r="H5353" s="210" t="s">
        <v>7748</v>
      </c>
      <c r="I5353" s="210" t="s">
        <v>198</v>
      </c>
      <c r="J5353" s="210" t="s">
        <v>23726</v>
      </c>
      <c r="K5353" s="210" t="s">
        <v>23727</v>
      </c>
      <c r="L5353" s="210" t="s">
        <v>7752</v>
      </c>
      <c r="M5353" s="210" t="s">
        <v>3533</v>
      </c>
      <c r="N5353" s="210">
        <v>45128</v>
      </c>
      <c r="O5353" s="210" t="s">
        <v>4441</v>
      </c>
    </row>
    <row r="5354" spans="1:15" x14ac:dyDescent="0.2">
      <c r="A5354" s="210" t="s">
        <v>23588</v>
      </c>
      <c r="B5354" s="210" t="s">
        <v>3717</v>
      </c>
      <c r="C5354" s="210" t="s">
        <v>23363</v>
      </c>
      <c r="D5354" s="210">
        <v>45128</v>
      </c>
      <c r="E5354" s="210" t="s">
        <v>4441</v>
      </c>
      <c r="F5354" s="210" t="s">
        <v>23589</v>
      </c>
      <c r="G5354" s="210" t="s">
        <v>23369</v>
      </c>
      <c r="H5354" s="210" t="s">
        <v>7748</v>
      </c>
      <c r="I5354" s="210" t="s">
        <v>196</v>
      </c>
      <c r="J5354" s="210" t="s">
        <v>23728</v>
      </c>
      <c r="K5354" s="210" t="s">
        <v>23729</v>
      </c>
      <c r="L5354" s="210" t="s">
        <v>7752</v>
      </c>
      <c r="M5354" s="210" t="s">
        <v>3533</v>
      </c>
      <c r="N5354" s="210">
        <v>45128</v>
      </c>
      <c r="O5354" s="210" t="s">
        <v>4441</v>
      </c>
    </row>
    <row r="5355" spans="1:15" x14ac:dyDescent="0.2">
      <c r="A5355" s="210" t="s">
        <v>23588</v>
      </c>
      <c r="B5355" s="210" t="s">
        <v>3717</v>
      </c>
      <c r="C5355" s="210" t="s">
        <v>23363</v>
      </c>
      <c r="D5355" s="210">
        <v>45128</v>
      </c>
      <c r="E5355" s="210" t="s">
        <v>4441</v>
      </c>
      <c r="F5355" s="210" t="s">
        <v>23589</v>
      </c>
      <c r="G5355" s="210" t="s">
        <v>23369</v>
      </c>
      <c r="H5355" s="210" t="s">
        <v>7748</v>
      </c>
      <c r="I5355" s="210" t="s">
        <v>23730</v>
      </c>
      <c r="J5355" s="210" t="s">
        <v>23731</v>
      </c>
      <c r="K5355" s="210" t="s">
        <v>23732</v>
      </c>
      <c r="L5355" s="210" t="s">
        <v>7752</v>
      </c>
      <c r="M5355" s="210" t="s">
        <v>3533</v>
      </c>
      <c r="N5355" s="210">
        <v>45128</v>
      </c>
      <c r="O5355" s="210" t="s">
        <v>4441</v>
      </c>
    </row>
    <row r="5356" spans="1:15" x14ac:dyDescent="0.2">
      <c r="A5356" s="210" t="s">
        <v>23588</v>
      </c>
      <c r="B5356" s="210" t="s">
        <v>3717</v>
      </c>
      <c r="C5356" s="210" t="s">
        <v>23363</v>
      </c>
      <c r="D5356" s="210">
        <v>45128</v>
      </c>
      <c r="E5356" s="210" t="s">
        <v>4441</v>
      </c>
      <c r="F5356" s="210" t="s">
        <v>23589</v>
      </c>
      <c r="G5356" s="210" t="s">
        <v>23369</v>
      </c>
      <c r="H5356" s="210" t="s">
        <v>7748</v>
      </c>
      <c r="I5356" s="210" t="s">
        <v>23733</v>
      </c>
      <c r="J5356" s="210" t="s">
        <v>23734</v>
      </c>
      <c r="K5356" s="210" t="s">
        <v>23735</v>
      </c>
      <c r="L5356" s="210" t="s">
        <v>7752</v>
      </c>
      <c r="M5356" s="210" t="s">
        <v>3533</v>
      </c>
      <c r="N5356" s="210">
        <v>45128</v>
      </c>
      <c r="O5356" s="210" t="s">
        <v>4441</v>
      </c>
    </row>
    <row r="5357" spans="1:15" x14ac:dyDescent="0.2">
      <c r="A5357" s="210" t="s">
        <v>23588</v>
      </c>
      <c r="B5357" s="210" t="s">
        <v>3717</v>
      </c>
      <c r="C5357" s="210" t="s">
        <v>23363</v>
      </c>
      <c r="D5357" s="210">
        <v>45128</v>
      </c>
      <c r="E5357" s="210" t="s">
        <v>4441</v>
      </c>
      <c r="F5357" s="210" t="s">
        <v>23589</v>
      </c>
      <c r="G5357" s="210" t="s">
        <v>23369</v>
      </c>
      <c r="H5357" s="210" t="s">
        <v>7748</v>
      </c>
      <c r="I5357" s="210" t="s">
        <v>23736</v>
      </c>
      <c r="J5357" s="210" t="s">
        <v>23737</v>
      </c>
      <c r="K5357" s="210" t="s">
        <v>23738</v>
      </c>
      <c r="L5357" s="210" t="s">
        <v>7752</v>
      </c>
      <c r="M5357" s="210" t="s">
        <v>3533</v>
      </c>
      <c r="N5357" s="210">
        <v>45128</v>
      </c>
      <c r="O5357" s="210" t="s">
        <v>4441</v>
      </c>
    </row>
    <row r="5358" spans="1:15" x14ac:dyDescent="0.2">
      <c r="A5358" s="210" t="s">
        <v>23588</v>
      </c>
      <c r="B5358" s="210" t="s">
        <v>3717</v>
      </c>
      <c r="C5358" s="210" t="s">
        <v>23363</v>
      </c>
      <c r="D5358" s="210">
        <v>45128</v>
      </c>
      <c r="E5358" s="210" t="s">
        <v>4441</v>
      </c>
      <c r="F5358" s="210" t="s">
        <v>23589</v>
      </c>
      <c r="G5358" s="210" t="s">
        <v>23369</v>
      </c>
      <c r="H5358" s="210" t="s">
        <v>7748</v>
      </c>
      <c r="I5358" s="210" t="s">
        <v>23739</v>
      </c>
      <c r="J5358" s="210" t="s">
        <v>23740</v>
      </c>
      <c r="K5358" s="210" t="s">
        <v>23741</v>
      </c>
      <c r="L5358" s="210" t="s">
        <v>7752</v>
      </c>
      <c r="M5358" s="210" t="s">
        <v>3533</v>
      </c>
      <c r="N5358" s="210">
        <v>45128</v>
      </c>
      <c r="O5358" s="210" t="s">
        <v>4441</v>
      </c>
    </row>
    <row r="5359" spans="1:15" x14ac:dyDescent="0.2">
      <c r="A5359" s="210" t="s">
        <v>23588</v>
      </c>
      <c r="B5359" s="210" t="s">
        <v>3717</v>
      </c>
      <c r="C5359" s="210" t="s">
        <v>23363</v>
      </c>
      <c r="D5359" s="210">
        <v>45128</v>
      </c>
      <c r="E5359" s="210" t="s">
        <v>4441</v>
      </c>
      <c r="F5359" s="210" t="s">
        <v>23589</v>
      </c>
      <c r="G5359" s="210" t="s">
        <v>23369</v>
      </c>
      <c r="H5359" s="210" t="s">
        <v>7748</v>
      </c>
      <c r="I5359" s="210" t="s">
        <v>23742</v>
      </c>
      <c r="J5359" s="210" t="s">
        <v>23743</v>
      </c>
      <c r="K5359" s="210" t="s">
        <v>23744</v>
      </c>
      <c r="L5359" s="210" t="s">
        <v>7752</v>
      </c>
      <c r="M5359" s="210" t="s">
        <v>3533</v>
      </c>
      <c r="N5359" s="210">
        <v>45128</v>
      </c>
      <c r="O5359" s="210" t="s">
        <v>4441</v>
      </c>
    </row>
    <row r="5360" spans="1:15" x14ac:dyDescent="0.2">
      <c r="A5360" s="210" t="s">
        <v>23588</v>
      </c>
      <c r="B5360" s="210" t="s">
        <v>3717</v>
      </c>
      <c r="C5360" s="210" t="s">
        <v>23363</v>
      </c>
      <c r="D5360" s="210">
        <v>45128</v>
      </c>
      <c r="E5360" s="210" t="s">
        <v>4441</v>
      </c>
      <c r="F5360" s="210" t="s">
        <v>23589</v>
      </c>
      <c r="G5360" s="210" t="s">
        <v>23369</v>
      </c>
      <c r="H5360" s="210" t="s">
        <v>7748</v>
      </c>
      <c r="I5360" s="210" t="s">
        <v>23745</v>
      </c>
      <c r="J5360" s="210" t="s">
        <v>23746</v>
      </c>
      <c r="K5360" s="210" t="s">
        <v>23747</v>
      </c>
      <c r="L5360" s="210" t="s">
        <v>7752</v>
      </c>
      <c r="M5360" s="210" t="s">
        <v>3533</v>
      </c>
      <c r="N5360" s="210">
        <v>45128</v>
      </c>
      <c r="O5360" s="210" t="s">
        <v>4441</v>
      </c>
    </row>
    <row r="5361" spans="1:15" x14ac:dyDescent="0.2">
      <c r="A5361" s="210" t="s">
        <v>23588</v>
      </c>
      <c r="B5361" s="210" t="s">
        <v>3717</v>
      </c>
      <c r="C5361" s="210" t="s">
        <v>23363</v>
      </c>
      <c r="D5361" s="210">
        <v>45128</v>
      </c>
      <c r="E5361" s="210" t="s">
        <v>4441</v>
      </c>
      <c r="F5361" s="210" t="s">
        <v>23589</v>
      </c>
      <c r="G5361" s="210" t="s">
        <v>23369</v>
      </c>
      <c r="H5361" s="210" t="s">
        <v>7748</v>
      </c>
      <c r="I5361" s="210" t="s">
        <v>23748</v>
      </c>
      <c r="J5361" s="210" t="s">
        <v>23749</v>
      </c>
      <c r="K5361" s="210" t="s">
        <v>23750</v>
      </c>
      <c r="L5361" s="210" t="s">
        <v>7752</v>
      </c>
      <c r="M5361" s="210" t="s">
        <v>3533</v>
      </c>
      <c r="N5361" s="210">
        <v>45128</v>
      </c>
      <c r="O5361" s="210" t="s">
        <v>4441</v>
      </c>
    </row>
    <row r="5362" spans="1:15" x14ac:dyDescent="0.2">
      <c r="A5362" s="210" t="s">
        <v>23588</v>
      </c>
      <c r="B5362" s="210" t="s">
        <v>3717</v>
      </c>
      <c r="C5362" s="210" t="s">
        <v>23363</v>
      </c>
      <c r="D5362" s="210">
        <v>45128</v>
      </c>
      <c r="E5362" s="210" t="s">
        <v>4441</v>
      </c>
      <c r="F5362" s="210" t="s">
        <v>23589</v>
      </c>
      <c r="G5362" s="210" t="s">
        <v>23369</v>
      </c>
      <c r="H5362" s="210" t="s">
        <v>7748</v>
      </c>
      <c r="I5362" s="210" t="s">
        <v>23751</v>
      </c>
      <c r="J5362" s="210" t="s">
        <v>23752</v>
      </c>
      <c r="K5362" s="210" t="s">
        <v>23753</v>
      </c>
      <c r="L5362" s="210" t="s">
        <v>7752</v>
      </c>
      <c r="M5362" s="210" t="s">
        <v>3533</v>
      </c>
      <c r="N5362" s="210">
        <v>45128</v>
      </c>
      <c r="O5362" s="210" t="s">
        <v>4441</v>
      </c>
    </row>
    <row r="5363" spans="1:15" x14ac:dyDescent="0.2">
      <c r="A5363" s="210" t="s">
        <v>23588</v>
      </c>
      <c r="B5363" s="210" t="s">
        <v>3717</v>
      </c>
      <c r="C5363" s="210" t="s">
        <v>23363</v>
      </c>
      <c r="D5363" s="210">
        <v>45128</v>
      </c>
      <c r="E5363" s="210" t="s">
        <v>4441</v>
      </c>
      <c r="F5363" s="210" t="s">
        <v>23589</v>
      </c>
      <c r="G5363" s="210" t="s">
        <v>23369</v>
      </c>
      <c r="H5363" s="210" t="s">
        <v>7748</v>
      </c>
      <c r="I5363" s="210" t="s">
        <v>23754</v>
      </c>
      <c r="J5363" s="210" t="s">
        <v>23755</v>
      </c>
      <c r="K5363" s="210" t="s">
        <v>23756</v>
      </c>
      <c r="L5363" s="210" t="s">
        <v>7752</v>
      </c>
      <c r="M5363" s="210" t="s">
        <v>3533</v>
      </c>
      <c r="N5363" s="210">
        <v>45128</v>
      </c>
      <c r="O5363" s="210" t="s">
        <v>4441</v>
      </c>
    </row>
    <row r="5364" spans="1:15" x14ac:dyDescent="0.2">
      <c r="A5364" s="210" t="s">
        <v>23588</v>
      </c>
      <c r="B5364" s="210" t="s">
        <v>3717</v>
      </c>
      <c r="C5364" s="210" t="s">
        <v>23363</v>
      </c>
      <c r="D5364" s="210">
        <v>45128</v>
      </c>
      <c r="E5364" s="210" t="s">
        <v>4441</v>
      </c>
      <c r="F5364" s="210" t="s">
        <v>23589</v>
      </c>
      <c r="G5364" s="210" t="s">
        <v>23369</v>
      </c>
      <c r="H5364" s="210" t="s">
        <v>7748</v>
      </c>
      <c r="I5364" s="210" t="s">
        <v>23757</v>
      </c>
      <c r="J5364" s="210" t="s">
        <v>23758</v>
      </c>
      <c r="K5364" s="210" t="s">
        <v>23759</v>
      </c>
      <c r="L5364" s="210" t="s">
        <v>7752</v>
      </c>
      <c r="M5364" s="210" t="s">
        <v>3533</v>
      </c>
      <c r="N5364" s="210">
        <v>45128</v>
      </c>
      <c r="O5364" s="210" t="s">
        <v>4441</v>
      </c>
    </row>
    <row r="5365" spans="1:15" x14ac:dyDescent="0.2">
      <c r="A5365" s="210" t="s">
        <v>23588</v>
      </c>
      <c r="B5365" s="210" t="s">
        <v>3717</v>
      </c>
      <c r="C5365" s="210" t="s">
        <v>23363</v>
      </c>
      <c r="D5365" s="210">
        <v>45128</v>
      </c>
      <c r="E5365" s="210" t="s">
        <v>4441</v>
      </c>
      <c r="F5365" s="210" t="s">
        <v>23589</v>
      </c>
      <c r="G5365" s="210" t="s">
        <v>23369</v>
      </c>
      <c r="H5365" s="210" t="s">
        <v>7748</v>
      </c>
      <c r="I5365" s="210" t="s">
        <v>23760</v>
      </c>
      <c r="J5365" s="210" t="s">
        <v>23761</v>
      </c>
      <c r="K5365" s="210" t="s">
        <v>23762</v>
      </c>
      <c r="L5365" s="210" t="s">
        <v>7752</v>
      </c>
      <c r="M5365" s="210" t="s">
        <v>3533</v>
      </c>
      <c r="N5365" s="210">
        <v>45128</v>
      </c>
      <c r="O5365" s="210" t="s">
        <v>4441</v>
      </c>
    </row>
    <row r="5366" spans="1:15" x14ac:dyDescent="0.2">
      <c r="A5366" s="210" t="s">
        <v>23588</v>
      </c>
      <c r="B5366" s="210" t="s">
        <v>3717</v>
      </c>
      <c r="C5366" s="210" t="s">
        <v>23363</v>
      </c>
      <c r="D5366" s="210">
        <v>45128</v>
      </c>
      <c r="E5366" s="210" t="s">
        <v>4441</v>
      </c>
      <c r="F5366" s="210" t="s">
        <v>23589</v>
      </c>
      <c r="G5366" s="210" t="s">
        <v>23369</v>
      </c>
      <c r="H5366" s="210" t="s">
        <v>7748</v>
      </c>
      <c r="I5366" s="210" t="s">
        <v>23763</v>
      </c>
      <c r="J5366" s="210" t="s">
        <v>23764</v>
      </c>
      <c r="K5366" s="210" t="s">
        <v>23765</v>
      </c>
      <c r="L5366" s="210" t="s">
        <v>7752</v>
      </c>
      <c r="M5366" s="210" t="s">
        <v>3533</v>
      </c>
      <c r="N5366" s="210">
        <v>45128</v>
      </c>
      <c r="O5366" s="210" t="s">
        <v>4441</v>
      </c>
    </row>
    <row r="5367" spans="1:15" x14ac:dyDescent="0.2">
      <c r="A5367" s="210" t="s">
        <v>23588</v>
      </c>
      <c r="B5367" s="210" t="s">
        <v>3717</v>
      </c>
      <c r="C5367" s="210" t="s">
        <v>23363</v>
      </c>
      <c r="D5367" s="210">
        <v>45128</v>
      </c>
      <c r="E5367" s="210" t="s">
        <v>4441</v>
      </c>
      <c r="F5367" s="210" t="s">
        <v>23589</v>
      </c>
      <c r="G5367" s="210" t="s">
        <v>23369</v>
      </c>
      <c r="H5367" s="210" t="s">
        <v>7748</v>
      </c>
      <c r="I5367" s="210" t="s">
        <v>23766</v>
      </c>
      <c r="J5367" s="210" t="s">
        <v>23767</v>
      </c>
      <c r="K5367" s="210" t="s">
        <v>23768</v>
      </c>
      <c r="L5367" s="210" t="s">
        <v>7752</v>
      </c>
      <c r="M5367" s="210" t="s">
        <v>3533</v>
      </c>
      <c r="N5367" s="210">
        <v>45128</v>
      </c>
      <c r="O5367" s="210" t="s">
        <v>4441</v>
      </c>
    </row>
    <row r="5368" spans="1:15" x14ac:dyDescent="0.2">
      <c r="A5368" s="210" t="s">
        <v>23588</v>
      </c>
      <c r="B5368" s="210" t="s">
        <v>3717</v>
      </c>
      <c r="C5368" s="210" t="s">
        <v>23363</v>
      </c>
      <c r="D5368" s="210">
        <v>45128</v>
      </c>
      <c r="E5368" s="210" t="s">
        <v>4441</v>
      </c>
      <c r="F5368" s="210" t="s">
        <v>23589</v>
      </c>
      <c r="G5368" s="210" t="s">
        <v>23369</v>
      </c>
      <c r="H5368" s="210" t="s">
        <v>7748</v>
      </c>
      <c r="I5368" s="210" t="s">
        <v>23769</v>
      </c>
      <c r="J5368" s="210" t="s">
        <v>23770</v>
      </c>
      <c r="K5368" s="210" t="s">
        <v>23771</v>
      </c>
      <c r="L5368" s="210" t="s">
        <v>7752</v>
      </c>
      <c r="M5368" s="210" t="s">
        <v>3533</v>
      </c>
      <c r="N5368" s="210">
        <v>45128</v>
      </c>
      <c r="O5368" s="210" t="s">
        <v>4441</v>
      </c>
    </row>
    <row r="5369" spans="1:15" x14ac:dyDescent="0.2">
      <c r="A5369" s="210" t="s">
        <v>23588</v>
      </c>
      <c r="B5369" s="210" t="s">
        <v>3717</v>
      </c>
      <c r="C5369" s="210" t="s">
        <v>23363</v>
      </c>
      <c r="D5369" s="210">
        <v>45128</v>
      </c>
      <c r="E5369" s="210" t="s">
        <v>4441</v>
      </c>
      <c r="F5369" s="210" t="s">
        <v>23589</v>
      </c>
      <c r="G5369" s="210" t="s">
        <v>23369</v>
      </c>
      <c r="H5369" s="210" t="s">
        <v>7748</v>
      </c>
      <c r="I5369" s="210" t="s">
        <v>23772</v>
      </c>
      <c r="J5369" s="210" t="s">
        <v>23773</v>
      </c>
      <c r="K5369" s="210" t="s">
        <v>23774</v>
      </c>
      <c r="L5369" s="210" t="s">
        <v>7752</v>
      </c>
      <c r="M5369" s="210" t="s">
        <v>3533</v>
      </c>
      <c r="N5369" s="210">
        <v>45128</v>
      </c>
      <c r="O5369" s="210" t="s">
        <v>4441</v>
      </c>
    </row>
    <row r="5370" spans="1:15" x14ac:dyDescent="0.2">
      <c r="A5370" s="210" t="s">
        <v>23588</v>
      </c>
      <c r="B5370" s="210" t="s">
        <v>3717</v>
      </c>
      <c r="C5370" s="210" t="s">
        <v>23363</v>
      </c>
      <c r="D5370" s="210">
        <v>45128</v>
      </c>
      <c r="E5370" s="210" t="s">
        <v>4441</v>
      </c>
      <c r="F5370" s="210" t="s">
        <v>23589</v>
      </c>
      <c r="G5370" s="210" t="s">
        <v>23369</v>
      </c>
      <c r="H5370" s="210" t="s">
        <v>7748</v>
      </c>
      <c r="I5370" s="210" t="s">
        <v>23775</v>
      </c>
      <c r="J5370" s="210" t="s">
        <v>23776</v>
      </c>
      <c r="K5370" s="210" t="s">
        <v>23777</v>
      </c>
      <c r="L5370" s="210" t="s">
        <v>7752</v>
      </c>
      <c r="M5370" s="210" t="s">
        <v>3533</v>
      </c>
      <c r="N5370" s="210">
        <v>45128</v>
      </c>
      <c r="O5370" s="210" t="s">
        <v>4441</v>
      </c>
    </row>
    <row r="5371" spans="1:15" x14ac:dyDescent="0.2">
      <c r="A5371" s="210" t="s">
        <v>23588</v>
      </c>
      <c r="B5371" s="210" t="s">
        <v>3717</v>
      </c>
      <c r="C5371" s="210" t="s">
        <v>23363</v>
      </c>
      <c r="D5371" s="210">
        <v>45128</v>
      </c>
      <c r="E5371" s="210" t="s">
        <v>4441</v>
      </c>
      <c r="F5371" s="210" t="s">
        <v>23589</v>
      </c>
      <c r="G5371" s="210" t="s">
        <v>23369</v>
      </c>
      <c r="H5371" s="210" t="s">
        <v>7748</v>
      </c>
      <c r="I5371" s="210" t="s">
        <v>23778</v>
      </c>
      <c r="J5371" s="210" t="s">
        <v>23779</v>
      </c>
      <c r="K5371" s="210" t="s">
        <v>23780</v>
      </c>
      <c r="L5371" s="210" t="s">
        <v>7752</v>
      </c>
      <c r="M5371" s="210" t="s">
        <v>3533</v>
      </c>
      <c r="N5371" s="210">
        <v>45128</v>
      </c>
      <c r="O5371" s="210" t="s">
        <v>4441</v>
      </c>
    </row>
    <row r="5372" spans="1:15" x14ac:dyDescent="0.2">
      <c r="A5372" s="210" t="s">
        <v>23588</v>
      </c>
      <c r="B5372" s="210" t="s">
        <v>3717</v>
      </c>
      <c r="C5372" s="210" t="s">
        <v>23363</v>
      </c>
      <c r="D5372" s="210">
        <v>45128</v>
      </c>
      <c r="E5372" s="210" t="s">
        <v>4441</v>
      </c>
      <c r="F5372" s="210" t="s">
        <v>23589</v>
      </c>
      <c r="G5372" s="210" t="s">
        <v>23369</v>
      </c>
      <c r="H5372" s="210" t="s">
        <v>7748</v>
      </c>
      <c r="I5372" s="210" t="s">
        <v>23781</v>
      </c>
      <c r="J5372" s="210" t="s">
        <v>23782</v>
      </c>
      <c r="K5372" s="210" t="s">
        <v>23783</v>
      </c>
      <c r="L5372" s="210" t="s">
        <v>7752</v>
      </c>
      <c r="M5372" s="210" t="s">
        <v>3533</v>
      </c>
      <c r="N5372" s="210">
        <v>45128</v>
      </c>
      <c r="O5372" s="210" t="s">
        <v>4441</v>
      </c>
    </row>
    <row r="5373" spans="1:15" x14ac:dyDescent="0.2">
      <c r="A5373" s="210" t="s">
        <v>23588</v>
      </c>
      <c r="B5373" s="210" t="s">
        <v>3717</v>
      </c>
      <c r="C5373" s="210" t="s">
        <v>23363</v>
      </c>
      <c r="D5373" s="210">
        <v>45128</v>
      </c>
      <c r="E5373" s="210" t="s">
        <v>4441</v>
      </c>
      <c r="F5373" s="210" t="s">
        <v>23589</v>
      </c>
      <c r="G5373" s="210" t="s">
        <v>23369</v>
      </c>
      <c r="H5373" s="210" t="s">
        <v>7748</v>
      </c>
      <c r="I5373" s="210" t="s">
        <v>23784</v>
      </c>
      <c r="J5373" s="210" t="s">
        <v>23785</v>
      </c>
      <c r="K5373" s="210" t="s">
        <v>23786</v>
      </c>
      <c r="L5373" s="210" t="s">
        <v>7752</v>
      </c>
      <c r="M5373" s="210" t="s">
        <v>3533</v>
      </c>
      <c r="N5373" s="210">
        <v>45128</v>
      </c>
      <c r="O5373" s="210" t="s">
        <v>4441</v>
      </c>
    </row>
    <row r="5374" spans="1:15" x14ac:dyDescent="0.2">
      <c r="A5374" s="210" t="s">
        <v>23588</v>
      </c>
      <c r="B5374" s="210" t="s">
        <v>3717</v>
      </c>
      <c r="C5374" s="210" t="s">
        <v>23363</v>
      </c>
      <c r="D5374" s="211">
        <v>45128</v>
      </c>
      <c r="E5374" s="210" t="s">
        <v>4441</v>
      </c>
      <c r="F5374" s="210" t="s">
        <v>23589</v>
      </c>
      <c r="G5374" s="210" t="s">
        <v>23369</v>
      </c>
      <c r="H5374" s="210" t="s">
        <v>0</v>
      </c>
      <c r="I5374" s="210" t="s">
        <v>23787</v>
      </c>
      <c r="J5374" s="210" t="s">
        <v>23788</v>
      </c>
      <c r="L5374" s="210" t="s">
        <v>7742</v>
      </c>
      <c r="M5374" s="210" t="s">
        <v>3562</v>
      </c>
      <c r="N5374" s="211">
        <v>45128</v>
      </c>
      <c r="O5374" s="210" t="s">
        <v>4441</v>
      </c>
    </row>
    <row r="5375" spans="1:15" x14ac:dyDescent="0.2">
      <c r="A5375" s="210" t="s">
        <v>23588</v>
      </c>
      <c r="B5375" s="210" t="s">
        <v>3717</v>
      </c>
      <c r="C5375" s="210" t="s">
        <v>23363</v>
      </c>
      <c r="D5375" s="211">
        <v>45128</v>
      </c>
      <c r="E5375" s="210" t="s">
        <v>4441</v>
      </c>
      <c r="F5375" s="210" t="s">
        <v>23589</v>
      </c>
      <c r="G5375" s="210" t="s">
        <v>23369</v>
      </c>
      <c r="H5375" s="210" t="s">
        <v>0</v>
      </c>
      <c r="I5375" s="210" t="s">
        <v>23789</v>
      </c>
      <c r="J5375" s="210" t="s">
        <v>23790</v>
      </c>
      <c r="L5375" s="210" t="s">
        <v>7743</v>
      </c>
      <c r="M5375" s="210" t="s">
        <v>3533</v>
      </c>
      <c r="N5375" s="211">
        <v>45128</v>
      </c>
      <c r="O5375" s="210" t="s">
        <v>4441</v>
      </c>
    </row>
    <row r="5376" spans="1:15" x14ac:dyDescent="0.2">
      <c r="A5376" s="210" t="s">
        <v>23791</v>
      </c>
      <c r="B5376" s="210" t="s">
        <v>23792</v>
      </c>
      <c r="C5376" s="210" t="s">
        <v>23793</v>
      </c>
      <c r="D5376" s="211">
        <v>45141</v>
      </c>
      <c r="E5376" s="210" t="s">
        <v>4441</v>
      </c>
      <c r="F5376" s="210" t="s">
        <v>23794</v>
      </c>
      <c r="G5376" s="210" t="s">
        <v>23369</v>
      </c>
      <c r="H5376" s="210" t="s">
        <v>7748</v>
      </c>
      <c r="I5376" s="210" t="s">
        <v>23795</v>
      </c>
      <c r="J5376" s="210" t="s">
        <v>23796</v>
      </c>
      <c r="K5376" s="210" t="s">
        <v>23797</v>
      </c>
      <c r="L5376" s="210" t="s">
        <v>12172</v>
      </c>
      <c r="M5376" s="210" t="s">
        <v>3533</v>
      </c>
      <c r="N5376" s="211">
        <v>45141</v>
      </c>
      <c r="O5376" s="210" t="s">
        <v>4441</v>
      </c>
    </row>
    <row r="5377" spans="1:15" x14ac:dyDescent="0.2">
      <c r="A5377" s="210" t="s">
        <v>23791</v>
      </c>
      <c r="B5377" s="210" t="s">
        <v>23792</v>
      </c>
      <c r="C5377" s="210" t="s">
        <v>23793</v>
      </c>
      <c r="D5377" s="211">
        <v>45141</v>
      </c>
      <c r="E5377" s="210" t="s">
        <v>4441</v>
      </c>
      <c r="F5377" s="210" t="s">
        <v>23794</v>
      </c>
      <c r="G5377" s="210" t="s">
        <v>23369</v>
      </c>
      <c r="H5377" s="210" t="s">
        <v>7748</v>
      </c>
      <c r="I5377" s="210" t="s">
        <v>23798</v>
      </c>
      <c r="J5377" s="210" t="s">
        <v>23799</v>
      </c>
      <c r="K5377" s="210" t="s">
        <v>23800</v>
      </c>
      <c r="L5377" s="210" t="s">
        <v>12172</v>
      </c>
      <c r="M5377" s="210" t="s">
        <v>3533</v>
      </c>
      <c r="N5377" s="211">
        <v>45141</v>
      </c>
      <c r="O5377" s="210" t="s">
        <v>4441</v>
      </c>
    </row>
    <row r="5378" spans="1:15" x14ac:dyDescent="0.2">
      <c r="A5378" s="210" t="s">
        <v>23791</v>
      </c>
      <c r="B5378" s="210" t="s">
        <v>23792</v>
      </c>
      <c r="C5378" s="210" t="s">
        <v>23793</v>
      </c>
      <c r="D5378" s="211">
        <v>45141</v>
      </c>
      <c r="E5378" s="210" t="s">
        <v>4441</v>
      </c>
      <c r="F5378" s="210" t="s">
        <v>23794</v>
      </c>
      <c r="G5378" s="210" t="s">
        <v>23369</v>
      </c>
      <c r="H5378" s="210" t="s">
        <v>7748</v>
      </c>
      <c r="I5378" s="210" t="s">
        <v>23801</v>
      </c>
      <c r="J5378" s="210" t="s">
        <v>23802</v>
      </c>
      <c r="K5378" s="210" t="s">
        <v>23803</v>
      </c>
      <c r="L5378" s="210" t="s">
        <v>12172</v>
      </c>
      <c r="M5378" s="210" t="s">
        <v>3533</v>
      </c>
      <c r="N5378" s="211">
        <v>45141</v>
      </c>
      <c r="O5378" s="210" t="s">
        <v>4441</v>
      </c>
    </row>
    <row r="5379" spans="1:15" x14ac:dyDescent="0.2">
      <c r="A5379" s="210" t="s">
        <v>23791</v>
      </c>
      <c r="B5379" s="210" t="s">
        <v>23792</v>
      </c>
      <c r="C5379" s="210" t="s">
        <v>23793</v>
      </c>
      <c r="D5379" s="211">
        <v>45141</v>
      </c>
      <c r="E5379" s="210" t="s">
        <v>4441</v>
      </c>
      <c r="F5379" s="210" t="s">
        <v>23794</v>
      </c>
      <c r="G5379" s="210" t="s">
        <v>23369</v>
      </c>
      <c r="H5379" s="210" t="s">
        <v>7748</v>
      </c>
      <c r="I5379" s="210" t="s">
        <v>23804</v>
      </c>
      <c r="J5379" s="210" t="s">
        <v>23805</v>
      </c>
      <c r="K5379" s="210" t="s">
        <v>23806</v>
      </c>
      <c r="L5379" s="210" t="s">
        <v>12172</v>
      </c>
      <c r="M5379" s="210" t="s">
        <v>3533</v>
      </c>
      <c r="N5379" s="211">
        <v>45141</v>
      </c>
      <c r="O5379" s="210" t="s">
        <v>4441</v>
      </c>
    </row>
    <row r="5380" spans="1:15" x14ac:dyDescent="0.2">
      <c r="A5380" s="210" t="s">
        <v>23791</v>
      </c>
      <c r="B5380" s="210" t="s">
        <v>23792</v>
      </c>
      <c r="C5380" s="210" t="s">
        <v>23793</v>
      </c>
      <c r="D5380" s="211">
        <v>45141</v>
      </c>
      <c r="E5380" s="210" t="s">
        <v>4441</v>
      </c>
      <c r="F5380" s="210" t="s">
        <v>23794</v>
      </c>
      <c r="G5380" s="210" t="s">
        <v>23369</v>
      </c>
      <c r="H5380" s="210" t="s">
        <v>7748</v>
      </c>
      <c r="I5380" s="210" t="s">
        <v>23807</v>
      </c>
      <c r="J5380" s="210" t="s">
        <v>23808</v>
      </c>
      <c r="K5380" s="210" t="s">
        <v>23809</v>
      </c>
      <c r="L5380" s="210" t="s">
        <v>12172</v>
      </c>
      <c r="M5380" s="210" t="s">
        <v>3533</v>
      </c>
      <c r="N5380" s="211">
        <v>45141</v>
      </c>
      <c r="O5380" s="210" t="s">
        <v>4441</v>
      </c>
    </row>
    <row r="5381" spans="1:15" x14ac:dyDescent="0.2">
      <c r="A5381" s="210" t="s">
        <v>23791</v>
      </c>
      <c r="B5381" s="210" t="s">
        <v>23792</v>
      </c>
      <c r="C5381" s="210" t="s">
        <v>23793</v>
      </c>
      <c r="D5381" s="211">
        <v>45141</v>
      </c>
      <c r="E5381" s="210" t="s">
        <v>4441</v>
      </c>
      <c r="F5381" s="210" t="s">
        <v>23794</v>
      </c>
      <c r="G5381" s="210" t="s">
        <v>23369</v>
      </c>
      <c r="H5381" s="210" t="s">
        <v>7748</v>
      </c>
      <c r="I5381" s="210" t="s">
        <v>23810</v>
      </c>
      <c r="J5381" s="210" t="s">
        <v>23811</v>
      </c>
      <c r="K5381" s="210" t="s">
        <v>23812</v>
      </c>
      <c r="L5381" s="210" t="s">
        <v>12172</v>
      </c>
      <c r="M5381" s="210" t="s">
        <v>3533</v>
      </c>
      <c r="N5381" s="211">
        <v>45141</v>
      </c>
      <c r="O5381" s="210" t="s">
        <v>4441</v>
      </c>
    </row>
    <row r="5382" spans="1:15" x14ac:dyDescent="0.2">
      <c r="A5382" s="210" t="s">
        <v>23791</v>
      </c>
      <c r="B5382" s="210" t="s">
        <v>23792</v>
      </c>
      <c r="C5382" s="210" t="s">
        <v>23793</v>
      </c>
      <c r="D5382" s="211">
        <v>45141</v>
      </c>
      <c r="E5382" s="210" t="s">
        <v>4441</v>
      </c>
      <c r="F5382" s="210" t="s">
        <v>23794</v>
      </c>
      <c r="G5382" s="210" t="s">
        <v>23369</v>
      </c>
      <c r="H5382" s="210" t="s">
        <v>7748</v>
      </c>
      <c r="I5382" s="210" t="s">
        <v>23813</v>
      </c>
      <c r="J5382" s="210" t="s">
        <v>23814</v>
      </c>
      <c r="K5382" s="210" t="s">
        <v>23815</v>
      </c>
      <c r="L5382" s="210" t="s">
        <v>12172</v>
      </c>
      <c r="M5382" s="210" t="s">
        <v>3533</v>
      </c>
      <c r="N5382" s="211">
        <v>45141</v>
      </c>
      <c r="O5382" s="210" t="s">
        <v>4441</v>
      </c>
    </row>
    <row r="5383" spans="1:15" x14ac:dyDescent="0.2">
      <c r="A5383" s="210" t="s">
        <v>23791</v>
      </c>
      <c r="B5383" s="210" t="s">
        <v>23792</v>
      </c>
      <c r="C5383" s="210" t="s">
        <v>23793</v>
      </c>
      <c r="D5383" s="211">
        <v>45141</v>
      </c>
      <c r="E5383" s="210" t="s">
        <v>4441</v>
      </c>
      <c r="F5383" s="210" t="s">
        <v>23794</v>
      </c>
      <c r="G5383" s="210" t="s">
        <v>23369</v>
      </c>
      <c r="H5383" s="210" t="s">
        <v>7748</v>
      </c>
      <c r="I5383" s="210" t="s">
        <v>23816</v>
      </c>
      <c r="J5383" s="210" t="s">
        <v>23817</v>
      </c>
      <c r="K5383" s="210" t="s">
        <v>23818</v>
      </c>
      <c r="L5383" s="210" t="s">
        <v>12172</v>
      </c>
      <c r="M5383" s="210" t="s">
        <v>3533</v>
      </c>
      <c r="N5383" s="211">
        <v>45141</v>
      </c>
      <c r="O5383" s="210" t="s">
        <v>4441</v>
      </c>
    </row>
    <row r="5384" spans="1:15" x14ac:dyDescent="0.2">
      <c r="A5384" s="210" t="s">
        <v>23791</v>
      </c>
      <c r="B5384" s="210" t="s">
        <v>23792</v>
      </c>
      <c r="C5384" s="210" t="s">
        <v>23793</v>
      </c>
      <c r="D5384" s="211">
        <v>45141</v>
      </c>
      <c r="E5384" s="210" t="s">
        <v>4441</v>
      </c>
      <c r="F5384" s="210" t="s">
        <v>23794</v>
      </c>
      <c r="G5384" s="210" t="s">
        <v>23369</v>
      </c>
      <c r="H5384" s="210" t="s">
        <v>7748</v>
      </c>
      <c r="I5384" s="210" t="s">
        <v>23819</v>
      </c>
      <c r="J5384" s="210" t="s">
        <v>23820</v>
      </c>
      <c r="K5384" s="210" t="s">
        <v>23821</v>
      </c>
      <c r="L5384" s="210" t="s">
        <v>12172</v>
      </c>
      <c r="M5384" s="210" t="s">
        <v>3533</v>
      </c>
      <c r="N5384" s="211">
        <v>45141</v>
      </c>
      <c r="O5384" s="210" t="s">
        <v>4441</v>
      </c>
    </row>
    <row r="5385" spans="1:15" x14ac:dyDescent="0.2">
      <c r="A5385" s="210" t="s">
        <v>23791</v>
      </c>
      <c r="B5385" s="210" t="s">
        <v>23792</v>
      </c>
      <c r="C5385" s="210" t="s">
        <v>23793</v>
      </c>
      <c r="D5385" s="210">
        <v>45141</v>
      </c>
      <c r="E5385" s="210" t="s">
        <v>4441</v>
      </c>
      <c r="F5385" s="210" t="s">
        <v>23794</v>
      </c>
      <c r="G5385" s="210" t="s">
        <v>23369</v>
      </c>
      <c r="H5385" s="210" t="s">
        <v>7748</v>
      </c>
      <c r="I5385" s="210" t="s">
        <v>23822</v>
      </c>
      <c r="J5385" s="210" t="s">
        <v>23823</v>
      </c>
      <c r="K5385" s="210" t="s">
        <v>23824</v>
      </c>
      <c r="L5385" s="210" t="s">
        <v>7752</v>
      </c>
      <c r="M5385" s="210" t="s">
        <v>3533</v>
      </c>
      <c r="N5385" s="210">
        <v>45141</v>
      </c>
      <c r="O5385" s="210" t="s">
        <v>4441</v>
      </c>
    </row>
    <row r="5386" spans="1:15" x14ac:dyDescent="0.2">
      <c r="A5386" s="210" t="s">
        <v>23791</v>
      </c>
      <c r="B5386" s="210" t="s">
        <v>23792</v>
      </c>
      <c r="C5386" s="210" t="s">
        <v>23793</v>
      </c>
      <c r="D5386" s="211">
        <v>45141</v>
      </c>
      <c r="E5386" s="210" t="s">
        <v>4441</v>
      </c>
      <c r="F5386" s="210" t="s">
        <v>23794</v>
      </c>
      <c r="G5386" s="210" t="s">
        <v>23369</v>
      </c>
      <c r="H5386" s="210" t="s">
        <v>0</v>
      </c>
      <c r="I5386" s="210" t="s">
        <v>23825</v>
      </c>
      <c r="J5386" s="210" t="s">
        <v>23826</v>
      </c>
      <c r="K5386" s="210" t="s">
        <v>23827</v>
      </c>
      <c r="L5386" s="210" t="s">
        <v>7743</v>
      </c>
      <c r="M5386" s="210" t="s">
        <v>3533</v>
      </c>
      <c r="N5386" s="211">
        <v>45141</v>
      </c>
      <c r="O5386" s="210" t="s">
        <v>4441</v>
      </c>
    </row>
    <row r="5387" spans="1:15" x14ac:dyDescent="0.2">
      <c r="A5387" s="210" t="s">
        <v>23791</v>
      </c>
      <c r="B5387" s="210" t="s">
        <v>23792</v>
      </c>
      <c r="C5387" s="210" t="s">
        <v>23793</v>
      </c>
      <c r="D5387" s="211">
        <v>45141</v>
      </c>
      <c r="E5387" s="210" t="s">
        <v>4441</v>
      </c>
      <c r="F5387" s="210" t="s">
        <v>23794</v>
      </c>
      <c r="G5387" s="210" t="s">
        <v>23369</v>
      </c>
      <c r="H5387" s="210" t="s">
        <v>0</v>
      </c>
      <c r="I5387" s="210" t="s">
        <v>23828</v>
      </c>
      <c r="J5387" s="210" t="s">
        <v>23829</v>
      </c>
      <c r="L5387" s="210" t="s">
        <v>7743</v>
      </c>
      <c r="M5387" s="210" t="s">
        <v>3533</v>
      </c>
      <c r="N5387" s="211">
        <v>45141</v>
      </c>
      <c r="O5387" s="210" t="s">
        <v>4441</v>
      </c>
    </row>
    <row r="5388" spans="1:15" x14ac:dyDescent="0.2">
      <c r="A5388" s="210" t="s">
        <v>23791</v>
      </c>
      <c r="B5388" s="210" t="s">
        <v>23792</v>
      </c>
      <c r="C5388" s="210" t="s">
        <v>23793</v>
      </c>
      <c r="D5388" s="211">
        <v>45141</v>
      </c>
      <c r="E5388" s="210" t="s">
        <v>4441</v>
      </c>
      <c r="F5388" s="210" t="s">
        <v>23794</v>
      </c>
      <c r="G5388" s="210" t="s">
        <v>23369</v>
      </c>
      <c r="H5388" s="210" t="s">
        <v>0</v>
      </c>
      <c r="I5388" s="210" t="s">
        <v>23830</v>
      </c>
      <c r="J5388" s="210" t="s">
        <v>23831</v>
      </c>
      <c r="L5388" s="210" t="s">
        <v>7743</v>
      </c>
      <c r="M5388" s="210" t="s">
        <v>3533</v>
      </c>
      <c r="N5388" s="211">
        <v>45141</v>
      </c>
      <c r="O5388" s="210" t="s">
        <v>4441</v>
      </c>
    </row>
    <row r="5389" spans="1:15" x14ac:dyDescent="0.2">
      <c r="A5389" s="210" t="s">
        <v>23791</v>
      </c>
      <c r="B5389" s="210" t="s">
        <v>23792</v>
      </c>
      <c r="C5389" s="210" t="s">
        <v>23793</v>
      </c>
      <c r="D5389" s="211">
        <v>45141</v>
      </c>
      <c r="E5389" s="210" t="s">
        <v>4441</v>
      </c>
      <c r="F5389" s="210" t="s">
        <v>23794</v>
      </c>
      <c r="G5389" s="210" t="s">
        <v>23369</v>
      </c>
      <c r="H5389" s="210" t="s">
        <v>0</v>
      </c>
      <c r="I5389" s="210" t="s">
        <v>23832</v>
      </c>
      <c r="J5389" s="210" t="s">
        <v>23833</v>
      </c>
      <c r="L5389" s="210" t="s">
        <v>7743</v>
      </c>
      <c r="M5389" s="210" t="s">
        <v>3533</v>
      </c>
      <c r="N5389" s="211">
        <v>45141</v>
      </c>
      <c r="O5389" s="210" t="s">
        <v>4441</v>
      </c>
    </row>
    <row r="5390" spans="1:15" x14ac:dyDescent="0.2">
      <c r="A5390" s="210" t="s">
        <v>23791</v>
      </c>
      <c r="B5390" s="210" t="s">
        <v>23792</v>
      </c>
      <c r="C5390" s="210" t="s">
        <v>23793</v>
      </c>
      <c r="D5390" s="211">
        <v>45141</v>
      </c>
      <c r="E5390" s="210" t="s">
        <v>4441</v>
      </c>
      <c r="F5390" s="210" t="s">
        <v>23794</v>
      </c>
      <c r="G5390" s="210" t="s">
        <v>23369</v>
      </c>
      <c r="H5390" s="210" t="s">
        <v>0</v>
      </c>
      <c r="I5390" s="210" t="s">
        <v>23834</v>
      </c>
      <c r="J5390" s="210" t="s">
        <v>23835</v>
      </c>
      <c r="L5390" s="210" t="s">
        <v>7743</v>
      </c>
      <c r="M5390" s="210" t="s">
        <v>3562</v>
      </c>
      <c r="N5390" s="211">
        <v>45141</v>
      </c>
      <c r="O5390" s="210" t="s">
        <v>4441</v>
      </c>
    </row>
    <row r="5391" spans="1:15" x14ac:dyDescent="0.2">
      <c r="A5391" s="210" t="s">
        <v>23791</v>
      </c>
      <c r="B5391" s="210" t="s">
        <v>23792</v>
      </c>
      <c r="C5391" s="210" t="s">
        <v>23793</v>
      </c>
      <c r="D5391" s="211">
        <v>45141</v>
      </c>
      <c r="E5391" s="210" t="s">
        <v>4441</v>
      </c>
      <c r="F5391" s="210" t="s">
        <v>23794</v>
      </c>
      <c r="G5391" s="210" t="s">
        <v>23369</v>
      </c>
      <c r="H5391" s="210" t="s">
        <v>0</v>
      </c>
      <c r="I5391" s="210" t="s">
        <v>23836</v>
      </c>
      <c r="J5391" s="210" t="s">
        <v>23837</v>
      </c>
      <c r="K5391" s="210" t="s">
        <v>23838</v>
      </c>
      <c r="L5391" s="210" t="s">
        <v>7743</v>
      </c>
      <c r="M5391" s="210" t="s">
        <v>3533</v>
      </c>
      <c r="N5391" s="211">
        <v>45141</v>
      </c>
      <c r="O5391" s="210" t="s">
        <v>4441</v>
      </c>
    </row>
    <row r="5392" spans="1:15" x14ac:dyDescent="0.2">
      <c r="A5392" s="210" t="s">
        <v>23791</v>
      </c>
      <c r="B5392" s="210" t="s">
        <v>23792</v>
      </c>
      <c r="C5392" s="210" t="s">
        <v>23793</v>
      </c>
      <c r="D5392" s="211">
        <v>45141</v>
      </c>
      <c r="E5392" s="210" t="s">
        <v>4441</v>
      </c>
      <c r="F5392" s="210" t="s">
        <v>23794</v>
      </c>
      <c r="G5392" s="210" t="s">
        <v>23369</v>
      </c>
      <c r="H5392" s="210" t="s">
        <v>0</v>
      </c>
      <c r="I5392" s="210" t="s">
        <v>23839</v>
      </c>
      <c r="J5392" s="210" t="s">
        <v>23840</v>
      </c>
      <c r="L5392" s="210" t="s">
        <v>7743</v>
      </c>
      <c r="M5392" s="210" t="s">
        <v>3533</v>
      </c>
      <c r="N5392" s="211">
        <v>45141</v>
      </c>
      <c r="O5392" s="210" t="s">
        <v>4441</v>
      </c>
    </row>
    <row r="5393" spans="1:15" x14ac:dyDescent="0.2">
      <c r="A5393" s="210" t="s">
        <v>23791</v>
      </c>
      <c r="B5393" s="210" t="s">
        <v>23792</v>
      </c>
      <c r="C5393" s="210" t="s">
        <v>23793</v>
      </c>
      <c r="D5393" s="211">
        <v>45141</v>
      </c>
      <c r="E5393" s="210" t="s">
        <v>4441</v>
      </c>
      <c r="F5393" s="210" t="s">
        <v>23794</v>
      </c>
      <c r="G5393" s="210" t="s">
        <v>23369</v>
      </c>
      <c r="H5393" s="210" t="s">
        <v>0</v>
      </c>
      <c r="I5393" s="210" t="s">
        <v>23841</v>
      </c>
      <c r="J5393" s="210" t="s">
        <v>23842</v>
      </c>
      <c r="L5393" s="210" t="s">
        <v>7743</v>
      </c>
      <c r="M5393" s="210" t="s">
        <v>3533</v>
      </c>
      <c r="N5393" s="211">
        <v>45141</v>
      </c>
      <c r="O5393" s="210" t="s">
        <v>4441</v>
      </c>
    </row>
    <row r="5394" spans="1:15" x14ac:dyDescent="0.2">
      <c r="A5394" s="210" t="s">
        <v>23791</v>
      </c>
      <c r="B5394" s="210" t="s">
        <v>23792</v>
      </c>
      <c r="C5394" s="210" t="s">
        <v>23793</v>
      </c>
      <c r="D5394" s="211">
        <v>45141</v>
      </c>
      <c r="E5394" s="210" t="s">
        <v>4441</v>
      </c>
      <c r="F5394" s="210" t="s">
        <v>23794</v>
      </c>
      <c r="G5394" s="210" t="s">
        <v>23369</v>
      </c>
      <c r="H5394" s="210" t="s">
        <v>0</v>
      </c>
      <c r="I5394" s="210" t="s">
        <v>23843</v>
      </c>
      <c r="J5394" s="210" t="s">
        <v>23844</v>
      </c>
      <c r="L5394" s="210" t="s">
        <v>7743</v>
      </c>
      <c r="M5394" s="210" t="s">
        <v>3533</v>
      </c>
      <c r="N5394" s="211">
        <v>45141</v>
      </c>
      <c r="O5394" s="210" t="s">
        <v>4441</v>
      </c>
    </row>
    <row r="5395" spans="1:15" x14ac:dyDescent="0.2">
      <c r="A5395" s="210" t="s">
        <v>23791</v>
      </c>
      <c r="B5395" s="210" t="s">
        <v>23792</v>
      </c>
      <c r="C5395" s="210" t="s">
        <v>23793</v>
      </c>
      <c r="D5395" s="211">
        <v>45141</v>
      </c>
      <c r="E5395" s="210" t="s">
        <v>4441</v>
      </c>
      <c r="F5395" s="210" t="s">
        <v>23794</v>
      </c>
      <c r="G5395" s="210" t="s">
        <v>23369</v>
      </c>
      <c r="H5395" s="210" t="s">
        <v>0</v>
      </c>
      <c r="I5395" s="210" t="s">
        <v>23845</v>
      </c>
      <c r="J5395" s="210" t="s">
        <v>23846</v>
      </c>
      <c r="L5395" s="210" t="s">
        <v>7743</v>
      </c>
      <c r="M5395" s="210" t="s">
        <v>3533</v>
      </c>
      <c r="N5395" s="211">
        <v>45141</v>
      </c>
      <c r="O5395" s="210" t="s">
        <v>4441</v>
      </c>
    </row>
    <row r="5396" spans="1:15" x14ac:dyDescent="0.2">
      <c r="A5396" s="210" t="s">
        <v>23791</v>
      </c>
      <c r="B5396" s="210" t="s">
        <v>23792</v>
      </c>
      <c r="C5396" s="210" t="s">
        <v>23793</v>
      </c>
      <c r="D5396" s="211">
        <v>45141</v>
      </c>
      <c r="E5396" s="210" t="s">
        <v>4441</v>
      </c>
      <c r="F5396" s="210" t="s">
        <v>23794</v>
      </c>
      <c r="G5396" s="210" t="s">
        <v>23369</v>
      </c>
      <c r="H5396" s="210" t="s">
        <v>0</v>
      </c>
      <c r="I5396" s="210" t="s">
        <v>23847</v>
      </c>
      <c r="J5396" s="210" t="s">
        <v>23848</v>
      </c>
      <c r="L5396" s="210" t="s">
        <v>7743</v>
      </c>
      <c r="M5396" s="210" t="s">
        <v>3533</v>
      </c>
      <c r="N5396" s="211">
        <v>45141</v>
      </c>
      <c r="O5396" s="210" t="s">
        <v>4441</v>
      </c>
    </row>
    <row r="5397" spans="1:15" x14ac:dyDescent="0.2">
      <c r="A5397" s="210" t="s">
        <v>23791</v>
      </c>
      <c r="B5397" s="210" t="s">
        <v>23792</v>
      </c>
      <c r="C5397" s="210" t="s">
        <v>23793</v>
      </c>
      <c r="D5397" s="211">
        <v>45141</v>
      </c>
      <c r="E5397" s="210" t="s">
        <v>4441</v>
      </c>
      <c r="F5397" s="210" t="s">
        <v>23794</v>
      </c>
      <c r="G5397" s="210" t="s">
        <v>23369</v>
      </c>
      <c r="H5397" s="210" t="s">
        <v>0</v>
      </c>
      <c r="I5397" s="210" t="s">
        <v>23849</v>
      </c>
      <c r="J5397" s="210" t="s">
        <v>23850</v>
      </c>
      <c r="L5397" s="210" t="s">
        <v>7743</v>
      </c>
      <c r="M5397" s="210" t="s">
        <v>3533</v>
      </c>
      <c r="N5397" s="211">
        <v>45141</v>
      </c>
      <c r="O5397" s="210" t="s">
        <v>4441</v>
      </c>
    </row>
    <row r="5398" spans="1:15" x14ac:dyDescent="0.2">
      <c r="A5398" s="210" t="s">
        <v>23791</v>
      </c>
      <c r="B5398" s="210" t="s">
        <v>23792</v>
      </c>
      <c r="C5398" s="210" t="s">
        <v>23793</v>
      </c>
      <c r="D5398" s="211">
        <v>45141</v>
      </c>
      <c r="E5398" s="210" t="s">
        <v>4441</v>
      </c>
      <c r="F5398" s="210" t="s">
        <v>23794</v>
      </c>
      <c r="G5398" s="210" t="s">
        <v>23369</v>
      </c>
      <c r="H5398" s="210" t="s">
        <v>0</v>
      </c>
      <c r="I5398" s="210" t="s">
        <v>23851</v>
      </c>
      <c r="J5398" s="210" t="s">
        <v>23852</v>
      </c>
      <c r="L5398" s="210" t="s">
        <v>7743</v>
      </c>
      <c r="M5398" s="210" t="s">
        <v>3533</v>
      </c>
      <c r="N5398" s="211">
        <v>45141</v>
      </c>
      <c r="O5398" s="210" t="s">
        <v>4441</v>
      </c>
    </row>
    <row r="5399" spans="1:15" x14ac:dyDescent="0.2">
      <c r="A5399" s="210" t="s">
        <v>23791</v>
      </c>
      <c r="B5399" s="210" t="s">
        <v>23792</v>
      </c>
      <c r="C5399" s="210" t="s">
        <v>23793</v>
      </c>
      <c r="D5399" s="211">
        <v>45141</v>
      </c>
      <c r="E5399" s="210" t="s">
        <v>4441</v>
      </c>
      <c r="F5399" s="210" t="s">
        <v>23794</v>
      </c>
      <c r="G5399" s="210" t="s">
        <v>23369</v>
      </c>
      <c r="H5399" s="210" t="s">
        <v>0</v>
      </c>
      <c r="I5399" s="210" t="s">
        <v>23853</v>
      </c>
      <c r="J5399" s="210" t="s">
        <v>23854</v>
      </c>
      <c r="L5399" s="210" t="s">
        <v>7743</v>
      </c>
      <c r="M5399" s="210" t="s">
        <v>3533</v>
      </c>
      <c r="N5399" s="211">
        <v>45141</v>
      </c>
      <c r="O5399" s="210" t="s">
        <v>4441</v>
      </c>
    </row>
    <row r="5400" spans="1:15" x14ac:dyDescent="0.2">
      <c r="A5400" s="210" t="s">
        <v>23791</v>
      </c>
      <c r="B5400" s="210" t="s">
        <v>23792</v>
      </c>
      <c r="C5400" s="210" t="s">
        <v>23793</v>
      </c>
      <c r="D5400" s="211">
        <v>45141</v>
      </c>
      <c r="E5400" s="210" t="s">
        <v>4441</v>
      </c>
      <c r="F5400" s="210" t="s">
        <v>23794</v>
      </c>
      <c r="G5400" s="210" t="s">
        <v>23369</v>
      </c>
      <c r="H5400" s="210" t="s">
        <v>0</v>
      </c>
      <c r="I5400" s="210" t="s">
        <v>23855</v>
      </c>
      <c r="J5400" s="210" t="s">
        <v>23856</v>
      </c>
      <c r="L5400" s="210" t="s">
        <v>7743</v>
      </c>
      <c r="M5400" s="210" t="s">
        <v>3533</v>
      </c>
      <c r="N5400" s="211">
        <v>45141</v>
      </c>
      <c r="O5400" s="210" t="s">
        <v>4441</v>
      </c>
    </row>
    <row r="5401" spans="1:15" x14ac:dyDescent="0.2">
      <c r="A5401" s="210" t="s">
        <v>23791</v>
      </c>
      <c r="B5401" s="210" t="s">
        <v>23792</v>
      </c>
      <c r="C5401" s="210" t="s">
        <v>23793</v>
      </c>
      <c r="D5401" s="211">
        <v>45141</v>
      </c>
      <c r="E5401" s="210" t="s">
        <v>4441</v>
      </c>
      <c r="F5401" s="210" t="s">
        <v>23794</v>
      </c>
      <c r="G5401" s="210" t="s">
        <v>23369</v>
      </c>
      <c r="H5401" s="210" t="s">
        <v>0</v>
      </c>
      <c r="I5401" s="210" t="s">
        <v>23857</v>
      </c>
      <c r="J5401" s="210" t="s">
        <v>23858</v>
      </c>
      <c r="L5401" s="210" t="s">
        <v>7743</v>
      </c>
      <c r="M5401" s="210" t="s">
        <v>3533</v>
      </c>
      <c r="N5401" s="211">
        <v>45141</v>
      </c>
      <c r="O5401" s="210" t="s">
        <v>4441</v>
      </c>
    </row>
    <row r="5402" spans="1:15" x14ac:dyDescent="0.2">
      <c r="A5402" s="210" t="s">
        <v>23791</v>
      </c>
      <c r="B5402" s="210" t="s">
        <v>23792</v>
      </c>
      <c r="C5402" s="210" t="s">
        <v>23793</v>
      </c>
      <c r="D5402" s="211">
        <v>45141</v>
      </c>
      <c r="E5402" s="210" t="s">
        <v>4441</v>
      </c>
      <c r="F5402" s="210" t="s">
        <v>23794</v>
      </c>
      <c r="G5402" s="210" t="s">
        <v>23369</v>
      </c>
      <c r="H5402" s="210" t="s">
        <v>0</v>
      </c>
      <c r="I5402" s="210" t="s">
        <v>23859</v>
      </c>
      <c r="J5402" s="210" t="s">
        <v>23860</v>
      </c>
      <c r="L5402" s="210" t="s">
        <v>7743</v>
      </c>
      <c r="M5402" s="210" t="s">
        <v>3533</v>
      </c>
      <c r="N5402" s="211">
        <v>45141</v>
      </c>
      <c r="O5402" s="210" t="s">
        <v>4441</v>
      </c>
    </row>
    <row r="5403" spans="1:15" x14ac:dyDescent="0.2">
      <c r="A5403" s="210" t="s">
        <v>23791</v>
      </c>
      <c r="B5403" s="210" t="s">
        <v>23792</v>
      </c>
      <c r="C5403" s="210" t="s">
        <v>23793</v>
      </c>
      <c r="D5403" s="211">
        <v>45141</v>
      </c>
      <c r="E5403" s="210" t="s">
        <v>4441</v>
      </c>
      <c r="F5403" s="210" t="s">
        <v>23794</v>
      </c>
      <c r="G5403" s="210" t="s">
        <v>23369</v>
      </c>
      <c r="H5403" s="210" t="s">
        <v>0</v>
      </c>
      <c r="I5403" s="210" t="s">
        <v>23861</v>
      </c>
      <c r="J5403" s="210" t="s">
        <v>23862</v>
      </c>
      <c r="L5403" s="210" t="s">
        <v>7743</v>
      </c>
      <c r="M5403" s="210" t="s">
        <v>3533</v>
      </c>
      <c r="N5403" s="211">
        <v>45141</v>
      </c>
      <c r="O5403" s="210" t="s">
        <v>4441</v>
      </c>
    </row>
    <row r="5404" spans="1:15" x14ac:dyDescent="0.2">
      <c r="A5404" s="210" t="s">
        <v>23791</v>
      </c>
      <c r="B5404" s="210" t="s">
        <v>23792</v>
      </c>
      <c r="C5404" s="210" t="s">
        <v>23793</v>
      </c>
      <c r="D5404" s="211">
        <v>45141</v>
      </c>
      <c r="E5404" s="210" t="s">
        <v>4441</v>
      </c>
      <c r="F5404" s="210" t="s">
        <v>23794</v>
      </c>
      <c r="G5404" s="210" t="s">
        <v>23369</v>
      </c>
      <c r="H5404" s="210" t="s">
        <v>0</v>
      </c>
      <c r="I5404" s="210" t="s">
        <v>23863</v>
      </c>
      <c r="J5404" s="210" t="s">
        <v>23864</v>
      </c>
      <c r="L5404" s="210" t="s">
        <v>7743</v>
      </c>
      <c r="M5404" s="210" t="s">
        <v>3533</v>
      </c>
      <c r="N5404" s="211">
        <v>45141</v>
      </c>
      <c r="O5404" s="210" t="s">
        <v>4441</v>
      </c>
    </row>
    <row r="5405" spans="1:15" x14ac:dyDescent="0.2">
      <c r="A5405" s="210" t="s">
        <v>23791</v>
      </c>
      <c r="B5405" s="210" t="s">
        <v>23792</v>
      </c>
      <c r="C5405" s="210" t="s">
        <v>23793</v>
      </c>
      <c r="D5405" s="211">
        <v>45141</v>
      </c>
      <c r="E5405" s="210" t="s">
        <v>4441</v>
      </c>
      <c r="F5405" s="210" t="s">
        <v>23794</v>
      </c>
      <c r="G5405" s="210" t="s">
        <v>23369</v>
      </c>
      <c r="H5405" s="210" t="s">
        <v>0</v>
      </c>
      <c r="I5405" s="210" t="s">
        <v>23865</v>
      </c>
      <c r="J5405" s="210" t="s">
        <v>23866</v>
      </c>
      <c r="L5405" s="210" t="s">
        <v>7743</v>
      </c>
      <c r="M5405" s="210" t="s">
        <v>3533</v>
      </c>
      <c r="N5405" s="211">
        <v>45141</v>
      </c>
      <c r="O5405" s="210" t="s">
        <v>4441</v>
      </c>
    </row>
    <row r="5406" spans="1:15" x14ac:dyDescent="0.2">
      <c r="A5406" s="210" t="s">
        <v>23791</v>
      </c>
      <c r="B5406" s="210" t="s">
        <v>23792</v>
      </c>
      <c r="C5406" s="210" t="s">
        <v>23793</v>
      </c>
      <c r="D5406" s="211">
        <v>45141</v>
      </c>
      <c r="E5406" s="210" t="s">
        <v>4441</v>
      </c>
      <c r="F5406" s="210" t="s">
        <v>23794</v>
      </c>
      <c r="G5406" s="210" t="s">
        <v>23369</v>
      </c>
      <c r="H5406" s="210" t="s">
        <v>0</v>
      </c>
      <c r="I5406" s="210" t="s">
        <v>23867</v>
      </c>
      <c r="J5406" s="210" t="s">
        <v>23868</v>
      </c>
      <c r="L5406" s="210" t="s">
        <v>7743</v>
      </c>
      <c r="M5406" s="210" t="s">
        <v>3533</v>
      </c>
      <c r="N5406" s="211">
        <v>45141</v>
      </c>
      <c r="O5406" s="210" t="s">
        <v>4441</v>
      </c>
    </row>
    <row r="5407" spans="1:15" x14ac:dyDescent="0.2">
      <c r="A5407" s="210" t="s">
        <v>23791</v>
      </c>
      <c r="B5407" s="210" t="s">
        <v>23792</v>
      </c>
      <c r="C5407" s="210" t="s">
        <v>23793</v>
      </c>
      <c r="D5407" s="211">
        <v>45141</v>
      </c>
      <c r="E5407" s="210" t="s">
        <v>4441</v>
      </c>
      <c r="F5407" s="210" t="s">
        <v>23794</v>
      </c>
      <c r="G5407" s="210" t="s">
        <v>23369</v>
      </c>
      <c r="H5407" s="210" t="s">
        <v>0</v>
      </c>
      <c r="I5407" s="210" t="s">
        <v>23869</v>
      </c>
      <c r="J5407" s="210" t="s">
        <v>23870</v>
      </c>
      <c r="L5407" s="210" t="s">
        <v>7743</v>
      </c>
      <c r="M5407" s="210" t="s">
        <v>3533</v>
      </c>
      <c r="N5407" s="211">
        <v>45141</v>
      </c>
      <c r="O5407" s="210" t="s">
        <v>4441</v>
      </c>
    </row>
    <row r="5408" spans="1:15" x14ac:dyDescent="0.2">
      <c r="A5408" s="210" t="s">
        <v>23791</v>
      </c>
      <c r="B5408" s="210" t="s">
        <v>23792</v>
      </c>
      <c r="C5408" s="210" t="s">
        <v>23793</v>
      </c>
      <c r="D5408" s="211">
        <v>45141</v>
      </c>
      <c r="E5408" s="210" t="s">
        <v>4441</v>
      </c>
      <c r="F5408" s="210" t="s">
        <v>23794</v>
      </c>
      <c r="G5408" s="210" t="s">
        <v>23369</v>
      </c>
      <c r="H5408" s="210" t="s">
        <v>0</v>
      </c>
      <c r="I5408" s="210" t="s">
        <v>23871</v>
      </c>
      <c r="J5408" s="210" t="s">
        <v>23872</v>
      </c>
      <c r="L5408" s="210" t="s">
        <v>7743</v>
      </c>
      <c r="M5408" s="210" t="s">
        <v>3533</v>
      </c>
      <c r="N5408" s="211">
        <v>45141</v>
      </c>
      <c r="O5408" s="210" t="s">
        <v>4441</v>
      </c>
    </row>
    <row r="5409" spans="1:15" x14ac:dyDescent="0.2">
      <c r="A5409" s="210" t="s">
        <v>23791</v>
      </c>
      <c r="B5409" s="210" t="s">
        <v>23792</v>
      </c>
      <c r="C5409" s="210" t="s">
        <v>23793</v>
      </c>
      <c r="D5409" s="211">
        <v>45141</v>
      </c>
      <c r="E5409" s="210" t="s">
        <v>4441</v>
      </c>
      <c r="F5409" s="210" t="s">
        <v>23794</v>
      </c>
      <c r="G5409" s="210" t="s">
        <v>23369</v>
      </c>
      <c r="H5409" s="210" t="s">
        <v>0</v>
      </c>
      <c r="I5409" s="210" t="s">
        <v>23873</v>
      </c>
      <c r="J5409" s="210" t="s">
        <v>23874</v>
      </c>
      <c r="L5409" s="210" t="s">
        <v>7743</v>
      </c>
      <c r="M5409" s="210" t="s">
        <v>3533</v>
      </c>
      <c r="N5409" s="211">
        <v>45141</v>
      </c>
      <c r="O5409" s="210" t="s">
        <v>4441</v>
      </c>
    </row>
    <row r="5410" spans="1:15" x14ac:dyDescent="0.2">
      <c r="A5410" s="210" t="s">
        <v>23791</v>
      </c>
      <c r="B5410" s="210" t="s">
        <v>23792</v>
      </c>
      <c r="C5410" s="210" t="s">
        <v>23793</v>
      </c>
      <c r="D5410" s="211">
        <v>45141</v>
      </c>
      <c r="E5410" s="210" t="s">
        <v>4441</v>
      </c>
      <c r="F5410" s="210" t="s">
        <v>23794</v>
      </c>
      <c r="G5410" s="210" t="s">
        <v>23369</v>
      </c>
      <c r="H5410" s="210" t="s">
        <v>0</v>
      </c>
      <c r="I5410" s="210" t="s">
        <v>23875</v>
      </c>
      <c r="J5410" s="210" t="s">
        <v>23876</v>
      </c>
      <c r="L5410" s="210" t="s">
        <v>7743</v>
      </c>
      <c r="M5410" s="210" t="s">
        <v>3533</v>
      </c>
      <c r="N5410" s="211">
        <v>45141</v>
      </c>
      <c r="O5410" s="210" t="s">
        <v>4441</v>
      </c>
    </row>
    <row r="5411" spans="1:15" x14ac:dyDescent="0.2">
      <c r="A5411" s="210" t="s">
        <v>23791</v>
      </c>
      <c r="B5411" s="210" t="s">
        <v>23792</v>
      </c>
      <c r="C5411" s="210" t="s">
        <v>23793</v>
      </c>
      <c r="D5411" s="211">
        <v>45141</v>
      </c>
      <c r="E5411" s="210" t="s">
        <v>4441</v>
      </c>
      <c r="F5411" s="210" t="s">
        <v>23794</v>
      </c>
      <c r="G5411" s="210" t="s">
        <v>23369</v>
      </c>
      <c r="H5411" s="210" t="s">
        <v>0</v>
      </c>
      <c r="I5411" s="210" t="s">
        <v>23877</v>
      </c>
      <c r="J5411" s="210" t="s">
        <v>23878</v>
      </c>
      <c r="L5411" s="210" t="s">
        <v>7743</v>
      </c>
      <c r="M5411" s="210" t="s">
        <v>3533</v>
      </c>
      <c r="N5411" s="211">
        <v>45141</v>
      </c>
      <c r="O5411" s="210" t="s">
        <v>4441</v>
      </c>
    </row>
    <row r="5412" spans="1:15" x14ac:dyDescent="0.2">
      <c r="A5412" s="210" t="s">
        <v>23791</v>
      </c>
      <c r="B5412" s="210" t="s">
        <v>23792</v>
      </c>
      <c r="C5412" s="210" t="s">
        <v>23793</v>
      </c>
      <c r="D5412" s="211">
        <v>45141</v>
      </c>
      <c r="E5412" s="210" t="s">
        <v>4441</v>
      </c>
      <c r="F5412" s="210" t="s">
        <v>23794</v>
      </c>
      <c r="G5412" s="210" t="s">
        <v>23369</v>
      </c>
      <c r="H5412" s="210" t="s">
        <v>0</v>
      </c>
      <c r="I5412" s="210" t="s">
        <v>23879</v>
      </c>
      <c r="J5412" s="210" t="s">
        <v>23880</v>
      </c>
      <c r="L5412" s="210" t="s">
        <v>7743</v>
      </c>
      <c r="M5412" s="210" t="s">
        <v>3533</v>
      </c>
      <c r="N5412" s="211">
        <v>45141</v>
      </c>
      <c r="O5412" s="210" t="s">
        <v>4441</v>
      </c>
    </row>
    <row r="5413" spans="1:15" x14ac:dyDescent="0.2">
      <c r="A5413" s="210" t="s">
        <v>23791</v>
      </c>
      <c r="B5413" s="210" t="s">
        <v>23792</v>
      </c>
      <c r="C5413" s="210" t="s">
        <v>23793</v>
      </c>
      <c r="D5413" s="211">
        <v>45141</v>
      </c>
      <c r="E5413" s="210" t="s">
        <v>4441</v>
      </c>
      <c r="F5413" s="210" t="s">
        <v>23794</v>
      </c>
      <c r="G5413" s="210" t="s">
        <v>23369</v>
      </c>
      <c r="H5413" s="210" t="s">
        <v>0</v>
      </c>
      <c r="I5413" s="210" t="s">
        <v>23881</v>
      </c>
      <c r="J5413" s="210" t="s">
        <v>23882</v>
      </c>
      <c r="L5413" s="210" t="s">
        <v>7743</v>
      </c>
      <c r="M5413" s="210" t="s">
        <v>3533</v>
      </c>
      <c r="N5413" s="211">
        <v>45141</v>
      </c>
      <c r="O5413" s="210" t="s">
        <v>4441</v>
      </c>
    </row>
    <row r="5414" spans="1:15" x14ac:dyDescent="0.2">
      <c r="A5414" s="210" t="s">
        <v>23791</v>
      </c>
      <c r="B5414" s="210" t="s">
        <v>23792</v>
      </c>
      <c r="C5414" s="210" t="s">
        <v>23793</v>
      </c>
      <c r="D5414" s="211">
        <v>45141</v>
      </c>
      <c r="E5414" s="210" t="s">
        <v>4441</v>
      </c>
      <c r="F5414" s="210" t="s">
        <v>23794</v>
      </c>
      <c r="G5414" s="210" t="s">
        <v>23369</v>
      </c>
      <c r="H5414" s="210" t="s">
        <v>0</v>
      </c>
      <c r="I5414" s="210" t="s">
        <v>23883</v>
      </c>
      <c r="J5414" s="210" t="s">
        <v>23884</v>
      </c>
      <c r="L5414" s="210" t="s">
        <v>7743</v>
      </c>
      <c r="M5414" s="210" t="s">
        <v>3533</v>
      </c>
      <c r="N5414" s="211">
        <v>45141</v>
      </c>
      <c r="O5414" s="210" t="s">
        <v>4441</v>
      </c>
    </row>
    <row r="5415" spans="1:15" x14ac:dyDescent="0.2">
      <c r="A5415" s="210" t="s">
        <v>23791</v>
      </c>
      <c r="B5415" s="210" t="s">
        <v>23792</v>
      </c>
      <c r="C5415" s="210" t="s">
        <v>23793</v>
      </c>
      <c r="D5415" s="211">
        <v>45141</v>
      </c>
      <c r="E5415" s="210" t="s">
        <v>4441</v>
      </c>
      <c r="F5415" s="210" t="s">
        <v>23794</v>
      </c>
      <c r="G5415" s="210" t="s">
        <v>23369</v>
      </c>
      <c r="H5415" s="210" t="s">
        <v>0</v>
      </c>
      <c r="I5415" s="210" t="s">
        <v>23885</v>
      </c>
      <c r="J5415" s="210" t="s">
        <v>23886</v>
      </c>
      <c r="L5415" s="210" t="s">
        <v>7743</v>
      </c>
      <c r="M5415" s="210" t="s">
        <v>3533</v>
      </c>
      <c r="N5415" s="211">
        <v>45141</v>
      </c>
      <c r="O5415" s="210" t="s">
        <v>4441</v>
      </c>
    </row>
    <row r="5416" spans="1:15" x14ac:dyDescent="0.2">
      <c r="A5416" s="210" t="s">
        <v>23791</v>
      </c>
      <c r="B5416" s="210" t="s">
        <v>23792</v>
      </c>
      <c r="C5416" s="210" t="s">
        <v>23793</v>
      </c>
      <c r="D5416" s="211">
        <v>45141</v>
      </c>
      <c r="E5416" s="210" t="s">
        <v>4441</v>
      </c>
      <c r="F5416" s="210" t="s">
        <v>23794</v>
      </c>
      <c r="G5416" s="210" t="s">
        <v>23369</v>
      </c>
      <c r="H5416" s="210" t="s">
        <v>0</v>
      </c>
      <c r="I5416" s="210" t="s">
        <v>23887</v>
      </c>
      <c r="J5416" s="210" t="s">
        <v>23888</v>
      </c>
      <c r="L5416" s="210" t="s">
        <v>7743</v>
      </c>
      <c r="M5416" s="210" t="s">
        <v>3533</v>
      </c>
      <c r="N5416" s="211">
        <v>45141</v>
      </c>
      <c r="O5416" s="210" t="s">
        <v>4441</v>
      </c>
    </row>
    <row r="5417" spans="1:15" x14ac:dyDescent="0.2">
      <c r="A5417" s="210" t="s">
        <v>23791</v>
      </c>
      <c r="B5417" s="210" t="s">
        <v>23792</v>
      </c>
      <c r="C5417" s="210" t="s">
        <v>23793</v>
      </c>
      <c r="D5417" s="211">
        <v>45141</v>
      </c>
      <c r="E5417" s="210" t="s">
        <v>4441</v>
      </c>
      <c r="F5417" s="210" t="s">
        <v>23794</v>
      </c>
      <c r="G5417" s="210" t="s">
        <v>23369</v>
      </c>
      <c r="H5417" s="210" t="s">
        <v>0</v>
      </c>
      <c r="I5417" s="210" t="s">
        <v>23889</v>
      </c>
      <c r="J5417" s="210" t="s">
        <v>23890</v>
      </c>
      <c r="L5417" s="210" t="s">
        <v>7743</v>
      </c>
      <c r="M5417" s="210" t="s">
        <v>3533</v>
      </c>
      <c r="N5417" s="211">
        <v>45141</v>
      </c>
      <c r="O5417" s="210" t="s">
        <v>4441</v>
      </c>
    </row>
    <row r="5418" spans="1:15" x14ac:dyDescent="0.2">
      <c r="A5418" s="210" t="s">
        <v>23791</v>
      </c>
      <c r="B5418" s="210" t="s">
        <v>23792</v>
      </c>
      <c r="C5418" s="210" t="s">
        <v>23793</v>
      </c>
      <c r="D5418" s="211">
        <v>45141</v>
      </c>
      <c r="E5418" s="210" t="s">
        <v>4441</v>
      </c>
      <c r="F5418" s="210" t="s">
        <v>23794</v>
      </c>
      <c r="G5418" s="210" t="s">
        <v>23369</v>
      </c>
      <c r="H5418" s="210" t="s">
        <v>0</v>
      </c>
      <c r="I5418" s="210" t="s">
        <v>23891</v>
      </c>
      <c r="J5418" s="210" t="s">
        <v>23892</v>
      </c>
      <c r="L5418" s="210" t="s">
        <v>7743</v>
      </c>
      <c r="M5418" s="210" t="s">
        <v>3533</v>
      </c>
      <c r="N5418" s="211">
        <v>45141</v>
      </c>
      <c r="O5418" s="210" t="s">
        <v>4441</v>
      </c>
    </row>
    <row r="5419" spans="1:15" x14ac:dyDescent="0.2">
      <c r="A5419" s="210" t="s">
        <v>23791</v>
      </c>
      <c r="B5419" s="210" t="s">
        <v>23792</v>
      </c>
      <c r="C5419" s="210" t="s">
        <v>23793</v>
      </c>
      <c r="D5419" s="211">
        <v>45141</v>
      </c>
      <c r="E5419" s="210" t="s">
        <v>4441</v>
      </c>
      <c r="F5419" s="210" t="s">
        <v>23794</v>
      </c>
      <c r="G5419" s="210" t="s">
        <v>23369</v>
      </c>
      <c r="H5419" s="210" t="s">
        <v>0</v>
      </c>
      <c r="I5419" s="210" t="s">
        <v>23893</v>
      </c>
      <c r="J5419" s="210" t="s">
        <v>23894</v>
      </c>
      <c r="L5419" s="210" t="s">
        <v>7743</v>
      </c>
      <c r="M5419" s="210" t="s">
        <v>3533</v>
      </c>
      <c r="N5419" s="211">
        <v>45141</v>
      </c>
      <c r="O5419" s="210" t="s">
        <v>4441</v>
      </c>
    </row>
    <row r="5420" spans="1:15" x14ac:dyDescent="0.2">
      <c r="A5420" s="210" t="s">
        <v>23791</v>
      </c>
      <c r="B5420" s="210" t="s">
        <v>23792</v>
      </c>
      <c r="C5420" s="210" t="s">
        <v>23793</v>
      </c>
      <c r="D5420" s="211">
        <v>45141</v>
      </c>
      <c r="E5420" s="210" t="s">
        <v>4441</v>
      </c>
      <c r="F5420" s="210" t="s">
        <v>23794</v>
      </c>
      <c r="G5420" s="210" t="s">
        <v>23369</v>
      </c>
      <c r="H5420" s="210" t="s">
        <v>0</v>
      </c>
      <c r="I5420" s="210" t="s">
        <v>23895</v>
      </c>
      <c r="J5420" s="210" t="s">
        <v>23896</v>
      </c>
      <c r="L5420" s="210" t="s">
        <v>7743</v>
      </c>
      <c r="M5420" s="210" t="s">
        <v>3533</v>
      </c>
      <c r="N5420" s="211">
        <v>45141</v>
      </c>
      <c r="O5420" s="210" t="s">
        <v>4441</v>
      </c>
    </row>
    <row r="5421" spans="1:15" x14ac:dyDescent="0.2">
      <c r="A5421" s="210" t="s">
        <v>23791</v>
      </c>
      <c r="B5421" s="210" t="s">
        <v>23792</v>
      </c>
      <c r="C5421" s="210" t="s">
        <v>23793</v>
      </c>
      <c r="D5421" s="211">
        <v>45141</v>
      </c>
      <c r="E5421" s="210" t="s">
        <v>4441</v>
      </c>
      <c r="F5421" s="210" t="s">
        <v>23794</v>
      </c>
      <c r="G5421" s="210" t="s">
        <v>23369</v>
      </c>
      <c r="H5421" s="210" t="s">
        <v>0</v>
      </c>
      <c r="I5421" s="210" t="s">
        <v>23897</v>
      </c>
      <c r="J5421" s="210" t="s">
        <v>23898</v>
      </c>
      <c r="L5421" s="210" t="s">
        <v>7743</v>
      </c>
      <c r="M5421" s="210" t="s">
        <v>3533</v>
      </c>
      <c r="N5421" s="211">
        <v>45141</v>
      </c>
      <c r="O5421" s="210" t="s">
        <v>4441</v>
      </c>
    </row>
    <row r="5422" spans="1:15" x14ac:dyDescent="0.2">
      <c r="A5422" s="210" t="s">
        <v>23791</v>
      </c>
      <c r="B5422" s="210" t="s">
        <v>23792</v>
      </c>
      <c r="C5422" s="210" t="s">
        <v>23793</v>
      </c>
      <c r="D5422" s="211">
        <v>45141</v>
      </c>
      <c r="E5422" s="210" t="s">
        <v>4441</v>
      </c>
      <c r="F5422" s="210" t="s">
        <v>23794</v>
      </c>
      <c r="G5422" s="210" t="s">
        <v>23369</v>
      </c>
      <c r="H5422" s="210" t="s">
        <v>0</v>
      </c>
      <c r="I5422" s="210" t="s">
        <v>23899</v>
      </c>
      <c r="J5422" s="210" t="s">
        <v>23900</v>
      </c>
      <c r="L5422" s="210" t="s">
        <v>7743</v>
      </c>
      <c r="M5422" s="210" t="s">
        <v>3533</v>
      </c>
      <c r="N5422" s="211">
        <v>45141</v>
      </c>
      <c r="O5422" s="210" t="s">
        <v>4441</v>
      </c>
    </row>
    <row r="5423" spans="1:15" x14ac:dyDescent="0.2">
      <c r="A5423" s="210" t="s">
        <v>23791</v>
      </c>
      <c r="B5423" s="210" t="s">
        <v>23792</v>
      </c>
      <c r="C5423" s="210" t="s">
        <v>23793</v>
      </c>
      <c r="D5423" s="211">
        <v>45141</v>
      </c>
      <c r="E5423" s="210" t="s">
        <v>4441</v>
      </c>
      <c r="F5423" s="210" t="s">
        <v>23794</v>
      </c>
      <c r="G5423" s="210" t="s">
        <v>23369</v>
      </c>
      <c r="H5423" s="210" t="s">
        <v>0</v>
      </c>
      <c r="I5423" s="210" t="s">
        <v>23901</v>
      </c>
      <c r="J5423" s="210" t="s">
        <v>23902</v>
      </c>
      <c r="L5423" s="210" t="s">
        <v>7743</v>
      </c>
      <c r="M5423" s="210" t="s">
        <v>3533</v>
      </c>
      <c r="N5423" s="211">
        <v>45141</v>
      </c>
      <c r="O5423" s="210" t="s">
        <v>4441</v>
      </c>
    </row>
    <row r="5424" spans="1:15" x14ac:dyDescent="0.2">
      <c r="A5424" s="210" t="s">
        <v>23791</v>
      </c>
      <c r="B5424" s="210" t="s">
        <v>23792</v>
      </c>
      <c r="C5424" s="210" t="s">
        <v>23793</v>
      </c>
      <c r="D5424" s="211">
        <v>45141</v>
      </c>
      <c r="E5424" s="210" t="s">
        <v>4441</v>
      </c>
      <c r="F5424" s="210" t="s">
        <v>23794</v>
      </c>
      <c r="G5424" s="210" t="s">
        <v>23369</v>
      </c>
      <c r="H5424" s="210" t="s">
        <v>0</v>
      </c>
      <c r="I5424" s="210" t="s">
        <v>23903</v>
      </c>
      <c r="J5424" s="210" t="s">
        <v>23904</v>
      </c>
      <c r="L5424" s="210" t="s">
        <v>7743</v>
      </c>
      <c r="M5424" s="210" t="s">
        <v>3533</v>
      </c>
      <c r="N5424" s="211">
        <v>45141</v>
      </c>
      <c r="O5424" s="210" t="s">
        <v>4441</v>
      </c>
    </row>
    <row r="5425" spans="1:15" x14ac:dyDescent="0.2">
      <c r="A5425" s="210" t="s">
        <v>23791</v>
      </c>
      <c r="B5425" s="210" t="s">
        <v>23792</v>
      </c>
      <c r="C5425" s="210" t="s">
        <v>23793</v>
      </c>
      <c r="D5425" s="211">
        <v>45141</v>
      </c>
      <c r="E5425" s="210" t="s">
        <v>4441</v>
      </c>
      <c r="F5425" s="210" t="s">
        <v>23794</v>
      </c>
      <c r="G5425" s="210" t="s">
        <v>23369</v>
      </c>
      <c r="H5425" s="210" t="s">
        <v>0</v>
      </c>
      <c r="I5425" s="210" t="s">
        <v>23905</v>
      </c>
      <c r="J5425" s="210" t="s">
        <v>23906</v>
      </c>
      <c r="L5425" s="210" t="s">
        <v>7743</v>
      </c>
      <c r="M5425" s="210" t="s">
        <v>3533</v>
      </c>
      <c r="N5425" s="211">
        <v>45141</v>
      </c>
      <c r="O5425" s="210" t="s">
        <v>4441</v>
      </c>
    </row>
    <row r="5426" spans="1:15" x14ac:dyDescent="0.2">
      <c r="A5426" s="210" t="s">
        <v>23791</v>
      </c>
      <c r="B5426" s="210" t="s">
        <v>23792</v>
      </c>
      <c r="C5426" s="210" t="s">
        <v>23793</v>
      </c>
      <c r="D5426" s="211">
        <v>45141</v>
      </c>
      <c r="E5426" s="210" t="s">
        <v>4441</v>
      </c>
      <c r="F5426" s="210" t="s">
        <v>23794</v>
      </c>
      <c r="G5426" s="210" t="s">
        <v>23369</v>
      </c>
      <c r="H5426" s="210" t="s">
        <v>0</v>
      </c>
      <c r="I5426" s="210" t="s">
        <v>23907</v>
      </c>
      <c r="J5426" s="210" t="s">
        <v>23908</v>
      </c>
      <c r="L5426" s="210" t="s">
        <v>7743</v>
      </c>
      <c r="M5426" s="210" t="s">
        <v>3533</v>
      </c>
      <c r="N5426" s="211">
        <v>45141</v>
      </c>
      <c r="O5426" s="210" t="s">
        <v>4441</v>
      </c>
    </row>
    <row r="5427" spans="1:15" x14ac:dyDescent="0.2">
      <c r="A5427" s="210" t="s">
        <v>23791</v>
      </c>
      <c r="B5427" s="210" t="s">
        <v>23792</v>
      </c>
      <c r="C5427" s="210" t="s">
        <v>23793</v>
      </c>
      <c r="D5427" s="211">
        <v>45141</v>
      </c>
      <c r="E5427" s="210" t="s">
        <v>4441</v>
      </c>
      <c r="F5427" s="210" t="s">
        <v>23794</v>
      </c>
      <c r="G5427" s="210" t="s">
        <v>23369</v>
      </c>
      <c r="H5427" s="210" t="s">
        <v>0</v>
      </c>
      <c r="I5427" s="210" t="s">
        <v>23909</v>
      </c>
      <c r="J5427" s="210" t="s">
        <v>23910</v>
      </c>
      <c r="L5427" s="210" t="s">
        <v>7743</v>
      </c>
      <c r="M5427" s="210" t="s">
        <v>3533</v>
      </c>
      <c r="N5427" s="211">
        <v>45141</v>
      </c>
      <c r="O5427" s="210" t="s">
        <v>4441</v>
      </c>
    </row>
    <row r="5428" spans="1:15" x14ac:dyDescent="0.2">
      <c r="A5428" s="210" t="s">
        <v>23791</v>
      </c>
      <c r="B5428" s="210" t="s">
        <v>23792</v>
      </c>
      <c r="C5428" s="210" t="s">
        <v>23793</v>
      </c>
      <c r="D5428" s="211">
        <v>45141</v>
      </c>
      <c r="E5428" s="210" t="s">
        <v>4441</v>
      </c>
      <c r="F5428" s="210" t="s">
        <v>23794</v>
      </c>
      <c r="G5428" s="210" t="s">
        <v>23369</v>
      </c>
      <c r="H5428" s="210" t="s">
        <v>0</v>
      </c>
      <c r="I5428" s="210" t="s">
        <v>23911</v>
      </c>
      <c r="J5428" s="210" t="s">
        <v>23912</v>
      </c>
      <c r="L5428" s="210" t="s">
        <v>7743</v>
      </c>
      <c r="M5428" s="210" t="s">
        <v>3533</v>
      </c>
      <c r="N5428" s="211">
        <v>45141</v>
      </c>
      <c r="O5428" s="210" t="s">
        <v>4441</v>
      </c>
    </row>
    <row r="5429" spans="1:15" x14ac:dyDescent="0.2">
      <c r="A5429" s="210" t="s">
        <v>23791</v>
      </c>
      <c r="B5429" s="210" t="s">
        <v>23792</v>
      </c>
      <c r="C5429" s="210" t="s">
        <v>23793</v>
      </c>
      <c r="D5429" s="211">
        <v>45141</v>
      </c>
      <c r="E5429" s="210" t="s">
        <v>4441</v>
      </c>
      <c r="F5429" s="210" t="s">
        <v>23794</v>
      </c>
      <c r="G5429" s="210" t="s">
        <v>23369</v>
      </c>
      <c r="H5429" s="210" t="s">
        <v>0</v>
      </c>
      <c r="I5429" s="210" t="s">
        <v>23913</v>
      </c>
      <c r="J5429" s="210" t="s">
        <v>23914</v>
      </c>
      <c r="L5429" s="210" t="s">
        <v>7743</v>
      </c>
      <c r="M5429" s="210" t="s">
        <v>3533</v>
      </c>
      <c r="N5429" s="211">
        <v>45141</v>
      </c>
      <c r="O5429" s="210" t="s">
        <v>4441</v>
      </c>
    </row>
    <row r="5430" spans="1:15" x14ac:dyDescent="0.2">
      <c r="A5430" s="210" t="s">
        <v>23791</v>
      </c>
      <c r="B5430" s="210" t="s">
        <v>23792</v>
      </c>
      <c r="C5430" s="210" t="s">
        <v>23793</v>
      </c>
      <c r="D5430" s="211">
        <v>45141</v>
      </c>
      <c r="E5430" s="210" t="s">
        <v>4441</v>
      </c>
      <c r="F5430" s="210" t="s">
        <v>23794</v>
      </c>
      <c r="G5430" s="210" t="s">
        <v>23369</v>
      </c>
      <c r="H5430" s="210" t="s">
        <v>0</v>
      </c>
      <c r="I5430" s="210" t="s">
        <v>23915</v>
      </c>
      <c r="J5430" s="210" t="s">
        <v>23916</v>
      </c>
      <c r="L5430" s="210" t="s">
        <v>7743</v>
      </c>
      <c r="M5430" s="210" t="s">
        <v>3533</v>
      </c>
      <c r="N5430" s="211">
        <v>45141</v>
      </c>
      <c r="O5430" s="210" t="s">
        <v>4441</v>
      </c>
    </row>
    <row r="5431" spans="1:15" x14ac:dyDescent="0.2">
      <c r="A5431" s="210" t="s">
        <v>23791</v>
      </c>
      <c r="B5431" s="210" t="s">
        <v>23792</v>
      </c>
      <c r="C5431" s="210" t="s">
        <v>23793</v>
      </c>
      <c r="D5431" s="211">
        <v>45141</v>
      </c>
      <c r="E5431" s="210" t="s">
        <v>4441</v>
      </c>
      <c r="F5431" s="210" t="s">
        <v>23794</v>
      </c>
      <c r="G5431" s="210" t="s">
        <v>23369</v>
      </c>
      <c r="H5431" s="210" t="s">
        <v>0</v>
      </c>
      <c r="I5431" s="210" t="s">
        <v>23917</v>
      </c>
      <c r="J5431" s="210" t="s">
        <v>23918</v>
      </c>
      <c r="L5431" s="210" t="s">
        <v>7743</v>
      </c>
      <c r="M5431" s="210" t="s">
        <v>3533</v>
      </c>
      <c r="N5431" s="211">
        <v>45141</v>
      </c>
      <c r="O5431" s="210" t="s">
        <v>4441</v>
      </c>
    </row>
    <row r="5432" spans="1:15" x14ac:dyDescent="0.2">
      <c r="A5432" s="210" t="s">
        <v>23791</v>
      </c>
      <c r="B5432" s="210" t="s">
        <v>23792</v>
      </c>
      <c r="C5432" s="210" t="s">
        <v>23793</v>
      </c>
      <c r="D5432" s="211">
        <v>45141</v>
      </c>
      <c r="E5432" s="210" t="s">
        <v>4441</v>
      </c>
      <c r="F5432" s="210" t="s">
        <v>23794</v>
      </c>
      <c r="G5432" s="210" t="s">
        <v>23369</v>
      </c>
      <c r="H5432" s="210" t="s">
        <v>0</v>
      </c>
      <c r="I5432" s="210" t="s">
        <v>23919</v>
      </c>
      <c r="J5432" s="210" t="s">
        <v>23920</v>
      </c>
      <c r="L5432" s="210" t="s">
        <v>7743</v>
      </c>
      <c r="M5432" s="210" t="s">
        <v>3533</v>
      </c>
      <c r="N5432" s="211">
        <v>45141</v>
      </c>
      <c r="O5432" s="210" t="s">
        <v>4441</v>
      </c>
    </row>
    <row r="5433" spans="1:15" x14ac:dyDescent="0.2">
      <c r="A5433" s="210" t="s">
        <v>23791</v>
      </c>
      <c r="B5433" s="210" t="s">
        <v>23792</v>
      </c>
      <c r="C5433" s="210" t="s">
        <v>23793</v>
      </c>
      <c r="D5433" s="211">
        <v>45141</v>
      </c>
      <c r="E5433" s="210" t="s">
        <v>4441</v>
      </c>
      <c r="F5433" s="210" t="s">
        <v>23794</v>
      </c>
      <c r="G5433" s="210" t="s">
        <v>23369</v>
      </c>
      <c r="H5433" s="210" t="s">
        <v>0</v>
      </c>
      <c r="I5433" s="210" t="s">
        <v>23921</v>
      </c>
      <c r="J5433" s="210" t="s">
        <v>23922</v>
      </c>
      <c r="L5433" s="210" t="s">
        <v>7743</v>
      </c>
      <c r="M5433" s="210" t="s">
        <v>3533</v>
      </c>
      <c r="N5433" s="211">
        <v>45141</v>
      </c>
      <c r="O5433" s="210" t="s">
        <v>4441</v>
      </c>
    </row>
    <row r="5434" spans="1:15" x14ac:dyDescent="0.2">
      <c r="A5434" s="210" t="s">
        <v>23791</v>
      </c>
      <c r="B5434" s="210" t="s">
        <v>23792</v>
      </c>
      <c r="C5434" s="210" t="s">
        <v>23793</v>
      </c>
      <c r="D5434" s="211">
        <v>45141</v>
      </c>
      <c r="E5434" s="210" t="s">
        <v>4441</v>
      </c>
      <c r="F5434" s="210" t="s">
        <v>23794</v>
      </c>
      <c r="G5434" s="210" t="s">
        <v>23369</v>
      </c>
      <c r="H5434" s="210" t="s">
        <v>0</v>
      </c>
      <c r="I5434" s="210" t="s">
        <v>23923</v>
      </c>
      <c r="J5434" s="210" t="s">
        <v>23924</v>
      </c>
      <c r="L5434" s="210" t="s">
        <v>7743</v>
      </c>
      <c r="M5434" s="210" t="s">
        <v>3533</v>
      </c>
      <c r="N5434" s="211">
        <v>45141</v>
      </c>
      <c r="O5434" s="210" t="s">
        <v>4441</v>
      </c>
    </row>
    <row r="5435" spans="1:15" x14ac:dyDescent="0.2">
      <c r="A5435" s="210" t="s">
        <v>23791</v>
      </c>
      <c r="B5435" s="210" t="s">
        <v>23792</v>
      </c>
      <c r="C5435" s="210" t="s">
        <v>23793</v>
      </c>
      <c r="D5435" s="211">
        <v>45141</v>
      </c>
      <c r="E5435" s="210" t="s">
        <v>4441</v>
      </c>
      <c r="F5435" s="210" t="s">
        <v>23794</v>
      </c>
      <c r="G5435" s="210" t="s">
        <v>23369</v>
      </c>
      <c r="H5435" s="210" t="s">
        <v>0</v>
      </c>
      <c r="I5435" s="210" t="s">
        <v>23925</v>
      </c>
      <c r="J5435" s="210" t="s">
        <v>23926</v>
      </c>
      <c r="L5435" s="210" t="s">
        <v>7743</v>
      </c>
      <c r="M5435" s="210" t="s">
        <v>3533</v>
      </c>
      <c r="N5435" s="211">
        <v>45141</v>
      </c>
      <c r="O5435" s="210" t="s">
        <v>4441</v>
      </c>
    </row>
    <row r="5436" spans="1:15" x14ac:dyDescent="0.2">
      <c r="A5436" s="210" t="s">
        <v>23791</v>
      </c>
      <c r="B5436" s="210" t="s">
        <v>23792</v>
      </c>
      <c r="C5436" s="210" t="s">
        <v>23793</v>
      </c>
      <c r="D5436" s="211">
        <v>45141</v>
      </c>
      <c r="E5436" s="210" t="s">
        <v>4441</v>
      </c>
      <c r="F5436" s="210" t="s">
        <v>23794</v>
      </c>
      <c r="G5436" s="210" t="s">
        <v>23369</v>
      </c>
      <c r="H5436" s="210" t="s">
        <v>0</v>
      </c>
      <c r="I5436" s="210" t="s">
        <v>23927</v>
      </c>
      <c r="J5436" s="210" t="s">
        <v>23928</v>
      </c>
      <c r="L5436" s="210" t="s">
        <v>7743</v>
      </c>
      <c r="M5436" s="210" t="s">
        <v>3533</v>
      </c>
      <c r="N5436" s="211">
        <v>45141</v>
      </c>
      <c r="O5436" s="210" t="s">
        <v>4441</v>
      </c>
    </row>
    <row r="5437" spans="1:15" x14ac:dyDescent="0.2">
      <c r="A5437" s="210" t="s">
        <v>23791</v>
      </c>
      <c r="B5437" s="210" t="s">
        <v>23792</v>
      </c>
      <c r="C5437" s="210" t="s">
        <v>23793</v>
      </c>
      <c r="D5437" s="211">
        <v>45141</v>
      </c>
      <c r="E5437" s="210" t="s">
        <v>4441</v>
      </c>
      <c r="F5437" s="210" t="s">
        <v>23794</v>
      </c>
      <c r="G5437" s="210" t="s">
        <v>23369</v>
      </c>
      <c r="H5437" s="210" t="s">
        <v>0</v>
      </c>
      <c r="I5437" s="210" t="s">
        <v>23929</v>
      </c>
      <c r="J5437" s="210" t="s">
        <v>23930</v>
      </c>
      <c r="L5437" s="210" t="s">
        <v>7743</v>
      </c>
      <c r="M5437" s="210" t="s">
        <v>3533</v>
      </c>
      <c r="N5437" s="211">
        <v>45141</v>
      </c>
      <c r="O5437" s="210" t="s">
        <v>4441</v>
      </c>
    </row>
    <row r="5438" spans="1:15" x14ac:dyDescent="0.2">
      <c r="A5438" s="210" t="s">
        <v>23791</v>
      </c>
      <c r="B5438" s="210" t="s">
        <v>23792</v>
      </c>
      <c r="C5438" s="210" t="s">
        <v>23793</v>
      </c>
      <c r="D5438" s="211">
        <v>45141</v>
      </c>
      <c r="E5438" s="210" t="s">
        <v>4441</v>
      </c>
      <c r="F5438" s="210" t="s">
        <v>23794</v>
      </c>
      <c r="G5438" s="210" t="s">
        <v>23369</v>
      </c>
      <c r="H5438" s="210" t="s">
        <v>0</v>
      </c>
      <c r="I5438" s="210" t="s">
        <v>23931</v>
      </c>
      <c r="J5438" s="210" t="s">
        <v>23932</v>
      </c>
      <c r="L5438" s="210" t="s">
        <v>7743</v>
      </c>
      <c r="M5438" s="210" t="s">
        <v>3533</v>
      </c>
      <c r="N5438" s="211">
        <v>45141</v>
      </c>
      <c r="O5438" s="210" t="s">
        <v>4441</v>
      </c>
    </row>
    <row r="5439" spans="1:15" x14ac:dyDescent="0.2">
      <c r="A5439" s="210" t="s">
        <v>23791</v>
      </c>
      <c r="B5439" s="210" t="s">
        <v>23792</v>
      </c>
      <c r="C5439" s="210" t="s">
        <v>23793</v>
      </c>
      <c r="D5439" s="211">
        <v>45141</v>
      </c>
      <c r="E5439" s="210" t="s">
        <v>4441</v>
      </c>
      <c r="F5439" s="210" t="s">
        <v>23794</v>
      </c>
      <c r="G5439" s="210" t="s">
        <v>23369</v>
      </c>
      <c r="H5439" s="210" t="s">
        <v>0</v>
      </c>
      <c r="I5439" s="210" t="s">
        <v>23933</v>
      </c>
      <c r="J5439" s="210" t="s">
        <v>23934</v>
      </c>
      <c r="L5439" s="210" t="s">
        <v>7743</v>
      </c>
      <c r="M5439" s="210" t="s">
        <v>3533</v>
      </c>
      <c r="N5439" s="211">
        <v>45141</v>
      </c>
      <c r="O5439" s="210" t="s">
        <v>4441</v>
      </c>
    </row>
    <row r="5440" spans="1:15" x14ac:dyDescent="0.2">
      <c r="A5440" s="210" t="s">
        <v>23791</v>
      </c>
      <c r="B5440" s="210" t="s">
        <v>23792</v>
      </c>
      <c r="C5440" s="210" t="s">
        <v>23793</v>
      </c>
      <c r="D5440" s="211">
        <v>45141</v>
      </c>
      <c r="E5440" s="210" t="s">
        <v>4441</v>
      </c>
      <c r="F5440" s="210" t="s">
        <v>23794</v>
      </c>
      <c r="G5440" s="210" t="s">
        <v>23369</v>
      </c>
      <c r="H5440" s="210" t="s">
        <v>0</v>
      </c>
      <c r="I5440" s="210" t="s">
        <v>23935</v>
      </c>
      <c r="J5440" s="210" t="s">
        <v>23936</v>
      </c>
      <c r="L5440" s="210" t="s">
        <v>7743</v>
      </c>
      <c r="M5440" s="210" t="s">
        <v>3533</v>
      </c>
      <c r="N5440" s="211">
        <v>45141</v>
      </c>
      <c r="O5440" s="210" t="s">
        <v>4441</v>
      </c>
    </row>
    <row r="5441" spans="1:15" x14ac:dyDescent="0.2">
      <c r="A5441" s="210" t="s">
        <v>23791</v>
      </c>
      <c r="B5441" s="210" t="s">
        <v>23792</v>
      </c>
      <c r="C5441" s="210" t="s">
        <v>23793</v>
      </c>
      <c r="D5441" s="211">
        <v>45141</v>
      </c>
      <c r="E5441" s="210" t="s">
        <v>4441</v>
      </c>
      <c r="F5441" s="210" t="s">
        <v>23794</v>
      </c>
      <c r="G5441" s="210" t="s">
        <v>23369</v>
      </c>
      <c r="H5441" s="210" t="s">
        <v>0</v>
      </c>
      <c r="I5441" s="210" t="s">
        <v>23937</v>
      </c>
      <c r="J5441" s="210" t="s">
        <v>23938</v>
      </c>
      <c r="L5441" s="210" t="s">
        <v>7743</v>
      </c>
      <c r="M5441" s="210" t="s">
        <v>3533</v>
      </c>
      <c r="N5441" s="211">
        <v>45141</v>
      </c>
      <c r="O5441" s="210" t="s">
        <v>4441</v>
      </c>
    </row>
    <row r="5442" spans="1:15" x14ac:dyDescent="0.2">
      <c r="A5442" s="210" t="s">
        <v>23791</v>
      </c>
      <c r="B5442" s="210" t="s">
        <v>23792</v>
      </c>
      <c r="C5442" s="210" t="s">
        <v>23793</v>
      </c>
      <c r="D5442" s="211">
        <v>45141</v>
      </c>
      <c r="E5442" s="210" t="s">
        <v>4441</v>
      </c>
      <c r="F5442" s="210" t="s">
        <v>23794</v>
      </c>
      <c r="G5442" s="210" t="s">
        <v>23369</v>
      </c>
      <c r="H5442" s="210" t="s">
        <v>0</v>
      </c>
      <c r="I5442" s="210" t="s">
        <v>23939</v>
      </c>
      <c r="J5442" s="210" t="s">
        <v>23940</v>
      </c>
      <c r="L5442" s="210" t="s">
        <v>7743</v>
      </c>
      <c r="M5442" s="210" t="s">
        <v>3533</v>
      </c>
      <c r="N5442" s="211">
        <v>45141</v>
      </c>
      <c r="O5442" s="210" t="s">
        <v>4441</v>
      </c>
    </row>
    <row r="5443" spans="1:15" x14ac:dyDescent="0.2">
      <c r="A5443" s="210" t="s">
        <v>23791</v>
      </c>
      <c r="B5443" s="210" t="s">
        <v>23792</v>
      </c>
      <c r="C5443" s="210" t="s">
        <v>23793</v>
      </c>
      <c r="D5443" s="211">
        <v>45141</v>
      </c>
      <c r="E5443" s="210" t="s">
        <v>4441</v>
      </c>
      <c r="F5443" s="210" t="s">
        <v>23794</v>
      </c>
      <c r="G5443" s="210" t="s">
        <v>23369</v>
      </c>
      <c r="H5443" s="210" t="s">
        <v>0</v>
      </c>
      <c r="I5443" s="210" t="s">
        <v>23941</v>
      </c>
      <c r="J5443" s="210" t="s">
        <v>23942</v>
      </c>
      <c r="L5443" s="210" t="s">
        <v>7743</v>
      </c>
      <c r="M5443" s="210" t="s">
        <v>3533</v>
      </c>
      <c r="N5443" s="211">
        <v>45141</v>
      </c>
      <c r="O5443" s="210" t="s">
        <v>4441</v>
      </c>
    </row>
    <row r="5444" spans="1:15" x14ac:dyDescent="0.2">
      <c r="A5444" s="210" t="s">
        <v>23791</v>
      </c>
      <c r="B5444" s="210" t="s">
        <v>23792</v>
      </c>
      <c r="C5444" s="210" t="s">
        <v>23793</v>
      </c>
      <c r="D5444" s="211">
        <v>45141</v>
      </c>
      <c r="E5444" s="210" t="s">
        <v>4441</v>
      </c>
      <c r="F5444" s="210" t="s">
        <v>23794</v>
      </c>
      <c r="G5444" s="210" t="s">
        <v>23369</v>
      </c>
      <c r="H5444" s="210" t="s">
        <v>0</v>
      </c>
      <c r="I5444" s="210" t="s">
        <v>23943</v>
      </c>
      <c r="J5444" s="210" t="s">
        <v>23944</v>
      </c>
      <c r="L5444" s="210" t="s">
        <v>7743</v>
      </c>
      <c r="M5444" s="210" t="s">
        <v>3533</v>
      </c>
      <c r="N5444" s="211">
        <v>45141</v>
      </c>
      <c r="O5444" s="210" t="s">
        <v>4441</v>
      </c>
    </row>
    <row r="5445" spans="1:15" x14ac:dyDescent="0.2">
      <c r="A5445" s="210" t="s">
        <v>23791</v>
      </c>
      <c r="B5445" s="210" t="s">
        <v>23792</v>
      </c>
      <c r="C5445" s="210" t="s">
        <v>23793</v>
      </c>
      <c r="D5445" s="211">
        <v>45141</v>
      </c>
      <c r="E5445" s="210" t="s">
        <v>4441</v>
      </c>
      <c r="F5445" s="210" t="s">
        <v>23794</v>
      </c>
      <c r="G5445" s="210" t="s">
        <v>23369</v>
      </c>
      <c r="H5445" s="210" t="s">
        <v>0</v>
      </c>
      <c r="I5445" s="210" t="s">
        <v>23945</v>
      </c>
      <c r="J5445" s="210" t="s">
        <v>23946</v>
      </c>
      <c r="L5445" s="210" t="s">
        <v>7743</v>
      </c>
      <c r="M5445" s="210" t="s">
        <v>3533</v>
      </c>
      <c r="N5445" s="211">
        <v>45141</v>
      </c>
      <c r="O5445" s="210" t="s">
        <v>4441</v>
      </c>
    </row>
    <row r="5446" spans="1:15" x14ac:dyDescent="0.2">
      <c r="A5446" s="210" t="s">
        <v>23791</v>
      </c>
      <c r="B5446" s="210" t="s">
        <v>23792</v>
      </c>
      <c r="C5446" s="210" t="s">
        <v>23793</v>
      </c>
      <c r="D5446" s="211">
        <v>45141</v>
      </c>
      <c r="E5446" s="210" t="s">
        <v>4441</v>
      </c>
      <c r="F5446" s="210" t="s">
        <v>23794</v>
      </c>
      <c r="G5446" s="210" t="s">
        <v>23369</v>
      </c>
      <c r="H5446" s="210" t="s">
        <v>0</v>
      </c>
      <c r="I5446" s="210" t="s">
        <v>23947</v>
      </c>
      <c r="J5446" s="210" t="s">
        <v>23948</v>
      </c>
      <c r="L5446" s="210" t="s">
        <v>7743</v>
      </c>
      <c r="M5446" s="210" t="s">
        <v>3533</v>
      </c>
      <c r="N5446" s="211">
        <v>45141</v>
      </c>
      <c r="O5446" s="210" t="s">
        <v>4441</v>
      </c>
    </row>
    <row r="5447" spans="1:15" x14ac:dyDescent="0.2">
      <c r="A5447" s="210" t="s">
        <v>23791</v>
      </c>
      <c r="B5447" s="210" t="s">
        <v>23792</v>
      </c>
      <c r="C5447" s="210" t="s">
        <v>23793</v>
      </c>
      <c r="D5447" s="211">
        <v>45141</v>
      </c>
      <c r="E5447" s="210" t="s">
        <v>4441</v>
      </c>
      <c r="F5447" s="210" t="s">
        <v>23794</v>
      </c>
      <c r="G5447" s="210" t="s">
        <v>23369</v>
      </c>
      <c r="H5447" s="210" t="s">
        <v>0</v>
      </c>
      <c r="I5447" s="210" t="s">
        <v>23949</v>
      </c>
      <c r="J5447" s="210" t="s">
        <v>23950</v>
      </c>
      <c r="L5447" s="210" t="s">
        <v>7743</v>
      </c>
      <c r="M5447" s="210" t="s">
        <v>3533</v>
      </c>
      <c r="N5447" s="211">
        <v>45141</v>
      </c>
      <c r="O5447" s="210" t="s">
        <v>4441</v>
      </c>
    </row>
    <row r="5448" spans="1:15" x14ac:dyDescent="0.2">
      <c r="A5448" s="210" t="s">
        <v>23791</v>
      </c>
      <c r="B5448" s="210" t="s">
        <v>23792</v>
      </c>
      <c r="C5448" s="210" t="s">
        <v>23793</v>
      </c>
      <c r="D5448" s="211">
        <v>45141</v>
      </c>
      <c r="E5448" s="210" t="s">
        <v>4441</v>
      </c>
      <c r="F5448" s="210" t="s">
        <v>23794</v>
      </c>
      <c r="G5448" s="210" t="s">
        <v>23369</v>
      </c>
      <c r="H5448" s="210" t="s">
        <v>0</v>
      </c>
      <c r="I5448" s="210" t="s">
        <v>23951</v>
      </c>
      <c r="J5448" s="210" t="s">
        <v>23952</v>
      </c>
      <c r="L5448" s="210" t="s">
        <v>7743</v>
      </c>
      <c r="M5448" s="210" t="s">
        <v>3533</v>
      </c>
      <c r="N5448" s="211">
        <v>45141</v>
      </c>
      <c r="O5448" s="210" t="s">
        <v>4441</v>
      </c>
    </row>
    <row r="5449" spans="1:15" x14ac:dyDescent="0.2">
      <c r="A5449" s="210" t="s">
        <v>23791</v>
      </c>
      <c r="B5449" s="210" t="s">
        <v>23792</v>
      </c>
      <c r="C5449" s="210" t="s">
        <v>23793</v>
      </c>
      <c r="D5449" s="211">
        <v>45141</v>
      </c>
      <c r="E5449" s="210" t="s">
        <v>4441</v>
      </c>
      <c r="F5449" s="210" t="s">
        <v>23794</v>
      </c>
      <c r="G5449" s="210" t="s">
        <v>23369</v>
      </c>
      <c r="H5449" s="210" t="s">
        <v>0</v>
      </c>
      <c r="I5449" s="210" t="s">
        <v>23953</v>
      </c>
      <c r="J5449" s="210" t="s">
        <v>23954</v>
      </c>
      <c r="L5449" s="210" t="s">
        <v>7743</v>
      </c>
      <c r="M5449" s="210" t="s">
        <v>3533</v>
      </c>
      <c r="N5449" s="211">
        <v>45141</v>
      </c>
      <c r="O5449" s="210" t="s">
        <v>4441</v>
      </c>
    </row>
    <row r="5450" spans="1:15" x14ac:dyDescent="0.2">
      <c r="A5450" s="210" t="s">
        <v>23791</v>
      </c>
      <c r="B5450" s="210" t="s">
        <v>23792</v>
      </c>
      <c r="C5450" s="210" t="s">
        <v>23793</v>
      </c>
      <c r="D5450" s="211">
        <v>45141</v>
      </c>
      <c r="E5450" s="210" t="s">
        <v>4441</v>
      </c>
      <c r="F5450" s="210" t="s">
        <v>23794</v>
      </c>
      <c r="G5450" s="210" t="s">
        <v>23369</v>
      </c>
      <c r="H5450" s="210" t="s">
        <v>0</v>
      </c>
      <c r="I5450" s="210" t="s">
        <v>23955</v>
      </c>
      <c r="J5450" s="210" t="s">
        <v>23956</v>
      </c>
      <c r="L5450" s="210" t="s">
        <v>7743</v>
      </c>
      <c r="M5450" s="210" t="s">
        <v>3533</v>
      </c>
      <c r="N5450" s="211">
        <v>45141</v>
      </c>
      <c r="O5450" s="210" t="s">
        <v>4441</v>
      </c>
    </row>
    <row r="5451" spans="1:15" x14ac:dyDescent="0.2">
      <c r="A5451" s="210" t="s">
        <v>23791</v>
      </c>
      <c r="B5451" s="210" t="s">
        <v>23792</v>
      </c>
      <c r="C5451" s="210" t="s">
        <v>23793</v>
      </c>
      <c r="D5451" s="211">
        <v>45141</v>
      </c>
      <c r="E5451" s="210" t="s">
        <v>4441</v>
      </c>
      <c r="F5451" s="210" t="s">
        <v>23794</v>
      </c>
      <c r="G5451" s="210" t="s">
        <v>23369</v>
      </c>
      <c r="H5451" s="210" t="s">
        <v>0</v>
      </c>
      <c r="I5451" s="210" t="s">
        <v>23957</v>
      </c>
      <c r="J5451" s="210" t="s">
        <v>23958</v>
      </c>
      <c r="L5451" s="210" t="s">
        <v>7743</v>
      </c>
      <c r="M5451" s="210" t="s">
        <v>3533</v>
      </c>
      <c r="N5451" s="211">
        <v>45141</v>
      </c>
      <c r="O5451" s="210" t="s">
        <v>4441</v>
      </c>
    </row>
    <row r="5452" spans="1:15" x14ac:dyDescent="0.2">
      <c r="A5452" s="210" t="s">
        <v>23791</v>
      </c>
      <c r="B5452" s="210" t="s">
        <v>23792</v>
      </c>
      <c r="C5452" s="210" t="s">
        <v>23793</v>
      </c>
      <c r="D5452" s="211">
        <v>45141</v>
      </c>
      <c r="E5452" s="210" t="s">
        <v>4441</v>
      </c>
      <c r="F5452" s="210" t="s">
        <v>23794</v>
      </c>
      <c r="G5452" s="210" t="s">
        <v>23369</v>
      </c>
      <c r="H5452" s="210" t="s">
        <v>0</v>
      </c>
      <c r="I5452" s="210" t="s">
        <v>23959</v>
      </c>
      <c r="J5452" s="210" t="s">
        <v>23960</v>
      </c>
      <c r="L5452" s="210" t="s">
        <v>7743</v>
      </c>
      <c r="M5452" s="210" t="s">
        <v>3533</v>
      </c>
      <c r="N5452" s="211">
        <v>45141</v>
      </c>
      <c r="O5452" s="210" t="s">
        <v>4441</v>
      </c>
    </row>
    <row r="5453" spans="1:15" x14ac:dyDescent="0.2">
      <c r="A5453" s="210" t="s">
        <v>23791</v>
      </c>
      <c r="B5453" s="210" t="s">
        <v>23792</v>
      </c>
      <c r="C5453" s="210" t="s">
        <v>23793</v>
      </c>
      <c r="D5453" s="211">
        <v>45141</v>
      </c>
      <c r="E5453" s="210" t="s">
        <v>4441</v>
      </c>
      <c r="F5453" s="210" t="s">
        <v>23794</v>
      </c>
      <c r="G5453" s="210" t="s">
        <v>23369</v>
      </c>
      <c r="H5453" s="210" t="s">
        <v>0</v>
      </c>
      <c r="I5453" s="210" t="s">
        <v>23961</v>
      </c>
      <c r="J5453" s="210" t="s">
        <v>23962</v>
      </c>
      <c r="L5453" s="210" t="s">
        <v>7743</v>
      </c>
      <c r="M5453" s="210" t="s">
        <v>3533</v>
      </c>
      <c r="N5453" s="211">
        <v>45141</v>
      </c>
      <c r="O5453" s="210" t="s">
        <v>4441</v>
      </c>
    </row>
    <row r="5454" spans="1:15" x14ac:dyDescent="0.2">
      <c r="A5454" s="210" t="s">
        <v>23791</v>
      </c>
      <c r="B5454" s="210" t="s">
        <v>23792</v>
      </c>
      <c r="C5454" s="210" t="s">
        <v>23793</v>
      </c>
      <c r="D5454" s="211">
        <v>45141</v>
      </c>
      <c r="E5454" s="210" t="s">
        <v>4441</v>
      </c>
      <c r="F5454" s="210" t="s">
        <v>23794</v>
      </c>
      <c r="G5454" s="210" t="s">
        <v>23369</v>
      </c>
      <c r="H5454" s="210" t="s">
        <v>0</v>
      </c>
      <c r="I5454" s="210" t="s">
        <v>23963</v>
      </c>
      <c r="J5454" s="210" t="s">
        <v>23964</v>
      </c>
      <c r="L5454" s="210" t="s">
        <v>7743</v>
      </c>
      <c r="M5454" s="210" t="s">
        <v>3533</v>
      </c>
      <c r="N5454" s="211">
        <v>45141</v>
      </c>
      <c r="O5454" s="210" t="s">
        <v>4441</v>
      </c>
    </row>
    <row r="5455" spans="1:15" x14ac:dyDescent="0.2">
      <c r="A5455" s="210" t="s">
        <v>23791</v>
      </c>
      <c r="B5455" s="210" t="s">
        <v>23792</v>
      </c>
      <c r="C5455" s="210" t="s">
        <v>23793</v>
      </c>
      <c r="D5455" s="211">
        <v>45141</v>
      </c>
      <c r="E5455" s="210" t="s">
        <v>4441</v>
      </c>
      <c r="F5455" s="210" t="s">
        <v>23794</v>
      </c>
      <c r="G5455" s="210" t="s">
        <v>23369</v>
      </c>
      <c r="H5455" s="210" t="s">
        <v>0</v>
      </c>
      <c r="I5455" s="210" t="s">
        <v>23965</v>
      </c>
      <c r="J5455" s="210" t="s">
        <v>23966</v>
      </c>
      <c r="L5455" s="210" t="s">
        <v>7743</v>
      </c>
      <c r="M5455" s="210" t="s">
        <v>3533</v>
      </c>
      <c r="N5455" s="211">
        <v>45141</v>
      </c>
      <c r="O5455" s="210" t="s">
        <v>4441</v>
      </c>
    </row>
    <row r="5456" spans="1:15" x14ac:dyDescent="0.2">
      <c r="A5456" s="210" t="s">
        <v>23791</v>
      </c>
      <c r="B5456" s="210" t="s">
        <v>23792</v>
      </c>
      <c r="C5456" s="210" t="s">
        <v>23793</v>
      </c>
      <c r="D5456" s="211">
        <v>45141</v>
      </c>
      <c r="E5456" s="210" t="s">
        <v>4441</v>
      </c>
      <c r="F5456" s="210" t="s">
        <v>23794</v>
      </c>
      <c r="G5456" s="210" t="s">
        <v>23369</v>
      </c>
      <c r="H5456" s="210" t="s">
        <v>0</v>
      </c>
      <c r="I5456" s="210" t="s">
        <v>23967</v>
      </c>
      <c r="J5456" s="210" t="s">
        <v>23968</v>
      </c>
      <c r="L5456" s="210" t="s">
        <v>7743</v>
      </c>
      <c r="M5456" s="210" t="s">
        <v>3533</v>
      </c>
      <c r="N5456" s="211">
        <v>45141</v>
      </c>
      <c r="O5456" s="210" t="s">
        <v>4441</v>
      </c>
    </row>
    <row r="5457" spans="1:15" x14ac:dyDescent="0.2">
      <c r="A5457" s="210" t="s">
        <v>23791</v>
      </c>
      <c r="B5457" s="210" t="s">
        <v>23792</v>
      </c>
      <c r="C5457" s="210" t="s">
        <v>23793</v>
      </c>
      <c r="D5457" s="211">
        <v>45141</v>
      </c>
      <c r="E5457" s="210" t="s">
        <v>4441</v>
      </c>
      <c r="F5457" s="210" t="s">
        <v>23794</v>
      </c>
      <c r="G5457" s="210" t="s">
        <v>23369</v>
      </c>
      <c r="H5457" s="210" t="s">
        <v>0</v>
      </c>
      <c r="I5457" s="210" t="s">
        <v>23969</v>
      </c>
      <c r="J5457" s="210" t="s">
        <v>23970</v>
      </c>
      <c r="L5457" s="210" t="s">
        <v>7743</v>
      </c>
      <c r="M5457" s="210" t="s">
        <v>3533</v>
      </c>
      <c r="N5457" s="211">
        <v>45141</v>
      </c>
      <c r="O5457" s="210" t="s">
        <v>4441</v>
      </c>
    </row>
    <row r="5458" spans="1:15" x14ac:dyDescent="0.2">
      <c r="A5458" s="210" t="s">
        <v>23791</v>
      </c>
      <c r="B5458" s="210" t="s">
        <v>23792</v>
      </c>
      <c r="C5458" s="210" t="s">
        <v>23793</v>
      </c>
      <c r="D5458" s="211">
        <v>45141</v>
      </c>
      <c r="E5458" s="210" t="s">
        <v>4441</v>
      </c>
      <c r="F5458" s="210" t="s">
        <v>23794</v>
      </c>
      <c r="G5458" s="210" t="s">
        <v>23369</v>
      </c>
      <c r="H5458" s="210" t="s">
        <v>0</v>
      </c>
      <c r="I5458" s="210" t="s">
        <v>23971</v>
      </c>
      <c r="J5458" s="210" t="s">
        <v>23972</v>
      </c>
      <c r="L5458" s="210" t="s">
        <v>7743</v>
      </c>
      <c r="M5458" s="210" t="s">
        <v>3533</v>
      </c>
      <c r="N5458" s="211">
        <v>45141</v>
      </c>
      <c r="O5458" s="210" t="s">
        <v>4441</v>
      </c>
    </row>
    <row r="5459" spans="1:15" x14ac:dyDescent="0.2">
      <c r="A5459" s="210" t="s">
        <v>23791</v>
      </c>
      <c r="B5459" s="210" t="s">
        <v>23792</v>
      </c>
      <c r="C5459" s="210" t="s">
        <v>23793</v>
      </c>
      <c r="D5459" s="211">
        <v>45141</v>
      </c>
      <c r="E5459" s="210" t="s">
        <v>4441</v>
      </c>
      <c r="F5459" s="210" t="s">
        <v>23794</v>
      </c>
      <c r="G5459" s="210" t="s">
        <v>23369</v>
      </c>
      <c r="H5459" s="210" t="s">
        <v>0</v>
      </c>
      <c r="I5459" s="210" t="s">
        <v>23973</v>
      </c>
      <c r="J5459" s="210" t="s">
        <v>23974</v>
      </c>
      <c r="L5459" s="210" t="s">
        <v>7743</v>
      </c>
      <c r="M5459" s="210" t="s">
        <v>3533</v>
      </c>
      <c r="N5459" s="211">
        <v>45141</v>
      </c>
      <c r="O5459" s="210" t="s">
        <v>4441</v>
      </c>
    </row>
    <row r="5460" spans="1:15" x14ac:dyDescent="0.2">
      <c r="A5460" s="210" t="s">
        <v>23791</v>
      </c>
      <c r="B5460" s="210" t="s">
        <v>23792</v>
      </c>
      <c r="C5460" s="210" t="s">
        <v>23793</v>
      </c>
      <c r="D5460" s="211">
        <v>45141</v>
      </c>
      <c r="E5460" s="210" t="s">
        <v>4441</v>
      </c>
      <c r="F5460" s="210" t="s">
        <v>23794</v>
      </c>
      <c r="G5460" s="210" t="s">
        <v>23369</v>
      </c>
      <c r="H5460" s="210" t="s">
        <v>0</v>
      </c>
      <c r="I5460" s="210" t="s">
        <v>23975</v>
      </c>
      <c r="J5460" s="210" t="s">
        <v>23976</v>
      </c>
      <c r="L5460" s="210" t="s">
        <v>7743</v>
      </c>
      <c r="M5460" s="210" t="s">
        <v>3533</v>
      </c>
      <c r="N5460" s="211">
        <v>45141</v>
      </c>
      <c r="O5460" s="210" t="s">
        <v>4441</v>
      </c>
    </row>
    <row r="5461" spans="1:15" x14ac:dyDescent="0.2">
      <c r="A5461" s="210" t="s">
        <v>23791</v>
      </c>
      <c r="B5461" s="210" t="s">
        <v>23792</v>
      </c>
      <c r="C5461" s="210" t="s">
        <v>23793</v>
      </c>
      <c r="D5461" s="211">
        <v>45141</v>
      </c>
      <c r="E5461" s="210" t="s">
        <v>4441</v>
      </c>
      <c r="F5461" s="210" t="s">
        <v>23794</v>
      </c>
      <c r="G5461" s="210" t="s">
        <v>23369</v>
      </c>
      <c r="H5461" s="210" t="s">
        <v>0</v>
      </c>
      <c r="I5461" s="210" t="s">
        <v>23977</v>
      </c>
      <c r="J5461" s="210" t="s">
        <v>23978</v>
      </c>
      <c r="L5461" s="210" t="s">
        <v>7743</v>
      </c>
      <c r="M5461" s="210" t="s">
        <v>3533</v>
      </c>
      <c r="N5461" s="211">
        <v>45141</v>
      </c>
      <c r="O5461" s="210" t="s">
        <v>4441</v>
      </c>
    </row>
    <row r="5462" spans="1:15" x14ac:dyDescent="0.2">
      <c r="A5462" s="210" t="s">
        <v>23791</v>
      </c>
      <c r="B5462" s="210" t="s">
        <v>23792</v>
      </c>
      <c r="C5462" s="210" t="s">
        <v>23793</v>
      </c>
      <c r="D5462" s="211">
        <v>45141</v>
      </c>
      <c r="E5462" s="210" t="s">
        <v>4441</v>
      </c>
      <c r="F5462" s="210" t="s">
        <v>23794</v>
      </c>
      <c r="G5462" s="210" t="s">
        <v>23369</v>
      </c>
      <c r="H5462" s="210" t="s">
        <v>0</v>
      </c>
      <c r="I5462" s="210" t="s">
        <v>23979</v>
      </c>
      <c r="J5462" s="210" t="s">
        <v>23980</v>
      </c>
      <c r="L5462" s="210" t="s">
        <v>7743</v>
      </c>
      <c r="M5462" s="210" t="s">
        <v>3533</v>
      </c>
      <c r="N5462" s="211">
        <v>45141</v>
      </c>
      <c r="O5462" s="210" t="s">
        <v>4441</v>
      </c>
    </row>
    <row r="5463" spans="1:15" x14ac:dyDescent="0.2">
      <c r="A5463" s="210" t="s">
        <v>23791</v>
      </c>
      <c r="B5463" s="210" t="s">
        <v>23792</v>
      </c>
      <c r="C5463" s="210" t="s">
        <v>23793</v>
      </c>
      <c r="D5463" s="211">
        <v>45141</v>
      </c>
      <c r="E5463" s="210" t="s">
        <v>4441</v>
      </c>
      <c r="F5463" s="210" t="s">
        <v>23794</v>
      </c>
      <c r="G5463" s="210" t="s">
        <v>23369</v>
      </c>
      <c r="H5463" s="210" t="s">
        <v>0</v>
      </c>
      <c r="I5463" s="210" t="s">
        <v>23981</v>
      </c>
      <c r="J5463" s="210" t="s">
        <v>23982</v>
      </c>
      <c r="L5463" s="210" t="s">
        <v>7743</v>
      </c>
      <c r="M5463" s="210" t="s">
        <v>3533</v>
      </c>
      <c r="N5463" s="211">
        <v>45141</v>
      </c>
      <c r="O5463" s="210" t="s">
        <v>4441</v>
      </c>
    </row>
    <row r="5464" spans="1:15" x14ac:dyDescent="0.2">
      <c r="A5464" s="210" t="s">
        <v>23791</v>
      </c>
      <c r="B5464" s="210" t="s">
        <v>23792</v>
      </c>
      <c r="C5464" s="210" t="s">
        <v>23793</v>
      </c>
      <c r="D5464" s="211">
        <v>45141</v>
      </c>
      <c r="E5464" s="210" t="s">
        <v>4441</v>
      </c>
      <c r="F5464" s="210" t="s">
        <v>23794</v>
      </c>
      <c r="G5464" s="210" t="s">
        <v>23369</v>
      </c>
      <c r="H5464" s="210" t="s">
        <v>0</v>
      </c>
      <c r="I5464" s="210" t="s">
        <v>23983</v>
      </c>
      <c r="J5464" s="210" t="s">
        <v>23984</v>
      </c>
      <c r="L5464" s="210" t="s">
        <v>7743</v>
      </c>
      <c r="M5464" s="210" t="s">
        <v>3533</v>
      </c>
      <c r="N5464" s="211">
        <v>45141</v>
      </c>
      <c r="O5464" s="210" t="s">
        <v>4441</v>
      </c>
    </row>
    <row r="5465" spans="1:15" x14ac:dyDescent="0.2">
      <c r="A5465" s="210" t="s">
        <v>23791</v>
      </c>
      <c r="B5465" s="210" t="s">
        <v>23792</v>
      </c>
      <c r="C5465" s="210" t="s">
        <v>23793</v>
      </c>
      <c r="D5465" s="211">
        <v>45141</v>
      </c>
      <c r="E5465" s="210" t="s">
        <v>4441</v>
      </c>
      <c r="F5465" s="210" t="s">
        <v>23794</v>
      </c>
      <c r="G5465" s="210" t="s">
        <v>23369</v>
      </c>
      <c r="H5465" s="210" t="s">
        <v>0</v>
      </c>
      <c r="I5465" s="210" t="s">
        <v>23985</v>
      </c>
      <c r="J5465" s="210" t="s">
        <v>23986</v>
      </c>
      <c r="L5465" s="210" t="s">
        <v>7743</v>
      </c>
      <c r="M5465" s="210" t="s">
        <v>3533</v>
      </c>
      <c r="N5465" s="211">
        <v>45141</v>
      </c>
      <c r="O5465" s="210" t="s">
        <v>4441</v>
      </c>
    </row>
    <row r="5466" spans="1:15" x14ac:dyDescent="0.2">
      <c r="A5466" s="210" t="s">
        <v>23791</v>
      </c>
      <c r="B5466" s="210" t="s">
        <v>23792</v>
      </c>
      <c r="C5466" s="210" t="s">
        <v>23793</v>
      </c>
      <c r="D5466" s="211">
        <v>45141</v>
      </c>
      <c r="E5466" s="210" t="s">
        <v>4441</v>
      </c>
      <c r="F5466" s="210" t="s">
        <v>23794</v>
      </c>
      <c r="G5466" s="210" t="s">
        <v>23369</v>
      </c>
      <c r="H5466" s="210" t="s">
        <v>0</v>
      </c>
      <c r="I5466" s="210" t="s">
        <v>23987</v>
      </c>
      <c r="J5466" s="210" t="s">
        <v>23988</v>
      </c>
      <c r="L5466" s="210" t="s">
        <v>7743</v>
      </c>
      <c r="M5466" s="210" t="s">
        <v>3533</v>
      </c>
      <c r="N5466" s="211">
        <v>45141</v>
      </c>
      <c r="O5466" s="210" t="s">
        <v>4441</v>
      </c>
    </row>
    <row r="5467" spans="1:15" x14ac:dyDescent="0.2">
      <c r="A5467" s="210" t="s">
        <v>23791</v>
      </c>
      <c r="B5467" s="210" t="s">
        <v>23792</v>
      </c>
      <c r="C5467" s="210" t="s">
        <v>23793</v>
      </c>
      <c r="D5467" s="211">
        <v>45141</v>
      </c>
      <c r="E5467" s="210" t="s">
        <v>4441</v>
      </c>
      <c r="F5467" s="210" t="s">
        <v>23794</v>
      </c>
      <c r="G5467" s="210" t="s">
        <v>23369</v>
      </c>
      <c r="H5467" s="210" t="s">
        <v>0</v>
      </c>
      <c r="I5467" s="210" t="s">
        <v>23989</v>
      </c>
      <c r="J5467" s="210" t="s">
        <v>23990</v>
      </c>
      <c r="L5467" s="210" t="s">
        <v>7743</v>
      </c>
      <c r="M5467" s="210" t="s">
        <v>3533</v>
      </c>
      <c r="N5467" s="211">
        <v>45141</v>
      </c>
      <c r="O5467" s="210" t="s">
        <v>4441</v>
      </c>
    </row>
    <row r="5468" spans="1:15" x14ac:dyDescent="0.2">
      <c r="A5468" s="210" t="s">
        <v>23791</v>
      </c>
      <c r="B5468" s="210" t="s">
        <v>23792</v>
      </c>
      <c r="C5468" s="210" t="s">
        <v>23793</v>
      </c>
      <c r="D5468" s="211">
        <v>45141</v>
      </c>
      <c r="E5468" s="210" t="s">
        <v>4441</v>
      </c>
      <c r="F5468" s="210" t="s">
        <v>23794</v>
      </c>
      <c r="G5468" s="210" t="s">
        <v>23369</v>
      </c>
      <c r="H5468" s="210" t="s">
        <v>0</v>
      </c>
      <c r="I5468" s="210" t="s">
        <v>23991</v>
      </c>
      <c r="J5468" s="210" t="s">
        <v>23992</v>
      </c>
      <c r="L5468" s="210" t="s">
        <v>7743</v>
      </c>
      <c r="M5468" s="210" t="s">
        <v>3533</v>
      </c>
      <c r="N5468" s="211">
        <v>45141</v>
      </c>
      <c r="O5468" s="210" t="s">
        <v>4441</v>
      </c>
    </row>
    <row r="5469" spans="1:15" x14ac:dyDescent="0.2">
      <c r="A5469" s="210" t="s">
        <v>23791</v>
      </c>
      <c r="B5469" s="210" t="s">
        <v>23792</v>
      </c>
      <c r="C5469" s="210" t="s">
        <v>23793</v>
      </c>
      <c r="D5469" s="211">
        <v>45141</v>
      </c>
      <c r="E5469" s="210" t="s">
        <v>4441</v>
      </c>
      <c r="F5469" s="210" t="s">
        <v>23794</v>
      </c>
      <c r="G5469" s="210" t="s">
        <v>23369</v>
      </c>
      <c r="H5469" s="210" t="s">
        <v>0</v>
      </c>
      <c r="I5469" s="210" t="s">
        <v>23993</v>
      </c>
      <c r="J5469" s="210" t="s">
        <v>23994</v>
      </c>
      <c r="L5469" s="210" t="s">
        <v>7743</v>
      </c>
      <c r="M5469" s="210" t="s">
        <v>3533</v>
      </c>
      <c r="N5469" s="211">
        <v>45141</v>
      </c>
      <c r="O5469" s="210" t="s">
        <v>4441</v>
      </c>
    </row>
    <row r="5470" spans="1:15" x14ac:dyDescent="0.2">
      <c r="A5470" s="210" t="s">
        <v>23791</v>
      </c>
      <c r="B5470" s="210" t="s">
        <v>23792</v>
      </c>
      <c r="C5470" s="210" t="s">
        <v>23793</v>
      </c>
      <c r="D5470" s="211">
        <v>45141</v>
      </c>
      <c r="E5470" s="210" t="s">
        <v>4441</v>
      </c>
      <c r="F5470" s="210" t="s">
        <v>23794</v>
      </c>
      <c r="G5470" s="210" t="s">
        <v>23369</v>
      </c>
      <c r="H5470" s="210" t="s">
        <v>0</v>
      </c>
      <c r="I5470" s="210" t="s">
        <v>23995</v>
      </c>
      <c r="J5470" s="210" t="s">
        <v>23996</v>
      </c>
      <c r="L5470" s="210" t="s">
        <v>7743</v>
      </c>
      <c r="M5470" s="210" t="s">
        <v>3533</v>
      </c>
      <c r="N5470" s="211">
        <v>45141</v>
      </c>
      <c r="O5470" s="210" t="s">
        <v>4441</v>
      </c>
    </row>
    <row r="5471" spans="1:15" x14ac:dyDescent="0.2">
      <c r="A5471" s="210" t="s">
        <v>23791</v>
      </c>
      <c r="B5471" s="210" t="s">
        <v>23792</v>
      </c>
      <c r="C5471" s="210" t="s">
        <v>23793</v>
      </c>
      <c r="D5471" s="211">
        <v>45141</v>
      </c>
      <c r="E5471" s="210" t="s">
        <v>4441</v>
      </c>
      <c r="F5471" s="210" t="s">
        <v>23794</v>
      </c>
      <c r="G5471" s="210" t="s">
        <v>23369</v>
      </c>
      <c r="H5471" s="210" t="s">
        <v>0</v>
      </c>
      <c r="I5471" s="210" t="s">
        <v>23997</v>
      </c>
      <c r="J5471" s="210" t="s">
        <v>23998</v>
      </c>
      <c r="L5471" s="210" t="s">
        <v>7743</v>
      </c>
      <c r="M5471" s="210" t="s">
        <v>3533</v>
      </c>
      <c r="N5471" s="211">
        <v>45141</v>
      </c>
      <c r="O5471" s="210" t="s">
        <v>4441</v>
      </c>
    </row>
    <row r="5472" spans="1:15" x14ac:dyDescent="0.2">
      <c r="A5472" s="210" t="s">
        <v>23791</v>
      </c>
      <c r="B5472" s="210" t="s">
        <v>23792</v>
      </c>
      <c r="C5472" s="210" t="s">
        <v>23793</v>
      </c>
      <c r="D5472" s="211">
        <v>45141</v>
      </c>
      <c r="E5472" s="210" t="s">
        <v>4441</v>
      </c>
      <c r="F5472" s="210" t="s">
        <v>23794</v>
      </c>
      <c r="G5472" s="210" t="s">
        <v>23369</v>
      </c>
      <c r="H5472" s="210" t="s">
        <v>0</v>
      </c>
      <c r="I5472" s="210" t="s">
        <v>23999</v>
      </c>
      <c r="J5472" s="210" t="s">
        <v>24000</v>
      </c>
      <c r="L5472" s="210" t="s">
        <v>7743</v>
      </c>
      <c r="M5472" s="210" t="s">
        <v>3533</v>
      </c>
      <c r="N5472" s="211">
        <v>45141</v>
      </c>
      <c r="O5472" s="210" t="s">
        <v>4441</v>
      </c>
    </row>
    <row r="5473" spans="1:15" x14ac:dyDescent="0.2">
      <c r="A5473" s="210" t="s">
        <v>23791</v>
      </c>
      <c r="B5473" s="210" t="s">
        <v>23792</v>
      </c>
      <c r="C5473" s="210" t="s">
        <v>23793</v>
      </c>
      <c r="D5473" s="211">
        <v>45141</v>
      </c>
      <c r="E5473" s="210" t="s">
        <v>4441</v>
      </c>
      <c r="F5473" s="210" t="s">
        <v>23794</v>
      </c>
      <c r="G5473" s="210" t="s">
        <v>23369</v>
      </c>
      <c r="H5473" s="210" t="s">
        <v>0</v>
      </c>
      <c r="I5473" s="210" t="s">
        <v>24001</v>
      </c>
      <c r="J5473" s="210" t="s">
        <v>24002</v>
      </c>
      <c r="L5473" s="210" t="s">
        <v>7743</v>
      </c>
      <c r="M5473" s="210" t="s">
        <v>3533</v>
      </c>
      <c r="N5473" s="211">
        <v>45141</v>
      </c>
      <c r="O5473" s="210" t="s">
        <v>4441</v>
      </c>
    </row>
    <row r="5474" spans="1:15" x14ac:dyDescent="0.2">
      <c r="A5474" s="210" t="s">
        <v>23791</v>
      </c>
      <c r="B5474" s="210" t="s">
        <v>23792</v>
      </c>
      <c r="C5474" s="210" t="s">
        <v>23793</v>
      </c>
      <c r="D5474" s="211">
        <v>45141</v>
      </c>
      <c r="E5474" s="210" t="s">
        <v>4441</v>
      </c>
      <c r="F5474" s="210" t="s">
        <v>23794</v>
      </c>
      <c r="G5474" s="210" t="s">
        <v>23369</v>
      </c>
      <c r="H5474" s="210" t="s">
        <v>0</v>
      </c>
      <c r="I5474" s="210" t="s">
        <v>24003</v>
      </c>
      <c r="J5474" s="210" t="s">
        <v>24004</v>
      </c>
      <c r="L5474" s="210" t="s">
        <v>7743</v>
      </c>
      <c r="M5474" s="210" t="s">
        <v>3533</v>
      </c>
      <c r="N5474" s="211">
        <v>45141</v>
      </c>
      <c r="O5474" s="210" t="s">
        <v>4441</v>
      </c>
    </row>
    <row r="5475" spans="1:15" x14ac:dyDescent="0.2">
      <c r="A5475" s="210" t="s">
        <v>23791</v>
      </c>
      <c r="B5475" s="210" t="s">
        <v>23792</v>
      </c>
      <c r="C5475" s="210" t="s">
        <v>23793</v>
      </c>
      <c r="D5475" s="211">
        <v>45141</v>
      </c>
      <c r="E5475" s="210" t="s">
        <v>4441</v>
      </c>
      <c r="F5475" s="210" t="s">
        <v>23794</v>
      </c>
      <c r="G5475" s="210" t="s">
        <v>23369</v>
      </c>
      <c r="H5475" s="210" t="s">
        <v>0</v>
      </c>
      <c r="I5475" s="210" t="s">
        <v>24005</v>
      </c>
      <c r="J5475" s="210" t="s">
        <v>24006</v>
      </c>
      <c r="L5475" s="210" t="s">
        <v>7743</v>
      </c>
      <c r="M5475" s="210" t="s">
        <v>3533</v>
      </c>
      <c r="N5475" s="211">
        <v>45141</v>
      </c>
      <c r="O5475" s="210" t="s">
        <v>4441</v>
      </c>
    </row>
    <row r="5476" spans="1:15" x14ac:dyDescent="0.2">
      <c r="A5476" s="210" t="s">
        <v>23791</v>
      </c>
      <c r="B5476" s="210" t="s">
        <v>23792</v>
      </c>
      <c r="C5476" s="210" t="s">
        <v>23793</v>
      </c>
      <c r="D5476" s="211">
        <v>45141</v>
      </c>
      <c r="E5476" s="210" t="s">
        <v>4441</v>
      </c>
      <c r="F5476" s="210" t="s">
        <v>23794</v>
      </c>
      <c r="G5476" s="210" t="s">
        <v>23369</v>
      </c>
      <c r="H5476" s="210" t="s">
        <v>0</v>
      </c>
      <c r="I5476" s="210" t="s">
        <v>24007</v>
      </c>
      <c r="J5476" s="210" t="s">
        <v>24008</v>
      </c>
      <c r="L5476" s="210" t="s">
        <v>7743</v>
      </c>
      <c r="M5476" s="210" t="s">
        <v>3533</v>
      </c>
      <c r="N5476" s="211">
        <v>45141</v>
      </c>
      <c r="O5476" s="210" t="s">
        <v>4441</v>
      </c>
    </row>
    <row r="5477" spans="1:15" x14ac:dyDescent="0.2">
      <c r="A5477" s="210" t="s">
        <v>23791</v>
      </c>
      <c r="B5477" s="210" t="s">
        <v>23792</v>
      </c>
      <c r="C5477" s="210" t="s">
        <v>23793</v>
      </c>
      <c r="D5477" s="211">
        <v>45141</v>
      </c>
      <c r="E5477" s="210" t="s">
        <v>4441</v>
      </c>
      <c r="F5477" s="210" t="s">
        <v>23794</v>
      </c>
      <c r="G5477" s="210" t="s">
        <v>23369</v>
      </c>
      <c r="H5477" s="210" t="s">
        <v>0</v>
      </c>
      <c r="I5477" s="210" t="s">
        <v>24009</v>
      </c>
      <c r="J5477" s="210" t="s">
        <v>24010</v>
      </c>
      <c r="L5477" s="210" t="s">
        <v>7743</v>
      </c>
      <c r="M5477" s="210" t="s">
        <v>3533</v>
      </c>
      <c r="N5477" s="211">
        <v>45141</v>
      </c>
      <c r="O5477" s="210" t="s">
        <v>4441</v>
      </c>
    </row>
    <row r="5478" spans="1:15" x14ac:dyDescent="0.2">
      <c r="A5478" s="210" t="s">
        <v>23791</v>
      </c>
      <c r="B5478" s="210" t="s">
        <v>23792</v>
      </c>
      <c r="C5478" s="210" t="s">
        <v>23793</v>
      </c>
      <c r="D5478" s="211">
        <v>45141</v>
      </c>
      <c r="E5478" s="210" t="s">
        <v>4441</v>
      </c>
      <c r="F5478" s="210" t="s">
        <v>23794</v>
      </c>
      <c r="G5478" s="210" t="s">
        <v>23369</v>
      </c>
      <c r="H5478" s="210" t="s">
        <v>0</v>
      </c>
      <c r="I5478" s="210" t="s">
        <v>24011</v>
      </c>
      <c r="J5478" s="210" t="s">
        <v>24012</v>
      </c>
      <c r="L5478" s="210" t="s">
        <v>7743</v>
      </c>
      <c r="M5478" s="210" t="s">
        <v>3533</v>
      </c>
      <c r="N5478" s="211">
        <v>45141</v>
      </c>
      <c r="O5478" s="210" t="s">
        <v>4441</v>
      </c>
    </row>
    <row r="5479" spans="1:15" x14ac:dyDescent="0.2">
      <c r="A5479" s="210" t="s">
        <v>23791</v>
      </c>
      <c r="B5479" s="210" t="s">
        <v>23792</v>
      </c>
      <c r="C5479" s="210" t="s">
        <v>23793</v>
      </c>
      <c r="D5479" s="211">
        <v>45141</v>
      </c>
      <c r="E5479" s="210" t="s">
        <v>4441</v>
      </c>
      <c r="F5479" s="210" t="s">
        <v>23794</v>
      </c>
      <c r="G5479" s="210" t="s">
        <v>23369</v>
      </c>
      <c r="H5479" s="210" t="s">
        <v>0</v>
      </c>
      <c r="I5479" s="210" t="s">
        <v>24013</v>
      </c>
      <c r="J5479" s="210" t="s">
        <v>24014</v>
      </c>
      <c r="L5479" s="210" t="s">
        <v>7743</v>
      </c>
      <c r="M5479" s="210" t="s">
        <v>3533</v>
      </c>
      <c r="N5479" s="211">
        <v>45141</v>
      </c>
      <c r="O5479" s="210" t="s">
        <v>4441</v>
      </c>
    </row>
    <row r="5480" spans="1:15" x14ac:dyDescent="0.2">
      <c r="A5480" s="210" t="s">
        <v>23791</v>
      </c>
      <c r="B5480" s="210" t="s">
        <v>23792</v>
      </c>
      <c r="C5480" s="210" t="s">
        <v>23793</v>
      </c>
      <c r="D5480" s="211">
        <v>45141</v>
      </c>
      <c r="E5480" s="210" t="s">
        <v>4441</v>
      </c>
      <c r="F5480" s="210" t="s">
        <v>23794</v>
      </c>
      <c r="G5480" s="210" t="s">
        <v>23369</v>
      </c>
      <c r="H5480" s="210" t="s">
        <v>0</v>
      </c>
      <c r="I5480" s="210" t="s">
        <v>24015</v>
      </c>
      <c r="J5480" s="210" t="s">
        <v>24016</v>
      </c>
      <c r="L5480" s="210" t="s">
        <v>7743</v>
      </c>
      <c r="M5480" s="210" t="s">
        <v>3533</v>
      </c>
      <c r="N5480" s="211">
        <v>45141</v>
      </c>
      <c r="O5480" s="210" t="s">
        <v>4441</v>
      </c>
    </row>
    <row r="5481" spans="1:15" x14ac:dyDescent="0.2">
      <c r="A5481" s="210" t="s">
        <v>23791</v>
      </c>
      <c r="B5481" s="210" t="s">
        <v>23792</v>
      </c>
      <c r="C5481" s="210" t="s">
        <v>23793</v>
      </c>
      <c r="D5481" s="211">
        <v>45141</v>
      </c>
      <c r="E5481" s="210" t="s">
        <v>4441</v>
      </c>
      <c r="F5481" s="210" t="s">
        <v>23794</v>
      </c>
      <c r="G5481" s="210" t="s">
        <v>23369</v>
      </c>
      <c r="H5481" s="210" t="s">
        <v>0</v>
      </c>
      <c r="I5481" s="210" t="s">
        <v>24017</v>
      </c>
      <c r="J5481" s="210" t="s">
        <v>24018</v>
      </c>
      <c r="L5481" s="210" t="s">
        <v>7743</v>
      </c>
      <c r="M5481" s="210" t="s">
        <v>3533</v>
      </c>
      <c r="N5481" s="211">
        <v>45141</v>
      </c>
      <c r="O5481" s="210" t="s">
        <v>4441</v>
      </c>
    </row>
    <row r="5482" spans="1:15" x14ac:dyDescent="0.2">
      <c r="A5482" s="210" t="s">
        <v>23791</v>
      </c>
      <c r="B5482" s="210" t="s">
        <v>23792</v>
      </c>
      <c r="C5482" s="210" t="s">
        <v>23793</v>
      </c>
      <c r="D5482" s="211">
        <v>45141</v>
      </c>
      <c r="E5482" s="210" t="s">
        <v>4441</v>
      </c>
      <c r="F5482" s="210" t="s">
        <v>23794</v>
      </c>
      <c r="G5482" s="210" t="s">
        <v>23369</v>
      </c>
      <c r="H5482" s="210" t="s">
        <v>0</v>
      </c>
      <c r="I5482" s="210" t="s">
        <v>24019</v>
      </c>
      <c r="J5482" s="210" t="s">
        <v>24020</v>
      </c>
      <c r="L5482" s="210" t="s">
        <v>7743</v>
      </c>
      <c r="M5482" s="210" t="s">
        <v>3533</v>
      </c>
      <c r="N5482" s="211">
        <v>45141</v>
      </c>
      <c r="O5482" s="210" t="s">
        <v>4441</v>
      </c>
    </row>
    <row r="5483" spans="1:15" x14ac:dyDescent="0.2">
      <c r="A5483" s="210" t="s">
        <v>23791</v>
      </c>
      <c r="B5483" s="210" t="s">
        <v>23792</v>
      </c>
      <c r="C5483" s="210" t="s">
        <v>23793</v>
      </c>
      <c r="D5483" s="211">
        <v>45141</v>
      </c>
      <c r="E5483" s="210" t="s">
        <v>4441</v>
      </c>
      <c r="F5483" s="210" t="s">
        <v>23794</v>
      </c>
      <c r="G5483" s="210" t="s">
        <v>23369</v>
      </c>
      <c r="H5483" s="210" t="s">
        <v>0</v>
      </c>
      <c r="I5483" s="210" t="s">
        <v>24021</v>
      </c>
      <c r="J5483" s="210" t="s">
        <v>24022</v>
      </c>
      <c r="L5483" s="210" t="s">
        <v>7743</v>
      </c>
      <c r="M5483" s="210" t="s">
        <v>3533</v>
      </c>
      <c r="N5483" s="211">
        <v>45141</v>
      </c>
      <c r="O5483" s="210" t="s">
        <v>4441</v>
      </c>
    </row>
    <row r="5484" spans="1:15" x14ac:dyDescent="0.2">
      <c r="A5484" s="210" t="s">
        <v>23791</v>
      </c>
      <c r="B5484" s="210" t="s">
        <v>23792</v>
      </c>
      <c r="C5484" s="210" t="s">
        <v>23793</v>
      </c>
      <c r="D5484" s="211">
        <v>45141</v>
      </c>
      <c r="E5484" s="210" t="s">
        <v>4441</v>
      </c>
      <c r="F5484" s="210" t="s">
        <v>23794</v>
      </c>
      <c r="G5484" s="210" t="s">
        <v>23369</v>
      </c>
      <c r="H5484" s="210" t="s">
        <v>0</v>
      </c>
      <c r="I5484" s="210" t="s">
        <v>24023</v>
      </c>
      <c r="J5484" s="210" t="s">
        <v>24024</v>
      </c>
      <c r="L5484" s="210" t="s">
        <v>7743</v>
      </c>
      <c r="M5484" s="210" t="s">
        <v>3533</v>
      </c>
      <c r="N5484" s="211">
        <v>45141</v>
      </c>
      <c r="O5484" s="210" t="s">
        <v>4441</v>
      </c>
    </row>
    <row r="5485" spans="1:15" x14ac:dyDescent="0.2">
      <c r="A5485" s="210" t="s">
        <v>23791</v>
      </c>
      <c r="B5485" s="210" t="s">
        <v>23792</v>
      </c>
      <c r="C5485" s="210" t="s">
        <v>23793</v>
      </c>
      <c r="D5485" s="211">
        <v>45141</v>
      </c>
      <c r="E5485" s="210" t="s">
        <v>4441</v>
      </c>
      <c r="F5485" s="210" t="s">
        <v>23794</v>
      </c>
      <c r="G5485" s="210" t="s">
        <v>23369</v>
      </c>
      <c r="H5485" s="210" t="s">
        <v>0</v>
      </c>
      <c r="I5485" s="210" t="s">
        <v>24025</v>
      </c>
      <c r="J5485" s="210" t="s">
        <v>24026</v>
      </c>
      <c r="L5485" s="210" t="s">
        <v>7743</v>
      </c>
      <c r="M5485" s="210" t="s">
        <v>3533</v>
      </c>
      <c r="N5485" s="211">
        <v>45141</v>
      </c>
      <c r="O5485" s="210" t="s">
        <v>4441</v>
      </c>
    </row>
    <row r="5486" spans="1:15" x14ac:dyDescent="0.2">
      <c r="A5486" s="210" t="s">
        <v>23791</v>
      </c>
      <c r="B5486" s="210" t="s">
        <v>23792</v>
      </c>
      <c r="C5486" s="210" t="s">
        <v>23793</v>
      </c>
      <c r="D5486" s="211">
        <v>45141</v>
      </c>
      <c r="E5486" s="210" t="s">
        <v>4441</v>
      </c>
      <c r="F5486" s="210" t="s">
        <v>23794</v>
      </c>
      <c r="G5486" s="210" t="s">
        <v>23369</v>
      </c>
      <c r="H5486" s="210" t="s">
        <v>0</v>
      </c>
      <c r="I5486" s="210" t="s">
        <v>24027</v>
      </c>
      <c r="J5486" s="210" t="s">
        <v>24028</v>
      </c>
      <c r="L5486" s="210" t="s">
        <v>7743</v>
      </c>
      <c r="M5486" s="210" t="s">
        <v>3533</v>
      </c>
      <c r="N5486" s="211">
        <v>45141</v>
      </c>
      <c r="O5486" s="210" t="s">
        <v>4441</v>
      </c>
    </row>
    <row r="5487" spans="1:15" x14ac:dyDescent="0.2">
      <c r="A5487" s="210" t="s">
        <v>23791</v>
      </c>
      <c r="B5487" s="210" t="s">
        <v>23792</v>
      </c>
      <c r="C5487" s="210" t="s">
        <v>23793</v>
      </c>
      <c r="D5487" s="211">
        <v>45141</v>
      </c>
      <c r="E5487" s="210" t="s">
        <v>4441</v>
      </c>
      <c r="F5487" s="210" t="s">
        <v>23794</v>
      </c>
      <c r="G5487" s="210" t="s">
        <v>23369</v>
      </c>
      <c r="H5487" s="210" t="s">
        <v>0</v>
      </c>
      <c r="I5487" s="210" t="s">
        <v>24029</v>
      </c>
      <c r="J5487" s="210" t="s">
        <v>24030</v>
      </c>
      <c r="L5487" s="210" t="s">
        <v>7743</v>
      </c>
      <c r="M5487" s="210" t="s">
        <v>3533</v>
      </c>
      <c r="N5487" s="211">
        <v>45141</v>
      </c>
      <c r="O5487" s="210" t="s">
        <v>4441</v>
      </c>
    </row>
    <row r="5488" spans="1:15" x14ac:dyDescent="0.2">
      <c r="A5488" s="210" t="s">
        <v>23791</v>
      </c>
      <c r="B5488" s="210" t="s">
        <v>23792</v>
      </c>
      <c r="C5488" s="210" t="s">
        <v>23793</v>
      </c>
      <c r="D5488" s="211">
        <v>45141</v>
      </c>
      <c r="E5488" s="210" t="s">
        <v>4441</v>
      </c>
      <c r="F5488" s="210" t="s">
        <v>23794</v>
      </c>
      <c r="G5488" s="210" t="s">
        <v>23369</v>
      </c>
      <c r="H5488" s="210" t="s">
        <v>0</v>
      </c>
      <c r="I5488" s="210" t="s">
        <v>24031</v>
      </c>
      <c r="J5488" s="210" t="s">
        <v>24032</v>
      </c>
      <c r="L5488" s="210" t="s">
        <v>7743</v>
      </c>
      <c r="M5488" s="210" t="s">
        <v>3533</v>
      </c>
      <c r="N5488" s="211">
        <v>45141</v>
      </c>
      <c r="O5488" s="210" t="s">
        <v>4441</v>
      </c>
    </row>
    <row r="5489" spans="1:15" x14ac:dyDescent="0.2">
      <c r="A5489" s="210" t="s">
        <v>23791</v>
      </c>
      <c r="B5489" s="210" t="s">
        <v>23792</v>
      </c>
      <c r="C5489" s="210" t="s">
        <v>23793</v>
      </c>
      <c r="D5489" s="211">
        <v>45141</v>
      </c>
      <c r="E5489" s="210" t="s">
        <v>4441</v>
      </c>
      <c r="F5489" s="210" t="s">
        <v>23794</v>
      </c>
      <c r="G5489" s="210" t="s">
        <v>23369</v>
      </c>
      <c r="H5489" s="210" t="s">
        <v>0</v>
      </c>
      <c r="I5489" s="210" t="s">
        <v>24033</v>
      </c>
      <c r="J5489" s="210" t="s">
        <v>24034</v>
      </c>
      <c r="L5489" s="210" t="s">
        <v>7743</v>
      </c>
      <c r="M5489" s="210" t="s">
        <v>3533</v>
      </c>
      <c r="N5489" s="211">
        <v>45141</v>
      </c>
      <c r="O5489" s="210" t="s">
        <v>4441</v>
      </c>
    </row>
    <row r="5490" spans="1:15" x14ac:dyDescent="0.2">
      <c r="A5490" s="210" t="s">
        <v>23791</v>
      </c>
      <c r="B5490" s="210" t="s">
        <v>23792</v>
      </c>
      <c r="C5490" s="210" t="s">
        <v>23793</v>
      </c>
      <c r="D5490" s="211">
        <v>45141</v>
      </c>
      <c r="E5490" s="210" t="s">
        <v>4441</v>
      </c>
      <c r="F5490" s="210" t="s">
        <v>23794</v>
      </c>
      <c r="G5490" s="210" t="s">
        <v>23369</v>
      </c>
      <c r="H5490" s="210" t="s">
        <v>0</v>
      </c>
      <c r="I5490" s="210" t="s">
        <v>24035</v>
      </c>
      <c r="J5490" s="210" t="s">
        <v>24036</v>
      </c>
      <c r="L5490" s="210" t="s">
        <v>7743</v>
      </c>
      <c r="M5490" s="210" t="s">
        <v>3533</v>
      </c>
      <c r="N5490" s="211">
        <v>45141</v>
      </c>
      <c r="O5490" s="210" t="s">
        <v>4441</v>
      </c>
    </row>
    <row r="5491" spans="1:15" x14ac:dyDescent="0.2">
      <c r="A5491" s="210" t="s">
        <v>23791</v>
      </c>
      <c r="B5491" s="210" t="s">
        <v>23792</v>
      </c>
      <c r="C5491" s="210" t="s">
        <v>23793</v>
      </c>
      <c r="D5491" s="211">
        <v>45141</v>
      </c>
      <c r="E5491" s="210" t="s">
        <v>4441</v>
      </c>
      <c r="F5491" s="210" t="s">
        <v>23794</v>
      </c>
      <c r="G5491" s="210" t="s">
        <v>23369</v>
      </c>
      <c r="H5491" s="210" t="s">
        <v>0</v>
      </c>
      <c r="I5491" s="210" t="s">
        <v>24037</v>
      </c>
      <c r="J5491" s="210" t="s">
        <v>24038</v>
      </c>
      <c r="L5491" s="210" t="s">
        <v>7743</v>
      </c>
      <c r="M5491" s="210" t="s">
        <v>3533</v>
      </c>
      <c r="N5491" s="211">
        <v>45141</v>
      </c>
      <c r="O5491" s="210" t="s">
        <v>4441</v>
      </c>
    </row>
    <row r="5492" spans="1:15" x14ac:dyDescent="0.2">
      <c r="A5492" s="210" t="s">
        <v>23791</v>
      </c>
      <c r="B5492" s="210" t="s">
        <v>23792</v>
      </c>
      <c r="C5492" s="210" t="s">
        <v>23793</v>
      </c>
      <c r="D5492" s="211">
        <v>45141</v>
      </c>
      <c r="E5492" s="210" t="s">
        <v>4441</v>
      </c>
      <c r="F5492" s="210" t="s">
        <v>23794</v>
      </c>
      <c r="G5492" s="210" t="s">
        <v>23369</v>
      </c>
      <c r="H5492" s="210" t="s">
        <v>0</v>
      </c>
      <c r="I5492" s="210" t="s">
        <v>24039</v>
      </c>
      <c r="J5492" s="210" t="s">
        <v>24040</v>
      </c>
      <c r="L5492" s="210" t="s">
        <v>7743</v>
      </c>
      <c r="M5492" s="210" t="s">
        <v>3533</v>
      </c>
      <c r="N5492" s="211">
        <v>45141</v>
      </c>
      <c r="O5492" s="210" t="s">
        <v>4441</v>
      </c>
    </row>
    <row r="5493" spans="1:15" x14ac:dyDescent="0.2">
      <c r="A5493" s="210" t="s">
        <v>23791</v>
      </c>
      <c r="B5493" s="210" t="s">
        <v>23792</v>
      </c>
      <c r="C5493" s="210" t="s">
        <v>23793</v>
      </c>
      <c r="D5493" s="211">
        <v>45141</v>
      </c>
      <c r="E5493" s="210" t="s">
        <v>4441</v>
      </c>
      <c r="F5493" s="210" t="s">
        <v>23794</v>
      </c>
      <c r="G5493" s="210" t="s">
        <v>23369</v>
      </c>
      <c r="H5493" s="210" t="s">
        <v>0</v>
      </c>
      <c r="I5493" s="210" t="s">
        <v>24041</v>
      </c>
      <c r="J5493" s="210" t="s">
        <v>24042</v>
      </c>
      <c r="L5493" s="210" t="s">
        <v>7743</v>
      </c>
      <c r="M5493" s="210" t="s">
        <v>3533</v>
      </c>
      <c r="N5493" s="211">
        <v>45141</v>
      </c>
      <c r="O5493" s="210" t="s">
        <v>4441</v>
      </c>
    </row>
    <row r="5494" spans="1:15" x14ac:dyDescent="0.2">
      <c r="A5494" s="210" t="s">
        <v>23791</v>
      </c>
      <c r="B5494" s="210" t="s">
        <v>23792</v>
      </c>
      <c r="C5494" s="210" t="s">
        <v>23793</v>
      </c>
      <c r="D5494" s="211">
        <v>45141</v>
      </c>
      <c r="E5494" s="210" t="s">
        <v>4441</v>
      </c>
      <c r="F5494" s="210" t="s">
        <v>23794</v>
      </c>
      <c r="G5494" s="210" t="s">
        <v>23369</v>
      </c>
      <c r="H5494" s="210" t="s">
        <v>0</v>
      </c>
      <c r="I5494" s="210" t="s">
        <v>24043</v>
      </c>
      <c r="J5494" s="210" t="s">
        <v>24044</v>
      </c>
      <c r="L5494" s="210" t="s">
        <v>7743</v>
      </c>
      <c r="M5494" s="210" t="s">
        <v>3533</v>
      </c>
      <c r="N5494" s="211">
        <v>45141</v>
      </c>
      <c r="O5494" s="210" t="s">
        <v>4441</v>
      </c>
    </row>
    <row r="5495" spans="1:15" x14ac:dyDescent="0.2">
      <c r="A5495" s="210" t="s">
        <v>23791</v>
      </c>
      <c r="B5495" s="210" t="s">
        <v>23792</v>
      </c>
      <c r="C5495" s="210" t="s">
        <v>23793</v>
      </c>
      <c r="D5495" s="211">
        <v>45141</v>
      </c>
      <c r="E5495" s="210" t="s">
        <v>4441</v>
      </c>
      <c r="F5495" s="210" t="s">
        <v>23794</v>
      </c>
      <c r="G5495" s="210" t="s">
        <v>23369</v>
      </c>
      <c r="H5495" s="210" t="s">
        <v>0</v>
      </c>
      <c r="I5495" s="210" t="s">
        <v>24045</v>
      </c>
      <c r="J5495" s="210" t="s">
        <v>24046</v>
      </c>
      <c r="L5495" s="210" t="s">
        <v>7743</v>
      </c>
      <c r="M5495" s="210" t="s">
        <v>3533</v>
      </c>
      <c r="N5495" s="211">
        <v>45141</v>
      </c>
      <c r="O5495" s="210" t="s">
        <v>4441</v>
      </c>
    </row>
    <row r="5496" spans="1:15" x14ac:dyDescent="0.2">
      <c r="A5496" s="210" t="s">
        <v>23791</v>
      </c>
      <c r="B5496" s="210" t="s">
        <v>23792</v>
      </c>
      <c r="C5496" s="210" t="s">
        <v>23793</v>
      </c>
      <c r="D5496" s="211">
        <v>45141</v>
      </c>
      <c r="E5496" s="210" t="s">
        <v>4441</v>
      </c>
      <c r="F5496" s="210" t="s">
        <v>23794</v>
      </c>
      <c r="G5496" s="210" t="s">
        <v>23369</v>
      </c>
      <c r="H5496" s="210" t="s">
        <v>0</v>
      </c>
      <c r="I5496" s="210" t="s">
        <v>24047</v>
      </c>
      <c r="J5496" s="210" t="s">
        <v>24048</v>
      </c>
      <c r="L5496" s="210" t="s">
        <v>7743</v>
      </c>
      <c r="M5496" s="210" t="s">
        <v>3533</v>
      </c>
      <c r="N5496" s="211">
        <v>45141</v>
      </c>
      <c r="O5496" s="210" t="s">
        <v>4441</v>
      </c>
    </row>
    <row r="5497" spans="1:15" x14ac:dyDescent="0.2">
      <c r="A5497" s="210" t="s">
        <v>23791</v>
      </c>
      <c r="B5497" s="210" t="s">
        <v>23792</v>
      </c>
      <c r="C5497" s="210" t="s">
        <v>23793</v>
      </c>
      <c r="D5497" s="211">
        <v>45141</v>
      </c>
      <c r="E5497" s="210" t="s">
        <v>4441</v>
      </c>
      <c r="F5497" s="210" t="s">
        <v>23794</v>
      </c>
      <c r="G5497" s="210" t="s">
        <v>23369</v>
      </c>
      <c r="H5497" s="210" t="s">
        <v>0</v>
      </c>
      <c r="I5497" s="210" t="s">
        <v>24049</v>
      </c>
      <c r="J5497" s="210" t="s">
        <v>24050</v>
      </c>
      <c r="L5497" s="210" t="s">
        <v>7743</v>
      </c>
      <c r="M5497" s="210" t="s">
        <v>3533</v>
      </c>
      <c r="N5497" s="211">
        <v>45141</v>
      </c>
      <c r="O5497" s="210" t="s">
        <v>4441</v>
      </c>
    </row>
    <row r="5498" spans="1:15" x14ac:dyDescent="0.2">
      <c r="A5498" s="210" t="s">
        <v>23791</v>
      </c>
      <c r="B5498" s="210" t="s">
        <v>23792</v>
      </c>
      <c r="C5498" s="210" t="s">
        <v>23793</v>
      </c>
      <c r="D5498" s="211">
        <v>45141</v>
      </c>
      <c r="E5498" s="210" t="s">
        <v>4441</v>
      </c>
      <c r="F5498" s="210" t="s">
        <v>23794</v>
      </c>
      <c r="G5498" s="210" t="s">
        <v>23369</v>
      </c>
      <c r="H5498" s="210" t="s">
        <v>0</v>
      </c>
      <c r="I5498" s="210" t="s">
        <v>24051</v>
      </c>
      <c r="J5498" s="210" t="s">
        <v>24052</v>
      </c>
      <c r="L5498" s="210" t="s">
        <v>7743</v>
      </c>
      <c r="M5498" s="210" t="s">
        <v>3533</v>
      </c>
      <c r="N5498" s="211">
        <v>45141</v>
      </c>
      <c r="O5498" s="210" t="s">
        <v>4441</v>
      </c>
    </row>
    <row r="5499" spans="1:15" x14ac:dyDescent="0.2">
      <c r="A5499" s="210" t="s">
        <v>23791</v>
      </c>
      <c r="B5499" s="210" t="s">
        <v>23792</v>
      </c>
      <c r="C5499" s="210" t="s">
        <v>23793</v>
      </c>
      <c r="D5499" s="211">
        <v>45141</v>
      </c>
      <c r="E5499" s="210" t="s">
        <v>4441</v>
      </c>
      <c r="F5499" s="210" t="s">
        <v>23794</v>
      </c>
      <c r="G5499" s="210" t="s">
        <v>23369</v>
      </c>
      <c r="H5499" s="210" t="s">
        <v>0</v>
      </c>
      <c r="I5499" s="210" t="s">
        <v>24053</v>
      </c>
      <c r="J5499" s="210" t="s">
        <v>24054</v>
      </c>
      <c r="L5499" s="210" t="s">
        <v>7743</v>
      </c>
      <c r="M5499" s="210" t="s">
        <v>3533</v>
      </c>
      <c r="N5499" s="211">
        <v>45141</v>
      </c>
      <c r="O5499" s="210" t="s">
        <v>4441</v>
      </c>
    </row>
    <row r="5500" spans="1:15" x14ac:dyDescent="0.2">
      <c r="A5500" s="210" t="s">
        <v>23791</v>
      </c>
      <c r="B5500" s="210" t="s">
        <v>23792</v>
      </c>
      <c r="C5500" s="210" t="s">
        <v>23793</v>
      </c>
      <c r="D5500" s="211">
        <v>45141</v>
      </c>
      <c r="E5500" s="210" t="s">
        <v>4441</v>
      </c>
      <c r="F5500" s="210" t="s">
        <v>23794</v>
      </c>
      <c r="G5500" s="210" t="s">
        <v>23369</v>
      </c>
      <c r="H5500" s="210" t="s">
        <v>0</v>
      </c>
      <c r="I5500" s="210" t="s">
        <v>24055</v>
      </c>
      <c r="J5500" s="210" t="s">
        <v>24056</v>
      </c>
      <c r="L5500" s="210" t="s">
        <v>7743</v>
      </c>
      <c r="M5500" s="210" t="s">
        <v>3533</v>
      </c>
      <c r="N5500" s="211">
        <v>45141</v>
      </c>
      <c r="O5500" s="210" t="s">
        <v>4441</v>
      </c>
    </row>
    <row r="5501" spans="1:15" x14ac:dyDescent="0.2">
      <c r="A5501" s="210" t="s">
        <v>23791</v>
      </c>
      <c r="B5501" s="210" t="s">
        <v>23792</v>
      </c>
      <c r="C5501" s="210" t="s">
        <v>23793</v>
      </c>
      <c r="D5501" s="211">
        <v>45141</v>
      </c>
      <c r="E5501" s="210" t="s">
        <v>4441</v>
      </c>
      <c r="F5501" s="210" t="s">
        <v>23794</v>
      </c>
      <c r="G5501" s="210" t="s">
        <v>23369</v>
      </c>
      <c r="H5501" s="210" t="s">
        <v>0</v>
      </c>
      <c r="I5501" s="210" t="s">
        <v>24057</v>
      </c>
      <c r="J5501" s="210" t="s">
        <v>24058</v>
      </c>
      <c r="L5501" s="210" t="s">
        <v>7743</v>
      </c>
      <c r="M5501" s="210" t="s">
        <v>3533</v>
      </c>
      <c r="N5501" s="211">
        <v>45141</v>
      </c>
      <c r="O5501" s="210" t="s">
        <v>4441</v>
      </c>
    </row>
    <row r="5502" spans="1:15" x14ac:dyDescent="0.2">
      <c r="A5502" s="210" t="s">
        <v>23791</v>
      </c>
      <c r="B5502" s="210" t="s">
        <v>23792</v>
      </c>
      <c r="C5502" s="210" t="s">
        <v>23793</v>
      </c>
      <c r="D5502" s="211">
        <v>45141</v>
      </c>
      <c r="E5502" s="210" t="s">
        <v>4441</v>
      </c>
      <c r="F5502" s="210" t="s">
        <v>23794</v>
      </c>
      <c r="G5502" s="210" t="s">
        <v>23369</v>
      </c>
      <c r="H5502" s="210" t="s">
        <v>0</v>
      </c>
      <c r="I5502" s="210" t="s">
        <v>24059</v>
      </c>
      <c r="J5502" s="210" t="s">
        <v>24060</v>
      </c>
      <c r="L5502" s="210" t="s">
        <v>7743</v>
      </c>
      <c r="M5502" s="210" t="s">
        <v>3533</v>
      </c>
      <c r="N5502" s="211">
        <v>45141</v>
      </c>
      <c r="O5502" s="210" t="s">
        <v>4441</v>
      </c>
    </row>
    <row r="5503" spans="1:15" x14ac:dyDescent="0.2">
      <c r="A5503" s="210" t="s">
        <v>23791</v>
      </c>
      <c r="B5503" s="210" t="s">
        <v>23792</v>
      </c>
      <c r="C5503" s="210" t="s">
        <v>23793</v>
      </c>
      <c r="D5503" s="211">
        <v>45141</v>
      </c>
      <c r="E5503" s="210" t="s">
        <v>4441</v>
      </c>
      <c r="F5503" s="210" t="s">
        <v>23794</v>
      </c>
      <c r="G5503" s="210" t="s">
        <v>23369</v>
      </c>
      <c r="H5503" s="210" t="s">
        <v>0</v>
      </c>
      <c r="I5503" s="210" t="s">
        <v>24061</v>
      </c>
      <c r="J5503" s="210" t="s">
        <v>24062</v>
      </c>
      <c r="L5503" s="210" t="s">
        <v>7743</v>
      </c>
      <c r="M5503" s="210" t="s">
        <v>3533</v>
      </c>
      <c r="N5503" s="211">
        <v>45141</v>
      </c>
      <c r="O5503" s="210" t="s">
        <v>4441</v>
      </c>
    </row>
    <row r="5504" spans="1:15" x14ac:dyDescent="0.2">
      <c r="A5504" s="210" t="s">
        <v>23791</v>
      </c>
      <c r="B5504" s="210" t="s">
        <v>23792</v>
      </c>
      <c r="C5504" s="210" t="s">
        <v>23793</v>
      </c>
      <c r="D5504" s="211">
        <v>45141</v>
      </c>
      <c r="E5504" s="210" t="s">
        <v>4441</v>
      </c>
      <c r="F5504" s="210" t="s">
        <v>23794</v>
      </c>
      <c r="G5504" s="210" t="s">
        <v>23369</v>
      </c>
      <c r="H5504" s="210" t="s">
        <v>0</v>
      </c>
      <c r="I5504" s="210" t="s">
        <v>24063</v>
      </c>
      <c r="J5504" s="210" t="s">
        <v>24064</v>
      </c>
      <c r="L5504" s="210" t="s">
        <v>7743</v>
      </c>
      <c r="M5504" s="210" t="s">
        <v>3533</v>
      </c>
      <c r="N5504" s="211">
        <v>45141</v>
      </c>
      <c r="O5504" s="210" t="s">
        <v>4441</v>
      </c>
    </row>
    <row r="5505" spans="1:15" x14ac:dyDescent="0.2">
      <c r="A5505" s="210" t="s">
        <v>23791</v>
      </c>
      <c r="B5505" s="210" t="s">
        <v>23792</v>
      </c>
      <c r="C5505" s="210" t="s">
        <v>23793</v>
      </c>
      <c r="D5505" s="211">
        <v>45141</v>
      </c>
      <c r="E5505" s="210" t="s">
        <v>4441</v>
      </c>
      <c r="F5505" s="210" t="s">
        <v>23794</v>
      </c>
      <c r="G5505" s="210" t="s">
        <v>23369</v>
      </c>
      <c r="H5505" s="210" t="s">
        <v>0</v>
      </c>
      <c r="I5505" s="210" t="s">
        <v>24065</v>
      </c>
      <c r="J5505" s="210" t="s">
        <v>24066</v>
      </c>
      <c r="L5505" s="210" t="s">
        <v>7743</v>
      </c>
      <c r="M5505" s="210" t="s">
        <v>3533</v>
      </c>
      <c r="N5505" s="211">
        <v>45141</v>
      </c>
      <c r="O5505" s="210" t="s">
        <v>4441</v>
      </c>
    </row>
    <row r="5506" spans="1:15" x14ac:dyDescent="0.2">
      <c r="A5506" s="210" t="s">
        <v>23791</v>
      </c>
      <c r="B5506" s="210" t="s">
        <v>23792</v>
      </c>
      <c r="C5506" s="210" t="s">
        <v>23793</v>
      </c>
      <c r="D5506" s="211">
        <v>45141</v>
      </c>
      <c r="E5506" s="210" t="s">
        <v>4441</v>
      </c>
      <c r="F5506" s="210" t="s">
        <v>23794</v>
      </c>
      <c r="G5506" s="210" t="s">
        <v>23369</v>
      </c>
      <c r="H5506" s="210" t="s">
        <v>0</v>
      </c>
      <c r="I5506" s="210" t="s">
        <v>24067</v>
      </c>
      <c r="J5506" s="210" t="s">
        <v>24068</v>
      </c>
      <c r="L5506" s="210" t="s">
        <v>7743</v>
      </c>
      <c r="M5506" s="210" t="s">
        <v>3533</v>
      </c>
      <c r="N5506" s="211">
        <v>45141</v>
      </c>
      <c r="O5506" s="210" t="s">
        <v>4441</v>
      </c>
    </row>
    <row r="5507" spans="1:15" x14ac:dyDescent="0.2">
      <c r="A5507" s="210" t="s">
        <v>23791</v>
      </c>
      <c r="B5507" s="210" t="s">
        <v>23792</v>
      </c>
      <c r="C5507" s="210" t="s">
        <v>23793</v>
      </c>
      <c r="D5507" s="211">
        <v>45141</v>
      </c>
      <c r="E5507" s="210" t="s">
        <v>4441</v>
      </c>
      <c r="F5507" s="210" t="s">
        <v>23794</v>
      </c>
      <c r="G5507" s="210" t="s">
        <v>23369</v>
      </c>
      <c r="H5507" s="210" t="s">
        <v>0</v>
      </c>
      <c r="I5507" s="210" t="s">
        <v>24069</v>
      </c>
      <c r="J5507" s="210" t="s">
        <v>24070</v>
      </c>
      <c r="L5507" s="210" t="s">
        <v>7743</v>
      </c>
      <c r="M5507" s="210" t="s">
        <v>3533</v>
      </c>
      <c r="N5507" s="211">
        <v>45141</v>
      </c>
      <c r="O5507" s="210" t="s">
        <v>4441</v>
      </c>
    </row>
    <row r="5508" spans="1:15" x14ac:dyDescent="0.2">
      <c r="A5508" s="210" t="s">
        <v>23791</v>
      </c>
      <c r="B5508" s="210" t="s">
        <v>23792</v>
      </c>
      <c r="C5508" s="210" t="s">
        <v>23793</v>
      </c>
      <c r="D5508" s="211">
        <v>45141</v>
      </c>
      <c r="E5508" s="210" t="s">
        <v>4441</v>
      </c>
      <c r="F5508" s="210" t="s">
        <v>23794</v>
      </c>
      <c r="G5508" s="210" t="s">
        <v>23369</v>
      </c>
      <c r="H5508" s="210" t="s">
        <v>0</v>
      </c>
      <c r="I5508" s="210" t="s">
        <v>24071</v>
      </c>
      <c r="J5508" s="210" t="s">
        <v>24072</v>
      </c>
      <c r="L5508" s="210" t="s">
        <v>7743</v>
      </c>
      <c r="M5508" s="210" t="s">
        <v>3533</v>
      </c>
      <c r="N5508" s="211">
        <v>45141</v>
      </c>
      <c r="O5508" s="210" t="s">
        <v>4441</v>
      </c>
    </row>
    <row r="5509" spans="1:15" x14ac:dyDescent="0.2">
      <c r="A5509" s="210" t="s">
        <v>23791</v>
      </c>
      <c r="B5509" s="210" t="s">
        <v>23792</v>
      </c>
      <c r="C5509" s="210" t="s">
        <v>23793</v>
      </c>
      <c r="D5509" s="211">
        <v>45141</v>
      </c>
      <c r="E5509" s="210" t="s">
        <v>4441</v>
      </c>
      <c r="F5509" s="210" t="s">
        <v>23794</v>
      </c>
      <c r="G5509" s="210" t="s">
        <v>23369</v>
      </c>
      <c r="H5509" s="210" t="s">
        <v>0</v>
      </c>
      <c r="I5509" s="210" t="s">
        <v>24073</v>
      </c>
      <c r="J5509" s="210" t="s">
        <v>24074</v>
      </c>
      <c r="L5509" s="210" t="s">
        <v>7743</v>
      </c>
      <c r="M5509" s="210" t="s">
        <v>3533</v>
      </c>
      <c r="N5509" s="211">
        <v>45141</v>
      </c>
      <c r="O5509" s="210" t="s">
        <v>4441</v>
      </c>
    </row>
    <row r="5510" spans="1:15" x14ac:dyDescent="0.2">
      <c r="A5510" s="210" t="s">
        <v>23791</v>
      </c>
      <c r="B5510" s="210" t="s">
        <v>23792</v>
      </c>
      <c r="C5510" s="210" t="s">
        <v>23793</v>
      </c>
      <c r="D5510" s="211">
        <v>45141</v>
      </c>
      <c r="E5510" s="210" t="s">
        <v>4441</v>
      </c>
      <c r="F5510" s="210" t="s">
        <v>23794</v>
      </c>
      <c r="G5510" s="210" t="s">
        <v>23369</v>
      </c>
      <c r="H5510" s="210" t="s">
        <v>0</v>
      </c>
      <c r="I5510" s="210" t="s">
        <v>24075</v>
      </c>
      <c r="J5510" s="210" t="s">
        <v>24076</v>
      </c>
      <c r="L5510" s="210" t="s">
        <v>7743</v>
      </c>
      <c r="M5510" s="210" t="s">
        <v>3533</v>
      </c>
      <c r="N5510" s="211">
        <v>45141</v>
      </c>
      <c r="O5510" s="210" t="s">
        <v>4441</v>
      </c>
    </row>
    <row r="5511" spans="1:15" x14ac:dyDescent="0.2">
      <c r="A5511" s="210" t="s">
        <v>23791</v>
      </c>
      <c r="B5511" s="210" t="s">
        <v>23792</v>
      </c>
      <c r="C5511" s="210" t="s">
        <v>23793</v>
      </c>
      <c r="D5511" s="211">
        <v>45141</v>
      </c>
      <c r="E5511" s="210" t="s">
        <v>4441</v>
      </c>
      <c r="F5511" s="210" t="s">
        <v>23794</v>
      </c>
      <c r="G5511" s="210" t="s">
        <v>23369</v>
      </c>
      <c r="H5511" s="210" t="s">
        <v>0</v>
      </c>
      <c r="I5511" s="210" t="s">
        <v>24077</v>
      </c>
      <c r="J5511" s="210" t="s">
        <v>24078</v>
      </c>
      <c r="L5511" s="210" t="s">
        <v>7743</v>
      </c>
      <c r="M5511" s="210" t="s">
        <v>3533</v>
      </c>
      <c r="N5511" s="211">
        <v>45141</v>
      </c>
      <c r="O5511" s="210" t="s">
        <v>4441</v>
      </c>
    </row>
    <row r="5512" spans="1:15" x14ac:dyDescent="0.2">
      <c r="A5512" s="210" t="s">
        <v>23791</v>
      </c>
      <c r="B5512" s="210" t="s">
        <v>23792</v>
      </c>
      <c r="C5512" s="210" t="s">
        <v>23793</v>
      </c>
      <c r="D5512" s="211">
        <v>45141</v>
      </c>
      <c r="E5512" s="210" t="s">
        <v>4441</v>
      </c>
      <c r="F5512" s="210" t="s">
        <v>23794</v>
      </c>
      <c r="G5512" s="210" t="s">
        <v>23369</v>
      </c>
      <c r="H5512" s="210" t="s">
        <v>0</v>
      </c>
      <c r="I5512" s="210" t="s">
        <v>24079</v>
      </c>
      <c r="J5512" s="210" t="s">
        <v>24080</v>
      </c>
      <c r="L5512" s="210" t="s">
        <v>7743</v>
      </c>
      <c r="M5512" s="210" t="s">
        <v>3533</v>
      </c>
      <c r="N5512" s="211">
        <v>45141</v>
      </c>
      <c r="O5512" s="210" t="s">
        <v>4441</v>
      </c>
    </row>
    <row r="5513" spans="1:15" x14ac:dyDescent="0.2">
      <c r="A5513" s="210" t="s">
        <v>23791</v>
      </c>
      <c r="B5513" s="210" t="s">
        <v>23792</v>
      </c>
      <c r="C5513" s="210" t="s">
        <v>23793</v>
      </c>
      <c r="D5513" s="211">
        <v>45141</v>
      </c>
      <c r="E5513" s="210" t="s">
        <v>4441</v>
      </c>
      <c r="F5513" s="210" t="s">
        <v>23794</v>
      </c>
      <c r="G5513" s="210" t="s">
        <v>23369</v>
      </c>
      <c r="H5513" s="210" t="s">
        <v>0</v>
      </c>
      <c r="I5513" s="210" t="s">
        <v>24081</v>
      </c>
      <c r="J5513" s="210" t="s">
        <v>24082</v>
      </c>
      <c r="L5513" s="210" t="s">
        <v>7743</v>
      </c>
      <c r="M5513" s="210" t="s">
        <v>3533</v>
      </c>
      <c r="N5513" s="211">
        <v>45141</v>
      </c>
      <c r="O5513" s="210" t="s">
        <v>4441</v>
      </c>
    </row>
    <row r="5514" spans="1:15" x14ac:dyDescent="0.2">
      <c r="A5514" s="210" t="s">
        <v>23791</v>
      </c>
      <c r="B5514" s="210" t="s">
        <v>23792</v>
      </c>
      <c r="C5514" s="210" t="s">
        <v>23793</v>
      </c>
      <c r="D5514" s="211">
        <v>45141</v>
      </c>
      <c r="E5514" s="210" t="s">
        <v>4441</v>
      </c>
      <c r="F5514" s="210" t="s">
        <v>23794</v>
      </c>
      <c r="G5514" s="210" t="s">
        <v>23369</v>
      </c>
      <c r="H5514" s="210" t="s">
        <v>0</v>
      </c>
      <c r="I5514" s="210" t="s">
        <v>24083</v>
      </c>
      <c r="J5514" s="210" t="s">
        <v>24084</v>
      </c>
      <c r="L5514" s="210" t="s">
        <v>7743</v>
      </c>
      <c r="M5514" s="210" t="s">
        <v>3533</v>
      </c>
      <c r="N5514" s="211">
        <v>45141</v>
      </c>
      <c r="O5514" s="210" t="s">
        <v>4441</v>
      </c>
    </row>
    <row r="5515" spans="1:15" x14ac:dyDescent="0.2">
      <c r="A5515" s="210" t="s">
        <v>23791</v>
      </c>
      <c r="B5515" s="210" t="s">
        <v>23792</v>
      </c>
      <c r="C5515" s="210" t="s">
        <v>23793</v>
      </c>
      <c r="D5515" s="211">
        <v>45141</v>
      </c>
      <c r="E5515" s="210" t="s">
        <v>4441</v>
      </c>
      <c r="F5515" s="210" t="s">
        <v>23794</v>
      </c>
      <c r="G5515" s="210" t="s">
        <v>23369</v>
      </c>
      <c r="H5515" s="210" t="s">
        <v>0</v>
      </c>
      <c r="I5515" s="210" t="s">
        <v>24085</v>
      </c>
      <c r="J5515" s="210" t="s">
        <v>24086</v>
      </c>
      <c r="L5515" s="210" t="s">
        <v>7743</v>
      </c>
      <c r="M5515" s="210" t="s">
        <v>3533</v>
      </c>
      <c r="N5515" s="211">
        <v>45141</v>
      </c>
      <c r="O5515" s="210" t="s">
        <v>4441</v>
      </c>
    </row>
    <row r="5516" spans="1:15" x14ac:dyDescent="0.2">
      <c r="A5516" s="210" t="s">
        <v>23791</v>
      </c>
      <c r="B5516" s="210" t="s">
        <v>23792</v>
      </c>
      <c r="C5516" s="210" t="s">
        <v>23793</v>
      </c>
      <c r="D5516" s="211">
        <v>45141</v>
      </c>
      <c r="E5516" s="210" t="s">
        <v>4441</v>
      </c>
      <c r="F5516" s="210" t="s">
        <v>23794</v>
      </c>
      <c r="G5516" s="210" t="s">
        <v>23369</v>
      </c>
      <c r="H5516" s="210" t="s">
        <v>0</v>
      </c>
      <c r="I5516" s="210" t="s">
        <v>24087</v>
      </c>
      <c r="J5516" s="210" t="s">
        <v>24088</v>
      </c>
      <c r="L5516" s="210" t="s">
        <v>7743</v>
      </c>
      <c r="M5516" s="210" t="s">
        <v>3533</v>
      </c>
      <c r="N5516" s="211">
        <v>45141</v>
      </c>
      <c r="O5516" s="210" t="s">
        <v>4441</v>
      </c>
    </row>
    <row r="5517" spans="1:15" x14ac:dyDescent="0.2">
      <c r="A5517" s="210" t="s">
        <v>23791</v>
      </c>
      <c r="B5517" s="210" t="s">
        <v>23792</v>
      </c>
      <c r="C5517" s="210" t="s">
        <v>23793</v>
      </c>
      <c r="D5517" s="211">
        <v>45141</v>
      </c>
      <c r="E5517" s="210" t="s">
        <v>4441</v>
      </c>
      <c r="F5517" s="210" t="s">
        <v>23794</v>
      </c>
      <c r="G5517" s="210" t="s">
        <v>23369</v>
      </c>
      <c r="H5517" s="210" t="s">
        <v>0</v>
      </c>
      <c r="I5517" s="210" t="s">
        <v>24089</v>
      </c>
      <c r="J5517" s="210" t="s">
        <v>24090</v>
      </c>
      <c r="L5517" s="210" t="s">
        <v>7743</v>
      </c>
      <c r="M5517" s="210" t="s">
        <v>3533</v>
      </c>
      <c r="N5517" s="211">
        <v>45141</v>
      </c>
      <c r="O5517" s="210" t="s">
        <v>4441</v>
      </c>
    </row>
    <row r="5518" spans="1:15" x14ac:dyDescent="0.2">
      <c r="A5518" s="210" t="s">
        <v>23791</v>
      </c>
      <c r="B5518" s="210" t="s">
        <v>23792</v>
      </c>
      <c r="C5518" s="210" t="s">
        <v>23793</v>
      </c>
      <c r="D5518" s="211">
        <v>45141</v>
      </c>
      <c r="E5518" s="210" t="s">
        <v>4441</v>
      </c>
      <c r="F5518" s="210" t="s">
        <v>23794</v>
      </c>
      <c r="G5518" s="210" t="s">
        <v>23369</v>
      </c>
      <c r="H5518" s="210" t="s">
        <v>0</v>
      </c>
      <c r="I5518" s="210" t="s">
        <v>24091</v>
      </c>
      <c r="J5518" s="210" t="s">
        <v>24092</v>
      </c>
      <c r="L5518" s="210" t="s">
        <v>7743</v>
      </c>
      <c r="M5518" s="210" t="s">
        <v>3533</v>
      </c>
      <c r="N5518" s="211">
        <v>45141</v>
      </c>
      <c r="O5518" s="210" t="s">
        <v>4441</v>
      </c>
    </row>
    <row r="5519" spans="1:15" x14ac:dyDescent="0.2">
      <c r="A5519" s="210" t="s">
        <v>23791</v>
      </c>
      <c r="B5519" s="210" t="s">
        <v>23792</v>
      </c>
      <c r="C5519" s="210" t="s">
        <v>23793</v>
      </c>
      <c r="D5519" s="211">
        <v>45141</v>
      </c>
      <c r="E5519" s="210" t="s">
        <v>4441</v>
      </c>
      <c r="F5519" s="210" t="s">
        <v>23794</v>
      </c>
      <c r="G5519" s="210" t="s">
        <v>23369</v>
      </c>
      <c r="H5519" s="210" t="s">
        <v>0</v>
      </c>
      <c r="I5519" s="210" t="s">
        <v>24093</v>
      </c>
      <c r="J5519" s="210" t="s">
        <v>24094</v>
      </c>
      <c r="L5519" s="210" t="s">
        <v>7743</v>
      </c>
      <c r="M5519" s="210" t="s">
        <v>3533</v>
      </c>
      <c r="N5519" s="211">
        <v>45141</v>
      </c>
      <c r="O5519" s="210" t="s">
        <v>4441</v>
      </c>
    </row>
    <row r="5520" spans="1:15" x14ac:dyDescent="0.2">
      <c r="A5520" s="210" t="s">
        <v>23791</v>
      </c>
      <c r="B5520" s="210" t="s">
        <v>23792</v>
      </c>
      <c r="C5520" s="210" t="s">
        <v>23793</v>
      </c>
      <c r="D5520" s="211">
        <v>45141</v>
      </c>
      <c r="E5520" s="210" t="s">
        <v>4441</v>
      </c>
      <c r="F5520" s="210" t="s">
        <v>23794</v>
      </c>
      <c r="G5520" s="210" t="s">
        <v>23369</v>
      </c>
      <c r="H5520" s="210" t="s">
        <v>0</v>
      </c>
      <c r="I5520" s="210" t="s">
        <v>24095</v>
      </c>
      <c r="J5520" s="210" t="s">
        <v>24096</v>
      </c>
      <c r="L5520" s="210" t="s">
        <v>7743</v>
      </c>
      <c r="M5520" s="210" t="s">
        <v>3533</v>
      </c>
      <c r="N5520" s="211">
        <v>45141</v>
      </c>
      <c r="O5520" s="210" t="s">
        <v>4441</v>
      </c>
    </row>
    <row r="5521" spans="1:15" x14ac:dyDescent="0.2">
      <c r="A5521" s="210" t="s">
        <v>23791</v>
      </c>
      <c r="B5521" s="210" t="s">
        <v>23792</v>
      </c>
      <c r="C5521" s="210" t="s">
        <v>23793</v>
      </c>
      <c r="D5521" s="211">
        <v>45141</v>
      </c>
      <c r="E5521" s="210" t="s">
        <v>4441</v>
      </c>
      <c r="F5521" s="210" t="s">
        <v>23794</v>
      </c>
      <c r="G5521" s="210" t="s">
        <v>23369</v>
      </c>
      <c r="H5521" s="210" t="s">
        <v>0</v>
      </c>
      <c r="I5521" s="210" t="s">
        <v>24097</v>
      </c>
      <c r="J5521" s="210" t="s">
        <v>24098</v>
      </c>
      <c r="L5521" s="210" t="s">
        <v>7743</v>
      </c>
      <c r="M5521" s="210" t="s">
        <v>3533</v>
      </c>
      <c r="N5521" s="211">
        <v>45141</v>
      </c>
      <c r="O5521" s="210" t="s">
        <v>4441</v>
      </c>
    </row>
    <row r="5522" spans="1:15" x14ac:dyDescent="0.2">
      <c r="A5522" s="210" t="s">
        <v>23791</v>
      </c>
      <c r="B5522" s="210" t="s">
        <v>23792</v>
      </c>
      <c r="C5522" s="210" t="s">
        <v>23793</v>
      </c>
      <c r="D5522" s="211">
        <v>45141</v>
      </c>
      <c r="E5522" s="210" t="s">
        <v>4441</v>
      </c>
      <c r="F5522" s="210" t="s">
        <v>23794</v>
      </c>
      <c r="G5522" s="210" t="s">
        <v>23369</v>
      </c>
      <c r="H5522" s="210" t="s">
        <v>0</v>
      </c>
      <c r="I5522" s="210" t="s">
        <v>24099</v>
      </c>
      <c r="J5522" s="210" t="s">
        <v>24100</v>
      </c>
      <c r="L5522" s="210" t="s">
        <v>7743</v>
      </c>
      <c r="M5522" s="210" t="s">
        <v>3533</v>
      </c>
      <c r="N5522" s="211">
        <v>45141</v>
      </c>
      <c r="O5522" s="210" t="s">
        <v>4441</v>
      </c>
    </row>
    <row r="5523" spans="1:15" x14ac:dyDescent="0.2">
      <c r="A5523" s="210" t="s">
        <v>23791</v>
      </c>
      <c r="B5523" s="210" t="s">
        <v>23792</v>
      </c>
      <c r="C5523" s="210" t="s">
        <v>23793</v>
      </c>
      <c r="D5523" s="211">
        <v>45141</v>
      </c>
      <c r="E5523" s="210" t="s">
        <v>4441</v>
      </c>
      <c r="F5523" s="210" t="s">
        <v>23794</v>
      </c>
      <c r="G5523" s="210" t="s">
        <v>23369</v>
      </c>
      <c r="H5523" s="210" t="s">
        <v>0</v>
      </c>
      <c r="I5523" s="210" t="s">
        <v>24101</v>
      </c>
      <c r="J5523" s="210" t="s">
        <v>24102</v>
      </c>
      <c r="L5523" s="210" t="s">
        <v>7743</v>
      </c>
      <c r="M5523" s="210" t="s">
        <v>3533</v>
      </c>
      <c r="N5523" s="211">
        <v>45141</v>
      </c>
      <c r="O5523" s="210" t="s">
        <v>4441</v>
      </c>
    </row>
    <row r="5524" spans="1:15" x14ac:dyDescent="0.2">
      <c r="A5524" s="210" t="s">
        <v>23791</v>
      </c>
      <c r="B5524" s="210" t="s">
        <v>23792</v>
      </c>
      <c r="C5524" s="210" t="s">
        <v>23793</v>
      </c>
      <c r="D5524" s="211">
        <v>45141</v>
      </c>
      <c r="E5524" s="210" t="s">
        <v>4441</v>
      </c>
      <c r="F5524" s="210" t="s">
        <v>23794</v>
      </c>
      <c r="G5524" s="210" t="s">
        <v>23369</v>
      </c>
      <c r="H5524" s="210" t="s">
        <v>0</v>
      </c>
      <c r="I5524" s="210" t="s">
        <v>24103</v>
      </c>
      <c r="J5524" s="210" t="s">
        <v>24104</v>
      </c>
      <c r="L5524" s="210" t="s">
        <v>7743</v>
      </c>
      <c r="M5524" s="210" t="s">
        <v>3533</v>
      </c>
      <c r="N5524" s="211">
        <v>45141</v>
      </c>
      <c r="O5524" s="210" t="s">
        <v>4441</v>
      </c>
    </row>
    <row r="5525" spans="1:15" x14ac:dyDescent="0.2">
      <c r="A5525" s="210" t="s">
        <v>23791</v>
      </c>
      <c r="B5525" s="210" t="s">
        <v>23792</v>
      </c>
      <c r="C5525" s="210" t="s">
        <v>23793</v>
      </c>
      <c r="D5525" s="211">
        <v>45141</v>
      </c>
      <c r="E5525" s="210" t="s">
        <v>4441</v>
      </c>
      <c r="F5525" s="210" t="s">
        <v>23794</v>
      </c>
      <c r="G5525" s="210" t="s">
        <v>23369</v>
      </c>
      <c r="H5525" s="210" t="s">
        <v>0</v>
      </c>
      <c r="I5525" s="210" t="s">
        <v>24105</v>
      </c>
      <c r="J5525" s="210" t="s">
        <v>24106</v>
      </c>
      <c r="L5525" s="210" t="s">
        <v>7743</v>
      </c>
      <c r="M5525" s="210" t="s">
        <v>3533</v>
      </c>
      <c r="N5525" s="211">
        <v>45141</v>
      </c>
      <c r="O5525" s="210" t="s">
        <v>4441</v>
      </c>
    </row>
    <row r="5526" spans="1:15" x14ac:dyDescent="0.2">
      <c r="A5526" s="210" t="s">
        <v>23791</v>
      </c>
      <c r="B5526" s="210" t="s">
        <v>23792</v>
      </c>
      <c r="C5526" s="210" t="s">
        <v>23793</v>
      </c>
      <c r="D5526" s="211">
        <v>45141</v>
      </c>
      <c r="E5526" s="210" t="s">
        <v>4441</v>
      </c>
      <c r="F5526" s="210" t="s">
        <v>23794</v>
      </c>
      <c r="G5526" s="210" t="s">
        <v>23369</v>
      </c>
      <c r="H5526" s="210" t="s">
        <v>0</v>
      </c>
      <c r="I5526" s="210" t="s">
        <v>24107</v>
      </c>
      <c r="J5526" s="210" t="s">
        <v>24108</v>
      </c>
      <c r="L5526" s="210" t="s">
        <v>7743</v>
      </c>
      <c r="M5526" s="210" t="s">
        <v>3533</v>
      </c>
      <c r="N5526" s="211">
        <v>45141</v>
      </c>
      <c r="O5526" s="210" t="s">
        <v>4441</v>
      </c>
    </row>
    <row r="5527" spans="1:15" x14ac:dyDescent="0.2">
      <c r="A5527" s="210" t="s">
        <v>23791</v>
      </c>
      <c r="B5527" s="210" t="s">
        <v>23792</v>
      </c>
      <c r="C5527" s="210" t="s">
        <v>23793</v>
      </c>
      <c r="D5527" s="211">
        <v>45141</v>
      </c>
      <c r="E5527" s="210" t="s">
        <v>4441</v>
      </c>
      <c r="F5527" s="210" t="s">
        <v>23794</v>
      </c>
      <c r="G5527" s="210" t="s">
        <v>23369</v>
      </c>
      <c r="H5527" s="210" t="s">
        <v>0</v>
      </c>
      <c r="I5527" s="210" t="s">
        <v>24109</v>
      </c>
      <c r="J5527" s="210" t="s">
        <v>24110</v>
      </c>
      <c r="L5527" s="210" t="s">
        <v>7743</v>
      </c>
      <c r="M5527" s="210" t="s">
        <v>3533</v>
      </c>
      <c r="N5527" s="211">
        <v>45141</v>
      </c>
      <c r="O5527" s="210" t="s">
        <v>4441</v>
      </c>
    </row>
    <row r="5528" spans="1:15" x14ac:dyDescent="0.2">
      <c r="A5528" s="210" t="s">
        <v>23791</v>
      </c>
      <c r="B5528" s="210" t="s">
        <v>23792</v>
      </c>
      <c r="C5528" s="210" t="s">
        <v>23793</v>
      </c>
      <c r="D5528" s="211">
        <v>45141</v>
      </c>
      <c r="E5528" s="210" t="s">
        <v>4441</v>
      </c>
      <c r="F5528" s="210" t="s">
        <v>23794</v>
      </c>
      <c r="G5528" s="210" t="s">
        <v>23369</v>
      </c>
      <c r="H5528" s="210" t="s">
        <v>0</v>
      </c>
      <c r="I5528" s="210" t="s">
        <v>24111</v>
      </c>
      <c r="J5528" s="210" t="s">
        <v>24112</v>
      </c>
      <c r="L5528" s="210" t="s">
        <v>7743</v>
      </c>
      <c r="M5528" s="210" t="s">
        <v>3533</v>
      </c>
      <c r="N5528" s="211">
        <v>45141</v>
      </c>
      <c r="O5528" s="210" t="s">
        <v>4441</v>
      </c>
    </row>
    <row r="5529" spans="1:15" x14ac:dyDescent="0.2">
      <c r="A5529" s="210" t="s">
        <v>23791</v>
      </c>
      <c r="B5529" s="210" t="s">
        <v>23792</v>
      </c>
      <c r="C5529" s="210" t="s">
        <v>23793</v>
      </c>
      <c r="D5529" s="211">
        <v>45141</v>
      </c>
      <c r="E5529" s="210" t="s">
        <v>4441</v>
      </c>
      <c r="F5529" s="210" t="s">
        <v>23794</v>
      </c>
      <c r="G5529" s="210" t="s">
        <v>23369</v>
      </c>
      <c r="H5529" s="210" t="s">
        <v>0</v>
      </c>
      <c r="I5529" s="210" t="s">
        <v>24113</v>
      </c>
      <c r="J5529" s="210" t="s">
        <v>24114</v>
      </c>
      <c r="L5529" s="210" t="s">
        <v>7743</v>
      </c>
      <c r="M5529" s="210" t="s">
        <v>3533</v>
      </c>
      <c r="N5529" s="211">
        <v>45141</v>
      </c>
      <c r="O5529" s="210" t="s">
        <v>4441</v>
      </c>
    </row>
    <row r="5530" spans="1:15" x14ac:dyDescent="0.2">
      <c r="A5530" s="210" t="s">
        <v>23791</v>
      </c>
      <c r="B5530" s="210" t="s">
        <v>23792</v>
      </c>
      <c r="C5530" s="210" t="s">
        <v>23793</v>
      </c>
      <c r="D5530" s="211">
        <v>45141</v>
      </c>
      <c r="E5530" s="210" t="s">
        <v>4441</v>
      </c>
      <c r="F5530" s="210" t="s">
        <v>23794</v>
      </c>
      <c r="G5530" s="210" t="s">
        <v>23369</v>
      </c>
      <c r="H5530" s="210" t="s">
        <v>0</v>
      </c>
      <c r="I5530" s="210" t="s">
        <v>24115</v>
      </c>
      <c r="J5530" s="210" t="s">
        <v>24116</v>
      </c>
      <c r="L5530" s="210" t="s">
        <v>7743</v>
      </c>
      <c r="M5530" s="210" t="s">
        <v>3533</v>
      </c>
      <c r="N5530" s="211">
        <v>45141</v>
      </c>
      <c r="O5530" s="210" t="s">
        <v>4441</v>
      </c>
    </row>
    <row r="5531" spans="1:15" x14ac:dyDescent="0.2">
      <c r="A5531" s="210" t="s">
        <v>23791</v>
      </c>
      <c r="B5531" s="210" t="s">
        <v>23792</v>
      </c>
      <c r="C5531" s="210" t="s">
        <v>23793</v>
      </c>
      <c r="D5531" s="211">
        <v>45141</v>
      </c>
      <c r="E5531" s="210" t="s">
        <v>4441</v>
      </c>
      <c r="F5531" s="210" t="s">
        <v>23794</v>
      </c>
      <c r="G5531" s="210" t="s">
        <v>23369</v>
      </c>
      <c r="H5531" s="210" t="s">
        <v>0</v>
      </c>
      <c r="I5531" s="210" t="s">
        <v>24117</v>
      </c>
      <c r="J5531" s="210" t="s">
        <v>24118</v>
      </c>
      <c r="L5531" s="210" t="s">
        <v>7743</v>
      </c>
      <c r="M5531" s="210" t="s">
        <v>3533</v>
      </c>
      <c r="N5531" s="211">
        <v>45141</v>
      </c>
      <c r="O5531" s="210" t="s">
        <v>4441</v>
      </c>
    </row>
    <row r="5532" spans="1:15" x14ac:dyDescent="0.2">
      <c r="A5532" s="210" t="s">
        <v>23791</v>
      </c>
      <c r="B5532" s="210" t="s">
        <v>23792</v>
      </c>
      <c r="C5532" s="210" t="s">
        <v>23793</v>
      </c>
      <c r="D5532" s="211">
        <v>45141</v>
      </c>
      <c r="E5532" s="210" t="s">
        <v>4441</v>
      </c>
      <c r="F5532" s="210" t="s">
        <v>23794</v>
      </c>
      <c r="G5532" s="210" t="s">
        <v>23369</v>
      </c>
      <c r="H5532" s="210" t="s">
        <v>0</v>
      </c>
      <c r="I5532" s="210" t="s">
        <v>24119</v>
      </c>
      <c r="J5532" s="210" t="s">
        <v>24120</v>
      </c>
      <c r="L5532" s="210" t="s">
        <v>7743</v>
      </c>
      <c r="M5532" s="210" t="s">
        <v>3533</v>
      </c>
      <c r="N5532" s="211">
        <v>45141</v>
      </c>
      <c r="O5532" s="210" t="s">
        <v>4441</v>
      </c>
    </row>
    <row r="5533" spans="1:15" x14ac:dyDescent="0.2">
      <c r="A5533" s="210" t="s">
        <v>23791</v>
      </c>
      <c r="B5533" s="210" t="s">
        <v>23792</v>
      </c>
      <c r="C5533" s="210" t="s">
        <v>23793</v>
      </c>
      <c r="D5533" s="211">
        <v>45141</v>
      </c>
      <c r="E5533" s="210" t="s">
        <v>4441</v>
      </c>
      <c r="F5533" s="210" t="s">
        <v>23794</v>
      </c>
      <c r="G5533" s="210" t="s">
        <v>23369</v>
      </c>
      <c r="H5533" s="210" t="s">
        <v>0</v>
      </c>
      <c r="I5533" s="210" t="s">
        <v>24121</v>
      </c>
      <c r="J5533" s="210" t="s">
        <v>24122</v>
      </c>
      <c r="L5533" s="210" t="s">
        <v>7743</v>
      </c>
      <c r="M5533" s="210" t="s">
        <v>3533</v>
      </c>
      <c r="N5533" s="211">
        <v>45141</v>
      </c>
      <c r="O5533" s="210" t="s">
        <v>4441</v>
      </c>
    </row>
    <row r="5534" spans="1:15" x14ac:dyDescent="0.2">
      <c r="A5534" s="210" t="s">
        <v>23791</v>
      </c>
      <c r="B5534" s="210" t="s">
        <v>23792</v>
      </c>
      <c r="C5534" s="210" t="s">
        <v>23793</v>
      </c>
      <c r="D5534" s="211">
        <v>45141</v>
      </c>
      <c r="E5534" s="210" t="s">
        <v>4441</v>
      </c>
      <c r="F5534" s="210" t="s">
        <v>23794</v>
      </c>
      <c r="G5534" s="210" t="s">
        <v>23369</v>
      </c>
      <c r="H5534" s="210" t="s">
        <v>0</v>
      </c>
      <c r="I5534" s="210" t="s">
        <v>24123</v>
      </c>
      <c r="J5534" s="210" t="s">
        <v>24124</v>
      </c>
      <c r="L5534" s="210" t="s">
        <v>7743</v>
      </c>
      <c r="M5534" s="210" t="s">
        <v>3533</v>
      </c>
      <c r="N5534" s="211">
        <v>45141</v>
      </c>
      <c r="O5534" s="210" t="s">
        <v>4441</v>
      </c>
    </row>
    <row r="5535" spans="1:15" x14ac:dyDescent="0.2">
      <c r="A5535" s="210" t="s">
        <v>23791</v>
      </c>
      <c r="B5535" s="210" t="s">
        <v>23792</v>
      </c>
      <c r="C5535" s="210" t="s">
        <v>23793</v>
      </c>
      <c r="D5535" s="211">
        <v>45141</v>
      </c>
      <c r="E5535" s="210" t="s">
        <v>4441</v>
      </c>
      <c r="F5535" s="210" t="s">
        <v>23794</v>
      </c>
      <c r="G5535" s="210" t="s">
        <v>23369</v>
      </c>
      <c r="H5535" s="210" t="s">
        <v>0</v>
      </c>
      <c r="I5535" s="210" t="s">
        <v>24125</v>
      </c>
      <c r="J5535" s="210" t="s">
        <v>24126</v>
      </c>
      <c r="L5535" s="210" t="s">
        <v>7743</v>
      </c>
      <c r="M5535" s="210" t="s">
        <v>3533</v>
      </c>
      <c r="N5535" s="211">
        <v>45141</v>
      </c>
      <c r="O5535" s="210" t="s">
        <v>4441</v>
      </c>
    </row>
    <row r="5536" spans="1:15" x14ac:dyDescent="0.2">
      <c r="A5536" s="210" t="s">
        <v>23791</v>
      </c>
      <c r="B5536" s="210" t="s">
        <v>23792</v>
      </c>
      <c r="C5536" s="210" t="s">
        <v>23793</v>
      </c>
      <c r="D5536" s="211">
        <v>45141</v>
      </c>
      <c r="E5536" s="210" t="s">
        <v>4441</v>
      </c>
      <c r="F5536" s="210" t="s">
        <v>23794</v>
      </c>
      <c r="G5536" s="210" t="s">
        <v>23369</v>
      </c>
      <c r="H5536" s="210" t="s">
        <v>0</v>
      </c>
      <c r="I5536" s="210" t="s">
        <v>24127</v>
      </c>
      <c r="J5536" s="210" t="s">
        <v>24128</v>
      </c>
      <c r="L5536" s="210" t="s">
        <v>7743</v>
      </c>
      <c r="M5536" s="210" t="s">
        <v>3533</v>
      </c>
      <c r="N5536" s="211">
        <v>45141</v>
      </c>
      <c r="O5536" s="210" t="s">
        <v>4441</v>
      </c>
    </row>
    <row r="5537" spans="1:15" x14ac:dyDescent="0.2">
      <c r="A5537" s="210" t="s">
        <v>23791</v>
      </c>
      <c r="B5537" s="210" t="s">
        <v>23792</v>
      </c>
      <c r="C5537" s="210" t="s">
        <v>23793</v>
      </c>
      <c r="D5537" s="211">
        <v>45141</v>
      </c>
      <c r="E5537" s="210" t="s">
        <v>4441</v>
      </c>
      <c r="F5537" s="210" t="s">
        <v>23794</v>
      </c>
      <c r="G5537" s="210" t="s">
        <v>23369</v>
      </c>
      <c r="H5537" s="210" t="s">
        <v>0</v>
      </c>
      <c r="I5537" s="210" t="s">
        <v>24129</v>
      </c>
      <c r="J5537" s="210" t="s">
        <v>24130</v>
      </c>
      <c r="L5537" s="210" t="s">
        <v>7743</v>
      </c>
      <c r="M5537" s="210" t="s">
        <v>3533</v>
      </c>
      <c r="N5537" s="211">
        <v>45141</v>
      </c>
      <c r="O5537" s="210" t="s">
        <v>4441</v>
      </c>
    </row>
    <row r="5538" spans="1:15" x14ac:dyDescent="0.2">
      <c r="A5538" s="210" t="s">
        <v>23791</v>
      </c>
      <c r="B5538" s="210" t="s">
        <v>23792</v>
      </c>
      <c r="C5538" s="210" t="s">
        <v>23793</v>
      </c>
      <c r="D5538" s="211">
        <v>45141</v>
      </c>
      <c r="E5538" s="210" t="s">
        <v>4441</v>
      </c>
      <c r="F5538" s="210" t="s">
        <v>23794</v>
      </c>
      <c r="G5538" s="210" t="s">
        <v>23369</v>
      </c>
      <c r="H5538" s="210" t="s">
        <v>0</v>
      </c>
      <c r="I5538" s="210" t="s">
        <v>24131</v>
      </c>
      <c r="J5538" s="210" t="s">
        <v>24132</v>
      </c>
      <c r="L5538" s="210" t="s">
        <v>7743</v>
      </c>
      <c r="M5538" s="210" t="s">
        <v>3533</v>
      </c>
      <c r="N5538" s="211">
        <v>45141</v>
      </c>
      <c r="O5538" s="210" t="s">
        <v>4441</v>
      </c>
    </row>
    <row r="5539" spans="1:15" x14ac:dyDescent="0.2">
      <c r="A5539" s="210" t="s">
        <v>23791</v>
      </c>
      <c r="B5539" s="210" t="s">
        <v>23792</v>
      </c>
      <c r="C5539" s="210" t="s">
        <v>23793</v>
      </c>
      <c r="D5539" s="211">
        <v>45141</v>
      </c>
      <c r="E5539" s="210" t="s">
        <v>4441</v>
      </c>
      <c r="F5539" s="210" t="s">
        <v>23794</v>
      </c>
      <c r="G5539" s="210" t="s">
        <v>23369</v>
      </c>
      <c r="H5539" s="210" t="s">
        <v>0</v>
      </c>
      <c r="I5539" s="210" t="s">
        <v>24133</v>
      </c>
      <c r="J5539" s="210" t="s">
        <v>24134</v>
      </c>
      <c r="L5539" s="210" t="s">
        <v>7743</v>
      </c>
      <c r="M5539" s="210" t="s">
        <v>3533</v>
      </c>
      <c r="N5539" s="211">
        <v>45141</v>
      </c>
      <c r="O5539" s="210" t="s">
        <v>4441</v>
      </c>
    </row>
    <row r="5540" spans="1:15" x14ac:dyDescent="0.2">
      <c r="A5540" s="210" t="s">
        <v>23791</v>
      </c>
      <c r="B5540" s="210" t="s">
        <v>23792</v>
      </c>
      <c r="C5540" s="210" t="s">
        <v>23793</v>
      </c>
      <c r="D5540" s="211">
        <v>45141</v>
      </c>
      <c r="E5540" s="210" t="s">
        <v>4441</v>
      </c>
      <c r="F5540" s="210" t="s">
        <v>23794</v>
      </c>
      <c r="G5540" s="210" t="s">
        <v>23369</v>
      </c>
      <c r="H5540" s="210" t="s">
        <v>0</v>
      </c>
      <c r="I5540" s="210" t="s">
        <v>24135</v>
      </c>
      <c r="J5540" s="210" t="s">
        <v>24136</v>
      </c>
      <c r="L5540" s="210" t="s">
        <v>7743</v>
      </c>
      <c r="M5540" s="210" t="s">
        <v>3533</v>
      </c>
      <c r="N5540" s="211">
        <v>45141</v>
      </c>
      <c r="O5540" s="210" t="s">
        <v>4441</v>
      </c>
    </row>
    <row r="5541" spans="1:15" x14ac:dyDescent="0.2">
      <c r="A5541" s="210" t="s">
        <v>23791</v>
      </c>
      <c r="B5541" s="210" t="s">
        <v>23792</v>
      </c>
      <c r="C5541" s="210" t="s">
        <v>23793</v>
      </c>
      <c r="D5541" s="211">
        <v>45141</v>
      </c>
      <c r="E5541" s="210" t="s">
        <v>4441</v>
      </c>
      <c r="F5541" s="210" t="s">
        <v>23794</v>
      </c>
      <c r="G5541" s="210" t="s">
        <v>23369</v>
      </c>
      <c r="H5541" s="210" t="s">
        <v>0</v>
      </c>
      <c r="I5541" s="210" t="s">
        <v>24137</v>
      </c>
      <c r="J5541" s="210" t="s">
        <v>24138</v>
      </c>
      <c r="L5541" s="210" t="s">
        <v>7743</v>
      </c>
      <c r="M5541" s="210" t="s">
        <v>3533</v>
      </c>
      <c r="N5541" s="211">
        <v>45141</v>
      </c>
      <c r="O5541" s="210" t="s">
        <v>4441</v>
      </c>
    </row>
    <row r="5542" spans="1:15" x14ac:dyDescent="0.2">
      <c r="A5542" s="210" t="s">
        <v>23791</v>
      </c>
      <c r="B5542" s="210" t="s">
        <v>23792</v>
      </c>
      <c r="C5542" s="210" t="s">
        <v>23793</v>
      </c>
      <c r="D5542" s="211">
        <v>45141</v>
      </c>
      <c r="E5542" s="210" t="s">
        <v>4441</v>
      </c>
      <c r="F5542" s="210" t="s">
        <v>23794</v>
      </c>
      <c r="G5542" s="210" t="s">
        <v>23369</v>
      </c>
      <c r="H5542" s="210" t="s">
        <v>0</v>
      </c>
      <c r="I5542" s="210" t="s">
        <v>24139</v>
      </c>
      <c r="J5542" s="210" t="s">
        <v>24140</v>
      </c>
      <c r="L5542" s="210" t="s">
        <v>7743</v>
      </c>
      <c r="M5542" s="210" t="s">
        <v>3533</v>
      </c>
      <c r="N5542" s="211">
        <v>45141</v>
      </c>
      <c r="O5542" s="210" t="s">
        <v>4441</v>
      </c>
    </row>
    <row r="5543" spans="1:15" x14ac:dyDescent="0.2">
      <c r="A5543" s="210" t="s">
        <v>23791</v>
      </c>
      <c r="B5543" s="210" t="s">
        <v>23792</v>
      </c>
      <c r="C5543" s="210" t="s">
        <v>23793</v>
      </c>
      <c r="D5543" s="211">
        <v>45141</v>
      </c>
      <c r="E5543" s="210" t="s">
        <v>4441</v>
      </c>
      <c r="F5543" s="210" t="s">
        <v>23794</v>
      </c>
      <c r="G5543" s="210" t="s">
        <v>23369</v>
      </c>
      <c r="H5543" s="210" t="s">
        <v>0</v>
      </c>
      <c r="I5543" s="210" t="s">
        <v>24141</v>
      </c>
      <c r="J5543" s="210" t="s">
        <v>24142</v>
      </c>
      <c r="L5543" s="210" t="s">
        <v>7743</v>
      </c>
      <c r="M5543" s="210" t="s">
        <v>3533</v>
      </c>
      <c r="N5543" s="211">
        <v>45141</v>
      </c>
      <c r="O5543" s="210" t="s">
        <v>4441</v>
      </c>
    </row>
    <row r="5544" spans="1:15" x14ac:dyDescent="0.2">
      <c r="A5544" s="210" t="s">
        <v>23791</v>
      </c>
      <c r="B5544" s="210" t="s">
        <v>23792</v>
      </c>
      <c r="C5544" s="210" t="s">
        <v>23793</v>
      </c>
      <c r="D5544" s="211">
        <v>45141</v>
      </c>
      <c r="E5544" s="210" t="s">
        <v>4441</v>
      </c>
      <c r="F5544" s="210" t="s">
        <v>23794</v>
      </c>
      <c r="G5544" s="210" t="s">
        <v>23369</v>
      </c>
      <c r="H5544" s="210" t="s">
        <v>0</v>
      </c>
      <c r="I5544" s="210" t="s">
        <v>24143</v>
      </c>
      <c r="J5544" s="210" t="s">
        <v>24144</v>
      </c>
      <c r="L5544" s="210" t="s">
        <v>7743</v>
      </c>
      <c r="M5544" s="210" t="s">
        <v>3533</v>
      </c>
      <c r="N5544" s="211">
        <v>45141</v>
      </c>
      <c r="O5544" s="210" t="s">
        <v>4441</v>
      </c>
    </row>
    <row r="5545" spans="1:15" x14ac:dyDescent="0.2">
      <c r="A5545" s="210" t="s">
        <v>23791</v>
      </c>
      <c r="B5545" s="210" t="s">
        <v>23792</v>
      </c>
      <c r="C5545" s="210" t="s">
        <v>23793</v>
      </c>
      <c r="D5545" s="211">
        <v>45141</v>
      </c>
      <c r="E5545" s="210" t="s">
        <v>4441</v>
      </c>
      <c r="F5545" s="210" t="s">
        <v>23794</v>
      </c>
      <c r="G5545" s="210" t="s">
        <v>23369</v>
      </c>
      <c r="H5545" s="210" t="s">
        <v>0</v>
      </c>
      <c r="I5545" s="210" t="s">
        <v>24145</v>
      </c>
      <c r="J5545" s="210" t="s">
        <v>24146</v>
      </c>
      <c r="L5545" s="210" t="s">
        <v>7743</v>
      </c>
      <c r="M5545" s="210" t="s">
        <v>3533</v>
      </c>
      <c r="N5545" s="211">
        <v>45141</v>
      </c>
      <c r="O5545" s="210" t="s">
        <v>4441</v>
      </c>
    </row>
    <row r="5546" spans="1:15" x14ac:dyDescent="0.2">
      <c r="A5546" s="210" t="s">
        <v>23791</v>
      </c>
      <c r="B5546" s="210" t="s">
        <v>23792</v>
      </c>
      <c r="C5546" s="210" t="s">
        <v>23793</v>
      </c>
      <c r="D5546" s="211">
        <v>45141</v>
      </c>
      <c r="E5546" s="210" t="s">
        <v>4441</v>
      </c>
      <c r="F5546" s="210" t="s">
        <v>23794</v>
      </c>
      <c r="G5546" s="210" t="s">
        <v>23369</v>
      </c>
      <c r="H5546" s="210" t="s">
        <v>0</v>
      </c>
      <c r="I5546" s="210" t="s">
        <v>24147</v>
      </c>
      <c r="J5546" s="210" t="s">
        <v>24148</v>
      </c>
      <c r="L5546" s="210" t="s">
        <v>7743</v>
      </c>
      <c r="M5546" s="210" t="s">
        <v>3533</v>
      </c>
      <c r="N5546" s="211">
        <v>45141</v>
      </c>
      <c r="O5546" s="210" t="s">
        <v>4441</v>
      </c>
    </row>
    <row r="5547" spans="1:15" x14ac:dyDescent="0.2">
      <c r="A5547" s="210" t="s">
        <v>23791</v>
      </c>
      <c r="B5547" s="210" t="s">
        <v>23792</v>
      </c>
      <c r="C5547" s="210" t="s">
        <v>23793</v>
      </c>
      <c r="D5547" s="211">
        <v>45141</v>
      </c>
      <c r="E5547" s="210" t="s">
        <v>4441</v>
      </c>
      <c r="F5547" s="210" t="s">
        <v>23794</v>
      </c>
      <c r="G5547" s="210" t="s">
        <v>23369</v>
      </c>
      <c r="H5547" s="210" t="s">
        <v>0</v>
      </c>
      <c r="I5547" s="210" t="s">
        <v>24149</v>
      </c>
      <c r="J5547" s="210" t="s">
        <v>24150</v>
      </c>
      <c r="L5547" s="210" t="s">
        <v>7743</v>
      </c>
      <c r="M5547" s="210" t="s">
        <v>3533</v>
      </c>
      <c r="N5547" s="211">
        <v>45141</v>
      </c>
      <c r="O5547" s="210" t="s">
        <v>4441</v>
      </c>
    </row>
    <row r="5548" spans="1:15" x14ac:dyDescent="0.2">
      <c r="A5548" s="210" t="s">
        <v>23791</v>
      </c>
      <c r="B5548" s="210" t="s">
        <v>23792</v>
      </c>
      <c r="C5548" s="210" t="s">
        <v>23793</v>
      </c>
      <c r="D5548" s="211">
        <v>45141</v>
      </c>
      <c r="E5548" s="210" t="s">
        <v>4441</v>
      </c>
      <c r="F5548" s="210" t="s">
        <v>23794</v>
      </c>
      <c r="G5548" s="210" t="s">
        <v>23369</v>
      </c>
      <c r="H5548" s="210" t="s">
        <v>0</v>
      </c>
      <c r="I5548" s="210" t="s">
        <v>24151</v>
      </c>
      <c r="J5548" s="210" t="s">
        <v>24152</v>
      </c>
      <c r="L5548" s="210" t="s">
        <v>7743</v>
      </c>
      <c r="M5548" s="210" t="s">
        <v>3533</v>
      </c>
      <c r="N5548" s="211">
        <v>45141</v>
      </c>
      <c r="O5548" s="210" t="s">
        <v>4441</v>
      </c>
    </row>
    <row r="5549" spans="1:15" x14ac:dyDescent="0.2">
      <c r="A5549" s="210" t="s">
        <v>23791</v>
      </c>
      <c r="B5549" s="210" t="s">
        <v>23792</v>
      </c>
      <c r="C5549" s="210" t="s">
        <v>23793</v>
      </c>
      <c r="D5549" s="211">
        <v>45141</v>
      </c>
      <c r="E5549" s="210" t="s">
        <v>4441</v>
      </c>
      <c r="F5549" s="210" t="s">
        <v>23794</v>
      </c>
      <c r="G5549" s="210" t="s">
        <v>23369</v>
      </c>
      <c r="H5549" s="210" t="s">
        <v>0</v>
      </c>
      <c r="I5549" s="210" t="s">
        <v>24153</v>
      </c>
      <c r="J5549" s="210" t="s">
        <v>24154</v>
      </c>
      <c r="L5549" s="210" t="s">
        <v>7743</v>
      </c>
      <c r="M5549" s="210" t="s">
        <v>3533</v>
      </c>
      <c r="N5549" s="211">
        <v>45141</v>
      </c>
      <c r="O5549" s="210" t="s">
        <v>4441</v>
      </c>
    </row>
    <row r="5550" spans="1:15" x14ac:dyDescent="0.2">
      <c r="A5550" s="210" t="s">
        <v>23791</v>
      </c>
      <c r="B5550" s="210" t="s">
        <v>23792</v>
      </c>
      <c r="C5550" s="210" t="s">
        <v>23793</v>
      </c>
      <c r="D5550" s="211">
        <v>45141</v>
      </c>
      <c r="E5550" s="210" t="s">
        <v>4441</v>
      </c>
      <c r="F5550" s="210" t="s">
        <v>23794</v>
      </c>
      <c r="G5550" s="210" t="s">
        <v>23369</v>
      </c>
      <c r="H5550" s="210" t="s">
        <v>0</v>
      </c>
      <c r="I5550" s="210" t="s">
        <v>24155</v>
      </c>
      <c r="J5550" s="210" t="s">
        <v>24156</v>
      </c>
      <c r="L5550" s="210" t="s">
        <v>7743</v>
      </c>
      <c r="M5550" s="210" t="s">
        <v>3533</v>
      </c>
      <c r="N5550" s="211">
        <v>45141</v>
      </c>
      <c r="O5550" s="210" t="s">
        <v>4441</v>
      </c>
    </row>
    <row r="5551" spans="1:15" x14ac:dyDescent="0.2">
      <c r="A5551" s="210" t="s">
        <v>23791</v>
      </c>
      <c r="B5551" s="210" t="s">
        <v>23792</v>
      </c>
      <c r="C5551" s="210" t="s">
        <v>23793</v>
      </c>
      <c r="D5551" s="211">
        <v>45141</v>
      </c>
      <c r="E5551" s="210" t="s">
        <v>4441</v>
      </c>
      <c r="F5551" s="210" t="s">
        <v>23794</v>
      </c>
      <c r="G5551" s="210" t="s">
        <v>23369</v>
      </c>
      <c r="H5551" s="210" t="s">
        <v>0</v>
      </c>
      <c r="I5551" s="210" t="s">
        <v>24157</v>
      </c>
      <c r="J5551" s="210" t="s">
        <v>24158</v>
      </c>
      <c r="L5551" s="210" t="s">
        <v>7743</v>
      </c>
      <c r="M5551" s="210" t="s">
        <v>3533</v>
      </c>
      <c r="N5551" s="211">
        <v>45141</v>
      </c>
      <c r="O5551" s="210" t="s">
        <v>4441</v>
      </c>
    </row>
    <row r="5552" spans="1:15" x14ac:dyDescent="0.2">
      <c r="A5552" s="210" t="s">
        <v>23791</v>
      </c>
      <c r="B5552" s="210" t="s">
        <v>23792</v>
      </c>
      <c r="C5552" s="210" t="s">
        <v>23793</v>
      </c>
      <c r="D5552" s="211">
        <v>45141</v>
      </c>
      <c r="E5552" s="210" t="s">
        <v>4441</v>
      </c>
      <c r="F5552" s="210" t="s">
        <v>23794</v>
      </c>
      <c r="G5552" s="210" t="s">
        <v>23369</v>
      </c>
      <c r="H5552" s="210" t="s">
        <v>0</v>
      </c>
      <c r="I5552" s="210" t="s">
        <v>24159</v>
      </c>
      <c r="J5552" s="210" t="s">
        <v>24160</v>
      </c>
      <c r="L5552" s="210" t="s">
        <v>7743</v>
      </c>
      <c r="M5552" s="210" t="s">
        <v>3533</v>
      </c>
      <c r="N5552" s="211">
        <v>45141</v>
      </c>
      <c r="O5552" s="210" t="s">
        <v>4441</v>
      </c>
    </row>
    <row r="5553" spans="1:15" x14ac:dyDescent="0.2">
      <c r="A5553" s="210" t="s">
        <v>23791</v>
      </c>
      <c r="B5553" s="210" t="s">
        <v>23792</v>
      </c>
      <c r="C5553" s="210" t="s">
        <v>23793</v>
      </c>
      <c r="D5553" s="211">
        <v>45141</v>
      </c>
      <c r="E5553" s="210" t="s">
        <v>4441</v>
      </c>
      <c r="F5553" s="210" t="s">
        <v>23794</v>
      </c>
      <c r="G5553" s="210" t="s">
        <v>23369</v>
      </c>
      <c r="H5553" s="210" t="s">
        <v>0</v>
      </c>
      <c r="I5553" s="210" t="s">
        <v>24161</v>
      </c>
      <c r="J5553" s="210" t="s">
        <v>24162</v>
      </c>
      <c r="L5553" s="210" t="s">
        <v>7743</v>
      </c>
      <c r="M5553" s="210" t="s">
        <v>3533</v>
      </c>
      <c r="N5553" s="211">
        <v>45141</v>
      </c>
      <c r="O5553" s="210" t="s">
        <v>4441</v>
      </c>
    </row>
    <row r="5554" spans="1:15" x14ac:dyDescent="0.2">
      <c r="A5554" s="210" t="s">
        <v>23791</v>
      </c>
      <c r="B5554" s="210" t="s">
        <v>23792</v>
      </c>
      <c r="C5554" s="210" t="s">
        <v>23793</v>
      </c>
      <c r="D5554" s="211">
        <v>45141</v>
      </c>
      <c r="E5554" s="210" t="s">
        <v>4441</v>
      </c>
      <c r="F5554" s="210" t="s">
        <v>23794</v>
      </c>
      <c r="G5554" s="210" t="s">
        <v>23369</v>
      </c>
      <c r="H5554" s="210" t="s">
        <v>0</v>
      </c>
      <c r="I5554" s="210" t="s">
        <v>24163</v>
      </c>
      <c r="J5554" s="210" t="s">
        <v>24164</v>
      </c>
      <c r="L5554" s="210" t="s">
        <v>7743</v>
      </c>
      <c r="M5554" s="210" t="s">
        <v>3533</v>
      </c>
      <c r="N5554" s="211">
        <v>45141</v>
      </c>
      <c r="O5554" s="210" t="s">
        <v>4441</v>
      </c>
    </row>
    <row r="5555" spans="1:15" x14ac:dyDescent="0.2">
      <c r="A5555" s="210" t="s">
        <v>23791</v>
      </c>
      <c r="B5555" s="210" t="s">
        <v>23792</v>
      </c>
      <c r="C5555" s="210" t="s">
        <v>23793</v>
      </c>
      <c r="D5555" s="211">
        <v>45141</v>
      </c>
      <c r="E5555" s="210" t="s">
        <v>4441</v>
      </c>
      <c r="F5555" s="210" t="s">
        <v>23794</v>
      </c>
      <c r="G5555" s="210" t="s">
        <v>23369</v>
      </c>
      <c r="H5555" s="210" t="s">
        <v>0</v>
      </c>
      <c r="I5555" s="210" t="s">
        <v>24165</v>
      </c>
      <c r="J5555" s="210" t="s">
        <v>24166</v>
      </c>
      <c r="L5555" s="210" t="s">
        <v>7743</v>
      </c>
      <c r="M5555" s="210" t="s">
        <v>3533</v>
      </c>
      <c r="N5555" s="211">
        <v>45141</v>
      </c>
      <c r="O5555" s="210" t="s">
        <v>4441</v>
      </c>
    </row>
    <row r="5556" spans="1:15" x14ac:dyDescent="0.2">
      <c r="A5556" s="210" t="s">
        <v>23791</v>
      </c>
      <c r="B5556" s="210" t="s">
        <v>23792</v>
      </c>
      <c r="C5556" s="210" t="s">
        <v>23793</v>
      </c>
      <c r="D5556" s="211">
        <v>45141</v>
      </c>
      <c r="E5556" s="210" t="s">
        <v>4441</v>
      </c>
      <c r="F5556" s="210" t="s">
        <v>23794</v>
      </c>
      <c r="G5556" s="210" t="s">
        <v>23369</v>
      </c>
      <c r="H5556" s="210" t="s">
        <v>0</v>
      </c>
      <c r="I5556" s="210" t="s">
        <v>24167</v>
      </c>
      <c r="J5556" s="210" t="s">
        <v>24168</v>
      </c>
      <c r="L5556" s="210" t="s">
        <v>7743</v>
      </c>
      <c r="M5556" s="210" t="s">
        <v>3533</v>
      </c>
      <c r="N5556" s="211">
        <v>45141</v>
      </c>
      <c r="O5556" s="210" t="s">
        <v>4441</v>
      </c>
    </row>
    <row r="5557" spans="1:15" x14ac:dyDescent="0.2">
      <c r="A5557" s="210" t="s">
        <v>23791</v>
      </c>
      <c r="B5557" s="210" t="s">
        <v>23792</v>
      </c>
      <c r="C5557" s="210" t="s">
        <v>23793</v>
      </c>
      <c r="D5557" s="211">
        <v>45141</v>
      </c>
      <c r="E5557" s="210" t="s">
        <v>4441</v>
      </c>
      <c r="F5557" s="210" t="s">
        <v>23794</v>
      </c>
      <c r="G5557" s="210" t="s">
        <v>23369</v>
      </c>
      <c r="H5557" s="210" t="s">
        <v>0</v>
      </c>
      <c r="I5557" s="210" t="s">
        <v>24169</v>
      </c>
      <c r="J5557" s="210" t="s">
        <v>24170</v>
      </c>
      <c r="L5557" s="210" t="s">
        <v>7743</v>
      </c>
      <c r="M5557" s="210" t="s">
        <v>3533</v>
      </c>
      <c r="N5557" s="211">
        <v>45141</v>
      </c>
      <c r="O5557" s="210" t="s">
        <v>4441</v>
      </c>
    </row>
    <row r="5558" spans="1:15" x14ac:dyDescent="0.2">
      <c r="A5558" s="210" t="s">
        <v>23791</v>
      </c>
      <c r="B5558" s="210" t="s">
        <v>23792</v>
      </c>
      <c r="C5558" s="210" t="s">
        <v>23793</v>
      </c>
      <c r="D5558" s="211">
        <v>45141</v>
      </c>
      <c r="E5558" s="210" t="s">
        <v>4441</v>
      </c>
      <c r="F5558" s="210" t="s">
        <v>23794</v>
      </c>
      <c r="G5558" s="210" t="s">
        <v>23369</v>
      </c>
      <c r="H5558" s="210" t="s">
        <v>0</v>
      </c>
      <c r="I5558" s="210" t="s">
        <v>24171</v>
      </c>
      <c r="J5558" s="210" t="s">
        <v>24172</v>
      </c>
      <c r="L5558" s="210" t="s">
        <v>7743</v>
      </c>
      <c r="M5558" s="210" t="s">
        <v>3533</v>
      </c>
      <c r="N5558" s="211">
        <v>45141</v>
      </c>
      <c r="O5558" s="210" t="s">
        <v>4441</v>
      </c>
    </row>
    <row r="5559" spans="1:15" x14ac:dyDescent="0.2">
      <c r="A5559" s="210" t="s">
        <v>23791</v>
      </c>
      <c r="B5559" s="210" t="s">
        <v>23792</v>
      </c>
      <c r="C5559" s="210" t="s">
        <v>23793</v>
      </c>
      <c r="D5559" s="211">
        <v>45141</v>
      </c>
      <c r="E5559" s="210" t="s">
        <v>4441</v>
      </c>
      <c r="F5559" s="210" t="s">
        <v>23794</v>
      </c>
      <c r="G5559" s="210" t="s">
        <v>23369</v>
      </c>
      <c r="H5559" s="210" t="s">
        <v>0</v>
      </c>
      <c r="I5559" s="210" t="s">
        <v>24173</v>
      </c>
      <c r="J5559" s="210" t="s">
        <v>24174</v>
      </c>
      <c r="L5559" s="210" t="s">
        <v>7743</v>
      </c>
      <c r="M5559" s="210" t="s">
        <v>3533</v>
      </c>
      <c r="N5559" s="211">
        <v>45141</v>
      </c>
      <c r="O5559" s="210" t="s">
        <v>4441</v>
      </c>
    </row>
    <row r="5560" spans="1:15" x14ac:dyDescent="0.2">
      <c r="A5560" s="210" t="s">
        <v>23791</v>
      </c>
      <c r="B5560" s="210" t="s">
        <v>23792</v>
      </c>
      <c r="C5560" s="210" t="s">
        <v>23793</v>
      </c>
      <c r="D5560" s="211">
        <v>45141</v>
      </c>
      <c r="E5560" s="210" t="s">
        <v>4441</v>
      </c>
      <c r="F5560" s="210" t="s">
        <v>23794</v>
      </c>
      <c r="G5560" s="210" t="s">
        <v>23369</v>
      </c>
      <c r="H5560" s="210" t="s">
        <v>0</v>
      </c>
      <c r="I5560" s="210" t="s">
        <v>24175</v>
      </c>
      <c r="J5560" s="210" t="s">
        <v>24176</v>
      </c>
      <c r="L5560" s="210" t="s">
        <v>7743</v>
      </c>
      <c r="M5560" s="210" t="s">
        <v>3533</v>
      </c>
      <c r="N5560" s="211">
        <v>45141</v>
      </c>
      <c r="O5560" s="210" t="s">
        <v>4441</v>
      </c>
    </row>
    <row r="5561" spans="1:15" x14ac:dyDescent="0.2">
      <c r="A5561" s="210" t="s">
        <v>23791</v>
      </c>
      <c r="B5561" s="210" t="s">
        <v>23792</v>
      </c>
      <c r="C5561" s="210" t="s">
        <v>23793</v>
      </c>
      <c r="D5561" s="211">
        <v>45141</v>
      </c>
      <c r="E5561" s="210" t="s">
        <v>4441</v>
      </c>
      <c r="F5561" s="210" t="s">
        <v>23794</v>
      </c>
      <c r="G5561" s="210" t="s">
        <v>23369</v>
      </c>
      <c r="H5561" s="210" t="s">
        <v>0</v>
      </c>
      <c r="I5561" s="210" t="s">
        <v>24177</v>
      </c>
      <c r="J5561" s="210" t="s">
        <v>24178</v>
      </c>
      <c r="L5561" s="210" t="s">
        <v>7743</v>
      </c>
      <c r="M5561" s="210" t="s">
        <v>3533</v>
      </c>
      <c r="N5561" s="211">
        <v>45141</v>
      </c>
      <c r="O5561" s="210" t="s">
        <v>4441</v>
      </c>
    </row>
    <row r="5562" spans="1:15" x14ac:dyDescent="0.2">
      <c r="A5562" s="210" t="s">
        <v>23791</v>
      </c>
      <c r="B5562" s="210" t="s">
        <v>23792</v>
      </c>
      <c r="C5562" s="210" t="s">
        <v>23793</v>
      </c>
      <c r="D5562" s="211">
        <v>45141</v>
      </c>
      <c r="E5562" s="210" t="s">
        <v>4441</v>
      </c>
      <c r="F5562" s="210" t="s">
        <v>23794</v>
      </c>
      <c r="G5562" s="210" t="s">
        <v>23369</v>
      </c>
      <c r="H5562" s="210" t="s">
        <v>0</v>
      </c>
      <c r="I5562" s="210" t="s">
        <v>24179</v>
      </c>
      <c r="J5562" s="210" t="s">
        <v>24180</v>
      </c>
      <c r="L5562" s="210" t="s">
        <v>7743</v>
      </c>
      <c r="M5562" s="210" t="s">
        <v>3533</v>
      </c>
      <c r="N5562" s="211">
        <v>45141</v>
      </c>
      <c r="O5562" s="210" t="s">
        <v>4441</v>
      </c>
    </row>
    <row r="5563" spans="1:15" x14ac:dyDescent="0.2">
      <c r="A5563" s="210" t="s">
        <v>23791</v>
      </c>
      <c r="B5563" s="210" t="s">
        <v>23792</v>
      </c>
      <c r="C5563" s="210" t="s">
        <v>23793</v>
      </c>
      <c r="D5563" s="211">
        <v>45141</v>
      </c>
      <c r="E5563" s="210" t="s">
        <v>4441</v>
      </c>
      <c r="F5563" s="210" t="s">
        <v>23794</v>
      </c>
      <c r="G5563" s="210" t="s">
        <v>23369</v>
      </c>
      <c r="H5563" s="210" t="s">
        <v>0</v>
      </c>
      <c r="I5563" s="210" t="s">
        <v>24181</v>
      </c>
      <c r="J5563" s="210" t="s">
        <v>24182</v>
      </c>
      <c r="L5563" s="210" t="s">
        <v>7743</v>
      </c>
      <c r="M5563" s="210" t="s">
        <v>3533</v>
      </c>
      <c r="N5563" s="211">
        <v>45141</v>
      </c>
      <c r="O5563" s="210" t="s">
        <v>4441</v>
      </c>
    </row>
    <row r="5564" spans="1:15" x14ac:dyDescent="0.2">
      <c r="A5564" s="210" t="s">
        <v>23791</v>
      </c>
      <c r="B5564" s="210" t="s">
        <v>23792</v>
      </c>
      <c r="C5564" s="210" t="s">
        <v>23793</v>
      </c>
      <c r="D5564" s="211">
        <v>45141</v>
      </c>
      <c r="E5564" s="210" t="s">
        <v>4441</v>
      </c>
      <c r="F5564" s="210" t="s">
        <v>23794</v>
      </c>
      <c r="G5564" s="210" t="s">
        <v>23369</v>
      </c>
      <c r="H5564" s="210" t="s">
        <v>0</v>
      </c>
      <c r="I5564" s="210" t="s">
        <v>24183</v>
      </c>
      <c r="J5564" s="210" t="s">
        <v>24184</v>
      </c>
      <c r="L5564" s="210" t="s">
        <v>7743</v>
      </c>
      <c r="M5564" s="210" t="s">
        <v>3533</v>
      </c>
      <c r="N5564" s="211">
        <v>45141</v>
      </c>
      <c r="O5564" s="210" t="s">
        <v>4441</v>
      </c>
    </row>
    <row r="5565" spans="1:15" x14ac:dyDescent="0.2">
      <c r="A5565" s="210" t="s">
        <v>23791</v>
      </c>
      <c r="B5565" s="210" t="s">
        <v>23792</v>
      </c>
      <c r="C5565" s="210" t="s">
        <v>23793</v>
      </c>
      <c r="D5565" s="211">
        <v>45141</v>
      </c>
      <c r="E5565" s="210" t="s">
        <v>4441</v>
      </c>
      <c r="F5565" s="210" t="s">
        <v>23794</v>
      </c>
      <c r="G5565" s="210" t="s">
        <v>23369</v>
      </c>
      <c r="H5565" s="210" t="s">
        <v>0</v>
      </c>
      <c r="I5565" s="210" t="s">
        <v>24185</v>
      </c>
      <c r="J5565" s="210" t="s">
        <v>24186</v>
      </c>
      <c r="L5565" s="210" t="s">
        <v>7743</v>
      </c>
      <c r="M5565" s="210" t="s">
        <v>3533</v>
      </c>
      <c r="N5565" s="211">
        <v>45141</v>
      </c>
      <c r="O5565" s="210" t="s">
        <v>4441</v>
      </c>
    </row>
    <row r="5566" spans="1:15" x14ac:dyDescent="0.2">
      <c r="A5566" s="210" t="s">
        <v>23791</v>
      </c>
      <c r="B5566" s="210" t="s">
        <v>23792</v>
      </c>
      <c r="C5566" s="210" t="s">
        <v>23793</v>
      </c>
      <c r="D5566" s="211">
        <v>45141</v>
      </c>
      <c r="E5566" s="210" t="s">
        <v>4441</v>
      </c>
      <c r="F5566" s="210" t="s">
        <v>23794</v>
      </c>
      <c r="G5566" s="210" t="s">
        <v>23369</v>
      </c>
      <c r="H5566" s="210" t="s">
        <v>0</v>
      </c>
      <c r="I5566" s="210" t="s">
        <v>24187</v>
      </c>
      <c r="J5566" s="210" t="s">
        <v>24188</v>
      </c>
      <c r="L5566" s="210" t="s">
        <v>7743</v>
      </c>
      <c r="M5566" s="210" t="s">
        <v>3533</v>
      </c>
      <c r="N5566" s="211">
        <v>45141</v>
      </c>
      <c r="O5566" s="210" t="s">
        <v>4441</v>
      </c>
    </row>
    <row r="5567" spans="1:15" x14ac:dyDescent="0.2">
      <c r="A5567" s="210" t="s">
        <v>23791</v>
      </c>
      <c r="B5567" s="210" t="s">
        <v>23792</v>
      </c>
      <c r="C5567" s="210" t="s">
        <v>23793</v>
      </c>
      <c r="D5567" s="211">
        <v>45141</v>
      </c>
      <c r="E5567" s="210" t="s">
        <v>4441</v>
      </c>
      <c r="F5567" s="210" t="s">
        <v>23794</v>
      </c>
      <c r="G5567" s="210" t="s">
        <v>23369</v>
      </c>
      <c r="H5567" s="210" t="s">
        <v>0</v>
      </c>
      <c r="I5567" s="210" t="s">
        <v>24189</v>
      </c>
      <c r="J5567" s="210" t="s">
        <v>24190</v>
      </c>
      <c r="L5567" s="210" t="s">
        <v>7742</v>
      </c>
      <c r="M5567" s="210" t="s">
        <v>3562</v>
      </c>
      <c r="N5567" s="211">
        <v>45141</v>
      </c>
      <c r="O5567" s="210" t="s">
        <v>4441</v>
      </c>
    </row>
    <row r="5568" spans="1:15" x14ac:dyDescent="0.2">
      <c r="A5568" s="210" t="s">
        <v>23791</v>
      </c>
      <c r="B5568" s="210" t="s">
        <v>23792</v>
      </c>
      <c r="C5568" s="210" t="s">
        <v>23793</v>
      </c>
      <c r="D5568" s="211">
        <v>45141</v>
      </c>
      <c r="E5568" s="210" t="s">
        <v>4441</v>
      </c>
      <c r="F5568" s="210" t="s">
        <v>23794</v>
      </c>
      <c r="G5568" s="210" t="s">
        <v>23369</v>
      </c>
      <c r="H5568" s="210" t="s">
        <v>0</v>
      </c>
      <c r="I5568" s="210" t="s">
        <v>24191</v>
      </c>
      <c r="J5568" s="210" t="s">
        <v>24192</v>
      </c>
      <c r="L5568" s="210" t="s">
        <v>7743</v>
      </c>
      <c r="M5568" s="210" t="s">
        <v>3562</v>
      </c>
      <c r="N5568" s="211">
        <v>45141</v>
      </c>
      <c r="O5568" s="210" t="s">
        <v>4441</v>
      </c>
    </row>
    <row r="5569" spans="1:15" x14ac:dyDescent="0.2">
      <c r="A5569" s="210" t="s">
        <v>23791</v>
      </c>
      <c r="B5569" s="210" t="s">
        <v>23792</v>
      </c>
      <c r="C5569" s="210" t="s">
        <v>23793</v>
      </c>
      <c r="D5569" s="211">
        <v>45141</v>
      </c>
      <c r="E5569" s="210" t="s">
        <v>4441</v>
      </c>
      <c r="F5569" s="210" t="s">
        <v>23794</v>
      </c>
      <c r="G5569" s="210" t="s">
        <v>23369</v>
      </c>
      <c r="H5569" s="210" t="s">
        <v>0</v>
      </c>
      <c r="I5569" s="210" t="s">
        <v>24193</v>
      </c>
      <c r="J5569" s="210" t="s">
        <v>24194</v>
      </c>
      <c r="L5569" s="210" t="s">
        <v>7743</v>
      </c>
      <c r="M5569" s="210" t="s">
        <v>3562</v>
      </c>
      <c r="N5569" s="211">
        <v>45141</v>
      </c>
      <c r="O5569" s="210" t="s">
        <v>4441</v>
      </c>
    </row>
    <row r="5570" spans="1:15" x14ac:dyDescent="0.2">
      <c r="A5570" s="210" t="s">
        <v>23791</v>
      </c>
      <c r="B5570" s="210" t="s">
        <v>23792</v>
      </c>
      <c r="C5570" s="210" t="s">
        <v>23793</v>
      </c>
      <c r="D5570" s="211">
        <v>45141</v>
      </c>
      <c r="E5570" s="210" t="s">
        <v>4441</v>
      </c>
      <c r="F5570" s="210" t="s">
        <v>23794</v>
      </c>
      <c r="G5570" s="210" t="s">
        <v>23369</v>
      </c>
      <c r="H5570" s="210" t="s">
        <v>7744</v>
      </c>
      <c r="I5570" s="210" t="s">
        <v>24195</v>
      </c>
      <c r="J5570" s="210" t="s">
        <v>24196</v>
      </c>
      <c r="K5570" s="210" t="s">
        <v>24197</v>
      </c>
      <c r="L5570" s="210" t="s">
        <v>7743</v>
      </c>
      <c r="M5570" s="210" t="s">
        <v>3533</v>
      </c>
      <c r="N5570" s="211">
        <v>45141</v>
      </c>
      <c r="O5570" s="210" t="s">
        <v>4441</v>
      </c>
    </row>
    <row r="5571" spans="1:15" x14ac:dyDescent="0.2">
      <c r="A5571" s="210" t="s">
        <v>24198</v>
      </c>
      <c r="B5571" s="210" t="s">
        <v>24199</v>
      </c>
      <c r="C5571" s="210" t="s">
        <v>24200</v>
      </c>
      <c r="D5571" s="211">
        <v>7318</v>
      </c>
      <c r="E5571" s="210" t="s">
        <v>24201</v>
      </c>
      <c r="F5571" s="210" t="s">
        <v>24202</v>
      </c>
      <c r="G5571" s="210" t="s">
        <v>24203</v>
      </c>
      <c r="H5571" s="210" t="s">
        <v>0</v>
      </c>
      <c r="I5571" s="210" t="s">
        <v>24204</v>
      </c>
      <c r="J5571" s="210" t="s">
        <v>24205</v>
      </c>
      <c r="L5571" s="210" t="s">
        <v>7743</v>
      </c>
      <c r="M5571" s="210" t="s">
        <v>3533</v>
      </c>
      <c r="N5571" s="211">
        <v>7318</v>
      </c>
      <c r="O5571" s="210" t="s">
        <v>24201</v>
      </c>
    </row>
    <row r="5572" spans="1:15" x14ac:dyDescent="0.2">
      <c r="A5572" s="210" t="s">
        <v>24206</v>
      </c>
      <c r="B5572" s="210" t="s">
        <v>5459</v>
      </c>
      <c r="C5572" s="210" t="s">
        <v>5461</v>
      </c>
      <c r="D5572" s="210">
        <v>1454</v>
      </c>
      <c r="E5572" s="210" t="s">
        <v>24207</v>
      </c>
      <c r="F5572" s="210" t="s">
        <v>24208</v>
      </c>
      <c r="G5572" s="210" t="s">
        <v>24209</v>
      </c>
      <c r="H5572" s="210" t="s">
        <v>7748</v>
      </c>
      <c r="I5572" s="210" t="s">
        <v>24210</v>
      </c>
      <c r="J5572" s="210" t="s">
        <v>24211</v>
      </c>
      <c r="K5572" s="210" t="s">
        <v>24212</v>
      </c>
      <c r="L5572" s="210" t="s">
        <v>7752</v>
      </c>
      <c r="M5572" s="210" t="s">
        <v>3533</v>
      </c>
      <c r="N5572" s="210">
        <v>1454</v>
      </c>
      <c r="O5572" s="210" t="s">
        <v>24207</v>
      </c>
    </row>
    <row r="5573" spans="1:15" x14ac:dyDescent="0.2">
      <c r="A5573" s="210" t="s">
        <v>24206</v>
      </c>
      <c r="B5573" s="210" t="s">
        <v>5459</v>
      </c>
      <c r="C5573" s="210" t="s">
        <v>5461</v>
      </c>
      <c r="D5573" s="210">
        <v>1454</v>
      </c>
      <c r="E5573" s="210" t="s">
        <v>24207</v>
      </c>
      <c r="F5573" s="210" t="s">
        <v>24208</v>
      </c>
      <c r="G5573" s="210" t="s">
        <v>24209</v>
      </c>
      <c r="H5573" s="210" t="s">
        <v>7748</v>
      </c>
      <c r="I5573" s="210" t="s">
        <v>24213</v>
      </c>
      <c r="J5573" s="210" t="s">
        <v>24214</v>
      </c>
      <c r="K5573" s="210" t="s">
        <v>24215</v>
      </c>
      <c r="L5573" s="210" t="s">
        <v>7752</v>
      </c>
      <c r="M5573" s="210" t="s">
        <v>3533</v>
      </c>
      <c r="N5573" s="210">
        <v>1454</v>
      </c>
      <c r="O5573" s="210" t="s">
        <v>24207</v>
      </c>
    </row>
    <row r="5574" spans="1:15" x14ac:dyDescent="0.2">
      <c r="A5574" s="210" t="s">
        <v>24206</v>
      </c>
      <c r="B5574" s="210" t="s">
        <v>5459</v>
      </c>
      <c r="C5574" s="210" t="s">
        <v>5461</v>
      </c>
      <c r="D5574" s="210">
        <v>1454</v>
      </c>
      <c r="E5574" s="210" t="s">
        <v>24207</v>
      </c>
      <c r="F5574" s="210" t="s">
        <v>24208</v>
      </c>
      <c r="G5574" s="210" t="s">
        <v>24209</v>
      </c>
      <c r="H5574" s="210" t="s">
        <v>7748</v>
      </c>
      <c r="I5574" s="210" t="s">
        <v>24216</v>
      </c>
      <c r="J5574" s="210" t="s">
        <v>24217</v>
      </c>
      <c r="K5574" s="210" t="s">
        <v>24218</v>
      </c>
      <c r="L5574" s="210" t="s">
        <v>7752</v>
      </c>
      <c r="M5574" s="210" t="s">
        <v>3533</v>
      </c>
      <c r="N5574" s="210">
        <v>1454</v>
      </c>
      <c r="O5574" s="210" t="s">
        <v>24207</v>
      </c>
    </row>
    <row r="5575" spans="1:15" x14ac:dyDescent="0.2">
      <c r="A5575" s="210" t="s">
        <v>24219</v>
      </c>
      <c r="B5575" s="210" t="s">
        <v>3876</v>
      </c>
      <c r="C5575" s="210" t="s">
        <v>15107</v>
      </c>
      <c r="D5575" s="211">
        <v>70567</v>
      </c>
      <c r="E5575" s="210" t="s">
        <v>6616</v>
      </c>
      <c r="F5575" s="210" t="s">
        <v>24220</v>
      </c>
      <c r="G5575" s="210" t="s">
        <v>24221</v>
      </c>
      <c r="H5575" s="210" t="s">
        <v>0</v>
      </c>
      <c r="I5575" s="210" t="s">
        <v>24222</v>
      </c>
      <c r="J5575" s="210" t="s">
        <v>24223</v>
      </c>
      <c r="L5575" s="210" t="s">
        <v>7742</v>
      </c>
      <c r="M5575" s="210" t="s">
        <v>3562</v>
      </c>
      <c r="N5575" s="211">
        <v>70567</v>
      </c>
      <c r="O5575" s="210" t="s">
        <v>6616</v>
      </c>
    </row>
    <row r="5576" spans="1:15" x14ac:dyDescent="0.2">
      <c r="A5576" s="210" t="s">
        <v>24224</v>
      </c>
      <c r="B5576" s="210" t="s">
        <v>6592</v>
      </c>
      <c r="C5576" s="210" t="s">
        <v>24225</v>
      </c>
      <c r="D5576" s="210">
        <v>63811</v>
      </c>
      <c r="E5576" s="210" t="s">
        <v>6593</v>
      </c>
      <c r="F5576" s="210" t="s">
        <v>24226</v>
      </c>
      <c r="G5576" s="210" t="s">
        <v>24227</v>
      </c>
      <c r="H5576" s="210" t="s">
        <v>7748</v>
      </c>
      <c r="I5576" s="210" t="s">
        <v>24228</v>
      </c>
      <c r="J5576" s="210" t="s">
        <v>24229</v>
      </c>
      <c r="K5576" s="210" t="s">
        <v>24230</v>
      </c>
      <c r="L5576" s="210" t="s">
        <v>7752</v>
      </c>
      <c r="M5576" s="210" t="s">
        <v>3533</v>
      </c>
      <c r="N5576" s="210">
        <v>63811</v>
      </c>
      <c r="O5576" s="210" t="s">
        <v>6593</v>
      </c>
    </row>
    <row r="5577" spans="1:15" x14ac:dyDescent="0.2">
      <c r="A5577" s="210" t="s">
        <v>24224</v>
      </c>
      <c r="B5577" s="210" t="s">
        <v>6592</v>
      </c>
      <c r="C5577" s="210" t="s">
        <v>24225</v>
      </c>
      <c r="D5577" s="210">
        <v>63811</v>
      </c>
      <c r="E5577" s="210" t="s">
        <v>6593</v>
      </c>
      <c r="F5577" s="210" t="s">
        <v>24226</v>
      </c>
      <c r="G5577" s="210" t="s">
        <v>24227</v>
      </c>
      <c r="H5577" s="210" t="s">
        <v>7748</v>
      </c>
      <c r="I5577" s="210" t="s">
        <v>24231</v>
      </c>
      <c r="J5577" s="210" t="s">
        <v>24232</v>
      </c>
      <c r="K5577" s="210" t="s">
        <v>24233</v>
      </c>
      <c r="L5577" s="210" t="s">
        <v>7752</v>
      </c>
      <c r="M5577" s="210" t="s">
        <v>3533</v>
      </c>
      <c r="N5577" s="210">
        <v>63811</v>
      </c>
      <c r="O5577" s="210" t="s">
        <v>6593</v>
      </c>
    </row>
    <row r="5578" spans="1:15" x14ac:dyDescent="0.2">
      <c r="A5578" s="210" t="s">
        <v>24234</v>
      </c>
      <c r="B5578" s="210" t="s">
        <v>24235</v>
      </c>
      <c r="C5578" s="210" t="s">
        <v>4157</v>
      </c>
      <c r="D5578" s="211">
        <v>24837</v>
      </c>
      <c r="E5578" s="210" t="s">
        <v>24236</v>
      </c>
      <c r="F5578" s="210" t="s">
        <v>24237</v>
      </c>
      <c r="G5578" s="210" t="s">
        <v>24238</v>
      </c>
      <c r="H5578" s="210" t="s">
        <v>0</v>
      </c>
      <c r="I5578" s="210" t="s">
        <v>24239</v>
      </c>
      <c r="J5578" s="210" t="s">
        <v>24240</v>
      </c>
      <c r="L5578" s="210" t="s">
        <v>7743</v>
      </c>
      <c r="M5578" s="210" t="s">
        <v>3533</v>
      </c>
      <c r="N5578" s="211">
        <v>24837</v>
      </c>
      <c r="O5578" s="210" t="s">
        <v>24236</v>
      </c>
    </row>
    <row r="5579" spans="1:15" x14ac:dyDescent="0.2">
      <c r="A5579" s="210" t="s">
        <v>24241</v>
      </c>
      <c r="B5579" s="210" t="s">
        <v>3523</v>
      </c>
      <c r="C5579" s="210" t="s">
        <v>24242</v>
      </c>
      <c r="D5579" s="211">
        <v>25450</v>
      </c>
      <c r="E5579" s="210" t="s">
        <v>22016</v>
      </c>
      <c r="F5579" s="210" t="s">
        <v>24243</v>
      </c>
      <c r="G5579" s="210" t="s">
        <v>24244</v>
      </c>
      <c r="H5579" s="210" t="s">
        <v>0</v>
      </c>
      <c r="I5579" s="210" t="s">
        <v>24245</v>
      </c>
      <c r="J5579" s="210" t="s">
        <v>24246</v>
      </c>
      <c r="L5579" s="210" t="s">
        <v>7743</v>
      </c>
      <c r="M5579" s="210" t="s">
        <v>3533</v>
      </c>
      <c r="N5579" s="211">
        <v>25450</v>
      </c>
      <c r="O5579" s="210" t="s">
        <v>22016</v>
      </c>
    </row>
    <row r="5580" spans="1:15" x14ac:dyDescent="0.2">
      <c r="A5580" s="210" t="s">
        <v>24241</v>
      </c>
      <c r="B5580" s="210" t="s">
        <v>3523</v>
      </c>
      <c r="C5580" s="210" t="s">
        <v>24242</v>
      </c>
      <c r="D5580" s="211">
        <v>25450</v>
      </c>
      <c r="E5580" s="210" t="s">
        <v>22016</v>
      </c>
      <c r="F5580" s="210" t="s">
        <v>24243</v>
      </c>
      <c r="G5580" s="210" t="s">
        <v>24244</v>
      </c>
      <c r="H5580" s="210" t="s">
        <v>0</v>
      </c>
      <c r="I5580" s="210" t="s">
        <v>24247</v>
      </c>
      <c r="J5580" s="210" t="s">
        <v>24248</v>
      </c>
      <c r="L5580" s="210" t="s">
        <v>7743</v>
      </c>
      <c r="M5580" s="210" t="s">
        <v>3533</v>
      </c>
      <c r="N5580" s="211">
        <v>25450</v>
      </c>
      <c r="O5580" s="210" t="s">
        <v>22016</v>
      </c>
    </row>
    <row r="5581" spans="1:15" x14ac:dyDescent="0.2">
      <c r="A5581" s="210" t="s">
        <v>24241</v>
      </c>
      <c r="B5581" s="210" t="s">
        <v>3523</v>
      </c>
      <c r="C5581" s="210" t="s">
        <v>24242</v>
      </c>
      <c r="D5581" s="211">
        <v>25450</v>
      </c>
      <c r="E5581" s="210" t="s">
        <v>22016</v>
      </c>
      <c r="F5581" s="210" t="s">
        <v>24243</v>
      </c>
      <c r="G5581" s="210" t="s">
        <v>24244</v>
      </c>
      <c r="H5581" s="210" t="s">
        <v>0</v>
      </c>
      <c r="I5581" s="210" t="s">
        <v>24249</v>
      </c>
      <c r="J5581" s="210" t="s">
        <v>24250</v>
      </c>
      <c r="L5581" s="210" t="s">
        <v>7743</v>
      </c>
      <c r="M5581" s="210" t="s">
        <v>3533</v>
      </c>
      <c r="N5581" s="211">
        <v>25450</v>
      </c>
      <c r="O5581" s="210" t="s">
        <v>22016</v>
      </c>
    </row>
    <row r="5582" spans="1:15" x14ac:dyDescent="0.2">
      <c r="A5582" s="210" t="s">
        <v>24241</v>
      </c>
      <c r="B5582" s="210" t="s">
        <v>3523</v>
      </c>
      <c r="C5582" s="210" t="s">
        <v>24242</v>
      </c>
      <c r="D5582" s="211">
        <v>25450</v>
      </c>
      <c r="E5582" s="210" t="s">
        <v>22016</v>
      </c>
      <c r="F5582" s="210" t="s">
        <v>24243</v>
      </c>
      <c r="G5582" s="210" t="s">
        <v>24244</v>
      </c>
      <c r="H5582" s="210" t="s">
        <v>0</v>
      </c>
      <c r="I5582" s="210" t="s">
        <v>24251</v>
      </c>
      <c r="J5582" s="210" t="s">
        <v>24252</v>
      </c>
      <c r="L5582" s="210" t="s">
        <v>7743</v>
      </c>
      <c r="M5582" s="210" t="s">
        <v>3533</v>
      </c>
      <c r="N5582" s="211">
        <v>25450</v>
      </c>
      <c r="O5582" s="210" t="s">
        <v>22016</v>
      </c>
    </row>
    <row r="5583" spans="1:15" x14ac:dyDescent="0.2">
      <c r="A5583" s="210" t="s">
        <v>24241</v>
      </c>
      <c r="B5583" s="210" t="s">
        <v>3523</v>
      </c>
      <c r="C5583" s="210" t="s">
        <v>24242</v>
      </c>
      <c r="D5583" s="211">
        <v>25450</v>
      </c>
      <c r="E5583" s="210" t="s">
        <v>22016</v>
      </c>
      <c r="F5583" s="210" t="s">
        <v>24243</v>
      </c>
      <c r="G5583" s="210" t="s">
        <v>24244</v>
      </c>
      <c r="H5583" s="210" t="s">
        <v>0</v>
      </c>
      <c r="I5583" s="210" t="s">
        <v>24253</v>
      </c>
      <c r="J5583" s="210" t="s">
        <v>24254</v>
      </c>
      <c r="L5583" s="210" t="s">
        <v>7743</v>
      </c>
      <c r="M5583" s="210" t="s">
        <v>3533</v>
      </c>
      <c r="N5583" s="211">
        <v>25450</v>
      </c>
      <c r="O5583" s="210" t="s">
        <v>22016</v>
      </c>
    </row>
    <row r="5584" spans="1:15" x14ac:dyDescent="0.2">
      <c r="A5584" s="210" t="s">
        <v>24241</v>
      </c>
      <c r="B5584" s="210" t="s">
        <v>3523</v>
      </c>
      <c r="C5584" s="210" t="s">
        <v>24242</v>
      </c>
      <c r="D5584" s="211">
        <v>25450</v>
      </c>
      <c r="E5584" s="210" t="s">
        <v>22016</v>
      </c>
      <c r="F5584" s="210" t="s">
        <v>24243</v>
      </c>
      <c r="G5584" s="210" t="s">
        <v>24244</v>
      </c>
      <c r="H5584" s="210" t="s">
        <v>0</v>
      </c>
      <c r="I5584" s="210" t="s">
        <v>24255</v>
      </c>
      <c r="J5584" s="210" t="s">
        <v>24256</v>
      </c>
      <c r="L5584" s="210" t="s">
        <v>7743</v>
      </c>
      <c r="M5584" s="210" t="s">
        <v>3562</v>
      </c>
      <c r="N5584" s="211">
        <v>25450</v>
      </c>
      <c r="O5584" s="210" t="s">
        <v>22016</v>
      </c>
    </row>
    <row r="5585" spans="1:15" x14ac:dyDescent="0.2">
      <c r="A5585" s="210" t="s">
        <v>24241</v>
      </c>
      <c r="B5585" s="210" t="s">
        <v>3523</v>
      </c>
      <c r="C5585" s="210" t="s">
        <v>24242</v>
      </c>
      <c r="D5585" s="211">
        <v>25450</v>
      </c>
      <c r="E5585" s="210" t="s">
        <v>22016</v>
      </c>
      <c r="F5585" s="210" t="s">
        <v>24243</v>
      </c>
      <c r="G5585" s="210" t="s">
        <v>24244</v>
      </c>
      <c r="H5585" s="210" t="s">
        <v>0</v>
      </c>
      <c r="I5585" s="210" t="s">
        <v>24257</v>
      </c>
      <c r="J5585" s="210" t="s">
        <v>24258</v>
      </c>
      <c r="L5585" s="210" t="s">
        <v>7743</v>
      </c>
      <c r="M5585" s="210" t="s">
        <v>3562</v>
      </c>
      <c r="N5585" s="211">
        <v>25450</v>
      </c>
      <c r="O5585" s="210" t="s">
        <v>22016</v>
      </c>
    </row>
    <row r="5586" spans="1:15" x14ac:dyDescent="0.2">
      <c r="A5586" s="210" t="s">
        <v>24259</v>
      </c>
      <c r="B5586" s="210" t="s">
        <v>24260</v>
      </c>
      <c r="C5586" s="210" t="s">
        <v>24261</v>
      </c>
      <c r="D5586" s="211">
        <v>40885</v>
      </c>
      <c r="E5586" s="210" t="s">
        <v>22829</v>
      </c>
      <c r="F5586" s="210" t="s">
        <v>24262</v>
      </c>
      <c r="G5586" s="210" t="s">
        <v>24263</v>
      </c>
      <c r="H5586" s="210" t="s">
        <v>0</v>
      </c>
      <c r="I5586" s="210" t="s">
        <v>24264</v>
      </c>
      <c r="J5586" s="210" t="s">
        <v>24265</v>
      </c>
      <c r="L5586" s="210" t="s">
        <v>7742</v>
      </c>
      <c r="M5586" s="210" t="s">
        <v>3533</v>
      </c>
      <c r="N5586" s="211">
        <v>40885</v>
      </c>
      <c r="O5586" s="210" t="s">
        <v>22829</v>
      </c>
    </row>
    <row r="5587" spans="1:15" x14ac:dyDescent="0.2">
      <c r="A5587" s="210" t="s">
        <v>24259</v>
      </c>
      <c r="B5587" s="210" t="s">
        <v>24260</v>
      </c>
      <c r="C5587" s="210" t="s">
        <v>24261</v>
      </c>
      <c r="D5587" s="211">
        <v>40885</v>
      </c>
      <c r="E5587" s="210" t="s">
        <v>22829</v>
      </c>
      <c r="F5587" s="210" t="s">
        <v>24262</v>
      </c>
      <c r="G5587" s="210" t="s">
        <v>24263</v>
      </c>
      <c r="H5587" s="210" t="s">
        <v>7744</v>
      </c>
      <c r="I5587" s="210" t="s">
        <v>24266</v>
      </c>
      <c r="J5587" s="210" t="s">
        <v>24267</v>
      </c>
      <c r="K5587" s="210" t="s">
        <v>24268</v>
      </c>
      <c r="L5587" s="210" t="s">
        <v>7743</v>
      </c>
      <c r="M5587" s="210" t="s">
        <v>3533</v>
      </c>
      <c r="N5587" s="211">
        <v>40885</v>
      </c>
      <c r="O5587" s="210" t="s">
        <v>22829</v>
      </c>
    </row>
    <row r="5588" spans="1:15" x14ac:dyDescent="0.2">
      <c r="A5588" s="210" t="s">
        <v>24269</v>
      </c>
      <c r="B5588" s="210" t="s">
        <v>24270</v>
      </c>
      <c r="C5588" s="210" t="s">
        <v>24271</v>
      </c>
      <c r="D5588" s="211">
        <v>50354</v>
      </c>
      <c r="E5588" s="210" t="s">
        <v>5043</v>
      </c>
      <c r="F5588" s="210" t="s">
        <v>24272</v>
      </c>
      <c r="H5588" s="210" t="s">
        <v>0</v>
      </c>
      <c r="I5588" s="210" t="s">
        <v>24273</v>
      </c>
      <c r="J5588" s="210" t="s">
        <v>24274</v>
      </c>
      <c r="L5588" s="210" t="s">
        <v>7742</v>
      </c>
      <c r="M5588" s="210" t="s">
        <v>3562</v>
      </c>
      <c r="N5588" s="211">
        <v>50354</v>
      </c>
      <c r="O5588" s="210" t="s">
        <v>5043</v>
      </c>
    </row>
    <row r="5589" spans="1:15" x14ac:dyDescent="0.2">
      <c r="A5589" s="210" t="s">
        <v>24269</v>
      </c>
      <c r="B5589" s="210" t="s">
        <v>24270</v>
      </c>
      <c r="C5589" s="210" t="s">
        <v>24271</v>
      </c>
      <c r="D5589" s="211">
        <v>50354</v>
      </c>
      <c r="E5589" s="210" t="s">
        <v>5043</v>
      </c>
      <c r="F5589" s="210" t="s">
        <v>24272</v>
      </c>
      <c r="H5589" s="210" t="s">
        <v>0</v>
      </c>
      <c r="I5589" s="210" t="s">
        <v>24275</v>
      </c>
      <c r="J5589" s="210" t="s">
        <v>24276</v>
      </c>
      <c r="L5589" s="210" t="s">
        <v>7743</v>
      </c>
      <c r="M5589" s="210" t="s">
        <v>3533</v>
      </c>
      <c r="N5589" s="211">
        <v>50354</v>
      </c>
      <c r="O5589" s="210" t="s">
        <v>5043</v>
      </c>
    </row>
    <row r="5590" spans="1:15" x14ac:dyDescent="0.2">
      <c r="A5590" s="210" t="s">
        <v>24277</v>
      </c>
      <c r="B5590" s="210" t="s">
        <v>24278</v>
      </c>
      <c r="C5590" s="210" t="s">
        <v>23231</v>
      </c>
      <c r="D5590" s="211">
        <v>50968</v>
      </c>
      <c r="E5590" s="210" t="s">
        <v>5254</v>
      </c>
      <c r="F5590" s="210" t="s">
        <v>24279</v>
      </c>
      <c r="G5590" s="210" t="s">
        <v>24280</v>
      </c>
      <c r="H5590" s="210" t="s">
        <v>0</v>
      </c>
      <c r="I5590" s="210" t="s">
        <v>24281</v>
      </c>
      <c r="J5590" s="210" t="s">
        <v>24282</v>
      </c>
      <c r="L5590" s="210" t="s">
        <v>7743</v>
      </c>
      <c r="M5590" s="210" t="s">
        <v>3533</v>
      </c>
      <c r="N5590" s="211">
        <v>50968</v>
      </c>
      <c r="O5590" s="210" t="s">
        <v>5254</v>
      </c>
    </row>
    <row r="5591" spans="1:15" x14ac:dyDescent="0.2">
      <c r="A5591" s="210" t="s">
        <v>24283</v>
      </c>
      <c r="B5591" s="210" t="s">
        <v>24284</v>
      </c>
      <c r="C5591" s="210" t="s">
        <v>24271</v>
      </c>
      <c r="D5591" s="211">
        <v>50354</v>
      </c>
      <c r="E5591" s="210" t="s">
        <v>5043</v>
      </c>
      <c r="F5591" s="210" t="s">
        <v>24272</v>
      </c>
      <c r="G5591" s="210" t="s">
        <v>24285</v>
      </c>
      <c r="H5591" s="210" t="s">
        <v>0</v>
      </c>
      <c r="I5591" s="210" t="s">
        <v>24286</v>
      </c>
      <c r="J5591" s="210" t="s">
        <v>24287</v>
      </c>
      <c r="L5591" s="210" t="s">
        <v>7743</v>
      </c>
      <c r="M5591" s="210" t="s">
        <v>3562</v>
      </c>
      <c r="N5591" s="211">
        <v>50354</v>
      </c>
      <c r="O5591" s="210" t="s">
        <v>5043</v>
      </c>
    </row>
    <row r="5592" spans="1:15" x14ac:dyDescent="0.2">
      <c r="A5592" s="210" t="s">
        <v>24288</v>
      </c>
      <c r="B5592" s="210" t="s">
        <v>24289</v>
      </c>
      <c r="C5592" s="210" t="s">
        <v>24290</v>
      </c>
      <c r="D5592" s="211">
        <v>4129</v>
      </c>
      <c r="E5592" s="210" t="s">
        <v>5438</v>
      </c>
      <c r="F5592" s="210" t="s">
        <v>24291</v>
      </c>
      <c r="G5592" s="210" t="s">
        <v>24292</v>
      </c>
      <c r="H5592" s="210" t="s">
        <v>0</v>
      </c>
      <c r="I5592" s="210" t="s">
        <v>24293</v>
      </c>
      <c r="J5592" s="210" t="s">
        <v>24294</v>
      </c>
      <c r="L5592" s="210" t="s">
        <v>7742</v>
      </c>
      <c r="M5592" s="210" t="s">
        <v>3562</v>
      </c>
      <c r="N5592" s="211">
        <v>4129</v>
      </c>
      <c r="O5592" s="210" t="s">
        <v>5438</v>
      </c>
    </row>
    <row r="5593" spans="1:15" x14ac:dyDescent="0.2">
      <c r="A5593" s="210" t="s">
        <v>24288</v>
      </c>
      <c r="B5593" s="210" t="s">
        <v>24289</v>
      </c>
      <c r="C5593" s="210" t="s">
        <v>24290</v>
      </c>
      <c r="D5593" s="211">
        <v>4129</v>
      </c>
      <c r="E5593" s="210" t="s">
        <v>5438</v>
      </c>
      <c r="F5593" s="210" t="s">
        <v>24291</v>
      </c>
      <c r="G5593" s="210" t="s">
        <v>24292</v>
      </c>
      <c r="H5593" s="210" t="s">
        <v>0</v>
      </c>
      <c r="I5593" s="210" t="s">
        <v>24295</v>
      </c>
      <c r="J5593" s="210" t="s">
        <v>24296</v>
      </c>
      <c r="L5593" s="210" t="s">
        <v>7743</v>
      </c>
      <c r="M5593" s="210" t="s">
        <v>3533</v>
      </c>
      <c r="N5593" s="211">
        <v>4129</v>
      </c>
      <c r="O5593" s="210" t="s">
        <v>5438</v>
      </c>
    </row>
    <row r="5594" spans="1:15" x14ac:dyDescent="0.2">
      <c r="A5594" s="210" t="s">
        <v>24288</v>
      </c>
      <c r="B5594" s="210" t="s">
        <v>24289</v>
      </c>
      <c r="C5594" s="210" t="s">
        <v>24290</v>
      </c>
      <c r="D5594" s="211">
        <v>4129</v>
      </c>
      <c r="E5594" s="210" t="s">
        <v>5438</v>
      </c>
      <c r="F5594" s="210" t="s">
        <v>24291</v>
      </c>
      <c r="G5594" s="210" t="s">
        <v>24292</v>
      </c>
      <c r="H5594" s="210" t="s">
        <v>0</v>
      </c>
      <c r="I5594" s="210" t="s">
        <v>24297</v>
      </c>
      <c r="J5594" s="210" t="s">
        <v>24298</v>
      </c>
      <c r="L5594" s="210" t="s">
        <v>7743</v>
      </c>
      <c r="M5594" s="210" t="s">
        <v>3533</v>
      </c>
      <c r="N5594" s="211">
        <v>4129</v>
      </c>
      <c r="O5594" s="210" t="s">
        <v>5438</v>
      </c>
    </row>
    <row r="5595" spans="1:15" x14ac:dyDescent="0.2">
      <c r="A5595" s="210" t="s">
        <v>24288</v>
      </c>
      <c r="B5595" s="210" t="s">
        <v>24289</v>
      </c>
      <c r="C5595" s="210" t="s">
        <v>24290</v>
      </c>
      <c r="D5595" s="211">
        <v>4129</v>
      </c>
      <c r="E5595" s="210" t="s">
        <v>5438</v>
      </c>
      <c r="F5595" s="210" t="s">
        <v>24291</v>
      </c>
      <c r="G5595" s="210" t="s">
        <v>24292</v>
      </c>
      <c r="H5595" s="210" t="s">
        <v>0</v>
      </c>
      <c r="I5595" s="210" t="s">
        <v>24299</v>
      </c>
      <c r="J5595" s="210" t="s">
        <v>24300</v>
      </c>
      <c r="K5595" s="210" t="s">
        <v>24301</v>
      </c>
      <c r="L5595" s="210" t="s">
        <v>7743</v>
      </c>
      <c r="M5595" s="210" t="s">
        <v>3533</v>
      </c>
      <c r="N5595" s="211">
        <v>4129</v>
      </c>
      <c r="O5595" s="210" t="s">
        <v>5438</v>
      </c>
    </row>
    <row r="5596" spans="1:15" x14ac:dyDescent="0.2">
      <c r="A5596" s="210" t="s">
        <v>24288</v>
      </c>
      <c r="B5596" s="210" t="s">
        <v>24289</v>
      </c>
      <c r="C5596" s="210" t="s">
        <v>24290</v>
      </c>
      <c r="D5596" s="211">
        <v>4129</v>
      </c>
      <c r="E5596" s="210" t="s">
        <v>5438</v>
      </c>
      <c r="F5596" s="210" t="s">
        <v>24291</v>
      </c>
      <c r="G5596" s="210" t="s">
        <v>24292</v>
      </c>
      <c r="H5596" s="210" t="s">
        <v>0</v>
      </c>
      <c r="I5596" s="210" t="s">
        <v>24302</v>
      </c>
      <c r="J5596" s="210" t="s">
        <v>24303</v>
      </c>
      <c r="K5596" s="210" t="s">
        <v>24304</v>
      </c>
      <c r="L5596" s="210" t="s">
        <v>7743</v>
      </c>
      <c r="M5596" s="210" t="s">
        <v>3533</v>
      </c>
      <c r="N5596" s="211">
        <v>4129</v>
      </c>
      <c r="O5596" s="210" t="s">
        <v>5438</v>
      </c>
    </row>
    <row r="5597" spans="1:15" x14ac:dyDescent="0.2">
      <c r="A5597" s="210" t="s">
        <v>24305</v>
      </c>
      <c r="B5597" s="210" t="s">
        <v>24306</v>
      </c>
      <c r="C5597" s="210" t="s">
        <v>24307</v>
      </c>
      <c r="D5597" s="211">
        <v>22335</v>
      </c>
      <c r="E5597" s="210" t="s">
        <v>4809</v>
      </c>
      <c r="F5597" s="210" t="s">
        <v>24308</v>
      </c>
      <c r="G5597" s="210" t="s">
        <v>24309</v>
      </c>
      <c r="H5597" s="210" t="s">
        <v>0</v>
      </c>
      <c r="I5597" s="210" t="s">
        <v>24310</v>
      </c>
      <c r="J5597" s="210" t="s">
        <v>24311</v>
      </c>
      <c r="L5597" s="210" t="s">
        <v>7742</v>
      </c>
      <c r="M5597" s="210" t="s">
        <v>3562</v>
      </c>
      <c r="N5597" s="211">
        <v>22335</v>
      </c>
      <c r="O5597" s="210" t="s">
        <v>4809</v>
      </c>
    </row>
    <row r="5598" spans="1:15" x14ac:dyDescent="0.2">
      <c r="A5598" s="210" t="s">
        <v>24305</v>
      </c>
      <c r="B5598" s="210" t="s">
        <v>24306</v>
      </c>
      <c r="C5598" s="210" t="s">
        <v>24307</v>
      </c>
      <c r="D5598" s="211">
        <v>22335</v>
      </c>
      <c r="E5598" s="210" t="s">
        <v>4809</v>
      </c>
      <c r="F5598" s="210" t="s">
        <v>24308</v>
      </c>
      <c r="G5598" s="210" t="s">
        <v>24309</v>
      </c>
      <c r="H5598" s="210" t="s">
        <v>0</v>
      </c>
      <c r="I5598" s="210" t="s">
        <v>24312</v>
      </c>
      <c r="J5598" s="210" t="s">
        <v>24313</v>
      </c>
      <c r="L5598" s="210" t="s">
        <v>7743</v>
      </c>
      <c r="M5598" s="210" t="s">
        <v>3533</v>
      </c>
      <c r="N5598" s="211">
        <v>22335</v>
      </c>
      <c r="O5598" s="210" t="s">
        <v>4809</v>
      </c>
    </row>
    <row r="5599" spans="1:15" x14ac:dyDescent="0.2">
      <c r="A5599" s="210" t="s">
        <v>24314</v>
      </c>
      <c r="B5599" s="210" t="s">
        <v>24315</v>
      </c>
      <c r="C5599" s="210" t="s">
        <v>24316</v>
      </c>
      <c r="D5599" s="211">
        <v>22143</v>
      </c>
      <c r="E5599" s="210" t="s">
        <v>4809</v>
      </c>
      <c r="F5599" s="210" t="s">
        <v>24317</v>
      </c>
      <c r="H5599" s="210" t="s">
        <v>0</v>
      </c>
      <c r="I5599" s="210" t="s">
        <v>24318</v>
      </c>
      <c r="J5599" s="210" t="s">
        <v>24319</v>
      </c>
      <c r="L5599" s="210" t="s">
        <v>7743</v>
      </c>
      <c r="M5599" s="210" t="s">
        <v>3533</v>
      </c>
      <c r="N5599" s="211">
        <v>22143</v>
      </c>
      <c r="O5599" s="210" t="s">
        <v>4809</v>
      </c>
    </row>
    <row r="5600" spans="1:15" x14ac:dyDescent="0.2">
      <c r="A5600" s="210" t="s">
        <v>24320</v>
      </c>
      <c r="B5600" s="210" t="s">
        <v>24321</v>
      </c>
      <c r="C5600" s="210" t="s">
        <v>24322</v>
      </c>
      <c r="D5600" s="211">
        <v>83024</v>
      </c>
      <c r="E5600" s="210" t="s">
        <v>2534</v>
      </c>
      <c r="G5600" s="210" t="s">
        <v>24323</v>
      </c>
      <c r="H5600" s="210" t="s">
        <v>0</v>
      </c>
      <c r="I5600" s="210" t="s">
        <v>24324</v>
      </c>
      <c r="J5600" s="210" t="s">
        <v>24325</v>
      </c>
      <c r="L5600" s="210" t="s">
        <v>7743</v>
      </c>
      <c r="M5600" s="210" t="s">
        <v>3533</v>
      </c>
      <c r="N5600" s="211">
        <v>83024</v>
      </c>
      <c r="O5600" s="210" t="s">
        <v>2534</v>
      </c>
    </row>
    <row r="5601" spans="1:15" x14ac:dyDescent="0.2">
      <c r="A5601" s="210" t="s">
        <v>24326</v>
      </c>
      <c r="B5601" s="210" t="s">
        <v>3782</v>
      </c>
      <c r="C5601" s="210" t="s">
        <v>24327</v>
      </c>
      <c r="D5601" s="210">
        <v>30173</v>
      </c>
      <c r="E5601" s="210" t="s">
        <v>4850</v>
      </c>
      <c r="F5601" s="210" t="s">
        <v>24328</v>
      </c>
      <c r="G5601" s="210" t="s">
        <v>24329</v>
      </c>
      <c r="H5601" s="210" t="s">
        <v>7748</v>
      </c>
      <c r="I5601" s="210" t="s">
        <v>24330</v>
      </c>
      <c r="J5601" s="210" t="s">
        <v>24331</v>
      </c>
      <c r="K5601" s="210" t="s">
        <v>24332</v>
      </c>
      <c r="L5601" s="210" t="s">
        <v>7752</v>
      </c>
      <c r="M5601" s="210" t="s">
        <v>3533</v>
      </c>
      <c r="N5601" s="210">
        <v>30173</v>
      </c>
      <c r="O5601" s="210" t="s">
        <v>4850</v>
      </c>
    </row>
    <row r="5602" spans="1:15" x14ac:dyDescent="0.2">
      <c r="A5602" s="210" t="s">
        <v>24326</v>
      </c>
      <c r="B5602" s="210" t="s">
        <v>3782</v>
      </c>
      <c r="C5602" s="210" t="s">
        <v>24327</v>
      </c>
      <c r="D5602" s="210">
        <v>30173</v>
      </c>
      <c r="E5602" s="210" t="s">
        <v>4850</v>
      </c>
      <c r="F5602" s="210" t="s">
        <v>24328</v>
      </c>
      <c r="G5602" s="210" t="s">
        <v>24329</v>
      </c>
      <c r="H5602" s="210" t="s">
        <v>7748</v>
      </c>
      <c r="I5602" s="210" t="s">
        <v>24333</v>
      </c>
      <c r="J5602" s="210" t="s">
        <v>24334</v>
      </c>
      <c r="K5602" s="210" t="s">
        <v>24335</v>
      </c>
      <c r="L5602" s="210" t="s">
        <v>7752</v>
      </c>
      <c r="M5602" s="210" t="s">
        <v>3533</v>
      </c>
      <c r="N5602" s="210">
        <v>30173</v>
      </c>
      <c r="O5602" s="210" t="s">
        <v>4850</v>
      </c>
    </row>
    <row r="5603" spans="1:15" x14ac:dyDescent="0.2">
      <c r="A5603" s="210" t="s">
        <v>24326</v>
      </c>
      <c r="B5603" s="210" t="s">
        <v>3782</v>
      </c>
      <c r="C5603" s="210" t="s">
        <v>24327</v>
      </c>
      <c r="D5603" s="210">
        <v>30173</v>
      </c>
      <c r="E5603" s="210" t="s">
        <v>4850</v>
      </c>
      <c r="F5603" s="210" t="s">
        <v>24328</v>
      </c>
      <c r="G5603" s="210" t="s">
        <v>24329</v>
      </c>
      <c r="H5603" s="210" t="s">
        <v>7748</v>
      </c>
      <c r="I5603" s="210" t="s">
        <v>24336</v>
      </c>
      <c r="J5603" s="210" t="s">
        <v>24337</v>
      </c>
      <c r="K5603" s="210" t="s">
        <v>24338</v>
      </c>
      <c r="L5603" s="210" t="s">
        <v>7752</v>
      </c>
      <c r="M5603" s="210" t="s">
        <v>3533</v>
      </c>
      <c r="N5603" s="210">
        <v>30173</v>
      </c>
      <c r="O5603" s="210" t="s">
        <v>4850</v>
      </c>
    </row>
    <row r="5604" spans="1:15" x14ac:dyDescent="0.2">
      <c r="A5604" s="210" t="s">
        <v>24326</v>
      </c>
      <c r="B5604" s="210" t="s">
        <v>3782</v>
      </c>
      <c r="C5604" s="210" t="s">
        <v>24327</v>
      </c>
      <c r="D5604" s="210">
        <v>30173</v>
      </c>
      <c r="E5604" s="210" t="s">
        <v>4850</v>
      </c>
      <c r="F5604" s="210" t="s">
        <v>24328</v>
      </c>
      <c r="G5604" s="210" t="s">
        <v>24329</v>
      </c>
      <c r="H5604" s="210" t="s">
        <v>7748</v>
      </c>
      <c r="I5604" s="210" t="s">
        <v>24339</v>
      </c>
      <c r="J5604" s="210" t="s">
        <v>24340</v>
      </c>
      <c r="K5604" s="210" t="s">
        <v>24341</v>
      </c>
      <c r="L5604" s="210" t="s">
        <v>7752</v>
      </c>
      <c r="M5604" s="210" t="s">
        <v>3533</v>
      </c>
      <c r="N5604" s="210">
        <v>30173</v>
      </c>
      <c r="O5604" s="210" t="s">
        <v>4850</v>
      </c>
    </row>
    <row r="5605" spans="1:15" x14ac:dyDescent="0.2">
      <c r="A5605" s="210" t="s">
        <v>24326</v>
      </c>
      <c r="B5605" s="210" t="s">
        <v>3782</v>
      </c>
      <c r="C5605" s="210" t="s">
        <v>24327</v>
      </c>
      <c r="D5605" s="210">
        <v>30173</v>
      </c>
      <c r="E5605" s="210" t="s">
        <v>4850</v>
      </c>
      <c r="F5605" s="210" t="s">
        <v>24328</v>
      </c>
      <c r="G5605" s="210" t="s">
        <v>24329</v>
      </c>
      <c r="H5605" s="210" t="s">
        <v>7748</v>
      </c>
      <c r="I5605" s="210" t="s">
        <v>24342</v>
      </c>
      <c r="J5605" s="210" t="s">
        <v>24343</v>
      </c>
      <c r="K5605" s="210" t="s">
        <v>24344</v>
      </c>
      <c r="L5605" s="210" t="s">
        <v>7752</v>
      </c>
      <c r="M5605" s="210" t="s">
        <v>3533</v>
      </c>
      <c r="N5605" s="210">
        <v>30173</v>
      </c>
      <c r="O5605" s="210" t="s">
        <v>4850</v>
      </c>
    </row>
    <row r="5606" spans="1:15" x14ac:dyDescent="0.2">
      <c r="A5606" s="210" t="s">
        <v>24345</v>
      </c>
      <c r="B5606" s="210" t="s">
        <v>24346</v>
      </c>
      <c r="C5606" s="210" t="s">
        <v>24347</v>
      </c>
      <c r="D5606" s="211">
        <v>99610</v>
      </c>
      <c r="E5606" s="210" t="s">
        <v>24348</v>
      </c>
      <c r="F5606" s="210" t="s">
        <v>24349</v>
      </c>
      <c r="G5606" s="210" t="s">
        <v>24350</v>
      </c>
      <c r="H5606" s="210" t="s">
        <v>0</v>
      </c>
      <c r="I5606" s="210" t="s">
        <v>24351</v>
      </c>
      <c r="J5606" s="210" t="s">
        <v>24352</v>
      </c>
      <c r="L5606" s="210" t="s">
        <v>7742</v>
      </c>
      <c r="M5606" s="210" t="s">
        <v>3562</v>
      </c>
      <c r="N5606" s="211">
        <v>99610</v>
      </c>
      <c r="O5606" s="210" t="s">
        <v>24348</v>
      </c>
    </row>
    <row r="5607" spans="1:15" x14ac:dyDescent="0.2">
      <c r="A5607" s="210" t="s">
        <v>24345</v>
      </c>
      <c r="B5607" s="210" t="s">
        <v>24346</v>
      </c>
      <c r="C5607" s="210" t="s">
        <v>24347</v>
      </c>
      <c r="D5607" s="211">
        <v>99610</v>
      </c>
      <c r="E5607" s="210" t="s">
        <v>24348</v>
      </c>
      <c r="F5607" s="210" t="s">
        <v>24349</v>
      </c>
      <c r="G5607" s="210" t="s">
        <v>24350</v>
      </c>
      <c r="H5607" s="210" t="s">
        <v>0</v>
      </c>
      <c r="I5607" s="210" t="s">
        <v>24353</v>
      </c>
      <c r="J5607" s="210" t="s">
        <v>24354</v>
      </c>
      <c r="L5607" s="210" t="s">
        <v>7743</v>
      </c>
      <c r="M5607" s="210" t="s">
        <v>3533</v>
      </c>
      <c r="N5607" s="211">
        <v>99610</v>
      </c>
      <c r="O5607" s="210" t="s">
        <v>24348</v>
      </c>
    </row>
    <row r="5608" spans="1:15" x14ac:dyDescent="0.2">
      <c r="A5608" s="210" t="s">
        <v>24345</v>
      </c>
      <c r="B5608" s="210" t="s">
        <v>24346</v>
      </c>
      <c r="C5608" s="210" t="s">
        <v>24347</v>
      </c>
      <c r="D5608" s="211">
        <v>99610</v>
      </c>
      <c r="E5608" s="210" t="s">
        <v>24348</v>
      </c>
      <c r="F5608" s="210" t="s">
        <v>24349</v>
      </c>
      <c r="G5608" s="210" t="s">
        <v>24350</v>
      </c>
      <c r="H5608" s="210" t="s">
        <v>7744</v>
      </c>
      <c r="I5608" s="210" t="s">
        <v>24355</v>
      </c>
      <c r="J5608" s="210" t="s">
        <v>24356</v>
      </c>
      <c r="L5608" s="210" t="s">
        <v>7743</v>
      </c>
      <c r="M5608" s="210" t="s">
        <v>3533</v>
      </c>
      <c r="N5608" s="211">
        <v>99610</v>
      </c>
      <c r="O5608" s="210" t="s">
        <v>24348</v>
      </c>
    </row>
    <row r="5609" spans="1:15" x14ac:dyDescent="0.2">
      <c r="A5609" s="210" t="s">
        <v>24357</v>
      </c>
      <c r="B5609" s="210" t="s">
        <v>24358</v>
      </c>
      <c r="C5609" s="210" t="s">
        <v>24359</v>
      </c>
      <c r="D5609" s="211">
        <v>87499</v>
      </c>
      <c r="E5609" s="210" t="s">
        <v>24360</v>
      </c>
      <c r="F5609" s="210" t="s">
        <v>24361</v>
      </c>
      <c r="G5609" s="210" t="s">
        <v>24362</v>
      </c>
      <c r="H5609" s="210" t="s">
        <v>0</v>
      </c>
      <c r="I5609" s="210" t="s">
        <v>24363</v>
      </c>
      <c r="J5609" s="210" t="s">
        <v>24364</v>
      </c>
      <c r="K5609" s="210" t="s">
        <v>24358</v>
      </c>
      <c r="L5609" s="210" t="s">
        <v>7742</v>
      </c>
      <c r="M5609" s="210" t="s">
        <v>3533</v>
      </c>
      <c r="N5609" s="211">
        <v>87499</v>
      </c>
      <c r="O5609" s="210" t="s">
        <v>24360</v>
      </c>
    </row>
    <row r="5610" spans="1:15" x14ac:dyDescent="0.2">
      <c r="A5610" s="210" t="s">
        <v>24365</v>
      </c>
      <c r="B5610" s="210" t="s">
        <v>13084</v>
      </c>
      <c r="C5610" s="210" t="s">
        <v>24366</v>
      </c>
      <c r="D5610" s="211">
        <v>1279</v>
      </c>
      <c r="E5610" s="210" t="s">
        <v>7515</v>
      </c>
      <c r="H5610" s="210" t="s">
        <v>0</v>
      </c>
      <c r="I5610" s="210" t="s">
        <v>24367</v>
      </c>
      <c r="J5610" s="210" t="s">
        <v>24368</v>
      </c>
      <c r="L5610" s="210" t="s">
        <v>7742</v>
      </c>
      <c r="M5610" s="210" t="s">
        <v>3533</v>
      </c>
      <c r="N5610" s="211">
        <v>1279</v>
      </c>
      <c r="O5610" s="210" t="s">
        <v>7515</v>
      </c>
    </row>
    <row r="5611" spans="1:15" x14ac:dyDescent="0.2">
      <c r="A5611" s="210" t="s">
        <v>24369</v>
      </c>
      <c r="B5611" s="210" t="s">
        <v>24370</v>
      </c>
      <c r="C5611" s="210" t="s">
        <v>24371</v>
      </c>
      <c r="D5611" s="211">
        <v>3044</v>
      </c>
      <c r="E5611" s="210" t="s">
        <v>4090</v>
      </c>
      <c r="F5611" s="210" t="s">
        <v>24372</v>
      </c>
      <c r="H5611" s="210" t="s">
        <v>0</v>
      </c>
      <c r="I5611" s="210" t="s">
        <v>24373</v>
      </c>
      <c r="J5611" s="210" t="s">
        <v>24374</v>
      </c>
      <c r="L5611" s="210" t="s">
        <v>7743</v>
      </c>
      <c r="M5611" s="210" t="s">
        <v>3562</v>
      </c>
      <c r="N5611" s="211">
        <v>3044</v>
      </c>
      <c r="O5611" s="210" t="s">
        <v>4090</v>
      </c>
    </row>
    <row r="5612" spans="1:15" x14ac:dyDescent="0.2">
      <c r="A5612" s="210" t="s">
        <v>24375</v>
      </c>
      <c r="B5612" s="210" t="s">
        <v>24376</v>
      </c>
      <c r="C5612" s="210" t="s">
        <v>6532</v>
      </c>
      <c r="D5612" s="210">
        <v>3130</v>
      </c>
      <c r="E5612" s="210" t="s">
        <v>6531</v>
      </c>
      <c r="H5612" s="210" t="s">
        <v>7748</v>
      </c>
      <c r="I5612" s="210" t="s">
        <v>24377</v>
      </c>
      <c r="J5612" s="210" t="s">
        <v>24378</v>
      </c>
      <c r="K5612" s="210" t="s">
        <v>24379</v>
      </c>
      <c r="L5612" s="210" t="s">
        <v>7752</v>
      </c>
      <c r="M5612" s="210" t="s">
        <v>3533</v>
      </c>
      <c r="N5612" s="210">
        <v>3130</v>
      </c>
      <c r="O5612" s="210" t="s">
        <v>6531</v>
      </c>
    </row>
    <row r="5613" spans="1:15" x14ac:dyDescent="0.2">
      <c r="A5613" s="210" t="s">
        <v>24375</v>
      </c>
      <c r="B5613" s="210" t="s">
        <v>24376</v>
      </c>
      <c r="C5613" s="210" t="s">
        <v>6532</v>
      </c>
      <c r="D5613" s="210">
        <v>3130</v>
      </c>
      <c r="E5613" s="210" t="s">
        <v>6531</v>
      </c>
      <c r="H5613" s="210" t="s">
        <v>7748</v>
      </c>
      <c r="I5613" s="210" t="s">
        <v>24380</v>
      </c>
      <c r="J5613" s="210" t="s">
        <v>24381</v>
      </c>
      <c r="K5613" s="210" t="s">
        <v>24382</v>
      </c>
      <c r="L5613" s="210" t="s">
        <v>7752</v>
      </c>
      <c r="M5613" s="210" t="s">
        <v>3533</v>
      </c>
      <c r="N5613" s="210">
        <v>3130</v>
      </c>
      <c r="O5613" s="210" t="s">
        <v>6531</v>
      </c>
    </row>
    <row r="5614" spans="1:15" x14ac:dyDescent="0.2">
      <c r="A5614" s="210" t="s">
        <v>24383</v>
      </c>
      <c r="B5614" s="210" t="s">
        <v>6542</v>
      </c>
      <c r="C5614" s="210" t="s">
        <v>24384</v>
      </c>
      <c r="D5614" s="211">
        <v>66606</v>
      </c>
      <c r="E5614" s="210" t="s">
        <v>6539</v>
      </c>
      <c r="F5614" s="210" t="s">
        <v>24385</v>
      </c>
      <c r="G5614" s="210" t="s">
        <v>24386</v>
      </c>
      <c r="H5614" s="210" t="s">
        <v>0</v>
      </c>
      <c r="I5614" s="210" t="s">
        <v>24387</v>
      </c>
      <c r="J5614" s="210" t="s">
        <v>24388</v>
      </c>
      <c r="L5614" s="210" t="s">
        <v>7743</v>
      </c>
      <c r="M5614" s="210" t="s">
        <v>3533</v>
      </c>
      <c r="N5614" s="211">
        <v>66606</v>
      </c>
      <c r="O5614" s="210" t="s">
        <v>6539</v>
      </c>
    </row>
    <row r="5615" spans="1:15" x14ac:dyDescent="0.2">
      <c r="A5615" s="210" t="s">
        <v>24389</v>
      </c>
      <c r="B5615" s="210" t="s">
        <v>24390</v>
      </c>
      <c r="C5615" s="210" t="s">
        <v>24391</v>
      </c>
      <c r="D5615" s="211">
        <v>15907</v>
      </c>
      <c r="E5615" s="210" t="s">
        <v>24392</v>
      </c>
      <c r="F5615" s="210" t="s">
        <v>24393</v>
      </c>
      <c r="G5615" s="210" t="s">
        <v>24394</v>
      </c>
      <c r="H5615" s="210" t="s">
        <v>0</v>
      </c>
      <c r="I5615" s="210" t="s">
        <v>24395</v>
      </c>
      <c r="J5615" s="210" t="s">
        <v>24396</v>
      </c>
      <c r="K5615" s="210" t="s">
        <v>24396</v>
      </c>
      <c r="L5615" s="210" t="s">
        <v>7742</v>
      </c>
      <c r="M5615" s="210" t="s">
        <v>3562</v>
      </c>
      <c r="N5615" s="211">
        <v>15907</v>
      </c>
      <c r="O5615" s="210" t="s">
        <v>24392</v>
      </c>
    </row>
    <row r="5616" spans="1:15" x14ac:dyDescent="0.2">
      <c r="A5616" s="210" t="s">
        <v>24397</v>
      </c>
      <c r="B5616" s="210" t="s">
        <v>24398</v>
      </c>
      <c r="C5616" s="210" t="s">
        <v>24399</v>
      </c>
      <c r="D5616" s="211">
        <v>14943</v>
      </c>
      <c r="E5616" s="210" t="s">
        <v>24400</v>
      </c>
      <c r="F5616" s="210" t="s">
        <v>24401</v>
      </c>
      <c r="G5616" s="210" t="s">
        <v>24402</v>
      </c>
      <c r="H5616" s="210" t="s">
        <v>0</v>
      </c>
      <c r="I5616" s="210" t="s">
        <v>24403</v>
      </c>
      <c r="J5616" s="210" t="s">
        <v>24404</v>
      </c>
      <c r="L5616" s="210" t="s">
        <v>7743</v>
      </c>
      <c r="M5616" s="210" t="s">
        <v>3562</v>
      </c>
      <c r="N5616" s="211">
        <v>14943</v>
      </c>
      <c r="O5616" s="210" t="s">
        <v>24400</v>
      </c>
    </row>
    <row r="5617" spans="1:15" x14ac:dyDescent="0.2">
      <c r="A5617" s="210" t="s">
        <v>24397</v>
      </c>
      <c r="B5617" s="210" t="s">
        <v>24398</v>
      </c>
      <c r="C5617" s="210" t="s">
        <v>24399</v>
      </c>
      <c r="D5617" s="211">
        <v>14943</v>
      </c>
      <c r="E5617" s="210" t="s">
        <v>24400</v>
      </c>
      <c r="F5617" s="210" t="s">
        <v>24401</v>
      </c>
      <c r="G5617" s="210" t="s">
        <v>24402</v>
      </c>
      <c r="H5617" s="210" t="s">
        <v>0</v>
      </c>
      <c r="I5617" s="210" t="s">
        <v>24405</v>
      </c>
      <c r="J5617" s="210" t="s">
        <v>24406</v>
      </c>
      <c r="L5617" s="210" t="s">
        <v>7743</v>
      </c>
      <c r="M5617" s="210" t="s">
        <v>3533</v>
      </c>
      <c r="N5617" s="211">
        <v>14943</v>
      </c>
      <c r="O5617" s="210" t="s">
        <v>24400</v>
      </c>
    </row>
    <row r="5618" spans="1:15" x14ac:dyDescent="0.2">
      <c r="A5618" s="210" t="s">
        <v>24407</v>
      </c>
      <c r="B5618" s="210" t="s">
        <v>24408</v>
      </c>
      <c r="C5618" s="210" t="s">
        <v>21144</v>
      </c>
      <c r="D5618" s="211">
        <v>34117</v>
      </c>
      <c r="E5618" s="210" t="s">
        <v>5169</v>
      </c>
      <c r="F5618" s="210" t="s">
        <v>24409</v>
      </c>
      <c r="G5618" s="210" t="s">
        <v>24410</v>
      </c>
      <c r="H5618" s="210" t="s">
        <v>0</v>
      </c>
      <c r="I5618" s="210" t="s">
        <v>24411</v>
      </c>
      <c r="J5618" s="210" t="s">
        <v>24412</v>
      </c>
      <c r="L5618" s="210" t="s">
        <v>7743</v>
      </c>
      <c r="M5618" s="210" t="s">
        <v>3533</v>
      </c>
      <c r="N5618" s="211">
        <v>34117</v>
      </c>
      <c r="O5618" s="210" t="s">
        <v>5169</v>
      </c>
    </row>
    <row r="5619" spans="1:15" x14ac:dyDescent="0.2">
      <c r="A5619" s="210" t="s">
        <v>24407</v>
      </c>
      <c r="B5619" s="210" t="s">
        <v>24408</v>
      </c>
      <c r="C5619" s="210" t="s">
        <v>21144</v>
      </c>
      <c r="D5619" s="211">
        <v>34117</v>
      </c>
      <c r="E5619" s="210" t="s">
        <v>5169</v>
      </c>
      <c r="F5619" s="210" t="s">
        <v>24409</v>
      </c>
      <c r="G5619" s="210" t="s">
        <v>24410</v>
      </c>
      <c r="H5619" s="210" t="s">
        <v>0</v>
      </c>
      <c r="I5619" s="210" t="s">
        <v>24413</v>
      </c>
      <c r="J5619" s="210" t="s">
        <v>24414</v>
      </c>
      <c r="L5619" s="210" t="s">
        <v>7743</v>
      </c>
      <c r="M5619" s="210" t="s">
        <v>3533</v>
      </c>
      <c r="N5619" s="211">
        <v>34117</v>
      </c>
      <c r="O5619" s="210" t="s">
        <v>5169</v>
      </c>
    </row>
    <row r="5620" spans="1:15" x14ac:dyDescent="0.2">
      <c r="A5620" s="210" t="s">
        <v>24407</v>
      </c>
      <c r="B5620" s="210" t="s">
        <v>24408</v>
      </c>
      <c r="C5620" s="210" t="s">
        <v>21144</v>
      </c>
      <c r="D5620" s="211">
        <v>34117</v>
      </c>
      <c r="E5620" s="210" t="s">
        <v>5169</v>
      </c>
      <c r="F5620" s="210" t="s">
        <v>24409</v>
      </c>
      <c r="G5620" s="210" t="s">
        <v>24410</v>
      </c>
      <c r="H5620" s="210" t="s">
        <v>0</v>
      </c>
      <c r="I5620" s="210" t="s">
        <v>24415</v>
      </c>
      <c r="J5620" s="210" t="s">
        <v>24416</v>
      </c>
      <c r="L5620" s="210" t="s">
        <v>7743</v>
      </c>
      <c r="M5620" s="210" t="s">
        <v>3533</v>
      </c>
      <c r="N5620" s="211">
        <v>34117</v>
      </c>
      <c r="O5620" s="210" t="s">
        <v>5169</v>
      </c>
    </row>
    <row r="5621" spans="1:15" x14ac:dyDescent="0.2">
      <c r="A5621" s="210" t="s">
        <v>24407</v>
      </c>
      <c r="B5621" s="210" t="s">
        <v>24408</v>
      </c>
      <c r="C5621" s="210" t="s">
        <v>21144</v>
      </c>
      <c r="D5621" s="211">
        <v>34117</v>
      </c>
      <c r="E5621" s="210" t="s">
        <v>5169</v>
      </c>
      <c r="F5621" s="210" t="s">
        <v>24409</v>
      </c>
      <c r="G5621" s="210" t="s">
        <v>24410</v>
      </c>
      <c r="H5621" s="210" t="s">
        <v>0</v>
      </c>
      <c r="I5621" s="210" t="s">
        <v>24417</v>
      </c>
      <c r="J5621" s="210" t="s">
        <v>24418</v>
      </c>
      <c r="L5621" s="210" t="s">
        <v>7743</v>
      </c>
      <c r="M5621" s="210" t="s">
        <v>3533</v>
      </c>
      <c r="N5621" s="211">
        <v>34117</v>
      </c>
      <c r="O5621" s="210" t="s">
        <v>5169</v>
      </c>
    </row>
    <row r="5622" spans="1:15" x14ac:dyDescent="0.2">
      <c r="A5622" s="210" t="s">
        <v>24407</v>
      </c>
      <c r="B5622" s="210" t="s">
        <v>24408</v>
      </c>
      <c r="C5622" s="210" t="s">
        <v>21144</v>
      </c>
      <c r="D5622" s="211">
        <v>34117</v>
      </c>
      <c r="E5622" s="210" t="s">
        <v>5169</v>
      </c>
      <c r="F5622" s="210" t="s">
        <v>24409</v>
      </c>
      <c r="G5622" s="210" t="s">
        <v>24410</v>
      </c>
      <c r="H5622" s="210" t="s">
        <v>0</v>
      </c>
      <c r="I5622" s="210" t="s">
        <v>24419</v>
      </c>
      <c r="J5622" s="210" t="s">
        <v>24420</v>
      </c>
      <c r="L5622" s="210" t="s">
        <v>7742</v>
      </c>
      <c r="M5622" s="210" t="s">
        <v>3562</v>
      </c>
      <c r="N5622" s="211">
        <v>34117</v>
      </c>
      <c r="O5622" s="210" t="s">
        <v>5169</v>
      </c>
    </row>
    <row r="5623" spans="1:15" x14ac:dyDescent="0.2">
      <c r="A5623" s="210" t="s">
        <v>24407</v>
      </c>
      <c r="B5623" s="210" t="s">
        <v>24408</v>
      </c>
      <c r="C5623" s="210" t="s">
        <v>21144</v>
      </c>
      <c r="D5623" s="211">
        <v>34117</v>
      </c>
      <c r="E5623" s="210" t="s">
        <v>5169</v>
      </c>
      <c r="F5623" s="210" t="s">
        <v>24409</v>
      </c>
      <c r="G5623" s="210" t="s">
        <v>24410</v>
      </c>
      <c r="H5623" s="210" t="s">
        <v>0</v>
      </c>
      <c r="I5623" s="210" t="s">
        <v>24421</v>
      </c>
      <c r="J5623" s="210" t="s">
        <v>24422</v>
      </c>
      <c r="L5623" s="210" t="s">
        <v>7743</v>
      </c>
      <c r="M5623" s="210" t="s">
        <v>3533</v>
      </c>
      <c r="N5623" s="211">
        <v>34117</v>
      </c>
      <c r="O5623" s="210" t="s">
        <v>5169</v>
      </c>
    </row>
    <row r="5624" spans="1:15" x14ac:dyDescent="0.2">
      <c r="A5624" s="210" t="s">
        <v>24407</v>
      </c>
      <c r="B5624" s="210" t="s">
        <v>24408</v>
      </c>
      <c r="C5624" s="210" t="s">
        <v>21144</v>
      </c>
      <c r="D5624" s="211">
        <v>34117</v>
      </c>
      <c r="E5624" s="210" t="s">
        <v>5169</v>
      </c>
      <c r="F5624" s="210" t="s">
        <v>24409</v>
      </c>
      <c r="G5624" s="210" t="s">
        <v>24410</v>
      </c>
      <c r="H5624" s="210" t="s">
        <v>0</v>
      </c>
      <c r="I5624" s="210" t="s">
        <v>24423</v>
      </c>
      <c r="J5624" s="210" t="s">
        <v>24424</v>
      </c>
      <c r="L5624" s="210" t="s">
        <v>7743</v>
      </c>
      <c r="M5624" s="210" t="s">
        <v>3533</v>
      </c>
      <c r="N5624" s="211">
        <v>34117</v>
      </c>
      <c r="O5624" s="210" t="s">
        <v>5169</v>
      </c>
    </row>
    <row r="5625" spans="1:15" x14ac:dyDescent="0.2">
      <c r="A5625" s="210" t="s">
        <v>24407</v>
      </c>
      <c r="B5625" s="210" t="s">
        <v>24408</v>
      </c>
      <c r="C5625" s="210" t="s">
        <v>21144</v>
      </c>
      <c r="D5625" s="211">
        <v>34117</v>
      </c>
      <c r="E5625" s="210" t="s">
        <v>5169</v>
      </c>
      <c r="F5625" s="210" t="s">
        <v>24409</v>
      </c>
      <c r="G5625" s="210" t="s">
        <v>24410</v>
      </c>
      <c r="H5625" s="210" t="s">
        <v>0</v>
      </c>
      <c r="I5625" s="210" t="s">
        <v>24425</v>
      </c>
      <c r="J5625" s="210" t="s">
        <v>24426</v>
      </c>
      <c r="L5625" s="210" t="s">
        <v>7743</v>
      </c>
      <c r="M5625" s="210" t="s">
        <v>3533</v>
      </c>
      <c r="N5625" s="211">
        <v>34117</v>
      </c>
      <c r="O5625" s="210" t="s">
        <v>5169</v>
      </c>
    </row>
    <row r="5626" spans="1:15" x14ac:dyDescent="0.2">
      <c r="A5626" s="210" t="s">
        <v>24407</v>
      </c>
      <c r="B5626" s="210" t="s">
        <v>24408</v>
      </c>
      <c r="C5626" s="210" t="s">
        <v>21144</v>
      </c>
      <c r="D5626" s="211">
        <v>34117</v>
      </c>
      <c r="E5626" s="210" t="s">
        <v>5169</v>
      </c>
      <c r="F5626" s="210" t="s">
        <v>24409</v>
      </c>
      <c r="G5626" s="210" t="s">
        <v>24410</v>
      </c>
      <c r="H5626" s="210" t="s">
        <v>0</v>
      </c>
      <c r="I5626" s="210" t="s">
        <v>24427</v>
      </c>
      <c r="J5626" s="210" t="s">
        <v>24428</v>
      </c>
      <c r="L5626" s="210" t="s">
        <v>7743</v>
      </c>
      <c r="M5626" s="210" t="s">
        <v>3533</v>
      </c>
      <c r="N5626" s="211">
        <v>34117</v>
      </c>
      <c r="O5626" s="210" t="s">
        <v>5169</v>
      </c>
    </row>
    <row r="5627" spans="1:15" x14ac:dyDescent="0.2">
      <c r="A5627" s="210" t="s">
        <v>24407</v>
      </c>
      <c r="B5627" s="210" t="s">
        <v>24408</v>
      </c>
      <c r="C5627" s="210" t="s">
        <v>21144</v>
      </c>
      <c r="D5627" s="211">
        <v>34117</v>
      </c>
      <c r="E5627" s="210" t="s">
        <v>5169</v>
      </c>
      <c r="F5627" s="210" t="s">
        <v>24409</v>
      </c>
      <c r="G5627" s="210" t="s">
        <v>24410</v>
      </c>
      <c r="H5627" s="210" t="s">
        <v>0</v>
      </c>
      <c r="I5627" s="210" t="s">
        <v>24429</v>
      </c>
      <c r="J5627" s="210" t="s">
        <v>24430</v>
      </c>
      <c r="L5627" s="210" t="s">
        <v>7743</v>
      </c>
      <c r="M5627" s="210" t="s">
        <v>3533</v>
      </c>
      <c r="N5627" s="211">
        <v>34117</v>
      </c>
      <c r="O5627" s="210" t="s">
        <v>5169</v>
      </c>
    </row>
    <row r="5628" spans="1:15" x14ac:dyDescent="0.2">
      <c r="A5628" s="210" t="s">
        <v>24431</v>
      </c>
      <c r="B5628" s="210" t="s">
        <v>5173</v>
      </c>
      <c r="C5628" s="210" t="s">
        <v>21144</v>
      </c>
      <c r="D5628" s="211">
        <v>34117</v>
      </c>
      <c r="E5628" s="210" t="s">
        <v>5169</v>
      </c>
      <c r="F5628" s="210" t="s">
        <v>24432</v>
      </c>
      <c r="G5628" s="210" t="s">
        <v>24433</v>
      </c>
      <c r="H5628" s="210" t="s">
        <v>7748</v>
      </c>
      <c r="I5628" s="210" t="s">
        <v>24434</v>
      </c>
      <c r="J5628" s="210" t="s">
        <v>1632</v>
      </c>
      <c r="K5628" s="210" t="s">
        <v>24435</v>
      </c>
      <c r="L5628" s="210" t="s">
        <v>12718</v>
      </c>
      <c r="M5628" s="210" t="s">
        <v>3533</v>
      </c>
      <c r="N5628" s="211">
        <v>34117</v>
      </c>
      <c r="O5628" s="210" t="s">
        <v>5169</v>
      </c>
    </row>
    <row r="5629" spans="1:15" x14ac:dyDescent="0.2">
      <c r="A5629" s="210" t="s">
        <v>24431</v>
      </c>
      <c r="B5629" s="210" t="s">
        <v>5173</v>
      </c>
      <c r="C5629" s="210" t="s">
        <v>21144</v>
      </c>
      <c r="D5629" s="210">
        <v>34117</v>
      </c>
      <c r="E5629" s="210" t="s">
        <v>5169</v>
      </c>
      <c r="F5629" s="210" t="s">
        <v>24432</v>
      </c>
      <c r="G5629" s="210" t="s">
        <v>24433</v>
      </c>
      <c r="H5629" s="210" t="s">
        <v>7748</v>
      </c>
      <c r="I5629" s="210" t="s">
        <v>24436</v>
      </c>
      <c r="J5629" s="210" t="s">
        <v>24437</v>
      </c>
      <c r="K5629" s="210" t="s">
        <v>24435</v>
      </c>
      <c r="L5629" s="210" t="s">
        <v>7752</v>
      </c>
      <c r="M5629" s="210" t="s">
        <v>3533</v>
      </c>
      <c r="N5629" s="210">
        <v>34117</v>
      </c>
      <c r="O5629" s="210" t="s">
        <v>5169</v>
      </c>
    </row>
    <row r="5630" spans="1:15" x14ac:dyDescent="0.2">
      <c r="A5630" s="210" t="s">
        <v>24431</v>
      </c>
      <c r="B5630" s="210" t="s">
        <v>5173</v>
      </c>
      <c r="C5630" s="210" t="s">
        <v>21144</v>
      </c>
      <c r="D5630" s="211">
        <v>34117</v>
      </c>
      <c r="E5630" s="210" t="s">
        <v>5169</v>
      </c>
      <c r="F5630" s="210" t="s">
        <v>24432</v>
      </c>
      <c r="G5630" s="210" t="s">
        <v>24433</v>
      </c>
      <c r="H5630" s="210" t="s">
        <v>7748</v>
      </c>
      <c r="I5630" s="210" t="s">
        <v>24438</v>
      </c>
      <c r="J5630" s="210" t="s">
        <v>24439</v>
      </c>
      <c r="K5630" s="210" t="s">
        <v>24440</v>
      </c>
      <c r="L5630" s="210" t="s">
        <v>12718</v>
      </c>
      <c r="M5630" s="210" t="s">
        <v>3533</v>
      </c>
      <c r="N5630" s="211">
        <v>34117</v>
      </c>
      <c r="O5630" s="210" t="s">
        <v>5169</v>
      </c>
    </row>
    <row r="5631" spans="1:15" x14ac:dyDescent="0.2">
      <c r="A5631" s="210" t="s">
        <v>24431</v>
      </c>
      <c r="B5631" s="210" t="s">
        <v>5173</v>
      </c>
      <c r="C5631" s="210" t="s">
        <v>21144</v>
      </c>
      <c r="D5631" s="211">
        <v>34117</v>
      </c>
      <c r="E5631" s="210" t="s">
        <v>5169</v>
      </c>
      <c r="F5631" s="210" t="s">
        <v>24432</v>
      </c>
      <c r="G5631" s="210" t="s">
        <v>24433</v>
      </c>
      <c r="H5631" s="210" t="s">
        <v>7748</v>
      </c>
      <c r="I5631" s="210" t="s">
        <v>24441</v>
      </c>
      <c r="J5631" s="210" t="s">
        <v>24442</v>
      </c>
      <c r="K5631" s="210" t="s">
        <v>24443</v>
      </c>
      <c r="L5631" s="210" t="s">
        <v>12718</v>
      </c>
      <c r="M5631" s="210" t="s">
        <v>3533</v>
      </c>
      <c r="N5631" s="211">
        <v>34117</v>
      </c>
      <c r="O5631" s="210" t="s">
        <v>5169</v>
      </c>
    </row>
    <row r="5632" spans="1:15" x14ac:dyDescent="0.2">
      <c r="A5632" s="210" t="s">
        <v>24431</v>
      </c>
      <c r="B5632" s="210" t="s">
        <v>5173</v>
      </c>
      <c r="C5632" s="210" t="s">
        <v>21144</v>
      </c>
      <c r="D5632" s="211">
        <v>34117</v>
      </c>
      <c r="E5632" s="210" t="s">
        <v>5169</v>
      </c>
      <c r="F5632" s="210" t="s">
        <v>24432</v>
      </c>
      <c r="G5632" s="210" t="s">
        <v>24433</v>
      </c>
      <c r="H5632" s="210" t="s">
        <v>7748</v>
      </c>
      <c r="I5632" s="210" t="s">
        <v>24444</v>
      </c>
      <c r="J5632" s="210" t="s">
        <v>24445</v>
      </c>
      <c r="K5632" s="210" t="s">
        <v>24446</v>
      </c>
      <c r="L5632" s="210" t="s">
        <v>12718</v>
      </c>
      <c r="M5632" s="210" t="s">
        <v>3533</v>
      </c>
      <c r="N5632" s="211">
        <v>34117</v>
      </c>
      <c r="O5632" s="210" t="s">
        <v>5169</v>
      </c>
    </row>
    <row r="5633" spans="1:15" x14ac:dyDescent="0.2">
      <c r="A5633" s="210" t="s">
        <v>24431</v>
      </c>
      <c r="B5633" s="210" t="s">
        <v>5173</v>
      </c>
      <c r="C5633" s="210" t="s">
        <v>21144</v>
      </c>
      <c r="D5633" s="210">
        <v>34117</v>
      </c>
      <c r="E5633" s="210" t="s">
        <v>5169</v>
      </c>
      <c r="F5633" s="210" t="s">
        <v>24432</v>
      </c>
      <c r="G5633" s="210" t="s">
        <v>24433</v>
      </c>
      <c r="H5633" s="210" t="s">
        <v>7748</v>
      </c>
      <c r="I5633" s="210" t="s">
        <v>24447</v>
      </c>
      <c r="J5633" s="210" t="s">
        <v>24448</v>
      </c>
      <c r="K5633" s="210" t="s">
        <v>24449</v>
      </c>
      <c r="L5633" s="210" t="s">
        <v>7752</v>
      </c>
      <c r="M5633" s="210" t="s">
        <v>3533</v>
      </c>
      <c r="N5633" s="210">
        <v>34117</v>
      </c>
      <c r="O5633" s="210" t="s">
        <v>5169</v>
      </c>
    </row>
    <row r="5634" spans="1:15" x14ac:dyDescent="0.2">
      <c r="A5634" s="210" t="s">
        <v>24450</v>
      </c>
      <c r="B5634" s="210" t="s">
        <v>24451</v>
      </c>
      <c r="C5634" s="210" t="s">
        <v>24452</v>
      </c>
      <c r="D5634" s="211">
        <v>39104</v>
      </c>
      <c r="E5634" s="210" t="s">
        <v>5601</v>
      </c>
      <c r="F5634" s="210" t="s">
        <v>24453</v>
      </c>
      <c r="G5634" s="210" t="s">
        <v>24454</v>
      </c>
      <c r="H5634" s="210" t="s">
        <v>0</v>
      </c>
      <c r="I5634" s="210" t="s">
        <v>24455</v>
      </c>
      <c r="J5634" s="210" t="s">
        <v>24456</v>
      </c>
      <c r="L5634" s="210" t="s">
        <v>7742</v>
      </c>
      <c r="M5634" s="210" t="s">
        <v>3562</v>
      </c>
      <c r="N5634" s="211">
        <v>39104</v>
      </c>
      <c r="O5634" s="210" t="s">
        <v>5601</v>
      </c>
    </row>
    <row r="5635" spans="1:15" x14ac:dyDescent="0.2">
      <c r="A5635" s="210" t="s">
        <v>24450</v>
      </c>
      <c r="B5635" s="210" t="s">
        <v>24451</v>
      </c>
      <c r="C5635" s="210" t="s">
        <v>24452</v>
      </c>
      <c r="D5635" s="211">
        <v>39104</v>
      </c>
      <c r="E5635" s="210" t="s">
        <v>5601</v>
      </c>
      <c r="F5635" s="210" t="s">
        <v>24453</v>
      </c>
      <c r="G5635" s="210" t="s">
        <v>24454</v>
      </c>
      <c r="H5635" s="210" t="s">
        <v>0</v>
      </c>
      <c r="I5635" s="210" t="s">
        <v>24457</v>
      </c>
      <c r="J5635" s="210" t="s">
        <v>24458</v>
      </c>
      <c r="L5635" s="210" t="s">
        <v>7743</v>
      </c>
      <c r="M5635" s="210" t="s">
        <v>3562</v>
      </c>
      <c r="N5635" s="211">
        <v>39104</v>
      </c>
      <c r="O5635" s="210" t="s">
        <v>5601</v>
      </c>
    </row>
    <row r="5636" spans="1:15" x14ac:dyDescent="0.2">
      <c r="A5636" s="210" t="s">
        <v>24450</v>
      </c>
      <c r="B5636" s="210" t="s">
        <v>24451</v>
      </c>
      <c r="C5636" s="210" t="s">
        <v>24452</v>
      </c>
      <c r="D5636" s="211">
        <v>39104</v>
      </c>
      <c r="E5636" s="210" t="s">
        <v>5601</v>
      </c>
      <c r="F5636" s="210" t="s">
        <v>24453</v>
      </c>
      <c r="G5636" s="210" t="s">
        <v>24454</v>
      </c>
      <c r="H5636" s="210" t="s">
        <v>0</v>
      </c>
      <c r="I5636" s="210" t="s">
        <v>24459</v>
      </c>
      <c r="J5636" s="210" t="s">
        <v>24460</v>
      </c>
      <c r="L5636" s="210" t="s">
        <v>7743</v>
      </c>
      <c r="M5636" s="210" t="s">
        <v>3533</v>
      </c>
      <c r="N5636" s="211">
        <v>39104</v>
      </c>
      <c r="O5636" s="210" t="s">
        <v>5601</v>
      </c>
    </row>
    <row r="5637" spans="1:15" x14ac:dyDescent="0.2">
      <c r="A5637" s="210" t="s">
        <v>24450</v>
      </c>
      <c r="B5637" s="210" t="s">
        <v>24451</v>
      </c>
      <c r="C5637" s="210" t="s">
        <v>24452</v>
      </c>
      <c r="D5637" s="211">
        <v>39104</v>
      </c>
      <c r="E5637" s="210" t="s">
        <v>5601</v>
      </c>
      <c r="F5637" s="210" t="s">
        <v>24453</v>
      </c>
      <c r="G5637" s="210" t="s">
        <v>24454</v>
      </c>
      <c r="H5637" s="210" t="s">
        <v>0</v>
      </c>
      <c r="I5637" s="210" t="s">
        <v>24461</v>
      </c>
      <c r="J5637" s="210" t="s">
        <v>24462</v>
      </c>
      <c r="L5637" s="210" t="s">
        <v>7743</v>
      </c>
      <c r="M5637" s="210" t="s">
        <v>3562</v>
      </c>
      <c r="N5637" s="211">
        <v>39104</v>
      </c>
      <c r="O5637" s="210" t="s">
        <v>5601</v>
      </c>
    </row>
    <row r="5638" spans="1:15" x14ac:dyDescent="0.2">
      <c r="A5638" s="210" t="s">
        <v>24450</v>
      </c>
      <c r="B5638" s="210" t="s">
        <v>24451</v>
      </c>
      <c r="C5638" s="210" t="s">
        <v>24452</v>
      </c>
      <c r="D5638" s="211">
        <v>39104</v>
      </c>
      <c r="E5638" s="210" t="s">
        <v>5601</v>
      </c>
      <c r="F5638" s="210" t="s">
        <v>24453</v>
      </c>
      <c r="G5638" s="210" t="s">
        <v>24454</v>
      </c>
      <c r="H5638" s="210" t="s">
        <v>0</v>
      </c>
      <c r="I5638" s="210" t="s">
        <v>24463</v>
      </c>
      <c r="J5638" s="210" t="s">
        <v>24464</v>
      </c>
      <c r="L5638" s="210" t="s">
        <v>7743</v>
      </c>
      <c r="M5638" s="210" t="s">
        <v>3533</v>
      </c>
      <c r="N5638" s="211">
        <v>39104</v>
      </c>
      <c r="O5638" s="210" t="s">
        <v>5601</v>
      </c>
    </row>
    <row r="5639" spans="1:15" x14ac:dyDescent="0.2">
      <c r="A5639" s="210" t="s">
        <v>24450</v>
      </c>
      <c r="B5639" s="210" t="s">
        <v>24451</v>
      </c>
      <c r="C5639" s="210" t="s">
        <v>24452</v>
      </c>
      <c r="D5639" s="211">
        <v>39104</v>
      </c>
      <c r="E5639" s="210" t="s">
        <v>5601</v>
      </c>
      <c r="F5639" s="210" t="s">
        <v>24453</v>
      </c>
      <c r="G5639" s="210" t="s">
        <v>24454</v>
      </c>
      <c r="H5639" s="210" t="s">
        <v>0</v>
      </c>
      <c r="I5639" s="210" t="s">
        <v>24465</v>
      </c>
      <c r="J5639" s="210" t="s">
        <v>24466</v>
      </c>
      <c r="L5639" s="210" t="s">
        <v>7743</v>
      </c>
      <c r="M5639" s="210" t="s">
        <v>3562</v>
      </c>
      <c r="N5639" s="211">
        <v>39104</v>
      </c>
      <c r="O5639" s="210" t="s">
        <v>5601</v>
      </c>
    </row>
    <row r="5640" spans="1:15" x14ac:dyDescent="0.2">
      <c r="A5640" s="210" t="s">
        <v>24450</v>
      </c>
      <c r="B5640" s="210" t="s">
        <v>24451</v>
      </c>
      <c r="C5640" s="210" t="s">
        <v>24452</v>
      </c>
      <c r="D5640" s="211">
        <v>39104</v>
      </c>
      <c r="E5640" s="210" t="s">
        <v>5601</v>
      </c>
      <c r="F5640" s="210" t="s">
        <v>24453</v>
      </c>
      <c r="G5640" s="210" t="s">
        <v>24454</v>
      </c>
      <c r="H5640" s="210" t="s">
        <v>0</v>
      </c>
      <c r="I5640" s="210" t="s">
        <v>24467</v>
      </c>
      <c r="J5640" s="210" t="s">
        <v>24468</v>
      </c>
      <c r="L5640" s="210" t="s">
        <v>7743</v>
      </c>
      <c r="M5640" s="210" t="s">
        <v>3533</v>
      </c>
      <c r="N5640" s="211">
        <v>39104</v>
      </c>
      <c r="O5640" s="210" t="s">
        <v>5601</v>
      </c>
    </row>
    <row r="5641" spans="1:15" x14ac:dyDescent="0.2">
      <c r="A5641" s="210" t="s">
        <v>24469</v>
      </c>
      <c r="B5641" s="210" t="s">
        <v>5172</v>
      </c>
      <c r="C5641" s="210" t="s">
        <v>21144</v>
      </c>
      <c r="D5641" s="211">
        <v>34117</v>
      </c>
      <c r="E5641" s="210" t="s">
        <v>5169</v>
      </c>
      <c r="F5641" s="210" t="s">
        <v>24470</v>
      </c>
      <c r="G5641" s="210" t="s">
        <v>24471</v>
      </c>
      <c r="H5641" s="210" t="s">
        <v>0</v>
      </c>
      <c r="I5641" s="210" t="s">
        <v>24472</v>
      </c>
      <c r="J5641" s="210" t="s">
        <v>24473</v>
      </c>
      <c r="L5641" s="210" t="s">
        <v>7742</v>
      </c>
      <c r="M5641" s="210" t="s">
        <v>3562</v>
      </c>
      <c r="N5641" s="211">
        <v>34117</v>
      </c>
      <c r="O5641" s="210" t="s">
        <v>5169</v>
      </c>
    </row>
    <row r="5642" spans="1:15" x14ac:dyDescent="0.2">
      <c r="A5642" s="210" t="s">
        <v>24474</v>
      </c>
      <c r="B5642" s="210" t="s">
        <v>24475</v>
      </c>
      <c r="C5642" s="210" t="s">
        <v>24476</v>
      </c>
      <c r="D5642" s="211">
        <v>3130</v>
      </c>
      <c r="E5642" s="210" t="s">
        <v>6531</v>
      </c>
      <c r="F5642" s="210" t="s">
        <v>24477</v>
      </c>
      <c r="G5642" s="210" t="s">
        <v>24478</v>
      </c>
      <c r="H5642" s="210" t="s">
        <v>0</v>
      </c>
      <c r="I5642" s="210" t="s">
        <v>24479</v>
      </c>
      <c r="J5642" s="210" t="s">
        <v>24480</v>
      </c>
      <c r="L5642" s="210" t="s">
        <v>7742</v>
      </c>
      <c r="M5642" s="210" t="s">
        <v>3562</v>
      </c>
      <c r="N5642" s="211">
        <v>3130</v>
      </c>
      <c r="O5642" s="210" t="s">
        <v>6531</v>
      </c>
    </row>
    <row r="5643" spans="1:15" x14ac:dyDescent="0.2">
      <c r="A5643" s="210" t="s">
        <v>24481</v>
      </c>
      <c r="B5643" s="210" t="s">
        <v>24482</v>
      </c>
      <c r="C5643" s="210" t="s">
        <v>24483</v>
      </c>
      <c r="D5643" s="211">
        <v>91083</v>
      </c>
      <c r="E5643" s="210" t="s">
        <v>24484</v>
      </c>
      <c r="F5643" s="210" t="s">
        <v>24485</v>
      </c>
      <c r="G5643" s="210" t="s">
        <v>24486</v>
      </c>
      <c r="H5643" s="210" t="s">
        <v>0</v>
      </c>
      <c r="I5643" s="210" t="s">
        <v>24487</v>
      </c>
      <c r="J5643" s="210" t="s">
        <v>24488</v>
      </c>
      <c r="L5643" s="210" t="s">
        <v>7743</v>
      </c>
      <c r="M5643" s="210" t="s">
        <v>3533</v>
      </c>
      <c r="N5643" s="211">
        <v>91083</v>
      </c>
      <c r="O5643" s="210" t="s">
        <v>24484</v>
      </c>
    </row>
    <row r="5644" spans="1:15" x14ac:dyDescent="0.2">
      <c r="A5644" s="210" t="s">
        <v>24481</v>
      </c>
      <c r="B5644" s="210" t="s">
        <v>24482</v>
      </c>
      <c r="C5644" s="210" t="s">
        <v>24483</v>
      </c>
      <c r="D5644" s="211">
        <v>91083</v>
      </c>
      <c r="E5644" s="210" t="s">
        <v>24484</v>
      </c>
      <c r="F5644" s="210" t="s">
        <v>24485</v>
      </c>
      <c r="G5644" s="210" t="s">
        <v>24486</v>
      </c>
      <c r="H5644" s="210" t="s">
        <v>0</v>
      </c>
      <c r="I5644" s="210" t="s">
        <v>24489</v>
      </c>
      <c r="J5644" s="210" t="s">
        <v>24490</v>
      </c>
      <c r="L5644" s="210" t="s">
        <v>7743</v>
      </c>
      <c r="M5644" s="210" t="s">
        <v>3533</v>
      </c>
      <c r="N5644" s="211">
        <v>91083</v>
      </c>
      <c r="O5644" s="210" t="s">
        <v>24484</v>
      </c>
    </row>
    <row r="5645" spans="1:15" x14ac:dyDescent="0.2">
      <c r="A5645" s="210" t="s">
        <v>24481</v>
      </c>
      <c r="B5645" s="210" t="s">
        <v>24482</v>
      </c>
      <c r="C5645" s="210" t="s">
        <v>24483</v>
      </c>
      <c r="D5645" s="211">
        <v>91083</v>
      </c>
      <c r="E5645" s="210" t="s">
        <v>24484</v>
      </c>
      <c r="F5645" s="210" t="s">
        <v>24485</v>
      </c>
      <c r="G5645" s="210" t="s">
        <v>24486</v>
      </c>
      <c r="H5645" s="210" t="s">
        <v>0</v>
      </c>
      <c r="I5645" s="210" t="s">
        <v>24491</v>
      </c>
      <c r="J5645" s="210" t="s">
        <v>24492</v>
      </c>
      <c r="L5645" s="210" t="s">
        <v>7743</v>
      </c>
      <c r="M5645" s="210" t="s">
        <v>3533</v>
      </c>
      <c r="N5645" s="211">
        <v>91083</v>
      </c>
      <c r="O5645" s="210" t="s">
        <v>24484</v>
      </c>
    </row>
    <row r="5646" spans="1:15" x14ac:dyDescent="0.2">
      <c r="A5646" s="210" t="s">
        <v>24493</v>
      </c>
      <c r="B5646" s="210" t="s">
        <v>24494</v>
      </c>
      <c r="C5646" s="210" t="s">
        <v>24495</v>
      </c>
      <c r="D5646" s="211">
        <v>97437</v>
      </c>
      <c r="E5646" s="210" t="s">
        <v>4875</v>
      </c>
      <c r="F5646" s="210" t="s">
        <v>24496</v>
      </c>
      <c r="G5646" s="210" t="s">
        <v>24497</v>
      </c>
      <c r="H5646" s="210" t="s">
        <v>0</v>
      </c>
      <c r="I5646" s="210" t="s">
        <v>24498</v>
      </c>
      <c r="J5646" s="210" t="s">
        <v>24499</v>
      </c>
      <c r="K5646" s="210" t="s">
        <v>24500</v>
      </c>
      <c r="L5646" s="210" t="s">
        <v>7743</v>
      </c>
      <c r="M5646" s="210" t="s">
        <v>3533</v>
      </c>
      <c r="N5646" s="211">
        <v>97437</v>
      </c>
      <c r="O5646" s="210" t="s">
        <v>4875</v>
      </c>
    </row>
    <row r="5647" spans="1:15" x14ac:dyDescent="0.2">
      <c r="A5647" s="210" t="s">
        <v>24493</v>
      </c>
      <c r="B5647" s="210" t="s">
        <v>24494</v>
      </c>
      <c r="C5647" s="210" t="s">
        <v>24495</v>
      </c>
      <c r="D5647" s="211">
        <v>97437</v>
      </c>
      <c r="E5647" s="210" t="s">
        <v>4875</v>
      </c>
      <c r="F5647" s="210" t="s">
        <v>24496</v>
      </c>
      <c r="G5647" s="210" t="s">
        <v>24497</v>
      </c>
      <c r="H5647" s="210" t="s">
        <v>0</v>
      </c>
      <c r="I5647" s="210" t="s">
        <v>24501</v>
      </c>
      <c r="J5647" s="210" t="s">
        <v>24502</v>
      </c>
      <c r="L5647" s="210" t="s">
        <v>7743</v>
      </c>
      <c r="M5647" s="210" t="s">
        <v>3533</v>
      </c>
      <c r="N5647" s="211">
        <v>97437</v>
      </c>
      <c r="O5647" s="210" t="s">
        <v>4875</v>
      </c>
    </row>
    <row r="5648" spans="1:15" x14ac:dyDescent="0.2">
      <c r="A5648" s="210" t="s">
        <v>24503</v>
      </c>
      <c r="B5648" s="210" t="s">
        <v>24504</v>
      </c>
      <c r="C5648" s="210" t="s">
        <v>24505</v>
      </c>
      <c r="D5648" s="211">
        <v>97900</v>
      </c>
      <c r="E5648" s="210" t="s">
        <v>24506</v>
      </c>
      <c r="F5648" s="210" t="s">
        <v>24507</v>
      </c>
      <c r="G5648" s="210" t="s">
        <v>24508</v>
      </c>
      <c r="H5648" s="210" t="s">
        <v>0</v>
      </c>
      <c r="I5648" s="210" t="s">
        <v>24509</v>
      </c>
      <c r="J5648" s="210" t="s">
        <v>24510</v>
      </c>
      <c r="L5648" s="210" t="s">
        <v>7743</v>
      </c>
      <c r="M5648" s="210" t="s">
        <v>3533</v>
      </c>
      <c r="N5648" s="211">
        <v>97900</v>
      </c>
      <c r="O5648" s="210" t="s">
        <v>24506</v>
      </c>
    </row>
    <row r="5649" spans="1:15" x14ac:dyDescent="0.2">
      <c r="A5649" s="210" t="s">
        <v>24503</v>
      </c>
      <c r="B5649" s="210" t="s">
        <v>24504</v>
      </c>
      <c r="C5649" s="210" t="s">
        <v>24505</v>
      </c>
      <c r="D5649" s="211">
        <v>97900</v>
      </c>
      <c r="E5649" s="210" t="s">
        <v>24506</v>
      </c>
      <c r="F5649" s="210" t="s">
        <v>24507</v>
      </c>
      <c r="G5649" s="210" t="s">
        <v>24508</v>
      </c>
      <c r="H5649" s="210" t="s">
        <v>0</v>
      </c>
      <c r="I5649" s="210" t="s">
        <v>24511</v>
      </c>
      <c r="J5649" s="210" t="s">
        <v>24512</v>
      </c>
      <c r="L5649" s="210" t="s">
        <v>7743</v>
      </c>
      <c r="M5649" s="210" t="s">
        <v>3533</v>
      </c>
      <c r="N5649" s="211">
        <v>97900</v>
      </c>
      <c r="O5649" s="210" t="s">
        <v>24506</v>
      </c>
    </row>
    <row r="5650" spans="1:15" x14ac:dyDescent="0.2">
      <c r="A5650" s="210" t="s">
        <v>24503</v>
      </c>
      <c r="B5650" s="210" t="s">
        <v>24504</v>
      </c>
      <c r="C5650" s="210" t="s">
        <v>24505</v>
      </c>
      <c r="D5650" s="211">
        <v>97900</v>
      </c>
      <c r="E5650" s="210" t="s">
        <v>24506</v>
      </c>
      <c r="F5650" s="210" t="s">
        <v>24507</v>
      </c>
      <c r="G5650" s="210" t="s">
        <v>24508</v>
      </c>
      <c r="H5650" s="210" t="s">
        <v>0</v>
      </c>
      <c r="I5650" s="210" t="s">
        <v>24513</v>
      </c>
      <c r="J5650" s="210" t="s">
        <v>24514</v>
      </c>
      <c r="L5650" s="210" t="s">
        <v>7743</v>
      </c>
      <c r="M5650" s="210" t="s">
        <v>3533</v>
      </c>
      <c r="N5650" s="211">
        <v>97900</v>
      </c>
      <c r="O5650" s="210" t="s">
        <v>24506</v>
      </c>
    </row>
    <row r="5651" spans="1:15" x14ac:dyDescent="0.2">
      <c r="A5651" s="210" t="s">
        <v>24503</v>
      </c>
      <c r="B5651" s="210" t="s">
        <v>24504</v>
      </c>
      <c r="C5651" s="210" t="s">
        <v>24505</v>
      </c>
      <c r="D5651" s="211">
        <v>97900</v>
      </c>
      <c r="E5651" s="210" t="s">
        <v>24506</v>
      </c>
      <c r="F5651" s="210" t="s">
        <v>24507</v>
      </c>
      <c r="G5651" s="210" t="s">
        <v>24508</v>
      </c>
      <c r="H5651" s="210" t="s">
        <v>0</v>
      </c>
      <c r="I5651" s="210" t="s">
        <v>24515</v>
      </c>
      <c r="J5651" s="210" t="s">
        <v>24516</v>
      </c>
      <c r="L5651" s="210" t="s">
        <v>7743</v>
      </c>
      <c r="M5651" s="210" t="s">
        <v>3533</v>
      </c>
      <c r="N5651" s="211">
        <v>97900</v>
      </c>
      <c r="O5651" s="210" t="s">
        <v>24506</v>
      </c>
    </row>
    <row r="5652" spans="1:15" x14ac:dyDescent="0.2">
      <c r="A5652" s="210" t="s">
        <v>24517</v>
      </c>
      <c r="B5652" s="210" t="s">
        <v>24518</v>
      </c>
      <c r="C5652" s="210" t="s">
        <v>24519</v>
      </c>
      <c r="D5652" s="211">
        <v>97980</v>
      </c>
      <c r="E5652" s="210" t="s">
        <v>24520</v>
      </c>
      <c r="F5652" s="210" t="s">
        <v>24521</v>
      </c>
      <c r="G5652" s="210" t="s">
        <v>24522</v>
      </c>
      <c r="H5652" s="210" t="s">
        <v>0</v>
      </c>
      <c r="I5652" s="210" t="s">
        <v>24523</v>
      </c>
      <c r="J5652" s="210" t="s">
        <v>24524</v>
      </c>
      <c r="L5652" s="210" t="s">
        <v>7742</v>
      </c>
      <c r="M5652" s="210" t="s">
        <v>3562</v>
      </c>
      <c r="N5652" s="211">
        <v>97980</v>
      </c>
      <c r="O5652" s="210" t="s">
        <v>24520</v>
      </c>
    </row>
    <row r="5653" spans="1:15" x14ac:dyDescent="0.2">
      <c r="A5653" s="210" t="s">
        <v>24517</v>
      </c>
      <c r="B5653" s="210" t="s">
        <v>24518</v>
      </c>
      <c r="C5653" s="210" t="s">
        <v>24519</v>
      </c>
      <c r="D5653" s="211">
        <v>97980</v>
      </c>
      <c r="E5653" s="210" t="s">
        <v>24520</v>
      </c>
      <c r="F5653" s="210" t="s">
        <v>24521</v>
      </c>
      <c r="G5653" s="210" t="s">
        <v>24522</v>
      </c>
      <c r="H5653" s="210" t="s">
        <v>0</v>
      </c>
      <c r="I5653" s="210" t="s">
        <v>24525</v>
      </c>
      <c r="J5653" s="210" t="s">
        <v>24526</v>
      </c>
      <c r="L5653" s="210" t="s">
        <v>7743</v>
      </c>
      <c r="M5653" s="210" t="s">
        <v>3533</v>
      </c>
      <c r="N5653" s="211">
        <v>97980</v>
      </c>
      <c r="O5653" s="210" t="s">
        <v>24520</v>
      </c>
    </row>
    <row r="5654" spans="1:15" x14ac:dyDescent="0.2">
      <c r="A5654" s="210" t="s">
        <v>24517</v>
      </c>
      <c r="B5654" s="210" t="s">
        <v>24518</v>
      </c>
      <c r="C5654" s="210" t="s">
        <v>24519</v>
      </c>
      <c r="D5654" s="211">
        <v>97980</v>
      </c>
      <c r="E5654" s="210" t="s">
        <v>24520</v>
      </c>
      <c r="F5654" s="210" t="s">
        <v>24521</v>
      </c>
      <c r="G5654" s="210" t="s">
        <v>24522</v>
      </c>
      <c r="H5654" s="210" t="s">
        <v>0</v>
      </c>
      <c r="I5654" s="210" t="s">
        <v>24527</v>
      </c>
      <c r="J5654" s="210" t="s">
        <v>24528</v>
      </c>
      <c r="L5654" s="210" t="s">
        <v>7743</v>
      </c>
      <c r="M5654" s="210" t="s">
        <v>3533</v>
      </c>
      <c r="N5654" s="211">
        <v>97980</v>
      </c>
      <c r="O5654" s="210" t="s">
        <v>24520</v>
      </c>
    </row>
    <row r="5655" spans="1:15" x14ac:dyDescent="0.2">
      <c r="A5655" s="210" t="s">
        <v>24517</v>
      </c>
      <c r="B5655" s="210" t="s">
        <v>24518</v>
      </c>
      <c r="C5655" s="210" t="s">
        <v>24519</v>
      </c>
      <c r="D5655" s="211">
        <v>97980</v>
      </c>
      <c r="E5655" s="210" t="s">
        <v>24520</v>
      </c>
      <c r="F5655" s="210" t="s">
        <v>24521</v>
      </c>
      <c r="G5655" s="210" t="s">
        <v>24522</v>
      </c>
      <c r="H5655" s="210" t="s">
        <v>0</v>
      </c>
      <c r="I5655" s="210" t="s">
        <v>24529</v>
      </c>
      <c r="J5655" s="210" t="s">
        <v>24530</v>
      </c>
      <c r="L5655" s="210" t="s">
        <v>7743</v>
      </c>
      <c r="M5655" s="210" t="s">
        <v>3533</v>
      </c>
      <c r="N5655" s="211">
        <v>97980</v>
      </c>
      <c r="O5655" s="210" t="s">
        <v>24520</v>
      </c>
    </row>
    <row r="5656" spans="1:15" x14ac:dyDescent="0.2">
      <c r="A5656" s="210" t="s">
        <v>24517</v>
      </c>
      <c r="B5656" s="210" t="s">
        <v>24518</v>
      </c>
      <c r="C5656" s="210" t="s">
        <v>24519</v>
      </c>
      <c r="D5656" s="211">
        <v>97980</v>
      </c>
      <c r="E5656" s="210" t="s">
        <v>24520</v>
      </c>
      <c r="F5656" s="210" t="s">
        <v>24521</v>
      </c>
      <c r="G5656" s="210" t="s">
        <v>24522</v>
      </c>
      <c r="H5656" s="210" t="s">
        <v>0</v>
      </c>
      <c r="I5656" s="210" t="s">
        <v>24531</v>
      </c>
      <c r="J5656" s="210" t="s">
        <v>24532</v>
      </c>
      <c r="L5656" s="210" t="s">
        <v>7743</v>
      </c>
      <c r="M5656" s="210" t="s">
        <v>3533</v>
      </c>
      <c r="N5656" s="211">
        <v>97980</v>
      </c>
      <c r="O5656" s="210" t="s">
        <v>24520</v>
      </c>
    </row>
    <row r="5657" spans="1:15" x14ac:dyDescent="0.2">
      <c r="A5657" s="210" t="s">
        <v>24533</v>
      </c>
      <c r="B5657" s="210" t="s">
        <v>24534</v>
      </c>
      <c r="C5657" s="210" t="s">
        <v>24535</v>
      </c>
      <c r="D5657" s="211">
        <v>39576</v>
      </c>
      <c r="E5657" s="210" t="s">
        <v>6579</v>
      </c>
      <c r="F5657" s="210" t="s">
        <v>24536</v>
      </c>
      <c r="G5657" s="210" t="s">
        <v>24537</v>
      </c>
      <c r="H5657" s="210" t="s">
        <v>0</v>
      </c>
      <c r="I5657" s="210" t="s">
        <v>24538</v>
      </c>
      <c r="J5657" s="210" t="s">
        <v>24539</v>
      </c>
      <c r="L5657" s="210" t="s">
        <v>7743</v>
      </c>
      <c r="M5657" s="210" t="s">
        <v>3533</v>
      </c>
      <c r="N5657" s="211">
        <v>39576</v>
      </c>
      <c r="O5657" s="210" t="s">
        <v>6579</v>
      </c>
    </row>
    <row r="5658" spans="1:15" x14ac:dyDescent="0.2">
      <c r="A5658" s="210" t="s">
        <v>24540</v>
      </c>
      <c r="B5658" s="210" t="s">
        <v>24541</v>
      </c>
      <c r="C5658" s="210" t="s">
        <v>22975</v>
      </c>
      <c r="D5658" s="211">
        <v>52070</v>
      </c>
      <c r="E5658" s="210" t="s">
        <v>3430</v>
      </c>
      <c r="F5658" s="210" t="s">
        <v>24542</v>
      </c>
      <c r="G5658" s="210" t="s">
        <v>24543</v>
      </c>
      <c r="H5658" s="210" t="s">
        <v>0</v>
      </c>
      <c r="I5658" s="210" t="s">
        <v>24544</v>
      </c>
      <c r="J5658" s="210" t="s">
        <v>24545</v>
      </c>
      <c r="L5658" s="210" t="s">
        <v>7742</v>
      </c>
      <c r="M5658" s="210" t="s">
        <v>3562</v>
      </c>
      <c r="N5658" s="211">
        <v>52070</v>
      </c>
      <c r="O5658" s="210" t="s">
        <v>3430</v>
      </c>
    </row>
    <row r="5659" spans="1:15" x14ac:dyDescent="0.2">
      <c r="A5659" s="210" t="s">
        <v>24540</v>
      </c>
      <c r="B5659" s="210" t="s">
        <v>24541</v>
      </c>
      <c r="C5659" s="210" t="s">
        <v>22975</v>
      </c>
      <c r="D5659" s="211">
        <v>52070</v>
      </c>
      <c r="E5659" s="210" t="s">
        <v>3430</v>
      </c>
      <c r="F5659" s="210" t="s">
        <v>24542</v>
      </c>
      <c r="G5659" s="210" t="s">
        <v>24543</v>
      </c>
      <c r="H5659" s="210" t="s">
        <v>0</v>
      </c>
      <c r="I5659" s="210" t="s">
        <v>24546</v>
      </c>
      <c r="J5659" s="210" t="s">
        <v>24547</v>
      </c>
      <c r="L5659" s="210" t="s">
        <v>7743</v>
      </c>
      <c r="M5659" s="210" t="s">
        <v>3562</v>
      </c>
      <c r="N5659" s="211">
        <v>52070</v>
      </c>
      <c r="O5659" s="210" t="s">
        <v>3430</v>
      </c>
    </row>
    <row r="5660" spans="1:15" x14ac:dyDescent="0.2">
      <c r="A5660" s="210" t="s">
        <v>24540</v>
      </c>
      <c r="B5660" s="210" t="s">
        <v>24541</v>
      </c>
      <c r="C5660" s="210" t="s">
        <v>22975</v>
      </c>
      <c r="D5660" s="211">
        <v>52070</v>
      </c>
      <c r="E5660" s="210" t="s">
        <v>3430</v>
      </c>
      <c r="F5660" s="210" t="s">
        <v>24542</v>
      </c>
      <c r="G5660" s="210" t="s">
        <v>24543</v>
      </c>
      <c r="H5660" s="210" t="s">
        <v>0</v>
      </c>
      <c r="I5660" s="210" t="s">
        <v>24548</v>
      </c>
      <c r="J5660" s="210" t="s">
        <v>24549</v>
      </c>
      <c r="L5660" s="210" t="s">
        <v>7743</v>
      </c>
      <c r="M5660" s="210" t="s">
        <v>3562</v>
      </c>
      <c r="N5660" s="211">
        <v>52070</v>
      </c>
      <c r="O5660" s="210" t="s">
        <v>3430</v>
      </c>
    </row>
    <row r="5661" spans="1:15" x14ac:dyDescent="0.2">
      <c r="A5661" s="210" t="s">
        <v>24540</v>
      </c>
      <c r="B5661" s="210" t="s">
        <v>24541</v>
      </c>
      <c r="C5661" s="210" t="s">
        <v>22975</v>
      </c>
      <c r="D5661" s="211">
        <v>52070</v>
      </c>
      <c r="E5661" s="210" t="s">
        <v>3430</v>
      </c>
      <c r="F5661" s="210" t="s">
        <v>24542</v>
      </c>
      <c r="G5661" s="210" t="s">
        <v>24543</v>
      </c>
      <c r="H5661" s="210" t="s">
        <v>0</v>
      </c>
      <c r="I5661" s="210" t="s">
        <v>24550</v>
      </c>
      <c r="J5661" s="210" t="s">
        <v>24551</v>
      </c>
      <c r="L5661" s="210" t="s">
        <v>7743</v>
      </c>
      <c r="M5661" s="210" t="s">
        <v>3533</v>
      </c>
      <c r="N5661" s="211">
        <v>52070</v>
      </c>
      <c r="O5661" s="210" t="s">
        <v>3430</v>
      </c>
    </row>
    <row r="5662" spans="1:15" x14ac:dyDescent="0.2">
      <c r="A5662" s="210" t="s">
        <v>24540</v>
      </c>
      <c r="B5662" s="210" t="s">
        <v>24541</v>
      </c>
      <c r="C5662" s="210" t="s">
        <v>22975</v>
      </c>
      <c r="D5662" s="211">
        <v>52070</v>
      </c>
      <c r="E5662" s="210" t="s">
        <v>3430</v>
      </c>
      <c r="F5662" s="210" t="s">
        <v>24542</v>
      </c>
      <c r="G5662" s="210" t="s">
        <v>24543</v>
      </c>
      <c r="H5662" s="210" t="s">
        <v>0</v>
      </c>
      <c r="I5662" s="210" t="s">
        <v>24552</v>
      </c>
      <c r="J5662" s="210" t="s">
        <v>24553</v>
      </c>
      <c r="L5662" s="210" t="s">
        <v>7743</v>
      </c>
      <c r="M5662" s="210" t="s">
        <v>3533</v>
      </c>
      <c r="N5662" s="211">
        <v>52070</v>
      </c>
      <c r="O5662" s="210" t="s">
        <v>3430</v>
      </c>
    </row>
    <row r="5663" spans="1:15" x14ac:dyDescent="0.2">
      <c r="A5663" s="210" t="s">
        <v>24540</v>
      </c>
      <c r="B5663" s="210" t="s">
        <v>24541</v>
      </c>
      <c r="C5663" s="210" t="s">
        <v>22975</v>
      </c>
      <c r="D5663" s="211">
        <v>52070</v>
      </c>
      <c r="E5663" s="210" t="s">
        <v>3430</v>
      </c>
      <c r="F5663" s="210" t="s">
        <v>24542</v>
      </c>
      <c r="G5663" s="210" t="s">
        <v>24543</v>
      </c>
      <c r="H5663" s="210" t="s">
        <v>0</v>
      </c>
      <c r="I5663" s="210" t="s">
        <v>24554</v>
      </c>
      <c r="J5663" s="210" t="s">
        <v>24555</v>
      </c>
      <c r="L5663" s="210" t="s">
        <v>7743</v>
      </c>
      <c r="M5663" s="210" t="s">
        <v>3533</v>
      </c>
      <c r="N5663" s="211">
        <v>52070</v>
      </c>
      <c r="O5663" s="210" t="s">
        <v>3430</v>
      </c>
    </row>
    <row r="5664" spans="1:15" x14ac:dyDescent="0.2">
      <c r="A5664" s="210" t="s">
        <v>24540</v>
      </c>
      <c r="B5664" s="210" t="s">
        <v>24541</v>
      </c>
      <c r="C5664" s="210" t="s">
        <v>22975</v>
      </c>
      <c r="D5664" s="211">
        <v>52070</v>
      </c>
      <c r="E5664" s="210" t="s">
        <v>3430</v>
      </c>
      <c r="F5664" s="210" t="s">
        <v>24542</v>
      </c>
      <c r="G5664" s="210" t="s">
        <v>24543</v>
      </c>
      <c r="H5664" s="210" t="s">
        <v>0</v>
      </c>
      <c r="I5664" s="210" t="s">
        <v>24556</v>
      </c>
      <c r="J5664" s="210" t="s">
        <v>24557</v>
      </c>
      <c r="L5664" s="210" t="s">
        <v>7743</v>
      </c>
      <c r="M5664" s="210" t="s">
        <v>3533</v>
      </c>
      <c r="N5664" s="211">
        <v>52070</v>
      </c>
      <c r="O5664" s="210" t="s">
        <v>3430</v>
      </c>
    </row>
    <row r="5665" spans="1:15" x14ac:dyDescent="0.2">
      <c r="A5665" s="210" t="s">
        <v>24540</v>
      </c>
      <c r="B5665" s="210" t="s">
        <v>24541</v>
      </c>
      <c r="C5665" s="210" t="s">
        <v>22975</v>
      </c>
      <c r="D5665" s="211">
        <v>52070</v>
      </c>
      <c r="E5665" s="210" t="s">
        <v>3430</v>
      </c>
      <c r="F5665" s="210" t="s">
        <v>24542</v>
      </c>
      <c r="G5665" s="210" t="s">
        <v>24543</v>
      </c>
      <c r="H5665" s="210" t="s">
        <v>0</v>
      </c>
      <c r="I5665" s="210" t="s">
        <v>24558</v>
      </c>
      <c r="J5665" s="210" t="s">
        <v>24559</v>
      </c>
      <c r="L5665" s="210" t="s">
        <v>7743</v>
      </c>
      <c r="M5665" s="210" t="s">
        <v>3533</v>
      </c>
      <c r="N5665" s="211">
        <v>52070</v>
      </c>
      <c r="O5665" s="210" t="s">
        <v>3430</v>
      </c>
    </row>
    <row r="5666" spans="1:15" x14ac:dyDescent="0.2">
      <c r="A5666" s="210" t="s">
        <v>24540</v>
      </c>
      <c r="B5666" s="210" t="s">
        <v>24541</v>
      </c>
      <c r="C5666" s="210" t="s">
        <v>22975</v>
      </c>
      <c r="D5666" s="211">
        <v>52070</v>
      </c>
      <c r="E5666" s="210" t="s">
        <v>3430</v>
      </c>
      <c r="F5666" s="210" t="s">
        <v>24542</v>
      </c>
      <c r="G5666" s="210" t="s">
        <v>24543</v>
      </c>
      <c r="H5666" s="210" t="s">
        <v>0</v>
      </c>
      <c r="I5666" s="210" t="s">
        <v>24560</v>
      </c>
      <c r="J5666" s="210" t="s">
        <v>24561</v>
      </c>
      <c r="L5666" s="210" t="s">
        <v>7743</v>
      </c>
      <c r="M5666" s="210" t="s">
        <v>3533</v>
      </c>
      <c r="N5666" s="211">
        <v>52070</v>
      </c>
      <c r="O5666" s="210" t="s">
        <v>3430</v>
      </c>
    </row>
    <row r="5667" spans="1:15" x14ac:dyDescent="0.2">
      <c r="A5667" s="210" t="s">
        <v>24540</v>
      </c>
      <c r="B5667" s="210" t="s">
        <v>24541</v>
      </c>
      <c r="C5667" s="210" t="s">
        <v>22975</v>
      </c>
      <c r="D5667" s="211">
        <v>52070</v>
      </c>
      <c r="E5667" s="210" t="s">
        <v>3430</v>
      </c>
      <c r="F5667" s="210" t="s">
        <v>24542</v>
      </c>
      <c r="G5667" s="210" t="s">
        <v>24543</v>
      </c>
      <c r="H5667" s="210" t="s">
        <v>0</v>
      </c>
      <c r="I5667" s="210" t="s">
        <v>24562</v>
      </c>
      <c r="J5667" s="210" t="s">
        <v>24563</v>
      </c>
      <c r="L5667" s="210" t="s">
        <v>7743</v>
      </c>
      <c r="M5667" s="210" t="s">
        <v>3533</v>
      </c>
      <c r="N5667" s="211">
        <v>52070</v>
      </c>
      <c r="O5667" s="210" t="s">
        <v>3430</v>
      </c>
    </row>
    <row r="5668" spans="1:15" x14ac:dyDescent="0.2">
      <c r="A5668" s="210" t="s">
        <v>24540</v>
      </c>
      <c r="B5668" s="210" t="s">
        <v>24541</v>
      </c>
      <c r="C5668" s="210" t="s">
        <v>22975</v>
      </c>
      <c r="D5668" s="211">
        <v>52070</v>
      </c>
      <c r="E5668" s="210" t="s">
        <v>3430</v>
      </c>
      <c r="F5668" s="210" t="s">
        <v>24542</v>
      </c>
      <c r="G5668" s="210" t="s">
        <v>24543</v>
      </c>
      <c r="H5668" s="210" t="s">
        <v>0</v>
      </c>
      <c r="I5668" s="210" t="s">
        <v>24564</v>
      </c>
      <c r="J5668" s="210" t="s">
        <v>24565</v>
      </c>
      <c r="L5668" s="210" t="s">
        <v>7743</v>
      </c>
      <c r="M5668" s="210" t="s">
        <v>3533</v>
      </c>
      <c r="N5668" s="211">
        <v>52070</v>
      </c>
      <c r="O5668" s="210" t="s">
        <v>3430</v>
      </c>
    </row>
    <row r="5669" spans="1:15" x14ac:dyDescent="0.2">
      <c r="A5669" s="210" t="s">
        <v>24540</v>
      </c>
      <c r="B5669" s="210" t="s">
        <v>24541</v>
      </c>
      <c r="C5669" s="210" t="s">
        <v>22975</v>
      </c>
      <c r="D5669" s="211">
        <v>52070</v>
      </c>
      <c r="E5669" s="210" t="s">
        <v>3430</v>
      </c>
      <c r="F5669" s="210" t="s">
        <v>24542</v>
      </c>
      <c r="G5669" s="210" t="s">
        <v>24543</v>
      </c>
      <c r="H5669" s="210" t="s">
        <v>0</v>
      </c>
      <c r="I5669" s="210" t="s">
        <v>24566</v>
      </c>
      <c r="J5669" s="210" t="s">
        <v>24567</v>
      </c>
      <c r="K5669" s="210" t="s">
        <v>24568</v>
      </c>
      <c r="L5669" s="210" t="s">
        <v>7743</v>
      </c>
      <c r="M5669" s="210" t="s">
        <v>3533</v>
      </c>
      <c r="N5669" s="211">
        <v>52070</v>
      </c>
      <c r="O5669" s="210" t="s">
        <v>3430</v>
      </c>
    </row>
    <row r="5670" spans="1:15" x14ac:dyDescent="0.2">
      <c r="A5670" s="210" t="s">
        <v>24569</v>
      </c>
      <c r="B5670" s="210" t="s">
        <v>24570</v>
      </c>
      <c r="C5670" s="210" t="s">
        <v>24571</v>
      </c>
      <c r="D5670" s="211">
        <v>48682</v>
      </c>
      <c r="E5670" s="210" t="s">
        <v>24572</v>
      </c>
      <c r="F5670" s="210" t="s">
        <v>24573</v>
      </c>
      <c r="G5670" s="210" t="s">
        <v>24574</v>
      </c>
      <c r="H5670" s="210" t="s">
        <v>0</v>
      </c>
      <c r="I5670" s="210" t="s">
        <v>24575</v>
      </c>
      <c r="J5670" s="210" t="s">
        <v>24576</v>
      </c>
      <c r="L5670" s="210" t="s">
        <v>7743</v>
      </c>
      <c r="M5670" s="210" t="s">
        <v>3533</v>
      </c>
      <c r="N5670" s="211">
        <v>48682</v>
      </c>
      <c r="O5670" s="210" t="s">
        <v>24572</v>
      </c>
    </row>
    <row r="5671" spans="1:15" x14ac:dyDescent="0.2">
      <c r="A5671" s="210" t="s">
        <v>24569</v>
      </c>
      <c r="B5671" s="210" t="s">
        <v>24570</v>
      </c>
      <c r="C5671" s="210" t="s">
        <v>24571</v>
      </c>
      <c r="D5671" s="211">
        <v>48682</v>
      </c>
      <c r="E5671" s="210" t="s">
        <v>24572</v>
      </c>
      <c r="F5671" s="210" t="s">
        <v>24573</v>
      </c>
      <c r="G5671" s="210" t="s">
        <v>24574</v>
      </c>
      <c r="H5671" s="210" t="s">
        <v>0</v>
      </c>
      <c r="I5671" s="210" t="s">
        <v>24577</v>
      </c>
      <c r="J5671" s="210" t="s">
        <v>24578</v>
      </c>
      <c r="L5671" s="210" t="s">
        <v>7742</v>
      </c>
      <c r="M5671" s="210" t="s">
        <v>3562</v>
      </c>
      <c r="N5671" s="211">
        <v>48682</v>
      </c>
      <c r="O5671" s="210" t="s">
        <v>24572</v>
      </c>
    </row>
    <row r="5672" spans="1:15" x14ac:dyDescent="0.2">
      <c r="A5672" s="210" t="s">
        <v>24569</v>
      </c>
      <c r="B5672" s="210" t="s">
        <v>24570</v>
      </c>
      <c r="C5672" s="210" t="s">
        <v>24571</v>
      </c>
      <c r="D5672" s="211">
        <v>48682</v>
      </c>
      <c r="E5672" s="210" t="s">
        <v>24572</v>
      </c>
      <c r="F5672" s="210" t="s">
        <v>24573</v>
      </c>
      <c r="G5672" s="210" t="s">
        <v>24574</v>
      </c>
      <c r="H5672" s="210" t="s">
        <v>0</v>
      </c>
      <c r="I5672" s="210" t="s">
        <v>24579</v>
      </c>
      <c r="J5672" s="210" t="s">
        <v>24580</v>
      </c>
      <c r="L5672" s="210" t="s">
        <v>7743</v>
      </c>
      <c r="M5672" s="210" t="s">
        <v>3533</v>
      </c>
      <c r="N5672" s="211">
        <v>48682</v>
      </c>
      <c r="O5672" s="210" t="s">
        <v>24572</v>
      </c>
    </row>
    <row r="5673" spans="1:15" x14ac:dyDescent="0.2">
      <c r="A5673" s="210" t="s">
        <v>24581</v>
      </c>
      <c r="B5673" s="210" t="s">
        <v>24582</v>
      </c>
      <c r="C5673" s="210" t="s">
        <v>24583</v>
      </c>
      <c r="D5673" s="211">
        <v>22926</v>
      </c>
      <c r="E5673" s="210" t="s">
        <v>24584</v>
      </c>
      <c r="F5673" s="210" t="s">
        <v>24585</v>
      </c>
      <c r="G5673" s="210" t="s">
        <v>24586</v>
      </c>
      <c r="H5673" s="210" t="s">
        <v>0</v>
      </c>
      <c r="I5673" s="210" t="s">
        <v>24587</v>
      </c>
      <c r="J5673" s="210" t="s">
        <v>24588</v>
      </c>
      <c r="L5673" s="210" t="s">
        <v>7742</v>
      </c>
      <c r="M5673" s="210" t="s">
        <v>3562</v>
      </c>
      <c r="N5673" s="211">
        <v>22926</v>
      </c>
      <c r="O5673" s="210" t="s">
        <v>24584</v>
      </c>
    </row>
    <row r="5674" spans="1:15" x14ac:dyDescent="0.2">
      <c r="A5674" s="210" t="s">
        <v>24589</v>
      </c>
      <c r="B5674" s="210" t="s">
        <v>24590</v>
      </c>
      <c r="C5674" s="210" t="s">
        <v>24591</v>
      </c>
      <c r="D5674" s="211">
        <v>92224</v>
      </c>
      <c r="E5674" s="210" t="s">
        <v>3536</v>
      </c>
      <c r="F5674" s="210" t="s">
        <v>24592</v>
      </c>
      <c r="G5674" s="210" t="s">
        <v>24593</v>
      </c>
      <c r="H5674" s="210" t="s">
        <v>0</v>
      </c>
      <c r="I5674" s="210" t="s">
        <v>24594</v>
      </c>
      <c r="J5674" s="210" t="s">
        <v>24595</v>
      </c>
      <c r="L5674" s="210" t="s">
        <v>7742</v>
      </c>
      <c r="M5674" s="210" t="s">
        <v>3562</v>
      </c>
      <c r="N5674" s="211">
        <v>92224</v>
      </c>
      <c r="O5674" s="210" t="s">
        <v>3536</v>
      </c>
    </row>
    <row r="5675" spans="1:15" x14ac:dyDescent="0.2">
      <c r="A5675" s="210" t="s">
        <v>24589</v>
      </c>
      <c r="B5675" s="210" t="s">
        <v>24590</v>
      </c>
      <c r="C5675" s="210" t="s">
        <v>24591</v>
      </c>
      <c r="D5675" s="211">
        <v>92224</v>
      </c>
      <c r="E5675" s="210" t="s">
        <v>3536</v>
      </c>
      <c r="F5675" s="210" t="s">
        <v>24592</v>
      </c>
      <c r="G5675" s="210" t="s">
        <v>24593</v>
      </c>
      <c r="H5675" s="210" t="s">
        <v>0</v>
      </c>
      <c r="I5675" s="210" t="s">
        <v>24596</v>
      </c>
      <c r="J5675" s="210" t="s">
        <v>24597</v>
      </c>
      <c r="L5675" s="210" t="s">
        <v>7743</v>
      </c>
      <c r="M5675" s="210" t="s">
        <v>3533</v>
      </c>
      <c r="N5675" s="211">
        <v>92224</v>
      </c>
      <c r="O5675" s="210" t="s">
        <v>3536</v>
      </c>
    </row>
    <row r="5676" spans="1:15" x14ac:dyDescent="0.2">
      <c r="A5676" s="210" t="s">
        <v>24589</v>
      </c>
      <c r="B5676" s="210" t="s">
        <v>24590</v>
      </c>
      <c r="C5676" s="210" t="s">
        <v>24591</v>
      </c>
      <c r="D5676" s="211">
        <v>92224</v>
      </c>
      <c r="E5676" s="210" t="s">
        <v>3536</v>
      </c>
      <c r="F5676" s="210" t="s">
        <v>24592</v>
      </c>
      <c r="G5676" s="210" t="s">
        <v>24593</v>
      </c>
      <c r="H5676" s="210" t="s">
        <v>0</v>
      </c>
      <c r="I5676" s="210" t="s">
        <v>24598</v>
      </c>
      <c r="J5676" s="210" t="s">
        <v>24599</v>
      </c>
      <c r="K5676" s="210" t="s">
        <v>24600</v>
      </c>
      <c r="L5676" s="210" t="s">
        <v>7743</v>
      </c>
      <c r="M5676" s="210" t="s">
        <v>3533</v>
      </c>
      <c r="N5676" s="211">
        <v>92224</v>
      </c>
      <c r="O5676" s="210" t="s">
        <v>3536</v>
      </c>
    </row>
    <row r="5677" spans="1:15" x14ac:dyDescent="0.2">
      <c r="A5677" s="210" t="s">
        <v>24589</v>
      </c>
      <c r="B5677" s="210" t="s">
        <v>24590</v>
      </c>
      <c r="C5677" s="210" t="s">
        <v>24591</v>
      </c>
      <c r="D5677" s="211">
        <v>92224</v>
      </c>
      <c r="E5677" s="210" t="s">
        <v>3536</v>
      </c>
      <c r="F5677" s="210" t="s">
        <v>24592</v>
      </c>
      <c r="G5677" s="210" t="s">
        <v>24593</v>
      </c>
      <c r="H5677" s="210" t="s">
        <v>0</v>
      </c>
      <c r="I5677" s="210" t="s">
        <v>24601</v>
      </c>
      <c r="J5677" s="210" t="s">
        <v>24602</v>
      </c>
      <c r="K5677" s="210" t="s">
        <v>24603</v>
      </c>
      <c r="L5677" s="210" t="s">
        <v>7743</v>
      </c>
      <c r="M5677" s="210" t="s">
        <v>3533</v>
      </c>
      <c r="N5677" s="211">
        <v>92224</v>
      </c>
      <c r="O5677" s="210" t="s">
        <v>3536</v>
      </c>
    </row>
    <row r="5678" spans="1:15" x14ac:dyDescent="0.2">
      <c r="A5678" s="210" t="s">
        <v>24589</v>
      </c>
      <c r="B5678" s="210" t="s">
        <v>24590</v>
      </c>
      <c r="C5678" s="210" t="s">
        <v>24591</v>
      </c>
      <c r="D5678" s="211">
        <v>92224</v>
      </c>
      <c r="E5678" s="210" t="s">
        <v>3536</v>
      </c>
      <c r="F5678" s="210" t="s">
        <v>24592</v>
      </c>
      <c r="G5678" s="210" t="s">
        <v>24593</v>
      </c>
      <c r="H5678" s="210" t="s">
        <v>0</v>
      </c>
      <c r="I5678" s="210" t="s">
        <v>24604</v>
      </c>
      <c r="J5678" s="210" t="s">
        <v>20461</v>
      </c>
      <c r="K5678" s="210" t="s">
        <v>24605</v>
      </c>
      <c r="L5678" s="210" t="s">
        <v>7743</v>
      </c>
      <c r="M5678" s="210" t="s">
        <v>3533</v>
      </c>
      <c r="N5678" s="211">
        <v>92224</v>
      </c>
      <c r="O5678" s="210" t="s">
        <v>3536</v>
      </c>
    </row>
    <row r="5679" spans="1:15" x14ac:dyDescent="0.2">
      <c r="A5679" s="210" t="s">
        <v>24606</v>
      </c>
      <c r="B5679" s="210" t="s">
        <v>24607</v>
      </c>
      <c r="C5679" s="210" t="s">
        <v>24608</v>
      </c>
      <c r="D5679" s="211">
        <v>56626</v>
      </c>
      <c r="E5679" s="210" t="s">
        <v>3541</v>
      </c>
      <c r="H5679" s="210" t="s">
        <v>0</v>
      </c>
      <c r="I5679" s="210" t="s">
        <v>24609</v>
      </c>
      <c r="J5679" s="210" t="s">
        <v>24610</v>
      </c>
      <c r="L5679" s="210" t="s">
        <v>7743</v>
      </c>
      <c r="M5679" s="210" t="s">
        <v>3533</v>
      </c>
      <c r="N5679" s="211">
        <v>56626</v>
      </c>
      <c r="O5679" s="210" t="s">
        <v>3541</v>
      </c>
    </row>
    <row r="5680" spans="1:15" x14ac:dyDescent="0.2">
      <c r="A5680" s="210" t="s">
        <v>24606</v>
      </c>
      <c r="B5680" s="210" t="s">
        <v>24607</v>
      </c>
      <c r="C5680" s="210" t="s">
        <v>24608</v>
      </c>
      <c r="D5680" s="211">
        <v>56626</v>
      </c>
      <c r="E5680" s="210" t="s">
        <v>3541</v>
      </c>
      <c r="H5680" s="210" t="s">
        <v>0</v>
      </c>
      <c r="I5680" s="210" t="s">
        <v>24611</v>
      </c>
      <c r="J5680" s="210" t="s">
        <v>24612</v>
      </c>
      <c r="L5680" s="210" t="s">
        <v>7743</v>
      </c>
      <c r="M5680" s="210" t="s">
        <v>3533</v>
      </c>
      <c r="N5680" s="211">
        <v>56626</v>
      </c>
      <c r="O5680" s="210" t="s">
        <v>3541</v>
      </c>
    </row>
    <row r="5681" spans="1:15" x14ac:dyDescent="0.2">
      <c r="A5681" s="210" t="s">
        <v>24606</v>
      </c>
      <c r="B5681" s="210" t="s">
        <v>24607</v>
      </c>
      <c r="C5681" s="210" t="s">
        <v>24608</v>
      </c>
      <c r="D5681" s="211">
        <v>56626</v>
      </c>
      <c r="E5681" s="210" t="s">
        <v>3541</v>
      </c>
      <c r="H5681" s="210" t="s">
        <v>0</v>
      </c>
      <c r="I5681" s="210" t="s">
        <v>24613</v>
      </c>
      <c r="J5681" s="210" t="s">
        <v>24614</v>
      </c>
      <c r="L5681" s="210" t="s">
        <v>7743</v>
      </c>
      <c r="M5681" s="210" t="s">
        <v>3533</v>
      </c>
      <c r="N5681" s="211">
        <v>56626</v>
      </c>
      <c r="O5681" s="210" t="s">
        <v>3541</v>
      </c>
    </row>
    <row r="5682" spans="1:15" x14ac:dyDescent="0.2">
      <c r="A5682" s="210" t="s">
        <v>24615</v>
      </c>
      <c r="B5682" s="210" t="s">
        <v>24616</v>
      </c>
      <c r="C5682" s="210" t="s">
        <v>24617</v>
      </c>
      <c r="D5682" s="211">
        <v>9456</v>
      </c>
      <c r="E5682" s="210" t="s">
        <v>24618</v>
      </c>
      <c r="F5682" s="210" t="s">
        <v>24619</v>
      </c>
      <c r="G5682" s="210" t="s">
        <v>24620</v>
      </c>
      <c r="H5682" s="210" t="s">
        <v>0</v>
      </c>
      <c r="I5682" s="210" t="s">
        <v>24621</v>
      </c>
      <c r="J5682" s="210" t="s">
        <v>24622</v>
      </c>
      <c r="L5682" s="210" t="s">
        <v>7743</v>
      </c>
      <c r="M5682" s="210" t="s">
        <v>3533</v>
      </c>
      <c r="N5682" s="211">
        <v>9456</v>
      </c>
      <c r="O5682" s="210" t="s">
        <v>24618</v>
      </c>
    </row>
    <row r="5683" spans="1:15" x14ac:dyDescent="0.2">
      <c r="A5683" s="210" t="s">
        <v>24615</v>
      </c>
      <c r="B5683" s="210" t="s">
        <v>24616</v>
      </c>
      <c r="C5683" s="210" t="s">
        <v>24617</v>
      </c>
      <c r="D5683" s="211">
        <v>9456</v>
      </c>
      <c r="E5683" s="210" t="s">
        <v>24618</v>
      </c>
      <c r="F5683" s="210" t="s">
        <v>24619</v>
      </c>
      <c r="G5683" s="210" t="s">
        <v>24620</v>
      </c>
      <c r="H5683" s="210" t="s">
        <v>0</v>
      </c>
      <c r="I5683" s="210" t="s">
        <v>24623</v>
      </c>
      <c r="J5683" s="210" t="s">
        <v>24624</v>
      </c>
      <c r="L5683" s="210" t="s">
        <v>7743</v>
      </c>
      <c r="M5683" s="210" t="s">
        <v>3533</v>
      </c>
      <c r="N5683" s="211">
        <v>9456</v>
      </c>
      <c r="O5683" s="210" t="s">
        <v>24618</v>
      </c>
    </row>
    <row r="5684" spans="1:15" x14ac:dyDescent="0.2">
      <c r="A5684" s="210" t="s">
        <v>24615</v>
      </c>
      <c r="B5684" s="210" t="s">
        <v>24616</v>
      </c>
      <c r="C5684" s="210" t="s">
        <v>24617</v>
      </c>
      <c r="D5684" s="211">
        <v>9456</v>
      </c>
      <c r="E5684" s="210" t="s">
        <v>24618</v>
      </c>
      <c r="F5684" s="210" t="s">
        <v>24619</v>
      </c>
      <c r="G5684" s="210" t="s">
        <v>24620</v>
      </c>
      <c r="H5684" s="210" t="s">
        <v>0</v>
      </c>
      <c r="I5684" s="210" t="s">
        <v>24625</v>
      </c>
      <c r="J5684" s="210" t="s">
        <v>24626</v>
      </c>
      <c r="L5684" s="210" t="s">
        <v>7743</v>
      </c>
      <c r="M5684" s="210" t="s">
        <v>3533</v>
      </c>
      <c r="N5684" s="211">
        <v>9456</v>
      </c>
      <c r="O5684" s="210" t="s">
        <v>24618</v>
      </c>
    </row>
    <row r="5685" spans="1:15" x14ac:dyDescent="0.2">
      <c r="A5685" s="210" t="s">
        <v>24615</v>
      </c>
      <c r="B5685" s="210" t="s">
        <v>24616</v>
      </c>
      <c r="C5685" s="210" t="s">
        <v>24617</v>
      </c>
      <c r="D5685" s="211">
        <v>9456</v>
      </c>
      <c r="E5685" s="210" t="s">
        <v>24618</v>
      </c>
      <c r="F5685" s="210" t="s">
        <v>24619</v>
      </c>
      <c r="G5685" s="210" t="s">
        <v>24620</v>
      </c>
      <c r="H5685" s="210" t="s">
        <v>0</v>
      </c>
      <c r="I5685" s="210" t="s">
        <v>24627</v>
      </c>
      <c r="J5685" s="210" t="s">
        <v>24628</v>
      </c>
      <c r="L5685" s="210" t="s">
        <v>7743</v>
      </c>
      <c r="M5685" s="210" t="s">
        <v>3533</v>
      </c>
      <c r="N5685" s="211">
        <v>9456</v>
      </c>
      <c r="O5685" s="210" t="s">
        <v>24618</v>
      </c>
    </row>
    <row r="5686" spans="1:15" x14ac:dyDescent="0.2">
      <c r="A5686" s="210" t="s">
        <v>24615</v>
      </c>
      <c r="B5686" s="210" t="s">
        <v>24616</v>
      </c>
      <c r="C5686" s="210" t="s">
        <v>24617</v>
      </c>
      <c r="D5686" s="211">
        <v>9456</v>
      </c>
      <c r="E5686" s="210" t="s">
        <v>24618</v>
      </c>
      <c r="F5686" s="210" t="s">
        <v>24619</v>
      </c>
      <c r="G5686" s="210" t="s">
        <v>24620</v>
      </c>
      <c r="H5686" s="210" t="s">
        <v>0</v>
      </c>
      <c r="I5686" s="210" t="s">
        <v>24629</v>
      </c>
      <c r="J5686" s="210" t="s">
        <v>24630</v>
      </c>
      <c r="L5686" s="210" t="s">
        <v>7743</v>
      </c>
      <c r="M5686" s="210" t="s">
        <v>3533</v>
      </c>
      <c r="N5686" s="211">
        <v>9456</v>
      </c>
      <c r="O5686" s="210" t="s">
        <v>24618</v>
      </c>
    </row>
    <row r="5687" spans="1:15" x14ac:dyDescent="0.2">
      <c r="A5687" s="210" t="s">
        <v>24615</v>
      </c>
      <c r="B5687" s="210" t="s">
        <v>24616</v>
      </c>
      <c r="C5687" s="210" t="s">
        <v>24617</v>
      </c>
      <c r="D5687" s="211">
        <v>9456</v>
      </c>
      <c r="E5687" s="210" t="s">
        <v>24618</v>
      </c>
      <c r="F5687" s="210" t="s">
        <v>24619</v>
      </c>
      <c r="G5687" s="210" t="s">
        <v>24620</v>
      </c>
      <c r="H5687" s="210" t="s">
        <v>0</v>
      </c>
      <c r="I5687" s="210" t="s">
        <v>24631</v>
      </c>
      <c r="J5687" s="210" t="s">
        <v>24632</v>
      </c>
      <c r="L5687" s="210" t="s">
        <v>7743</v>
      </c>
      <c r="M5687" s="210" t="s">
        <v>3562</v>
      </c>
      <c r="N5687" s="211">
        <v>9456</v>
      </c>
      <c r="O5687" s="210" t="s">
        <v>24618</v>
      </c>
    </row>
    <row r="5688" spans="1:15" x14ac:dyDescent="0.2">
      <c r="A5688" s="210" t="s">
        <v>24615</v>
      </c>
      <c r="B5688" s="210" t="s">
        <v>24616</v>
      </c>
      <c r="C5688" s="210" t="s">
        <v>24617</v>
      </c>
      <c r="D5688" s="211">
        <v>9456</v>
      </c>
      <c r="E5688" s="210" t="s">
        <v>24618</v>
      </c>
      <c r="F5688" s="210" t="s">
        <v>24619</v>
      </c>
      <c r="G5688" s="210" t="s">
        <v>24620</v>
      </c>
      <c r="H5688" s="210" t="s">
        <v>0</v>
      </c>
      <c r="I5688" s="210" t="s">
        <v>24633</v>
      </c>
      <c r="J5688" s="210" t="s">
        <v>24634</v>
      </c>
      <c r="L5688" s="210" t="s">
        <v>7743</v>
      </c>
      <c r="M5688" s="210" t="s">
        <v>3533</v>
      </c>
      <c r="N5688" s="211">
        <v>9456</v>
      </c>
      <c r="O5688" s="210" t="s">
        <v>24618</v>
      </c>
    </row>
    <row r="5689" spans="1:15" x14ac:dyDescent="0.2">
      <c r="A5689" s="210" t="s">
        <v>24635</v>
      </c>
      <c r="B5689" s="210" t="s">
        <v>24636</v>
      </c>
      <c r="C5689" s="210" t="s">
        <v>24637</v>
      </c>
      <c r="D5689" s="211">
        <v>91522</v>
      </c>
      <c r="E5689" s="210" t="s">
        <v>12532</v>
      </c>
      <c r="F5689" s="210" t="s">
        <v>24638</v>
      </c>
      <c r="G5689" s="210" t="s">
        <v>24639</v>
      </c>
      <c r="H5689" s="210" t="s">
        <v>0</v>
      </c>
      <c r="I5689" s="210" t="s">
        <v>24640</v>
      </c>
      <c r="J5689" s="210" t="s">
        <v>24641</v>
      </c>
      <c r="L5689" s="210" t="s">
        <v>7743</v>
      </c>
      <c r="M5689" s="210" t="s">
        <v>3533</v>
      </c>
      <c r="N5689" s="211">
        <v>91522</v>
      </c>
      <c r="O5689" s="210" t="s">
        <v>12532</v>
      </c>
    </row>
    <row r="5690" spans="1:15" x14ac:dyDescent="0.2">
      <c r="A5690" s="210" t="s">
        <v>24635</v>
      </c>
      <c r="B5690" s="210" t="s">
        <v>24636</v>
      </c>
      <c r="C5690" s="210" t="s">
        <v>24637</v>
      </c>
      <c r="D5690" s="211">
        <v>91522</v>
      </c>
      <c r="E5690" s="210" t="s">
        <v>12532</v>
      </c>
      <c r="F5690" s="210" t="s">
        <v>24638</v>
      </c>
      <c r="G5690" s="210" t="s">
        <v>24639</v>
      </c>
      <c r="H5690" s="210" t="s">
        <v>0</v>
      </c>
      <c r="I5690" s="210" t="s">
        <v>24642</v>
      </c>
      <c r="J5690" s="210" t="s">
        <v>24643</v>
      </c>
      <c r="L5690" s="210" t="s">
        <v>7743</v>
      </c>
      <c r="M5690" s="210" t="s">
        <v>3533</v>
      </c>
      <c r="N5690" s="211">
        <v>91522</v>
      </c>
      <c r="O5690" s="210" t="s">
        <v>12532</v>
      </c>
    </row>
    <row r="5691" spans="1:15" x14ac:dyDescent="0.2">
      <c r="A5691" s="210" t="s">
        <v>24635</v>
      </c>
      <c r="B5691" s="210" t="s">
        <v>24636</v>
      </c>
      <c r="C5691" s="210" t="s">
        <v>24637</v>
      </c>
      <c r="D5691" s="211">
        <v>91522</v>
      </c>
      <c r="E5691" s="210" t="s">
        <v>12532</v>
      </c>
      <c r="F5691" s="210" t="s">
        <v>24638</v>
      </c>
      <c r="G5691" s="210" t="s">
        <v>24639</v>
      </c>
      <c r="H5691" s="210" t="s">
        <v>0</v>
      </c>
      <c r="I5691" s="210" t="s">
        <v>24644</v>
      </c>
      <c r="J5691" s="210" t="s">
        <v>24645</v>
      </c>
      <c r="L5691" s="210" t="s">
        <v>7743</v>
      </c>
      <c r="M5691" s="210" t="s">
        <v>3533</v>
      </c>
      <c r="N5691" s="211">
        <v>91522</v>
      </c>
      <c r="O5691" s="210" t="s">
        <v>12532</v>
      </c>
    </row>
    <row r="5692" spans="1:15" x14ac:dyDescent="0.2">
      <c r="A5692" s="210" t="s">
        <v>24635</v>
      </c>
      <c r="B5692" s="210" t="s">
        <v>24636</v>
      </c>
      <c r="C5692" s="210" t="s">
        <v>24637</v>
      </c>
      <c r="D5692" s="211">
        <v>91522</v>
      </c>
      <c r="E5692" s="210" t="s">
        <v>12532</v>
      </c>
      <c r="F5692" s="210" t="s">
        <v>24638</v>
      </c>
      <c r="G5692" s="210" t="s">
        <v>24639</v>
      </c>
      <c r="H5692" s="210" t="s">
        <v>0</v>
      </c>
      <c r="I5692" s="210" t="s">
        <v>24646</v>
      </c>
      <c r="J5692" s="210" t="s">
        <v>24647</v>
      </c>
      <c r="L5692" s="210" t="s">
        <v>7743</v>
      </c>
      <c r="M5692" s="210" t="s">
        <v>3533</v>
      </c>
      <c r="N5692" s="211">
        <v>91522</v>
      </c>
      <c r="O5692" s="210" t="s">
        <v>12532</v>
      </c>
    </row>
    <row r="5693" spans="1:15" x14ac:dyDescent="0.2">
      <c r="A5693" s="210" t="s">
        <v>24635</v>
      </c>
      <c r="B5693" s="210" t="s">
        <v>24636</v>
      </c>
      <c r="C5693" s="210" t="s">
        <v>24637</v>
      </c>
      <c r="D5693" s="211">
        <v>91522</v>
      </c>
      <c r="E5693" s="210" t="s">
        <v>12532</v>
      </c>
      <c r="F5693" s="210" t="s">
        <v>24638</v>
      </c>
      <c r="G5693" s="210" t="s">
        <v>24639</v>
      </c>
      <c r="H5693" s="210" t="s">
        <v>0</v>
      </c>
      <c r="I5693" s="210" t="s">
        <v>24648</v>
      </c>
      <c r="J5693" s="210" t="s">
        <v>24649</v>
      </c>
      <c r="L5693" s="210" t="s">
        <v>7742</v>
      </c>
      <c r="M5693" s="210" t="s">
        <v>3562</v>
      </c>
      <c r="N5693" s="211">
        <v>91522</v>
      </c>
      <c r="O5693" s="210" t="s">
        <v>12532</v>
      </c>
    </row>
    <row r="5694" spans="1:15" x14ac:dyDescent="0.2">
      <c r="A5694" s="210" t="s">
        <v>24635</v>
      </c>
      <c r="B5694" s="210" t="s">
        <v>24636</v>
      </c>
      <c r="C5694" s="210" t="s">
        <v>24637</v>
      </c>
      <c r="D5694" s="211">
        <v>91522</v>
      </c>
      <c r="E5694" s="210" t="s">
        <v>12532</v>
      </c>
      <c r="F5694" s="210" t="s">
        <v>24638</v>
      </c>
      <c r="G5694" s="210" t="s">
        <v>24639</v>
      </c>
      <c r="H5694" s="210" t="s">
        <v>0</v>
      </c>
      <c r="I5694" s="210" t="s">
        <v>24650</v>
      </c>
      <c r="J5694" s="210" t="s">
        <v>24651</v>
      </c>
      <c r="L5694" s="210" t="s">
        <v>7743</v>
      </c>
      <c r="M5694" s="210" t="s">
        <v>3533</v>
      </c>
      <c r="N5694" s="211">
        <v>91522</v>
      </c>
      <c r="O5694" s="210" t="s">
        <v>12532</v>
      </c>
    </row>
    <row r="5695" spans="1:15" x14ac:dyDescent="0.2">
      <c r="A5695" s="210" t="s">
        <v>24652</v>
      </c>
      <c r="B5695" s="210" t="s">
        <v>24653</v>
      </c>
      <c r="C5695" s="210" t="s">
        <v>24654</v>
      </c>
      <c r="D5695" s="211">
        <v>99310</v>
      </c>
      <c r="E5695" s="210" t="s">
        <v>24655</v>
      </c>
      <c r="G5695" s="210" t="s">
        <v>24656</v>
      </c>
      <c r="H5695" s="210" t="s">
        <v>0</v>
      </c>
      <c r="I5695" s="210" t="s">
        <v>24657</v>
      </c>
      <c r="J5695" s="210" t="s">
        <v>24658</v>
      </c>
      <c r="L5695" s="210" t="s">
        <v>7743</v>
      </c>
      <c r="M5695" s="210" t="s">
        <v>3533</v>
      </c>
      <c r="N5695" s="211">
        <v>99310</v>
      </c>
      <c r="O5695" s="210" t="s">
        <v>24655</v>
      </c>
    </row>
    <row r="5696" spans="1:15" x14ac:dyDescent="0.2">
      <c r="A5696" s="210" t="s">
        <v>24659</v>
      </c>
      <c r="B5696" s="210" t="s">
        <v>24660</v>
      </c>
      <c r="C5696" s="210" t="s">
        <v>11764</v>
      </c>
      <c r="D5696" s="211">
        <v>6449</v>
      </c>
      <c r="E5696" s="210" t="s">
        <v>11765</v>
      </c>
      <c r="F5696" s="210" t="s">
        <v>24661</v>
      </c>
      <c r="G5696" s="210" t="s">
        <v>24662</v>
      </c>
      <c r="H5696" s="210" t="s">
        <v>0</v>
      </c>
      <c r="I5696" s="210" t="s">
        <v>24663</v>
      </c>
      <c r="J5696" s="210" t="s">
        <v>24664</v>
      </c>
      <c r="L5696" s="210" t="s">
        <v>7743</v>
      </c>
      <c r="M5696" s="210" t="s">
        <v>3562</v>
      </c>
      <c r="N5696" s="211">
        <v>6449</v>
      </c>
      <c r="O5696" s="210" t="s">
        <v>11765</v>
      </c>
    </row>
    <row r="5697" spans="1:15" x14ac:dyDescent="0.2">
      <c r="A5697" s="210" t="s">
        <v>24665</v>
      </c>
      <c r="B5697" s="210" t="s">
        <v>3607</v>
      </c>
      <c r="C5697" s="210" t="s">
        <v>24666</v>
      </c>
      <c r="D5697" s="210">
        <v>86152</v>
      </c>
      <c r="E5697" s="210" t="s">
        <v>3598</v>
      </c>
      <c r="F5697" s="210" t="s">
        <v>24667</v>
      </c>
      <c r="G5697" s="210" t="s">
        <v>24668</v>
      </c>
      <c r="H5697" s="210" t="s">
        <v>7748</v>
      </c>
      <c r="I5697" s="210" t="s">
        <v>24669</v>
      </c>
      <c r="J5697" s="210" t="s">
        <v>24670</v>
      </c>
      <c r="K5697" s="210" t="s">
        <v>24671</v>
      </c>
      <c r="L5697" s="210" t="s">
        <v>7752</v>
      </c>
      <c r="M5697" s="210" t="s">
        <v>3533</v>
      </c>
      <c r="N5697" s="210">
        <v>86152</v>
      </c>
      <c r="O5697" s="210" t="s">
        <v>3598</v>
      </c>
    </row>
    <row r="5698" spans="1:15" x14ac:dyDescent="0.2">
      <c r="A5698" s="210" t="s">
        <v>24665</v>
      </c>
      <c r="B5698" s="210" t="s">
        <v>3607</v>
      </c>
      <c r="C5698" s="210" t="s">
        <v>24666</v>
      </c>
      <c r="D5698" s="211">
        <v>86152</v>
      </c>
      <c r="E5698" s="210" t="s">
        <v>3598</v>
      </c>
      <c r="F5698" s="210" t="s">
        <v>24667</v>
      </c>
      <c r="G5698" s="210" t="s">
        <v>24668</v>
      </c>
      <c r="H5698" s="210" t="s">
        <v>0</v>
      </c>
      <c r="I5698" s="210" t="s">
        <v>24672</v>
      </c>
      <c r="J5698" s="210" t="s">
        <v>24673</v>
      </c>
      <c r="L5698" s="210" t="s">
        <v>7743</v>
      </c>
      <c r="M5698" s="210" t="s">
        <v>3533</v>
      </c>
      <c r="N5698" s="211">
        <v>86152</v>
      </c>
      <c r="O5698" s="210" t="s">
        <v>3598</v>
      </c>
    </row>
    <row r="5699" spans="1:15" x14ac:dyDescent="0.2">
      <c r="A5699" s="210" t="s">
        <v>24665</v>
      </c>
      <c r="B5699" s="210" t="s">
        <v>3607</v>
      </c>
      <c r="C5699" s="210" t="s">
        <v>24666</v>
      </c>
      <c r="D5699" s="211">
        <v>86152</v>
      </c>
      <c r="E5699" s="210" t="s">
        <v>3598</v>
      </c>
      <c r="F5699" s="210" t="s">
        <v>24667</v>
      </c>
      <c r="G5699" s="210" t="s">
        <v>24668</v>
      </c>
      <c r="H5699" s="210" t="s">
        <v>0</v>
      </c>
      <c r="I5699" s="210" t="s">
        <v>24674</v>
      </c>
      <c r="J5699" s="210" t="s">
        <v>24675</v>
      </c>
      <c r="L5699" s="210" t="s">
        <v>7742</v>
      </c>
      <c r="M5699" s="210" t="s">
        <v>3562</v>
      </c>
      <c r="N5699" s="211">
        <v>86152</v>
      </c>
      <c r="O5699" s="210" t="s">
        <v>3598</v>
      </c>
    </row>
    <row r="5700" spans="1:15" x14ac:dyDescent="0.2">
      <c r="A5700" s="210" t="s">
        <v>24676</v>
      </c>
      <c r="B5700" s="210" t="s">
        <v>24677</v>
      </c>
      <c r="C5700" s="210" t="s">
        <v>24678</v>
      </c>
      <c r="D5700" s="211">
        <v>14806</v>
      </c>
      <c r="E5700" s="210" t="s">
        <v>24679</v>
      </c>
      <c r="F5700" s="210" t="s">
        <v>24680</v>
      </c>
      <c r="G5700" s="210" t="s">
        <v>24681</v>
      </c>
      <c r="H5700" s="210" t="s">
        <v>0</v>
      </c>
      <c r="I5700" s="210" t="s">
        <v>24682</v>
      </c>
      <c r="J5700" s="210" t="s">
        <v>24683</v>
      </c>
      <c r="L5700" s="210" t="s">
        <v>7742</v>
      </c>
      <c r="M5700" s="210" t="s">
        <v>3533</v>
      </c>
      <c r="N5700" s="211">
        <v>14806</v>
      </c>
      <c r="O5700" s="210" t="s">
        <v>24679</v>
      </c>
    </row>
    <row r="5701" spans="1:15" x14ac:dyDescent="0.2">
      <c r="A5701" s="210" t="s">
        <v>24684</v>
      </c>
      <c r="B5701" s="210" t="s">
        <v>24685</v>
      </c>
      <c r="C5701" s="210" t="s">
        <v>24686</v>
      </c>
      <c r="D5701" s="211">
        <v>38667</v>
      </c>
      <c r="E5701" s="210" t="s">
        <v>24687</v>
      </c>
      <c r="G5701" s="210" t="s">
        <v>24688</v>
      </c>
      <c r="H5701" s="210" t="s">
        <v>0</v>
      </c>
      <c r="I5701" s="210" t="s">
        <v>24689</v>
      </c>
      <c r="J5701" s="210" t="s">
        <v>24690</v>
      </c>
      <c r="L5701" s="210" t="s">
        <v>7743</v>
      </c>
      <c r="M5701" s="210" t="s">
        <v>3562</v>
      </c>
      <c r="N5701" s="211">
        <v>38667</v>
      </c>
      <c r="O5701" s="210" t="s">
        <v>24687</v>
      </c>
    </row>
    <row r="5702" spans="1:15" x14ac:dyDescent="0.2">
      <c r="A5702" s="210" t="s">
        <v>24684</v>
      </c>
      <c r="B5702" s="210" t="s">
        <v>24685</v>
      </c>
      <c r="C5702" s="210" t="s">
        <v>24686</v>
      </c>
      <c r="D5702" s="211">
        <v>38667</v>
      </c>
      <c r="E5702" s="210" t="s">
        <v>24687</v>
      </c>
      <c r="G5702" s="210" t="s">
        <v>24688</v>
      </c>
      <c r="H5702" s="210" t="s">
        <v>0</v>
      </c>
      <c r="I5702" s="210" t="s">
        <v>24691</v>
      </c>
      <c r="J5702" s="210" t="s">
        <v>24692</v>
      </c>
      <c r="L5702" s="210" t="s">
        <v>7743</v>
      </c>
      <c r="M5702" s="210" t="s">
        <v>3562</v>
      </c>
      <c r="N5702" s="211">
        <v>38667</v>
      </c>
      <c r="O5702" s="210" t="s">
        <v>24687</v>
      </c>
    </row>
    <row r="5703" spans="1:15" x14ac:dyDescent="0.2">
      <c r="A5703" s="210" t="s">
        <v>24693</v>
      </c>
      <c r="B5703" s="210" t="s">
        <v>24694</v>
      </c>
      <c r="C5703" s="210" t="s">
        <v>24695</v>
      </c>
      <c r="D5703" s="211">
        <v>97688</v>
      </c>
      <c r="E5703" s="210" t="s">
        <v>24696</v>
      </c>
      <c r="F5703" s="210" t="s">
        <v>24697</v>
      </c>
      <c r="G5703" s="210" t="s">
        <v>24698</v>
      </c>
      <c r="H5703" s="210" t="s">
        <v>0</v>
      </c>
      <c r="I5703" s="210" t="s">
        <v>24699</v>
      </c>
      <c r="J5703" s="210" t="s">
        <v>24700</v>
      </c>
      <c r="L5703" s="210" t="s">
        <v>7742</v>
      </c>
      <c r="M5703" s="210" t="s">
        <v>3562</v>
      </c>
      <c r="N5703" s="211">
        <v>97688</v>
      </c>
      <c r="O5703" s="210" t="s">
        <v>24696</v>
      </c>
    </row>
    <row r="5704" spans="1:15" x14ac:dyDescent="0.2">
      <c r="A5704" s="210" t="s">
        <v>24693</v>
      </c>
      <c r="B5704" s="210" t="s">
        <v>24694</v>
      </c>
      <c r="C5704" s="210" t="s">
        <v>24695</v>
      </c>
      <c r="D5704" s="211">
        <v>97688</v>
      </c>
      <c r="E5704" s="210" t="s">
        <v>24696</v>
      </c>
      <c r="F5704" s="210" t="s">
        <v>24697</v>
      </c>
      <c r="G5704" s="210" t="s">
        <v>24698</v>
      </c>
      <c r="H5704" s="210" t="s">
        <v>0</v>
      </c>
      <c r="I5704" s="210" t="s">
        <v>24701</v>
      </c>
      <c r="J5704" s="210" t="s">
        <v>24702</v>
      </c>
      <c r="L5704" s="210" t="s">
        <v>7743</v>
      </c>
      <c r="M5704" s="210" t="s">
        <v>3533</v>
      </c>
      <c r="N5704" s="211">
        <v>97688</v>
      </c>
      <c r="O5704" s="210" t="s">
        <v>24696</v>
      </c>
    </row>
    <row r="5705" spans="1:15" x14ac:dyDescent="0.2">
      <c r="A5705" s="210" t="s">
        <v>24693</v>
      </c>
      <c r="B5705" s="210" t="s">
        <v>24694</v>
      </c>
      <c r="C5705" s="210" t="s">
        <v>24695</v>
      </c>
      <c r="D5705" s="211">
        <v>97688</v>
      </c>
      <c r="E5705" s="210" t="s">
        <v>24696</v>
      </c>
      <c r="F5705" s="210" t="s">
        <v>24697</v>
      </c>
      <c r="G5705" s="210" t="s">
        <v>24698</v>
      </c>
      <c r="H5705" s="210" t="s">
        <v>0</v>
      </c>
      <c r="I5705" s="210" t="s">
        <v>24703</v>
      </c>
      <c r="J5705" s="210" t="s">
        <v>24704</v>
      </c>
      <c r="L5705" s="210" t="s">
        <v>7743</v>
      </c>
      <c r="M5705" s="210" t="s">
        <v>3533</v>
      </c>
      <c r="N5705" s="211">
        <v>97688</v>
      </c>
      <c r="O5705" s="210" t="s">
        <v>24696</v>
      </c>
    </row>
    <row r="5706" spans="1:15" x14ac:dyDescent="0.2">
      <c r="A5706" s="210" t="s">
        <v>24693</v>
      </c>
      <c r="B5706" s="210" t="s">
        <v>24694</v>
      </c>
      <c r="C5706" s="210" t="s">
        <v>24695</v>
      </c>
      <c r="D5706" s="211">
        <v>97688</v>
      </c>
      <c r="E5706" s="210" t="s">
        <v>24696</v>
      </c>
      <c r="F5706" s="210" t="s">
        <v>24697</v>
      </c>
      <c r="G5706" s="210" t="s">
        <v>24698</v>
      </c>
      <c r="H5706" s="210" t="s">
        <v>0</v>
      </c>
      <c r="I5706" s="210" t="s">
        <v>24705</v>
      </c>
      <c r="J5706" s="210" t="s">
        <v>24706</v>
      </c>
      <c r="L5706" s="210" t="s">
        <v>7743</v>
      </c>
      <c r="M5706" s="210" t="s">
        <v>3533</v>
      </c>
      <c r="N5706" s="211">
        <v>97688</v>
      </c>
      <c r="O5706" s="210" t="s">
        <v>24696</v>
      </c>
    </row>
    <row r="5707" spans="1:15" x14ac:dyDescent="0.2">
      <c r="A5707" s="210" t="s">
        <v>24707</v>
      </c>
      <c r="B5707" s="210" t="s">
        <v>24708</v>
      </c>
      <c r="C5707" s="210" t="s">
        <v>21589</v>
      </c>
      <c r="D5707" s="211">
        <v>99947</v>
      </c>
      <c r="E5707" s="210" t="s">
        <v>3631</v>
      </c>
      <c r="F5707" s="210" t="s">
        <v>24709</v>
      </c>
      <c r="G5707" s="210" t="s">
        <v>24710</v>
      </c>
      <c r="H5707" s="210" t="s">
        <v>0</v>
      </c>
      <c r="I5707" s="210" t="s">
        <v>24711</v>
      </c>
      <c r="J5707" s="210" t="s">
        <v>24712</v>
      </c>
      <c r="L5707" s="210" t="s">
        <v>7743</v>
      </c>
      <c r="M5707" s="210" t="s">
        <v>3562</v>
      </c>
      <c r="N5707" s="211">
        <v>99947</v>
      </c>
      <c r="O5707" s="210" t="s">
        <v>3631</v>
      </c>
    </row>
    <row r="5708" spans="1:15" x14ac:dyDescent="0.2">
      <c r="A5708" s="210" t="s">
        <v>24707</v>
      </c>
      <c r="B5708" s="210" t="s">
        <v>24708</v>
      </c>
      <c r="C5708" s="210" t="s">
        <v>21589</v>
      </c>
      <c r="D5708" s="211">
        <v>99947</v>
      </c>
      <c r="E5708" s="210" t="s">
        <v>3631</v>
      </c>
      <c r="F5708" s="210" t="s">
        <v>24709</v>
      </c>
      <c r="G5708" s="210" t="s">
        <v>24710</v>
      </c>
      <c r="H5708" s="210" t="s">
        <v>0</v>
      </c>
      <c r="I5708" s="210" t="s">
        <v>24713</v>
      </c>
      <c r="J5708" s="210" t="s">
        <v>24714</v>
      </c>
      <c r="L5708" s="210" t="s">
        <v>7743</v>
      </c>
      <c r="M5708" s="210" t="s">
        <v>3562</v>
      </c>
      <c r="N5708" s="211">
        <v>99947</v>
      </c>
      <c r="O5708" s="210" t="s">
        <v>3631</v>
      </c>
    </row>
    <row r="5709" spans="1:15" x14ac:dyDescent="0.2">
      <c r="A5709" s="210" t="s">
        <v>24715</v>
      </c>
      <c r="B5709" s="210" t="s">
        <v>24716</v>
      </c>
      <c r="C5709" s="210" t="s">
        <v>24717</v>
      </c>
      <c r="D5709" s="211">
        <v>31812</v>
      </c>
      <c r="E5709" s="210" t="s">
        <v>24718</v>
      </c>
      <c r="F5709" s="210" t="s">
        <v>24719</v>
      </c>
      <c r="G5709" s="210" t="s">
        <v>24720</v>
      </c>
      <c r="H5709" s="210" t="s">
        <v>0</v>
      </c>
      <c r="I5709" s="210" t="s">
        <v>24721</v>
      </c>
      <c r="J5709" s="210" t="s">
        <v>24722</v>
      </c>
      <c r="L5709" s="210" t="s">
        <v>7743</v>
      </c>
      <c r="M5709" s="210" t="s">
        <v>3562</v>
      </c>
      <c r="N5709" s="211">
        <v>31812</v>
      </c>
      <c r="O5709" s="210" t="s">
        <v>24718</v>
      </c>
    </row>
    <row r="5710" spans="1:15" x14ac:dyDescent="0.2">
      <c r="A5710" s="210" t="s">
        <v>24715</v>
      </c>
      <c r="B5710" s="210" t="s">
        <v>24716</v>
      </c>
      <c r="C5710" s="210" t="s">
        <v>24717</v>
      </c>
      <c r="D5710" s="211">
        <v>31812</v>
      </c>
      <c r="E5710" s="210" t="s">
        <v>24718</v>
      </c>
      <c r="F5710" s="210" t="s">
        <v>24719</v>
      </c>
      <c r="G5710" s="210" t="s">
        <v>24720</v>
      </c>
      <c r="H5710" s="210" t="s">
        <v>0</v>
      </c>
      <c r="I5710" s="210" t="s">
        <v>24723</v>
      </c>
      <c r="J5710" s="210" t="s">
        <v>24724</v>
      </c>
      <c r="L5710" s="210" t="s">
        <v>7743</v>
      </c>
      <c r="M5710" s="210" t="s">
        <v>3533</v>
      </c>
      <c r="N5710" s="211">
        <v>31812</v>
      </c>
      <c r="O5710" s="210" t="s">
        <v>24718</v>
      </c>
    </row>
    <row r="5711" spans="1:15" x14ac:dyDescent="0.2">
      <c r="A5711" s="210" t="s">
        <v>24725</v>
      </c>
      <c r="B5711" s="210" t="s">
        <v>24726</v>
      </c>
      <c r="C5711" s="210" t="s">
        <v>24727</v>
      </c>
      <c r="D5711" s="211">
        <v>79713</v>
      </c>
      <c r="E5711" s="210" t="s">
        <v>3636</v>
      </c>
      <c r="F5711" s="210" t="s">
        <v>24728</v>
      </c>
      <c r="G5711" s="210" t="s">
        <v>24729</v>
      </c>
      <c r="H5711" s="210" t="s">
        <v>0</v>
      </c>
      <c r="I5711" s="210" t="s">
        <v>24730</v>
      </c>
      <c r="J5711" s="210" t="s">
        <v>24731</v>
      </c>
      <c r="K5711" s="210" t="s">
        <v>24732</v>
      </c>
      <c r="L5711" s="210" t="s">
        <v>7743</v>
      </c>
      <c r="M5711" s="210" t="s">
        <v>3533</v>
      </c>
      <c r="N5711" s="211">
        <v>79713</v>
      </c>
      <c r="O5711" s="210" t="s">
        <v>3636</v>
      </c>
    </row>
    <row r="5712" spans="1:15" x14ac:dyDescent="0.2">
      <c r="A5712" s="210" t="s">
        <v>24733</v>
      </c>
      <c r="B5712" s="210" t="s">
        <v>24734</v>
      </c>
      <c r="C5712" s="210" t="s">
        <v>24735</v>
      </c>
      <c r="D5712" s="211">
        <v>32108</v>
      </c>
      <c r="E5712" s="210" t="s">
        <v>3645</v>
      </c>
      <c r="F5712" s="210" t="s">
        <v>24736</v>
      </c>
      <c r="G5712" s="210" t="s">
        <v>24737</v>
      </c>
      <c r="H5712" s="210" t="s">
        <v>0</v>
      </c>
      <c r="I5712" s="210" t="s">
        <v>24738</v>
      </c>
      <c r="J5712" s="210" t="s">
        <v>24739</v>
      </c>
      <c r="L5712" s="210" t="s">
        <v>7743</v>
      </c>
      <c r="M5712" s="210" t="s">
        <v>3533</v>
      </c>
      <c r="N5712" s="211">
        <v>32108</v>
      </c>
      <c r="O5712" s="210" t="s">
        <v>3645</v>
      </c>
    </row>
    <row r="5713" spans="1:15" x14ac:dyDescent="0.2">
      <c r="A5713" s="210" t="s">
        <v>24740</v>
      </c>
      <c r="B5713" s="210" t="s">
        <v>24741</v>
      </c>
      <c r="C5713" s="210" t="s">
        <v>24742</v>
      </c>
      <c r="D5713" s="211">
        <v>88340</v>
      </c>
      <c r="E5713" s="210" t="s">
        <v>24743</v>
      </c>
      <c r="F5713" s="210" t="s">
        <v>24744</v>
      </c>
      <c r="G5713" s="210" t="s">
        <v>24745</v>
      </c>
      <c r="H5713" s="210" t="s">
        <v>0</v>
      </c>
      <c r="I5713" s="210" t="s">
        <v>24746</v>
      </c>
      <c r="J5713" s="210" t="s">
        <v>24747</v>
      </c>
      <c r="K5713" s="210" t="s">
        <v>24741</v>
      </c>
      <c r="L5713" s="210" t="s">
        <v>7742</v>
      </c>
      <c r="M5713" s="210" t="s">
        <v>3562</v>
      </c>
      <c r="N5713" s="211">
        <v>88340</v>
      </c>
      <c r="O5713" s="210" t="s">
        <v>24743</v>
      </c>
    </row>
    <row r="5714" spans="1:15" x14ac:dyDescent="0.2">
      <c r="A5714" s="210" t="s">
        <v>24748</v>
      </c>
      <c r="B5714" s="210" t="s">
        <v>24749</v>
      </c>
      <c r="C5714" s="210" t="s">
        <v>24750</v>
      </c>
      <c r="D5714" s="211">
        <v>37242</v>
      </c>
      <c r="E5714" s="210" t="s">
        <v>24751</v>
      </c>
      <c r="F5714" s="210" t="s">
        <v>24752</v>
      </c>
      <c r="G5714" s="210" t="s">
        <v>24753</v>
      </c>
      <c r="H5714" s="210" t="s">
        <v>0</v>
      </c>
      <c r="I5714" s="210" t="s">
        <v>24754</v>
      </c>
      <c r="J5714" s="210" t="s">
        <v>24755</v>
      </c>
      <c r="L5714" s="210" t="s">
        <v>7743</v>
      </c>
      <c r="M5714" s="210" t="s">
        <v>3533</v>
      </c>
      <c r="N5714" s="211">
        <v>37242</v>
      </c>
      <c r="O5714" s="210" t="s">
        <v>24751</v>
      </c>
    </row>
    <row r="5715" spans="1:15" x14ac:dyDescent="0.2">
      <c r="A5715" s="210" t="s">
        <v>24748</v>
      </c>
      <c r="B5715" s="210" t="s">
        <v>24749</v>
      </c>
      <c r="C5715" s="210" t="s">
        <v>24750</v>
      </c>
      <c r="D5715" s="211">
        <v>37242</v>
      </c>
      <c r="E5715" s="210" t="s">
        <v>24751</v>
      </c>
      <c r="F5715" s="210" t="s">
        <v>24752</v>
      </c>
      <c r="G5715" s="210" t="s">
        <v>24753</v>
      </c>
      <c r="H5715" s="210" t="s">
        <v>0</v>
      </c>
      <c r="I5715" s="210" t="s">
        <v>24756</v>
      </c>
      <c r="J5715" s="210" t="s">
        <v>24757</v>
      </c>
      <c r="L5715" s="210" t="s">
        <v>7743</v>
      </c>
      <c r="M5715" s="210" t="s">
        <v>3562</v>
      </c>
      <c r="N5715" s="211">
        <v>37242</v>
      </c>
      <c r="O5715" s="210" t="s">
        <v>24751</v>
      </c>
    </row>
    <row r="5716" spans="1:15" x14ac:dyDescent="0.2">
      <c r="A5716" s="210" t="s">
        <v>24758</v>
      </c>
      <c r="B5716" s="210" t="s">
        <v>24759</v>
      </c>
      <c r="C5716" s="210" t="s">
        <v>24760</v>
      </c>
      <c r="D5716" s="211">
        <v>91438</v>
      </c>
      <c r="E5716" s="210" t="s">
        <v>24761</v>
      </c>
      <c r="G5716" s="210" t="s">
        <v>24762</v>
      </c>
      <c r="H5716" s="210" t="s">
        <v>0</v>
      </c>
      <c r="I5716" s="210" t="s">
        <v>24763</v>
      </c>
      <c r="J5716" s="210" t="s">
        <v>24764</v>
      </c>
      <c r="L5716" s="210" t="s">
        <v>7743</v>
      </c>
      <c r="M5716" s="210" t="s">
        <v>3562</v>
      </c>
      <c r="N5716" s="211">
        <v>91438</v>
      </c>
      <c r="O5716" s="210" t="s">
        <v>24761</v>
      </c>
    </row>
    <row r="5717" spans="1:15" x14ac:dyDescent="0.2">
      <c r="A5717" s="210" t="s">
        <v>24765</v>
      </c>
      <c r="B5717" s="210" t="s">
        <v>24766</v>
      </c>
      <c r="C5717" s="210" t="s">
        <v>24767</v>
      </c>
      <c r="D5717" s="211">
        <v>76530</v>
      </c>
      <c r="E5717" s="210" t="s">
        <v>24768</v>
      </c>
      <c r="F5717" s="210" t="s">
        <v>24769</v>
      </c>
      <c r="G5717" s="210" t="s">
        <v>24770</v>
      </c>
      <c r="H5717" s="210" t="s">
        <v>0</v>
      </c>
      <c r="I5717" s="210" t="s">
        <v>24771</v>
      </c>
      <c r="J5717" s="210" t="s">
        <v>24772</v>
      </c>
      <c r="L5717" s="210" t="s">
        <v>7743</v>
      </c>
      <c r="M5717" s="210" t="s">
        <v>3533</v>
      </c>
      <c r="N5717" s="211">
        <v>76530</v>
      </c>
      <c r="O5717" s="210" t="s">
        <v>24768</v>
      </c>
    </row>
    <row r="5718" spans="1:15" x14ac:dyDescent="0.2">
      <c r="A5718" s="210" t="s">
        <v>24773</v>
      </c>
      <c r="B5718" s="210" t="s">
        <v>24774</v>
      </c>
      <c r="C5718" s="210" t="s">
        <v>24775</v>
      </c>
      <c r="D5718" s="211">
        <v>72336</v>
      </c>
      <c r="E5718" s="210" t="s">
        <v>24776</v>
      </c>
      <c r="F5718" s="210" t="s">
        <v>24777</v>
      </c>
      <c r="G5718" s="210" t="s">
        <v>24778</v>
      </c>
      <c r="H5718" s="210" t="s">
        <v>0</v>
      </c>
      <c r="I5718" s="210" t="s">
        <v>24779</v>
      </c>
      <c r="J5718" s="210" t="s">
        <v>24780</v>
      </c>
      <c r="L5718" s="210" t="s">
        <v>7743</v>
      </c>
      <c r="M5718" s="210" t="s">
        <v>3533</v>
      </c>
      <c r="N5718" s="211">
        <v>72336</v>
      </c>
      <c r="O5718" s="210" t="s">
        <v>24776</v>
      </c>
    </row>
    <row r="5719" spans="1:15" x14ac:dyDescent="0.2">
      <c r="A5719" s="210" t="s">
        <v>24781</v>
      </c>
      <c r="B5719" s="210" t="s">
        <v>24782</v>
      </c>
      <c r="C5719" s="210" t="s">
        <v>24783</v>
      </c>
      <c r="D5719" s="211">
        <v>25355</v>
      </c>
      <c r="E5719" s="210" t="s">
        <v>24784</v>
      </c>
      <c r="F5719" s="210" t="s">
        <v>24785</v>
      </c>
      <c r="G5719" s="210" t="s">
        <v>24786</v>
      </c>
      <c r="H5719" s="210" t="s">
        <v>0</v>
      </c>
      <c r="I5719" s="210" t="s">
        <v>24787</v>
      </c>
      <c r="J5719" s="210" t="s">
        <v>24788</v>
      </c>
      <c r="L5719" s="210" t="s">
        <v>7743</v>
      </c>
      <c r="M5719" s="210" t="s">
        <v>3533</v>
      </c>
      <c r="N5719" s="211">
        <v>25355</v>
      </c>
      <c r="O5719" s="210" t="s">
        <v>24784</v>
      </c>
    </row>
    <row r="5720" spans="1:15" x14ac:dyDescent="0.2">
      <c r="A5720" s="210" t="s">
        <v>24781</v>
      </c>
      <c r="B5720" s="210" t="s">
        <v>24782</v>
      </c>
      <c r="C5720" s="210" t="s">
        <v>24783</v>
      </c>
      <c r="D5720" s="211">
        <v>25355</v>
      </c>
      <c r="E5720" s="210" t="s">
        <v>24784</v>
      </c>
      <c r="F5720" s="210" t="s">
        <v>24785</v>
      </c>
      <c r="G5720" s="210" t="s">
        <v>24786</v>
      </c>
      <c r="H5720" s="210" t="s">
        <v>0</v>
      </c>
      <c r="I5720" s="210" t="s">
        <v>24789</v>
      </c>
      <c r="J5720" s="210" t="s">
        <v>24790</v>
      </c>
      <c r="K5720" s="210" t="s">
        <v>24782</v>
      </c>
      <c r="L5720" s="210" t="s">
        <v>7742</v>
      </c>
      <c r="M5720" s="210" t="s">
        <v>3533</v>
      </c>
      <c r="N5720" s="211">
        <v>25355</v>
      </c>
      <c r="O5720" s="210" t="s">
        <v>24784</v>
      </c>
    </row>
    <row r="5721" spans="1:15" x14ac:dyDescent="0.2">
      <c r="A5721" s="210" t="s">
        <v>24781</v>
      </c>
      <c r="B5721" s="210" t="s">
        <v>24782</v>
      </c>
      <c r="C5721" s="210" t="s">
        <v>24783</v>
      </c>
      <c r="D5721" s="211">
        <v>25355</v>
      </c>
      <c r="E5721" s="210" t="s">
        <v>24784</v>
      </c>
      <c r="F5721" s="210" t="s">
        <v>24785</v>
      </c>
      <c r="G5721" s="210" t="s">
        <v>24786</v>
      </c>
      <c r="H5721" s="210" t="s">
        <v>0</v>
      </c>
      <c r="I5721" s="210" t="s">
        <v>24791</v>
      </c>
      <c r="J5721" s="210" t="s">
        <v>24792</v>
      </c>
      <c r="L5721" s="210" t="s">
        <v>7743</v>
      </c>
      <c r="M5721" s="210" t="s">
        <v>3533</v>
      </c>
      <c r="N5721" s="211">
        <v>25355</v>
      </c>
      <c r="O5721" s="210" t="s">
        <v>24784</v>
      </c>
    </row>
    <row r="5722" spans="1:15" x14ac:dyDescent="0.2">
      <c r="A5722" s="210" t="s">
        <v>24781</v>
      </c>
      <c r="B5722" s="210" t="s">
        <v>24782</v>
      </c>
      <c r="C5722" s="210" t="s">
        <v>24783</v>
      </c>
      <c r="D5722" s="211">
        <v>25355</v>
      </c>
      <c r="E5722" s="210" t="s">
        <v>24784</v>
      </c>
      <c r="F5722" s="210" t="s">
        <v>24785</v>
      </c>
      <c r="G5722" s="210" t="s">
        <v>24786</v>
      </c>
      <c r="H5722" s="210" t="s">
        <v>7744</v>
      </c>
      <c r="I5722" s="210" t="s">
        <v>24793</v>
      </c>
      <c r="J5722" s="210" t="s">
        <v>24794</v>
      </c>
      <c r="L5722" s="210" t="s">
        <v>7743</v>
      </c>
      <c r="M5722" s="210" t="s">
        <v>3533</v>
      </c>
      <c r="N5722" s="211">
        <v>25355</v>
      </c>
      <c r="O5722" s="210" t="s">
        <v>24784</v>
      </c>
    </row>
    <row r="5723" spans="1:15" x14ac:dyDescent="0.2">
      <c r="A5723" s="210" t="s">
        <v>24795</v>
      </c>
      <c r="B5723" s="210" t="s">
        <v>24796</v>
      </c>
      <c r="C5723" s="210" t="s">
        <v>24797</v>
      </c>
      <c r="D5723" s="210">
        <v>33611</v>
      </c>
      <c r="E5723" s="210" t="s">
        <v>3811</v>
      </c>
      <c r="F5723" s="210" t="s">
        <v>24798</v>
      </c>
      <c r="G5723" s="210" t="s">
        <v>24799</v>
      </c>
      <c r="H5723" s="210" t="s">
        <v>7748</v>
      </c>
      <c r="I5723" s="210" t="s">
        <v>24800</v>
      </c>
      <c r="J5723" s="210" t="s">
        <v>24801</v>
      </c>
      <c r="K5723" s="210" t="s">
        <v>24802</v>
      </c>
      <c r="L5723" s="210" t="s">
        <v>7752</v>
      </c>
      <c r="M5723" s="210" t="s">
        <v>3533</v>
      </c>
      <c r="N5723" s="210">
        <v>33611</v>
      </c>
      <c r="O5723" s="210" t="s">
        <v>3811</v>
      </c>
    </row>
    <row r="5724" spans="1:15" x14ac:dyDescent="0.2">
      <c r="A5724" s="210" t="s">
        <v>24795</v>
      </c>
      <c r="B5724" s="210" t="s">
        <v>24796</v>
      </c>
      <c r="C5724" s="210" t="s">
        <v>24797</v>
      </c>
      <c r="D5724" s="210">
        <v>33611</v>
      </c>
      <c r="E5724" s="210" t="s">
        <v>3811</v>
      </c>
      <c r="F5724" s="210" t="s">
        <v>24798</v>
      </c>
      <c r="G5724" s="210" t="s">
        <v>24799</v>
      </c>
      <c r="H5724" s="210" t="s">
        <v>7748</v>
      </c>
      <c r="I5724" s="210" t="s">
        <v>24803</v>
      </c>
      <c r="J5724" s="210" t="s">
        <v>24804</v>
      </c>
      <c r="K5724" s="210" t="s">
        <v>24805</v>
      </c>
      <c r="L5724" s="210" t="s">
        <v>7752</v>
      </c>
      <c r="M5724" s="210" t="s">
        <v>3533</v>
      </c>
      <c r="N5724" s="210">
        <v>33611</v>
      </c>
      <c r="O5724" s="210" t="s">
        <v>3811</v>
      </c>
    </row>
    <row r="5725" spans="1:15" x14ac:dyDescent="0.2">
      <c r="A5725" s="210" t="s">
        <v>24795</v>
      </c>
      <c r="B5725" s="210" t="s">
        <v>24796</v>
      </c>
      <c r="C5725" s="210" t="s">
        <v>24797</v>
      </c>
      <c r="D5725" s="210">
        <v>33611</v>
      </c>
      <c r="E5725" s="210" t="s">
        <v>3811</v>
      </c>
      <c r="F5725" s="210" t="s">
        <v>24798</v>
      </c>
      <c r="G5725" s="210" t="s">
        <v>24799</v>
      </c>
      <c r="H5725" s="210" t="s">
        <v>7748</v>
      </c>
      <c r="I5725" s="210" t="s">
        <v>24806</v>
      </c>
      <c r="J5725" s="210" t="s">
        <v>24807</v>
      </c>
      <c r="K5725" s="210" t="s">
        <v>24808</v>
      </c>
      <c r="L5725" s="210" t="s">
        <v>7752</v>
      </c>
      <c r="M5725" s="210" t="s">
        <v>3533</v>
      </c>
      <c r="N5725" s="210">
        <v>33611</v>
      </c>
      <c r="O5725" s="210" t="s">
        <v>3811</v>
      </c>
    </row>
    <row r="5726" spans="1:15" x14ac:dyDescent="0.2">
      <c r="A5726" s="210" t="s">
        <v>24795</v>
      </c>
      <c r="B5726" s="210" t="s">
        <v>24796</v>
      </c>
      <c r="C5726" s="210" t="s">
        <v>24797</v>
      </c>
      <c r="D5726" s="210">
        <v>33611</v>
      </c>
      <c r="E5726" s="210" t="s">
        <v>3811</v>
      </c>
      <c r="F5726" s="210" t="s">
        <v>24798</v>
      </c>
      <c r="G5726" s="210" t="s">
        <v>24799</v>
      </c>
      <c r="H5726" s="210" t="s">
        <v>7748</v>
      </c>
      <c r="I5726" s="210" t="s">
        <v>24809</v>
      </c>
      <c r="J5726" s="210" t="s">
        <v>24810</v>
      </c>
      <c r="K5726" s="210" t="s">
        <v>24811</v>
      </c>
      <c r="L5726" s="210" t="s">
        <v>7752</v>
      </c>
      <c r="M5726" s="210" t="s">
        <v>3533</v>
      </c>
      <c r="N5726" s="210">
        <v>33611</v>
      </c>
      <c r="O5726" s="210" t="s">
        <v>3811</v>
      </c>
    </row>
    <row r="5727" spans="1:15" x14ac:dyDescent="0.2">
      <c r="A5727" s="210" t="s">
        <v>24795</v>
      </c>
      <c r="B5727" s="210" t="s">
        <v>24796</v>
      </c>
      <c r="C5727" s="210" t="s">
        <v>24797</v>
      </c>
      <c r="D5727" s="210">
        <v>33611</v>
      </c>
      <c r="E5727" s="210" t="s">
        <v>3811</v>
      </c>
      <c r="F5727" s="210" t="s">
        <v>24798</v>
      </c>
      <c r="G5727" s="210" t="s">
        <v>24799</v>
      </c>
      <c r="H5727" s="210" t="s">
        <v>7748</v>
      </c>
      <c r="I5727" s="210" t="s">
        <v>24812</v>
      </c>
      <c r="J5727" s="210" t="s">
        <v>24813</v>
      </c>
      <c r="K5727" s="210" t="s">
        <v>24814</v>
      </c>
      <c r="L5727" s="210" t="s">
        <v>7752</v>
      </c>
      <c r="M5727" s="210" t="s">
        <v>3533</v>
      </c>
      <c r="N5727" s="210">
        <v>33611</v>
      </c>
      <c r="O5727" s="210" t="s">
        <v>3811</v>
      </c>
    </row>
    <row r="5728" spans="1:15" x14ac:dyDescent="0.2">
      <c r="A5728" s="210" t="s">
        <v>24795</v>
      </c>
      <c r="B5728" s="210" t="s">
        <v>24796</v>
      </c>
      <c r="C5728" s="210" t="s">
        <v>24797</v>
      </c>
      <c r="D5728" s="210">
        <v>33611</v>
      </c>
      <c r="E5728" s="210" t="s">
        <v>3811</v>
      </c>
      <c r="F5728" s="210" t="s">
        <v>24798</v>
      </c>
      <c r="G5728" s="210" t="s">
        <v>24799</v>
      </c>
      <c r="H5728" s="210" t="s">
        <v>7748</v>
      </c>
      <c r="I5728" s="210" t="s">
        <v>24815</v>
      </c>
      <c r="J5728" s="210" t="s">
        <v>24816</v>
      </c>
      <c r="K5728" s="210" t="s">
        <v>24817</v>
      </c>
      <c r="L5728" s="210" t="s">
        <v>7752</v>
      </c>
      <c r="M5728" s="210" t="s">
        <v>3533</v>
      </c>
      <c r="N5728" s="210">
        <v>33611</v>
      </c>
      <c r="O5728" s="210" t="s">
        <v>3811</v>
      </c>
    </row>
    <row r="5729" spans="1:15" x14ac:dyDescent="0.2">
      <c r="A5729" s="210" t="s">
        <v>24795</v>
      </c>
      <c r="B5729" s="210" t="s">
        <v>24796</v>
      </c>
      <c r="C5729" s="210" t="s">
        <v>24797</v>
      </c>
      <c r="D5729" s="210">
        <v>33611</v>
      </c>
      <c r="E5729" s="210" t="s">
        <v>3811</v>
      </c>
      <c r="F5729" s="210" t="s">
        <v>24798</v>
      </c>
      <c r="G5729" s="210" t="s">
        <v>24799</v>
      </c>
      <c r="H5729" s="210" t="s">
        <v>7748</v>
      </c>
      <c r="I5729" s="210" t="s">
        <v>24818</v>
      </c>
      <c r="J5729" s="210" t="s">
        <v>24819</v>
      </c>
      <c r="K5729" s="210" t="s">
        <v>24820</v>
      </c>
      <c r="L5729" s="210" t="s">
        <v>7752</v>
      </c>
      <c r="M5729" s="210" t="s">
        <v>3533</v>
      </c>
      <c r="N5729" s="210">
        <v>33611</v>
      </c>
      <c r="O5729" s="210" t="s">
        <v>3811</v>
      </c>
    </row>
    <row r="5730" spans="1:15" x14ac:dyDescent="0.2">
      <c r="A5730" s="210" t="s">
        <v>24795</v>
      </c>
      <c r="B5730" s="210" t="s">
        <v>24796</v>
      </c>
      <c r="C5730" s="210" t="s">
        <v>24797</v>
      </c>
      <c r="D5730" s="210">
        <v>33611</v>
      </c>
      <c r="E5730" s="210" t="s">
        <v>3811</v>
      </c>
      <c r="F5730" s="210" t="s">
        <v>24798</v>
      </c>
      <c r="G5730" s="210" t="s">
        <v>24799</v>
      </c>
      <c r="H5730" s="210" t="s">
        <v>7748</v>
      </c>
      <c r="I5730" s="210" t="s">
        <v>24821</v>
      </c>
      <c r="J5730" s="210" t="s">
        <v>24822</v>
      </c>
      <c r="K5730" s="210" t="s">
        <v>24823</v>
      </c>
      <c r="L5730" s="210" t="s">
        <v>7752</v>
      </c>
      <c r="M5730" s="210" t="s">
        <v>3533</v>
      </c>
      <c r="N5730" s="210">
        <v>33611</v>
      </c>
      <c r="O5730" s="210" t="s">
        <v>3811</v>
      </c>
    </row>
    <row r="5731" spans="1:15" x14ac:dyDescent="0.2">
      <c r="A5731" s="210" t="s">
        <v>24795</v>
      </c>
      <c r="B5731" s="210" t="s">
        <v>24796</v>
      </c>
      <c r="C5731" s="210" t="s">
        <v>24797</v>
      </c>
      <c r="D5731" s="211">
        <v>33611</v>
      </c>
      <c r="E5731" s="210" t="s">
        <v>3811</v>
      </c>
      <c r="F5731" s="210" t="s">
        <v>24798</v>
      </c>
      <c r="G5731" s="210" t="s">
        <v>24799</v>
      </c>
      <c r="H5731" s="210" t="s">
        <v>0</v>
      </c>
      <c r="I5731" s="210" t="s">
        <v>24824</v>
      </c>
      <c r="J5731" s="210" t="s">
        <v>24825</v>
      </c>
      <c r="L5731" s="210" t="s">
        <v>7743</v>
      </c>
      <c r="M5731" s="210" t="s">
        <v>3533</v>
      </c>
      <c r="N5731" s="211">
        <v>33611</v>
      </c>
      <c r="O5731" s="210" t="s">
        <v>3811</v>
      </c>
    </row>
    <row r="5732" spans="1:15" x14ac:dyDescent="0.2">
      <c r="A5732" s="210" t="s">
        <v>24795</v>
      </c>
      <c r="B5732" s="210" t="s">
        <v>24796</v>
      </c>
      <c r="C5732" s="210" t="s">
        <v>24797</v>
      </c>
      <c r="D5732" s="211">
        <v>33611</v>
      </c>
      <c r="E5732" s="210" t="s">
        <v>3811</v>
      </c>
      <c r="F5732" s="210" t="s">
        <v>24798</v>
      </c>
      <c r="G5732" s="210" t="s">
        <v>24799</v>
      </c>
      <c r="H5732" s="210" t="s">
        <v>0</v>
      </c>
      <c r="I5732" s="210" t="s">
        <v>24826</v>
      </c>
      <c r="J5732" s="210" t="s">
        <v>24827</v>
      </c>
      <c r="L5732" s="210" t="s">
        <v>7743</v>
      </c>
      <c r="M5732" s="210" t="s">
        <v>3533</v>
      </c>
      <c r="N5732" s="211">
        <v>33611</v>
      </c>
      <c r="O5732" s="210" t="s">
        <v>3811</v>
      </c>
    </row>
    <row r="5733" spans="1:15" x14ac:dyDescent="0.2">
      <c r="A5733" s="210" t="s">
        <v>24795</v>
      </c>
      <c r="B5733" s="210" t="s">
        <v>24796</v>
      </c>
      <c r="C5733" s="210" t="s">
        <v>24797</v>
      </c>
      <c r="D5733" s="211">
        <v>33611</v>
      </c>
      <c r="E5733" s="210" t="s">
        <v>3811</v>
      </c>
      <c r="F5733" s="210" t="s">
        <v>24798</v>
      </c>
      <c r="G5733" s="210" t="s">
        <v>24799</v>
      </c>
      <c r="H5733" s="210" t="s">
        <v>0</v>
      </c>
      <c r="I5733" s="210" t="s">
        <v>24828</v>
      </c>
      <c r="J5733" s="210" t="s">
        <v>24829</v>
      </c>
      <c r="L5733" s="210" t="s">
        <v>7743</v>
      </c>
      <c r="M5733" s="210" t="s">
        <v>3533</v>
      </c>
      <c r="N5733" s="211">
        <v>33611</v>
      </c>
      <c r="O5733" s="210" t="s">
        <v>3811</v>
      </c>
    </row>
    <row r="5734" spans="1:15" x14ac:dyDescent="0.2">
      <c r="A5734" s="210" t="s">
        <v>24795</v>
      </c>
      <c r="B5734" s="210" t="s">
        <v>24796</v>
      </c>
      <c r="C5734" s="210" t="s">
        <v>24797</v>
      </c>
      <c r="D5734" s="211">
        <v>33611</v>
      </c>
      <c r="E5734" s="210" t="s">
        <v>3811</v>
      </c>
      <c r="F5734" s="210" t="s">
        <v>24798</v>
      </c>
      <c r="G5734" s="210" t="s">
        <v>24799</v>
      </c>
      <c r="H5734" s="210" t="s">
        <v>0</v>
      </c>
      <c r="I5734" s="210" t="s">
        <v>24830</v>
      </c>
      <c r="J5734" s="210" t="s">
        <v>24831</v>
      </c>
      <c r="L5734" s="210" t="s">
        <v>7743</v>
      </c>
      <c r="M5734" s="210" t="s">
        <v>3533</v>
      </c>
      <c r="N5734" s="211">
        <v>33611</v>
      </c>
      <c r="O5734" s="210" t="s">
        <v>3811</v>
      </c>
    </row>
    <row r="5735" spans="1:15" x14ac:dyDescent="0.2">
      <c r="A5735" s="210" t="s">
        <v>24795</v>
      </c>
      <c r="B5735" s="210" t="s">
        <v>24796</v>
      </c>
      <c r="C5735" s="210" t="s">
        <v>24797</v>
      </c>
      <c r="D5735" s="211">
        <v>33611</v>
      </c>
      <c r="E5735" s="210" t="s">
        <v>3811</v>
      </c>
      <c r="F5735" s="210" t="s">
        <v>24798</v>
      </c>
      <c r="G5735" s="210" t="s">
        <v>24799</v>
      </c>
      <c r="H5735" s="210" t="s">
        <v>0</v>
      </c>
      <c r="I5735" s="210" t="s">
        <v>24832</v>
      </c>
      <c r="J5735" s="210" t="s">
        <v>24833</v>
      </c>
      <c r="L5735" s="210" t="s">
        <v>7742</v>
      </c>
      <c r="M5735" s="210" t="s">
        <v>3562</v>
      </c>
      <c r="N5735" s="211">
        <v>33611</v>
      </c>
      <c r="O5735" s="210" t="s">
        <v>3811</v>
      </c>
    </row>
    <row r="5736" spans="1:15" x14ac:dyDescent="0.2">
      <c r="A5736" s="210" t="s">
        <v>24795</v>
      </c>
      <c r="B5736" s="210" t="s">
        <v>24796</v>
      </c>
      <c r="C5736" s="210" t="s">
        <v>24797</v>
      </c>
      <c r="D5736" s="211">
        <v>33611</v>
      </c>
      <c r="E5736" s="210" t="s">
        <v>3811</v>
      </c>
      <c r="F5736" s="210" t="s">
        <v>24798</v>
      </c>
      <c r="G5736" s="210" t="s">
        <v>24799</v>
      </c>
      <c r="H5736" s="210" t="s">
        <v>0</v>
      </c>
      <c r="I5736" s="210" t="s">
        <v>24834</v>
      </c>
      <c r="J5736" s="210" t="s">
        <v>24835</v>
      </c>
      <c r="L5736" s="210" t="s">
        <v>7743</v>
      </c>
      <c r="M5736" s="210" t="s">
        <v>3533</v>
      </c>
      <c r="N5736" s="211">
        <v>33611</v>
      </c>
      <c r="O5736" s="210" t="s">
        <v>3811</v>
      </c>
    </row>
    <row r="5737" spans="1:15" x14ac:dyDescent="0.2">
      <c r="A5737" s="210" t="s">
        <v>24795</v>
      </c>
      <c r="B5737" s="210" t="s">
        <v>24796</v>
      </c>
      <c r="C5737" s="210" t="s">
        <v>24797</v>
      </c>
      <c r="D5737" s="211">
        <v>33611</v>
      </c>
      <c r="E5737" s="210" t="s">
        <v>3811</v>
      </c>
      <c r="F5737" s="210" t="s">
        <v>24798</v>
      </c>
      <c r="G5737" s="210" t="s">
        <v>24799</v>
      </c>
      <c r="H5737" s="210" t="s">
        <v>0</v>
      </c>
      <c r="I5737" s="210" t="s">
        <v>24836</v>
      </c>
      <c r="J5737" s="210" t="s">
        <v>24837</v>
      </c>
      <c r="L5737" s="210" t="s">
        <v>7743</v>
      </c>
      <c r="M5737" s="210" t="s">
        <v>3533</v>
      </c>
      <c r="N5737" s="211">
        <v>33611</v>
      </c>
      <c r="O5737" s="210" t="s">
        <v>3811</v>
      </c>
    </row>
    <row r="5738" spans="1:15" x14ac:dyDescent="0.2">
      <c r="A5738" s="210" t="s">
        <v>24838</v>
      </c>
      <c r="B5738" s="210" t="s">
        <v>24839</v>
      </c>
      <c r="C5738" s="210" t="s">
        <v>24840</v>
      </c>
      <c r="D5738" s="211">
        <v>38889</v>
      </c>
      <c r="E5738" s="210" t="s">
        <v>24841</v>
      </c>
      <c r="F5738" s="210" t="s">
        <v>24842</v>
      </c>
      <c r="G5738" s="210" t="s">
        <v>24843</v>
      </c>
      <c r="H5738" s="210" t="s">
        <v>0</v>
      </c>
      <c r="I5738" s="210" t="s">
        <v>24844</v>
      </c>
      <c r="J5738" s="210" t="s">
        <v>24845</v>
      </c>
      <c r="L5738" s="210" t="s">
        <v>7743</v>
      </c>
      <c r="M5738" s="210" t="s">
        <v>3533</v>
      </c>
      <c r="N5738" s="211">
        <v>38889</v>
      </c>
      <c r="O5738" s="210" t="s">
        <v>24841</v>
      </c>
    </row>
    <row r="5739" spans="1:15" x14ac:dyDescent="0.2">
      <c r="A5739" s="210" t="s">
        <v>24838</v>
      </c>
      <c r="B5739" s="210" t="s">
        <v>24839</v>
      </c>
      <c r="C5739" s="210" t="s">
        <v>24840</v>
      </c>
      <c r="D5739" s="211">
        <v>38889</v>
      </c>
      <c r="E5739" s="210" t="s">
        <v>24841</v>
      </c>
      <c r="F5739" s="210" t="s">
        <v>24842</v>
      </c>
      <c r="G5739" s="210" t="s">
        <v>24843</v>
      </c>
      <c r="H5739" s="210" t="s">
        <v>0</v>
      </c>
      <c r="I5739" s="210" t="s">
        <v>24846</v>
      </c>
      <c r="J5739" s="210" t="s">
        <v>24847</v>
      </c>
      <c r="L5739" s="210" t="s">
        <v>7743</v>
      </c>
      <c r="M5739" s="210" t="s">
        <v>3533</v>
      </c>
      <c r="N5739" s="211">
        <v>38889</v>
      </c>
      <c r="O5739" s="210" t="s">
        <v>24841</v>
      </c>
    </row>
    <row r="5740" spans="1:15" x14ac:dyDescent="0.2">
      <c r="A5740" s="210" t="s">
        <v>24848</v>
      </c>
      <c r="B5740" s="210" t="s">
        <v>24849</v>
      </c>
      <c r="C5740" s="210" t="s">
        <v>24850</v>
      </c>
      <c r="D5740" s="211">
        <v>66440</v>
      </c>
      <c r="E5740" s="210" t="s">
        <v>24851</v>
      </c>
      <c r="F5740" s="210" t="s">
        <v>24852</v>
      </c>
      <c r="G5740" s="210" t="s">
        <v>24853</v>
      </c>
      <c r="H5740" s="210" t="s">
        <v>0</v>
      </c>
      <c r="I5740" s="210" t="s">
        <v>24854</v>
      </c>
      <c r="J5740" s="210" t="s">
        <v>24855</v>
      </c>
      <c r="L5740" s="210" t="s">
        <v>7743</v>
      </c>
      <c r="M5740" s="210" t="s">
        <v>3533</v>
      </c>
      <c r="N5740" s="211">
        <v>66440</v>
      </c>
      <c r="O5740" s="210" t="s">
        <v>24851</v>
      </c>
    </row>
    <row r="5741" spans="1:15" x14ac:dyDescent="0.2">
      <c r="A5741" s="210" t="s">
        <v>24856</v>
      </c>
      <c r="B5741" s="210" t="s">
        <v>24857</v>
      </c>
      <c r="C5741" s="210" t="s">
        <v>24858</v>
      </c>
      <c r="D5741" s="211">
        <v>71032</v>
      </c>
      <c r="E5741" s="210" t="s">
        <v>3852</v>
      </c>
      <c r="F5741" s="210" t="s">
        <v>24860</v>
      </c>
      <c r="G5741" s="210" t="s">
        <v>24861</v>
      </c>
      <c r="H5741" s="210" t="s">
        <v>0</v>
      </c>
      <c r="I5741" s="210" t="s">
        <v>24862</v>
      </c>
      <c r="J5741" s="210" t="s">
        <v>24863</v>
      </c>
      <c r="L5741" s="210" t="s">
        <v>7742</v>
      </c>
      <c r="M5741" s="210" t="s">
        <v>3562</v>
      </c>
      <c r="N5741" s="211">
        <v>71032</v>
      </c>
      <c r="O5741" s="210" t="s">
        <v>3852</v>
      </c>
    </row>
    <row r="5742" spans="1:15" x14ac:dyDescent="0.2">
      <c r="A5742" s="210" t="s">
        <v>24856</v>
      </c>
      <c r="B5742" s="210" t="s">
        <v>24857</v>
      </c>
      <c r="C5742" s="210" t="s">
        <v>24858</v>
      </c>
      <c r="D5742" s="211">
        <v>71032</v>
      </c>
      <c r="E5742" s="210" t="s">
        <v>3852</v>
      </c>
      <c r="F5742" s="210" t="s">
        <v>24860</v>
      </c>
      <c r="G5742" s="210" t="s">
        <v>24861</v>
      </c>
      <c r="H5742" s="210" t="s">
        <v>0</v>
      </c>
      <c r="I5742" s="210" t="s">
        <v>24864</v>
      </c>
      <c r="J5742" s="210" t="s">
        <v>24865</v>
      </c>
      <c r="L5742" s="210" t="s">
        <v>7743</v>
      </c>
      <c r="M5742" s="210" t="s">
        <v>3533</v>
      </c>
      <c r="N5742" s="211">
        <v>71032</v>
      </c>
      <c r="O5742" s="210" t="s">
        <v>3852</v>
      </c>
    </row>
    <row r="5743" spans="1:15" x14ac:dyDescent="0.2">
      <c r="A5743" s="210" t="s">
        <v>24866</v>
      </c>
      <c r="B5743" s="210" t="s">
        <v>24867</v>
      </c>
      <c r="C5743" s="210" t="s">
        <v>15348</v>
      </c>
      <c r="D5743" s="211">
        <v>44787</v>
      </c>
      <c r="E5743" s="210" t="s">
        <v>709</v>
      </c>
      <c r="F5743" s="210" t="s">
        <v>15349</v>
      </c>
      <c r="G5743" s="210" t="s">
        <v>24868</v>
      </c>
      <c r="H5743" s="210" t="s">
        <v>0</v>
      </c>
      <c r="I5743" s="210" t="s">
        <v>24869</v>
      </c>
      <c r="J5743" s="210" t="s">
        <v>24870</v>
      </c>
      <c r="L5743" s="210" t="s">
        <v>7743</v>
      </c>
      <c r="M5743" s="210" t="s">
        <v>3533</v>
      </c>
      <c r="N5743" s="211">
        <v>44787</v>
      </c>
      <c r="O5743" s="210" t="s">
        <v>709</v>
      </c>
    </row>
    <row r="5744" spans="1:15" x14ac:dyDescent="0.2">
      <c r="A5744" s="210" t="s">
        <v>24871</v>
      </c>
      <c r="B5744" s="210" t="s">
        <v>3860</v>
      </c>
      <c r="C5744" s="210" t="s">
        <v>15348</v>
      </c>
      <c r="D5744" s="211">
        <v>44787</v>
      </c>
      <c r="E5744" s="210" t="s">
        <v>709</v>
      </c>
      <c r="G5744" s="210" t="s">
        <v>24872</v>
      </c>
      <c r="H5744" s="210" t="s">
        <v>0</v>
      </c>
      <c r="I5744" s="210" t="s">
        <v>24873</v>
      </c>
      <c r="J5744" s="210" t="s">
        <v>24874</v>
      </c>
      <c r="L5744" s="210" t="s">
        <v>7743</v>
      </c>
      <c r="M5744" s="210" t="s">
        <v>3533</v>
      </c>
      <c r="N5744" s="211">
        <v>44787</v>
      </c>
      <c r="O5744" s="210" t="s">
        <v>709</v>
      </c>
    </row>
    <row r="5745" spans="1:15" x14ac:dyDescent="0.2">
      <c r="A5745" s="210" t="s">
        <v>24871</v>
      </c>
      <c r="B5745" s="210" t="s">
        <v>3860</v>
      </c>
      <c r="C5745" s="210" t="s">
        <v>15348</v>
      </c>
      <c r="D5745" s="211">
        <v>44787</v>
      </c>
      <c r="E5745" s="210" t="s">
        <v>709</v>
      </c>
      <c r="G5745" s="210" t="s">
        <v>24872</v>
      </c>
      <c r="H5745" s="210" t="s">
        <v>0</v>
      </c>
      <c r="I5745" s="210" t="s">
        <v>24875</v>
      </c>
      <c r="J5745" s="210" t="s">
        <v>24876</v>
      </c>
      <c r="L5745" s="210" t="s">
        <v>7743</v>
      </c>
      <c r="M5745" s="210" t="s">
        <v>3533</v>
      </c>
      <c r="N5745" s="211">
        <v>44787</v>
      </c>
      <c r="O5745" s="210" t="s">
        <v>709</v>
      </c>
    </row>
    <row r="5746" spans="1:15" x14ac:dyDescent="0.2">
      <c r="A5746" s="210" t="s">
        <v>24871</v>
      </c>
      <c r="B5746" s="210" t="s">
        <v>3860</v>
      </c>
      <c r="C5746" s="210" t="s">
        <v>15348</v>
      </c>
      <c r="D5746" s="211">
        <v>44787</v>
      </c>
      <c r="E5746" s="210" t="s">
        <v>709</v>
      </c>
      <c r="G5746" s="210" t="s">
        <v>24872</v>
      </c>
      <c r="H5746" s="210" t="s">
        <v>0</v>
      </c>
      <c r="I5746" s="210" t="s">
        <v>24877</v>
      </c>
      <c r="J5746" s="210" t="s">
        <v>24878</v>
      </c>
      <c r="L5746" s="210" t="s">
        <v>7743</v>
      </c>
      <c r="M5746" s="210" t="s">
        <v>3533</v>
      </c>
      <c r="N5746" s="211">
        <v>44787</v>
      </c>
      <c r="O5746" s="210" t="s">
        <v>709</v>
      </c>
    </row>
    <row r="5747" spans="1:15" x14ac:dyDescent="0.2">
      <c r="A5747" s="210" t="s">
        <v>24879</v>
      </c>
      <c r="B5747" s="210" t="s">
        <v>24880</v>
      </c>
      <c r="C5747" s="210" t="s">
        <v>24881</v>
      </c>
      <c r="D5747" s="211">
        <v>29664</v>
      </c>
      <c r="E5747" s="210" t="s">
        <v>7169</v>
      </c>
      <c r="F5747" s="210" t="s">
        <v>24882</v>
      </c>
      <c r="G5747" s="210" t="s">
        <v>24883</v>
      </c>
      <c r="H5747" s="210" t="s">
        <v>0</v>
      </c>
      <c r="I5747" s="210" t="s">
        <v>24884</v>
      </c>
      <c r="J5747" s="210" t="s">
        <v>24885</v>
      </c>
      <c r="L5747" s="210" t="s">
        <v>7743</v>
      </c>
      <c r="M5747" s="210" t="s">
        <v>3562</v>
      </c>
      <c r="N5747" s="211">
        <v>29664</v>
      </c>
      <c r="O5747" s="210" t="s">
        <v>7169</v>
      </c>
    </row>
    <row r="5748" spans="1:15" x14ac:dyDescent="0.2">
      <c r="A5748" s="210" t="s">
        <v>24879</v>
      </c>
      <c r="B5748" s="210" t="s">
        <v>24880</v>
      </c>
      <c r="C5748" s="210" t="s">
        <v>24881</v>
      </c>
      <c r="D5748" s="211">
        <v>29664</v>
      </c>
      <c r="E5748" s="210" t="s">
        <v>7169</v>
      </c>
      <c r="F5748" s="210" t="s">
        <v>24882</v>
      </c>
      <c r="G5748" s="210" t="s">
        <v>24883</v>
      </c>
      <c r="H5748" s="210" t="s">
        <v>0</v>
      </c>
      <c r="I5748" s="210" t="s">
        <v>24886</v>
      </c>
      <c r="J5748" s="210" t="s">
        <v>24887</v>
      </c>
      <c r="L5748" s="210" t="s">
        <v>7743</v>
      </c>
      <c r="M5748" s="210" t="s">
        <v>3533</v>
      </c>
      <c r="N5748" s="211">
        <v>29664</v>
      </c>
      <c r="O5748" s="210" t="s">
        <v>7169</v>
      </c>
    </row>
    <row r="5749" spans="1:15" x14ac:dyDescent="0.2">
      <c r="A5749" s="210" t="s">
        <v>24879</v>
      </c>
      <c r="B5749" s="210" t="s">
        <v>24880</v>
      </c>
      <c r="C5749" s="210" t="s">
        <v>24881</v>
      </c>
      <c r="D5749" s="211">
        <v>29664</v>
      </c>
      <c r="E5749" s="210" t="s">
        <v>7169</v>
      </c>
      <c r="F5749" s="210" t="s">
        <v>24882</v>
      </c>
      <c r="G5749" s="210" t="s">
        <v>24883</v>
      </c>
      <c r="H5749" s="210" t="s">
        <v>0</v>
      </c>
      <c r="I5749" s="210" t="s">
        <v>24888</v>
      </c>
      <c r="J5749" s="210" t="s">
        <v>24889</v>
      </c>
      <c r="L5749" s="210" t="s">
        <v>7743</v>
      </c>
      <c r="M5749" s="210" t="s">
        <v>3533</v>
      </c>
      <c r="N5749" s="211">
        <v>29664</v>
      </c>
      <c r="O5749" s="210" t="s">
        <v>7169</v>
      </c>
    </row>
    <row r="5750" spans="1:15" x14ac:dyDescent="0.2">
      <c r="A5750" s="210" t="s">
        <v>24879</v>
      </c>
      <c r="B5750" s="210" t="s">
        <v>24880</v>
      </c>
      <c r="C5750" s="210" t="s">
        <v>24881</v>
      </c>
      <c r="D5750" s="211">
        <v>29664</v>
      </c>
      <c r="E5750" s="210" t="s">
        <v>7169</v>
      </c>
      <c r="F5750" s="210" t="s">
        <v>24882</v>
      </c>
      <c r="G5750" s="210" t="s">
        <v>24883</v>
      </c>
      <c r="H5750" s="210" t="s">
        <v>0</v>
      </c>
      <c r="I5750" s="210" t="s">
        <v>24890</v>
      </c>
      <c r="J5750" s="210" t="s">
        <v>24891</v>
      </c>
      <c r="L5750" s="210" t="s">
        <v>7743</v>
      </c>
      <c r="M5750" s="210" t="s">
        <v>3533</v>
      </c>
      <c r="N5750" s="211">
        <v>29664</v>
      </c>
      <c r="O5750" s="210" t="s">
        <v>7169</v>
      </c>
    </row>
    <row r="5751" spans="1:15" x14ac:dyDescent="0.2">
      <c r="A5751" s="210" t="s">
        <v>24892</v>
      </c>
      <c r="B5751" s="210" t="s">
        <v>24893</v>
      </c>
      <c r="C5751" s="210" t="s">
        <v>24894</v>
      </c>
      <c r="D5751" s="211">
        <v>46325</v>
      </c>
      <c r="E5751" s="210" t="s">
        <v>3889</v>
      </c>
      <c r="F5751" s="210" t="s">
        <v>24895</v>
      </c>
      <c r="G5751" s="210" t="s">
        <v>24896</v>
      </c>
      <c r="H5751" s="210" t="s">
        <v>0</v>
      </c>
      <c r="I5751" s="210" t="s">
        <v>24897</v>
      </c>
      <c r="J5751" s="210" t="s">
        <v>24898</v>
      </c>
      <c r="L5751" s="210" t="s">
        <v>7743</v>
      </c>
      <c r="M5751" s="210" t="s">
        <v>3562</v>
      </c>
      <c r="N5751" s="211">
        <v>46325</v>
      </c>
      <c r="O5751" s="210" t="s">
        <v>3889</v>
      </c>
    </row>
    <row r="5752" spans="1:15" x14ac:dyDescent="0.2">
      <c r="A5752" s="210" t="s">
        <v>24899</v>
      </c>
      <c r="B5752" s="210" t="s">
        <v>24900</v>
      </c>
      <c r="C5752" s="210" t="s">
        <v>24901</v>
      </c>
      <c r="D5752" s="211">
        <v>49565</v>
      </c>
      <c r="E5752" s="210" t="s">
        <v>24902</v>
      </c>
      <c r="F5752" s="210" t="s">
        <v>24903</v>
      </c>
      <c r="G5752" s="210" t="s">
        <v>24904</v>
      </c>
      <c r="H5752" s="210" t="s">
        <v>0</v>
      </c>
      <c r="I5752" s="210" t="s">
        <v>24905</v>
      </c>
      <c r="J5752" s="210" t="s">
        <v>24906</v>
      </c>
      <c r="L5752" s="210" t="s">
        <v>7742</v>
      </c>
      <c r="M5752" s="210" t="s">
        <v>3562</v>
      </c>
      <c r="N5752" s="211">
        <v>49565</v>
      </c>
      <c r="O5752" s="210" t="s">
        <v>24902</v>
      </c>
    </row>
    <row r="5753" spans="1:15" x14ac:dyDescent="0.2">
      <c r="A5753" s="210" t="s">
        <v>24907</v>
      </c>
      <c r="B5753" s="210" t="s">
        <v>24908</v>
      </c>
      <c r="C5753" s="210" t="s">
        <v>24909</v>
      </c>
      <c r="D5753" s="211">
        <v>50321</v>
      </c>
      <c r="E5753" s="210" t="s">
        <v>22764</v>
      </c>
      <c r="F5753" s="210" t="s">
        <v>24910</v>
      </c>
      <c r="G5753" s="210" t="s">
        <v>24911</v>
      </c>
      <c r="H5753" s="210" t="s">
        <v>0</v>
      </c>
      <c r="I5753" s="210" t="s">
        <v>24912</v>
      </c>
      <c r="J5753" s="210" t="s">
        <v>24913</v>
      </c>
      <c r="L5753" s="210" t="s">
        <v>7743</v>
      </c>
      <c r="M5753" s="210" t="s">
        <v>3533</v>
      </c>
      <c r="N5753" s="211">
        <v>50321</v>
      </c>
      <c r="O5753" s="210" t="s">
        <v>22764</v>
      </c>
    </row>
    <row r="5754" spans="1:15" x14ac:dyDescent="0.2">
      <c r="A5754" s="210" t="s">
        <v>24914</v>
      </c>
      <c r="B5754" s="210" t="s">
        <v>24915</v>
      </c>
      <c r="C5754" s="210" t="s">
        <v>24916</v>
      </c>
      <c r="D5754" s="211">
        <v>25541</v>
      </c>
      <c r="E5754" s="210" t="s">
        <v>811</v>
      </c>
      <c r="F5754" s="210" t="s">
        <v>24917</v>
      </c>
      <c r="G5754" s="210" t="s">
        <v>24918</v>
      </c>
      <c r="H5754" s="210" t="s">
        <v>0</v>
      </c>
      <c r="I5754" s="210" t="s">
        <v>24919</v>
      </c>
      <c r="J5754" s="210" t="s">
        <v>24920</v>
      </c>
      <c r="L5754" s="210" t="s">
        <v>7743</v>
      </c>
      <c r="M5754" s="210" t="s">
        <v>3533</v>
      </c>
      <c r="N5754" s="211">
        <v>25541</v>
      </c>
      <c r="O5754" s="210" t="s">
        <v>811</v>
      </c>
    </row>
    <row r="5755" spans="1:15" x14ac:dyDescent="0.2">
      <c r="A5755" s="210" t="s">
        <v>24921</v>
      </c>
      <c r="B5755" s="210" t="s">
        <v>24922</v>
      </c>
      <c r="C5755" s="210" t="s">
        <v>24923</v>
      </c>
      <c r="D5755" s="211">
        <v>77815</v>
      </c>
      <c r="E5755" s="210" t="s">
        <v>24924</v>
      </c>
      <c r="F5755" s="210" t="s">
        <v>24925</v>
      </c>
      <c r="G5755" s="210" t="s">
        <v>24926</v>
      </c>
      <c r="H5755" s="210" t="s">
        <v>0</v>
      </c>
      <c r="I5755" s="210" t="s">
        <v>24927</v>
      </c>
      <c r="J5755" s="210" t="s">
        <v>24928</v>
      </c>
      <c r="L5755" s="210" t="s">
        <v>7743</v>
      </c>
      <c r="M5755" s="210" t="s">
        <v>3562</v>
      </c>
      <c r="N5755" s="211">
        <v>77815</v>
      </c>
      <c r="O5755" s="210" t="s">
        <v>24924</v>
      </c>
    </row>
    <row r="5756" spans="1:15" x14ac:dyDescent="0.2">
      <c r="A5756" s="210" t="s">
        <v>24921</v>
      </c>
      <c r="B5756" s="210" t="s">
        <v>24922</v>
      </c>
      <c r="C5756" s="210" t="s">
        <v>24923</v>
      </c>
      <c r="D5756" s="211">
        <v>77815</v>
      </c>
      <c r="E5756" s="210" t="s">
        <v>24924</v>
      </c>
      <c r="F5756" s="210" t="s">
        <v>24925</v>
      </c>
      <c r="G5756" s="210" t="s">
        <v>24926</v>
      </c>
      <c r="H5756" s="210" t="s">
        <v>0</v>
      </c>
      <c r="I5756" s="210" t="s">
        <v>24929</v>
      </c>
      <c r="J5756" s="210" t="s">
        <v>24930</v>
      </c>
      <c r="L5756" s="210" t="s">
        <v>7743</v>
      </c>
      <c r="M5756" s="210" t="s">
        <v>3562</v>
      </c>
      <c r="N5756" s="211">
        <v>77815</v>
      </c>
      <c r="O5756" s="210" t="s">
        <v>24924</v>
      </c>
    </row>
    <row r="5757" spans="1:15" x14ac:dyDescent="0.2">
      <c r="A5757" s="210" t="s">
        <v>24921</v>
      </c>
      <c r="B5757" s="210" t="s">
        <v>24922</v>
      </c>
      <c r="C5757" s="210" t="s">
        <v>24923</v>
      </c>
      <c r="D5757" s="211">
        <v>77815</v>
      </c>
      <c r="E5757" s="210" t="s">
        <v>24924</v>
      </c>
      <c r="F5757" s="210" t="s">
        <v>24925</v>
      </c>
      <c r="G5757" s="210" t="s">
        <v>24926</v>
      </c>
      <c r="H5757" s="210" t="s">
        <v>0</v>
      </c>
      <c r="I5757" s="210" t="s">
        <v>24931</v>
      </c>
      <c r="J5757" s="210" t="s">
        <v>24932</v>
      </c>
      <c r="L5757" s="210" t="s">
        <v>7743</v>
      </c>
      <c r="M5757" s="210" t="s">
        <v>3562</v>
      </c>
      <c r="N5757" s="211">
        <v>77815</v>
      </c>
      <c r="O5757" s="210" t="s">
        <v>24924</v>
      </c>
    </row>
    <row r="5758" spans="1:15" x14ac:dyDescent="0.2">
      <c r="A5758" s="210" t="s">
        <v>24921</v>
      </c>
      <c r="B5758" s="210" t="s">
        <v>24922</v>
      </c>
      <c r="C5758" s="210" t="s">
        <v>24923</v>
      </c>
      <c r="D5758" s="211">
        <v>77815</v>
      </c>
      <c r="E5758" s="210" t="s">
        <v>24924</v>
      </c>
      <c r="F5758" s="210" t="s">
        <v>24925</v>
      </c>
      <c r="G5758" s="210" t="s">
        <v>24926</v>
      </c>
      <c r="H5758" s="210" t="s">
        <v>0</v>
      </c>
      <c r="I5758" s="210" t="s">
        <v>24933</v>
      </c>
      <c r="J5758" s="210" t="s">
        <v>24934</v>
      </c>
      <c r="L5758" s="210" t="s">
        <v>7743</v>
      </c>
      <c r="M5758" s="210" t="s">
        <v>3533</v>
      </c>
      <c r="N5758" s="211">
        <v>77815</v>
      </c>
      <c r="O5758" s="210" t="s">
        <v>24924</v>
      </c>
    </row>
    <row r="5759" spans="1:15" x14ac:dyDescent="0.2">
      <c r="A5759" s="210" t="s">
        <v>24935</v>
      </c>
      <c r="B5759" s="210" t="s">
        <v>24936</v>
      </c>
      <c r="C5759" s="210" t="s">
        <v>24937</v>
      </c>
      <c r="D5759" s="211">
        <v>39288</v>
      </c>
      <c r="E5759" s="210" t="s">
        <v>4028</v>
      </c>
      <c r="F5759" s="210" t="s">
        <v>24938</v>
      </c>
      <c r="G5759" s="210" t="s">
        <v>24939</v>
      </c>
      <c r="H5759" s="210" t="s">
        <v>0</v>
      </c>
      <c r="I5759" s="210" t="s">
        <v>24940</v>
      </c>
      <c r="J5759" s="210" t="s">
        <v>24941</v>
      </c>
      <c r="L5759" s="210" t="s">
        <v>7743</v>
      </c>
      <c r="M5759" s="210" t="s">
        <v>3533</v>
      </c>
      <c r="N5759" s="211">
        <v>39288</v>
      </c>
      <c r="O5759" s="210" t="s">
        <v>4028</v>
      </c>
    </row>
    <row r="5760" spans="1:15" x14ac:dyDescent="0.2">
      <c r="A5760" s="210" t="s">
        <v>24935</v>
      </c>
      <c r="B5760" s="210" t="s">
        <v>24936</v>
      </c>
      <c r="C5760" s="210" t="s">
        <v>24937</v>
      </c>
      <c r="D5760" s="211">
        <v>39288</v>
      </c>
      <c r="E5760" s="210" t="s">
        <v>4028</v>
      </c>
      <c r="F5760" s="210" t="s">
        <v>24938</v>
      </c>
      <c r="G5760" s="210" t="s">
        <v>24939</v>
      </c>
      <c r="H5760" s="210" t="s">
        <v>0</v>
      </c>
      <c r="I5760" s="210" t="s">
        <v>24942</v>
      </c>
      <c r="J5760" s="210" t="s">
        <v>24943</v>
      </c>
      <c r="L5760" s="210" t="s">
        <v>7743</v>
      </c>
      <c r="M5760" s="210" t="s">
        <v>3562</v>
      </c>
      <c r="N5760" s="211">
        <v>39288</v>
      </c>
      <c r="O5760" s="210" t="s">
        <v>4028</v>
      </c>
    </row>
    <row r="5761" spans="1:15" x14ac:dyDescent="0.2">
      <c r="A5761" s="210" t="s">
        <v>24935</v>
      </c>
      <c r="B5761" s="210" t="s">
        <v>24936</v>
      </c>
      <c r="C5761" s="210" t="s">
        <v>24937</v>
      </c>
      <c r="D5761" s="211">
        <v>39288</v>
      </c>
      <c r="E5761" s="210" t="s">
        <v>4028</v>
      </c>
      <c r="F5761" s="210" t="s">
        <v>24938</v>
      </c>
      <c r="G5761" s="210" t="s">
        <v>24939</v>
      </c>
      <c r="H5761" s="210" t="s">
        <v>0</v>
      </c>
      <c r="I5761" s="210" t="s">
        <v>24944</v>
      </c>
      <c r="J5761" s="210" t="s">
        <v>24945</v>
      </c>
      <c r="L5761" s="210" t="s">
        <v>7743</v>
      </c>
      <c r="M5761" s="210" t="s">
        <v>3533</v>
      </c>
      <c r="N5761" s="211">
        <v>39288</v>
      </c>
      <c r="O5761" s="210" t="s">
        <v>4028</v>
      </c>
    </row>
    <row r="5762" spans="1:15" x14ac:dyDescent="0.2">
      <c r="A5762" s="210" t="s">
        <v>24946</v>
      </c>
      <c r="B5762" s="210" t="s">
        <v>24947</v>
      </c>
      <c r="C5762" s="210" t="s">
        <v>24937</v>
      </c>
      <c r="D5762" s="211">
        <v>39288</v>
      </c>
      <c r="E5762" s="210" t="s">
        <v>4028</v>
      </c>
      <c r="F5762" s="210" t="s">
        <v>24948</v>
      </c>
      <c r="G5762" s="210" t="s">
        <v>24949</v>
      </c>
      <c r="H5762" s="210" t="s">
        <v>0</v>
      </c>
      <c r="I5762" s="210" t="s">
        <v>24950</v>
      </c>
      <c r="J5762" s="210" t="s">
        <v>24951</v>
      </c>
      <c r="L5762" s="210" t="s">
        <v>7743</v>
      </c>
      <c r="M5762" s="210" t="s">
        <v>3562</v>
      </c>
      <c r="N5762" s="211">
        <v>39288</v>
      </c>
      <c r="O5762" s="210" t="s">
        <v>4028</v>
      </c>
    </row>
    <row r="5763" spans="1:15" x14ac:dyDescent="0.2">
      <c r="A5763" s="210" t="s">
        <v>24946</v>
      </c>
      <c r="B5763" s="210" t="s">
        <v>24947</v>
      </c>
      <c r="C5763" s="210" t="s">
        <v>24937</v>
      </c>
      <c r="D5763" s="211">
        <v>39288</v>
      </c>
      <c r="E5763" s="210" t="s">
        <v>4028</v>
      </c>
      <c r="F5763" s="210" t="s">
        <v>24948</v>
      </c>
      <c r="G5763" s="210" t="s">
        <v>24949</v>
      </c>
      <c r="H5763" s="210" t="s">
        <v>0</v>
      </c>
      <c r="I5763" s="210" t="s">
        <v>24952</v>
      </c>
      <c r="J5763" s="210" t="s">
        <v>24953</v>
      </c>
      <c r="L5763" s="210" t="s">
        <v>7743</v>
      </c>
      <c r="M5763" s="210" t="s">
        <v>3533</v>
      </c>
      <c r="N5763" s="211">
        <v>39288</v>
      </c>
      <c r="O5763" s="210" t="s">
        <v>4028</v>
      </c>
    </row>
    <row r="5764" spans="1:15" x14ac:dyDescent="0.2">
      <c r="A5764" s="210" t="s">
        <v>24946</v>
      </c>
      <c r="B5764" s="210" t="s">
        <v>24947</v>
      </c>
      <c r="C5764" s="210" t="s">
        <v>24937</v>
      </c>
      <c r="D5764" s="211">
        <v>39288</v>
      </c>
      <c r="E5764" s="210" t="s">
        <v>4028</v>
      </c>
      <c r="F5764" s="210" t="s">
        <v>24948</v>
      </c>
      <c r="G5764" s="210" t="s">
        <v>24949</v>
      </c>
      <c r="H5764" s="210" t="s">
        <v>0</v>
      </c>
      <c r="I5764" s="210" t="s">
        <v>24954</v>
      </c>
      <c r="J5764" s="210" t="s">
        <v>24955</v>
      </c>
      <c r="L5764" s="210" t="s">
        <v>7743</v>
      </c>
      <c r="M5764" s="210" t="s">
        <v>3533</v>
      </c>
      <c r="N5764" s="211">
        <v>39288</v>
      </c>
      <c r="O5764" s="210" t="s">
        <v>4028</v>
      </c>
    </row>
    <row r="5765" spans="1:15" x14ac:dyDescent="0.2">
      <c r="A5765" s="210" t="s">
        <v>24956</v>
      </c>
      <c r="B5765" s="210" t="s">
        <v>24957</v>
      </c>
      <c r="C5765" s="210" t="s">
        <v>18176</v>
      </c>
      <c r="D5765" s="211">
        <v>91593</v>
      </c>
      <c r="E5765" s="210" t="s">
        <v>24958</v>
      </c>
      <c r="F5765" s="210" t="s">
        <v>24959</v>
      </c>
      <c r="H5765" s="210" t="s">
        <v>0</v>
      </c>
      <c r="I5765" s="210" t="s">
        <v>24960</v>
      </c>
      <c r="J5765" s="210" t="s">
        <v>24961</v>
      </c>
      <c r="L5765" s="210" t="s">
        <v>7742</v>
      </c>
      <c r="M5765" s="210" t="s">
        <v>3562</v>
      </c>
      <c r="N5765" s="211">
        <v>91593</v>
      </c>
      <c r="O5765" s="210" t="s">
        <v>24958</v>
      </c>
    </row>
    <row r="5766" spans="1:15" x14ac:dyDescent="0.2">
      <c r="A5766" s="210" t="s">
        <v>24962</v>
      </c>
      <c r="B5766" s="210" t="s">
        <v>24963</v>
      </c>
      <c r="C5766" s="210" t="s">
        <v>24964</v>
      </c>
      <c r="D5766" s="211">
        <v>31303</v>
      </c>
      <c r="E5766" s="210" t="s">
        <v>24965</v>
      </c>
      <c r="F5766" s="210" t="s">
        <v>24966</v>
      </c>
      <c r="G5766" s="210" t="s">
        <v>24967</v>
      </c>
      <c r="H5766" s="210" t="s">
        <v>0</v>
      </c>
      <c r="I5766" s="210" t="s">
        <v>24968</v>
      </c>
      <c r="J5766" s="210" t="s">
        <v>24969</v>
      </c>
      <c r="L5766" s="210" t="s">
        <v>7743</v>
      </c>
      <c r="M5766" s="210" t="s">
        <v>3562</v>
      </c>
      <c r="N5766" s="211">
        <v>31303</v>
      </c>
      <c r="O5766" s="210" t="s">
        <v>24965</v>
      </c>
    </row>
    <row r="5767" spans="1:15" x14ac:dyDescent="0.2">
      <c r="A5767" s="210" t="s">
        <v>24970</v>
      </c>
      <c r="B5767" s="210" t="s">
        <v>24971</v>
      </c>
      <c r="C5767" s="210" t="s">
        <v>24964</v>
      </c>
      <c r="D5767" s="211">
        <v>31303</v>
      </c>
      <c r="E5767" s="210" t="s">
        <v>24965</v>
      </c>
      <c r="F5767" s="210" t="s">
        <v>24972</v>
      </c>
      <c r="G5767" s="210" t="s">
        <v>24967</v>
      </c>
      <c r="H5767" s="210" t="s">
        <v>0</v>
      </c>
      <c r="I5767" s="210" t="s">
        <v>24973</v>
      </c>
      <c r="J5767" s="210" t="s">
        <v>24974</v>
      </c>
      <c r="K5767" s="210" t="s">
        <v>24975</v>
      </c>
      <c r="L5767" s="210" t="s">
        <v>7742</v>
      </c>
      <c r="M5767" s="210" t="s">
        <v>3533</v>
      </c>
      <c r="N5767" s="211">
        <v>31303</v>
      </c>
      <c r="O5767" s="210" t="s">
        <v>24965</v>
      </c>
    </row>
    <row r="5768" spans="1:15" x14ac:dyDescent="0.2">
      <c r="A5768" s="210" t="s">
        <v>24976</v>
      </c>
      <c r="B5768" s="210" t="s">
        <v>24977</v>
      </c>
      <c r="C5768" s="210" t="s">
        <v>24978</v>
      </c>
      <c r="D5768" s="211">
        <v>21614</v>
      </c>
      <c r="E5768" s="210" t="s">
        <v>24979</v>
      </c>
      <c r="F5768" s="210" t="s">
        <v>24980</v>
      </c>
      <c r="G5768" s="210" t="s">
        <v>24981</v>
      </c>
      <c r="H5768" s="210" t="s">
        <v>0</v>
      </c>
      <c r="I5768" s="210" t="s">
        <v>24982</v>
      </c>
      <c r="J5768" s="210" t="s">
        <v>24983</v>
      </c>
      <c r="L5768" s="210" t="s">
        <v>7743</v>
      </c>
      <c r="M5768" s="210" t="s">
        <v>3533</v>
      </c>
      <c r="N5768" s="211">
        <v>21614</v>
      </c>
      <c r="O5768" s="210" t="s">
        <v>24979</v>
      </c>
    </row>
    <row r="5769" spans="1:15" x14ac:dyDescent="0.2">
      <c r="A5769" s="210" t="s">
        <v>24984</v>
      </c>
      <c r="B5769" s="210" t="s">
        <v>24985</v>
      </c>
      <c r="C5769" s="210" t="s">
        <v>24986</v>
      </c>
      <c r="D5769" s="211">
        <v>38678</v>
      </c>
      <c r="E5769" s="210" t="s">
        <v>24987</v>
      </c>
      <c r="F5769" s="210" t="s">
        <v>24988</v>
      </c>
      <c r="G5769" s="210" t="s">
        <v>24989</v>
      </c>
      <c r="H5769" s="210" t="s">
        <v>0</v>
      </c>
      <c r="I5769" s="210" t="s">
        <v>24990</v>
      </c>
      <c r="J5769" s="210" t="s">
        <v>24991</v>
      </c>
      <c r="L5769" s="210" t="s">
        <v>7743</v>
      </c>
      <c r="M5769" s="210" t="s">
        <v>3533</v>
      </c>
      <c r="N5769" s="211">
        <v>38678</v>
      </c>
      <c r="O5769" s="210" t="s">
        <v>24987</v>
      </c>
    </row>
    <row r="5770" spans="1:15" x14ac:dyDescent="0.2">
      <c r="A5770" s="210" t="s">
        <v>24992</v>
      </c>
      <c r="B5770" s="210" t="s">
        <v>24993</v>
      </c>
      <c r="C5770" s="210" t="s">
        <v>24994</v>
      </c>
      <c r="D5770" s="211">
        <v>48653</v>
      </c>
      <c r="E5770" s="210" t="s">
        <v>4082</v>
      </c>
      <c r="F5770" s="210" t="s">
        <v>24995</v>
      </c>
      <c r="G5770" s="210" t="s">
        <v>24996</v>
      </c>
      <c r="H5770" s="210" t="s">
        <v>0</v>
      </c>
      <c r="I5770" s="210" t="s">
        <v>24997</v>
      </c>
      <c r="J5770" s="210" t="s">
        <v>24998</v>
      </c>
      <c r="L5770" s="210" t="s">
        <v>7743</v>
      </c>
      <c r="M5770" s="210" t="s">
        <v>3533</v>
      </c>
      <c r="N5770" s="211">
        <v>48653</v>
      </c>
      <c r="O5770" s="210" t="s">
        <v>4082</v>
      </c>
    </row>
    <row r="5771" spans="1:15" x14ac:dyDescent="0.2">
      <c r="A5771" s="210" t="s">
        <v>24992</v>
      </c>
      <c r="B5771" s="210" t="s">
        <v>24993</v>
      </c>
      <c r="C5771" s="210" t="s">
        <v>24994</v>
      </c>
      <c r="D5771" s="211">
        <v>48653</v>
      </c>
      <c r="E5771" s="210" t="s">
        <v>4082</v>
      </c>
      <c r="F5771" s="210" t="s">
        <v>24995</v>
      </c>
      <c r="G5771" s="210" t="s">
        <v>24996</v>
      </c>
      <c r="H5771" s="210" t="s">
        <v>0</v>
      </c>
      <c r="I5771" s="210" t="s">
        <v>24999</v>
      </c>
      <c r="J5771" s="210" t="s">
        <v>25000</v>
      </c>
      <c r="L5771" s="210" t="s">
        <v>7742</v>
      </c>
      <c r="M5771" s="210" t="s">
        <v>3562</v>
      </c>
      <c r="N5771" s="211">
        <v>48653</v>
      </c>
      <c r="O5771" s="210" t="s">
        <v>4082</v>
      </c>
    </row>
    <row r="5772" spans="1:15" x14ac:dyDescent="0.2">
      <c r="A5772" s="210" t="s">
        <v>24992</v>
      </c>
      <c r="B5772" s="210" t="s">
        <v>24993</v>
      </c>
      <c r="C5772" s="210" t="s">
        <v>24994</v>
      </c>
      <c r="D5772" s="211">
        <v>48653</v>
      </c>
      <c r="E5772" s="210" t="s">
        <v>4082</v>
      </c>
      <c r="F5772" s="210" t="s">
        <v>24995</v>
      </c>
      <c r="G5772" s="210" t="s">
        <v>24996</v>
      </c>
      <c r="H5772" s="210" t="s">
        <v>0</v>
      </c>
      <c r="I5772" s="210" t="s">
        <v>25001</v>
      </c>
      <c r="J5772" s="210" t="s">
        <v>25002</v>
      </c>
      <c r="L5772" s="210" t="s">
        <v>7743</v>
      </c>
      <c r="M5772" s="210" t="s">
        <v>3533</v>
      </c>
      <c r="N5772" s="211">
        <v>48653</v>
      </c>
      <c r="O5772" s="210" t="s">
        <v>4082</v>
      </c>
    </row>
    <row r="5773" spans="1:15" x14ac:dyDescent="0.2">
      <c r="A5773" s="210" t="s">
        <v>24992</v>
      </c>
      <c r="B5773" s="210" t="s">
        <v>24993</v>
      </c>
      <c r="C5773" s="210" t="s">
        <v>24994</v>
      </c>
      <c r="D5773" s="211">
        <v>48653</v>
      </c>
      <c r="E5773" s="210" t="s">
        <v>4082</v>
      </c>
      <c r="F5773" s="210" t="s">
        <v>24995</v>
      </c>
      <c r="G5773" s="210" t="s">
        <v>24996</v>
      </c>
      <c r="H5773" s="210" t="s">
        <v>0</v>
      </c>
      <c r="I5773" s="210" t="s">
        <v>25003</v>
      </c>
      <c r="J5773" s="210" t="s">
        <v>25004</v>
      </c>
      <c r="L5773" s="210" t="s">
        <v>7743</v>
      </c>
      <c r="M5773" s="210" t="s">
        <v>3533</v>
      </c>
      <c r="N5773" s="211">
        <v>48653</v>
      </c>
      <c r="O5773" s="210" t="s">
        <v>4082</v>
      </c>
    </row>
    <row r="5774" spans="1:15" x14ac:dyDescent="0.2">
      <c r="A5774" s="210" t="s">
        <v>24992</v>
      </c>
      <c r="B5774" s="210" t="s">
        <v>24993</v>
      </c>
      <c r="C5774" s="210" t="s">
        <v>24994</v>
      </c>
      <c r="D5774" s="211">
        <v>48653</v>
      </c>
      <c r="E5774" s="210" t="s">
        <v>4082</v>
      </c>
      <c r="F5774" s="210" t="s">
        <v>24995</v>
      </c>
      <c r="G5774" s="210" t="s">
        <v>24996</v>
      </c>
      <c r="H5774" s="210" t="s">
        <v>0</v>
      </c>
      <c r="I5774" s="210" t="s">
        <v>25005</v>
      </c>
      <c r="J5774" s="210" t="s">
        <v>25006</v>
      </c>
      <c r="L5774" s="210" t="s">
        <v>7743</v>
      </c>
      <c r="M5774" s="210" t="s">
        <v>3533</v>
      </c>
      <c r="N5774" s="211">
        <v>48653</v>
      </c>
      <c r="O5774" s="210" t="s">
        <v>4082</v>
      </c>
    </row>
    <row r="5775" spans="1:15" x14ac:dyDescent="0.2">
      <c r="A5775" s="210" t="s">
        <v>25007</v>
      </c>
      <c r="B5775" s="210" t="s">
        <v>25008</v>
      </c>
      <c r="C5775" s="210" t="s">
        <v>14443</v>
      </c>
      <c r="D5775" s="211">
        <v>3046</v>
      </c>
      <c r="E5775" s="210" t="s">
        <v>4090</v>
      </c>
      <c r="F5775" s="210" t="s">
        <v>25009</v>
      </c>
      <c r="G5775" s="210" t="s">
        <v>25010</v>
      </c>
      <c r="H5775" s="210" t="s">
        <v>0</v>
      </c>
      <c r="I5775" s="210" t="s">
        <v>25011</v>
      </c>
      <c r="J5775" s="210" t="s">
        <v>25012</v>
      </c>
      <c r="L5775" s="210" t="s">
        <v>7743</v>
      </c>
      <c r="M5775" s="210" t="s">
        <v>3562</v>
      </c>
      <c r="N5775" s="211">
        <v>3046</v>
      </c>
      <c r="O5775" s="210" t="s">
        <v>4090</v>
      </c>
    </row>
    <row r="5776" spans="1:15" x14ac:dyDescent="0.2">
      <c r="A5776" s="210" t="s">
        <v>25013</v>
      </c>
      <c r="B5776" s="210" t="s">
        <v>25014</v>
      </c>
      <c r="C5776" s="210" t="s">
        <v>13894</v>
      </c>
      <c r="D5776" s="211">
        <v>74564</v>
      </c>
      <c r="E5776" s="210" t="s">
        <v>13895</v>
      </c>
      <c r="F5776" s="210" t="s">
        <v>25015</v>
      </c>
      <c r="G5776" s="210" t="s">
        <v>25016</v>
      </c>
      <c r="H5776" s="210" t="s">
        <v>0</v>
      </c>
      <c r="I5776" s="210" t="s">
        <v>25017</v>
      </c>
      <c r="J5776" s="210" t="s">
        <v>25018</v>
      </c>
      <c r="L5776" s="210" t="s">
        <v>7743</v>
      </c>
      <c r="M5776" s="210" t="s">
        <v>3562</v>
      </c>
      <c r="N5776" s="211">
        <v>74564</v>
      </c>
      <c r="O5776" s="210" t="s">
        <v>13895</v>
      </c>
    </row>
    <row r="5777" spans="1:15" x14ac:dyDescent="0.2">
      <c r="A5777" s="210" t="s">
        <v>25013</v>
      </c>
      <c r="B5777" s="210" t="s">
        <v>25014</v>
      </c>
      <c r="C5777" s="210" t="s">
        <v>13894</v>
      </c>
      <c r="D5777" s="211">
        <v>74564</v>
      </c>
      <c r="E5777" s="210" t="s">
        <v>13895</v>
      </c>
      <c r="F5777" s="210" t="s">
        <v>25015</v>
      </c>
      <c r="G5777" s="210" t="s">
        <v>25016</v>
      </c>
      <c r="H5777" s="210" t="s">
        <v>0</v>
      </c>
      <c r="I5777" s="210" t="s">
        <v>25019</v>
      </c>
      <c r="J5777" s="210" t="s">
        <v>25020</v>
      </c>
      <c r="L5777" s="210" t="s">
        <v>7743</v>
      </c>
      <c r="M5777" s="210" t="s">
        <v>3562</v>
      </c>
      <c r="N5777" s="211">
        <v>74564</v>
      </c>
      <c r="O5777" s="210" t="s">
        <v>13895</v>
      </c>
    </row>
    <row r="5778" spans="1:15" x14ac:dyDescent="0.2">
      <c r="A5778" s="210" t="s">
        <v>25013</v>
      </c>
      <c r="B5778" s="210" t="s">
        <v>25014</v>
      </c>
      <c r="C5778" s="210" t="s">
        <v>13894</v>
      </c>
      <c r="D5778" s="211">
        <v>74564</v>
      </c>
      <c r="E5778" s="210" t="s">
        <v>13895</v>
      </c>
      <c r="F5778" s="210" t="s">
        <v>25015</v>
      </c>
      <c r="G5778" s="210" t="s">
        <v>25016</v>
      </c>
      <c r="H5778" s="210" t="s">
        <v>0</v>
      </c>
      <c r="I5778" s="210" t="s">
        <v>25021</v>
      </c>
      <c r="J5778" s="210" t="s">
        <v>25022</v>
      </c>
      <c r="L5778" s="210" t="s">
        <v>7743</v>
      </c>
      <c r="M5778" s="210" t="s">
        <v>3533</v>
      </c>
      <c r="N5778" s="211">
        <v>74564</v>
      </c>
      <c r="O5778" s="210" t="s">
        <v>13895</v>
      </c>
    </row>
    <row r="5779" spans="1:15" x14ac:dyDescent="0.2">
      <c r="A5779" s="210" t="s">
        <v>25013</v>
      </c>
      <c r="B5779" s="210" t="s">
        <v>25014</v>
      </c>
      <c r="C5779" s="210" t="s">
        <v>13894</v>
      </c>
      <c r="D5779" s="211">
        <v>74564</v>
      </c>
      <c r="E5779" s="210" t="s">
        <v>13895</v>
      </c>
      <c r="F5779" s="210" t="s">
        <v>25015</v>
      </c>
      <c r="G5779" s="210" t="s">
        <v>25016</v>
      </c>
      <c r="H5779" s="210" t="s">
        <v>0</v>
      </c>
      <c r="I5779" s="210" t="s">
        <v>25023</v>
      </c>
      <c r="J5779" s="210" t="s">
        <v>25024</v>
      </c>
      <c r="L5779" s="210" t="s">
        <v>7743</v>
      </c>
      <c r="M5779" s="210" t="s">
        <v>3533</v>
      </c>
      <c r="N5779" s="211">
        <v>74564</v>
      </c>
      <c r="O5779" s="210" t="s">
        <v>13895</v>
      </c>
    </row>
    <row r="5780" spans="1:15" x14ac:dyDescent="0.2">
      <c r="A5780" s="210" t="s">
        <v>25025</v>
      </c>
      <c r="B5780" s="210" t="s">
        <v>25026</v>
      </c>
      <c r="C5780" s="210" t="s">
        <v>25027</v>
      </c>
      <c r="D5780" s="211">
        <v>85221</v>
      </c>
      <c r="E5780" s="210" t="s">
        <v>25028</v>
      </c>
      <c r="F5780" s="210" t="s">
        <v>25029</v>
      </c>
      <c r="G5780" s="210" t="s">
        <v>25030</v>
      </c>
      <c r="H5780" s="210" t="s">
        <v>0</v>
      </c>
      <c r="I5780" s="210" t="s">
        <v>25031</v>
      </c>
      <c r="J5780" s="210" t="s">
        <v>25032</v>
      </c>
      <c r="L5780" s="210" t="s">
        <v>7743</v>
      </c>
      <c r="M5780" s="210" t="s">
        <v>3562</v>
      </c>
      <c r="N5780" s="211">
        <v>85221</v>
      </c>
      <c r="O5780" s="210" t="s">
        <v>25028</v>
      </c>
    </row>
    <row r="5781" spans="1:15" x14ac:dyDescent="0.2">
      <c r="A5781" s="210" t="s">
        <v>25033</v>
      </c>
      <c r="B5781" s="210" t="s">
        <v>4151</v>
      </c>
      <c r="C5781" s="210" t="s">
        <v>25034</v>
      </c>
      <c r="D5781" s="211">
        <v>32758</v>
      </c>
      <c r="E5781" s="210" t="s">
        <v>4150</v>
      </c>
      <c r="F5781" s="210" t="s">
        <v>25035</v>
      </c>
      <c r="G5781" s="210" t="s">
        <v>25036</v>
      </c>
      <c r="H5781" s="210" t="s">
        <v>0</v>
      </c>
      <c r="I5781" s="210" t="s">
        <v>25037</v>
      </c>
      <c r="J5781" s="210" t="s">
        <v>25038</v>
      </c>
      <c r="L5781" s="210" t="s">
        <v>7743</v>
      </c>
      <c r="M5781" s="210" t="s">
        <v>3533</v>
      </c>
      <c r="N5781" s="211">
        <v>32758</v>
      </c>
      <c r="O5781" s="210" t="s">
        <v>4150</v>
      </c>
    </row>
    <row r="5782" spans="1:15" x14ac:dyDescent="0.2">
      <c r="A5782" s="210" t="s">
        <v>25039</v>
      </c>
      <c r="B5782" s="210" t="s">
        <v>25040</v>
      </c>
      <c r="C5782" s="210" t="s">
        <v>25041</v>
      </c>
      <c r="D5782" s="211">
        <v>66763</v>
      </c>
      <c r="E5782" s="210" t="s">
        <v>25042</v>
      </c>
      <c r="G5782" s="210" t="s">
        <v>25043</v>
      </c>
      <c r="H5782" s="210" t="s">
        <v>0</v>
      </c>
      <c r="I5782" s="210" t="s">
        <v>25044</v>
      </c>
      <c r="J5782" s="210" t="s">
        <v>25045</v>
      </c>
      <c r="L5782" s="210" t="s">
        <v>7743</v>
      </c>
      <c r="M5782" s="210" t="s">
        <v>3533</v>
      </c>
      <c r="N5782" s="211">
        <v>66763</v>
      </c>
      <c r="O5782" s="210" t="s">
        <v>25042</v>
      </c>
    </row>
    <row r="5783" spans="1:15" x14ac:dyDescent="0.2">
      <c r="A5783" s="210" t="s">
        <v>25046</v>
      </c>
      <c r="B5783" s="210" t="s">
        <v>25047</v>
      </c>
      <c r="C5783" s="210" t="s">
        <v>25048</v>
      </c>
      <c r="D5783" s="211">
        <v>63303</v>
      </c>
      <c r="E5783" s="210" t="s">
        <v>25049</v>
      </c>
      <c r="F5783" s="210" t="s">
        <v>25050</v>
      </c>
      <c r="G5783" s="210" t="s">
        <v>25051</v>
      </c>
      <c r="H5783" s="210" t="s">
        <v>0</v>
      </c>
      <c r="I5783" s="210" t="s">
        <v>25052</v>
      </c>
      <c r="J5783" s="210" t="s">
        <v>25053</v>
      </c>
      <c r="L5783" s="210" t="s">
        <v>7743</v>
      </c>
      <c r="M5783" s="210" t="s">
        <v>3533</v>
      </c>
      <c r="N5783" s="211">
        <v>63303</v>
      </c>
      <c r="O5783" s="210" t="s">
        <v>25049</v>
      </c>
    </row>
    <row r="5784" spans="1:15" x14ac:dyDescent="0.2">
      <c r="A5784" s="210" t="s">
        <v>25054</v>
      </c>
      <c r="B5784" s="210" t="s">
        <v>4225</v>
      </c>
      <c r="C5784" s="210" t="s">
        <v>13287</v>
      </c>
      <c r="D5784" s="210">
        <v>47053</v>
      </c>
      <c r="E5784" s="210" t="s">
        <v>4221</v>
      </c>
      <c r="F5784" s="210" t="s">
        <v>25055</v>
      </c>
      <c r="G5784" s="210" t="s">
        <v>25056</v>
      </c>
      <c r="H5784" s="210" t="s">
        <v>7748</v>
      </c>
      <c r="I5784" s="210" t="s">
        <v>202</v>
      </c>
      <c r="J5784" s="210" t="s">
        <v>25057</v>
      </c>
      <c r="K5784" s="210" t="s">
        <v>25058</v>
      </c>
      <c r="L5784" s="210" t="s">
        <v>7752</v>
      </c>
      <c r="M5784" s="210" t="s">
        <v>3533</v>
      </c>
      <c r="N5784" s="210">
        <v>47053</v>
      </c>
      <c r="O5784" s="210" t="s">
        <v>4221</v>
      </c>
    </row>
    <row r="5785" spans="1:15" x14ac:dyDescent="0.2">
      <c r="A5785" s="210" t="s">
        <v>25054</v>
      </c>
      <c r="B5785" s="210" t="s">
        <v>4225</v>
      </c>
      <c r="C5785" s="210" t="s">
        <v>13287</v>
      </c>
      <c r="D5785" s="210">
        <v>47053</v>
      </c>
      <c r="E5785" s="210" t="s">
        <v>4221</v>
      </c>
      <c r="F5785" s="210" t="s">
        <v>25055</v>
      </c>
      <c r="G5785" s="210" t="s">
        <v>25056</v>
      </c>
      <c r="H5785" s="210" t="s">
        <v>7748</v>
      </c>
      <c r="I5785" s="210" t="s">
        <v>25059</v>
      </c>
      <c r="J5785" s="210" t="s">
        <v>25060</v>
      </c>
      <c r="K5785" s="210" t="s">
        <v>25061</v>
      </c>
      <c r="L5785" s="210" t="s">
        <v>7752</v>
      </c>
      <c r="M5785" s="210" t="s">
        <v>3533</v>
      </c>
      <c r="N5785" s="210">
        <v>47053</v>
      </c>
      <c r="O5785" s="210" t="s">
        <v>4221</v>
      </c>
    </row>
    <row r="5786" spans="1:15" x14ac:dyDescent="0.2">
      <c r="A5786" s="210" t="s">
        <v>25054</v>
      </c>
      <c r="B5786" s="210" t="s">
        <v>4225</v>
      </c>
      <c r="C5786" s="210" t="s">
        <v>13287</v>
      </c>
      <c r="D5786" s="210">
        <v>47053</v>
      </c>
      <c r="E5786" s="210" t="s">
        <v>4221</v>
      </c>
      <c r="F5786" s="210" t="s">
        <v>25055</v>
      </c>
      <c r="G5786" s="210" t="s">
        <v>25056</v>
      </c>
      <c r="H5786" s="210" t="s">
        <v>7748</v>
      </c>
      <c r="I5786" s="210" t="s">
        <v>25062</v>
      </c>
      <c r="J5786" s="210" t="s">
        <v>25063</v>
      </c>
      <c r="K5786" s="210" t="s">
        <v>25064</v>
      </c>
      <c r="L5786" s="210" t="s">
        <v>7752</v>
      </c>
      <c r="M5786" s="210" t="s">
        <v>3533</v>
      </c>
      <c r="N5786" s="210">
        <v>47053</v>
      </c>
      <c r="O5786" s="210" t="s">
        <v>4221</v>
      </c>
    </row>
    <row r="5787" spans="1:15" x14ac:dyDescent="0.2">
      <c r="A5787" s="210" t="s">
        <v>25054</v>
      </c>
      <c r="B5787" s="210" t="s">
        <v>4225</v>
      </c>
      <c r="C5787" s="210" t="s">
        <v>13287</v>
      </c>
      <c r="D5787" s="210">
        <v>47053</v>
      </c>
      <c r="E5787" s="210" t="s">
        <v>4221</v>
      </c>
      <c r="F5787" s="210" t="s">
        <v>25055</v>
      </c>
      <c r="G5787" s="210" t="s">
        <v>25056</v>
      </c>
      <c r="H5787" s="210" t="s">
        <v>7748</v>
      </c>
      <c r="I5787" s="210" t="s">
        <v>25065</v>
      </c>
      <c r="J5787" s="210" t="s">
        <v>25066</v>
      </c>
      <c r="K5787" s="210" t="s">
        <v>25067</v>
      </c>
      <c r="L5787" s="210" t="s">
        <v>7752</v>
      </c>
      <c r="M5787" s="210" t="s">
        <v>3533</v>
      </c>
      <c r="N5787" s="210">
        <v>47053</v>
      </c>
      <c r="O5787" s="210" t="s">
        <v>4221</v>
      </c>
    </row>
    <row r="5788" spans="1:15" x14ac:dyDescent="0.2">
      <c r="A5788" s="210" t="s">
        <v>25054</v>
      </c>
      <c r="B5788" s="210" t="s">
        <v>4225</v>
      </c>
      <c r="C5788" s="210" t="s">
        <v>13287</v>
      </c>
      <c r="D5788" s="210">
        <v>47053</v>
      </c>
      <c r="E5788" s="210" t="s">
        <v>4221</v>
      </c>
      <c r="F5788" s="210" t="s">
        <v>25055</v>
      </c>
      <c r="G5788" s="210" t="s">
        <v>25056</v>
      </c>
      <c r="H5788" s="210" t="s">
        <v>7748</v>
      </c>
      <c r="I5788" s="210" t="s">
        <v>25068</v>
      </c>
      <c r="J5788" s="210" t="s">
        <v>25069</v>
      </c>
      <c r="K5788" s="210" t="s">
        <v>25070</v>
      </c>
      <c r="L5788" s="210" t="s">
        <v>7752</v>
      </c>
      <c r="M5788" s="210" t="s">
        <v>3533</v>
      </c>
      <c r="N5788" s="210">
        <v>47053</v>
      </c>
      <c r="O5788" s="210" t="s">
        <v>4221</v>
      </c>
    </row>
    <row r="5789" spans="1:15" x14ac:dyDescent="0.2">
      <c r="A5789" s="210" t="s">
        <v>25054</v>
      </c>
      <c r="B5789" s="210" t="s">
        <v>4225</v>
      </c>
      <c r="C5789" s="210" t="s">
        <v>13287</v>
      </c>
      <c r="D5789" s="210">
        <v>47053</v>
      </c>
      <c r="E5789" s="210" t="s">
        <v>4221</v>
      </c>
      <c r="F5789" s="210" t="s">
        <v>25055</v>
      </c>
      <c r="G5789" s="210" t="s">
        <v>25056</v>
      </c>
      <c r="H5789" s="210" t="s">
        <v>7748</v>
      </c>
      <c r="I5789" s="210" t="s">
        <v>204</v>
      </c>
      <c r="J5789" s="210" t="s">
        <v>25071</v>
      </c>
      <c r="K5789" s="210" t="s">
        <v>25072</v>
      </c>
      <c r="L5789" s="210" t="s">
        <v>7752</v>
      </c>
      <c r="M5789" s="210" t="s">
        <v>3533</v>
      </c>
      <c r="N5789" s="210">
        <v>47053</v>
      </c>
      <c r="O5789" s="210" t="s">
        <v>4221</v>
      </c>
    </row>
    <row r="5790" spans="1:15" x14ac:dyDescent="0.2">
      <c r="A5790" s="210" t="s">
        <v>25054</v>
      </c>
      <c r="B5790" s="210" t="s">
        <v>4225</v>
      </c>
      <c r="C5790" s="210" t="s">
        <v>13287</v>
      </c>
      <c r="D5790" s="210">
        <v>47053</v>
      </c>
      <c r="E5790" s="210" t="s">
        <v>4221</v>
      </c>
      <c r="F5790" s="210" t="s">
        <v>25055</v>
      </c>
      <c r="G5790" s="210" t="s">
        <v>25056</v>
      </c>
      <c r="H5790" s="210" t="s">
        <v>7748</v>
      </c>
      <c r="I5790" s="210" t="s">
        <v>25073</v>
      </c>
      <c r="J5790" s="210" t="s">
        <v>25074</v>
      </c>
      <c r="K5790" s="210" t="s">
        <v>25075</v>
      </c>
      <c r="L5790" s="210" t="s">
        <v>7752</v>
      </c>
      <c r="M5790" s="210" t="s">
        <v>3533</v>
      </c>
      <c r="N5790" s="210">
        <v>47053</v>
      </c>
      <c r="O5790" s="210" t="s">
        <v>4221</v>
      </c>
    </row>
    <row r="5791" spans="1:15" x14ac:dyDescent="0.2">
      <c r="A5791" s="210" t="s">
        <v>25054</v>
      </c>
      <c r="B5791" s="210" t="s">
        <v>4225</v>
      </c>
      <c r="C5791" s="210" t="s">
        <v>13287</v>
      </c>
      <c r="D5791" s="211">
        <v>47053</v>
      </c>
      <c r="E5791" s="210" t="s">
        <v>4221</v>
      </c>
      <c r="F5791" s="210" t="s">
        <v>25055</v>
      </c>
      <c r="G5791" s="210" t="s">
        <v>25056</v>
      </c>
      <c r="H5791" s="210" t="s">
        <v>0</v>
      </c>
      <c r="I5791" s="210" t="s">
        <v>25076</v>
      </c>
      <c r="J5791" s="210" t="s">
        <v>25077</v>
      </c>
      <c r="L5791" s="210" t="s">
        <v>7743</v>
      </c>
      <c r="M5791" s="210" t="s">
        <v>3533</v>
      </c>
      <c r="N5791" s="211">
        <v>47053</v>
      </c>
      <c r="O5791" s="210" t="s">
        <v>4221</v>
      </c>
    </row>
    <row r="5792" spans="1:15" x14ac:dyDescent="0.2">
      <c r="A5792" s="210" t="s">
        <v>25054</v>
      </c>
      <c r="B5792" s="210" t="s">
        <v>4225</v>
      </c>
      <c r="C5792" s="210" t="s">
        <v>13287</v>
      </c>
      <c r="D5792" s="211">
        <v>47053</v>
      </c>
      <c r="E5792" s="210" t="s">
        <v>4221</v>
      </c>
      <c r="F5792" s="210" t="s">
        <v>25055</v>
      </c>
      <c r="G5792" s="210" t="s">
        <v>25056</v>
      </c>
      <c r="H5792" s="210" t="s">
        <v>0</v>
      </c>
      <c r="I5792" s="210" t="s">
        <v>25078</v>
      </c>
      <c r="J5792" s="210" t="s">
        <v>25079</v>
      </c>
      <c r="L5792" s="210" t="s">
        <v>7743</v>
      </c>
      <c r="M5792" s="210" t="s">
        <v>3533</v>
      </c>
      <c r="N5792" s="211">
        <v>47053</v>
      </c>
      <c r="O5792" s="210" t="s">
        <v>4221</v>
      </c>
    </row>
    <row r="5793" spans="1:15" x14ac:dyDescent="0.2">
      <c r="A5793" s="210" t="s">
        <v>25054</v>
      </c>
      <c r="B5793" s="210" t="s">
        <v>4225</v>
      </c>
      <c r="C5793" s="210" t="s">
        <v>13287</v>
      </c>
      <c r="D5793" s="211">
        <v>47053</v>
      </c>
      <c r="E5793" s="210" t="s">
        <v>4221</v>
      </c>
      <c r="F5793" s="210" t="s">
        <v>25055</v>
      </c>
      <c r="G5793" s="210" t="s">
        <v>25056</v>
      </c>
      <c r="H5793" s="210" t="s">
        <v>0</v>
      </c>
      <c r="I5793" s="210" t="s">
        <v>25080</v>
      </c>
      <c r="J5793" s="210" t="s">
        <v>25081</v>
      </c>
      <c r="L5793" s="210" t="s">
        <v>7743</v>
      </c>
      <c r="M5793" s="210" t="s">
        <v>3533</v>
      </c>
      <c r="N5793" s="211">
        <v>47053</v>
      </c>
      <c r="O5793" s="210" t="s">
        <v>4221</v>
      </c>
    </row>
    <row r="5794" spans="1:15" x14ac:dyDescent="0.2">
      <c r="A5794" s="210" t="s">
        <v>25054</v>
      </c>
      <c r="B5794" s="210" t="s">
        <v>4225</v>
      </c>
      <c r="C5794" s="210" t="s">
        <v>13287</v>
      </c>
      <c r="D5794" s="211">
        <v>47053</v>
      </c>
      <c r="E5794" s="210" t="s">
        <v>4221</v>
      </c>
      <c r="F5794" s="210" t="s">
        <v>25055</v>
      </c>
      <c r="G5794" s="210" t="s">
        <v>25056</v>
      </c>
      <c r="H5794" s="210" t="s">
        <v>0</v>
      </c>
      <c r="I5794" s="210" t="s">
        <v>25082</v>
      </c>
      <c r="J5794" s="210" t="s">
        <v>25083</v>
      </c>
      <c r="L5794" s="210" t="s">
        <v>7743</v>
      </c>
      <c r="M5794" s="210" t="s">
        <v>3533</v>
      </c>
      <c r="N5794" s="211">
        <v>47053</v>
      </c>
      <c r="O5794" s="210" t="s">
        <v>4221</v>
      </c>
    </row>
    <row r="5795" spans="1:15" x14ac:dyDescent="0.2">
      <c r="A5795" s="210" t="s">
        <v>25054</v>
      </c>
      <c r="B5795" s="210" t="s">
        <v>4225</v>
      </c>
      <c r="C5795" s="210" t="s">
        <v>13287</v>
      </c>
      <c r="D5795" s="211">
        <v>47053</v>
      </c>
      <c r="E5795" s="210" t="s">
        <v>4221</v>
      </c>
      <c r="F5795" s="210" t="s">
        <v>25055</v>
      </c>
      <c r="G5795" s="210" t="s">
        <v>25056</v>
      </c>
      <c r="H5795" s="210" t="s">
        <v>0</v>
      </c>
      <c r="I5795" s="210" t="s">
        <v>25084</v>
      </c>
      <c r="J5795" s="210" t="s">
        <v>25085</v>
      </c>
      <c r="L5795" s="210" t="s">
        <v>7743</v>
      </c>
      <c r="M5795" s="210" t="s">
        <v>3533</v>
      </c>
      <c r="N5795" s="211">
        <v>47053</v>
      </c>
      <c r="O5795" s="210" t="s">
        <v>4221</v>
      </c>
    </row>
    <row r="5796" spans="1:15" x14ac:dyDescent="0.2">
      <c r="A5796" s="210" t="s">
        <v>25054</v>
      </c>
      <c r="B5796" s="210" t="s">
        <v>4225</v>
      </c>
      <c r="C5796" s="210" t="s">
        <v>13287</v>
      </c>
      <c r="D5796" s="211">
        <v>47053</v>
      </c>
      <c r="E5796" s="210" t="s">
        <v>4221</v>
      </c>
      <c r="F5796" s="210" t="s">
        <v>25055</v>
      </c>
      <c r="G5796" s="210" t="s">
        <v>25056</v>
      </c>
      <c r="H5796" s="210" t="s">
        <v>0</v>
      </c>
      <c r="I5796" s="210" t="s">
        <v>25086</v>
      </c>
      <c r="J5796" s="210" t="s">
        <v>25087</v>
      </c>
      <c r="L5796" s="210" t="s">
        <v>7743</v>
      </c>
      <c r="M5796" s="210" t="s">
        <v>3533</v>
      </c>
      <c r="N5796" s="211">
        <v>47053</v>
      </c>
      <c r="O5796" s="210" t="s">
        <v>4221</v>
      </c>
    </row>
    <row r="5797" spans="1:15" x14ac:dyDescent="0.2">
      <c r="A5797" s="210" t="s">
        <v>25054</v>
      </c>
      <c r="B5797" s="210" t="s">
        <v>4225</v>
      </c>
      <c r="C5797" s="210" t="s">
        <v>13287</v>
      </c>
      <c r="D5797" s="211">
        <v>47053</v>
      </c>
      <c r="E5797" s="210" t="s">
        <v>4221</v>
      </c>
      <c r="F5797" s="210" t="s">
        <v>25055</v>
      </c>
      <c r="G5797" s="210" t="s">
        <v>25056</v>
      </c>
      <c r="H5797" s="210" t="s">
        <v>0</v>
      </c>
      <c r="I5797" s="210" t="s">
        <v>25088</v>
      </c>
      <c r="J5797" s="210" t="s">
        <v>25089</v>
      </c>
      <c r="L5797" s="210" t="s">
        <v>7743</v>
      </c>
      <c r="M5797" s="210" t="s">
        <v>3533</v>
      </c>
      <c r="N5797" s="211">
        <v>47053</v>
      </c>
      <c r="O5797" s="210" t="s">
        <v>4221</v>
      </c>
    </row>
    <row r="5798" spans="1:15" x14ac:dyDescent="0.2">
      <c r="A5798" s="210" t="s">
        <v>25054</v>
      </c>
      <c r="B5798" s="210" t="s">
        <v>4225</v>
      </c>
      <c r="C5798" s="210" t="s">
        <v>13287</v>
      </c>
      <c r="D5798" s="211">
        <v>47053</v>
      </c>
      <c r="E5798" s="210" t="s">
        <v>4221</v>
      </c>
      <c r="F5798" s="210" t="s">
        <v>25055</v>
      </c>
      <c r="G5798" s="210" t="s">
        <v>25056</v>
      </c>
      <c r="H5798" s="210" t="s">
        <v>0</v>
      </c>
      <c r="I5798" s="210" t="s">
        <v>25090</v>
      </c>
      <c r="J5798" s="210" t="s">
        <v>25091</v>
      </c>
      <c r="K5798" s="210" t="s">
        <v>4225</v>
      </c>
      <c r="L5798" s="210" t="s">
        <v>7742</v>
      </c>
      <c r="M5798" s="210" t="s">
        <v>3562</v>
      </c>
      <c r="N5798" s="211">
        <v>47053</v>
      </c>
      <c r="O5798" s="210" t="s">
        <v>4221</v>
      </c>
    </row>
    <row r="5799" spans="1:15" x14ac:dyDescent="0.2">
      <c r="A5799" s="210" t="s">
        <v>25092</v>
      </c>
      <c r="B5799" s="210" t="s">
        <v>25093</v>
      </c>
      <c r="C5799" s="210" t="s">
        <v>13287</v>
      </c>
      <c r="D5799" s="211">
        <v>47053</v>
      </c>
      <c r="E5799" s="210" t="s">
        <v>4221</v>
      </c>
      <c r="F5799" s="210" t="s">
        <v>25094</v>
      </c>
      <c r="G5799" s="210" t="s">
        <v>25095</v>
      </c>
      <c r="H5799" s="210" t="s">
        <v>0</v>
      </c>
      <c r="I5799" s="210" t="s">
        <v>25096</v>
      </c>
      <c r="J5799" s="210" t="s">
        <v>25097</v>
      </c>
      <c r="L5799" s="210" t="s">
        <v>7743</v>
      </c>
      <c r="M5799" s="210" t="s">
        <v>3533</v>
      </c>
      <c r="N5799" s="211">
        <v>47053</v>
      </c>
      <c r="O5799" s="210" t="s">
        <v>4221</v>
      </c>
    </row>
    <row r="5800" spans="1:15" x14ac:dyDescent="0.2">
      <c r="A5800" s="210" t="s">
        <v>25092</v>
      </c>
      <c r="B5800" s="210" t="s">
        <v>25093</v>
      </c>
      <c r="C5800" s="210" t="s">
        <v>13287</v>
      </c>
      <c r="D5800" s="211">
        <v>47053</v>
      </c>
      <c r="E5800" s="210" t="s">
        <v>4221</v>
      </c>
      <c r="F5800" s="210" t="s">
        <v>25094</v>
      </c>
      <c r="G5800" s="210" t="s">
        <v>25095</v>
      </c>
      <c r="H5800" s="210" t="s">
        <v>0</v>
      </c>
      <c r="I5800" s="210" t="s">
        <v>25098</v>
      </c>
      <c r="J5800" s="210" t="s">
        <v>25099</v>
      </c>
      <c r="L5800" s="210" t="s">
        <v>7743</v>
      </c>
      <c r="M5800" s="210" t="s">
        <v>3533</v>
      </c>
      <c r="N5800" s="211">
        <v>47053</v>
      </c>
      <c r="O5800" s="210" t="s">
        <v>4221</v>
      </c>
    </row>
    <row r="5801" spans="1:15" x14ac:dyDescent="0.2">
      <c r="A5801" s="210" t="s">
        <v>25092</v>
      </c>
      <c r="B5801" s="210" t="s">
        <v>25093</v>
      </c>
      <c r="C5801" s="210" t="s">
        <v>13287</v>
      </c>
      <c r="D5801" s="211">
        <v>47053</v>
      </c>
      <c r="E5801" s="210" t="s">
        <v>4221</v>
      </c>
      <c r="F5801" s="210" t="s">
        <v>25094</v>
      </c>
      <c r="G5801" s="210" t="s">
        <v>25095</v>
      </c>
      <c r="H5801" s="210" t="s">
        <v>0</v>
      </c>
      <c r="I5801" s="210" t="s">
        <v>25100</v>
      </c>
      <c r="J5801" s="210" t="s">
        <v>25101</v>
      </c>
      <c r="L5801" s="210" t="s">
        <v>7743</v>
      </c>
      <c r="M5801" s="210" t="s">
        <v>3533</v>
      </c>
      <c r="N5801" s="211">
        <v>47053</v>
      </c>
      <c r="O5801" s="210" t="s">
        <v>4221</v>
      </c>
    </row>
    <row r="5802" spans="1:15" x14ac:dyDescent="0.2">
      <c r="A5802" s="210" t="s">
        <v>25092</v>
      </c>
      <c r="B5802" s="210" t="s">
        <v>25093</v>
      </c>
      <c r="C5802" s="210" t="s">
        <v>13287</v>
      </c>
      <c r="D5802" s="211">
        <v>47053</v>
      </c>
      <c r="E5802" s="210" t="s">
        <v>4221</v>
      </c>
      <c r="F5802" s="210" t="s">
        <v>25094</v>
      </c>
      <c r="G5802" s="210" t="s">
        <v>25095</v>
      </c>
      <c r="H5802" s="210" t="s">
        <v>0</v>
      </c>
      <c r="I5802" s="210" t="s">
        <v>25102</v>
      </c>
      <c r="J5802" s="210" t="s">
        <v>25103</v>
      </c>
      <c r="L5802" s="210" t="s">
        <v>7743</v>
      </c>
      <c r="M5802" s="210" t="s">
        <v>3533</v>
      </c>
      <c r="N5802" s="211">
        <v>47053</v>
      </c>
      <c r="O5802" s="210" t="s">
        <v>4221</v>
      </c>
    </row>
    <row r="5803" spans="1:15" x14ac:dyDescent="0.2">
      <c r="A5803" s="210" t="s">
        <v>25092</v>
      </c>
      <c r="B5803" s="210" t="s">
        <v>25093</v>
      </c>
      <c r="C5803" s="210" t="s">
        <v>13287</v>
      </c>
      <c r="D5803" s="211">
        <v>47053</v>
      </c>
      <c r="E5803" s="210" t="s">
        <v>4221</v>
      </c>
      <c r="F5803" s="210" t="s">
        <v>25094</v>
      </c>
      <c r="G5803" s="210" t="s">
        <v>25095</v>
      </c>
      <c r="H5803" s="210" t="s">
        <v>0</v>
      </c>
      <c r="I5803" s="210" t="s">
        <v>25104</v>
      </c>
      <c r="J5803" s="210" t="s">
        <v>25105</v>
      </c>
      <c r="L5803" s="210" t="s">
        <v>7743</v>
      </c>
      <c r="M5803" s="210" t="s">
        <v>3533</v>
      </c>
      <c r="N5803" s="211">
        <v>47053</v>
      </c>
      <c r="O5803" s="210" t="s">
        <v>4221</v>
      </c>
    </row>
    <row r="5804" spans="1:15" x14ac:dyDescent="0.2">
      <c r="A5804" s="210" t="s">
        <v>25092</v>
      </c>
      <c r="B5804" s="210" t="s">
        <v>25093</v>
      </c>
      <c r="C5804" s="210" t="s">
        <v>13287</v>
      </c>
      <c r="D5804" s="211">
        <v>47053</v>
      </c>
      <c r="E5804" s="210" t="s">
        <v>4221</v>
      </c>
      <c r="F5804" s="210" t="s">
        <v>25094</v>
      </c>
      <c r="G5804" s="210" t="s">
        <v>25095</v>
      </c>
      <c r="H5804" s="210" t="s">
        <v>0</v>
      </c>
      <c r="I5804" s="210" t="s">
        <v>25106</v>
      </c>
      <c r="J5804" s="210" t="s">
        <v>25107</v>
      </c>
      <c r="L5804" s="210" t="s">
        <v>7743</v>
      </c>
      <c r="M5804" s="210" t="s">
        <v>3533</v>
      </c>
      <c r="N5804" s="211">
        <v>47053</v>
      </c>
      <c r="O5804" s="210" t="s">
        <v>4221</v>
      </c>
    </row>
    <row r="5805" spans="1:15" x14ac:dyDescent="0.2">
      <c r="A5805" s="210" t="s">
        <v>25092</v>
      </c>
      <c r="B5805" s="210" t="s">
        <v>25093</v>
      </c>
      <c r="C5805" s="210" t="s">
        <v>13287</v>
      </c>
      <c r="D5805" s="211">
        <v>47053</v>
      </c>
      <c r="E5805" s="210" t="s">
        <v>4221</v>
      </c>
      <c r="F5805" s="210" t="s">
        <v>25094</v>
      </c>
      <c r="G5805" s="210" t="s">
        <v>25095</v>
      </c>
      <c r="H5805" s="210" t="s">
        <v>0</v>
      </c>
      <c r="I5805" s="210" t="s">
        <v>25108</v>
      </c>
      <c r="J5805" s="210" t="s">
        <v>25109</v>
      </c>
      <c r="L5805" s="210" t="s">
        <v>7742</v>
      </c>
      <c r="M5805" s="210" t="s">
        <v>3562</v>
      </c>
      <c r="N5805" s="211">
        <v>47053</v>
      </c>
      <c r="O5805" s="210" t="s">
        <v>4221</v>
      </c>
    </row>
    <row r="5806" spans="1:15" x14ac:dyDescent="0.2">
      <c r="A5806" s="210" t="s">
        <v>25110</v>
      </c>
      <c r="B5806" s="210" t="s">
        <v>25111</v>
      </c>
      <c r="C5806" s="210" t="s">
        <v>25112</v>
      </c>
      <c r="D5806" s="211">
        <v>48249</v>
      </c>
      <c r="E5806" s="210" t="s">
        <v>25113</v>
      </c>
      <c r="F5806" s="210" t="s">
        <v>25114</v>
      </c>
      <c r="G5806" s="210" t="s">
        <v>25115</v>
      </c>
      <c r="H5806" s="210" t="s">
        <v>0</v>
      </c>
      <c r="I5806" s="210" t="s">
        <v>25116</v>
      </c>
      <c r="J5806" s="210" t="s">
        <v>25117</v>
      </c>
      <c r="L5806" s="210" t="s">
        <v>7743</v>
      </c>
      <c r="M5806" s="210" t="s">
        <v>3533</v>
      </c>
      <c r="N5806" s="211">
        <v>48249</v>
      </c>
      <c r="O5806" s="210" t="s">
        <v>25113</v>
      </c>
    </row>
    <row r="5807" spans="1:15" x14ac:dyDescent="0.2">
      <c r="A5807" s="210" t="s">
        <v>25118</v>
      </c>
      <c r="B5807" s="210" t="s">
        <v>25119</v>
      </c>
      <c r="C5807" s="210" t="s">
        <v>25120</v>
      </c>
      <c r="D5807" s="211">
        <v>52351</v>
      </c>
      <c r="E5807" s="210" t="s">
        <v>4255</v>
      </c>
      <c r="F5807" s="210" t="s">
        <v>25121</v>
      </c>
      <c r="G5807" s="210" t="s">
        <v>25122</v>
      </c>
      <c r="H5807" s="210" t="s">
        <v>0</v>
      </c>
      <c r="I5807" s="210" t="s">
        <v>25123</v>
      </c>
      <c r="J5807" s="210" t="s">
        <v>25124</v>
      </c>
      <c r="L5807" s="210" t="s">
        <v>7742</v>
      </c>
      <c r="M5807" s="210" t="s">
        <v>3562</v>
      </c>
      <c r="N5807" s="211">
        <v>52351</v>
      </c>
      <c r="O5807" s="210" t="s">
        <v>4255</v>
      </c>
    </row>
    <row r="5808" spans="1:15" x14ac:dyDescent="0.2">
      <c r="A5808" s="210" t="s">
        <v>25125</v>
      </c>
      <c r="B5808" s="210" t="s">
        <v>4264</v>
      </c>
      <c r="C5808" s="210" t="s">
        <v>25126</v>
      </c>
      <c r="D5808" s="210">
        <v>40233</v>
      </c>
      <c r="E5808" s="210" t="s">
        <v>4265</v>
      </c>
      <c r="F5808" s="210" t="s">
        <v>25127</v>
      </c>
      <c r="G5808" s="210" t="s">
        <v>25128</v>
      </c>
      <c r="H5808" s="210" t="s">
        <v>7748</v>
      </c>
      <c r="I5808" s="210" t="s">
        <v>25129</v>
      </c>
      <c r="J5808" s="210" t="s">
        <v>25130</v>
      </c>
      <c r="K5808" s="210" t="s">
        <v>25131</v>
      </c>
      <c r="L5808" s="210" t="s">
        <v>7752</v>
      </c>
      <c r="M5808" s="210" t="s">
        <v>3533</v>
      </c>
      <c r="N5808" s="210">
        <v>40233</v>
      </c>
      <c r="O5808" s="210" t="s">
        <v>4265</v>
      </c>
    </row>
    <row r="5809" spans="1:15" x14ac:dyDescent="0.2">
      <c r="A5809" s="210" t="s">
        <v>25125</v>
      </c>
      <c r="B5809" s="210" t="s">
        <v>4264</v>
      </c>
      <c r="C5809" s="210" t="s">
        <v>25126</v>
      </c>
      <c r="D5809" s="210">
        <v>40233</v>
      </c>
      <c r="E5809" s="210" t="s">
        <v>4265</v>
      </c>
      <c r="F5809" s="210" t="s">
        <v>25127</v>
      </c>
      <c r="G5809" s="210" t="s">
        <v>25128</v>
      </c>
      <c r="H5809" s="210" t="s">
        <v>7748</v>
      </c>
      <c r="I5809" s="210" t="s">
        <v>25132</v>
      </c>
      <c r="J5809" s="210" t="s">
        <v>25133</v>
      </c>
      <c r="K5809" s="210" t="s">
        <v>25134</v>
      </c>
      <c r="L5809" s="210" t="s">
        <v>7752</v>
      </c>
      <c r="M5809" s="210" t="s">
        <v>3533</v>
      </c>
      <c r="N5809" s="210">
        <v>40233</v>
      </c>
      <c r="O5809" s="210" t="s">
        <v>4265</v>
      </c>
    </row>
    <row r="5810" spans="1:15" x14ac:dyDescent="0.2">
      <c r="A5810" s="210" t="s">
        <v>25125</v>
      </c>
      <c r="B5810" s="210" t="s">
        <v>4264</v>
      </c>
      <c r="C5810" s="210" t="s">
        <v>25126</v>
      </c>
      <c r="D5810" s="210">
        <v>40233</v>
      </c>
      <c r="E5810" s="210" t="s">
        <v>4265</v>
      </c>
      <c r="F5810" s="210" t="s">
        <v>25127</v>
      </c>
      <c r="G5810" s="210" t="s">
        <v>25128</v>
      </c>
      <c r="H5810" s="210" t="s">
        <v>7748</v>
      </c>
      <c r="I5810" s="210" t="s">
        <v>25135</v>
      </c>
      <c r="J5810" s="210" t="s">
        <v>25136</v>
      </c>
      <c r="K5810" s="210" t="s">
        <v>25137</v>
      </c>
      <c r="L5810" s="210" t="s">
        <v>7752</v>
      </c>
      <c r="M5810" s="210" t="s">
        <v>3533</v>
      </c>
      <c r="N5810" s="210">
        <v>40233</v>
      </c>
      <c r="O5810" s="210" t="s">
        <v>4265</v>
      </c>
    </row>
    <row r="5811" spans="1:15" x14ac:dyDescent="0.2">
      <c r="A5811" s="210" t="s">
        <v>25125</v>
      </c>
      <c r="B5811" s="210" t="s">
        <v>4264</v>
      </c>
      <c r="C5811" s="210" t="s">
        <v>25126</v>
      </c>
      <c r="D5811" s="210">
        <v>40233</v>
      </c>
      <c r="E5811" s="210" t="s">
        <v>4265</v>
      </c>
      <c r="F5811" s="210" t="s">
        <v>25127</v>
      </c>
      <c r="G5811" s="210" t="s">
        <v>25128</v>
      </c>
      <c r="H5811" s="210" t="s">
        <v>7748</v>
      </c>
      <c r="I5811" s="210" t="s">
        <v>25138</v>
      </c>
      <c r="J5811" s="210" t="s">
        <v>25139</v>
      </c>
      <c r="K5811" s="210" t="s">
        <v>25140</v>
      </c>
      <c r="L5811" s="210" t="s">
        <v>7752</v>
      </c>
      <c r="M5811" s="210" t="s">
        <v>3533</v>
      </c>
      <c r="N5811" s="210">
        <v>40233</v>
      </c>
      <c r="O5811" s="210" t="s">
        <v>4265</v>
      </c>
    </row>
    <row r="5812" spans="1:15" x14ac:dyDescent="0.2">
      <c r="A5812" s="210" t="s">
        <v>25125</v>
      </c>
      <c r="B5812" s="210" t="s">
        <v>4264</v>
      </c>
      <c r="C5812" s="210" t="s">
        <v>25126</v>
      </c>
      <c r="D5812" s="210">
        <v>40233</v>
      </c>
      <c r="E5812" s="210" t="s">
        <v>4265</v>
      </c>
      <c r="F5812" s="210" t="s">
        <v>25127</v>
      </c>
      <c r="G5812" s="210" t="s">
        <v>25128</v>
      </c>
      <c r="H5812" s="210" t="s">
        <v>7748</v>
      </c>
      <c r="I5812" s="210" t="s">
        <v>165</v>
      </c>
      <c r="J5812" s="210" t="s">
        <v>25141</v>
      </c>
      <c r="K5812" s="210" t="s">
        <v>25142</v>
      </c>
      <c r="L5812" s="210" t="s">
        <v>7752</v>
      </c>
      <c r="M5812" s="210" t="s">
        <v>3533</v>
      </c>
      <c r="N5812" s="210">
        <v>40233</v>
      </c>
      <c r="O5812" s="210" t="s">
        <v>4265</v>
      </c>
    </row>
    <row r="5813" spans="1:15" x14ac:dyDescent="0.2">
      <c r="A5813" s="210" t="s">
        <v>25125</v>
      </c>
      <c r="B5813" s="210" t="s">
        <v>4264</v>
      </c>
      <c r="C5813" s="210" t="s">
        <v>25126</v>
      </c>
      <c r="D5813" s="210">
        <v>40233</v>
      </c>
      <c r="E5813" s="210" t="s">
        <v>4265</v>
      </c>
      <c r="F5813" s="210" t="s">
        <v>25127</v>
      </c>
      <c r="G5813" s="210" t="s">
        <v>25128</v>
      </c>
      <c r="H5813" s="210" t="s">
        <v>7748</v>
      </c>
      <c r="I5813" s="210" t="s">
        <v>25143</v>
      </c>
      <c r="J5813" s="210" t="s">
        <v>25144</v>
      </c>
      <c r="K5813" s="210" t="s">
        <v>25145</v>
      </c>
      <c r="L5813" s="210" t="s">
        <v>7752</v>
      </c>
      <c r="M5813" s="210" t="s">
        <v>3533</v>
      </c>
      <c r="N5813" s="210">
        <v>40233</v>
      </c>
      <c r="O5813" s="210" t="s">
        <v>4265</v>
      </c>
    </row>
    <row r="5814" spans="1:15" x14ac:dyDescent="0.2">
      <c r="A5814" s="210" t="s">
        <v>25125</v>
      </c>
      <c r="B5814" s="210" t="s">
        <v>4264</v>
      </c>
      <c r="C5814" s="210" t="s">
        <v>25126</v>
      </c>
      <c r="D5814" s="210">
        <v>40233</v>
      </c>
      <c r="E5814" s="210" t="s">
        <v>4265</v>
      </c>
      <c r="F5814" s="210" t="s">
        <v>25127</v>
      </c>
      <c r="G5814" s="210" t="s">
        <v>25128</v>
      </c>
      <c r="H5814" s="210" t="s">
        <v>7748</v>
      </c>
      <c r="I5814" s="210" t="s">
        <v>25146</v>
      </c>
      <c r="J5814" s="210" t="s">
        <v>25147</v>
      </c>
      <c r="K5814" s="210" t="s">
        <v>25148</v>
      </c>
      <c r="L5814" s="210" t="s">
        <v>7752</v>
      </c>
      <c r="M5814" s="210" t="s">
        <v>3533</v>
      </c>
      <c r="N5814" s="210">
        <v>40233</v>
      </c>
      <c r="O5814" s="210" t="s">
        <v>4265</v>
      </c>
    </row>
    <row r="5815" spans="1:15" x14ac:dyDescent="0.2">
      <c r="A5815" s="210" t="s">
        <v>25125</v>
      </c>
      <c r="B5815" s="210" t="s">
        <v>4264</v>
      </c>
      <c r="C5815" s="210" t="s">
        <v>25126</v>
      </c>
      <c r="D5815" s="210">
        <v>40233</v>
      </c>
      <c r="E5815" s="210" t="s">
        <v>4265</v>
      </c>
      <c r="F5815" s="210" t="s">
        <v>25127</v>
      </c>
      <c r="G5815" s="210" t="s">
        <v>25128</v>
      </c>
      <c r="H5815" s="210" t="s">
        <v>7748</v>
      </c>
      <c r="I5815" s="210" t="s">
        <v>25149</v>
      </c>
      <c r="J5815" s="210" t="s">
        <v>25150</v>
      </c>
      <c r="K5815" s="210" t="s">
        <v>25151</v>
      </c>
      <c r="L5815" s="210" t="s">
        <v>7752</v>
      </c>
      <c r="M5815" s="210" t="s">
        <v>3533</v>
      </c>
      <c r="N5815" s="210">
        <v>40233</v>
      </c>
      <c r="O5815" s="210" t="s">
        <v>4265</v>
      </c>
    </row>
    <row r="5816" spans="1:15" x14ac:dyDescent="0.2">
      <c r="A5816" s="210" t="s">
        <v>25125</v>
      </c>
      <c r="B5816" s="210" t="s">
        <v>4264</v>
      </c>
      <c r="C5816" s="210" t="s">
        <v>25126</v>
      </c>
      <c r="D5816" s="210">
        <v>40233</v>
      </c>
      <c r="E5816" s="210" t="s">
        <v>4265</v>
      </c>
      <c r="F5816" s="210" t="s">
        <v>25127</v>
      </c>
      <c r="G5816" s="210" t="s">
        <v>25128</v>
      </c>
      <c r="H5816" s="210" t="s">
        <v>7748</v>
      </c>
      <c r="I5816" s="210" t="s">
        <v>25152</v>
      </c>
      <c r="J5816" s="210" t="s">
        <v>25153</v>
      </c>
      <c r="K5816" s="210" t="s">
        <v>25154</v>
      </c>
      <c r="L5816" s="210" t="s">
        <v>7752</v>
      </c>
      <c r="M5816" s="210" t="s">
        <v>3533</v>
      </c>
      <c r="N5816" s="210">
        <v>40233</v>
      </c>
      <c r="O5816" s="210" t="s">
        <v>4265</v>
      </c>
    </row>
    <row r="5817" spans="1:15" x14ac:dyDescent="0.2">
      <c r="A5817" s="210" t="s">
        <v>25125</v>
      </c>
      <c r="B5817" s="210" t="s">
        <v>4264</v>
      </c>
      <c r="C5817" s="210" t="s">
        <v>25126</v>
      </c>
      <c r="D5817" s="210">
        <v>40233</v>
      </c>
      <c r="E5817" s="210" t="s">
        <v>4265</v>
      </c>
      <c r="F5817" s="210" t="s">
        <v>25127</v>
      </c>
      <c r="G5817" s="210" t="s">
        <v>25128</v>
      </c>
      <c r="H5817" s="210" t="s">
        <v>7748</v>
      </c>
      <c r="I5817" s="210" t="s">
        <v>163</v>
      </c>
      <c r="J5817" s="210" t="s">
        <v>25155</v>
      </c>
      <c r="K5817" s="210" t="s">
        <v>25156</v>
      </c>
      <c r="L5817" s="210" t="s">
        <v>7752</v>
      </c>
      <c r="M5817" s="210" t="s">
        <v>3533</v>
      </c>
      <c r="N5817" s="210">
        <v>40233</v>
      </c>
      <c r="O5817" s="210" t="s">
        <v>4265</v>
      </c>
    </row>
    <row r="5818" spans="1:15" x14ac:dyDescent="0.2">
      <c r="A5818" s="210" t="s">
        <v>25125</v>
      </c>
      <c r="B5818" s="210" t="s">
        <v>4264</v>
      </c>
      <c r="C5818" s="210" t="s">
        <v>25126</v>
      </c>
      <c r="D5818" s="211">
        <v>40233</v>
      </c>
      <c r="E5818" s="210" t="s">
        <v>4265</v>
      </c>
      <c r="F5818" s="210" t="s">
        <v>25127</v>
      </c>
      <c r="G5818" s="210" t="s">
        <v>25128</v>
      </c>
      <c r="H5818" s="210" t="s">
        <v>0</v>
      </c>
      <c r="I5818" s="210" t="s">
        <v>25157</v>
      </c>
      <c r="J5818" s="210" t="s">
        <v>25158</v>
      </c>
      <c r="L5818" s="210" t="s">
        <v>7742</v>
      </c>
      <c r="M5818" s="210" t="s">
        <v>3562</v>
      </c>
      <c r="N5818" s="211">
        <v>40233</v>
      </c>
      <c r="O5818" s="210" t="s">
        <v>4265</v>
      </c>
    </row>
    <row r="5819" spans="1:15" x14ac:dyDescent="0.2">
      <c r="A5819" s="210" t="s">
        <v>25125</v>
      </c>
      <c r="B5819" s="210" t="s">
        <v>4264</v>
      </c>
      <c r="C5819" s="210" t="s">
        <v>25126</v>
      </c>
      <c r="D5819" s="211">
        <v>40233</v>
      </c>
      <c r="E5819" s="210" t="s">
        <v>4265</v>
      </c>
      <c r="F5819" s="210" t="s">
        <v>25127</v>
      </c>
      <c r="G5819" s="210" t="s">
        <v>25128</v>
      </c>
      <c r="H5819" s="210" t="s">
        <v>0</v>
      </c>
      <c r="I5819" s="210" t="s">
        <v>25159</v>
      </c>
      <c r="J5819" s="210" t="s">
        <v>25160</v>
      </c>
      <c r="L5819" s="210" t="s">
        <v>7743</v>
      </c>
      <c r="M5819" s="210" t="s">
        <v>3533</v>
      </c>
      <c r="N5819" s="211">
        <v>40233</v>
      </c>
      <c r="O5819" s="210" t="s">
        <v>4265</v>
      </c>
    </row>
    <row r="5820" spans="1:15" x14ac:dyDescent="0.2">
      <c r="A5820" s="210" t="s">
        <v>25125</v>
      </c>
      <c r="B5820" s="210" t="s">
        <v>4264</v>
      </c>
      <c r="C5820" s="210" t="s">
        <v>25126</v>
      </c>
      <c r="D5820" s="211">
        <v>40233</v>
      </c>
      <c r="E5820" s="210" t="s">
        <v>4265</v>
      </c>
      <c r="F5820" s="210" t="s">
        <v>25127</v>
      </c>
      <c r="G5820" s="210" t="s">
        <v>25128</v>
      </c>
      <c r="H5820" s="210" t="s">
        <v>0</v>
      </c>
      <c r="I5820" s="210" t="s">
        <v>25161</v>
      </c>
      <c r="J5820" s="210" t="s">
        <v>25162</v>
      </c>
      <c r="L5820" s="210" t="s">
        <v>7743</v>
      </c>
      <c r="M5820" s="210" t="s">
        <v>3533</v>
      </c>
      <c r="N5820" s="211">
        <v>40233</v>
      </c>
      <c r="O5820" s="210" t="s">
        <v>4265</v>
      </c>
    </row>
    <row r="5821" spans="1:15" x14ac:dyDescent="0.2">
      <c r="A5821" s="210" t="s">
        <v>25125</v>
      </c>
      <c r="B5821" s="210" t="s">
        <v>4264</v>
      </c>
      <c r="C5821" s="210" t="s">
        <v>25126</v>
      </c>
      <c r="D5821" s="211">
        <v>40233</v>
      </c>
      <c r="E5821" s="210" t="s">
        <v>4265</v>
      </c>
      <c r="F5821" s="210" t="s">
        <v>25127</v>
      </c>
      <c r="G5821" s="210" t="s">
        <v>25128</v>
      </c>
      <c r="H5821" s="210" t="s">
        <v>0</v>
      </c>
      <c r="I5821" s="210" t="s">
        <v>25163</v>
      </c>
      <c r="J5821" s="210" t="s">
        <v>25164</v>
      </c>
      <c r="L5821" s="210" t="s">
        <v>7743</v>
      </c>
      <c r="M5821" s="210" t="s">
        <v>3533</v>
      </c>
      <c r="N5821" s="211">
        <v>40233</v>
      </c>
      <c r="O5821" s="210" t="s">
        <v>4265</v>
      </c>
    </row>
    <row r="5822" spans="1:15" x14ac:dyDescent="0.2">
      <c r="A5822" s="210" t="s">
        <v>25125</v>
      </c>
      <c r="B5822" s="210" t="s">
        <v>4264</v>
      </c>
      <c r="C5822" s="210" t="s">
        <v>25126</v>
      </c>
      <c r="D5822" s="211">
        <v>40233</v>
      </c>
      <c r="E5822" s="210" t="s">
        <v>4265</v>
      </c>
      <c r="F5822" s="210" t="s">
        <v>25127</v>
      </c>
      <c r="G5822" s="210" t="s">
        <v>25128</v>
      </c>
      <c r="H5822" s="210" t="s">
        <v>0</v>
      </c>
      <c r="I5822" s="210" t="s">
        <v>25165</v>
      </c>
      <c r="J5822" s="210" t="s">
        <v>25166</v>
      </c>
      <c r="L5822" s="210" t="s">
        <v>7743</v>
      </c>
      <c r="M5822" s="210" t="s">
        <v>3533</v>
      </c>
      <c r="N5822" s="211">
        <v>40233</v>
      </c>
      <c r="O5822" s="210" t="s">
        <v>4265</v>
      </c>
    </row>
    <row r="5823" spans="1:15" x14ac:dyDescent="0.2">
      <c r="A5823" s="210" t="s">
        <v>25125</v>
      </c>
      <c r="B5823" s="210" t="s">
        <v>4264</v>
      </c>
      <c r="C5823" s="210" t="s">
        <v>25126</v>
      </c>
      <c r="D5823" s="211">
        <v>40233</v>
      </c>
      <c r="E5823" s="210" t="s">
        <v>4265</v>
      </c>
      <c r="F5823" s="210" t="s">
        <v>25127</v>
      </c>
      <c r="G5823" s="210" t="s">
        <v>25128</v>
      </c>
      <c r="H5823" s="210" t="s">
        <v>0</v>
      </c>
      <c r="I5823" s="210" t="s">
        <v>25167</v>
      </c>
      <c r="J5823" s="210" t="s">
        <v>25168</v>
      </c>
      <c r="L5823" s="210" t="s">
        <v>7743</v>
      </c>
      <c r="M5823" s="210" t="s">
        <v>3533</v>
      </c>
      <c r="N5823" s="211">
        <v>40233</v>
      </c>
      <c r="O5823" s="210" t="s">
        <v>4265</v>
      </c>
    </row>
    <row r="5824" spans="1:15" x14ac:dyDescent="0.2">
      <c r="A5824" s="210" t="s">
        <v>25169</v>
      </c>
      <c r="B5824" s="210" t="s">
        <v>25170</v>
      </c>
      <c r="C5824" s="210" t="s">
        <v>25171</v>
      </c>
      <c r="D5824" s="211">
        <v>24340</v>
      </c>
      <c r="E5824" s="210" t="s">
        <v>25172</v>
      </c>
      <c r="F5824" s="210" t="s">
        <v>25173</v>
      </c>
      <c r="G5824" s="210" t="s">
        <v>25174</v>
      </c>
      <c r="H5824" s="210" t="s">
        <v>0</v>
      </c>
      <c r="I5824" s="210" t="s">
        <v>25175</v>
      </c>
      <c r="J5824" s="210" t="s">
        <v>25176</v>
      </c>
      <c r="L5824" s="210" t="s">
        <v>7743</v>
      </c>
      <c r="M5824" s="210" t="s">
        <v>3533</v>
      </c>
      <c r="N5824" s="211">
        <v>24340</v>
      </c>
      <c r="O5824" s="210" t="s">
        <v>25172</v>
      </c>
    </row>
    <row r="5825" spans="1:15" x14ac:dyDescent="0.2">
      <c r="A5825" s="210" t="s">
        <v>25169</v>
      </c>
      <c r="B5825" s="210" t="s">
        <v>25170</v>
      </c>
      <c r="C5825" s="210" t="s">
        <v>25171</v>
      </c>
      <c r="D5825" s="211">
        <v>24340</v>
      </c>
      <c r="E5825" s="210" t="s">
        <v>25172</v>
      </c>
      <c r="F5825" s="210" t="s">
        <v>25173</v>
      </c>
      <c r="G5825" s="210" t="s">
        <v>25174</v>
      </c>
      <c r="H5825" s="210" t="s">
        <v>0</v>
      </c>
      <c r="I5825" s="210" t="s">
        <v>25177</v>
      </c>
      <c r="J5825" s="210" t="s">
        <v>25178</v>
      </c>
      <c r="L5825" s="210" t="s">
        <v>7743</v>
      </c>
      <c r="M5825" s="210" t="s">
        <v>3533</v>
      </c>
      <c r="N5825" s="211">
        <v>24340</v>
      </c>
      <c r="O5825" s="210" t="s">
        <v>25172</v>
      </c>
    </row>
    <row r="5826" spans="1:15" x14ac:dyDescent="0.2">
      <c r="A5826" s="210" t="s">
        <v>25179</v>
      </c>
      <c r="B5826" s="210" t="s">
        <v>25180</v>
      </c>
      <c r="C5826" s="210" t="s">
        <v>25181</v>
      </c>
      <c r="D5826" s="211">
        <v>4838</v>
      </c>
      <c r="E5826" s="210" t="s">
        <v>4313</v>
      </c>
      <c r="F5826" s="210" t="s">
        <v>25182</v>
      </c>
      <c r="G5826" s="210" t="s">
        <v>25183</v>
      </c>
      <c r="H5826" s="210" t="s">
        <v>0</v>
      </c>
      <c r="I5826" s="210" t="s">
        <v>25184</v>
      </c>
      <c r="J5826" s="210" t="s">
        <v>25185</v>
      </c>
      <c r="L5826" s="210" t="s">
        <v>7742</v>
      </c>
      <c r="M5826" s="210" t="s">
        <v>3562</v>
      </c>
      <c r="N5826" s="211">
        <v>4838</v>
      </c>
      <c r="O5826" s="210" t="s">
        <v>4313</v>
      </c>
    </row>
    <row r="5827" spans="1:15" x14ac:dyDescent="0.2">
      <c r="A5827" s="210" t="s">
        <v>25179</v>
      </c>
      <c r="B5827" s="210" t="s">
        <v>25180</v>
      </c>
      <c r="C5827" s="210" t="s">
        <v>25181</v>
      </c>
      <c r="D5827" s="211">
        <v>4838</v>
      </c>
      <c r="E5827" s="210" t="s">
        <v>4313</v>
      </c>
      <c r="F5827" s="210" t="s">
        <v>25182</v>
      </c>
      <c r="G5827" s="210" t="s">
        <v>25183</v>
      </c>
      <c r="H5827" s="210" t="s">
        <v>0</v>
      </c>
      <c r="I5827" s="210" t="s">
        <v>25186</v>
      </c>
      <c r="J5827" s="210" t="s">
        <v>25187</v>
      </c>
      <c r="L5827" s="210" t="s">
        <v>7743</v>
      </c>
      <c r="M5827" s="210" t="s">
        <v>3533</v>
      </c>
      <c r="N5827" s="211">
        <v>4838</v>
      </c>
      <c r="O5827" s="210" t="s">
        <v>4313</v>
      </c>
    </row>
    <row r="5828" spans="1:15" x14ac:dyDescent="0.2">
      <c r="A5828" s="210" t="s">
        <v>25179</v>
      </c>
      <c r="B5828" s="210" t="s">
        <v>25180</v>
      </c>
      <c r="C5828" s="210" t="s">
        <v>25181</v>
      </c>
      <c r="D5828" s="211">
        <v>4838</v>
      </c>
      <c r="E5828" s="210" t="s">
        <v>4313</v>
      </c>
      <c r="F5828" s="210" t="s">
        <v>25182</v>
      </c>
      <c r="G5828" s="210" t="s">
        <v>25183</v>
      </c>
      <c r="H5828" s="210" t="s">
        <v>0</v>
      </c>
      <c r="I5828" s="210" t="s">
        <v>25188</v>
      </c>
      <c r="J5828" s="210" t="s">
        <v>25189</v>
      </c>
      <c r="L5828" s="210" t="s">
        <v>7743</v>
      </c>
      <c r="M5828" s="210" t="s">
        <v>3533</v>
      </c>
      <c r="N5828" s="211">
        <v>4838</v>
      </c>
      <c r="O5828" s="210" t="s">
        <v>4313</v>
      </c>
    </row>
    <row r="5829" spans="1:15" x14ac:dyDescent="0.2">
      <c r="A5829" s="210" t="s">
        <v>25190</v>
      </c>
      <c r="B5829" s="210" t="s">
        <v>25191</v>
      </c>
      <c r="C5829" s="210" t="s">
        <v>25192</v>
      </c>
      <c r="D5829" s="211">
        <v>37574</v>
      </c>
      <c r="E5829" s="210" t="s">
        <v>25193</v>
      </c>
      <c r="F5829" s="210" t="s">
        <v>25194</v>
      </c>
      <c r="G5829" s="210" t="s">
        <v>25195</v>
      </c>
      <c r="H5829" s="210" t="s">
        <v>0</v>
      </c>
      <c r="I5829" s="210" t="s">
        <v>25196</v>
      </c>
      <c r="J5829" s="210" t="s">
        <v>25197</v>
      </c>
      <c r="L5829" s="210" t="s">
        <v>7743</v>
      </c>
      <c r="M5829" s="210" t="s">
        <v>3533</v>
      </c>
      <c r="N5829" s="211">
        <v>37574</v>
      </c>
      <c r="O5829" s="210" t="s">
        <v>25193</v>
      </c>
    </row>
    <row r="5830" spans="1:15" x14ac:dyDescent="0.2">
      <c r="A5830" s="210" t="s">
        <v>25190</v>
      </c>
      <c r="B5830" s="210" t="s">
        <v>25191</v>
      </c>
      <c r="C5830" s="210" t="s">
        <v>25192</v>
      </c>
      <c r="D5830" s="211">
        <v>37574</v>
      </c>
      <c r="E5830" s="210" t="s">
        <v>25193</v>
      </c>
      <c r="F5830" s="210" t="s">
        <v>25194</v>
      </c>
      <c r="G5830" s="210" t="s">
        <v>25195</v>
      </c>
      <c r="H5830" s="210" t="s">
        <v>0</v>
      </c>
      <c r="I5830" s="210" t="s">
        <v>25198</v>
      </c>
      <c r="J5830" s="210" t="s">
        <v>25199</v>
      </c>
      <c r="L5830" s="210" t="s">
        <v>7742</v>
      </c>
      <c r="M5830" s="210" t="s">
        <v>3562</v>
      </c>
      <c r="N5830" s="211">
        <v>37574</v>
      </c>
      <c r="O5830" s="210" t="s">
        <v>25193</v>
      </c>
    </row>
    <row r="5831" spans="1:15" x14ac:dyDescent="0.2">
      <c r="A5831" s="210" t="s">
        <v>25190</v>
      </c>
      <c r="B5831" s="210" t="s">
        <v>25191</v>
      </c>
      <c r="C5831" s="210" t="s">
        <v>25192</v>
      </c>
      <c r="D5831" s="211">
        <v>37574</v>
      </c>
      <c r="E5831" s="210" t="s">
        <v>25193</v>
      </c>
      <c r="F5831" s="210" t="s">
        <v>25194</v>
      </c>
      <c r="G5831" s="210" t="s">
        <v>25195</v>
      </c>
      <c r="H5831" s="210" t="s">
        <v>7744</v>
      </c>
      <c r="I5831" s="210" t="s">
        <v>25200</v>
      </c>
      <c r="J5831" s="210" t="s">
        <v>25201</v>
      </c>
      <c r="K5831" s="210" t="s">
        <v>25202</v>
      </c>
      <c r="L5831" s="210" t="s">
        <v>7743</v>
      </c>
      <c r="M5831" s="210" t="s">
        <v>3533</v>
      </c>
      <c r="N5831" s="211">
        <v>37574</v>
      </c>
      <c r="O5831" s="210" t="s">
        <v>25193</v>
      </c>
    </row>
    <row r="5832" spans="1:15" x14ac:dyDescent="0.2">
      <c r="A5832" s="210" t="s">
        <v>25190</v>
      </c>
      <c r="B5832" s="210" t="s">
        <v>25191</v>
      </c>
      <c r="C5832" s="210" t="s">
        <v>25192</v>
      </c>
      <c r="D5832" s="211">
        <v>37574</v>
      </c>
      <c r="E5832" s="210" t="s">
        <v>25193</v>
      </c>
      <c r="F5832" s="210" t="s">
        <v>25194</v>
      </c>
      <c r="G5832" s="210" t="s">
        <v>25195</v>
      </c>
      <c r="H5832" s="210" t="s">
        <v>7744</v>
      </c>
      <c r="I5832" s="210" t="s">
        <v>25203</v>
      </c>
      <c r="J5832" s="210" t="s">
        <v>25204</v>
      </c>
      <c r="K5832" s="210" t="s">
        <v>25205</v>
      </c>
      <c r="L5832" s="210" t="s">
        <v>7743</v>
      </c>
      <c r="M5832" s="210" t="s">
        <v>3533</v>
      </c>
      <c r="N5832" s="211">
        <v>37574</v>
      </c>
      <c r="O5832" s="210" t="s">
        <v>25193</v>
      </c>
    </row>
    <row r="5833" spans="1:15" x14ac:dyDescent="0.2">
      <c r="A5833" s="210" t="s">
        <v>25206</v>
      </c>
      <c r="B5833" s="210" t="s">
        <v>25207</v>
      </c>
      <c r="C5833" s="210" t="s">
        <v>19796</v>
      </c>
      <c r="D5833" s="211">
        <v>15890</v>
      </c>
      <c r="E5833" s="210" t="s">
        <v>4324</v>
      </c>
      <c r="F5833" s="210" t="s">
        <v>25208</v>
      </c>
      <c r="G5833" s="210" t="s">
        <v>25209</v>
      </c>
      <c r="H5833" s="210" t="s">
        <v>0</v>
      </c>
      <c r="I5833" s="210" t="s">
        <v>25210</v>
      </c>
      <c r="J5833" s="210" t="s">
        <v>25211</v>
      </c>
      <c r="L5833" s="210" t="s">
        <v>7743</v>
      </c>
      <c r="M5833" s="210" t="s">
        <v>3533</v>
      </c>
      <c r="N5833" s="211">
        <v>15890</v>
      </c>
      <c r="O5833" s="210" t="s">
        <v>4324</v>
      </c>
    </row>
    <row r="5834" spans="1:15" x14ac:dyDescent="0.2">
      <c r="A5834" s="210" t="s">
        <v>25212</v>
      </c>
      <c r="B5834" s="210" t="s">
        <v>25213</v>
      </c>
      <c r="C5834" s="210" t="s">
        <v>25214</v>
      </c>
      <c r="D5834" s="211">
        <v>1445</v>
      </c>
      <c r="E5834" s="210" t="s">
        <v>25215</v>
      </c>
      <c r="F5834" s="210" t="s">
        <v>25216</v>
      </c>
      <c r="G5834" s="210" t="s">
        <v>25217</v>
      </c>
      <c r="H5834" s="210" t="s">
        <v>0</v>
      </c>
      <c r="I5834" s="210" t="s">
        <v>25218</v>
      </c>
      <c r="J5834" s="210" t="s">
        <v>25219</v>
      </c>
      <c r="L5834" s="210" t="s">
        <v>7743</v>
      </c>
      <c r="M5834" s="210" t="s">
        <v>3533</v>
      </c>
      <c r="N5834" s="211">
        <v>1445</v>
      </c>
      <c r="O5834" s="210" t="s">
        <v>25215</v>
      </c>
    </row>
    <row r="5835" spans="1:15" x14ac:dyDescent="0.2">
      <c r="A5835" s="210" t="s">
        <v>25220</v>
      </c>
      <c r="B5835" s="210" t="s">
        <v>25221</v>
      </c>
      <c r="C5835" s="210" t="s">
        <v>25222</v>
      </c>
      <c r="D5835" s="211">
        <v>25336</v>
      </c>
      <c r="E5835" s="210" t="s">
        <v>25223</v>
      </c>
      <c r="F5835" s="210" t="s">
        <v>25224</v>
      </c>
      <c r="G5835" s="210" t="s">
        <v>25225</v>
      </c>
      <c r="H5835" s="210" t="s">
        <v>0</v>
      </c>
      <c r="I5835" s="210" t="s">
        <v>25226</v>
      </c>
      <c r="J5835" s="210" t="s">
        <v>25227</v>
      </c>
      <c r="L5835" s="210" t="s">
        <v>7743</v>
      </c>
      <c r="M5835" s="210" t="s">
        <v>3533</v>
      </c>
      <c r="N5835" s="211">
        <v>25336</v>
      </c>
      <c r="O5835" s="210" t="s">
        <v>25223</v>
      </c>
    </row>
    <row r="5836" spans="1:15" x14ac:dyDescent="0.2">
      <c r="A5836" s="210" t="s">
        <v>25220</v>
      </c>
      <c r="B5836" s="210" t="s">
        <v>25221</v>
      </c>
      <c r="C5836" s="210" t="s">
        <v>25222</v>
      </c>
      <c r="D5836" s="211">
        <v>25336</v>
      </c>
      <c r="E5836" s="210" t="s">
        <v>25223</v>
      </c>
      <c r="F5836" s="210" t="s">
        <v>25224</v>
      </c>
      <c r="G5836" s="210" t="s">
        <v>25225</v>
      </c>
      <c r="H5836" s="210" t="s">
        <v>0</v>
      </c>
      <c r="I5836" s="210" t="s">
        <v>25228</v>
      </c>
      <c r="J5836" s="210" t="s">
        <v>25229</v>
      </c>
      <c r="K5836" s="210" t="s">
        <v>25230</v>
      </c>
      <c r="L5836" s="210" t="s">
        <v>7742</v>
      </c>
      <c r="M5836" s="210" t="s">
        <v>3533</v>
      </c>
      <c r="N5836" s="211">
        <v>25336</v>
      </c>
      <c r="O5836" s="210" t="s">
        <v>25223</v>
      </c>
    </row>
    <row r="5837" spans="1:15" x14ac:dyDescent="0.2">
      <c r="A5837" s="210" t="s">
        <v>25220</v>
      </c>
      <c r="B5837" s="210" t="s">
        <v>25221</v>
      </c>
      <c r="C5837" s="210" t="s">
        <v>25222</v>
      </c>
      <c r="D5837" s="211">
        <v>25336</v>
      </c>
      <c r="E5837" s="210" t="s">
        <v>25223</v>
      </c>
      <c r="F5837" s="210" t="s">
        <v>25224</v>
      </c>
      <c r="G5837" s="210" t="s">
        <v>25225</v>
      </c>
      <c r="H5837" s="210" t="s">
        <v>7744</v>
      </c>
      <c r="I5837" s="210" t="s">
        <v>25231</v>
      </c>
      <c r="J5837" s="210" t="s">
        <v>25232</v>
      </c>
      <c r="K5837" s="210" t="s">
        <v>25233</v>
      </c>
      <c r="L5837" s="210" t="s">
        <v>7743</v>
      </c>
      <c r="M5837" s="210" t="s">
        <v>3533</v>
      </c>
      <c r="N5837" s="211">
        <v>25336</v>
      </c>
      <c r="O5837" s="210" t="s">
        <v>25223</v>
      </c>
    </row>
    <row r="5838" spans="1:15" x14ac:dyDescent="0.2">
      <c r="A5838" s="210" t="s">
        <v>25220</v>
      </c>
      <c r="B5838" s="210" t="s">
        <v>25221</v>
      </c>
      <c r="C5838" s="210" t="s">
        <v>25222</v>
      </c>
      <c r="D5838" s="211">
        <v>25336</v>
      </c>
      <c r="E5838" s="210" t="s">
        <v>25223</v>
      </c>
      <c r="F5838" s="210" t="s">
        <v>25224</v>
      </c>
      <c r="G5838" s="210" t="s">
        <v>25225</v>
      </c>
      <c r="H5838" s="210" t="s">
        <v>7744</v>
      </c>
      <c r="I5838" s="210" t="s">
        <v>25234</v>
      </c>
      <c r="J5838" s="210" t="s">
        <v>25235</v>
      </c>
      <c r="K5838" s="210" t="s">
        <v>25236</v>
      </c>
      <c r="L5838" s="210" t="s">
        <v>7743</v>
      </c>
      <c r="M5838" s="210" t="s">
        <v>3533</v>
      </c>
      <c r="N5838" s="211">
        <v>25336</v>
      </c>
      <c r="O5838" s="210" t="s">
        <v>25223</v>
      </c>
    </row>
    <row r="5839" spans="1:15" x14ac:dyDescent="0.2">
      <c r="A5839" s="210" t="s">
        <v>25220</v>
      </c>
      <c r="B5839" s="210" t="s">
        <v>25221</v>
      </c>
      <c r="C5839" s="210" t="s">
        <v>25222</v>
      </c>
      <c r="D5839" s="211">
        <v>25336</v>
      </c>
      <c r="E5839" s="210" t="s">
        <v>25223</v>
      </c>
      <c r="F5839" s="210" t="s">
        <v>25224</v>
      </c>
      <c r="G5839" s="210" t="s">
        <v>25225</v>
      </c>
      <c r="H5839" s="210" t="s">
        <v>7744</v>
      </c>
      <c r="I5839" s="210" t="s">
        <v>25237</v>
      </c>
      <c r="J5839" s="210" t="s">
        <v>25238</v>
      </c>
      <c r="K5839" s="210" t="s">
        <v>25239</v>
      </c>
      <c r="L5839" s="210" t="s">
        <v>7743</v>
      </c>
      <c r="M5839" s="210" t="s">
        <v>3533</v>
      </c>
      <c r="N5839" s="211">
        <v>25336</v>
      </c>
      <c r="O5839" s="210" t="s">
        <v>25223</v>
      </c>
    </row>
    <row r="5840" spans="1:15" x14ac:dyDescent="0.2">
      <c r="A5840" s="210" t="s">
        <v>25240</v>
      </c>
      <c r="B5840" s="210" t="s">
        <v>25241</v>
      </c>
      <c r="C5840" s="210" t="s">
        <v>25242</v>
      </c>
      <c r="D5840" s="211">
        <v>79312</v>
      </c>
      <c r="E5840" s="210" t="s">
        <v>25243</v>
      </c>
      <c r="F5840" s="210" t="s">
        <v>25244</v>
      </c>
      <c r="G5840" s="210" t="s">
        <v>25245</v>
      </c>
      <c r="H5840" s="210" t="s">
        <v>0</v>
      </c>
      <c r="I5840" s="210" t="s">
        <v>25246</v>
      </c>
      <c r="J5840" s="210" t="s">
        <v>25247</v>
      </c>
      <c r="L5840" s="210" t="s">
        <v>7743</v>
      </c>
      <c r="M5840" s="210" t="s">
        <v>3533</v>
      </c>
      <c r="N5840" s="211">
        <v>79312</v>
      </c>
      <c r="O5840" s="210" t="s">
        <v>25243</v>
      </c>
    </row>
    <row r="5841" spans="1:15" x14ac:dyDescent="0.2">
      <c r="A5841" s="210" t="s">
        <v>25248</v>
      </c>
      <c r="B5841" s="210" t="s">
        <v>25249</v>
      </c>
      <c r="C5841" s="210" t="s">
        <v>25250</v>
      </c>
      <c r="D5841" s="211">
        <v>48282</v>
      </c>
      <c r="E5841" s="210" t="s">
        <v>4386</v>
      </c>
      <c r="F5841" s="210" t="s">
        <v>25251</v>
      </c>
      <c r="G5841" s="210" t="s">
        <v>25252</v>
      </c>
      <c r="H5841" s="210" t="s">
        <v>0</v>
      </c>
      <c r="I5841" s="210" t="s">
        <v>25253</v>
      </c>
      <c r="J5841" s="210" t="s">
        <v>25254</v>
      </c>
      <c r="L5841" s="210" t="s">
        <v>7742</v>
      </c>
      <c r="M5841" s="210" t="s">
        <v>3562</v>
      </c>
      <c r="N5841" s="211">
        <v>48282</v>
      </c>
      <c r="O5841" s="210" t="s">
        <v>4386</v>
      </c>
    </row>
    <row r="5842" spans="1:15" x14ac:dyDescent="0.2">
      <c r="A5842" s="210" t="s">
        <v>25248</v>
      </c>
      <c r="B5842" s="210" t="s">
        <v>25249</v>
      </c>
      <c r="C5842" s="210" t="s">
        <v>25250</v>
      </c>
      <c r="D5842" s="211">
        <v>48282</v>
      </c>
      <c r="E5842" s="210" t="s">
        <v>4386</v>
      </c>
      <c r="F5842" s="210" t="s">
        <v>25251</v>
      </c>
      <c r="G5842" s="210" t="s">
        <v>25252</v>
      </c>
      <c r="H5842" s="210" t="s">
        <v>0</v>
      </c>
      <c r="I5842" s="210" t="s">
        <v>25255</v>
      </c>
      <c r="J5842" s="210" t="s">
        <v>25256</v>
      </c>
      <c r="L5842" s="210" t="s">
        <v>7743</v>
      </c>
      <c r="M5842" s="210" t="s">
        <v>3533</v>
      </c>
      <c r="N5842" s="211">
        <v>48282</v>
      </c>
      <c r="O5842" s="210" t="s">
        <v>4386</v>
      </c>
    </row>
    <row r="5843" spans="1:15" x14ac:dyDescent="0.2">
      <c r="A5843" s="210" t="s">
        <v>25248</v>
      </c>
      <c r="B5843" s="210" t="s">
        <v>25249</v>
      </c>
      <c r="C5843" s="210" t="s">
        <v>25250</v>
      </c>
      <c r="D5843" s="211">
        <v>48282</v>
      </c>
      <c r="E5843" s="210" t="s">
        <v>4386</v>
      </c>
      <c r="F5843" s="210" t="s">
        <v>25251</v>
      </c>
      <c r="G5843" s="210" t="s">
        <v>25252</v>
      </c>
      <c r="H5843" s="210" t="s">
        <v>0</v>
      </c>
      <c r="I5843" s="210" t="s">
        <v>25257</v>
      </c>
      <c r="J5843" s="210" t="s">
        <v>25258</v>
      </c>
      <c r="L5843" s="210" t="s">
        <v>7743</v>
      </c>
      <c r="M5843" s="210" t="s">
        <v>3533</v>
      </c>
      <c r="N5843" s="211">
        <v>48282</v>
      </c>
      <c r="O5843" s="210" t="s">
        <v>4386</v>
      </c>
    </row>
    <row r="5844" spans="1:15" x14ac:dyDescent="0.2">
      <c r="A5844" s="210" t="s">
        <v>25248</v>
      </c>
      <c r="B5844" s="210" t="s">
        <v>25249</v>
      </c>
      <c r="C5844" s="210" t="s">
        <v>25250</v>
      </c>
      <c r="D5844" s="211">
        <v>48282</v>
      </c>
      <c r="E5844" s="210" t="s">
        <v>4386</v>
      </c>
      <c r="F5844" s="210" t="s">
        <v>25251</v>
      </c>
      <c r="G5844" s="210" t="s">
        <v>25252</v>
      </c>
      <c r="H5844" s="210" t="s">
        <v>0</v>
      </c>
      <c r="I5844" s="210" t="s">
        <v>25259</v>
      </c>
      <c r="J5844" s="210" t="s">
        <v>25260</v>
      </c>
      <c r="L5844" s="210" t="s">
        <v>7743</v>
      </c>
      <c r="M5844" s="210" t="s">
        <v>3533</v>
      </c>
      <c r="N5844" s="211">
        <v>48282</v>
      </c>
      <c r="O5844" s="210" t="s">
        <v>4386</v>
      </c>
    </row>
    <row r="5845" spans="1:15" x14ac:dyDescent="0.2">
      <c r="A5845" s="210" t="s">
        <v>25261</v>
      </c>
      <c r="B5845" s="210" t="s">
        <v>25262</v>
      </c>
      <c r="C5845" s="210" t="s">
        <v>25263</v>
      </c>
      <c r="D5845" s="211">
        <v>7745</v>
      </c>
      <c r="E5845" s="210" t="s">
        <v>5101</v>
      </c>
      <c r="G5845" s="210" t="s">
        <v>25264</v>
      </c>
      <c r="H5845" s="210" t="s">
        <v>0</v>
      </c>
      <c r="I5845" s="210" t="s">
        <v>25265</v>
      </c>
      <c r="J5845" s="210" t="s">
        <v>25266</v>
      </c>
      <c r="L5845" s="210" t="s">
        <v>7743</v>
      </c>
      <c r="M5845" s="210" t="s">
        <v>3533</v>
      </c>
      <c r="N5845" s="211">
        <v>7745</v>
      </c>
      <c r="O5845" s="210" t="s">
        <v>5101</v>
      </c>
    </row>
    <row r="5846" spans="1:15" x14ac:dyDescent="0.2">
      <c r="A5846" s="210" t="s">
        <v>25261</v>
      </c>
      <c r="B5846" s="210" t="s">
        <v>25262</v>
      </c>
      <c r="C5846" s="210" t="s">
        <v>25263</v>
      </c>
      <c r="D5846" s="211">
        <v>7745</v>
      </c>
      <c r="E5846" s="210" t="s">
        <v>5101</v>
      </c>
      <c r="G5846" s="210" t="s">
        <v>25264</v>
      </c>
      <c r="H5846" s="210" t="s">
        <v>0</v>
      </c>
      <c r="I5846" s="210" t="s">
        <v>25267</v>
      </c>
      <c r="J5846" s="210" t="s">
        <v>25268</v>
      </c>
      <c r="L5846" s="210" t="s">
        <v>7742</v>
      </c>
      <c r="M5846" s="210" t="s">
        <v>3562</v>
      </c>
      <c r="N5846" s="211">
        <v>7745</v>
      </c>
      <c r="O5846" s="210" t="s">
        <v>5101</v>
      </c>
    </row>
    <row r="5847" spans="1:15" x14ac:dyDescent="0.2">
      <c r="A5847" s="210" t="s">
        <v>25269</v>
      </c>
      <c r="B5847" s="210" t="s">
        <v>25270</v>
      </c>
      <c r="C5847" s="210" t="s">
        <v>25271</v>
      </c>
      <c r="D5847" s="211">
        <v>75031</v>
      </c>
      <c r="E5847" s="210" t="s">
        <v>25272</v>
      </c>
      <c r="F5847" s="210" t="s">
        <v>25273</v>
      </c>
      <c r="G5847" s="210" t="s">
        <v>25274</v>
      </c>
      <c r="H5847" s="210" t="s">
        <v>0</v>
      </c>
      <c r="I5847" s="210" t="s">
        <v>25275</v>
      </c>
      <c r="J5847" s="210" t="s">
        <v>25276</v>
      </c>
      <c r="L5847" s="210" t="s">
        <v>7743</v>
      </c>
      <c r="M5847" s="210" t="s">
        <v>3533</v>
      </c>
      <c r="N5847" s="211">
        <v>75031</v>
      </c>
      <c r="O5847" s="210" t="s">
        <v>25272</v>
      </c>
    </row>
    <row r="5848" spans="1:15" x14ac:dyDescent="0.2">
      <c r="A5848" s="210" t="s">
        <v>25277</v>
      </c>
      <c r="B5848" s="210" t="s">
        <v>4405</v>
      </c>
      <c r="C5848" s="210" t="s">
        <v>25278</v>
      </c>
      <c r="D5848" s="211">
        <v>40699</v>
      </c>
      <c r="E5848" s="210" t="s">
        <v>4406</v>
      </c>
      <c r="F5848" s="210" t="s">
        <v>25279</v>
      </c>
      <c r="G5848" s="210" t="s">
        <v>25280</v>
      </c>
      <c r="H5848" s="210" t="s">
        <v>0</v>
      </c>
      <c r="I5848" s="210" t="s">
        <v>25281</v>
      </c>
      <c r="J5848" s="210" t="s">
        <v>25282</v>
      </c>
      <c r="L5848" s="210" t="s">
        <v>7743</v>
      </c>
      <c r="M5848" s="210" t="s">
        <v>3533</v>
      </c>
      <c r="N5848" s="211">
        <v>40699</v>
      </c>
      <c r="O5848" s="210" t="s">
        <v>4406</v>
      </c>
    </row>
    <row r="5849" spans="1:15" x14ac:dyDescent="0.2">
      <c r="A5849" s="210" t="s">
        <v>25277</v>
      </c>
      <c r="B5849" s="210" t="s">
        <v>4405</v>
      </c>
      <c r="C5849" s="210" t="s">
        <v>25278</v>
      </c>
      <c r="D5849" s="211">
        <v>40699</v>
      </c>
      <c r="E5849" s="210" t="s">
        <v>4406</v>
      </c>
      <c r="F5849" s="210" t="s">
        <v>25279</v>
      </c>
      <c r="G5849" s="210" t="s">
        <v>25280</v>
      </c>
      <c r="H5849" s="210" t="s">
        <v>0</v>
      </c>
      <c r="I5849" s="210" t="s">
        <v>25283</v>
      </c>
      <c r="J5849" s="210" t="s">
        <v>25284</v>
      </c>
      <c r="L5849" s="210" t="s">
        <v>7743</v>
      </c>
      <c r="M5849" s="210" t="s">
        <v>3533</v>
      </c>
      <c r="N5849" s="211">
        <v>40699</v>
      </c>
      <c r="O5849" s="210" t="s">
        <v>4406</v>
      </c>
    </row>
    <row r="5850" spans="1:15" x14ac:dyDescent="0.2">
      <c r="A5850" s="210" t="s">
        <v>25285</v>
      </c>
      <c r="B5850" s="210" t="s">
        <v>25286</v>
      </c>
      <c r="C5850" s="210" t="s">
        <v>25287</v>
      </c>
      <c r="D5850" s="211">
        <v>37269</v>
      </c>
      <c r="E5850" s="210" t="s">
        <v>25288</v>
      </c>
      <c r="F5850" s="210" t="s">
        <v>25289</v>
      </c>
      <c r="G5850" s="210" t="s">
        <v>25290</v>
      </c>
      <c r="H5850" s="210" t="s">
        <v>0</v>
      </c>
      <c r="I5850" s="210" t="s">
        <v>25291</v>
      </c>
      <c r="J5850" s="210" t="s">
        <v>25292</v>
      </c>
      <c r="L5850" s="210" t="s">
        <v>7742</v>
      </c>
      <c r="M5850" s="210" t="s">
        <v>3562</v>
      </c>
      <c r="N5850" s="211">
        <v>37269</v>
      </c>
      <c r="O5850" s="210" t="s">
        <v>25288</v>
      </c>
    </row>
    <row r="5851" spans="1:15" x14ac:dyDescent="0.2">
      <c r="A5851" s="210" t="s">
        <v>25285</v>
      </c>
      <c r="B5851" s="210" t="s">
        <v>25286</v>
      </c>
      <c r="C5851" s="210" t="s">
        <v>25287</v>
      </c>
      <c r="D5851" s="211">
        <v>37269</v>
      </c>
      <c r="E5851" s="210" t="s">
        <v>25288</v>
      </c>
      <c r="F5851" s="210" t="s">
        <v>25289</v>
      </c>
      <c r="G5851" s="210" t="s">
        <v>25290</v>
      </c>
      <c r="H5851" s="210" t="s">
        <v>0</v>
      </c>
      <c r="I5851" s="210" t="s">
        <v>25293</v>
      </c>
      <c r="J5851" s="210" t="s">
        <v>25294</v>
      </c>
      <c r="L5851" s="210" t="s">
        <v>7743</v>
      </c>
      <c r="M5851" s="210" t="s">
        <v>3533</v>
      </c>
      <c r="N5851" s="211">
        <v>37269</v>
      </c>
      <c r="O5851" s="210" t="s">
        <v>25288</v>
      </c>
    </row>
    <row r="5852" spans="1:15" x14ac:dyDescent="0.2">
      <c r="A5852" s="210" t="s">
        <v>25285</v>
      </c>
      <c r="B5852" s="210" t="s">
        <v>25286</v>
      </c>
      <c r="C5852" s="210" t="s">
        <v>25287</v>
      </c>
      <c r="D5852" s="211">
        <v>37269</v>
      </c>
      <c r="E5852" s="210" t="s">
        <v>25288</v>
      </c>
      <c r="F5852" s="210" t="s">
        <v>25289</v>
      </c>
      <c r="G5852" s="210" t="s">
        <v>25290</v>
      </c>
      <c r="H5852" s="210" t="s">
        <v>0</v>
      </c>
      <c r="I5852" s="210" t="s">
        <v>25295</v>
      </c>
      <c r="J5852" s="210" t="s">
        <v>25296</v>
      </c>
      <c r="L5852" s="210" t="s">
        <v>7743</v>
      </c>
      <c r="M5852" s="210" t="s">
        <v>3533</v>
      </c>
      <c r="N5852" s="211">
        <v>37269</v>
      </c>
      <c r="O5852" s="210" t="s">
        <v>25288</v>
      </c>
    </row>
    <row r="5853" spans="1:15" x14ac:dyDescent="0.2">
      <c r="A5853" s="210" t="s">
        <v>25285</v>
      </c>
      <c r="B5853" s="210" t="s">
        <v>25286</v>
      </c>
      <c r="C5853" s="210" t="s">
        <v>25287</v>
      </c>
      <c r="D5853" s="211">
        <v>37269</v>
      </c>
      <c r="E5853" s="210" t="s">
        <v>25288</v>
      </c>
      <c r="F5853" s="210" t="s">
        <v>25289</v>
      </c>
      <c r="G5853" s="210" t="s">
        <v>25290</v>
      </c>
      <c r="H5853" s="210" t="s">
        <v>0</v>
      </c>
      <c r="I5853" s="210" t="s">
        <v>25297</v>
      </c>
      <c r="J5853" s="210" t="s">
        <v>25298</v>
      </c>
      <c r="L5853" s="210" t="s">
        <v>7743</v>
      </c>
      <c r="M5853" s="210" t="s">
        <v>3533</v>
      </c>
      <c r="N5853" s="211">
        <v>37269</v>
      </c>
      <c r="O5853" s="210" t="s">
        <v>25288</v>
      </c>
    </row>
    <row r="5854" spans="1:15" x14ac:dyDescent="0.2">
      <c r="A5854" s="210" t="s">
        <v>25285</v>
      </c>
      <c r="B5854" s="210" t="s">
        <v>25286</v>
      </c>
      <c r="C5854" s="210" t="s">
        <v>25287</v>
      </c>
      <c r="D5854" s="211">
        <v>37269</v>
      </c>
      <c r="E5854" s="210" t="s">
        <v>25288</v>
      </c>
      <c r="F5854" s="210" t="s">
        <v>25289</v>
      </c>
      <c r="G5854" s="210" t="s">
        <v>25290</v>
      </c>
      <c r="H5854" s="210" t="s">
        <v>0</v>
      </c>
      <c r="I5854" s="210" t="s">
        <v>25299</v>
      </c>
      <c r="J5854" s="210" t="s">
        <v>25300</v>
      </c>
      <c r="L5854" s="210" t="s">
        <v>7743</v>
      </c>
      <c r="M5854" s="210" t="s">
        <v>3533</v>
      </c>
      <c r="N5854" s="211">
        <v>37269</v>
      </c>
      <c r="O5854" s="210" t="s">
        <v>25288</v>
      </c>
    </row>
    <row r="5855" spans="1:15" x14ac:dyDescent="0.2">
      <c r="A5855" s="210" t="s">
        <v>25285</v>
      </c>
      <c r="B5855" s="210" t="s">
        <v>25286</v>
      </c>
      <c r="C5855" s="210" t="s">
        <v>25287</v>
      </c>
      <c r="D5855" s="211">
        <v>37269</v>
      </c>
      <c r="E5855" s="210" t="s">
        <v>25288</v>
      </c>
      <c r="F5855" s="210" t="s">
        <v>25289</v>
      </c>
      <c r="G5855" s="210" t="s">
        <v>25290</v>
      </c>
      <c r="H5855" s="210" t="s">
        <v>0</v>
      </c>
      <c r="I5855" s="210" t="s">
        <v>25301</v>
      </c>
      <c r="J5855" s="210" t="s">
        <v>25302</v>
      </c>
      <c r="L5855" s="210" t="s">
        <v>7743</v>
      </c>
      <c r="M5855" s="210" t="s">
        <v>3533</v>
      </c>
      <c r="N5855" s="211">
        <v>37269</v>
      </c>
      <c r="O5855" s="210" t="s">
        <v>25288</v>
      </c>
    </row>
    <row r="5856" spans="1:15" x14ac:dyDescent="0.2">
      <c r="A5856" s="210" t="s">
        <v>25285</v>
      </c>
      <c r="B5856" s="210" t="s">
        <v>25286</v>
      </c>
      <c r="C5856" s="210" t="s">
        <v>25287</v>
      </c>
      <c r="D5856" s="211">
        <v>37269</v>
      </c>
      <c r="E5856" s="210" t="s">
        <v>25288</v>
      </c>
      <c r="F5856" s="210" t="s">
        <v>25289</v>
      </c>
      <c r="G5856" s="210" t="s">
        <v>25290</v>
      </c>
      <c r="H5856" s="210" t="s">
        <v>0</v>
      </c>
      <c r="I5856" s="210" t="s">
        <v>25303</v>
      </c>
      <c r="J5856" s="210" t="s">
        <v>25304</v>
      </c>
      <c r="L5856" s="210" t="s">
        <v>7743</v>
      </c>
      <c r="M5856" s="210" t="s">
        <v>3533</v>
      </c>
      <c r="N5856" s="211">
        <v>37269</v>
      </c>
      <c r="O5856" s="210" t="s">
        <v>25288</v>
      </c>
    </row>
    <row r="5857" spans="1:15" x14ac:dyDescent="0.2">
      <c r="A5857" s="210" t="s">
        <v>25285</v>
      </c>
      <c r="B5857" s="210" t="s">
        <v>25286</v>
      </c>
      <c r="C5857" s="210" t="s">
        <v>25287</v>
      </c>
      <c r="D5857" s="211">
        <v>37269</v>
      </c>
      <c r="E5857" s="210" t="s">
        <v>25288</v>
      </c>
      <c r="F5857" s="210" t="s">
        <v>25289</v>
      </c>
      <c r="G5857" s="210" t="s">
        <v>25290</v>
      </c>
      <c r="H5857" s="210" t="s">
        <v>0</v>
      </c>
      <c r="I5857" s="210" t="s">
        <v>25305</v>
      </c>
      <c r="J5857" s="210" t="s">
        <v>25306</v>
      </c>
      <c r="L5857" s="210" t="s">
        <v>7743</v>
      </c>
      <c r="M5857" s="210" t="s">
        <v>3533</v>
      </c>
      <c r="N5857" s="211">
        <v>37269</v>
      </c>
      <c r="O5857" s="210" t="s">
        <v>25288</v>
      </c>
    </row>
    <row r="5858" spans="1:15" x14ac:dyDescent="0.2">
      <c r="A5858" s="210" t="s">
        <v>25307</v>
      </c>
      <c r="B5858" s="210" t="s">
        <v>25308</v>
      </c>
      <c r="C5858" s="210" t="s">
        <v>25309</v>
      </c>
      <c r="D5858" s="211">
        <v>45128</v>
      </c>
      <c r="E5858" s="210" t="s">
        <v>4441</v>
      </c>
      <c r="F5858" s="210" t="s">
        <v>25310</v>
      </c>
      <c r="G5858" s="210" t="s">
        <v>25311</v>
      </c>
      <c r="H5858" s="210" t="s">
        <v>0</v>
      </c>
      <c r="I5858" s="210" t="s">
        <v>25312</v>
      </c>
      <c r="J5858" s="210" t="s">
        <v>25313</v>
      </c>
      <c r="L5858" s="210" t="s">
        <v>7743</v>
      </c>
      <c r="M5858" s="210" t="s">
        <v>3533</v>
      </c>
      <c r="N5858" s="211">
        <v>45128</v>
      </c>
      <c r="O5858" s="210" t="s">
        <v>4441</v>
      </c>
    </row>
    <row r="5859" spans="1:15" x14ac:dyDescent="0.2">
      <c r="A5859" s="210" t="s">
        <v>25307</v>
      </c>
      <c r="B5859" s="210" t="s">
        <v>25308</v>
      </c>
      <c r="C5859" s="210" t="s">
        <v>25309</v>
      </c>
      <c r="D5859" s="211">
        <v>45128</v>
      </c>
      <c r="E5859" s="210" t="s">
        <v>4441</v>
      </c>
      <c r="F5859" s="210" t="s">
        <v>25310</v>
      </c>
      <c r="G5859" s="210" t="s">
        <v>25311</v>
      </c>
      <c r="H5859" s="210" t="s">
        <v>0</v>
      </c>
      <c r="I5859" s="210" t="s">
        <v>25314</v>
      </c>
      <c r="J5859" s="210" t="s">
        <v>25315</v>
      </c>
      <c r="L5859" s="210" t="s">
        <v>7743</v>
      </c>
      <c r="M5859" s="210" t="s">
        <v>3533</v>
      </c>
      <c r="N5859" s="211">
        <v>45128</v>
      </c>
      <c r="O5859" s="210" t="s">
        <v>4441</v>
      </c>
    </row>
    <row r="5860" spans="1:15" x14ac:dyDescent="0.2">
      <c r="A5860" s="210" t="s">
        <v>25307</v>
      </c>
      <c r="B5860" s="210" t="s">
        <v>25308</v>
      </c>
      <c r="C5860" s="210" t="s">
        <v>25309</v>
      </c>
      <c r="D5860" s="211">
        <v>45128</v>
      </c>
      <c r="E5860" s="210" t="s">
        <v>4441</v>
      </c>
      <c r="F5860" s="210" t="s">
        <v>25310</v>
      </c>
      <c r="G5860" s="210" t="s">
        <v>25311</v>
      </c>
      <c r="H5860" s="210" t="s">
        <v>0</v>
      </c>
      <c r="I5860" s="210" t="s">
        <v>25316</v>
      </c>
      <c r="J5860" s="210" t="s">
        <v>25317</v>
      </c>
      <c r="L5860" s="210" t="s">
        <v>7743</v>
      </c>
      <c r="M5860" s="210" t="s">
        <v>3533</v>
      </c>
      <c r="N5860" s="211">
        <v>45128</v>
      </c>
      <c r="O5860" s="210" t="s">
        <v>4441</v>
      </c>
    </row>
    <row r="5861" spans="1:15" x14ac:dyDescent="0.2">
      <c r="A5861" s="210" t="s">
        <v>25307</v>
      </c>
      <c r="B5861" s="210" t="s">
        <v>25308</v>
      </c>
      <c r="C5861" s="210" t="s">
        <v>25309</v>
      </c>
      <c r="D5861" s="211">
        <v>45128</v>
      </c>
      <c r="E5861" s="210" t="s">
        <v>4441</v>
      </c>
      <c r="F5861" s="210" t="s">
        <v>25310</v>
      </c>
      <c r="G5861" s="210" t="s">
        <v>25311</v>
      </c>
      <c r="H5861" s="210" t="s">
        <v>0</v>
      </c>
      <c r="I5861" s="210" t="s">
        <v>25318</v>
      </c>
      <c r="J5861" s="210" t="s">
        <v>25319</v>
      </c>
      <c r="L5861" s="210" t="s">
        <v>7743</v>
      </c>
      <c r="M5861" s="210" t="s">
        <v>3533</v>
      </c>
      <c r="N5861" s="211">
        <v>45128</v>
      </c>
      <c r="O5861" s="210" t="s">
        <v>4441</v>
      </c>
    </row>
    <row r="5862" spans="1:15" x14ac:dyDescent="0.2">
      <c r="A5862" s="210" t="s">
        <v>25320</v>
      </c>
      <c r="B5862" s="210" t="s">
        <v>25321</v>
      </c>
      <c r="C5862" s="210" t="s">
        <v>25322</v>
      </c>
      <c r="D5862" s="211">
        <v>76275</v>
      </c>
      <c r="E5862" s="210" t="s">
        <v>25323</v>
      </c>
      <c r="F5862" s="210" t="s">
        <v>25324</v>
      </c>
      <c r="G5862" s="210" t="s">
        <v>25325</v>
      </c>
      <c r="H5862" s="210" t="s">
        <v>0</v>
      </c>
      <c r="I5862" s="210" t="s">
        <v>25326</v>
      </c>
      <c r="J5862" s="210" t="s">
        <v>25327</v>
      </c>
      <c r="L5862" s="210" t="s">
        <v>7743</v>
      </c>
      <c r="M5862" s="210" t="s">
        <v>3562</v>
      </c>
      <c r="N5862" s="211">
        <v>76275</v>
      </c>
      <c r="O5862" s="210" t="s">
        <v>25323</v>
      </c>
    </row>
    <row r="5863" spans="1:15" x14ac:dyDescent="0.2">
      <c r="A5863" s="210" t="s">
        <v>25320</v>
      </c>
      <c r="B5863" s="210" t="s">
        <v>25321</v>
      </c>
      <c r="C5863" s="210" t="s">
        <v>25322</v>
      </c>
      <c r="D5863" s="211">
        <v>76275</v>
      </c>
      <c r="E5863" s="210" t="s">
        <v>25323</v>
      </c>
      <c r="F5863" s="210" t="s">
        <v>25324</v>
      </c>
      <c r="G5863" s="210" t="s">
        <v>25325</v>
      </c>
      <c r="H5863" s="210" t="s">
        <v>0</v>
      </c>
      <c r="I5863" s="210" t="s">
        <v>25328</v>
      </c>
      <c r="J5863" s="210" t="s">
        <v>25329</v>
      </c>
      <c r="L5863" s="210" t="s">
        <v>7743</v>
      </c>
      <c r="M5863" s="210" t="s">
        <v>3562</v>
      </c>
      <c r="N5863" s="211">
        <v>76275</v>
      </c>
      <c r="O5863" s="210" t="s">
        <v>25323</v>
      </c>
    </row>
    <row r="5864" spans="1:15" x14ac:dyDescent="0.2">
      <c r="A5864" s="210" t="s">
        <v>25330</v>
      </c>
      <c r="B5864" s="210" t="s">
        <v>25331</v>
      </c>
      <c r="C5864" s="210" t="s">
        <v>25332</v>
      </c>
      <c r="D5864" s="211">
        <v>23701</v>
      </c>
      <c r="E5864" s="210" t="s">
        <v>25333</v>
      </c>
      <c r="F5864" s="210" t="s">
        <v>25334</v>
      </c>
      <c r="G5864" s="210" t="s">
        <v>25335</v>
      </c>
      <c r="H5864" s="210" t="s">
        <v>0</v>
      </c>
      <c r="I5864" s="210" t="s">
        <v>25336</v>
      </c>
      <c r="J5864" s="210" t="s">
        <v>25337</v>
      </c>
      <c r="L5864" s="210" t="s">
        <v>7743</v>
      </c>
      <c r="M5864" s="210" t="s">
        <v>3533</v>
      </c>
      <c r="N5864" s="211">
        <v>23701</v>
      </c>
      <c r="O5864" s="210" t="s">
        <v>25333</v>
      </c>
    </row>
    <row r="5865" spans="1:15" x14ac:dyDescent="0.2">
      <c r="A5865" s="210" t="s">
        <v>25338</v>
      </c>
      <c r="B5865" s="210" t="s">
        <v>25339</v>
      </c>
      <c r="C5865" s="210" t="s">
        <v>25340</v>
      </c>
      <c r="D5865" s="211">
        <v>70736</v>
      </c>
      <c r="E5865" s="210" t="s">
        <v>25341</v>
      </c>
      <c r="F5865" s="210" t="s">
        <v>25342</v>
      </c>
      <c r="G5865" s="210" t="s">
        <v>25343</v>
      </c>
      <c r="H5865" s="210" t="s">
        <v>0</v>
      </c>
      <c r="I5865" s="210" t="s">
        <v>25344</v>
      </c>
      <c r="J5865" s="210" t="s">
        <v>25345</v>
      </c>
      <c r="L5865" s="210" t="s">
        <v>7743</v>
      </c>
      <c r="M5865" s="210" t="s">
        <v>3562</v>
      </c>
      <c r="N5865" s="211">
        <v>70736</v>
      </c>
      <c r="O5865" s="210" t="s">
        <v>25341</v>
      </c>
    </row>
    <row r="5866" spans="1:15" x14ac:dyDescent="0.2">
      <c r="A5866" s="210" t="s">
        <v>25346</v>
      </c>
      <c r="B5866" s="210" t="s">
        <v>25347</v>
      </c>
      <c r="C5866" s="210" t="s">
        <v>25348</v>
      </c>
      <c r="D5866" s="211">
        <v>3238</v>
      </c>
      <c r="E5866" s="210" t="s">
        <v>4481</v>
      </c>
      <c r="F5866" s="210" t="s">
        <v>25349</v>
      </c>
      <c r="G5866" s="210" t="s">
        <v>25350</v>
      </c>
      <c r="H5866" s="210" t="s">
        <v>0</v>
      </c>
      <c r="I5866" s="210" t="s">
        <v>25351</v>
      </c>
      <c r="J5866" s="210" t="s">
        <v>25352</v>
      </c>
      <c r="L5866" s="210" t="s">
        <v>7743</v>
      </c>
      <c r="M5866" s="210" t="s">
        <v>3533</v>
      </c>
      <c r="N5866" s="211">
        <v>3238</v>
      </c>
      <c r="O5866" s="210" t="s">
        <v>4481</v>
      </c>
    </row>
    <row r="5867" spans="1:15" x14ac:dyDescent="0.2">
      <c r="A5867" s="210" t="s">
        <v>25346</v>
      </c>
      <c r="B5867" s="210" t="s">
        <v>25347</v>
      </c>
      <c r="C5867" s="210" t="s">
        <v>25348</v>
      </c>
      <c r="D5867" s="211">
        <v>3238</v>
      </c>
      <c r="E5867" s="210" t="s">
        <v>4481</v>
      </c>
      <c r="F5867" s="210" t="s">
        <v>25349</v>
      </c>
      <c r="G5867" s="210" t="s">
        <v>25350</v>
      </c>
      <c r="H5867" s="210" t="s">
        <v>0</v>
      </c>
      <c r="I5867" s="210" t="s">
        <v>25353</v>
      </c>
      <c r="J5867" s="210" t="s">
        <v>25354</v>
      </c>
      <c r="L5867" s="210" t="s">
        <v>7743</v>
      </c>
      <c r="M5867" s="210" t="s">
        <v>3533</v>
      </c>
      <c r="N5867" s="211">
        <v>3238</v>
      </c>
      <c r="O5867" s="210" t="s">
        <v>4481</v>
      </c>
    </row>
    <row r="5868" spans="1:15" x14ac:dyDescent="0.2">
      <c r="A5868" s="210" t="s">
        <v>25346</v>
      </c>
      <c r="B5868" s="210" t="s">
        <v>25347</v>
      </c>
      <c r="C5868" s="210" t="s">
        <v>25348</v>
      </c>
      <c r="D5868" s="211">
        <v>3238</v>
      </c>
      <c r="E5868" s="210" t="s">
        <v>4481</v>
      </c>
      <c r="F5868" s="210" t="s">
        <v>25349</v>
      </c>
      <c r="G5868" s="210" t="s">
        <v>25350</v>
      </c>
      <c r="H5868" s="210" t="s">
        <v>0</v>
      </c>
      <c r="I5868" s="210" t="s">
        <v>25355</v>
      </c>
      <c r="J5868" s="210" t="s">
        <v>25356</v>
      </c>
      <c r="L5868" s="210" t="s">
        <v>7743</v>
      </c>
      <c r="M5868" s="210" t="s">
        <v>3533</v>
      </c>
      <c r="N5868" s="211">
        <v>3238</v>
      </c>
      <c r="O5868" s="210" t="s">
        <v>4481</v>
      </c>
    </row>
    <row r="5869" spans="1:15" x14ac:dyDescent="0.2">
      <c r="A5869" s="210" t="s">
        <v>25357</v>
      </c>
      <c r="B5869" s="210" t="s">
        <v>4488</v>
      </c>
      <c r="C5869" s="210" t="s">
        <v>25358</v>
      </c>
      <c r="D5869" s="211">
        <v>24939</v>
      </c>
      <c r="E5869" s="210" t="s">
        <v>4489</v>
      </c>
      <c r="F5869" s="210" t="s">
        <v>25359</v>
      </c>
      <c r="G5869" s="210" t="s">
        <v>25360</v>
      </c>
      <c r="H5869" s="210" t="s">
        <v>0</v>
      </c>
      <c r="I5869" s="210" t="s">
        <v>25361</v>
      </c>
      <c r="J5869" s="210" t="s">
        <v>25362</v>
      </c>
      <c r="L5869" s="210" t="s">
        <v>7743</v>
      </c>
      <c r="M5869" s="210" t="s">
        <v>3533</v>
      </c>
      <c r="N5869" s="211">
        <v>24939</v>
      </c>
      <c r="O5869" s="210" t="s">
        <v>4489</v>
      </c>
    </row>
    <row r="5870" spans="1:15" x14ac:dyDescent="0.2">
      <c r="A5870" s="210" t="s">
        <v>25357</v>
      </c>
      <c r="B5870" s="210" t="s">
        <v>4488</v>
      </c>
      <c r="C5870" s="210" t="s">
        <v>25358</v>
      </c>
      <c r="D5870" s="211">
        <v>24939</v>
      </c>
      <c r="E5870" s="210" t="s">
        <v>4489</v>
      </c>
      <c r="F5870" s="210" t="s">
        <v>25359</v>
      </c>
      <c r="G5870" s="210" t="s">
        <v>25360</v>
      </c>
      <c r="H5870" s="210" t="s">
        <v>0</v>
      </c>
      <c r="I5870" s="210" t="s">
        <v>25363</v>
      </c>
      <c r="J5870" s="210" t="s">
        <v>25364</v>
      </c>
      <c r="L5870" s="210" t="s">
        <v>7743</v>
      </c>
      <c r="M5870" s="210" t="s">
        <v>3533</v>
      </c>
      <c r="N5870" s="211">
        <v>24939</v>
      </c>
      <c r="O5870" s="210" t="s">
        <v>4489</v>
      </c>
    </row>
    <row r="5871" spans="1:15" x14ac:dyDescent="0.2">
      <c r="A5871" s="210" t="s">
        <v>25357</v>
      </c>
      <c r="B5871" s="210" t="s">
        <v>4488</v>
      </c>
      <c r="C5871" s="210" t="s">
        <v>25358</v>
      </c>
      <c r="D5871" s="211">
        <v>24939</v>
      </c>
      <c r="E5871" s="210" t="s">
        <v>4489</v>
      </c>
      <c r="F5871" s="210" t="s">
        <v>25359</v>
      </c>
      <c r="G5871" s="210" t="s">
        <v>25360</v>
      </c>
      <c r="H5871" s="210" t="s">
        <v>0</v>
      </c>
      <c r="I5871" s="210" t="s">
        <v>25365</v>
      </c>
      <c r="J5871" s="210" t="s">
        <v>25366</v>
      </c>
      <c r="L5871" s="210" t="s">
        <v>7743</v>
      </c>
      <c r="M5871" s="210" t="s">
        <v>3533</v>
      </c>
      <c r="N5871" s="211">
        <v>24939</v>
      </c>
      <c r="O5871" s="210" t="s">
        <v>4489</v>
      </c>
    </row>
    <row r="5872" spans="1:15" x14ac:dyDescent="0.2">
      <c r="A5872" s="210" t="s">
        <v>25357</v>
      </c>
      <c r="B5872" s="210" t="s">
        <v>4488</v>
      </c>
      <c r="C5872" s="210" t="s">
        <v>25358</v>
      </c>
      <c r="D5872" s="211">
        <v>24939</v>
      </c>
      <c r="E5872" s="210" t="s">
        <v>4489</v>
      </c>
      <c r="F5872" s="210" t="s">
        <v>25359</v>
      </c>
      <c r="G5872" s="210" t="s">
        <v>25360</v>
      </c>
      <c r="H5872" s="210" t="s">
        <v>0</v>
      </c>
      <c r="I5872" s="210" t="s">
        <v>25367</v>
      </c>
      <c r="J5872" s="210" t="s">
        <v>25368</v>
      </c>
      <c r="L5872" s="210" t="s">
        <v>7742</v>
      </c>
      <c r="M5872" s="210" t="s">
        <v>3562</v>
      </c>
      <c r="N5872" s="211">
        <v>24939</v>
      </c>
      <c r="O5872" s="210" t="s">
        <v>4489</v>
      </c>
    </row>
    <row r="5873" spans="1:15" x14ac:dyDescent="0.2">
      <c r="A5873" s="210" t="s">
        <v>25357</v>
      </c>
      <c r="B5873" s="210" t="s">
        <v>4488</v>
      </c>
      <c r="C5873" s="210" t="s">
        <v>25358</v>
      </c>
      <c r="D5873" s="211">
        <v>24939</v>
      </c>
      <c r="E5873" s="210" t="s">
        <v>4489</v>
      </c>
      <c r="F5873" s="210" t="s">
        <v>25359</v>
      </c>
      <c r="G5873" s="210" t="s">
        <v>25360</v>
      </c>
      <c r="H5873" s="210" t="s">
        <v>0</v>
      </c>
      <c r="I5873" s="210" t="s">
        <v>25369</v>
      </c>
      <c r="J5873" s="210" t="s">
        <v>25370</v>
      </c>
      <c r="L5873" s="210" t="s">
        <v>7743</v>
      </c>
      <c r="M5873" s="210" t="s">
        <v>3533</v>
      </c>
      <c r="N5873" s="211">
        <v>24939</v>
      </c>
      <c r="O5873" s="210" t="s">
        <v>4489</v>
      </c>
    </row>
    <row r="5874" spans="1:15" x14ac:dyDescent="0.2">
      <c r="A5874" s="210" t="s">
        <v>25357</v>
      </c>
      <c r="B5874" s="210" t="s">
        <v>4488</v>
      </c>
      <c r="C5874" s="210" t="s">
        <v>25358</v>
      </c>
      <c r="D5874" s="211">
        <v>24939</v>
      </c>
      <c r="E5874" s="210" t="s">
        <v>4489</v>
      </c>
      <c r="F5874" s="210" t="s">
        <v>25359</v>
      </c>
      <c r="G5874" s="210" t="s">
        <v>25360</v>
      </c>
      <c r="H5874" s="210" t="s">
        <v>0</v>
      </c>
      <c r="I5874" s="210" t="s">
        <v>25371</v>
      </c>
      <c r="J5874" s="210" t="s">
        <v>25372</v>
      </c>
      <c r="L5874" s="210" t="s">
        <v>7743</v>
      </c>
      <c r="M5874" s="210" t="s">
        <v>3533</v>
      </c>
      <c r="N5874" s="211">
        <v>24939</v>
      </c>
      <c r="O5874" s="210" t="s">
        <v>4489</v>
      </c>
    </row>
    <row r="5875" spans="1:15" x14ac:dyDescent="0.2">
      <c r="A5875" s="210" t="s">
        <v>25357</v>
      </c>
      <c r="B5875" s="210" t="s">
        <v>4488</v>
      </c>
      <c r="C5875" s="210" t="s">
        <v>25358</v>
      </c>
      <c r="D5875" s="211">
        <v>24939</v>
      </c>
      <c r="E5875" s="210" t="s">
        <v>4489</v>
      </c>
      <c r="F5875" s="210" t="s">
        <v>25359</v>
      </c>
      <c r="G5875" s="210" t="s">
        <v>25360</v>
      </c>
      <c r="H5875" s="210" t="s">
        <v>0</v>
      </c>
      <c r="I5875" s="210" t="s">
        <v>25373</v>
      </c>
      <c r="J5875" s="210" t="s">
        <v>25374</v>
      </c>
      <c r="L5875" s="210" t="s">
        <v>7743</v>
      </c>
      <c r="M5875" s="210" t="s">
        <v>3533</v>
      </c>
      <c r="N5875" s="211">
        <v>24939</v>
      </c>
      <c r="O5875" s="210" t="s">
        <v>4489</v>
      </c>
    </row>
    <row r="5876" spans="1:15" x14ac:dyDescent="0.2">
      <c r="A5876" s="210" t="s">
        <v>25357</v>
      </c>
      <c r="B5876" s="210" t="s">
        <v>4488</v>
      </c>
      <c r="C5876" s="210" t="s">
        <v>25358</v>
      </c>
      <c r="D5876" s="211">
        <v>24939</v>
      </c>
      <c r="E5876" s="210" t="s">
        <v>4489</v>
      </c>
      <c r="F5876" s="210" t="s">
        <v>25359</v>
      </c>
      <c r="G5876" s="210" t="s">
        <v>25360</v>
      </c>
      <c r="H5876" s="210" t="s">
        <v>7744</v>
      </c>
      <c r="I5876" s="210" t="s">
        <v>25375</v>
      </c>
      <c r="J5876" s="210" t="s">
        <v>25376</v>
      </c>
      <c r="K5876" s="210" t="s">
        <v>25377</v>
      </c>
      <c r="L5876" s="210" t="s">
        <v>7743</v>
      </c>
      <c r="M5876" s="210" t="s">
        <v>3533</v>
      </c>
      <c r="N5876" s="211">
        <v>24939</v>
      </c>
      <c r="O5876" s="210" t="s">
        <v>4489</v>
      </c>
    </row>
    <row r="5877" spans="1:15" x14ac:dyDescent="0.2">
      <c r="A5877" s="210" t="s">
        <v>25378</v>
      </c>
      <c r="B5877" s="210" t="s">
        <v>4526</v>
      </c>
      <c r="C5877" s="210" t="s">
        <v>25379</v>
      </c>
      <c r="D5877" s="211">
        <v>15230</v>
      </c>
      <c r="E5877" s="210" t="s">
        <v>21705</v>
      </c>
      <c r="F5877" s="210" t="s">
        <v>25380</v>
      </c>
      <c r="G5877" s="210" t="s">
        <v>25381</v>
      </c>
      <c r="H5877" s="210" t="s">
        <v>0</v>
      </c>
      <c r="I5877" s="210" t="s">
        <v>25382</v>
      </c>
      <c r="J5877" s="210" t="s">
        <v>25383</v>
      </c>
      <c r="L5877" s="210" t="s">
        <v>7743</v>
      </c>
      <c r="M5877" s="210" t="s">
        <v>3562</v>
      </c>
      <c r="N5877" s="211">
        <v>15230</v>
      </c>
      <c r="O5877" s="210" t="s">
        <v>21705</v>
      </c>
    </row>
    <row r="5878" spans="1:15" x14ac:dyDescent="0.2">
      <c r="A5878" s="210" t="s">
        <v>25384</v>
      </c>
      <c r="B5878" s="210" t="s">
        <v>25385</v>
      </c>
      <c r="C5878" s="210" t="s">
        <v>25386</v>
      </c>
      <c r="D5878" s="211">
        <v>82256</v>
      </c>
      <c r="E5878" s="210" t="s">
        <v>25387</v>
      </c>
      <c r="F5878" s="210" t="s">
        <v>25388</v>
      </c>
      <c r="G5878" s="210" t="s">
        <v>25389</v>
      </c>
      <c r="H5878" s="210" t="s">
        <v>0</v>
      </c>
      <c r="I5878" s="210" t="s">
        <v>25390</v>
      </c>
      <c r="J5878" s="210" t="s">
        <v>25391</v>
      </c>
      <c r="L5878" s="210" t="s">
        <v>7743</v>
      </c>
      <c r="M5878" s="210" t="s">
        <v>3533</v>
      </c>
      <c r="N5878" s="211">
        <v>82256</v>
      </c>
      <c r="O5878" s="210" t="s">
        <v>25387</v>
      </c>
    </row>
    <row r="5879" spans="1:15" x14ac:dyDescent="0.2">
      <c r="A5879" s="210" t="s">
        <v>25384</v>
      </c>
      <c r="B5879" s="210" t="s">
        <v>25385</v>
      </c>
      <c r="C5879" s="210" t="s">
        <v>25386</v>
      </c>
      <c r="D5879" s="211">
        <v>82256</v>
      </c>
      <c r="E5879" s="210" t="s">
        <v>25387</v>
      </c>
      <c r="F5879" s="210" t="s">
        <v>25388</v>
      </c>
      <c r="G5879" s="210" t="s">
        <v>25389</v>
      </c>
      <c r="H5879" s="210" t="s">
        <v>0</v>
      </c>
      <c r="I5879" s="210" t="s">
        <v>25392</v>
      </c>
      <c r="J5879" s="210" t="s">
        <v>25393</v>
      </c>
      <c r="L5879" s="210" t="s">
        <v>7743</v>
      </c>
      <c r="M5879" s="210" t="s">
        <v>3533</v>
      </c>
      <c r="N5879" s="211">
        <v>82256</v>
      </c>
      <c r="O5879" s="210" t="s">
        <v>25387</v>
      </c>
    </row>
    <row r="5880" spans="1:15" x14ac:dyDescent="0.2">
      <c r="A5880" s="210" t="s">
        <v>25384</v>
      </c>
      <c r="B5880" s="210" t="s">
        <v>25385</v>
      </c>
      <c r="C5880" s="210" t="s">
        <v>25386</v>
      </c>
      <c r="D5880" s="211">
        <v>82256</v>
      </c>
      <c r="E5880" s="210" t="s">
        <v>25387</v>
      </c>
      <c r="F5880" s="210" t="s">
        <v>25388</v>
      </c>
      <c r="G5880" s="210" t="s">
        <v>25389</v>
      </c>
      <c r="H5880" s="210" t="s">
        <v>0</v>
      </c>
      <c r="I5880" s="210" t="s">
        <v>25394</v>
      </c>
      <c r="J5880" s="210" t="s">
        <v>25395</v>
      </c>
      <c r="L5880" s="210" t="s">
        <v>7743</v>
      </c>
      <c r="M5880" s="210" t="s">
        <v>3562</v>
      </c>
      <c r="N5880" s="211">
        <v>82256</v>
      </c>
      <c r="O5880" s="210" t="s">
        <v>25387</v>
      </c>
    </row>
    <row r="5881" spans="1:15" x14ac:dyDescent="0.2">
      <c r="A5881" s="210" t="s">
        <v>25396</v>
      </c>
      <c r="B5881" s="210" t="s">
        <v>25397</v>
      </c>
      <c r="C5881" s="210" t="s">
        <v>25398</v>
      </c>
      <c r="D5881" s="211">
        <v>76571</v>
      </c>
      <c r="E5881" s="210" t="s">
        <v>25399</v>
      </c>
      <c r="F5881" s="210" t="s">
        <v>25400</v>
      </c>
      <c r="G5881" s="210" t="s">
        <v>25401</v>
      </c>
      <c r="H5881" s="210" t="s">
        <v>0</v>
      </c>
      <c r="I5881" s="210" t="s">
        <v>25402</v>
      </c>
      <c r="J5881" s="210" t="s">
        <v>25403</v>
      </c>
      <c r="L5881" s="210" t="s">
        <v>7743</v>
      </c>
      <c r="M5881" s="210" t="s">
        <v>3562</v>
      </c>
      <c r="N5881" s="211">
        <v>76571</v>
      </c>
      <c r="O5881" s="210" t="s">
        <v>25399</v>
      </c>
    </row>
    <row r="5882" spans="1:15" x14ac:dyDescent="0.2">
      <c r="A5882" s="210" t="s">
        <v>25396</v>
      </c>
      <c r="B5882" s="210" t="s">
        <v>25397</v>
      </c>
      <c r="C5882" s="210" t="s">
        <v>25398</v>
      </c>
      <c r="D5882" s="211">
        <v>76571</v>
      </c>
      <c r="E5882" s="210" t="s">
        <v>25399</v>
      </c>
      <c r="F5882" s="210" t="s">
        <v>25400</v>
      </c>
      <c r="G5882" s="210" t="s">
        <v>25401</v>
      </c>
      <c r="H5882" s="210" t="s">
        <v>0</v>
      </c>
      <c r="I5882" s="210" t="s">
        <v>25404</v>
      </c>
      <c r="J5882" s="210" t="s">
        <v>25405</v>
      </c>
      <c r="L5882" s="210" t="s">
        <v>7743</v>
      </c>
      <c r="M5882" s="210" t="s">
        <v>3533</v>
      </c>
      <c r="N5882" s="211">
        <v>76571</v>
      </c>
      <c r="O5882" s="210" t="s">
        <v>25399</v>
      </c>
    </row>
    <row r="5883" spans="1:15" x14ac:dyDescent="0.2">
      <c r="A5883" s="210" t="s">
        <v>25396</v>
      </c>
      <c r="B5883" s="210" t="s">
        <v>25397</v>
      </c>
      <c r="C5883" s="210" t="s">
        <v>25398</v>
      </c>
      <c r="D5883" s="211">
        <v>76571</v>
      </c>
      <c r="E5883" s="210" t="s">
        <v>25399</v>
      </c>
      <c r="F5883" s="210" t="s">
        <v>25400</v>
      </c>
      <c r="G5883" s="210" t="s">
        <v>25401</v>
      </c>
      <c r="H5883" s="210" t="s">
        <v>0</v>
      </c>
      <c r="I5883" s="210" t="s">
        <v>25406</v>
      </c>
      <c r="J5883" s="210" t="s">
        <v>25407</v>
      </c>
      <c r="L5883" s="210" t="s">
        <v>7743</v>
      </c>
      <c r="M5883" s="210" t="s">
        <v>3533</v>
      </c>
      <c r="N5883" s="211">
        <v>76571</v>
      </c>
      <c r="O5883" s="210" t="s">
        <v>25399</v>
      </c>
    </row>
    <row r="5884" spans="1:15" x14ac:dyDescent="0.2">
      <c r="A5884" s="210" t="s">
        <v>25396</v>
      </c>
      <c r="B5884" s="210" t="s">
        <v>25397</v>
      </c>
      <c r="C5884" s="210" t="s">
        <v>25398</v>
      </c>
      <c r="D5884" s="211">
        <v>76571</v>
      </c>
      <c r="E5884" s="210" t="s">
        <v>25399</v>
      </c>
      <c r="F5884" s="210" t="s">
        <v>25400</v>
      </c>
      <c r="G5884" s="210" t="s">
        <v>25401</v>
      </c>
      <c r="H5884" s="210" t="s">
        <v>0</v>
      </c>
      <c r="I5884" s="210" t="s">
        <v>25408</v>
      </c>
      <c r="J5884" s="210" t="s">
        <v>25409</v>
      </c>
      <c r="L5884" s="210" t="s">
        <v>7743</v>
      </c>
      <c r="M5884" s="210" t="s">
        <v>3533</v>
      </c>
      <c r="N5884" s="211">
        <v>76571</v>
      </c>
      <c r="O5884" s="210" t="s">
        <v>25399</v>
      </c>
    </row>
    <row r="5885" spans="1:15" x14ac:dyDescent="0.2">
      <c r="A5885" s="210" t="s">
        <v>25396</v>
      </c>
      <c r="B5885" s="210" t="s">
        <v>25397</v>
      </c>
      <c r="C5885" s="210" t="s">
        <v>25398</v>
      </c>
      <c r="D5885" s="211">
        <v>76571</v>
      </c>
      <c r="E5885" s="210" t="s">
        <v>25399</v>
      </c>
      <c r="F5885" s="210" t="s">
        <v>25400</v>
      </c>
      <c r="G5885" s="210" t="s">
        <v>25401</v>
      </c>
      <c r="H5885" s="210" t="s">
        <v>0</v>
      </c>
      <c r="I5885" s="210" t="s">
        <v>25410</v>
      </c>
      <c r="J5885" s="210" t="s">
        <v>25411</v>
      </c>
      <c r="L5885" s="210" t="s">
        <v>7743</v>
      </c>
      <c r="M5885" s="210" t="s">
        <v>3562</v>
      </c>
      <c r="N5885" s="211">
        <v>76571</v>
      </c>
      <c r="O5885" s="210" t="s">
        <v>25399</v>
      </c>
    </row>
    <row r="5886" spans="1:15" x14ac:dyDescent="0.2">
      <c r="A5886" s="210" t="s">
        <v>25412</v>
      </c>
      <c r="B5886" s="210" t="s">
        <v>25413</v>
      </c>
      <c r="C5886" s="210" t="s">
        <v>25414</v>
      </c>
      <c r="D5886" s="211">
        <v>47608</v>
      </c>
      <c r="E5886" s="210" t="s">
        <v>25415</v>
      </c>
      <c r="F5886" s="210" t="s">
        <v>25416</v>
      </c>
      <c r="G5886" s="210" t="s">
        <v>25417</v>
      </c>
      <c r="H5886" s="210" t="s">
        <v>0</v>
      </c>
      <c r="I5886" s="210" t="s">
        <v>25418</v>
      </c>
      <c r="J5886" s="210" t="s">
        <v>25419</v>
      </c>
      <c r="L5886" s="210" t="s">
        <v>7742</v>
      </c>
      <c r="M5886" s="210" t="s">
        <v>3533</v>
      </c>
      <c r="N5886" s="211">
        <v>47608</v>
      </c>
      <c r="O5886" s="210" t="s">
        <v>25415</v>
      </c>
    </row>
    <row r="5887" spans="1:15" x14ac:dyDescent="0.2">
      <c r="A5887" s="210" t="s">
        <v>25412</v>
      </c>
      <c r="B5887" s="210" t="s">
        <v>25413</v>
      </c>
      <c r="C5887" s="210" t="s">
        <v>25414</v>
      </c>
      <c r="D5887" s="211">
        <v>47608</v>
      </c>
      <c r="E5887" s="210" t="s">
        <v>25415</v>
      </c>
      <c r="F5887" s="210" t="s">
        <v>25416</v>
      </c>
      <c r="G5887" s="210" t="s">
        <v>25417</v>
      </c>
      <c r="H5887" s="210" t="s">
        <v>7744</v>
      </c>
      <c r="I5887" s="210" t="s">
        <v>25420</v>
      </c>
      <c r="J5887" s="210" t="s">
        <v>25421</v>
      </c>
      <c r="K5887" s="210" t="s">
        <v>25422</v>
      </c>
      <c r="L5887" s="210" t="s">
        <v>7743</v>
      </c>
      <c r="M5887" s="210" t="s">
        <v>3533</v>
      </c>
      <c r="N5887" s="211">
        <v>47608</v>
      </c>
      <c r="O5887" s="210" t="s">
        <v>25415</v>
      </c>
    </row>
    <row r="5888" spans="1:15" x14ac:dyDescent="0.2">
      <c r="A5888" s="210" t="s">
        <v>25423</v>
      </c>
      <c r="B5888" s="210" t="s">
        <v>25424</v>
      </c>
      <c r="C5888" s="210" t="s">
        <v>25414</v>
      </c>
      <c r="D5888" s="211">
        <v>47608</v>
      </c>
      <c r="E5888" s="210" t="s">
        <v>25415</v>
      </c>
      <c r="F5888" s="210" t="s">
        <v>25425</v>
      </c>
      <c r="G5888" s="210" t="s">
        <v>25426</v>
      </c>
      <c r="H5888" s="210" t="s">
        <v>0</v>
      </c>
      <c r="I5888" s="210" t="s">
        <v>25427</v>
      </c>
      <c r="J5888" s="210" t="s">
        <v>25428</v>
      </c>
      <c r="K5888" s="210" t="s">
        <v>25424</v>
      </c>
      <c r="L5888" s="210" t="s">
        <v>7742</v>
      </c>
      <c r="M5888" s="210" t="s">
        <v>3533</v>
      </c>
      <c r="N5888" s="211">
        <v>47608</v>
      </c>
      <c r="O5888" s="210" t="s">
        <v>25415</v>
      </c>
    </row>
    <row r="5889" spans="1:15" x14ac:dyDescent="0.2">
      <c r="A5889" s="210" t="s">
        <v>25429</v>
      </c>
      <c r="B5889" s="210" t="s">
        <v>25430</v>
      </c>
      <c r="C5889" s="210" t="s">
        <v>25431</v>
      </c>
      <c r="D5889" s="211">
        <v>49124</v>
      </c>
      <c r="E5889" s="210" t="s">
        <v>25432</v>
      </c>
      <c r="H5889" s="210" t="s">
        <v>0</v>
      </c>
      <c r="I5889" s="210" t="s">
        <v>25433</v>
      </c>
      <c r="J5889" s="210" t="s">
        <v>25434</v>
      </c>
      <c r="L5889" s="210" t="s">
        <v>7743</v>
      </c>
      <c r="M5889" s="210" t="s">
        <v>3533</v>
      </c>
      <c r="N5889" s="211">
        <v>49124</v>
      </c>
      <c r="O5889" s="210" t="s">
        <v>25432</v>
      </c>
    </row>
    <row r="5890" spans="1:15" x14ac:dyDescent="0.2">
      <c r="A5890" s="210" t="s">
        <v>25435</v>
      </c>
      <c r="B5890" s="210" t="s">
        <v>25436</v>
      </c>
      <c r="C5890" s="210" t="s">
        <v>25437</v>
      </c>
      <c r="D5890" s="211">
        <v>76726</v>
      </c>
      <c r="E5890" s="210" t="s">
        <v>25438</v>
      </c>
      <c r="F5890" s="210" t="s">
        <v>25439</v>
      </c>
      <c r="G5890" s="210" t="s">
        <v>25440</v>
      </c>
      <c r="H5890" s="210" t="s">
        <v>0</v>
      </c>
      <c r="I5890" s="210" t="s">
        <v>25441</v>
      </c>
      <c r="J5890" s="210" t="s">
        <v>25442</v>
      </c>
      <c r="L5890" s="210" t="s">
        <v>7743</v>
      </c>
      <c r="M5890" s="210" t="s">
        <v>3562</v>
      </c>
      <c r="N5890" s="211">
        <v>76726</v>
      </c>
      <c r="O5890" s="210" t="s">
        <v>25438</v>
      </c>
    </row>
    <row r="5891" spans="1:15" x14ac:dyDescent="0.2">
      <c r="A5891" s="210" t="s">
        <v>25443</v>
      </c>
      <c r="B5891" s="210" t="s">
        <v>25444</v>
      </c>
      <c r="C5891" s="210" t="s">
        <v>25445</v>
      </c>
      <c r="D5891" s="211">
        <v>48712</v>
      </c>
      <c r="E5891" s="210" t="s">
        <v>25446</v>
      </c>
      <c r="G5891" s="210" t="s">
        <v>25447</v>
      </c>
      <c r="H5891" s="210" t="s">
        <v>0</v>
      </c>
      <c r="I5891" s="210" t="s">
        <v>25448</v>
      </c>
      <c r="J5891" s="210" t="s">
        <v>25449</v>
      </c>
      <c r="K5891" s="210" t="s">
        <v>25444</v>
      </c>
      <c r="L5891" s="210" t="s">
        <v>7742</v>
      </c>
      <c r="M5891" s="210" t="s">
        <v>3533</v>
      </c>
      <c r="N5891" s="211">
        <v>48712</v>
      </c>
      <c r="O5891" s="210" t="s">
        <v>25446</v>
      </c>
    </row>
    <row r="5892" spans="1:15" x14ac:dyDescent="0.2">
      <c r="A5892" s="210" t="s">
        <v>25450</v>
      </c>
      <c r="B5892" s="210" t="s">
        <v>25451</v>
      </c>
      <c r="C5892" s="210" t="s">
        <v>21103</v>
      </c>
      <c r="D5892" s="211">
        <v>35398</v>
      </c>
      <c r="E5892" s="210" t="s">
        <v>21104</v>
      </c>
      <c r="F5892" s="210" t="s">
        <v>25452</v>
      </c>
      <c r="G5892" s="210" t="s">
        <v>25453</v>
      </c>
      <c r="H5892" s="210" t="s">
        <v>0</v>
      </c>
      <c r="I5892" s="210" t="s">
        <v>25454</v>
      </c>
      <c r="J5892" s="210" t="s">
        <v>25455</v>
      </c>
      <c r="L5892" s="210" t="s">
        <v>7743</v>
      </c>
      <c r="M5892" s="210" t="s">
        <v>3533</v>
      </c>
      <c r="N5892" s="211">
        <v>35398</v>
      </c>
      <c r="O5892" s="210" t="s">
        <v>21104</v>
      </c>
    </row>
    <row r="5893" spans="1:15" x14ac:dyDescent="0.2">
      <c r="A5893" s="210" t="s">
        <v>25450</v>
      </c>
      <c r="B5893" s="210" t="s">
        <v>25451</v>
      </c>
      <c r="C5893" s="210" t="s">
        <v>21103</v>
      </c>
      <c r="D5893" s="211">
        <v>35398</v>
      </c>
      <c r="E5893" s="210" t="s">
        <v>21104</v>
      </c>
      <c r="F5893" s="210" t="s">
        <v>25452</v>
      </c>
      <c r="G5893" s="210" t="s">
        <v>25453</v>
      </c>
      <c r="H5893" s="210" t="s">
        <v>0</v>
      </c>
      <c r="I5893" s="210" t="s">
        <v>25456</v>
      </c>
      <c r="J5893" s="210" t="s">
        <v>25457</v>
      </c>
      <c r="K5893" s="210" t="s">
        <v>25457</v>
      </c>
      <c r="L5893" s="210" t="s">
        <v>7743</v>
      </c>
      <c r="M5893" s="210" t="s">
        <v>3533</v>
      </c>
      <c r="N5893" s="211">
        <v>35398</v>
      </c>
      <c r="O5893" s="210" t="s">
        <v>21104</v>
      </c>
    </row>
    <row r="5894" spans="1:15" x14ac:dyDescent="0.2">
      <c r="A5894" s="210" t="s">
        <v>25450</v>
      </c>
      <c r="B5894" s="210" t="s">
        <v>25451</v>
      </c>
      <c r="C5894" s="210" t="s">
        <v>21103</v>
      </c>
      <c r="D5894" s="211">
        <v>35398</v>
      </c>
      <c r="E5894" s="210" t="s">
        <v>21104</v>
      </c>
      <c r="F5894" s="210" t="s">
        <v>25452</v>
      </c>
      <c r="G5894" s="210" t="s">
        <v>25453</v>
      </c>
      <c r="H5894" s="210" t="s">
        <v>0</v>
      </c>
      <c r="I5894" s="210" t="s">
        <v>25458</v>
      </c>
      <c r="J5894" s="210" t="s">
        <v>25459</v>
      </c>
      <c r="L5894" s="210" t="s">
        <v>7743</v>
      </c>
      <c r="M5894" s="210" t="s">
        <v>3533</v>
      </c>
      <c r="N5894" s="211">
        <v>35398</v>
      </c>
      <c r="O5894" s="210" t="s">
        <v>21104</v>
      </c>
    </row>
    <row r="5895" spans="1:15" x14ac:dyDescent="0.2">
      <c r="A5895" s="210" t="s">
        <v>25450</v>
      </c>
      <c r="B5895" s="210" t="s">
        <v>25451</v>
      </c>
      <c r="C5895" s="210" t="s">
        <v>21103</v>
      </c>
      <c r="D5895" s="211">
        <v>35398</v>
      </c>
      <c r="E5895" s="210" t="s">
        <v>21104</v>
      </c>
      <c r="F5895" s="210" t="s">
        <v>25452</v>
      </c>
      <c r="G5895" s="210" t="s">
        <v>25453</v>
      </c>
      <c r="H5895" s="210" t="s">
        <v>0</v>
      </c>
      <c r="I5895" s="210" t="s">
        <v>25460</v>
      </c>
      <c r="J5895" s="210" t="s">
        <v>25461</v>
      </c>
      <c r="L5895" s="210" t="s">
        <v>7742</v>
      </c>
      <c r="M5895" s="210" t="s">
        <v>3562</v>
      </c>
      <c r="N5895" s="211">
        <v>35398</v>
      </c>
      <c r="O5895" s="210" t="s">
        <v>21104</v>
      </c>
    </row>
    <row r="5896" spans="1:15" x14ac:dyDescent="0.2">
      <c r="A5896" s="210" t="s">
        <v>25450</v>
      </c>
      <c r="B5896" s="210" t="s">
        <v>25451</v>
      </c>
      <c r="C5896" s="210" t="s">
        <v>21103</v>
      </c>
      <c r="D5896" s="211">
        <v>35398</v>
      </c>
      <c r="E5896" s="210" t="s">
        <v>21104</v>
      </c>
      <c r="F5896" s="210" t="s">
        <v>25452</v>
      </c>
      <c r="G5896" s="210" t="s">
        <v>25453</v>
      </c>
      <c r="H5896" s="210" t="s">
        <v>7744</v>
      </c>
      <c r="I5896" s="210" t="s">
        <v>25462</v>
      </c>
      <c r="J5896" s="210" t="s">
        <v>25463</v>
      </c>
      <c r="L5896" s="210" t="s">
        <v>7743</v>
      </c>
      <c r="M5896" s="210" t="s">
        <v>3533</v>
      </c>
      <c r="N5896" s="211">
        <v>35398</v>
      </c>
      <c r="O5896" s="210" t="s">
        <v>21104</v>
      </c>
    </row>
    <row r="5897" spans="1:15" x14ac:dyDescent="0.2">
      <c r="A5897" s="210" t="s">
        <v>25450</v>
      </c>
      <c r="B5897" s="210" t="s">
        <v>25451</v>
      </c>
      <c r="C5897" s="210" t="s">
        <v>21103</v>
      </c>
      <c r="D5897" s="211">
        <v>35398</v>
      </c>
      <c r="E5897" s="210" t="s">
        <v>21104</v>
      </c>
      <c r="F5897" s="210" t="s">
        <v>25452</v>
      </c>
      <c r="G5897" s="210" t="s">
        <v>25453</v>
      </c>
      <c r="H5897" s="210" t="s">
        <v>7744</v>
      </c>
      <c r="I5897" s="210" t="s">
        <v>25464</v>
      </c>
      <c r="J5897" s="210" t="s">
        <v>25465</v>
      </c>
      <c r="L5897" s="210" t="s">
        <v>7743</v>
      </c>
      <c r="M5897" s="210" t="s">
        <v>3533</v>
      </c>
      <c r="N5897" s="211">
        <v>35398</v>
      </c>
      <c r="O5897" s="210" t="s">
        <v>21104</v>
      </c>
    </row>
    <row r="5898" spans="1:15" x14ac:dyDescent="0.2">
      <c r="A5898" s="210" t="s">
        <v>25450</v>
      </c>
      <c r="B5898" s="210" t="s">
        <v>25451</v>
      </c>
      <c r="C5898" s="210" t="s">
        <v>21103</v>
      </c>
      <c r="D5898" s="211">
        <v>35398</v>
      </c>
      <c r="E5898" s="210" t="s">
        <v>21104</v>
      </c>
      <c r="F5898" s="210" t="s">
        <v>25452</v>
      </c>
      <c r="G5898" s="210" t="s">
        <v>25453</v>
      </c>
      <c r="H5898" s="210" t="s">
        <v>7744</v>
      </c>
      <c r="I5898" s="210" t="s">
        <v>25466</v>
      </c>
      <c r="J5898" s="210" t="s">
        <v>25467</v>
      </c>
      <c r="L5898" s="210" t="s">
        <v>7743</v>
      </c>
      <c r="M5898" s="210" t="s">
        <v>3533</v>
      </c>
      <c r="N5898" s="211">
        <v>35398</v>
      </c>
      <c r="O5898" s="210" t="s">
        <v>21104</v>
      </c>
    </row>
    <row r="5899" spans="1:15" x14ac:dyDescent="0.2">
      <c r="A5899" s="210" t="s">
        <v>25450</v>
      </c>
      <c r="B5899" s="210" t="s">
        <v>25451</v>
      </c>
      <c r="C5899" s="210" t="s">
        <v>21103</v>
      </c>
      <c r="D5899" s="211">
        <v>35398</v>
      </c>
      <c r="E5899" s="210" t="s">
        <v>21104</v>
      </c>
      <c r="F5899" s="210" t="s">
        <v>25452</v>
      </c>
      <c r="G5899" s="210" t="s">
        <v>25453</v>
      </c>
      <c r="H5899" s="210" t="s">
        <v>7744</v>
      </c>
      <c r="I5899" s="210" t="s">
        <v>25468</v>
      </c>
      <c r="J5899" s="210" t="s">
        <v>25469</v>
      </c>
      <c r="L5899" s="210" t="s">
        <v>7743</v>
      </c>
      <c r="M5899" s="210" t="s">
        <v>3533</v>
      </c>
      <c r="N5899" s="211">
        <v>35398</v>
      </c>
      <c r="O5899" s="210" t="s">
        <v>21104</v>
      </c>
    </row>
    <row r="5900" spans="1:15" x14ac:dyDescent="0.2">
      <c r="A5900" s="210" t="s">
        <v>25450</v>
      </c>
      <c r="B5900" s="210" t="s">
        <v>25451</v>
      </c>
      <c r="C5900" s="210" t="s">
        <v>21103</v>
      </c>
      <c r="D5900" s="211">
        <v>35398</v>
      </c>
      <c r="E5900" s="210" t="s">
        <v>21104</v>
      </c>
      <c r="F5900" s="210" t="s">
        <v>25452</v>
      </c>
      <c r="G5900" s="210" t="s">
        <v>25453</v>
      </c>
      <c r="H5900" s="210" t="s">
        <v>7744</v>
      </c>
      <c r="I5900" s="210" t="s">
        <v>25470</v>
      </c>
      <c r="J5900" s="210" t="s">
        <v>25471</v>
      </c>
      <c r="L5900" s="210" t="s">
        <v>7743</v>
      </c>
      <c r="M5900" s="210" t="s">
        <v>3533</v>
      </c>
      <c r="N5900" s="211">
        <v>35398</v>
      </c>
      <c r="O5900" s="210" t="s">
        <v>21104</v>
      </c>
    </row>
    <row r="5901" spans="1:15" x14ac:dyDescent="0.2">
      <c r="A5901" s="210" t="s">
        <v>25472</v>
      </c>
      <c r="B5901" s="210" t="s">
        <v>25473</v>
      </c>
      <c r="C5901" s="210" t="s">
        <v>25474</v>
      </c>
      <c r="D5901" s="211">
        <v>8371</v>
      </c>
      <c r="E5901" s="210" t="s">
        <v>25475</v>
      </c>
      <c r="G5901" s="210" t="s">
        <v>25476</v>
      </c>
      <c r="H5901" s="210" t="s">
        <v>0</v>
      </c>
      <c r="I5901" s="210" t="s">
        <v>25477</v>
      </c>
      <c r="J5901" s="210" t="s">
        <v>25478</v>
      </c>
      <c r="L5901" s="210" t="s">
        <v>7743</v>
      </c>
      <c r="M5901" s="210" t="s">
        <v>3562</v>
      </c>
      <c r="N5901" s="211">
        <v>8371</v>
      </c>
      <c r="O5901" s="210" t="s">
        <v>25475</v>
      </c>
    </row>
    <row r="5902" spans="1:15" x14ac:dyDescent="0.2">
      <c r="A5902" s="210" t="s">
        <v>25472</v>
      </c>
      <c r="B5902" s="210" t="s">
        <v>25473</v>
      </c>
      <c r="C5902" s="210" t="s">
        <v>25474</v>
      </c>
      <c r="D5902" s="211">
        <v>8371</v>
      </c>
      <c r="E5902" s="210" t="s">
        <v>25475</v>
      </c>
      <c r="G5902" s="210" t="s">
        <v>25476</v>
      </c>
      <c r="H5902" s="210" t="s">
        <v>0</v>
      </c>
      <c r="I5902" s="210" t="s">
        <v>25479</v>
      </c>
      <c r="J5902" s="210" t="s">
        <v>25480</v>
      </c>
      <c r="L5902" s="210" t="s">
        <v>7743</v>
      </c>
      <c r="M5902" s="210" t="s">
        <v>3533</v>
      </c>
      <c r="N5902" s="211">
        <v>8371</v>
      </c>
      <c r="O5902" s="210" t="s">
        <v>25475</v>
      </c>
    </row>
    <row r="5903" spans="1:15" x14ac:dyDescent="0.2">
      <c r="A5903" s="210" t="s">
        <v>25481</v>
      </c>
      <c r="B5903" s="210" t="s">
        <v>25482</v>
      </c>
      <c r="C5903" s="210" t="s">
        <v>23269</v>
      </c>
      <c r="D5903" s="211">
        <v>25348</v>
      </c>
      <c r="E5903" s="210" t="s">
        <v>4650</v>
      </c>
      <c r="F5903" s="210" t="s">
        <v>25483</v>
      </c>
      <c r="G5903" s="210" t="s">
        <v>25484</v>
      </c>
      <c r="H5903" s="210" t="s">
        <v>0</v>
      </c>
      <c r="I5903" s="210" t="s">
        <v>25485</v>
      </c>
      <c r="J5903" s="210" t="s">
        <v>25486</v>
      </c>
      <c r="L5903" s="210" t="s">
        <v>7743</v>
      </c>
      <c r="M5903" s="210" t="s">
        <v>3533</v>
      </c>
      <c r="N5903" s="211">
        <v>25348</v>
      </c>
      <c r="O5903" s="210" t="s">
        <v>4650</v>
      </c>
    </row>
    <row r="5904" spans="1:15" x14ac:dyDescent="0.2">
      <c r="A5904" s="210" t="s">
        <v>25481</v>
      </c>
      <c r="B5904" s="210" t="s">
        <v>25482</v>
      </c>
      <c r="C5904" s="210" t="s">
        <v>23269</v>
      </c>
      <c r="D5904" s="211">
        <v>25348</v>
      </c>
      <c r="E5904" s="210" t="s">
        <v>4650</v>
      </c>
      <c r="F5904" s="210" t="s">
        <v>25483</v>
      </c>
      <c r="G5904" s="210" t="s">
        <v>25484</v>
      </c>
      <c r="H5904" s="210" t="s">
        <v>0</v>
      </c>
      <c r="I5904" s="210" t="s">
        <v>25487</v>
      </c>
      <c r="J5904" s="210" t="s">
        <v>25488</v>
      </c>
      <c r="K5904" s="210" t="s">
        <v>25489</v>
      </c>
      <c r="L5904" s="210" t="s">
        <v>7743</v>
      </c>
      <c r="M5904" s="210" t="s">
        <v>3533</v>
      </c>
      <c r="N5904" s="211">
        <v>25348</v>
      </c>
      <c r="O5904" s="210" t="s">
        <v>4650</v>
      </c>
    </row>
    <row r="5905" spans="1:15" x14ac:dyDescent="0.2">
      <c r="A5905" s="210" t="s">
        <v>25490</v>
      </c>
      <c r="B5905" s="210" t="s">
        <v>25491</v>
      </c>
      <c r="C5905" s="210" t="s">
        <v>25492</v>
      </c>
      <c r="D5905" s="211">
        <v>47574</v>
      </c>
      <c r="E5905" s="210" t="s">
        <v>25493</v>
      </c>
      <c r="F5905" s="210" t="s">
        <v>25494</v>
      </c>
      <c r="G5905" s="210" t="s">
        <v>25495</v>
      </c>
      <c r="H5905" s="210" t="s">
        <v>0</v>
      </c>
      <c r="I5905" s="210" t="s">
        <v>25496</v>
      </c>
      <c r="J5905" s="210" t="s">
        <v>25497</v>
      </c>
      <c r="L5905" s="210" t="s">
        <v>7743</v>
      </c>
      <c r="M5905" s="210" t="s">
        <v>3533</v>
      </c>
      <c r="N5905" s="211">
        <v>47574</v>
      </c>
      <c r="O5905" s="210" t="s">
        <v>25493</v>
      </c>
    </row>
    <row r="5906" spans="1:15" x14ac:dyDescent="0.2">
      <c r="A5906" s="210" t="s">
        <v>25498</v>
      </c>
      <c r="B5906" s="210" t="s">
        <v>25499</v>
      </c>
      <c r="C5906" s="210" t="s">
        <v>25500</v>
      </c>
      <c r="D5906" s="211">
        <v>2826</v>
      </c>
      <c r="E5906" s="210" t="s">
        <v>25501</v>
      </c>
      <c r="F5906" s="210" t="s">
        <v>25502</v>
      </c>
      <c r="G5906" s="210" t="s">
        <v>25503</v>
      </c>
      <c r="H5906" s="210" t="s">
        <v>0</v>
      </c>
      <c r="I5906" s="210" t="s">
        <v>25504</v>
      </c>
      <c r="J5906" s="210" t="s">
        <v>25505</v>
      </c>
      <c r="L5906" s="210" t="s">
        <v>7743</v>
      </c>
      <c r="M5906" s="210" t="s">
        <v>3533</v>
      </c>
      <c r="N5906" s="211">
        <v>2826</v>
      </c>
      <c r="O5906" s="210" t="s">
        <v>25501</v>
      </c>
    </row>
    <row r="5907" spans="1:15" x14ac:dyDescent="0.2">
      <c r="A5907" s="210" t="s">
        <v>25506</v>
      </c>
      <c r="B5907" s="210" t="s">
        <v>25507</v>
      </c>
      <c r="C5907" s="210" t="s">
        <v>25508</v>
      </c>
      <c r="D5907" s="211">
        <v>99867</v>
      </c>
      <c r="E5907" s="210" t="s">
        <v>4668</v>
      </c>
      <c r="F5907" s="210" t="s">
        <v>25509</v>
      </c>
      <c r="G5907" s="210" t="s">
        <v>25510</v>
      </c>
      <c r="H5907" s="210" t="s">
        <v>0</v>
      </c>
      <c r="I5907" s="210" t="s">
        <v>25511</v>
      </c>
      <c r="J5907" s="210" t="s">
        <v>25512</v>
      </c>
      <c r="L5907" s="210" t="s">
        <v>7743</v>
      </c>
      <c r="M5907" s="210" t="s">
        <v>3562</v>
      </c>
      <c r="N5907" s="211">
        <v>99867</v>
      </c>
      <c r="O5907" s="210" t="s">
        <v>4668</v>
      </c>
    </row>
    <row r="5908" spans="1:15" x14ac:dyDescent="0.2">
      <c r="A5908" s="210" t="s">
        <v>25506</v>
      </c>
      <c r="B5908" s="210" t="s">
        <v>25507</v>
      </c>
      <c r="C5908" s="210" t="s">
        <v>25508</v>
      </c>
      <c r="D5908" s="211">
        <v>99867</v>
      </c>
      <c r="E5908" s="210" t="s">
        <v>4668</v>
      </c>
      <c r="F5908" s="210" t="s">
        <v>25509</v>
      </c>
      <c r="G5908" s="210" t="s">
        <v>25510</v>
      </c>
      <c r="H5908" s="210" t="s">
        <v>0</v>
      </c>
      <c r="I5908" s="210" t="s">
        <v>25513</v>
      </c>
      <c r="J5908" s="210" t="s">
        <v>25514</v>
      </c>
      <c r="L5908" s="210" t="s">
        <v>7743</v>
      </c>
      <c r="M5908" s="210" t="s">
        <v>3533</v>
      </c>
      <c r="N5908" s="211">
        <v>99867</v>
      </c>
      <c r="O5908" s="210" t="s">
        <v>4668</v>
      </c>
    </row>
    <row r="5909" spans="1:15" x14ac:dyDescent="0.2">
      <c r="A5909" s="210" t="s">
        <v>25515</v>
      </c>
      <c r="B5909" s="210" t="s">
        <v>25516</v>
      </c>
      <c r="C5909" s="210" t="s">
        <v>25508</v>
      </c>
      <c r="D5909" s="211">
        <v>99867</v>
      </c>
      <c r="E5909" s="210" t="s">
        <v>4668</v>
      </c>
      <c r="F5909" s="210" t="s">
        <v>25517</v>
      </c>
      <c r="G5909" s="210" t="s">
        <v>25518</v>
      </c>
      <c r="H5909" s="210" t="s">
        <v>0</v>
      </c>
      <c r="I5909" s="210" t="s">
        <v>25519</v>
      </c>
      <c r="J5909" s="210" t="s">
        <v>25520</v>
      </c>
      <c r="L5909" s="210" t="s">
        <v>7743</v>
      </c>
      <c r="M5909" s="210" t="s">
        <v>3533</v>
      </c>
      <c r="N5909" s="211">
        <v>99867</v>
      </c>
      <c r="O5909" s="210" t="s">
        <v>4668</v>
      </c>
    </row>
    <row r="5910" spans="1:15" x14ac:dyDescent="0.2">
      <c r="A5910" s="210" t="s">
        <v>25515</v>
      </c>
      <c r="B5910" s="210" t="s">
        <v>25516</v>
      </c>
      <c r="C5910" s="210" t="s">
        <v>25508</v>
      </c>
      <c r="D5910" s="211">
        <v>99867</v>
      </c>
      <c r="E5910" s="210" t="s">
        <v>4668</v>
      </c>
      <c r="F5910" s="210" t="s">
        <v>25517</v>
      </c>
      <c r="G5910" s="210" t="s">
        <v>25518</v>
      </c>
      <c r="H5910" s="210" t="s">
        <v>0</v>
      </c>
      <c r="I5910" s="210" t="s">
        <v>25521</v>
      </c>
      <c r="J5910" s="210" t="s">
        <v>25522</v>
      </c>
      <c r="L5910" s="210" t="s">
        <v>7743</v>
      </c>
      <c r="M5910" s="210" t="s">
        <v>3533</v>
      </c>
      <c r="N5910" s="211">
        <v>99867</v>
      </c>
      <c r="O5910" s="210" t="s">
        <v>4668</v>
      </c>
    </row>
    <row r="5911" spans="1:15" x14ac:dyDescent="0.2">
      <c r="A5911" s="210" t="s">
        <v>25515</v>
      </c>
      <c r="B5911" s="210" t="s">
        <v>25516</v>
      </c>
      <c r="C5911" s="210" t="s">
        <v>25508</v>
      </c>
      <c r="D5911" s="211">
        <v>99867</v>
      </c>
      <c r="E5911" s="210" t="s">
        <v>4668</v>
      </c>
      <c r="F5911" s="210" t="s">
        <v>25517</v>
      </c>
      <c r="G5911" s="210" t="s">
        <v>25518</v>
      </c>
      <c r="H5911" s="210" t="s">
        <v>0</v>
      </c>
      <c r="I5911" s="210" t="s">
        <v>25523</v>
      </c>
      <c r="J5911" s="210" t="s">
        <v>25524</v>
      </c>
      <c r="L5911" s="210" t="s">
        <v>7743</v>
      </c>
      <c r="M5911" s="210" t="s">
        <v>3533</v>
      </c>
      <c r="N5911" s="211">
        <v>99867</v>
      </c>
      <c r="O5911" s="210" t="s">
        <v>4668</v>
      </c>
    </row>
    <row r="5912" spans="1:15" x14ac:dyDescent="0.2">
      <c r="A5912" s="210" t="s">
        <v>25525</v>
      </c>
      <c r="B5912" s="210" t="s">
        <v>25526</v>
      </c>
      <c r="C5912" s="210" t="s">
        <v>25527</v>
      </c>
      <c r="D5912" s="211">
        <v>17489</v>
      </c>
      <c r="E5912" s="210" t="s">
        <v>4684</v>
      </c>
      <c r="F5912" s="210" t="s">
        <v>25528</v>
      </c>
      <c r="G5912" s="210" t="s">
        <v>25529</v>
      </c>
      <c r="H5912" s="210" t="s">
        <v>0</v>
      </c>
      <c r="I5912" s="210" t="s">
        <v>25530</v>
      </c>
      <c r="J5912" s="210" t="s">
        <v>25531</v>
      </c>
      <c r="L5912" s="210" t="s">
        <v>7743</v>
      </c>
      <c r="M5912" s="210" t="s">
        <v>3562</v>
      </c>
      <c r="N5912" s="211">
        <v>17489</v>
      </c>
      <c r="O5912" s="210" t="s">
        <v>4684</v>
      </c>
    </row>
    <row r="5913" spans="1:15" x14ac:dyDescent="0.2">
      <c r="A5913" s="210" t="s">
        <v>25525</v>
      </c>
      <c r="B5913" s="210" t="s">
        <v>25526</v>
      </c>
      <c r="C5913" s="210" t="s">
        <v>25527</v>
      </c>
      <c r="D5913" s="211">
        <v>17489</v>
      </c>
      <c r="E5913" s="210" t="s">
        <v>4684</v>
      </c>
      <c r="F5913" s="210" t="s">
        <v>25528</v>
      </c>
      <c r="G5913" s="210" t="s">
        <v>25529</v>
      </c>
      <c r="H5913" s="210" t="s">
        <v>0</v>
      </c>
      <c r="I5913" s="210" t="s">
        <v>25532</v>
      </c>
      <c r="J5913" s="210" t="s">
        <v>25533</v>
      </c>
      <c r="L5913" s="210" t="s">
        <v>7742</v>
      </c>
      <c r="M5913" s="210" t="s">
        <v>3562</v>
      </c>
      <c r="N5913" s="211">
        <v>17489</v>
      </c>
      <c r="O5913" s="210" t="s">
        <v>4684</v>
      </c>
    </row>
    <row r="5914" spans="1:15" x14ac:dyDescent="0.2">
      <c r="A5914" s="210" t="s">
        <v>25525</v>
      </c>
      <c r="B5914" s="210" t="s">
        <v>25526</v>
      </c>
      <c r="C5914" s="210" t="s">
        <v>25527</v>
      </c>
      <c r="D5914" s="211">
        <v>17489</v>
      </c>
      <c r="E5914" s="210" t="s">
        <v>4684</v>
      </c>
      <c r="F5914" s="210" t="s">
        <v>25528</v>
      </c>
      <c r="G5914" s="210" t="s">
        <v>25529</v>
      </c>
      <c r="H5914" s="210" t="s">
        <v>0</v>
      </c>
      <c r="I5914" s="210" t="s">
        <v>25534</v>
      </c>
      <c r="J5914" s="210" t="s">
        <v>25535</v>
      </c>
      <c r="L5914" s="210" t="s">
        <v>7742</v>
      </c>
      <c r="M5914" s="210" t="s">
        <v>3562</v>
      </c>
      <c r="N5914" s="211">
        <v>17489</v>
      </c>
      <c r="O5914" s="210" t="s">
        <v>4684</v>
      </c>
    </row>
    <row r="5915" spans="1:15" x14ac:dyDescent="0.2">
      <c r="A5915" s="210" t="s">
        <v>25525</v>
      </c>
      <c r="B5915" s="210" t="s">
        <v>25526</v>
      </c>
      <c r="C5915" s="210" t="s">
        <v>25527</v>
      </c>
      <c r="D5915" s="211">
        <v>17489</v>
      </c>
      <c r="E5915" s="210" t="s">
        <v>4684</v>
      </c>
      <c r="F5915" s="210" t="s">
        <v>25528</v>
      </c>
      <c r="G5915" s="210" t="s">
        <v>25529</v>
      </c>
      <c r="H5915" s="210" t="s">
        <v>0</v>
      </c>
      <c r="I5915" s="210" t="s">
        <v>25536</v>
      </c>
      <c r="J5915" s="210" t="s">
        <v>25537</v>
      </c>
      <c r="L5915" s="210" t="s">
        <v>7743</v>
      </c>
      <c r="M5915" s="210" t="s">
        <v>3533</v>
      </c>
      <c r="N5915" s="211">
        <v>17489</v>
      </c>
      <c r="O5915" s="210" t="s">
        <v>4684</v>
      </c>
    </row>
    <row r="5916" spans="1:15" x14ac:dyDescent="0.2">
      <c r="A5916" s="210" t="s">
        <v>25525</v>
      </c>
      <c r="B5916" s="210" t="s">
        <v>25526</v>
      </c>
      <c r="C5916" s="210" t="s">
        <v>25527</v>
      </c>
      <c r="D5916" s="211">
        <v>17489</v>
      </c>
      <c r="E5916" s="210" t="s">
        <v>4684</v>
      </c>
      <c r="F5916" s="210" t="s">
        <v>25528</v>
      </c>
      <c r="G5916" s="210" t="s">
        <v>25529</v>
      </c>
      <c r="H5916" s="210" t="s">
        <v>0</v>
      </c>
      <c r="I5916" s="210" t="s">
        <v>25538</v>
      </c>
      <c r="J5916" s="210" t="s">
        <v>25539</v>
      </c>
      <c r="L5916" s="210" t="s">
        <v>7743</v>
      </c>
      <c r="M5916" s="210" t="s">
        <v>3533</v>
      </c>
      <c r="N5916" s="211">
        <v>17489</v>
      </c>
      <c r="O5916" s="210" t="s">
        <v>4684</v>
      </c>
    </row>
    <row r="5917" spans="1:15" x14ac:dyDescent="0.2">
      <c r="A5917" s="210" t="s">
        <v>25525</v>
      </c>
      <c r="B5917" s="210" t="s">
        <v>25526</v>
      </c>
      <c r="C5917" s="210" t="s">
        <v>25527</v>
      </c>
      <c r="D5917" s="211">
        <v>17489</v>
      </c>
      <c r="E5917" s="210" t="s">
        <v>4684</v>
      </c>
      <c r="F5917" s="210" t="s">
        <v>25528</v>
      </c>
      <c r="G5917" s="210" t="s">
        <v>25529</v>
      </c>
      <c r="H5917" s="210" t="s">
        <v>0</v>
      </c>
      <c r="I5917" s="210" t="s">
        <v>25540</v>
      </c>
      <c r="J5917" s="210" t="s">
        <v>25541</v>
      </c>
      <c r="L5917" s="210" t="s">
        <v>7743</v>
      </c>
      <c r="M5917" s="210" t="s">
        <v>3533</v>
      </c>
      <c r="N5917" s="211">
        <v>17489</v>
      </c>
      <c r="O5917" s="210" t="s">
        <v>4684</v>
      </c>
    </row>
    <row r="5918" spans="1:15" x14ac:dyDescent="0.2">
      <c r="A5918" s="210" t="s">
        <v>25525</v>
      </c>
      <c r="B5918" s="210" t="s">
        <v>25526</v>
      </c>
      <c r="C5918" s="210" t="s">
        <v>25527</v>
      </c>
      <c r="D5918" s="211">
        <v>17489</v>
      </c>
      <c r="E5918" s="210" t="s">
        <v>4684</v>
      </c>
      <c r="F5918" s="210" t="s">
        <v>25528</v>
      </c>
      <c r="G5918" s="210" t="s">
        <v>25529</v>
      </c>
      <c r="H5918" s="210" t="s">
        <v>0</v>
      </c>
      <c r="I5918" s="210" t="s">
        <v>25542</v>
      </c>
      <c r="J5918" s="210" t="s">
        <v>25543</v>
      </c>
      <c r="L5918" s="210" t="s">
        <v>7742</v>
      </c>
      <c r="M5918" s="210" t="s">
        <v>3562</v>
      </c>
      <c r="N5918" s="211">
        <v>17489</v>
      </c>
      <c r="O5918" s="210" t="s">
        <v>4684</v>
      </c>
    </row>
    <row r="5919" spans="1:15" x14ac:dyDescent="0.2">
      <c r="A5919" s="210" t="s">
        <v>25525</v>
      </c>
      <c r="B5919" s="210" t="s">
        <v>25526</v>
      </c>
      <c r="C5919" s="210" t="s">
        <v>25527</v>
      </c>
      <c r="D5919" s="211">
        <v>17489</v>
      </c>
      <c r="E5919" s="210" t="s">
        <v>4684</v>
      </c>
      <c r="F5919" s="210" t="s">
        <v>25528</v>
      </c>
      <c r="G5919" s="210" t="s">
        <v>25529</v>
      </c>
      <c r="H5919" s="210" t="s">
        <v>0</v>
      </c>
      <c r="I5919" s="210" t="s">
        <v>25544</v>
      </c>
      <c r="J5919" s="210" t="s">
        <v>25545</v>
      </c>
      <c r="L5919" s="210" t="s">
        <v>7743</v>
      </c>
      <c r="M5919" s="210" t="s">
        <v>3533</v>
      </c>
      <c r="N5919" s="211">
        <v>17489</v>
      </c>
      <c r="O5919" s="210" t="s">
        <v>4684</v>
      </c>
    </row>
    <row r="5920" spans="1:15" x14ac:dyDescent="0.2">
      <c r="A5920" s="210" t="s">
        <v>25525</v>
      </c>
      <c r="B5920" s="210" t="s">
        <v>25526</v>
      </c>
      <c r="C5920" s="210" t="s">
        <v>25527</v>
      </c>
      <c r="D5920" s="211">
        <v>17489</v>
      </c>
      <c r="E5920" s="210" t="s">
        <v>4684</v>
      </c>
      <c r="F5920" s="210" t="s">
        <v>25528</v>
      </c>
      <c r="G5920" s="210" t="s">
        <v>25529</v>
      </c>
      <c r="H5920" s="210" t="s">
        <v>0</v>
      </c>
      <c r="I5920" s="210" t="s">
        <v>25546</v>
      </c>
      <c r="J5920" s="210" t="s">
        <v>25547</v>
      </c>
      <c r="L5920" s="210" t="s">
        <v>7743</v>
      </c>
      <c r="M5920" s="210" t="s">
        <v>3533</v>
      </c>
      <c r="N5920" s="211">
        <v>17489</v>
      </c>
      <c r="O5920" s="210" t="s">
        <v>4684</v>
      </c>
    </row>
    <row r="5921" spans="1:15" x14ac:dyDescent="0.2">
      <c r="A5921" s="210" t="s">
        <v>25548</v>
      </c>
      <c r="B5921" s="210" t="s">
        <v>25549</v>
      </c>
      <c r="C5921" s="210" t="s">
        <v>25550</v>
      </c>
      <c r="D5921" s="211">
        <v>48268</v>
      </c>
      <c r="E5921" s="210" t="s">
        <v>25551</v>
      </c>
      <c r="F5921" s="210" t="s">
        <v>25552</v>
      </c>
      <c r="G5921" s="210" t="s">
        <v>25553</v>
      </c>
      <c r="H5921" s="210" t="s">
        <v>0</v>
      </c>
      <c r="I5921" s="210" t="s">
        <v>25554</v>
      </c>
      <c r="J5921" s="210" t="s">
        <v>25555</v>
      </c>
      <c r="L5921" s="210" t="s">
        <v>7743</v>
      </c>
      <c r="M5921" s="210" t="s">
        <v>3533</v>
      </c>
      <c r="N5921" s="211">
        <v>48268</v>
      </c>
      <c r="O5921" s="210" t="s">
        <v>25551</v>
      </c>
    </row>
    <row r="5922" spans="1:15" x14ac:dyDescent="0.2">
      <c r="A5922" s="210" t="s">
        <v>25548</v>
      </c>
      <c r="B5922" s="210" t="s">
        <v>25549</v>
      </c>
      <c r="C5922" s="210" t="s">
        <v>25550</v>
      </c>
      <c r="D5922" s="211">
        <v>48268</v>
      </c>
      <c r="E5922" s="210" t="s">
        <v>25551</v>
      </c>
      <c r="F5922" s="210" t="s">
        <v>25552</v>
      </c>
      <c r="G5922" s="210" t="s">
        <v>25553</v>
      </c>
      <c r="H5922" s="210" t="s">
        <v>0</v>
      </c>
      <c r="I5922" s="210" t="s">
        <v>25556</v>
      </c>
      <c r="J5922" s="210" t="s">
        <v>25557</v>
      </c>
      <c r="L5922" s="210" t="s">
        <v>7743</v>
      </c>
      <c r="M5922" s="210" t="s">
        <v>3533</v>
      </c>
      <c r="N5922" s="211">
        <v>48268</v>
      </c>
      <c r="O5922" s="210" t="s">
        <v>25551</v>
      </c>
    </row>
    <row r="5923" spans="1:15" x14ac:dyDescent="0.2">
      <c r="A5923" s="210" t="s">
        <v>25548</v>
      </c>
      <c r="B5923" s="210" t="s">
        <v>25549</v>
      </c>
      <c r="C5923" s="210" t="s">
        <v>25550</v>
      </c>
      <c r="D5923" s="211">
        <v>48268</v>
      </c>
      <c r="E5923" s="210" t="s">
        <v>25551</v>
      </c>
      <c r="F5923" s="210" t="s">
        <v>25552</v>
      </c>
      <c r="G5923" s="210" t="s">
        <v>25553</v>
      </c>
      <c r="H5923" s="210" t="s">
        <v>0</v>
      </c>
      <c r="I5923" s="210" t="s">
        <v>25558</v>
      </c>
      <c r="J5923" s="210" t="s">
        <v>25559</v>
      </c>
      <c r="L5923" s="210" t="s">
        <v>7743</v>
      </c>
      <c r="M5923" s="210" t="s">
        <v>3533</v>
      </c>
      <c r="N5923" s="211">
        <v>48268</v>
      </c>
      <c r="O5923" s="210" t="s">
        <v>25551</v>
      </c>
    </row>
    <row r="5924" spans="1:15" x14ac:dyDescent="0.2">
      <c r="A5924" s="210" t="s">
        <v>25548</v>
      </c>
      <c r="B5924" s="210" t="s">
        <v>25549</v>
      </c>
      <c r="C5924" s="210" t="s">
        <v>25550</v>
      </c>
      <c r="D5924" s="211">
        <v>48268</v>
      </c>
      <c r="E5924" s="210" t="s">
        <v>25551</v>
      </c>
      <c r="F5924" s="210" t="s">
        <v>25552</v>
      </c>
      <c r="G5924" s="210" t="s">
        <v>25553</v>
      </c>
      <c r="H5924" s="210" t="s">
        <v>0</v>
      </c>
      <c r="I5924" s="210" t="s">
        <v>25560</v>
      </c>
      <c r="J5924" s="210" t="s">
        <v>25561</v>
      </c>
      <c r="L5924" s="210" t="s">
        <v>7743</v>
      </c>
      <c r="M5924" s="210" t="s">
        <v>3533</v>
      </c>
      <c r="N5924" s="211">
        <v>48268</v>
      </c>
      <c r="O5924" s="210" t="s">
        <v>25551</v>
      </c>
    </row>
    <row r="5925" spans="1:15" x14ac:dyDescent="0.2">
      <c r="A5925" s="210" t="s">
        <v>25562</v>
      </c>
      <c r="B5925" s="210" t="s">
        <v>25563</v>
      </c>
      <c r="C5925" s="210" t="s">
        <v>25564</v>
      </c>
      <c r="D5925" s="211">
        <v>23936</v>
      </c>
      <c r="E5925" s="210" t="s">
        <v>25565</v>
      </c>
      <c r="G5925" s="210" t="s">
        <v>25566</v>
      </c>
      <c r="H5925" s="210" t="s">
        <v>0</v>
      </c>
      <c r="I5925" s="210" t="s">
        <v>25567</v>
      </c>
      <c r="J5925" s="210" t="s">
        <v>25568</v>
      </c>
      <c r="L5925" s="210" t="s">
        <v>7743</v>
      </c>
      <c r="M5925" s="210" t="s">
        <v>3533</v>
      </c>
      <c r="N5925" s="211">
        <v>23936</v>
      </c>
      <c r="O5925" s="210" t="s">
        <v>25565</v>
      </c>
    </row>
    <row r="5926" spans="1:15" x14ac:dyDescent="0.2">
      <c r="A5926" s="210" t="s">
        <v>25569</v>
      </c>
      <c r="B5926" s="210" t="s">
        <v>4769</v>
      </c>
      <c r="C5926" s="210" t="s">
        <v>25570</v>
      </c>
      <c r="D5926" s="211">
        <v>18273</v>
      </c>
      <c r="E5926" s="210" t="s">
        <v>4767</v>
      </c>
      <c r="F5926" s="210" t="s">
        <v>25571</v>
      </c>
      <c r="G5926" s="210" t="s">
        <v>25572</v>
      </c>
      <c r="H5926" s="210" t="s">
        <v>0</v>
      </c>
      <c r="I5926" s="210" t="s">
        <v>25573</v>
      </c>
      <c r="J5926" s="210" t="s">
        <v>25574</v>
      </c>
      <c r="L5926" s="210" t="s">
        <v>7743</v>
      </c>
      <c r="M5926" s="210" t="s">
        <v>3562</v>
      </c>
      <c r="N5926" s="211">
        <v>18273</v>
      </c>
      <c r="O5926" s="210" t="s">
        <v>4767</v>
      </c>
    </row>
    <row r="5927" spans="1:15" x14ac:dyDescent="0.2">
      <c r="A5927" s="210" t="s">
        <v>25569</v>
      </c>
      <c r="B5927" s="210" t="s">
        <v>4769</v>
      </c>
      <c r="C5927" s="210" t="s">
        <v>25570</v>
      </c>
      <c r="D5927" s="211">
        <v>18273</v>
      </c>
      <c r="E5927" s="210" t="s">
        <v>4767</v>
      </c>
      <c r="F5927" s="210" t="s">
        <v>25571</v>
      </c>
      <c r="G5927" s="210" t="s">
        <v>25572</v>
      </c>
      <c r="H5927" s="210" t="s">
        <v>0</v>
      </c>
      <c r="I5927" s="210" t="s">
        <v>25575</v>
      </c>
      <c r="J5927" s="210" t="s">
        <v>25576</v>
      </c>
      <c r="L5927" s="210" t="s">
        <v>7743</v>
      </c>
      <c r="M5927" s="210" t="s">
        <v>3533</v>
      </c>
      <c r="N5927" s="211">
        <v>18273</v>
      </c>
      <c r="O5927" s="210" t="s">
        <v>4767</v>
      </c>
    </row>
    <row r="5928" spans="1:15" x14ac:dyDescent="0.2">
      <c r="A5928" s="210" t="s">
        <v>25569</v>
      </c>
      <c r="B5928" s="210" t="s">
        <v>4769</v>
      </c>
      <c r="C5928" s="210" t="s">
        <v>25570</v>
      </c>
      <c r="D5928" s="211">
        <v>18273</v>
      </c>
      <c r="E5928" s="210" t="s">
        <v>4767</v>
      </c>
      <c r="F5928" s="210" t="s">
        <v>25571</v>
      </c>
      <c r="G5928" s="210" t="s">
        <v>25572</v>
      </c>
      <c r="H5928" s="210" t="s">
        <v>0</v>
      </c>
      <c r="I5928" s="210" t="s">
        <v>25577</v>
      </c>
      <c r="J5928" s="210" t="s">
        <v>25578</v>
      </c>
      <c r="L5928" s="210" t="s">
        <v>7743</v>
      </c>
      <c r="M5928" s="210" t="s">
        <v>3533</v>
      </c>
      <c r="N5928" s="211">
        <v>18273</v>
      </c>
      <c r="O5928" s="210" t="s">
        <v>4767</v>
      </c>
    </row>
    <row r="5929" spans="1:15" x14ac:dyDescent="0.2">
      <c r="A5929" s="210" t="s">
        <v>25569</v>
      </c>
      <c r="B5929" s="210" t="s">
        <v>4769</v>
      </c>
      <c r="C5929" s="210" t="s">
        <v>25570</v>
      </c>
      <c r="D5929" s="211">
        <v>18273</v>
      </c>
      <c r="E5929" s="210" t="s">
        <v>4767</v>
      </c>
      <c r="F5929" s="210" t="s">
        <v>25571</v>
      </c>
      <c r="G5929" s="210" t="s">
        <v>25572</v>
      </c>
      <c r="H5929" s="210" t="s">
        <v>0</v>
      </c>
      <c r="I5929" s="210" t="s">
        <v>25579</v>
      </c>
      <c r="J5929" s="210" t="s">
        <v>25580</v>
      </c>
      <c r="L5929" s="210" t="s">
        <v>7743</v>
      </c>
      <c r="M5929" s="210" t="s">
        <v>3533</v>
      </c>
      <c r="N5929" s="211">
        <v>18273</v>
      </c>
      <c r="O5929" s="210" t="s">
        <v>4767</v>
      </c>
    </row>
    <row r="5930" spans="1:15" x14ac:dyDescent="0.2">
      <c r="A5930" s="210" t="s">
        <v>25581</v>
      </c>
      <c r="B5930" s="210" t="s">
        <v>25582</v>
      </c>
      <c r="C5930" s="210" t="s">
        <v>25583</v>
      </c>
      <c r="D5930" s="211">
        <v>33330</v>
      </c>
      <c r="E5930" s="210" t="s">
        <v>4771</v>
      </c>
      <c r="F5930" s="210" t="s">
        <v>25584</v>
      </c>
      <c r="G5930" s="210" t="s">
        <v>25585</v>
      </c>
      <c r="H5930" s="210" t="s">
        <v>0</v>
      </c>
      <c r="I5930" s="210" t="s">
        <v>25586</v>
      </c>
      <c r="J5930" s="210" t="s">
        <v>25587</v>
      </c>
      <c r="L5930" s="210" t="s">
        <v>7743</v>
      </c>
      <c r="M5930" s="210" t="s">
        <v>3562</v>
      </c>
      <c r="N5930" s="211">
        <v>33330</v>
      </c>
      <c r="O5930" s="210" t="s">
        <v>4771</v>
      </c>
    </row>
    <row r="5931" spans="1:15" x14ac:dyDescent="0.2">
      <c r="A5931" s="210" t="s">
        <v>25588</v>
      </c>
      <c r="B5931" s="210" t="s">
        <v>25589</v>
      </c>
      <c r="C5931" s="210" t="s">
        <v>25590</v>
      </c>
      <c r="D5931" s="211">
        <v>19230</v>
      </c>
      <c r="E5931" s="210" t="s">
        <v>25591</v>
      </c>
      <c r="F5931" s="210" t="s">
        <v>25592</v>
      </c>
      <c r="G5931" s="210" t="s">
        <v>25593</v>
      </c>
      <c r="H5931" s="210" t="s">
        <v>0</v>
      </c>
      <c r="I5931" s="210" t="s">
        <v>25594</v>
      </c>
      <c r="J5931" s="210" t="s">
        <v>25595</v>
      </c>
      <c r="L5931" s="210" t="s">
        <v>7743</v>
      </c>
      <c r="M5931" s="210" t="s">
        <v>3533</v>
      </c>
      <c r="N5931" s="211">
        <v>19230</v>
      </c>
      <c r="O5931" s="210" t="s">
        <v>25591</v>
      </c>
    </row>
    <row r="5932" spans="1:15" x14ac:dyDescent="0.2">
      <c r="A5932" s="210" t="s">
        <v>25596</v>
      </c>
      <c r="B5932" s="210" t="s">
        <v>25597</v>
      </c>
      <c r="C5932" s="210" t="s">
        <v>25598</v>
      </c>
      <c r="D5932" s="211">
        <v>35708</v>
      </c>
      <c r="E5932" s="210" t="s">
        <v>4788</v>
      </c>
      <c r="G5932" s="210" t="s">
        <v>25599</v>
      </c>
      <c r="H5932" s="210" t="s">
        <v>0</v>
      </c>
      <c r="I5932" s="210" t="s">
        <v>25600</v>
      </c>
      <c r="J5932" s="210" t="s">
        <v>25601</v>
      </c>
      <c r="L5932" s="210" t="s">
        <v>7743</v>
      </c>
      <c r="M5932" s="210" t="s">
        <v>3533</v>
      </c>
      <c r="N5932" s="211">
        <v>35708</v>
      </c>
      <c r="O5932" s="210" t="s">
        <v>4788</v>
      </c>
    </row>
    <row r="5933" spans="1:15" x14ac:dyDescent="0.2">
      <c r="A5933" s="210" t="s">
        <v>25602</v>
      </c>
      <c r="B5933" s="210" t="s">
        <v>25603</v>
      </c>
      <c r="C5933" s="210" t="s">
        <v>25604</v>
      </c>
      <c r="D5933" s="211">
        <v>39340</v>
      </c>
      <c r="E5933" s="210" t="s">
        <v>25605</v>
      </c>
      <c r="F5933" s="210" t="s">
        <v>25606</v>
      </c>
      <c r="G5933" s="210" t="s">
        <v>25607</v>
      </c>
      <c r="H5933" s="210" t="s">
        <v>0</v>
      </c>
      <c r="I5933" s="210" t="s">
        <v>25608</v>
      </c>
      <c r="J5933" s="210" t="s">
        <v>25609</v>
      </c>
      <c r="L5933" s="210" t="s">
        <v>7743</v>
      </c>
      <c r="M5933" s="210" t="s">
        <v>3533</v>
      </c>
      <c r="N5933" s="211">
        <v>39340</v>
      </c>
      <c r="O5933" s="210" t="s">
        <v>25605</v>
      </c>
    </row>
    <row r="5934" spans="1:15" x14ac:dyDescent="0.2">
      <c r="A5934" s="210" t="s">
        <v>25610</v>
      </c>
      <c r="B5934" s="210" t="s">
        <v>25611</v>
      </c>
      <c r="C5934" s="210" t="s">
        <v>18881</v>
      </c>
      <c r="D5934" s="211">
        <v>63450</v>
      </c>
      <c r="E5934" s="210" t="s">
        <v>18882</v>
      </c>
      <c r="F5934" s="210" t="s">
        <v>25612</v>
      </c>
      <c r="G5934" s="210" t="s">
        <v>25613</v>
      </c>
      <c r="H5934" s="210" t="s">
        <v>0</v>
      </c>
      <c r="I5934" s="210" t="s">
        <v>25614</v>
      </c>
      <c r="J5934" s="210" t="s">
        <v>25615</v>
      </c>
      <c r="L5934" s="210" t="s">
        <v>7743</v>
      </c>
      <c r="M5934" s="210" t="s">
        <v>3562</v>
      </c>
      <c r="N5934" s="211">
        <v>63450</v>
      </c>
      <c r="O5934" s="210" t="s">
        <v>18882</v>
      </c>
    </row>
    <row r="5935" spans="1:15" x14ac:dyDescent="0.2">
      <c r="A5935" s="210" t="s">
        <v>25616</v>
      </c>
      <c r="B5935" s="210" t="s">
        <v>25617</v>
      </c>
      <c r="C5935" s="210" t="s">
        <v>25618</v>
      </c>
      <c r="D5935" s="211">
        <v>33428</v>
      </c>
      <c r="E5935" s="210" t="s">
        <v>25619</v>
      </c>
      <c r="F5935" s="210" t="s">
        <v>25620</v>
      </c>
      <c r="G5935" s="210" t="s">
        <v>25621</v>
      </c>
      <c r="H5935" s="210" t="s">
        <v>0</v>
      </c>
      <c r="I5935" s="210" t="s">
        <v>25622</v>
      </c>
      <c r="J5935" s="210" t="s">
        <v>25623</v>
      </c>
      <c r="L5935" s="210" t="s">
        <v>7743</v>
      </c>
      <c r="M5935" s="210" t="s">
        <v>3533</v>
      </c>
      <c r="N5935" s="211">
        <v>33428</v>
      </c>
      <c r="O5935" s="210" t="s">
        <v>25619</v>
      </c>
    </row>
    <row r="5936" spans="1:15" x14ac:dyDescent="0.2">
      <c r="A5936" s="210" t="s">
        <v>25624</v>
      </c>
      <c r="B5936" s="210" t="s">
        <v>25625</v>
      </c>
      <c r="C5936" s="210" t="s">
        <v>25626</v>
      </c>
      <c r="D5936" s="211">
        <v>39539</v>
      </c>
      <c r="E5936" s="210" t="s">
        <v>25627</v>
      </c>
      <c r="G5936" s="210" t="s">
        <v>25628</v>
      </c>
      <c r="H5936" s="210" t="s">
        <v>0</v>
      </c>
      <c r="I5936" s="210" t="s">
        <v>25629</v>
      </c>
      <c r="J5936" s="210" t="s">
        <v>25630</v>
      </c>
      <c r="L5936" s="210" t="s">
        <v>7743</v>
      </c>
      <c r="M5936" s="210" t="s">
        <v>3533</v>
      </c>
      <c r="N5936" s="211">
        <v>39539</v>
      </c>
      <c r="O5936" s="210" t="s">
        <v>25627</v>
      </c>
    </row>
    <row r="5937" spans="1:15" x14ac:dyDescent="0.2">
      <c r="A5937" s="210" t="s">
        <v>25624</v>
      </c>
      <c r="B5937" s="210" t="s">
        <v>25625</v>
      </c>
      <c r="C5937" s="210" t="s">
        <v>25626</v>
      </c>
      <c r="D5937" s="211">
        <v>39539</v>
      </c>
      <c r="E5937" s="210" t="s">
        <v>25627</v>
      </c>
      <c r="G5937" s="210" t="s">
        <v>25628</v>
      </c>
      <c r="H5937" s="210" t="s">
        <v>0</v>
      </c>
      <c r="I5937" s="210" t="s">
        <v>25631</v>
      </c>
      <c r="J5937" s="210" t="s">
        <v>25632</v>
      </c>
      <c r="L5937" s="210" t="s">
        <v>7743</v>
      </c>
      <c r="M5937" s="210" t="s">
        <v>3533</v>
      </c>
      <c r="N5937" s="211">
        <v>39539</v>
      </c>
      <c r="O5937" s="210" t="s">
        <v>25627</v>
      </c>
    </row>
    <row r="5938" spans="1:15" x14ac:dyDescent="0.2">
      <c r="A5938" s="210" t="s">
        <v>25624</v>
      </c>
      <c r="B5938" s="210" t="s">
        <v>25625</v>
      </c>
      <c r="C5938" s="210" t="s">
        <v>25626</v>
      </c>
      <c r="D5938" s="211">
        <v>39539</v>
      </c>
      <c r="E5938" s="210" t="s">
        <v>25627</v>
      </c>
      <c r="G5938" s="210" t="s">
        <v>25628</v>
      </c>
      <c r="H5938" s="210" t="s">
        <v>0</v>
      </c>
      <c r="I5938" s="210" t="s">
        <v>25633</v>
      </c>
      <c r="J5938" s="210" t="s">
        <v>25634</v>
      </c>
      <c r="L5938" s="210" t="s">
        <v>7743</v>
      </c>
      <c r="M5938" s="210" t="s">
        <v>3533</v>
      </c>
      <c r="N5938" s="211">
        <v>39539</v>
      </c>
      <c r="O5938" s="210" t="s">
        <v>25627</v>
      </c>
    </row>
    <row r="5939" spans="1:15" x14ac:dyDescent="0.2">
      <c r="A5939" s="210" t="s">
        <v>25624</v>
      </c>
      <c r="B5939" s="210" t="s">
        <v>25625</v>
      </c>
      <c r="C5939" s="210" t="s">
        <v>25626</v>
      </c>
      <c r="D5939" s="211">
        <v>39539</v>
      </c>
      <c r="E5939" s="210" t="s">
        <v>25627</v>
      </c>
      <c r="G5939" s="210" t="s">
        <v>25628</v>
      </c>
      <c r="H5939" s="210" t="s">
        <v>7744</v>
      </c>
      <c r="I5939" s="210" t="s">
        <v>25635</v>
      </c>
      <c r="J5939" s="210" t="s">
        <v>25636</v>
      </c>
      <c r="L5939" s="210" t="s">
        <v>7743</v>
      </c>
      <c r="M5939" s="210" t="s">
        <v>3533</v>
      </c>
      <c r="N5939" s="211">
        <v>39539</v>
      </c>
      <c r="O5939" s="210" t="s">
        <v>25627</v>
      </c>
    </row>
    <row r="5940" spans="1:15" x14ac:dyDescent="0.2">
      <c r="A5940" s="210" t="s">
        <v>25637</v>
      </c>
      <c r="B5940" s="210" t="s">
        <v>25638</v>
      </c>
      <c r="C5940" s="210" t="s">
        <v>25639</v>
      </c>
      <c r="D5940" s="211">
        <v>72379</v>
      </c>
      <c r="E5940" s="210" t="s">
        <v>25640</v>
      </c>
      <c r="F5940" s="210" t="s">
        <v>25641</v>
      </c>
      <c r="G5940" s="210" t="s">
        <v>25642</v>
      </c>
      <c r="H5940" s="210" t="s">
        <v>0</v>
      </c>
      <c r="I5940" s="210" t="s">
        <v>25643</v>
      </c>
      <c r="J5940" s="210" t="s">
        <v>25644</v>
      </c>
      <c r="L5940" s="210" t="s">
        <v>7742</v>
      </c>
      <c r="M5940" s="210" t="s">
        <v>3562</v>
      </c>
      <c r="N5940" s="211">
        <v>72379</v>
      </c>
      <c r="O5940" s="210" t="s">
        <v>25640</v>
      </c>
    </row>
    <row r="5941" spans="1:15" x14ac:dyDescent="0.2">
      <c r="A5941" s="210" t="s">
        <v>25645</v>
      </c>
      <c r="B5941" s="210" t="s">
        <v>25646</v>
      </c>
      <c r="C5941" s="210" t="s">
        <v>25647</v>
      </c>
      <c r="D5941" s="211">
        <v>69115</v>
      </c>
      <c r="E5941" s="210" t="s">
        <v>4897</v>
      </c>
      <c r="F5941" s="210" t="s">
        <v>25648</v>
      </c>
      <c r="G5941" s="210" t="s">
        <v>25649</v>
      </c>
      <c r="H5941" s="210" t="s">
        <v>0</v>
      </c>
      <c r="I5941" s="210" t="s">
        <v>25650</v>
      </c>
      <c r="J5941" s="210" t="s">
        <v>25651</v>
      </c>
      <c r="L5941" s="210" t="s">
        <v>7743</v>
      </c>
      <c r="M5941" s="210" t="s">
        <v>3562</v>
      </c>
      <c r="N5941" s="211">
        <v>69115</v>
      </c>
      <c r="O5941" s="210" t="s">
        <v>4897</v>
      </c>
    </row>
    <row r="5942" spans="1:15" x14ac:dyDescent="0.2">
      <c r="A5942" s="210" t="s">
        <v>25645</v>
      </c>
      <c r="B5942" s="210" t="s">
        <v>25646</v>
      </c>
      <c r="C5942" s="210" t="s">
        <v>25647</v>
      </c>
      <c r="D5942" s="211">
        <v>69115</v>
      </c>
      <c r="E5942" s="210" t="s">
        <v>4897</v>
      </c>
      <c r="F5942" s="210" t="s">
        <v>25648</v>
      </c>
      <c r="G5942" s="210" t="s">
        <v>25649</v>
      </c>
      <c r="H5942" s="210" t="s">
        <v>0</v>
      </c>
      <c r="I5942" s="210" t="s">
        <v>25652</v>
      </c>
      <c r="J5942" s="210" t="s">
        <v>25653</v>
      </c>
      <c r="L5942" s="210" t="s">
        <v>7743</v>
      </c>
      <c r="M5942" s="210" t="s">
        <v>3533</v>
      </c>
      <c r="N5942" s="211">
        <v>69115</v>
      </c>
      <c r="O5942" s="210" t="s">
        <v>4897</v>
      </c>
    </row>
    <row r="5943" spans="1:15" x14ac:dyDescent="0.2">
      <c r="A5943" s="210" t="s">
        <v>25654</v>
      </c>
      <c r="B5943" s="210" t="s">
        <v>25655</v>
      </c>
      <c r="C5943" s="210" t="s">
        <v>25656</v>
      </c>
      <c r="D5943" s="211">
        <v>89522</v>
      </c>
      <c r="E5943" s="210" t="s">
        <v>25657</v>
      </c>
      <c r="F5943" s="210" t="s">
        <v>25658</v>
      </c>
      <c r="G5943" s="210" t="s">
        <v>25659</v>
      </c>
      <c r="H5943" s="210" t="s">
        <v>0</v>
      </c>
      <c r="I5943" s="210" t="s">
        <v>25660</v>
      </c>
      <c r="J5943" s="210" t="s">
        <v>25661</v>
      </c>
      <c r="L5943" s="210" t="s">
        <v>7743</v>
      </c>
      <c r="M5943" s="210" t="s">
        <v>3533</v>
      </c>
      <c r="N5943" s="211">
        <v>89522</v>
      </c>
      <c r="O5943" s="210" t="s">
        <v>25657</v>
      </c>
    </row>
    <row r="5944" spans="1:15" x14ac:dyDescent="0.2">
      <c r="A5944" s="210" t="s">
        <v>25654</v>
      </c>
      <c r="B5944" s="210" t="s">
        <v>25655</v>
      </c>
      <c r="C5944" s="210" t="s">
        <v>25656</v>
      </c>
      <c r="D5944" s="211">
        <v>89522</v>
      </c>
      <c r="E5944" s="210" t="s">
        <v>25657</v>
      </c>
      <c r="F5944" s="210" t="s">
        <v>25658</v>
      </c>
      <c r="G5944" s="210" t="s">
        <v>25659</v>
      </c>
      <c r="H5944" s="210" t="s">
        <v>0</v>
      </c>
      <c r="I5944" s="210" t="s">
        <v>25662</v>
      </c>
      <c r="J5944" s="210" t="s">
        <v>25663</v>
      </c>
      <c r="L5944" s="210" t="s">
        <v>7742</v>
      </c>
      <c r="M5944" s="210" t="s">
        <v>3562</v>
      </c>
      <c r="N5944" s="211">
        <v>89522</v>
      </c>
      <c r="O5944" s="210" t="s">
        <v>25657</v>
      </c>
    </row>
    <row r="5945" spans="1:15" x14ac:dyDescent="0.2">
      <c r="A5945" s="210" t="s">
        <v>25664</v>
      </c>
      <c r="B5945" s="210" t="s">
        <v>25665</v>
      </c>
      <c r="C5945" s="210" t="s">
        <v>25656</v>
      </c>
      <c r="D5945" s="211">
        <v>89522</v>
      </c>
      <c r="E5945" s="210" t="s">
        <v>25657</v>
      </c>
      <c r="H5945" s="210" t="s">
        <v>0</v>
      </c>
      <c r="I5945" s="210" t="s">
        <v>25666</v>
      </c>
      <c r="J5945" s="210" t="s">
        <v>25667</v>
      </c>
      <c r="L5945" s="210" t="s">
        <v>7742</v>
      </c>
      <c r="M5945" s="210" t="s">
        <v>3562</v>
      </c>
      <c r="N5945" s="211">
        <v>89522</v>
      </c>
      <c r="O5945" s="210" t="s">
        <v>25657</v>
      </c>
    </row>
    <row r="5946" spans="1:15" x14ac:dyDescent="0.2">
      <c r="A5946" s="210" t="s">
        <v>25664</v>
      </c>
      <c r="B5946" s="210" t="s">
        <v>25665</v>
      </c>
      <c r="C5946" s="210" t="s">
        <v>25656</v>
      </c>
      <c r="D5946" s="211">
        <v>89522</v>
      </c>
      <c r="E5946" s="210" t="s">
        <v>25657</v>
      </c>
      <c r="H5946" s="210" t="s">
        <v>0</v>
      </c>
      <c r="I5946" s="210" t="s">
        <v>25668</v>
      </c>
      <c r="J5946" s="210" t="s">
        <v>25669</v>
      </c>
      <c r="L5946" s="210" t="s">
        <v>7743</v>
      </c>
      <c r="M5946" s="210" t="s">
        <v>3533</v>
      </c>
      <c r="N5946" s="211">
        <v>89522</v>
      </c>
      <c r="O5946" s="210" t="s">
        <v>25657</v>
      </c>
    </row>
    <row r="5947" spans="1:15" x14ac:dyDescent="0.2">
      <c r="A5947" s="210" t="s">
        <v>25664</v>
      </c>
      <c r="B5947" s="210" t="s">
        <v>25665</v>
      </c>
      <c r="C5947" s="210" t="s">
        <v>25656</v>
      </c>
      <c r="D5947" s="211">
        <v>89522</v>
      </c>
      <c r="E5947" s="210" t="s">
        <v>25657</v>
      </c>
      <c r="H5947" s="210" t="s">
        <v>0</v>
      </c>
      <c r="I5947" s="210" t="s">
        <v>25670</v>
      </c>
      <c r="J5947" s="210" t="s">
        <v>25671</v>
      </c>
      <c r="L5947" s="210" t="s">
        <v>7743</v>
      </c>
      <c r="M5947" s="210" t="s">
        <v>3533</v>
      </c>
      <c r="N5947" s="211">
        <v>89522</v>
      </c>
      <c r="O5947" s="210" t="s">
        <v>25657</v>
      </c>
    </row>
    <row r="5948" spans="1:15" x14ac:dyDescent="0.2">
      <c r="A5948" s="210" t="s">
        <v>25664</v>
      </c>
      <c r="B5948" s="210" t="s">
        <v>25665</v>
      </c>
      <c r="C5948" s="210" t="s">
        <v>25656</v>
      </c>
      <c r="D5948" s="211">
        <v>89522</v>
      </c>
      <c r="E5948" s="210" t="s">
        <v>25657</v>
      </c>
      <c r="H5948" s="210" t="s">
        <v>0</v>
      </c>
      <c r="I5948" s="210" t="s">
        <v>25672</v>
      </c>
      <c r="J5948" s="210" t="s">
        <v>25673</v>
      </c>
      <c r="L5948" s="210" t="s">
        <v>7743</v>
      </c>
      <c r="M5948" s="210" t="s">
        <v>3533</v>
      </c>
      <c r="N5948" s="211">
        <v>89522</v>
      </c>
      <c r="O5948" s="210" t="s">
        <v>25657</v>
      </c>
    </row>
    <row r="5949" spans="1:15" x14ac:dyDescent="0.2">
      <c r="A5949" s="210" t="s">
        <v>25664</v>
      </c>
      <c r="B5949" s="210" t="s">
        <v>25665</v>
      </c>
      <c r="C5949" s="210" t="s">
        <v>25656</v>
      </c>
      <c r="D5949" s="211">
        <v>89522</v>
      </c>
      <c r="E5949" s="210" t="s">
        <v>25657</v>
      </c>
      <c r="H5949" s="210" t="s">
        <v>0</v>
      </c>
      <c r="I5949" s="210" t="s">
        <v>25674</v>
      </c>
      <c r="J5949" s="210" t="s">
        <v>25675</v>
      </c>
      <c r="L5949" s="210" t="s">
        <v>7743</v>
      </c>
      <c r="M5949" s="210" t="s">
        <v>3533</v>
      </c>
      <c r="N5949" s="211">
        <v>89522</v>
      </c>
      <c r="O5949" s="210" t="s">
        <v>25657</v>
      </c>
    </row>
    <row r="5950" spans="1:15" x14ac:dyDescent="0.2">
      <c r="A5950" s="210" t="s">
        <v>25664</v>
      </c>
      <c r="B5950" s="210" t="s">
        <v>25665</v>
      </c>
      <c r="C5950" s="210" t="s">
        <v>25656</v>
      </c>
      <c r="D5950" s="211">
        <v>89522</v>
      </c>
      <c r="E5950" s="210" t="s">
        <v>25657</v>
      </c>
      <c r="H5950" s="210" t="s">
        <v>0</v>
      </c>
      <c r="I5950" s="210" t="s">
        <v>25676</v>
      </c>
      <c r="J5950" s="210" t="s">
        <v>25677</v>
      </c>
      <c r="L5950" s="210" t="s">
        <v>7743</v>
      </c>
      <c r="M5950" s="210" t="s">
        <v>3533</v>
      </c>
      <c r="N5950" s="211">
        <v>89522</v>
      </c>
      <c r="O5950" s="210" t="s">
        <v>25657</v>
      </c>
    </row>
    <row r="5951" spans="1:15" x14ac:dyDescent="0.2">
      <c r="A5951" s="210" t="s">
        <v>25664</v>
      </c>
      <c r="B5951" s="210" t="s">
        <v>25665</v>
      </c>
      <c r="C5951" s="210" t="s">
        <v>25656</v>
      </c>
      <c r="D5951" s="211">
        <v>89522</v>
      </c>
      <c r="E5951" s="210" t="s">
        <v>25657</v>
      </c>
      <c r="H5951" s="210" t="s">
        <v>0</v>
      </c>
      <c r="I5951" s="210" t="s">
        <v>25678</v>
      </c>
      <c r="J5951" s="210" t="s">
        <v>25679</v>
      </c>
      <c r="L5951" s="210" t="s">
        <v>7743</v>
      </c>
      <c r="M5951" s="210" t="s">
        <v>3533</v>
      </c>
      <c r="N5951" s="211">
        <v>89522</v>
      </c>
      <c r="O5951" s="210" t="s">
        <v>25657</v>
      </c>
    </row>
    <row r="5952" spans="1:15" x14ac:dyDescent="0.2">
      <c r="A5952" s="210" t="s">
        <v>25680</v>
      </c>
      <c r="B5952" s="210" t="s">
        <v>25681</v>
      </c>
      <c r="C5952" s="210" t="s">
        <v>25682</v>
      </c>
      <c r="D5952" s="211">
        <v>37308</v>
      </c>
      <c r="E5952" s="210" t="s">
        <v>25683</v>
      </c>
      <c r="F5952" s="210" t="s">
        <v>25684</v>
      </c>
      <c r="G5952" s="210" t="s">
        <v>25685</v>
      </c>
      <c r="H5952" s="210" t="s">
        <v>0</v>
      </c>
      <c r="I5952" s="210" t="s">
        <v>25686</v>
      </c>
      <c r="J5952" s="210" t="s">
        <v>25687</v>
      </c>
      <c r="L5952" s="210" t="s">
        <v>7742</v>
      </c>
      <c r="M5952" s="210" t="s">
        <v>3562</v>
      </c>
      <c r="N5952" s="211">
        <v>37308</v>
      </c>
      <c r="O5952" s="210" t="s">
        <v>25683</v>
      </c>
    </row>
    <row r="5953" spans="1:15" x14ac:dyDescent="0.2">
      <c r="A5953" s="210" t="s">
        <v>25680</v>
      </c>
      <c r="B5953" s="210" t="s">
        <v>25681</v>
      </c>
      <c r="C5953" s="210" t="s">
        <v>25682</v>
      </c>
      <c r="D5953" s="211">
        <v>37308</v>
      </c>
      <c r="E5953" s="210" t="s">
        <v>25683</v>
      </c>
      <c r="F5953" s="210" t="s">
        <v>25684</v>
      </c>
      <c r="G5953" s="210" t="s">
        <v>25685</v>
      </c>
      <c r="H5953" s="210" t="s">
        <v>0</v>
      </c>
      <c r="I5953" s="210" t="s">
        <v>25688</v>
      </c>
      <c r="J5953" s="210" t="s">
        <v>25689</v>
      </c>
      <c r="L5953" s="210" t="s">
        <v>7743</v>
      </c>
      <c r="M5953" s="210" t="s">
        <v>3533</v>
      </c>
      <c r="N5953" s="211">
        <v>37308</v>
      </c>
      <c r="O5953" s="210" t="s">
        <v>25683</v>
      </c>
    </row>
    <row r="5954" spans="1:15" x14ac:dyDescent="0.2">
      <c r="A5954" s="210" t="s">
        <v>25690</v>
      </c>
      <c r="B5954" s="210" t="s">
        <v>25691</v>
      </c>
      <c r="C5954" s="210" t="s">
        <v>25692</v>
      </c>
      <c r="D5954" s="211">
        <v>42579</v>
      </c>
      <c r="E5954" s="210" t="s">
        <v>25693</v>
      </c>
      <c r="F5954" s="210" t="s">
        <v>25694</v>
      </c>
      <c r="G5954" s="210" t="s">
        <v>25695</v>
      </c>
      <c r="H5954" s="210" t="s">
        <v>0</v>
      </c>
      <c r="I5954" s="210" t="s">
        <v>25696</v>
      </c>
      <c r="J5954" s="210" t="s">
        <v>25697</v>
      </c>
      <c r="L5954" s="210" t="s">
        <v>7743</v>
      </c>
      <c r="M5954" s="210" t="s">
        <v>3533</v>
      </c>
      <c r="N5954" s="211">
        <v>42579</v>
      </c>
      <c r="O5954" s="210" t="s">
        <v>25693</v>
      </c>
    </row>
    <row r="5955" spans="1:15" x14ac:dyDescent="0.2">
      <c r="A5955" s="210" t="s">
        <v>25698</v>
      </c>
      <c r="B5955" s="210" t="s">
        <v>25699</v>
      </c>
      <c r="C5955" s="210" t="s">
        <v>25700</v>
      </c>
      <c r="D5955" s="211">
        <v>35745</v>
      </c>
      <c r="E5955" s="210" t="s">
        <v>25701</v>
      </c>
      <c r="F5955" s="210" t="s">
        <v>25702</v>
      </c>
      <c r="G5955" s="210" t="s">
        <v>25703</v>
      </c>
      <c r="H5955" s="210" t="s">
        <v>0</v>
      </c>
      <c r="I5955" s="210" t="s">
        <v>25704</v>
      </c>
      <c r="J5955" s="210" t="s">
        <v>25705</v>
      </c>
      <c r="L5955" s="210" t="s">
        <v>7743</v>
      </c>
      <c r="M5955" s="210" t="s">
        <v>3533</v>
      </c>
      <c r="N5955" s="211">
        <v>35745</v>
      </c>
      <c r="O5955" s="210" t="s">
        <v>25701</v>
      </c>
    </row>
    <row r="5956" spans="1:15" x14ac:dyDescent="0.2">
      <c r="A5956" s="210" t="s">
        <v>25698</v>
      </c>
      <c r="B5956" s="210" t="s">
        <v>25699</v>
      </c>
      <c r="C5956" s="210" t="s">
        <v>25700</v>
      </c>
      <c r="D5956" s="211">
        <v>35745</v>
      </c>
      <c r="E5956" s="210" t="s">
        <v>25701</v>
      </c>
      <c r="F5956" s="210" t="s">
        <v>25702</v>
      </c>
      <c r="G5956" s="210" t="s">
        <v>25703</v>
      </c>
      <c r="H5956" s="210" t="s">
        <v>0</v>
      </c>
      <c r="I5956" s="210" t="s">
        <v>25706</v>
      </c>
      <c r="J5956" s="210" t="s">
        <v>25707</v>
      </c>
      <c r="L5956" s="210" t="s">
        <v>7742</v>
      </c>
      <c r="M5956" s="210" t="s">
        <v>3562</v>
      </c>
      <c r="N5956" s="211">
        <v>35745</v>
      </c>
      <c r="O5956" s="210" t="s">
        <v>25701</v>
      </c>
    </row>
    <row r="5957" spans="1:15" x14ac:dyDescent="0.2">
      <c r="A5957" s="210" t="s">
        <v>25708</v>
      </c>
      <c r="B5957" s="210" t="s">
        <v>25709</v>
      </c>
      <c r="C5957" s="210" t="s">
        <v>25710</v>
      </c>
      <c r="D5957" s="211">
        <v>32049</v>
      </c>
      <c r="E5957" s="210" t="s">
        <v>25711</v>
      </c>
      <c r="F5957" s="210" t="s">
        <v>25712</v>
      </c>
      <c r="G5957" s="210" t="s">
        <v>25713</v>
      </c>
      <c r="H5957" s="210" t="s">
        <v>0</v>
      </c>
      <c r="I5957" s="210" t="s">
        <v>25714</v>
      </c>
      <c r="J5957" s="210" t="s">
        <v>25715</v>
      </c>
      <c r="L5957" s="210" t="s">
        <v>7743</v>
      </c>
      <c r="M5957" s="210" t="s">
        <v>3533</v>
      </c>
      <c r="N5957" s="211">
        <v>32049</v>
      </c>
      <c r="O5957" s="210" t="s">
        <v>25711</v>
      </c>
    </row>
    <row r="5958" spans="1:15" x14ac:dyDescent="0.2">
      <c r="A5958" s="210" t="s">
        <v>25708</v>
      </c>
      <c r="B5958" s="210" t="s">
        <v>25709</v>
      </c>
      <c r="C5958" s="210" t="s">
        <v>25710</v>
      </c>
      <c r="D5958" s="211">
        <v>32049</v>
      </c>
      <c r="E5958" s="210" t="s">
        <v>25711</v>
      </c>
      <c r="F5958" s="210" t="s">
        <v>25712</v>
      </c>
      <c r="G5958" s="210" t="s">
        <v>25713</v>
      </c>
      <c r="H5958" s="210" t="s">
        <v>0</v>
      </c>
      <c r="I5958" s="210" t="s">
        <v>25716</v>
      </c>
      <c r="J5958" s="210" t="s">
        <v>25717</v>
      </c>
      <c r="L5958" s="210" t="s">
        <v>7742</v>
      </c>
      <c r="M5958" s="210" t="s">
        <v>3562</v>
      </c>
      <c r="N5958" s="211">
        <v>32049</v>
      </c>
      <c r="O5958" s="210" t="s">
        <v>25711</v>
      </c>
    </row>
    <row r="5959" spans="1:15" x14ac:dyDescent="0.2">
      <c r="A5959" s="210" t="s">
        <v>25718</v>
      </c>
      <c r="B5959" s="210" t="s">
        <v>25719</v>
      </c>
      <c r="C5959" s="210" t="s">
        <v>25720</v>
      </c>
      <c r="D5959" s="211">
        <v>44623</v>
      </c>
      <c r="E5959" s="210" t="s">
        <v>102</v>
      </c>
      <c r="F5959" s="210" t="s">
        <v>25721</v>
      </c>
      <c r="G5959" s="210" t="s">
        <v>25722</v>
      </c>
      <c r="H5959" s="210" t="s">
        <v>0</v>
      </c>
      <c r="I5959" s="210" t="s">
        <v>25723</v>
      </c>
      <c r="J5959" s="210" t="s">
        <v>25724</v>
      </c>
      <c r="L5959" s="210" t="s">
        <v>7743</v>
      </c>
      <c r="M5959" s="210" t="s">
        <v>3533</v>
      </c>
      <c r="N5959" s="211">
        <v>44623</v>
      </c>
      <c r="O5959" s="210" t="s">
        <v>102</v>
      </c>
    </row>
    <row r="5960" spans="1:15" x14ac:dyDescent="0.2">
      <c r="A5960" s="210" t="s">
        <v>25718</v>
      </c>
      <c r="B5960" s="210" t="s">
        <v>25719</v>
      </c>
      <c r="C5960" s="210" t="s">
        <v>25720</v>
      </c>
      <c r="D5960" s="211">
        <v>44623</v>
      </c>
      <c r="E5960" s="210" t="s">
        <v>102</v>
      </c>
      <c r="F5960" s="210" t="s">
        <v>25721</v>
      </c>
      <c r="G5960" s="210" t="s">
        <v>25722</v>
      </c>
      <c r="H5960" s="210" t="s">
        <v>0</v>
      </c>
      <c r="I5960" s="210" t="s">
        <v>25725</v>
      </c>
      <c r="J5960" s="210" t="s">
        <v>25726</v>
      </c>
      <c r="L5960" s="210" t="s">
        <v>7743</v>
      </c>
      <c r="M5960" s="210" t="s">
        <v>3533</v>
      </c>
      <c r="N5960" s="211">
        <v>44623</v>
      </c>
      <c r="O5960" s="210" t="s">
        <v>102</v>
      </c>
    </row>
    <row r="5961" spans="1:15" x14ac:dyDescent="0.2">
      <c r="A5961" s="210" t="s">
        <v>25718</v>
      </c>
      <c r="B5961" s="210" t="s">
        <v>25719</v>
      </c>
      <c r="C5961" s="210" t="s">
        <v>25720</v>
      </c>
      <c r="D5961" s="211">
        <v>44623</v>
      </c>
      <c r="E5961" s="210" t="s">
        <v>102</v>
      </c>
      <c r="F5961" s="210" t="s">
        <v>25721</v>
      </c>
      <c r="G5961" s="210" t="s">
        <v>25722</v>
      </c>
      <c r="H5961" s="210" t="s">
        <v>0</v>
      </c>
      <c r="I5961" s="210" t="s">
        <v>25727</v>
      </c>
      <c r="J5961" s="210" t="s">
        <v>25728</v>
      </c>
      <c r="L5961" s="210" t="s">
        <v>7743</v>
      </c>
      <c r="M5961" s="210" t="s">
        <v>3533</v>
      </c>
      <c r="N5961" s="211">
        <v>44623</v>
      </c>
      <c r="O5961" s="210" t="s">
        <v>102</v>
      </c>
    </row>
    <row r="5962" spans="1:15" x14ac:dyDescent="0.2">
      <c r="A5962" s="210" t="s">
        <v>25718</v>
      </c>
      <c r="B5962" s="210" t="s">
        <v>25719</v>
      </c>
      <c r="C5962" s="210" t="s">
        <v>25720</v>
      </c>
      <c r="D5962" s="211">
        <v>44623</v>
      </c>
      <c r="E5962" s="210" t="s">
        <v>102</v>
      </c>
      <c r="F5962" s="210" t="s">
        <v>25721</v>
      </c>
      <c r="G5962" s="210" t="s">
        <v>25722</v>
      </c>
      <c r="H5962" s="210" t="s">
        <v>0</v>
      </c>
      <c r="I5962" s="210" t="s">
        <v>25729</v>
      </c>
      <c r="J5962" s="210" t="s">
        <v>25730</v>
      </c>
      <c r="L5962" s="210" t="s">
        <v>7743</v>
      </c>
      <c r="M5962" s="210" t="s">
        <v>3533</v>
      </c>
      <c r="N5962" s="211">
        <v>44623</v>
      </c>
      <c r="O5962" s="210" t="s">
        <v>102</v>
      </c>
    </row>
    <row r="5963" spans="1:15" x14ac:dyDescent="0.2">
      <c r="A5963" s="210" t="s">
        <v>25718</v>
      </c>
      <c r="B5963" s="210" t="s">
        <v>25719</v>
      </c>
      <c r="C5963" s="210" t="s">
        <v>25720</v>
      </c>
      <c r="D5963" s="211">
        <v>44623</v>
      </c>
      <c r="E5963" s="210" t="s">
        <v>102</v>
      </c>
      <c r="F5963" s="210" t="s">
        <v>25721</v>
      </c>
      <c r="G5963" s="210" t="s">
        <v>25722</v>
      </c>
      <c r="H5963" s="210" t="s">
        <v>0</v>
      </c>
      <c r="I5963" s="210" t="s">
        <v>25731</v>
      </c>
      <c r="J5963" s="210" t="s">
        <v>25732</v>
      </c>
      <c r="L5963" s="210" t="s">
        <v>7743</v>
      </c>
      <c r="M5963" s="210" t="s">
        <v>3533</v>
      </c>
      <c r="N5963" s="211">
        <v>44623</v>
      </c>
      <c r="O5963" s="210" t="s">
        <v>102</v>
      </c>
    </row>
    <row r="5964" spans="1:15" x14ac:dyDescent="0.2">
      <c r="A5964" s="210" t="s">
        <v>25718</v>
      </c>
      <c r="B5964" s="210" t="s">
        <v>25719</v>
      </c>
      <c r="C5964" s="210" t="s">
        <v>25720</v>
      </c>
      <c r="D5964" s="211">
        <v>44623</v>
      </c>
      <c r="E5964" s="210" t="s">
        <v>102</v>
      </c>
      <c r="F5964" s="210" t="s">
        <v>25721</v>
      </c>
      <c r="G5964" s="210" t="s">
        <v>25722</v>
      </c>
      <c r="H5964" s="210" t="s">
        <v>0</v>
      </c>
      <c r="I5964" s="210" t="s">
        <v>25733</v>
      </c>
      <c r="J5964" s="210" t="s">
        <v>25734</v>
      </c>
      <c r="L5964" s="210" t="s">
        <v>7743</v>
      </c>
      <c r="M5964" s="210" t="s">
        <v>3533</v>
      </c>
      <c r="N5964" s="211">
        <v>44623</v>
      </c>
      <c r="O5964" s="210" t="s">
        <v>102</v>
      </c>
    </row>
    <row r="5965" spans="1:15" x14ac:dyDescent="0.2">
      <c r="A5965" s="210" t="s">
        <v>25735</v>
      </c>
      <c r="B5965" s="210" t="s">
        <v>25736</v>
      </c>
      <c r="C5965" s="210" t="s">
        <v>25737</v>
      </c>
      <c r="D5965" s="211">
        <v>6333</v>
      </c>
      <c r="E5965" s="210" t="s">
        <v>4980</v>
      </c>
      <c r="F5965" s="210" t="s">
        <v>25738</v>
      </c>
      <c r="G5965" s="210" t="s">
        <v>25739</v>
      </c>
      <c r="H5965" s="210" t="s">
        <v>0</v>
      </c>
      <c r="I5965" s="210" t="s">
        <v>25740</v>
      </c>
      <c r="J5965" s="210" t="s">
        <v>25741</v>
      </c>
      <c r="L5965" s="210" t="s">
        <v>7742</v>
      </c>
      <c r="M5965" s="210" t="s">
        <v>3562</v>
      </c>
      <c r="N5965" s="211">
        <v>6333</v>
      </c>
      <c r="O5965" s="210" t="s">
        <v>4980</v>
      </c>
    </row>
    <row r="5966" spans="1:15" x14ac:dyDescent="0.2">
      <c r="A5966" s="210" t="s">
        <v>25742</v>
      </c>
      <c r="B5966" s="210" t="s">
        <v>25743</v>
      </c>
      <c r="C5966" s="210" t="s">
        <v>25744</v>
      </c>
      <c r="D5966" s="211">
        <v>40724</v>
      </c>
      <c r="E5966" s="210" t="s">
        <v>25745</v>
      </c>
      <c r="F5966" s="210" t="s">
        <v>25746</v>
      </c>
      <c r="G5966" s="210" t="s">
        <v>25747</v>
      </c>
      <c r="H5966" s="210" t="s">
        <v>0</v>
      </c>
      <c r="I5966" s="210" t="s">
        <v>25748</v>
      </c>
      <c r="J5966" s="210" t="s">
        <v>25749</v>
      </c>
      <c r="L5966" s="210" t="s">
        <v>7743</v>
      </c>
      <c r="M5966" s="210" t="s">
        <v>3533</v>
      </c>
      <c r="N5966" s="211">
        <v>40724</v>
      </c>
      <c r="O5966" s="210" t="s">
        <v>25745</v>
      </c>
    </row>
    <row r="5967" spans="1:15" x14ac:dyDescent="0.2">
      <c r="A5967" s="210" t="s">
        <v>25750</v>
      </c>
      <c r="B5967" s="210" t="s">
        <v>25751</v>
      </c>
      <c r="C5967" s="210" t="s">
        <v>25752</v>
      </c>
      <c r="D5967" s="211">
        <v>68766</v>
      </c>
      <c r="E5967" s="210" t="s">
        <v>25753</v>
      </c>
      <c r="F5967" s="210" t="s">
        <v>25754</v>
      </c>
      <c r="G5967" s="210" t="s">
        <v>25755</v>
      </c>
      <c r="H5967" s="210" t="s">
        <v>0</v>
      </c>
      <c r="I5967" s="210" t="s">
        <v>25756</v>
      </c>
      <c r="J5967" s="210" t="s">
        <v>25757</v>
      </c>
      <c r="K5967" s="210" t="s">
        <v>25758</v>
      </c>
      <c r="L5967" s="210" t="s">
        <v>7742</v>
      </c>
      <c r="M5967" s="210" t="s">
        <v>3533</v>
      </c>
      <c r="N5967" s="211">
        <v>68766</v>
      </c>
      <c r="O5967" s="210" t="s">
        <v>25753</v>
      </c>
    </row>
    <row r="5968" spans="1:15" x14ac:dyDescent="0.2">
      <c r="A5968" s="210" t="s">
        <v>25759</v>
      </c>
      <c r="B5968" s="210" t="s">
        <v>5030</v>
      </c>
      <c r="C5968" s="210" t="s">
        <v>25760</v>
      </c>
      <c r="D5968" s="211">
        <v>66424</v>
      </c>
      <c r="E5968" s="210" t="s">
        <v>5029</v>
      </c>
      <c r="F5968" s="210" t="s">
        <v>25761</v>
      </c>
      <c r="G5968" s="210" t="s">
        <v>25762</v>
      </c>
      <c r="H5968" s="210" t="s">
        <v>0</v>
      </c>
      <c r="I5968" s="210" t="s">
        <v>25763</v>
      </c>
      <c r="J5968" s="210" t="s">
        <v>25764</v>
      </c>
      <c r="L5968" s="210" t="s">
        <v>7743</v>
      </c>
      <c r="M5968" s="210" t="s">
        <v>3533</v>
      </c>
      <c r="N5968" s="211">
        <v>66424</v>
      </c>
      <c r="O5968" s="210" t="s">
        <v>5029</v>
      </c>
    </row>
    <row r="5969" spans="1:15" x14ac:dyDescent="0.2">
      <c r="A5969" s="210" t="s">
        <v>25759</v>
      </c>
      <c r="B5969" s="210" t="s">
        <v>5030</v>
      </c>
      <c r="C5969" s="210" t="s">
        <v>25760</v>
      </c>
      <c r="D5969" s="211">
        <v>66424</v>
      </c>
      <c r="E5969" s="210" t="s">
        <v>5029</v>
      </c>
      <c r="F5969" s="210" t="s">
        <v>25761</v>
      </c>
      <c r="G5969" s="210" t="s">
        <v>25762</v>
      </c>
      <c r="H5969" s="210" t="s">
        <v>0</v>
      </c>
      <c r="I5969" s="210" t="s">
        <v>25765</v>
      </c>
      <c r="J5969" s="210" t="s">
        <v>25766</v>
      </c>
      <c r="L5969" s="210" t="s">
        <v>7743</v>
      </c>
      <c r="M5969" s="210" t="s">
        <v>3533</v>
      </c>
      <c r="N5969" s="211">
        <v>66424</v>
      </c>
      <c r="O5969" s="210" t="s">
        <v>5029</v>
      </c>
    </row>
    <row r="5970" spans="1:15" x14ac:dyDescent="0.2">
      <c r="A5970" s="210" t="s">
        <v>25759</v>
      </c>
      <c r="B5970" s="210" t="s">
        <v>5030</v>
      </c>
      <c r="C5970" s="210" t="s">
        <v>25760</v>
      </c>
      <c r="D5970" s="211">
        <v>66424</v>
      </c>
      <c r="E5970" s="210" t="s">
        <v>5029</v>
      </c>
      <c r="F5970" s="210" t="s">
        <v>25761</v>
      </c>
      <c r="G5970" s="210" t="s">
        <v>25762</v>
      </c>
      <c r="H5970" s="210" t="s">
        <v>0</v>
      </c>
      <c r="I5970" s="210" t="s">
        <v>25767</v>
      </c>
      <c r="J5970" s="210" t="s">
        <v>25768</v>
      </c>
      <c r="L5970" s="210" t="s">
        <v>7743</v>
      </c>
      <c r="M5970" s="210" t="s">
        <v>3533</v>
      </c>
      <c r="N5970" s="211">
        <v>66424</v>
      </c>
      <c r="O5970" s="210" t="s">
        <v>5029</v>
      </c>
    </row>
    <row r="5971" spans="1:15" x14ac:dyDescent="0.2">
      <c r="A5971" s="210" t="s">
        <v>25759</v>
      </c>
      <c r="B5971" s="210" t="s">
        <v>5030</v>
      </c>
      <c r="C5971" s="210" t="s">
        <v>25760</v>
      </c>
      <c r="D5971" s="211">
        <v>66424</v>
      </c>
      <c r="E5971" s="210" t="s">
        <v>5029</v>
      </c>
      <c r="F5971" s="210" t="s">
        <v>25761</v>
      </c>
      <c r="G5971" s="210" t="s">
        <v>25762</v>
      </c>
      <c r="H5971" s="210" t="s">
        <v>0</v>
      </c>
      <c r="I5971" s="210" t="s">
        <v>25769</v>
      </c>
      <c r="J5971" s="210" t="s">
        <v>25770</v>
      </c>
      <c r="L5971" s="210" t="s">
        <v>7743</v>
      </c>
      <c r="M5971" s="210" t="s">
        <v>3533</v>
      </c>
      <c r="N5971" s="211">
        <v>66424</v>
      </c>
      <c r="O5971" s="210" t="s">
        <v>5029</v>
      </c>
    </row>
    <row r="5972" spans="1:15" x14ac:dyDescent="0.2">
      <c r="A5972" s="210" t="s">
        <v>25759</v>
      </c>
      <c r="B5972" s="210" t="s">
        <v>5030</v>
      </c>
      <c r="C5972" s="210" t="s">
        <v>25760</v>
      </c>
      <c r="D5972" s="211">
        <v>66424</v>
      </c>
      <c r="E5972" s="210" t="s">
        <v>5029</v>
      </c>
      <c r="F5972" s="210" t="s">
        <v>25761</v>
      </c>
      <c r="G5972" s="210" t="s">
        <v>25762</v>
      </c>
      <c r="H5972" s="210" t="s">
        <v>0</v>
      </c>
      <c r="I5972" s="210" t="s">
        <v>25771</v>
      </c>
      <c r="J5972" s="210" t="s">
        <v>25772</v>
      </c>
      <c r="L5972" s="210" t="s">
        <v>7743</v>
      </c>
      <c r="M5972" s="210" t="s">
        <v>3533</v>
      </c>
      <c r="N5972" s="211">
        <v>66424</v>
      </c>
      <c r="O5972" s="210" t="s">
        <v>5029</v>
      </c>
    </row>
    <row r="5973" spans="1:15" x14ac:dyDescent="0.2">
      <c r="A5973" s="210" t="s">
        <v>25759</v>
      </c>
      <c r="B5973" s="210" t="s">
        <v>5030</v>
      </c>
      <c r="C5973" s="210" t="s">
        <v>25760</v>
      </c>
      <c r="D5973" s="211">
        <v>66424</v>
      </c>
      <c r="E5973" s="210" t="s">
        <v>5029</v>
      </c>
      <c r="F5973" s="210" t="s">
        <v>25761</v>
      </c>
      <c r="G5973" s="210" t="s">
        <v>25762</v>
      </c>
      <c r="H5973" s="210" t="s">
        <v>0</v>
      </c>
      <c r="I5973" s="210" t="s">
        <v>25773</v>
      </c>
      <c r="J5973" s="210" t="s">
        <v>25774</v>
      </c>
      <c r="L5973" s="210" t="s">
        <v>7743</v>
      </c>
      <c r="M5973" s="210" t="s">
        <v>3533</v>
      </c>
      <c r="N5973" s="211">
        <v>66424</v>
      </c>
      <c r="O5973" s="210" t="s">
        <v>5029</v>
      </c>
    </row>
    <row r="5974" spans="1:15" x14ac:dyDescent="0.2">
      <c r="A5974" s="210" t="s">
        <v>25759</v>
      </c>
      <c r="B5974" s="210" t="s">
        <v>5030</v>
      </c>
      <c r="C5974" s="210" t="s">
        <v>25760</v>
      </c>
      <c r="D5974" s="211">
        <v>66424</v>
      </c>
      <c r="E5974" s="210" t="s">
        <v>5029</v>
      </c>
      <c r="F5974" s="210" t="s">
        <v>25761</v>
      </c>
      <c r="G5974" s="210" t="s">
        <v>25762</v>
      </c>
      <c r="H5974" s="210" t="s">
        <v>0</v>
      </c>
      <c r="I5974" s="210" t="s">
        <v>25775</v>
      </c>
      <c r="J5974" s="210" t="s">
        <v>25776</v>
      </c>
      <c r="L5974" s="210" t="s">
        <v>7743</v>
      </c>
      <c r="M5974" s="210" t="s">
        <v>3533</v>
      </c>
      <c r="N5974" s="211">
        <v>66424</v>
      </c>
      <c r="O5974" s="210" t="s">
        <v>5029</v>
      </c>
    </row>
    <row r="5975" spans="1:15" x14ac:dyDescent="0.2">
      <c r="A5975" s="210" t="s">
        <v>25759</v>
      </c>
      <c r="B5975" s="210" t="s">
        <v>5030</v>
      </c>
      <c r="C5975" s="210" t="s">
        <v>25760</v>
      </c>
      <c r="D5975" s="211">
        <v>66424</v>
      </c>
      <c r="E5975" s="210" t="s">
        <v>5029</v>
      </c>
      <c r="F5975" s="210" t="s">
        <v>25761</v>
      </c>
      <c r="G5975" s="210" t="s">
        <v>25762</v>
      </c>
      <c r="H5975" s="210" t="s">
        <v>0</v>
      </c>
      <c r="I5975" s="210" t="s">
        <v>25777</v>
      </c>
      <c r="J5975" s="210" t="s">
        <v>25778</v>
      </c>
      <c r="L5975" s="210" t="s">
        <v>7742</v>
      </c>
      <c r="M5975" s="210" t="s">
        <v>3562</v>
      </c>
      <c r="N5975" s="211">
        <v>66424</v>
      </c>
      <c r="O5975" s="210" t="s">
        <v>5029</v>
      </c>
    </row>
    <row r="5976" spans="1:15" x14ac:dyDescent="0.2">
      <c r="A5976" s="210" t="s">
        <v>25779</v>
      </c>
      <c r="B5976" s="210" t="s">
        <v>25780</v>
      </c>
      <c r="C5976" s="210" t="s">
        <v>25781</v>
      </c>
      <c r="D5976" s="211">
        <v>36088</v>
      </c>
      <c r="E5976" s="210" t="s">
        <v>25782</v>
      </c>
      <c r="F5976" s="210" t="s">
        <v>25783</v>
      </c>
      <c r="G5976" s="210" t="s">
        <v>25784</v>
      </c>
      <c r="H5976" s="210" t="s">
        <v>0</v>
      </c>
      <c r="I5976" s="210" t="s">
        <v>25785</v>
      </c>
      <c r="J5976" s="210" t="s">
        <v>25786</v>
      </c>
      <c r="L5976" s="210" t="s">
        <v>7743</v>
      </c>
      <c r="M5976" s="210" t="s">
        <v>3533</v>
      </c>
      <c r="N5976" s="211">
        <v>36088</v>
      </c>
      <c r="O5976" s="210" t="s">
        <v>25782</v>
      </c>
    </row>
    <row r="5977" spans="1:15" x14ac:dyDescent="0.2">
      <c r="A5977" s="210" t="s">
        <v>25779</v>
      </c>
      <c r="B5977" s="210" t="s">
        <v>25780</v>
      </c>
      <c r="C5977" s="210" t="s">
        <v>25781</v>
      </c>
      <c r="D5977" s="211">
        <v>36088</v>
      </c>
      <c r="E5977" s="210" t="s">
        <v>25782</v>
      </c>
      <c r="F5977" s="210" t="s">
        <v>25783</v>
      </c>
      <c r="G5977" s="210" t="s">
        <v>25784</v>
      </c>
      <c r="H5977" s="210" t="s">
        <v>0</v>
      </c>
      <c r="I5977" s="210" t="s">
        <v>25787</v>
      </c>
      <c r="J5977" s="210" t="s">
        <v>25788</v>
      </c>
      <c r="L5977" s="210" t="s">
        <v>7743</v>
      </c>
      <c r="M5977" s="210" t="s">
        <v>3562</v>
      </c>
      <c r="N5977" s="211">
        <v>36088</v>
      </c>
      <c r="O5977" s="210" t="s">
        <v>25782</v>
      </c>
    </row>
    <row r="5978" spans="1:15" x14ac:dyDescent="0.2">
      <c r="A5978" s="210" t="s">
        <v>25789</v>
      </c>
      <c r="B5978" s="210" t="s">
        <v>25790</v>
      </c>
      <c r="C5978" s="210" t="s">
        <v>25791</v>
      </c>
      <c r="D5978" s="211">
        <v>25813</v>
      </c>
      <c r="E5978" s="210" t="s">
        <v>11728</v>
      </c>
      <c r="F5978" s="210" t="s">
        <v>25792</v>
      </c>
      <c r="G5978" s="210" t="s">
        <v>25793</v>
      </c>
      <c r="H5978" s="210" t="s">
        <v>0</v>
      </c>
      <c r="I5978" s="210" t="s">
        <v>25794</v>
      </c>
      <c r="J5978" s="210" t="s">
        <v>25795</v>
      </c>
      <c r="L5978" s="210" t="s">
        <v>7743</v>
      </c>
      <c r="M5978" s="210" t="s">
        <v>3562</v>
      </c>
      <c r="N5978" s="211">
        <v>25813</v>
      </c>
      <c r="O5978" s="210" t="s">
        <v>11728</v>
      </c>
    </row>
    <row r="5979" spans="1:15" x14ac:dyDescent="0.2">
      <c r="A5979" s="210" t="s">
        <v>25789</v>
      </c>
      <c r="B5979" s="210" t="s">
        <v>25790</v>
      </c>
      <c r="C5979" s="210" t="s">
        <v>25791</v>
      </c>
      <c r="D5979" s="211">
        <v>25813</v>
      </c>
      <c r="E5979" s="210" t="s">
        <v>11728</v>
      </c>
      <c r="F5979" s="210" t="s">
        <v>25792</v>
      </c>
      <c r="G5979" s="210" t="s">
        <v>25793</v>
      </c>
      <c r="H5979" s="210" t="s">
        <v>0</v>
      </c>
      <c r="I5979" s="210" t="s">
        <v>25796</v>
      </c>
      <c r="J5979" s="210" t="s">
        <v>25797</v>
      </c>
      <c r="L5979" s="210" t="s">
        <v>7743</v>
      </c>
      <c r="M5979" s="210" t="s">
        <v>3562</v>
      </c>
      <c r="N5979" s="211">
        <v>25813</v>
      </c>
      <c r="O5979" s="210" t="s">
        <v>11728</v>
      </c>
    </row>
    <row r="5980" spans="1:15" x14ac:dyDescent="0.2">
      <c r="A5980" s="210" t="s">
        <v>25798</v>
      </c>
      <c r="B5980" s="210" t="s">
        <v>25799</v>
      </c>
      <c r="C5980" s="210" t="s">
        <v>25791</v>
      </c>
      <c r="D5980" s="211">
        <v>25813</v>
      </c>
      <c r="E5980" s="210" t="s">
        <v>11728</v>
      </c>
      <c r="F5980" s="210" t="s">
        <v>25800</v>
      </c>
      <c r="G5980" s="210" t="s">
        <v>25801</v>
      </c>
      <c r="H5980" s="210" t="s">
        <v>0</v>
      </c>
      <c r="I5980" s="210" t="s">
        <v>25802</v>
      </c>
      <c r="J5980" s="210" t="s">
        <v>25803</v>
      </c>
      <c r="L5980" s="210" t="s">
        <v>7743</v>
      </c>
      <c r="M5980" s="210" t="s">
        <v>3533</v>
      </c>
      <c r="N5980" s="211">
        <v>25813</v>
      </c>
      <c r="O5980" s="210" t="s">
        <v>11728</v>
      </c>
    </row>
    <row r="5981" spans="1:15" x14ac:dyDescent="0.2">
      <c r="A5981" s="210" t="s">
        <v>25804</v>
      </c>
      <c r="B5981" s="210" t="s">
        <v>25805</v>
      </c>
      <c r="C5981" s="210" t="s">
        <v>25806</v>
      </c>
      <c r="D5981" s="211">
        <v>98693</v>
      </c>
      <c r="E5981" s="210" t="s">
        <v>19129</v>
      </c>
      <c r="F5981" s="210" t="s">
        <v>25807</v>
      </c>
      <c r="G5981" s="210" t="s">
        <v>25808</v>
      </c>
      <c r="H5981" s="210" t="s">
        <v>0</v>
      </c>
      <c r="I5981" s="210" t="s">
        <v>25809</v>
      </c>
      <c r="J5981" s="210" t="s">
        <v>25810</v>
      </c>
      <c r="L5981" s="210" t="s">
        <v>7743</v>
      </c>
      <c r="M5981" s="210" t="s">
        <v>3533</v>
      </c>
      <c r="N5981" s="211">
        <v>98693</v>
      </c>
      <c r="O5981" s="210" t="s">
        <v>19129</v>
      </c>
    </row>
    <row r="5982" spans="1:15" x14ac:dyDescent="0.2">
      <c r="A5982" s="210" t="s">
        <v>25804</v>
      </c>
      <c r="B5982" s="210" t="s">
        <v>25805</v>
      </c>
      <c r="C5982" s="210" t="s">
        <v>25806</v>
      </c>
      <c r="D5982" s="211">
        <v>98693</v>
      </c>
      <c r="E5982" s="210" t="s">
        <v>19129</v>
      </c>
      <c r="F5982" s="210" t="s">
        <v>25807</v>
      </c>
      <c r="G5982" s="210" t="s">
        <v>25808</v>
      </c>
      <c r="H5982" s="210" t="s">
        <v>0</v>
      </c>
      <c r="I5982" s="210" t="s">
        <v>25811</v>
      </c>
      <c r="J5982" s="210" t="s">
        <v>25812</v>
      </c>
      <c r="L5982" s="210" t="s">
        <v>7743</v>
      </c>
      <c r="M5982" s="210" t="s">
        <v>3533</v>
      </c>
      <c r="N5982" s="211">
        <v>98693</v>
      </c>
      <c r="O5982" s="210" t="s">
        <v>19129</v>
      </c>
    </row>
    <row r="5983" spans="1:15" x14ac:dyDescent="0.2">
      <c r="A5983" s="210" t="s">
        <v>25804</v>
      </c>
      <c r="B5983" s="210" t="s">
        <v>25805</v>
      </c>
      <c r="C5983" s="210" t="s">
        <v>25806</v>
      </c>
      <c r="D5983" s="211">
        <v>98693</v>
      </c>
      <c r="E5983" s="210" t="s">
        <v>19129</v>
      </c>
      <c r="F5983" s="210" t="s">
        <v>25807</v>
      </c>
      <c r="G5983" s="210" t="s">
        <v>25808</v>
      </c>
      <c r="H5983" s="210" t="s">
        <v>0</v>
      </c>
      <c r="I5983" s="210" t="s">
        <v>25813</v>
      </c>
      <c r="J5983" s="210" t="s">
        <v>25814</v>
      </c>
      <c r="L5983" s="210" t="s">
        <v>7743</v>
      </c>
      <c r="M5983" s="210" t="s">
        <v>3533</v>
      </c>
      <c r="N5983" s="211">
        <v>98693</v>
      </c>
      <c r="O5983" s="210" t="s">
        <v>19129</v>
      </c>
    </row>
    <row r="5984" spans="1:15" x14ac:dyDescent="0.2">
      <c r="A5984" s="210" t="s">
        <v>25804</v>
      </c>
      <c r="B5984" s="210" t="s">
        <v>25805</v>
      </c>
      <c r="C5984" s="210" t="s">
        <v>25806</v>
      </c>
      <c r="D5984" s="211">
        <v>98693</v>
      </c>
      <c r="E5984" s="210" t="s">
        <v>19129</v>
      </c>
      <c r="F5984" s="210" t="s">
        <v>25807</v>
      </c>
      <c r="G5984" s="210" t="s">
        <v>25808</v>
      </c>
      <c r="H5984" s="210" t="s">
        <v>0</v>
      </c>
      <c r="I5984" s="210" t="s">
        <v>25815</v>
      </c>
      <c r="J5984" s="210" t="s">
        <v>25816</v>
      </c>
      <c r="L5984" s="210" t="s">
        <v>7743</v>
      </c>
      <c r="M5984" s="210" t="s">
        <v>3533</v>
      </c>
      <c r="N5984" s="211">
        <v>98693</v>
      </c>
      <c r="O5984" s="210" t="s">
        <v>19129</v>
      </c>
    </row>
    <row r="5985" spans="1:15" x14ac:dyDescent="0.2">
      <c r="A5985" s="210" t="s">
        <v>25804</v>
      </c>
      <c r="B5985" s="210" t="s">
        <v>25805</v>
      </c>
      <c r="C5985" s="210" t="s">
        <v>25806</v>
      </c>
      <c r="D5985" s="211">
        <v>98693</v>
      </c>
      <c r="E5985" s="210" t="s">
        <v>19129</v>
      </c>
      <c r="F5985" s="210" t="s">
        <v>25807</v>
      </c>
      <c r="G5985" s="210" t="s">
        <v>25808</v>
      </c>
      <c r="H5985" s="210" t="s">
        <v>0</v>
      </c>
      <c r="I5985" s="210" t="s">
        <v>25817</v>
      </c>
      <c r="J5985" s="210" t="s">
        <v>25818</v>
      </c>
      <c r="L5985" s="210" t="s">
        <v>7743</v>
      </c>
      <c r="M5985" s="210" t="s">
        <v>3562</v>
      </c>
      <c r="N5985" s="211">
        <v>98693</v>
      </c>
      <c r="O5985" s="210" t="s">
        <v>19129</v>
      </c>
    </row>
    <row r="5986" spans="1:15" x14ac:dyDescent="0.2">
      <c r="A5986" s="210" t="s">
        <v>25819</v>
      </c>
      <c r="B5986" s="210" t="s">
        <v>25820</v>
      </c>
      <c r="C5986" s="210" t="s">
        <v>25821</v>
      </c>
      <c r="D5986" s="211">
        <v>85057</v>
      </c>
      <c r="E5986" s="210" t="s">
        <v>346</v>
      </c>
      <c r="G5986" s="210" t="s">
        <v>25822</v>
      </c>
      <c r="H5986" s="210" t="s">
        <v>0</v>
      </c>
      <c r="I5986" s="210" t="s">
        <v>25823</v>
      </c>
      <c r="J5986" s="210" t="s">
        <v>25824</v>
      </c>
      <c r="L5986" s="210" t="s">
        <v>7743</v>
      </c>
      <c r="M5986" s="210" t="s">
        <v>3562</v>
      </c>
      <c r="N5986" s="211">
        <v>85057</v>
      </c>
      <c r="O5986" s="210" t="s">
        <v>346</v>
      </c>
    </row>
    <row r="5987" spans="1:15" x14ac:dyDescent="0.2">
      <c r="A5987" s="210" t="s">
        <v>25819</v>
      </c>
      <c r="B5987" s="210" t="s">
        <v>25820</v>
      </c>
      <c r="C5987" s="210" t="s">
        <v>25821</v>
      </c>
      <c r="D5987" s="211">
        <v>85057</v>
      </c>
      <c r="E5987" s="210" t="s">
        <v>346</v>
      </c>
      <c r="G5987" s="210" t="s">
        <v>25822</v>
      </c>
      <c r="H5987" s="210" t="s">
        <v>0</v>
      </c>
      <c r="I5987" s="210" t="s">
        <v>25825</v>
      </c>
      <c r="J5987" s="210" t="s">
        <v>25826</v>
      </c>
      <c r="K5987" s="210" t="s">
        <v>25827</v>
      </c>
      <c r="L5987" s="210" t="s">
        <v>7743</v>
      </c>
      <c r="M5987" s="210" t="s">
        <v>3533</v>
      </c>
      <c r="N5987" s="211">
        <v>85057</v>
      </c>
      <c r="O5987" s="210" t="s">
        <v>346</v>
      </c>
    </row>
    <row r="5988" spans="1:15" x14ac:dyDescent="0.2">
      <c r="A5988" s="210" t="s">
        <v>25828</v>
      </c>
      <c r="B5988" s="210" t="s">
        <v>25829</v>
      </c>
      <c r="C5988" s="210" t="s">
        <v>25830</v>
      </c>
      <c r="D5988" s="211">
        <v>25524</v>
      </c>
      <c r="E5988" s="210" t="s">
        <v>2312</v>
      </c>
      <c r="F5988" s="210" t="s">
        <v>25831</v>
      </c>
      <c r="G5988" s="210" t="s">
        <v>25832</v>
      </c>
      <c r="H5988" s="210" t="s">
        <v>0</v>
      </c>
      <c r="I5988" s="210" t="s">
        <v>25833</v>
      </c>
      <c r="J5988" s="210" t="s">
        <v>25834</v>
      </c>
      <c r="K5988" s="210" t="s">
        <v>25835</v>
      </c>
      <c r="L5988" s="210" t="s">
        <v>7743</v>
      </c>
      <c r="M5988" s="210" t="s">
        <v>3533</v>
      </c>
      <c r="N5988" s="211">
        <v>25524</v>
      </c>
      <c r="O5988" s="210" t="s">
        <v>2312</v>
      </c>
    </row>
    <row r="5989" spans="1:15" x14ac:dyDescent="0.2">
      <c r="A5989" s="210" t="s">
        <v>25828</v>
      </c>
      <c r="B5989" s="210" t="s">
        <v>25829</v>
      </c>
      <c r="C5989" s="210" t="s">
        <v>25830</v>
      </c>
      <c r="D5989" s="211">
        <v>25524</v>
      </c>
      <c r="E5989" s="210" t="s">
        <v>2312</v>
      </c>
      <c r="F5989" s="210" t="s">
        <v>25831</v>
      </c>
      <c r="G5989" s="210" t="s">
        <v>25832</v>
      </c>
      <c r="H5989" s="210" t="s">
        <v>0</v>
      </c>
      <c r="I5989" s="210" t="s">
        <v>25836</v>
      </c>
      <c r="J5989" s="210" t="s">
        <v>25837</v>
      </c>
      <c r="L5989" s="210" t="s">
        <v>7743</v>
      </c>
      <c r="M5989" s="210" t="s">
        <v>3533</v>
      </c>
      <c r="N5989" s="211">
        <v>25524</v>
      </c>
      <c r="O5989" s="210" t="s">
        <v>2312</v>
      </c>
    </row>
    <row r="5990" spans="1:15" x14ac:dyDescent="0.2">
      <c r="A5990" s="210" t="s">
        <v>25838</v>
      </c>
      <c r="B5990" s="210" t="s">
        <v>25839</v>
      </c>
      <c r="C5990" s="210" t="s">
        <v>25263</v>
      </c>
      <c r="D5990" s="211">
        <v>7745</v>
      </c>
      <c r="E5990" s="210" t="s">
        <v>5101</v>
      </c>
      <c r="F5990" s="210" t="s">
        <v>25840</v>
      </c>
      <c r="G5990" s="210" t="s">
        <v>25841</v>
      </c>
      <c r="H5990" s="210" t="s">
        <v>0</v>
      </c>
      <c r="I5990" s="210" t="s">
        <v>25842</v>
      </c>
      <c r="J5990" s="210" t="s">
        <v>25843</v>
      </c>
      <c r="K5990" s="210" t="s">
        <v>24605</v>
      </c>
      <c r="L5990" s="210" t="s">
        <v>7743</v>
      </c>
      <c r="M5990" s="210" t="s">
        <v>3533</v>
      </c>
      <c r="N5990" s="211">
        <v>7745</v>
      </c>
      <c r="O5990" s="210" t="s">
        <v>5101</v>
      </c>
    </row>
    <row r="5991" spans="1:15" x14ac:dyDescent="0.2">
      <c r="A5991" s="210" t="s">
        <v>25838</v>
      </c>
      <c r="B5991" s="210" t="s">
        <v>25839</v>
      </c>
      <c r="C5991" s="210" t="s">
        <v>25263</v>
      </c>
      <c r="D5991" s="211">
        <v>7745</v>
      </c>
      <c r="E5991" s="210" t="s">
        <v>5101</v>
      </c>
      <c r="F5991" s="210" t="s">
        <v>25840</v>
      </c>
      <c r="G5991" s="210" t="s">
        <v>25841</v>
      </c>
      <c r="H5991" s="210" t="s">
        <v>0</v>
      </c>
      <c r="I5991" s="210" t="s">
        <v>25844</v>
      </c>
      <c r="J5991" s="210" t="s">
        <v>25845</v>
      </c>
      <c r="K5991" s="210" t="s">
        <v>25846</v>
      </c>
      <c r="L5991" s="210" t="s">
        <v>7743</v>
      </c>
      <c r="M5991" s="210" t="s">
        <v>3533</v>
      </c>
      <c r="N5991" s="211">
        <v>7745</v>
      </c>
      <c r="O5991" s="210" t="s">
        <v>5101</v>
      </c>
    </row>
    <row r="5992" spans="1:15" x14ac:dyDescent="0.2">
      <c r="A5992" s="210" t="s">
        <v>25838</v>
      </c>
      <c r="B5992" s="210" t="s">
        <v>25839</v>
      </c>
      <c r="C5992" s="210" t="s">
        <v>25263</v>
      </c>
      <c r="D5992" s="211">
        <v>7745</v>
      </c>
      <c r="E5992" s="210" t="s">
        <v>5101</v>
      </c>
      <c r="F5992" s="210" t="s">
        <v>25840</v>
      </c>
      <c r="G5992" s="210" t="s">
        <v>25841</v>
      </c>
      <c r="H5992" s="210" t="s">
        <v>0</v>
      </c>
      <c r="I5992" s="210" t="s">
        <v>25847</v>
      </c>
      <c r="J5992" s="210" t="s">
        <v>25848</v>
      </c>
      <c r="K5992" s="210" t="s">
        <v>25849</v>
      </c>
      <c r="L5992" s="210" t="s">
        <v>7743</v>
      </c>
      <c r="M5992" s="210" t="s">
        <v>3533</v>
      </c>
      <c r="N5992" s="211">
        <v>7745</v>
      </c>
      <c r="O5992" s="210" t="s">
        <v>5101</v>
      </c>
    </row>
    <row r="5993" spans="1:15" x14ac:dyDescent="0.2">
      <c r="A5993" s="210" t="s">
        <v>25838</v>
      </c>
      <c r="B5993" s="210" t="s">
        <v>25839</v>
      </c>
      <c r="C5993" s="210" t="s">
        <v>25263</v>
      </c>
      <c r="D5993" s="211">
        <v>7745</v>
      </c>
      <c r="E5993" s="210" t="s">
        <v>5101</v>
      </c>
      <c r="F5993" s="210" t="s">
        <v>25840</v>
      </c>
      <c r="G5993" s="210" t="s">
        <v>25841</v>
      </c>
      <c r="H5993" s="210" t="s">
        <v>0</v>
      </c>
      <c r="I5993" s="210" t="s">
        <v>25850</v>
      </c>
      <c r="J5993" s="210" t="s">
        <v>25851</v>
      </c>
      <c r="K5993" s="210" t="s">
        <v>25852</v>
      </c>
      <c r="L5993" s="210" t="s">
        <v>7743</v>
      </c>
      <c r="M5993" s="210" t="s">
        <v>3533</v>
      </c>
      <c r="N5993" s="211">
        <v>7745</v>
      </c>
      <c r="O5993" s="210" t="s">
        <v>5101</v>
      </c>
    </row>
    <row r="5994" spans="1:15" x14ac:dyDescent="0.2">
      <c r="A5994" s="210" t="s">
        <v>25853</v>
      </c>
      <c r="B5994" s="210" t="s">
        <v>5112</v>
      </c>
      <c r="C5994" s="210" t="s">
        <v>25854</v>
      </c>
      <c r="D5994" s="211">
        <v>52428</v>
      </c>
      <c r="E5994" s="210" t="s">
        <v>5109</v>
      </c>
      <c r="G5994" s="210" t="s">
        <v>25855</v>
      </c>
      <c r="H5994" s="210" t="s">
        <v>0</v>
      </c>
      <c r="I5994" s="210" t="s">
        <v>25856</v>
      </c>
      <c r="J5994" s="210" t="s">
        <v>25857</v>
      </c>
      <c r="L5994" s="210" t="s">
        <v>7743</v>
      </c>
      <c r="M5994" s="210" t="s">
        <v>3562</v>
      </c>
      <c r="N5994" s="211">
        <v>52428</v>
      </c>
      <c r="O5994" s="210" t="s">
        <v>5109</v>
      </c>
    </row>
    <row r="5995" spans="1:15" x14ac:dyDescent="0.2">
      <c r="A5995" s="210" t="s">
        <v>25858</v>
      </c>
      <c r="B5995" s="210" t="s">
        <v>25859</v>
      </c>
      <c r="C5995" s="210" t="s">
        <v>25860</v>
      </c>
      <c r="D5995" s="211">
        <v>24568</v>
      </c>
      <c r="E5995" s="210" t="s">
        <v>25861</v>
      </c>
      <c r="F5995" s="210" t="s">
        <v>25862</v>
      </c>
      <c r="G5995" s="210" t="s">
        <v>25863</v>
      </c>
      <c r="H5995" s="210" t="s">
        <v>0</v>
      </c>
      <c r="I5995" s="210" t="s">
        <v>25864</v>
      </c>
      <c r="J5995" s="210" t="s">
        <v>25865</v>
      </c>
      <c r="L5995" s="210" t="s">
        <v>7743</v>
      </c>
      <c r="M5995" s="210" t="s">
        <v>3533</v>
      </c>
      <c r="N5995" s="211">
        <v>24568</v>
      </c>
      <c r="O5995" s="210" t="s">
        <v>25861</v>
      </c>
    </row>
    <row r="5996" spans="1:15" x14ac:dyDescent="0.2">
      <c r="A5996" s="210" t="s">
        <v>25866</v>
      </c>
      <c r="B5996" s="210" t="s">
        <v>5154</v>
      </c>
      <c r="C5996" s="210" t="s">
        <v>25867</v>
      </c>
      <c r="D5996" s="210">
        <v>76127</v>
      </c>
      <c r="E5996" s="210" t="s">
        <v>5145</v>
      </c>
      <c r="F5996" s="210" t="s">
        <v>25868</v>
      </c>
      <c r="G5996" s="210" t="s">
        <v>25869</v>
      </c>
      <c r="H5996" s="210" t="s">
        <v>7748</v>
      </c>
      <c r="I5996" s="210" t="s">
        <v>25870</v>
      </c>
      <c r="J5996" s="210" t="s">
        <v>25871</v>
      </c>
      <c r="K5996" s="210" t="s">
        <v>25872</v>
      </c>
      <c r="L5996" s="210" t="s">
        <v>7752</v>
      </c>
      <c r="M5996" s="210" t="s">
        <v>3533</v>
      </c>
      <c r="N5996" s="210">
        <v>76127</v>
      </c>
      <c r="O5996" s="210" t="s">
        <v>5145</v>
      </c>
    </row>
    <row r="5997" spans="1:15" x14ac:dyDescent="0.2">
      <c r="A5997" s="210" t="s">
        <v>25866</v>
      </c>
      <c r="B5997" s="210" t="s">
        <v>5154</v>
      </c>
      <c r="C5997" s="210" t="s">
        <v>25867</v>
      </c>
      <c r="D5997" s="210">
        <v>76127</v>
      </c>
      <c r="E5997" s="210" t="s">
        <v>5145</v>
      </c>
      <c r="F5997" s="210" t="s">
        <v>25868</v>
      </c>
      <c r="G5997" s="210" t="s">
        <v>25869</v>
      </c>
      <c r="H5997" s="210" t="s">
        <v>7748</v>
      </c>
      <c r="I5997" s="210" t="s">
        <v>25873</v>
      </c>
      <c r="J5997" s="210" t="s">
        <v>25874</v>
      </c>
      <c r="K5997" s="210" t="s">
        <v>25875</v>
      </c>
      <c r="L5997" s="210" t="s">
        <v>7752</v>
      </c>
      <c r="M5997" s="210" t="s">
        <v>3533</v>
      </c>
      <c r="N5997" s="210">
        <v>76127</v>
      </c>
      <c r="O5997" s="210" t="s">
        <v>5145</v>
      </c>
    </row>
    <row r="5998" spans="1:15" x14ac:dyDescent="0.2">
      <c r="A5998" s="210" t="s">
        <v>25866</v>
      </c>
      <c r="B5998" s="210" t="s">
        <v>5154</v>
      </c>
      <c r="C5998" s="210" t="s">
        <v>25867</v>
      </c>
      <c r="D5998" s="211">
        <v>76127</v>
      </c>
      <c r="E5998" s="210" t="s">
        <v>5145</v>
      </c>
      <c r="F5998" s="210" t="s">
        <v>25868</v>
      </c>
      <c r="G5998" s="210" t="s">
        <v>25869</v>
      </c>
      <c r="H5998" s="210" t="s">
        <v>0</v>
      </c>
      <c r="I5998" s="210" t="s">
        <v>25876</v>
      </c>
      <c r="J5998" s="210" t="s">
        <v>25877</v>
      </c>
      <c r="L5998" s="210" t="s">
        <v>7742</v>
      </c>
      <c r="M5998" s="210" t="s">
        <v>3562</v>
      </c>
      <c r="N5998" s="211">
        <v>76127</v>
      </c>
      <c r="O5998" s="210" t="s">
        <v>5145</v>
      </c>
    </row>
    <row r="5999" spans="1:15" x14ac:dyDescent="0.2">
      <c r="A5999" s="210" t="s">
        <v>25878</v>
      </c>
      <c r="B5999" s="210" t="s">
        <v>5149</v>
      </c>
      <c r="C5999" s="210" t="s">
        <v>25867</v>
      </c>
      <c r="D5999" s="211">
        <v>76127</v>
      </c>
      <c r="E5999" s="210" t="s">
        <v>5145</v>
      </c>
      <c r="F5999" s="210" t="s">
        <v>25879</v>
      </c>
      <c r="G5999" s="210" t="s">
        <v>25880</v>
      </c>
      <c r="H5999" s="210" t="s">
        <v>0</v>
      </c>
      <c r="I5999" s="210" t="s">
        <v>25881</v>
      </c>
      <c r="J5999" s="210" t="s">
        <v>25882</v>
      </c>
      <c r="L5999" s="210" t="s">
        <v>7743</v>
      </c>
      <c r="M5999" s="210" t="s">
        <v>3533</v>
      </c>
      <c r="N5999" s="211">
        <v>76127</v>
      </c>
      <c r="O5999" s="210" t="s">
        <v>5145</v>
      </c>
    </row>
    <row r="6000" spans="1:15" x14ac:dyDescent="0.2">
      <c r="A6000" s="210" t="s">
        <v>25878</v>
      </c>
      <c r="B6000" s="210" t="s">
        <v>5149</v>
      </c>
      <c r="C6000" s="210" t="s">
        <v>25867</v>
      </c>
      <c r="D6000" s="211">
        <v>76127</v>
      </c>
      <c r="E6000" s="210" t="s">
        <v>5145</v>
      </c>
      <c r="F6000" s="210" t="s">
        <v>25879</v>
      </c>
      <c r="G6000" s="210" t="s">
        <v>25880</v>
      </c>
      <c r="H6000" s="210" t="s">
        <v>0</v>
      </c>
      <c r="I6000" s="210" t="s">
        <v>25883</v>
      </c>
      <c r="J6000" s="210" t="s">
        <v>25884</v>
      </c>
      <c r="L6000" s="210" t="s">
        <v>7743</v>
      </c>
      <c r="M6000" s="210" t="s">
        <v>3533</v>
      </c>
      <c r="N6000" s="211">
        <v>76127</v>
      </c>
      <c r="O6000" s="210" t="s">
        <v>5145</v>
      </c>
    </row>
    <row r="6001" spans="1:15" x14ac:dyDescent="0.2">
      <c r="A6001" s="210" t="s">
        <v>25878</v>
      </c>
      <c r="B6001" s="210" t="s">
        <v>5149</v>
      </c>
      <c r="C6001" s="210" t="s">
        <v>25867</v>
      </c>
      <c r="D6001" s="211">
        <v>76127</v>
      </c>
      <c r="E6001" s="210" t="s">
        <v>5145</v>
      </c>
      <c r="F6001" s="210" t="s">
        <v>25879</v>
      </c>
      <c r="G6001" s="210" t="s">
        <v>25880</v>
      </c>
      <c r="H6001" s="210" t="s">
        <v>0</v>
      </c>
      <c r="I6001" s="210" t="s">
        <v>25885</v>
      </c>
      <c r="J6001" s="210" t="s">
        <v>25886</v>
      </c>
      <c r="L6001" s="210" t="s">
        <v>7743</v>
      </c>
      <c r="M6001" s="210" t="s">
        <v>3533</v>
      </c>
      <c r="N6001" s="211">
        <v>76127</v>
      </c>
      <c r="O6001" s="210" t="s">
        <v>5145</v>
      </c>
    </row>
    <row r="6002" spans="1:15" x14ac:dyDescent="0.2">
      <c r="A6002" s="210" t="s">
        <v>25878</v>
      </c>
      <c r="B6002" s="210" t="s">
        <v>5149</v>
      </c>
      <c r="C6002" s="210" t="s">
        <v>25867</v>
      </c>
      <c r="D6002" s="211">
        <v>76127</v>
      </c>
      <c r="E6002" s="210" t="s">
        <v>5145</v>
      </c>
      <c r="F6002" s="210" t="s">
        <v>25879</v>
      </c>
      <c r="G6002" s="210" t="s">
        <v>25880</v>
      </c>
      <c r="H6002" s="210" t="s">
        <v>0</v>
      </c>
      <c r="I6002" s="210" t="s">
        <v>25887</v>
      </c>
      <c r="J6002" s="210" t="s">
        <v>25888</v>
      </c>
      <c r="L6002" s="210" t="s">
        <v>7743</v>
      </c>
      <c r="M6002" s="210" t="s">
        <v>3562</v>
      </c>
      <c r="N6002" s="211">
        <v>76127</v>
      </c>
      <c r="O6002" s="210" t="s">
        <v>5145</v>
      </c>
    </row>
    <row r="6003" spans="1:15" x14ac:dyDescent="0.2">
      <c r="A6003" s="210" t="s">
        <v>25889</v>
      </c>
      <c r="B6003" s="210" t="s">
        <v>25890</v>
      </c>
      <c r="C6003" s="210" t="s">
        <v>25891</v>
      </c>
      <c r="D6003" s="211">
        <v>93309</v>
      </c>
      <c r="E6003" s="210" t="s">
        <v>25892</v>
      </c>
      <c r="F6003" s="210" t="s">
        <v>25893</v>
      </c>
      <c r="G6003" s="210" t="s">
        <v>25894</v>
      </c>
      <c r="H6003" s="210" t="s">
        <v>0</v>
      </c>
      <c r="I6003" s="210" t="s">
        <v>25895</v>
      </c>
      <c r="J6003" s="210" t="s">
        <v>25896</v>
      </c>
      <c r="L6003" s="210" t="s">
        <v>7743</v>
      </c>
      <c r="M6003" s="210" t="s">
        <v>3562</v>
      </c>
      <c r="N6003" s="211">
        <v>93309</v>
      </c>
      <c r="O6003" s="210" t="s">
        <v>25892</v>
      </c>
    </row>
    <row r="6004" spans="1:15" x14ac:dyDescent="0.2">
      <c r="A6004" s="210" t="s">
        <v>25889</v>
      </c>
      <c r="B6004" s="210" t="s">
        <v>25890</v>
      </c>
      <c r="C6004" s="210" t="s">
        <v>25891</v>
      </c>
      <c r="D6004" s="211">
        <v>93309</v>
      </c>
      <c r="E6004" s="210" t="s">
        <v>25892</v>
      </c>
      <c r="F6004" s="210" t="s">
        <v>25893</v>
      </c>
      <c r="G6004" s="210" t="s">
        <v>25894</v>
      </c>
      <c r="H6004" s="210" t="s">
        <v>0</v>
      </c>
      <c r="I6004" s="210" t="s">
        <v>25897</v>
      </c>
      <c r="J6004" s="210" t="s">
        <v>25898</v>
      </c>
      <c r="L6004" s="210" t="s">
        <v>7743</v>
      </c>
      <c r="M6004" s="210" t="s">
        <v>3533</v>
      </c>
      <c r="N6004" s="211">
        <v>93309</v>
      </c>
      <c r="O6004" s="210" t="s">
        <v>25892</v>
      </c>
    </row>
    <row r="6005" spans="1:15" x14ac:dyDescent="0.2">
      <c r="A6005" s="210" t="s">
        <v>25889</v>
      </c>
      <c r="B6005" s="210" t="s">
        <v>25890</v>
      </c>
      <c r="C6005" s="210" t="s">
        <v>25891</v>
      </c>
      <c r="D6005" s="211">
        <v>93309</v>
      </c>
      <c r="E6005" s="210" t="s">
        <v>25892</v>
      </c>
      <c r="F6005" s="210" t="s">
        <v>25893</v>
      </c>
      <c r="G6005" s="210" t="s">
        <v>25894</v>
      </c>
      <c r="H6005" s="210" t="s">
        <v>0</v>
      </c>
      <c r="I6005" s="210" t="s">
        <v>25899</v>
      </c>
      <c r="J6005" s="210" t="s">
        <v>25900</v>
      </c>
      <c r="L6005" s="210" t="s">
        <v>7743</v>
      </c>
      <c r="M6005" s="210" t="s">
        <v>3533</v>
      </c>
      <c r="N6005" s="211">
        <v>93309</v>
      </c>
      <c r="O6005" s="210" t="s">
        <v>25892</v>
      </c>
    </row>
    <row r="6006" spans="1:15" x14ac:dyDescent="0.2">
      <c r="A6006" s="210" t="s">
        <v>25889</v>
      </c>
      <c r="B6006" s="210" t="s">
        <v>25890</v>
      </c>
      <c r="C6006" s="210" t="s">
        <v>25891</v>
      </c>
      <c r="D6006" s="211">
        <v>93309</v>
      </c>
      <c r="E6006" s="210" t="s">
        <v>25892</v>
      </c>
      <c r="F6006" s="210" t="s">
        <v>25893</v>
      </c>
      <c r="G6006" s="210" t="s">
        <v>25894</v>
      </c>
      <c r="H6006" s="210" t="s">
        <v>0</v>
      </c>
      <c r="I6006" s="210" t="s">
        <v>25901</v>
      </c>
      <c r="J6006" s="210" t="s">
        <v>25902</v>
      </c>
      <c r="L6006" s="210" t="s">
        <v>7743</v>
      </c>
      <c r="M6006" s="210" t="s">
        <v>3533</v>
      </c>
      <c r="N6006" s="211">
        <v>93309</v>
      </c>
      <c r="O6006" s="210" t="s">
        <v>25892</v>
      </c>
    </row>
    <row r="6007" spans="1:15" x14ac:dyDescent="0.2">
      <c r="A6007" s="210" t="s">
        <v>25889</v>
      </c>
      <c r="B6007" s="210" t="s">
        <v>25890</v>
      </c>
      <c r="C6007" s="210" t="s">
        <v>25891</v>
      </c>
      <c r="D6007" s="211">
        <v>93309</v>
      </c>
      <c r="E6007" s="210" t="s">
        <v>25892</v>
      </c>
      <c r="F6007" s="210" t="s">
        <v>25893</v>
      </c>
      <c r="G6007" s="210" t="s">
        <v>25894</v>
      </c>
      <c r="H6007" s="210" t="s">
        <v>0</v>
      </c>
      <c r="I6007" s="210" t="s">
        <v>25903</v>
      </c>
      <c r="J6007" s="210" t="s">
        <v>25904</v>
      </c>
      <c r="L6007" s="210" t="s">
        <v>7743</v>
      </c>
      <c r="M6007" s="210" t="s">
        <v>3533</v>
      </c>
      <c r="N6007" s="211">
        <v>93309</v>
      </c>
      <c r="O6007" s="210" t="s">
        <v>25892</v>
      </c>
    </row>
    <row r="6008" spans="1:15" x14ac:dyDescent="0.2">
      <c r="A6008" s="210" t="s">
        <v>25905</v>
      </c>
      <c r="B6008" s="210" t="s">
        <v>25906</v>
      </c>
      <c r="C6008" s="210" t="s">
        <v>25907</v>
      </c>
      <c r="D6008" s="211">
        <v>24113</v>
      </c>
      <c r="E6008" s="210" t="s">
        <v>306</v>
      </c>
      <c r="F6008" s="210" t="s">
        <v>25908</v>
      </c>
      <c r="G6008" s="210" t="s">
        <v>25909</v>
      </c>
      <c r="H6008" s="210" t="s">
        <v>7748</v>
      </c>
      <c r="I6008" s="210" t="s">
        <v>25910</v>
      </c>
      <c r="J6008" s="210" t="s">
        <v>25911</v>
      </c>
      <c r="K6008" s="210" t="s">
        <v>25912</v>
      </c>
      <c r="L6008" s="210" t="s">
        <v>12842</v>
      </c>
      <c r="M6008" s="210" t="s">
        <v>3533</v>
      </c>
      <c r="N6008" s="211">
        <v>24113</v>
      </c>
      <c r="O6008" s="210" t="s">
        <v>306</v>
      </c>
    </row>
    <row r="6009" spans="1:15" x14ac:dyDescent="0.2">
      <c r="A6009" s="210" t="s">
        <v>25905</v>
      </c>
      <c r="B6009" s="210" t="s">
        <v>25906</v>
      </c>
      <c r="C6009" s="210" t="s">
        <v>25907</v>
      </c>
      <c r="D6009" s="211">
        <v>24113</v>
      </c>
      <c r="E6009" s="210" t="s">
        <v>306</v>
      </c>
      <c r="F6009" s="210" t="s">
        <v>25908</v>
      </c>
      <c r="G6009" s="210" t="s">
        <v>25909</v>
      </c>
      <c r="H6009" s="210" t="s">
        <v>7748</v>
      </c>
      <c r="I6009" s="210" t="s">
        <v>25913</v>
      </c>
      <c r="J6009" s="210" t="s">
        <v>25914</v>
      </c>
      <c r="K6009" s="210" t="s">
        <v>25912</v>
      </c>
      <c r="L6009" s="210" t="s">
        <v>14518</v>
      </c>
      <c r="M6009" s="210" t="s">
        <v>3533</v>
      </c>
      <c r="N6009" s="211">
        <v>24113</v>
      </c>
      <c r="O6009" s="210" t="s">
        <v>306</v>
      </c>
    </row>
    <row r="6010" spans="1:15" x14ac:dyDescent="0.2">
      <c r="A6010" s="210" t="s">
        <v>25905</v>
      </c>
      <c r="B6010" s="210" t="s">
        <v>25906</v>
      </c>
      <c r="C6010" s="210" t="s">
        <v>25907</v>
      </c>
      <c r="D6010" s="211">
        <v>24113</v>
      </c>
      <c r="E6010" s="210" t="s">
        <v>306</v>
      </c>
      <c r="F6010" s="210" t="s">
        <v>25908</v>
      </c>
      <c r="G6010" s="210" t="s">
        <v>25909</v>
      </c>
      <c r="H6010" s="210" t="s">
        <v>0</v>
      </c>
      <c r="I6010" s="210" t="s">
        <v>25915</v>
      </c>
      <c r="J6010" s="210" t="s">
        <v>25916</v>
      </c>
      <c r="L6010" s="210" t="s">
        <v>7743</v>
      </c>
      <c r="M6010" s="210" t="s">
        <v>3562</v>
      </c>
      <c r="N6010" s="211">
        <v>24113</v>
      </c>
      <c r="O6010" s="210" t="s">
        <v>306</v>
      </c>
    </row>
    <row r="6011" spans="1:15" x14ac:dyDescent="0.2">
      <c r="A6011" s="210" t="s">
        <v>25905</v>
      </c>
      <c r="B6011" s="210" t="s">
        <v>25906</v>
      </c>
      <c r="C6011" s="210" t="s">
        <v>25907</v>
      </c>
      <c r="D6011" s="211">
        <v>24113</v>
      </c>
      <c r="E6011" s="210" t="s">
        <v>306</v>
      </c>
      <c r="F6011" s="210" t="s">
        <v>25908</v>
      </c>
      <c r="G6011" s="210" t="s">
        <v>25909</v>
      </c>
      <c r="H6011" s="210" t="s">
        <v>0</v>
      </c>
      <c r="I6011" s="210" t="s">
        <v>25917</v>
      </c>
      <c r="J6011" s="210" t="s">
        <v>25918</v>
      </c>
      <c r="L6011" s="210" t="s">
        <v>7743</v>
      </c>
      <c r="M6011" s="210" t="s">
        <v>3562</v>
      </c>
      <c r="N6011" s="211">
        <v>24113</v>
      </c>
      <c r="O6011" s="210" t="s">
        <v>306</v>
      </c>
    </row>
    <row r="6012" spans="1:15" x14ac:dyDescent="0.2">
      <c r="A6012" s="210" t="s">
        <v>25919</v>
      </c>
      <c r="B6012" s="210" t="s">
        <v>25920</v>
      </c>
      <c r="C6012" s="210" t="s">
        <v>25921</v>
      </c>
      <c r="D6012" s="211">
        <v>78467</v>
      </c>
      <c r="E6012" s="210" t="s">
        <v>25922</v>
      </c>
      <c r="F6012" s="210" t="s">
        <v>25923</v>
      </c>
      <c r="G6012" s="210" t="s">
        <v>25924</v>
      </c>
      <c r="H6012" s="210" t="s">
        <v>0</v>
      </c>
      <c r="I6012" s="210" t="s">
        <v>25925</v>
      </c>
      <c r="J6012" s="210" t="s">
        <v>25926</v>
      </c>
      <c r="L6012" s="210" t="s">
        <v>7743</v>
      </c>
      <c r="M6012" s="210" t="s">
        <v>3562</v>
      </c>
      <c r="N6012" s="211">
        <v>78467</v>
      </c>
      <c r="O6012" s="210" t="s">
        <v>25922</v>
      </c>
    </row>
    <row r="6013" spans="1:15" x14ac:dyDescent="0.2">
      <c r="A6013" s="210" t="s">
        <v>25919</v>
      </c>
      <c r="B6013" s="210" t="s">
        <v>25920</v>
      </c>
      <c r="C6013" s="210" t="s">
        <v>25921</v>
      </c>
      <c r="D6013" s="211">
        <v>78467</v>
      </c>
      <c r="E6013" s="210" t="s">
        <v>25922</v>
      </c>
      <c r="F6013" s="210" t="s">
        <v>25923</v>
      </c>
      <c r="G6013" s="210" t="s">
        <v>25924</v>
      </c>
      <c r="H6013" s="210" t="s">
        <v>0</v>
      </c>
      <c r="I6013" s="210" t="s">
        <v>25927</v>
      </c>
      <c r="J6013" s="210" t="s">
        <v>25928</v>
      </c>
      <c r="L6013" s="210" t="s">
        <v>7743</v>
      </c>
      <c r="M6013" s="210" t="s">
        <v>3562</v>
      </c>
      <c r="N6013" s="211">
        <v>78467</v>
      </c>
      <c r="O6013" s="210" t="s">
        <v>25922</v>
      </c>
    </row>
    <row r="6014" spans="1:15" x14ac:dyDescent="0.2">
      <c r="A6014" s="210" t="s">
        <v>25929</v>
      </c>
      <c r="B6014" s="210" t="s">
        <v>25930</v>
      </c>
      <c r="C6014" s="210" t="s">
        <v>25931</v>
      </c>
      <c r="D6014" s="211">
        <v>95326</v>
      </c>
      <c r="E6014" s="210" t="s">
        <v>25932</v>
      </c>
      <c r="F6014" s="210" t="s">
        <v>25933</v>
      </c>
      <c r="G6014" s="210" t="s">
        <v>25934</v>
      </c>
      <c r="H6014" s="210" t="s">
        <v>0</v>
      </c>
      <c r="I6014" s="210" t="s">
        <v>25935</v>
      </c>
      <c r="J6014" s="210" t="s">
        <v>25936</v>
      </c>
      <c r="L6014" s="210" t="s">
        <v>7743</v>
      </c>
      <c r="M6014" s="210" t="s">
        <v>3533</v>
      </c>
      <c r="N6014" s="211">
        <v>95326</v>
      </c>
      <c r="O6014" s="210" t="s">
        <v>25932</v>
      </c>
    </row>
    <row r="6015" spans="1:15" x14ac:dyDescent="0.2">
      <c r="A6015" s="210" t="s">
        <v>25937</v>
      </c>
      <c r="B6015" s="210" t="s">
        <v>25938</v>
      </c>
      <c r="C6015" s="210" t="s">
        <v>25939</v>
      </c>
      <c r="D6015" s="211">
        <v>66869</v>
      </c>
      <c r="E6015" s="210" t="s">
        <v>25940</v>
      </c>
      <c r="G6015" s="210" t="s">
        <v>25941</v>
      </c>
      <c r="H6015" s="210" t="s">
        <v>0</v>
      </c>
      <c r="I6015" s="210" t="s">
        <v>25942</v>
      </c>
      <c r="J6015" s="210" t="s">
        <v>25943</v>
      </c>
      <c r="L6015" s="210" t="s">
        <v>7742</v>
      </c>
      <c r="M6015" s="210" t="s">
        <v>3562</v>
      </c>
      <c r="N6015" s="211">
        <v>66869</v>
      </c>
      <c r="O6015" s="210" t="s">
        <v>25940</v>
      </c>
    </row>
    <row r="6016" spans="1:15" x14ac:dyDescent="0.2">
      <c r="A6016" s="210" t="s">
        <v>25937</v>
      </c>
      <c r="B6016" s="210" t="s">
        <v>25938</v>
      </c>
      <c r="C6016" s="210" t="s">
        <v>25939</v>
      </c>
      <c r="D6016" s="211">
        <v>66869</v>
      </c>
      <c r="E6016" s="210" t="s">
        <v>25940</v>
      </c>
      <c r="G6016" s="210" t="s">
        <v>25941</v>
      </c>
      <c r="H6016" s="210" t="s">
        <v>0</v>
      </c>
      <c r="I6016" s="210" t="s">
        <v>25944</v>
      </c>
      <c r="J6016" s="210" t="s">
        <v>25945</v>
      </c>
      <c r="L6016" s="210" t="s">
        <v>7743</v>
      </c>
      <c r="M6016" s="210" t="s">
        <v>3533</v>
      </c>
      <c r="N6016" s="211">
        <v>66869</v>
      </c>
      <c r="O6016" s="210" t="s">
        <v>25940</v>
      </c>
    </row>
    <row r="6017" spans="1:15" x14ac:dyDescent="0.2">
      <c r="A6017" s="210" t="s">
        <v>25946</v>
      </c>
      <c r="B6017" s="210" t="s">
        <v>25947</v>
      </c>
      <c r="C6017" s="210" t="s">
        <v>25948</v>
      </c>
      <c r="D6017" s="211">
        <v>63225</v>
      </c>
      <c r="E6017" s="210" t="s">
        <v>25949</v>
      </c>
      <c r="F6017" s="210" t="s">
        <v>25950</v>
      </c>
      <c r="G6017" s="210" t="s">
        <v>25951</v>
      </c>
      <c r="H6017" s="210" t="s">
        <v>0</v>
      </c>
      <c r="I6017" s="210" t="s">
        <v>25952</v>
      </c>
      <c r="J6017" s="210" t="s">
        <v>25953</v>
      </c>
      <c r="L6017" s="210" t="s">
        <v>7743</v>
      </c>
      <c r="M6017" s="210" t="s">
        <v>3533</v>
      </c>
      <c r="N6017" s="211">
        <v>63225</v>
      </c>
      <c r="O6017" s="210" t="s">
        <v>25949</v>
      </c>
    </row>
    <row r="6018" spans="1:15" x14ac:dyDescent="0.2">
      <c r="A6018" s="210" t="s">
        <v>25954</v>
      </c>
      <c r="B6018" s="210" t="s">
        <v>25955</v>
      </c>
      <c r="C6018" s="210" t="s">
        <v>25956</v>
      </c>
      <c r="D6018" s="211">
        <v>40764</v>
      </c>
      <c r="E6018" s="210" t="s">
        <v>25957</v>
      </c>
      <c r="F6018" s="210" t="s">
        <v>25958</v>
      </c>
      <c r="G6018" s="210" t="s">
        <v>25959</v>
      </c>
      <c r="H6018" s="210" t="s">
        <v>0</v>
      </c>
      <c r="I6018" s="210" t="s">
        <v>25960</v>
      </c>
      <c r="J6018" s="210" t="s">
        <v>25961</v>
      </c>
      <c r="L6018" s="210" t="s">
        <v>7742</v>
      </c>
      <c r="M6018" s="210" t="s">
        <v>3562</v>
      </c>
      <c r="N6018" s="211">
        <v>40764</v>
      </c>
      <c r="O6018" s="210" t="s">
        <v>25957</v>
      </c>
    </row>
    <row r="6019" spans="1:15" x14ac:dyDescent="0.2">
      <c r="A6019" s="210" t="s">
        <v>25962</v>
      </c>
      <c r="B6019" s="210" t="s">
        <v>25963</v>
      </c>
      <c r="C6019" s="210" t="s">
        <v>25964</v>
      </c>
      <c r="D6019" s="211">
        <v>31275</v>
      </c>
      <c r="E6019" s="210" t="s">
        <v>25965</v>
      </c>
      <c r="F6019" s="210" t="s">
        <v>25966</v>
      </c>
      <c r="G6019" s="210" t="s">
        <v>25967</v>
      </c>
      <c r="H6019" s="210" t="s">
        <v>0</v>
      </c>
      <c r="I6019" s="210" t="s">
        <v>25968</v>
      </c>
      <c r="J6019" s="210" t="s">
        <v>25969</v>
      </c>
      <c r="K6019" s="210" t="s">
        <v>25970</v>
      </c>
      <c r="L6019" s="210" t="s">
        <v>7743</v>
      </c>
      <c r="M6019" s="210" t="s">
        <v>3533</v>
      </c>
      <c r="N6019" s="211">
        <v>31275</v>
      </c>
      <c r="O6019" s="210" t="s">
        <v>25965</v>
      </c>
    </row>
    <row r="6020" spans="1:15" x14ac:dyDescent="0.2">
      <c r="A6020" s="210" t="s">
        <v>25971</v>
      </c>
      <c r="B6020" s="210" t="s">
        <v>25972</v>
      </c>
      <c r="C6020" s="210" t="s">
        <v>25973</v>
      </c>
      <c r="D6020" s="211">
        <v>37186</v>
      </c>
      <c r="E6020" s="210" t="s">
        <v>25974</v>
      </c>
      <c r="G6020" s="210" t="s">
        <v>25975</v>
      </c>
      <c r="H6020" s="210" t="s">
        <v>0</v>
      </c>
      <c r="I6020" s="210" t="s">
        <v>25976</v>
      </c>
      <c r="J6020" s="210" t="s">
        <v>25977</v>
      </c>
      <c r="K6020" s="210" t="s">
        <v>25978</v>
      </c>
      <c r="L6020" s="210" t="s">
        <v>7742</v>
      </c>
      <c r="M6020" s="210" t="s">
        <v>3533</v>
      </c>
      <c r="N6020" s="211">
        <v>37186</v>
      </c>
      <c r="O6020" s="210" t="s">
        <v>25974</v>
      </c>
    </row>
    <row r="6021" spans="1:15" x14ac:dyDescent="0.2">
      <c r="A6021" s="210" t="s">
        <v>25971</v>
      </c>
      <c r="B6021" s="210" t="s">
        <v>25972</v>
      </c>
      <c r="C6021" s="210" t="s">
        <v>25973</v>
      </c>
      <c r="D6021" s="211">
        <v>37186</v>
      </c>
      <c r="E6021" s="210" t="s">
        <v>25974</v>
      </c>
      <c r="G6021" s="210" t="s">
        <v>25975</v>
      </c>
      <c r="H6021" s="210" t="s">
        <v>7744</v>
      </c>
      <c r="I6021" s="210" t="s">
        <v>25979</v>
      </c>
      <c r="J6021" s="210" t="s">
        <v>25980</v>
      </c>
      <c r="K6021" s="210" t="s">
        <v>25980</v>
      </c>
      <c r="L6021" s="210" t="s">
        <v>7743</v>
      </c>
      <c r="M6021" s="210" t="s">
        <v>3533</v>
      </c>
      <c r="N6021" s="211">
        <v>37186</v>
      </c>
      <c r="O6021" s="210" t="s">
        <v>25974</v>
      </c>
    </row>
    <row r="6022" spans="1:15" x14ac:dyDescent="0.2">
      <c r="A6022" s="210" t="s">
        <v>25971</v>
      </c>
      <c r="B6022" s="210" t="s">
        <v>25972</v>
      </c>
      <c r="C6022" s="210" t="s">
        <v>25973</v>
      </c>
      <c r="D6022" s="211">
        <v>37186</v>
      </c>
      <c r="E6022" s="210" t="s">
        <v>25974</v>
      </c>
      <c r="G6022" s="210" t="s">
        <v>25975</v>
      </c>
      <c r="H6022" s="210" t="s">
        <v>7744</v>
      </c>
      <c r="I6022" s="210" t="s">
        <v>25981</v>
      </c>
      <c r="J6022" s="210" t="s">
        <v>25982</v>
      </c>
      <c r="K6022" s="210" t="s">
        <v>25982</v>
      </c>
      <c r="L6022" s="210" t="s">
        <v>7743</v>
      </c>
      <c r="M6022" s="210" t="s">
        <v>3533</v>
      </c>
      <c r="N6022" s="211">
        <v>37186</v>
      </c>
      <c r="O6022" s="210" t="s">
        <v>25974</v>
      </c>
    </row>
    <row r="6023" spans="1:15" x14ac:dyDescent="0.2">
      <c r="A6023" s="210" t="s">
        <v>25971</v>
      </c>
      <c r="B6023" s="210" t="s">
        <v>25972</v>
      </c>
      <c r="C6023" s="210" t="s">
        <v>25973</v>
      </c>
      <c r="D6023" s="211">
        <v>37186</v>
      </c>
      <c r="E6023" s="210" t="s">
        <v>25974</v>
      </c>
      <c r="G6023" s="210" t="s">
        <v>25975</v>
      </c>
      <c r="H6023" s="210" t="s">
        <v>7744</v>
      </c>
      <c r="I6023" s="210" t="s">
        <v>25983</v>
      </c>
      <c r="J6023" s="210" t="s">
        <v>25984</v>
      </c>
      <c r="K6023" s="210" t="s">
        <v>25984</v>
      </c>
      <c r="L6023" s="210" t="s">
        <v>7743</v>
      </c>
      <c r="M6023" s="210" t="s">
        <v>3533</v>
      </c>
      <c r="N6023" s="211">
        <v>37186</v>
      </c>
      <c r="O6023" s="210" t="s">
        <v>25974</v>
      </c>
    </row>
    <row r="6024" spans="1:15" x14ac:dyDescent="0.2">
      <c r="A6024" s="210" t="s">
        <v>25985</v>
      </c>
      <c r="B6024" s="210" t="s">
        <v>3828</v>
      </c>
      <c r="C6024" s="210" t="s">
        <v>25986</v>
      </c>
      <c r="D6024" s="210">
        <v>4109</v>
      </c>
      <c r="E6024" s="210" t="s">
        <v>5438</v>
      </c>
      <c r="F6024" s="210" t="s">
        <v>25987</v>
      </c>
      <c r="G6024" s="210" t="s">
        <v>25988</v>
      </c>
      <c r="H6024" s="210" t="s">
        <v>7748</v>
      </c>
      <c r="I6024" s="210" t="s">
        <v>25989</v>
      </c>
      <c r="J6024" s="210" t="s">
        <v>25990</v>
      </c>
      <c r="K6024" s="210" t="s">
        <v>25991</v>
      </c>
      <c r="L6024" s="210" t="s">
        <v>7752</v>
      </c>
      <c r="M6024" s="210" t="s">
        <v>3533</v>
      </c>
      <c r="N6024" s="210">
        <v>4109</v>
      </c>
      <c r="O6024" s="210" t="s">
        <v>5438</v>
      </c>
    </row>
    <row r="6025" spans="1:15" x14ac:dyDescent="0.2">
      <c r="A6025" s="210" t="s">
        <v>25985</v>
      </c>
      <c r="B6025" s="210" t="s">
        <v>3828</v>
      </c>
      <c r="C6025" s="210" t="s">
        <v>25986</v>
      </c>
      <c r="D6025" s="210">
        <v>4109</v>
      </c>
      <c r="E6025" s="210" t="s">
        <v>5438</v>
      </c>
      <c r="F6025" s="210" t="s">
        <v>25987</v>
      </c>
      <c r="G6025" s="210" t="s">
        <v>25988</v>
      </c>
      <c r="H6025" s="210" t="s">
        <v>7748</v>
      </c>
      <c r="I6025" s="210" t="s">
        <v>25992</v>
      </c>
      <c r="J6025" s="210" t="s">
        <v>25993</v>
      </c>
      <c r="K6025" s="210" t="s">
        <v>25994</v>
      </c>
      <c r="L6025" s="210" t="s">
        <v>7752</v>
      </c>
      <c r="M6025" s="210" t="s">
        <v>3533</v>
      </c>
      <c r="N6025" s="210">
        <v>4109</v>
      </c>
      <c r="O6025" s="210" t="s">
        <v>5438</v>
      </c>
    </row>
    <row r="6026" spans="1:15" x14ac:dyDescent="0.2">
      <c r="A6026" s="210" t="s">
        <v>25985</v>
      </c>
      <c r="B6026" s="210" t="s">
        <v>3828</v>
      </c>
      <c r="C6026" s="210" t="s">
        <v>25986</v>
      </c>
      <c r="D6026" s="211">
        <v>4109</v>
      </c>
      <c r="E6026" s="210" t="s">
        <v>5438</v>
      </c>
      <c r="F6026" s="210" t="s">
        <v>25987</v>
      </c>
      <c r="G6026" s="210" t="s">
        <v>25988</v>
      </c>
      <c r="H6026" s="210" t="s">
        <v>7748</v>
      </c>
      <c r="I6026" s="210" t="s">
        <v>25995</v>
      </c>
      <c r="J6026" s="210" t="s">
        <v>25996</v>
      </c>
      <c r="K6026" s="210" t="s">
        <v>25991</v>
      </c>
      <c r="L6026" s="210" t="s">
        <v>14518</v>
      </c>
      <c r="M6026" s="210" t="s">
        <v>3533</v>
      </c>
      <c r="N6026" s="211">
        <v>4109</v>
      </c>
      <c r="O6026" s="210" t="s">
        <v>5438</v>
      </c>
    </row>
    <row r="6027" spans="1:15" x14ac:dyDescent="0.2">
      <c r="A6027" s="210" t="s">
        <v>25985</v>
      </c>
      <c r="B6027" s="210" t="s">
        <v>3828</v>
      </c>
      <c r="C6027" s="210" t="s">
        <v>25986</v>
      </c>
      <c r="D6027" s="211">
        <v>4109</v>
      </c>
      <c r="E6027" s="210" t="s">
        <v>5438</v>
      </c>
      <c r="F6027" s="210" t="s">
        <v>25987</v>
      </c>
      <c r="G6027" s="210" t="s">
        <v>25988</v>
      </c>
      <c r="H6027" s="210" t="s">
        <v>7748</v>
      </c>
      <c r="I6027" s="210" t="s">
        <v>25997</v>
      </c>
      <c r="J6027" s="210" t="s">
        <v>25998</v>
      </c>
      <c r="K6027" s="210" t="s">
        <v>25994</v>
      </c>
      <c r="L6027" s="210" t="s">
        <v>14518</v>
      </c>
      <c r="M6027" s="210" t="s">
        <v>3533</v>
      </c>
      <c r="N6027" s="211">
        <v>4109</v>
      </c>
      <c r="O6027" s="210" t="s">
        <v>5438</v>
      </c>
    </row>
    <row r="6028" spans="1:15" x14ac:dyDescent="0.2">
      <c r="A6028" s="210" t="s">
        <v>25985</v>
      </c>
      <c r="B6028" s="210" t="s">
        <v>3828</v>
      </c>
      <c r="C6028" s="210" t="s">
        <v>25986</v>
      </c>
      <c r="D6028" s="210">
        <v>4109</v>
      </c>
      <c r="E6028" s="210" t="s">
        <v>5438</v>
      </c>
      <c r="F6028" s="210" t="s">
        <v>25987</v>
      </c>
      <c r="G6028" s="210" t="s">
        <v>25988</v>
      </c>
      <c r="H6028" s="210" t="s">
        <v>7748</v>
      </c>
      <c r="I6028" s="210" t="s">
        <v>28</v>
      </c>
      <c r="J6028" s="210" t="s">
        <v>25999</v>
      </c>
      <c r="K6028" s="210" t="s">
        <v>26000</v>
      </c>
      <c r="L6028" s="210" t="s">
        <v>7752</v>
      </c>
      <c r="M6028" s="210" t="s">
        <v>3533</v>
      </c>
      <c r="N6028" s="210">
        <v>4109</v>
      </c>
      <c r="O6028" s="210" t="s">
        <v>5438</v>
      </c>
    </row>
    <row r="6029" spans="1:15" x14ac:dyDescent="0.2">
      <c r="A6029" s="210" t="s">
        <v>25985</v>
      </c>
      <c r="B6029" s="210" t="s">
        <v>3828</v>
      </c>
      <c r="C6029" s="210" t="s">
        <v>25986</v>
      </c>
      <c r="D6029" s="210">
        <v>4109</v>
      </c>
      <c r="E6029" s="210" t="s">
        <v>5438</v>
      </c>
      <c r="F6029" s="210" t="s">
        <v>25987</v>
      </c>
      <c r="G6029" s="210" t="s">
        <v>25988</v>
      </c>
      <c r="H6029" s="210" t="s">
        <v>7748</v>
      </c>
      <c r="I6029" s="210" t="s">
        <v>26001</v>
      </c>
      <c r="J6029" s="210" t="s">
        <v>26002</v>
      </c>
      <c r="K6029" s="210" t="s">
        <v>26003</v>
      </c>
      <c r="L6029" s="210" t="s">
        <v>7752</v>
      </c>
      <c r="M6029" s="210" t="s">
        <v>3533</v>
      </c>
      <c r="N6029" s="210">
        <v>4109</v>
      </c>
      <c r="O6029" s="210" t="s">
        <v>5438</v>
      </c>
    </row>
    <row r="6030" spans="1:15" x14ac:dyDescent="0.2">
      <c r="A6030" s="210" t="s">
        <v>25985</v>
      </c>
      <c r="B6030" s="210" t="s">
        <v>3828</v>
      </c>
      <c r="C6030" s="210" t="s">
        <v>25986</v>
      </c>
      <c r="D6030" s="210">
        <v>4109</v>
      </c>
      <c r="E6030" s="210" t="s">
        <v>5438</v>
      </c>
      <c r="F6030" s="210" t="s">
        <v>25987</v>
      </c>
      <c r="G6030" s="210" t="s">
        <v>25988</v>
      </c>
      <c r="H6030" s="210" t="s">
        <v>7748</v>
      </c>
      <c r="I6030" s="210" t="s">
        <v>26004</v>
      </c>
      <c r="J6030" s="210" t="s">
        <v>26005</v>
      </c>
      <c r="K6030" s="210" t="s">
        <v>26006</v>
      </c>
      <c r="L6030" s="210" t="s">
        <v>7752</v>
      </c>
      <c r="M6030" s="210" t="s">
        <v>3533</v>
      </c>
      <c r="N6030" s="210">
        <v>4109</v>
      </c>
      <c r="O6030" s="210" t="s">
        <v>5438</v>
      </c>
    </row>
    <row r="6031" spans="1:15" x14ac:dyDescent="0.2">
      <c r="A6031" s="210" t="s">
        <v>25985</v>
      </c>
      <c r="B6031" s="210" t="s">
        <v>3828</v>
      </c>
      <c r="C6031" s="210" t="s">
        <v>25986</v>
      </c>
      <c r="D6031" s="210">
        <v>4109</v>
      </c>
      <c r="E6031" s="210" t="s">
        <v>5438</v>
      </c>
      <c r="F6031" s="210" t="s">
        <v>25987</v>
      </c>
      <c r="G6031" s="210" t="s">
        <v>25988</v>
      </c>
      <c r="H6031" s="210" t="s">
        <v>7748</v>
      </c>
      <c r="I6031" s="210" t="s">
        <v>26007</v>
      </c>
      <c r="J6031" s="210" t="s">
        <v>26008</v>
      </c>
      <c r="K6031" s="210" t="s">
        <v>26009</v>
      </c>
      <c r="L6031" s="210" t="s">
        <v>7752</v>
      </c>
      <c r="M6031" s="210" t="s">
        <v>3533</v>
      </c>
      <c r="N6031" s="210">
        <v>4109</v>
      </c>
      <c r="O6031" s="210" t="s">
        <v>5438</v>
      </c>
    </row>
    <row r="6032" spans="1:15" x14ac:dyDescent="0.2">
      <c r="A6032" s="210" t="s">
        <v>25985</v>
      </c>
      <c r="B6032" s="210" t="s">
        <v>3828</v>
      </c>
      <c r="C6032" s="210" t="s">
        <v>25986</v>
      </c>
      <c r="D6032" s="211">
        <v>4109</v>
      </c>
      <c r="E6032" s="210" t="s">
        <v>5438</v>
      </c>
      <c r="F6032" s="210" t="s">
        <v>25987</v>
      </c>
      <c r="G6032" s="210" t="s">
        <v>25988</v>
      </c>
      <c r="H6032" s="210" t="s">
        <v>0</v>
      </c>
      <c r="I6032" s="210" t="s">
        <v>26010</v>
      </c>
      <c r="J6032" s="210" t="s">
        <v>26011</v>
      </c>
      <c r="L6032" s="210" t="s">
        <v>7743</v>
      </c>
      <c r="M6032" s="210" t="s">
        <v>3562</v>
      </c>
      <c r="N6032" s="211">
        <v>4109</v>
      </c>
      <c r="O6032" s="210" t="s">
        <v>5438</v>
      </c>
    </row>
    <row r="6033" spans="1:15" x14ac:dyDescent="0.2">
      <c r="A6033" s="210" t="s">
        <v>25985</v>
      </c>
      <c r="B6033" s="210" t="s">
        <v>3828</v>
      </c>
      <c r="C6033" s="210" t="s">
        <v>25986</v>
      </c>
      <c r="D6033" s="211">
        <v>4109</v>
      </c>
      <c r="E6033" s="210" t="s">
        <v>5438</v>
      </c>
      <c r="F6033" s="210" t="s">
        <v>25987</v>
      </c>
      <c r="G6033" s="210" t="s">
        <v>25988</v>
      </c>
      <c r="H6033" s="210" t="s">
        <v>0</v>
      </c>
      <c r="I6033" s="210" t="s">
        <v>26012</v>
      </c>
      <c r="J6033" s="210" t="s">
        <v>26013</v>
      </c>
      <c r="L6033" s="210" t="s">
        <v>7743</v>
      </c>
      <c r="M6033" s="210" t="s">
        <v>3533</v>
      </c>
      <c r="N6033" s="211">
        <v>4109</v>
      </c>
      <c r="O6033" s="210" t="s">
        <v>5438</v>
      </c>
    </row>
    <row r="6034" spans="1:15" x14ac:dyDescent="0.2">
      <c r="A6034" s="210" t="s">
        <v>25985</v>
      </c>
      <c r="B6034" s="210" t="s">
        <v>3828</v>
      </c>
      <c r="C6034" s="210" t="s">
        <v>25986</v>
      </c>
      <c r="D6034" s="211">
        <v>4109</v>
      </c>
      <c r="E6034" s="210" t="s">
        <v>5438</v>
      </c>
      <c r="F6034" s="210" t="s">
        <v>25987</v>
      </c>
      <c r="G6034" s="210" t="s">
        <v>25988</v>
      </c>
      <c r="H6034" s="210" t="s">
        <v>0</v>
      </c>
      <c r="I6034" s="210" t="s">
        <v>26014</v>
      </c>
      <c r="J6034" s="210" t="s">
        <v>26015</v>
      </c>
      <c r="L6034" s="210" t="s">
        <v>7743</v>
      </c>
      <c r="M6034" s="210" t="s">
        <v>3533</v>
      </c>
      <c r="N6034" s="211">
        <v>4109</v>
      </c>
      <c r="O6034" s="210" t="s">
        <v>5438</v>
      </c>
    </row>
    <row r="6035" spans="1:15" x14ac:dyDescent="0.2">
      <c r="A6035" s="210" t="s">
        <v>25985</v>
      </c>
      <c r="B6035" s="210" t="s">
        <v>3828</v>
      </c>
      <c r="C6035" s="210" t="s">
        <v>25986</v>
      </c>
      <c r="D6035" s="211">
        <v>4109</v>
      </c>
      <c r="E6035" s="210" t="s">
        <v>5438</v>
      </c>
      <c r="F6035" s="210" t="s">
        <v>25987</v>
      </c>
      <c r="G6035" s="210" t="s">
        <v>25988</v>
      </c>
      <c r="H6035" s="210" t="s">
        <v>0</v>
      </c>
      <c r="I6035" s="210" t="s">
        <v>26016</v>
      </c>
      <c r="J6035" s="210" t="s">
        <v>26017</v>
      </c>
      <c r="L6035" s="210" t="s">
        <v>7743</v>
      </c>
      <c r="M6035" s="210" t="s">
        <v>3533</v>
      </c>
      <c r="N6035" s="211">
        <v>4109</v>
      </c>
      <c r="O6035" s="210" t="s">
        <v>5438</v>
      </c>
    </row>
    <row r="6036" spans="1:15" x14ac:dyDescent="0.2">
      <c r="A6036" s="210" t="s">
        <v>26018</v>
      </c>
      <c r="B6036" s="210" t="s">
        <v>5446</v>
      </c>
      <c r="C6036" s="210" t="s">
        <v>5448</v>
      </c>
      <c r="D6036" s="211">
        <v>32657</v>
      </c>
      <c r="E6036" s="210" t="s">
        <v>5447</v>
      </c>
      <c r="F6036" s="210" t="s">
        <v>26019</v>
      </c>
      <c r="G6036" s="210" t="s">
        <v>26020</v>
      </c>
      <c r="H6036" s="210" t="s">
        <v>0</v>
      </c>
      <c r="I6036" s="210" t="s">
        <v>26021</v>
      </c>
      <c r="J6036" s="210" t="s">
        <v>26022</v>
      </c>
      <c r="L6036" s="210" t="s">
        <v>7743</v>
      </c>
      <c r="M6036" s="210" t="s">
        <v>3562</v>
      </c>
      <c r="N6036" s="211">
        <v>32657</v>
      </c>
      <c r="O6036" s="210" t="s">
        <v>5447</v>
      </c>
    </row>
    <row r="6037" spans="1:15" x14ac:dyDescent="0.2">
      <c r="A6037" s="210" t="s">
        <v>26023</v>
      </c>
      <c r="B6037" s="210" t="s">
        <v>26024</v>
      </c>
      <c r="C6037" s="210" t="s">
        <v>26025</v>
      </c>
      <c r="D6037" s="211">
        <v>96215</v>
      </c>
      <c r="E6037" s="210" t="s">
        <v>26026</v>
      </c>
      <c r="F6037" s="210" t="s">
        <v>26027</v>
      </c>
      <c r="G6037" s="210" t="s">
        <v>26028</v>
      </c>
      <c r="H6037" s="210" t="s">
        <v>0</v>
      </c>
      <c r="I6037" s="210" t="s">
        <v>26029</v>
      </c>
      <c r="J6037" s="210" t="s">
        <v>26030</v>
      </c>
      <c r="L6037" s="210" t="s">
        <v>7743</v>
      </c>
      <c r="M6037" s="210" t="s">
        <v>3533</v>
      </c>
      <c r="N6037" s="211">
        <v>96215</v>
      </c>
      <c r="O6037" s="210" t="s">
        <v>26026</v>
      </c>
    </row>
    <row r="6038" spans="1:15" x14ac:dyDescent="0.2">
      <c r="A6038" s="210" t="s">
        <v>26031</v>
      </c>
      <c r="B6038" s="210" t="s">
        <v>26032</v>
      </c>
      <c r="C6038" s="210" t="s">
        <v>26033</v>
      </c>
      <c r="D6038" s="211">
        <v>59557</v>
      </c>
      <c r="E6038" s="210" t="s">
        <v>26034</v>
      </c>
      <c r="F6038" s="210" t="s">
        <v>26035</v>
      </c>
      <c r="G6038" s="210" t="s">
        <v>26036</v>
      </c>
      <c r="H6038" s="210" t="s">
        <v>0</v>
      </c>
      <c r="I6038" s="210" t="s">
        <v>26037</v>
      </c>
      <c r="J6038" s="210" t="s">
        <v>26038</v>
      </c>
      <c r="L6038" s="210" t="s">
        <v>7743</v>
      </c>
      <c r="M6038" s="210" t="s">
        <v>3562</v>
      </c>
      <c r="N6038" s="211">
        <v>59557</v>
      </c>
      <c r="O6038" s="210" t="s">
        <v>26034</v>
      </c>
    </row>
    <row r="6039" spans="1:15" x14ac:dyDescent="0.2">
      <c r="A6039" s="210" t="s">
        <v>26031</v>
      </c>
      <c r="B6039" s="210" t="s">
        <v>26032</v>
      </c>
      <c r="C6039" s="210" t="s">
        <v>26033</v>
      </c>
      <c r="D6039" s="211">
        <v>59557</v>
      </c>
      <c r="E6039" s="210" t="s">
        <v>26034</v>
      </c>
      <c r="F6039" s="210" t="s">
        <v>26035</v>
      </c>
      <c r="G6039" s="210" t="s">
        <v>26036</v>
      </c>
      <c r="H6039" s="210" t="s">
        <v>0</v>
      </c>
      <c r="I6039" s="210" t="s">
        <v>26039</v>
      </c>
      <c r="J6039" s="210" t="s">
        <v>26040</v>
      </c>
      <c r="L6039" s="210" t="s">
        <v>7743</v>
      </c>
      <c r="M6039" s="210" t="s">
        <v>3533</v>
      </c>
      <c r="N6039" s="211">
        <v>59557</v>
      </c>
      <c r="O6039" s="210" t="s">
        <v>26034</v>
      </c>
    </row>
    <row r="6040" spans="1:15" x14ac:dyDescent="0.2">
      <c r="A6040" s="210" t="s">
        <v>26031</v>
      </c>
      <c r="B6040" s="210" t="s">
        <v>26032</v>
      </c>
      <c r="C6040" s="210" t="s">
        <v>26033</v>
      </c>
      <c r="D6040" s="211">
        <v>59557</v>
      </c>
      <c r="E6040" s="210" t="s">
        <v>26034</v>
      </c>
      <c r="F6040" s="210" t="s">
        <v>26035</v>
      </c>
      <c r="G6040" s="210" t="s">
        <v>26036</v>
      </c>
      <c r="H6040" s="210" t="s">
        <v>0</v>
      </c>
      <c r="I6040" s="210" t="s">
        <v>26041</v>
      </c>
      <c r="J6040" s="210" t="s">
        <v>26042</v>
      </c>
      <c r="L6040" s="210" t="s">
        <v>7743</v>
      </c>
      <c r="M6040" s="210" t="s">
        <v>3533</v>
      </c>
      <c r="N6040" s="211">
        <v>59557</v>
      </c>
      <c r="O6040" s="210" t="s">
        <v>26034</v>
      </c>
    </row>
    <row r="6041" spans="1:15" x14ac:dyDescent="0.2">
      <c r="A6041" s="210" t="s">
        <v>26043</v>
      </c>
      <c r="B6041" s="210" t="s">
        <v>26044</v>
      </c>
      <c r="C6041" s="210" t="s">
        <v>26045</v>
      </c>
      <c r="D6041" s="211">
        <v>2708</v>
      </c>
      <c r="E6041" s="210" t="s">
        <v>5522</v>
      </c>
      <c r="F6041" s="210" t="s">
        <v>26046</v>
      </c>
      <c r="G6041" s="210" t="s">
        <v>26047</v>
      </c>
      <c r="H6041" s="210" t="s">
        <v>0</v>
      </c>
      <c r="I6041" s="210" t="s">
        <v>26048</v>
      </c>
      <c r="J6041" s="210" t="s">
        <v>26049</v>
      </c>
      <c r="L6041" s="210" t="s">
        <v>7743</v>
      </c>
      <c r="M6041" s="210" t="s">
        <v>3562</v>
      </c>
      <c r="N6041" s="211">
        <v>2708</v>
      </c>
      <c r="O6041" s="210" t="s">
        <v>5522</v>
      </c>
    </row>
    <row r="6042" spans="1:15" x14ac:dyDescent="0.2">
      <c r="A6042" s="210" t="s">
        <v>26043</v>
      </c>
      <c r="B6042" s="210" t="s">
        <v>26044</v>
      </c>
      <c r="C6042" s="210" t="s">
        <v>26045</v>
      </c>
      <c r="D6042" s="211">
        <v>2708</v>
      </c>
      <c r="E6042" s="210" t="s">
        <v>5522</v>
      </c>
      <c r="F6042" s="210" t="s">
        <v>26046</v>
      </c>
      <c r="G6042" s="210" t="s">
        <v>26047</v>
      </c>
      <c r="H6042" s="210" t="s">
        <v>0</v>
      </c>
      <c r="I6042" s="210" t="s">
        <v>26050</v>
      </c>
      <c r="J6042" s="210" t="s">
        <v>26051</v>
      </c>
      <c r="L6042" s="210" t="s">
        <v>7743</v>
      </c>
      <c r="M6042" s="210" t="s">
        <v>3533</v>
      </c>
      <c r="N6042" s="211">
        <v>2708</v>
      </c>
      <c r="O6042" s="210" t="s">
        <v>5522</v>
      </c>
    </row>
    <row r="6043" spans="1:15" x14ac:dyDescent="0.2">
      <c r="A6043" s="210" t="s">
        <v>26052</v>
      </c>
      <c r="B6043" s="210" t="s">
        <v>26053</v>
      </c>
      <c r="C6043" s="210" t="s">
        <v>21577</v>
      </c>
      <c r="D6043" s="211">
        <v>23560</v>
      </c>
      <c r="E6043" s="210" t="s">
        <v>21578</v>
      </c>
      <c r="F6043" s="210" t="s">
        <v>26054</v>
      </c>
      <c r="G6043" s="210" t="s">
        <v>26055</v>
      </c>
      <c r="H6043" s="210" t="s">
        <v>0</v>
      </c>
      <c r="I6043" s="210" t="s">
        <v>26056</v>
      </c>
      <c r="J6043" s="210" t="s">
        <v>26057</v>
      </c>
      <c r="L6043" s="210" t="s">
        <v>7742</v>
      </c>
      <c r="M6043" s="210" t="s">
        <v>3562</v>
      </c>
      <c r="N6043" s="211">
        <v>23560</v>
      </c>
      <c r="O6043" s="210" t="s">
        <v>21578</v>
      </c>
    </row>
    <row r="6044" spans="1:15" x14ac:dyDescent="0.2">
      <c r="A6044" s="210" t="s">
        <v>26052</v>
      </c>
      <c r="B6044" s="210" t="s">
        <v>26053</v>
      </c>
      <c r="C6044" s="210" t="s">
        <v>21577</v>
      </c>
      <c r="D6044" s="211">
        <v>23560</v>
      </c>
      <c r="E6044" s="210" t="s">
        <v>21578</v>
      </c>
      <c r="F6044" s="210" t="s">
        <v>26054</v>
      </c>
      <c r="G6044" s="210" t="s">
        <v>26055</v>
      </c>
      <c r="H6044" s="210" t="s">
        <v>7744</v>
      </c>
      <c r="I6044" s="210" t="s">
        <v>26058</v>
      </c>
      <c r="J6044" s="210" t="s">
        <v>26059</v>
      </c>
      <c r="K6044" s="210" t="s">
        <v>26060</v>
      </c>
      <c r="L6044" s="210" t="s">
        <v>7743</v>
      </c>
      <c r="M6044" s="210" t="s">
        <v>3533</v>
      </c>
      <c r="N6044" s="211">
        <v>23560</v>
      </c>
      <c r="O6044" s="210" t="s">
        <v>21578</v>
      </c>
    </row>
    <row r="6045" spans="1:15" x14ac:dyDescent="0.2">
      <c r="A6045" s="210" t="s">
        <v>26052</v>
      </c>
      <c r="B6045" s="210" t="s">
        <v>26053</v>
      </c>
      <c r="C6045" s="210" t="s">
        <v>21577</v>
      </c>
      <c r="D6045" s="211">
        <v>23560</v>
      </c>
      <c r="E6045" s="210" t="s">
        <v>21578</v>
      </c>
      <c r="F6045" s="210" t="s">
        <v>26054</v>
      </c>
      <c r="G6045" s="210" t="s">
        <v>26055</v>
      </c>
      <c r="H6045" s="210" t="s">
        <v>7744</v>
      </c>
      <c r="I6045" s="210" t="s">
        <v>26061</v>
      </c>
      <c r="J6045" s="210" t="s">
        <v>26062</v>
      </c>
      <c r="K6045" s="210" t="s">
        <v>26063</v>
      </c>
      <c r="L6045" s="210" t="s">
        <v>7743</v>
      </c>
      <c r="M6045" s="210" t="s">
        <v>3533</v>
      </c>
      <c r="N6045" s="211">
        <v>23560</v>
      </c>
      <c r="O6045" s="210" t="s">
        <v>21578</v>
      </c>
    </row>
    <row r="6046" spans="1:15" x14ac:dyDescent="0.2">
      <c r="A6046" s="210" t="s">
        <v>26064</v>
      </c>
      <c r="B6046" s="210" t="s">
        <v>26065</v>
      </c>
      <c r="C6046" s="210" t="s">
        <v>26066</v>
      </c>
      <c r="D6046" s="211">
        <v>19386</v>
      </c>
      <c r="E6046" s="210" t="s">
        <v>26067</v>
      </c>
      <c r="F6046" s="210" t="s">
        <v>26068</v>
      </c>
      <c r="G6046" s="210" t="s">
        <v>26069</v>
      </c>
      <c r="H6046" s="210" t="s">
        <v>0</v>
      </c>
      <c r="I6046" s="210" t="s">
        <v>26070</v>
      </c>
      <c r="J6046" s="210" t="s">
        <v>26071</v>
      </c>
      <c r="L6046" s="210" t="s">
        <v>7743</v>
      </c>
      <c r="M6046" s="210" t="s">
        <v>3533</v>
      </c>
      <c r="N6046" s="211">
        <v>19386</v>
      </c>
      <c r="O6046" s="210" t="s">
        <v>26067</v>
      </c>
    </row>
    <row r="6047" spans="1:15" x14ac:dyDescent="0.2">
      <c r="A6047" s="210" t="s">
        <v>26072</v>
      </c>
      <c r="B6047" s="210" t="s">
        <v>26073</v>
      </c>
      <c r="C6047" s="210" t="s">
        <v>26074</v>
      </c>
      <c r="D6047" s="211">
        <v>71636</v>
      </c>
      <c r="E6047" s="210" t="s">
        <v>26075</v>
      </c>
      <c r="F6047" s="210" t="s">
        <v>26076</v>
      </c>
      <c r="G6047" s="210" t="s">
        <v>26077</v>
      </c>
      <c r="H6047" s="210" t="s">
        <v>0</v>
      </c>
      <c r="I6047" s="210" t="s">
        <v>26078</v>
      </c>
      <c r="J6047" s="210" t="s">
        <v>26079</v>
      </c>
      <c r="L6047" s="210" t="s">
        <v>7742</v>
      </c>
      <c r="M6047" s="210" t="s">
        <v>3562</v>
      </c>
      <c r="N6047" s="211">
        <v>71636</v>
      </c>
      <c r="O6047" s="210" t="s">
        <v>26075</v>
      </c>
    </row>
    <row r="6048" spans="1:15" x14ac:dyDescent="0.2">
      <c r="A6048" s="210" t="s">
        <v>26072</v>
      </c>
      <c r="B6048" s="210" t="s">
        <v>26073</v>
      </c>
      <c r="C6048" s="210" t="s">
        <v>26074</v>
      </c>
      <c r="D6048" s="211">
        <v>71636</v>
      </c>
      <c r="E6048" s="210" t="s">
        <v>26075</v>
      </c>
      <c r="F6048" s="210" t="s">
        <v>26076</v>
      </c>
      <c r="G6048" s="210" t="s">
        <v>26077</v>
      </c>
      <c r="H6048" s="210" t="s">
        <v>7744</v>
      </c>
      <c r="I6048" s="210" t="s">
        <v>26080</v>
      </c>
      <c r="J6048" s="210" t="s">
        <v>26081</v>
      </c>
      <c r="K6048" s="210" t="s">
        <v>26082</v>
      </c>
      <c r="L6048" s="210" t="s">
        <v>7743</v>
      </c>
      <c r="M6048" s="210" t="s">
        <v>3533</v>
      </c>
      <c r="N6048" s="211">
        <v>71636</v>
      </c>
      <c r="O6048" s="210" t="s">
        <v>26075</v>
      </c>
    </row>
    <row r="6049" spans="1:15" x14ac:dyDescent="0.2">
      <c r="A6049" s="210" t="s">
        <v>26072</v>
      </c>
      <c r="B6049" s="210" t="s">
        <v>26073</v>
      </c>
      <c r="C6049" s="210" t="s">
        <v>26074</v>
      </c>
      <c r="D6049" s="211">
        <v>71636</v>
      </c>
      <c r="E6049" s="210" t="s">
        <v>26075</v>
      </c>
      <c r="F6049" s="210" t="s">
        <v>26076</v>
      </c>
      <c r="G6049" s="210" t="s">
        <v>26077</v>
      </c>
      <c r="H6049" s="210" t="s">
        <v>7744</v>
      </c>
      <c r="I6049" s="210" t="s">
        <v>26083</v>
      </c>
      <c r="J6049" s="210" t="s">
        <v>26084</v>
      </c>
      <c r="K6049" s="210" t="s">
        <v>26085</v>
      </c>
      <c r="L6049" s="210" t="s">
        <v>7743</v>
      </c>
      <c r="M6049" s="210" t="s">
        <v>3533</v>
      </c>
      <c r="N6049" s="211">
        <v>71636</v>
      </c>
      <c r="O6049" s="210" t="s">
        <v>26075</v>
      </c>
    </row>
    <row r="6050" spans="1:15" x14ac:dyDescent="0.2">
      <c r="A6050" s="210" t="s">
        <v>26072</v>
      </c>
      <c r="B6050" s="210" t="s">
        <v>26073</v>
      </c>
      <c r="C6050" s="210" t="s">
        <v>26074</v>
      </c>
      <c r="D6050" s="211">
        <v>71636</v>
      </c>
      <c r="E6050" s="210" t="s">
        <v>26075</v>
      </c>
      <c r="F6050" s="210" t="s">
        <v>26076</v>
      </c>
      <c r="G6050" s="210" t="s">
        <v>26077</v>
      </c>
      <c r="H6050" s="210" t="s">
        <v>7744</v>
      </c>
      <c r="I6050" s="210" t="s">
        <v>26086</v>
      </c>
      <c r="J6050" s="210" t="s">
        <v>26087</v>
      </c>
      <c r="K6050" s="210" t="s">
        <v>26088</v>
      </c>
      <c r="L6050" s="210" t="s">
        <v>7743</v>
      </c>
      <c r="M6050" s="210" t="s">
        <v>3533</v>
      </c>
      <c r="N6050" s="211">
        <v>71636</v>
      </c>
      <c r="O6050" s="210" t="s">
        <v>26075</v>
      </c>
    </row>
    <row r="6051" spans="1:15" x14ac:dyDescent="0.2">
      <c r="A6051" s="210" t="s">
        <v>26072</v>
      </c>
      <c r="B6051" s="210" t="s">
        <v>26073</v>
      </c>
      <c r="C6051" s="210" t="s">
        <v>26074</v>
      </c>
      <c r="D6051" s="211">
        <v>71636</v>
      </c>
      <c r="E6051" s="210" t="s">
        <v>26075</v>
      </c>
      <c r="F6051" s="210" t="s">
        <v>26076</v>
      </c>
      <c r="G6051" s="210" t="s">
        <v>26077</v>
      </c>
      <c r="H6051" s="210" t="s">
        <v>7744</v>
      </c>
      <c r="I6051" s="210" t="s">
        <v>26089</v>
      </c>
      <c r="J6051" s="210" t="s">
        <v>26090</v>
      </c>
      <c r="K6051" s="210" t="s">
        <v>18918</v>
      </c>
      <c r="L6051" s="210" t="s">
        <v>7743</v>
      </c>
      <c r="M6051" s="210" t="s">
        <v>3533</v>
      </c>
      <c r="N6051" s="211">
        <v>71636</v>
      </c>
      <c r="O6051" s="210" t="s">
        <v>26075</v>
      </c>
    </row>
    <row r="6052" spans="1:15" x14ac:dyDescent="0.2">
      <c r="A6052" s="210" t="s">
        <v>26091</v>
      </c>
      <c r="B6052" s="210" t="s">
        <v>26092</v>
      </c>
      <c r="C6052" s="210" t="s">
        <v>26093</v>
      </c>
      <c r="D6052" s="211">
        <v>19288</v>
      </c>
      <c r="E6052" s="210" t="s">
        <v>26094</v>
      </c>
      <c r="F6052" s="210" t="s">
        <v>26095</v>
      </c>
      <c r="G6052" s="210" t="s">
        <v>26096</v>
      </c>
      <c r="H6052" s="210" t="s">
        <v>0</v>
      </c>
      <c r="I6052" s="210" t="s">
        <v>26097</v>
      </c>
      <c r="J6052" s="210" t="s">
        <v>26098</v>
      </c>
      <c r="L6052" s="210" t="s">
        <v>7743</v>
      </c>
      <c r="M6052" s="210" t="s">
        <v>3562</v>
      </c>
      <c r="N6052" s="211">
        <v>19288</v>
      </c>
      <c r="O6052" s="210" t="s">
        <v>26094</v>
      </c>
    </row>
    <row r="6053" spans="1:15" x14ac:dyDescent="0.2">
      <c r="A6053" s="210" t="s">
        <v>26091</v>
      </c>
      <c r="B6053" s="210" t="s">
        <v>26092</v>
      </c>
      <c r="C6053" s="210" t="s">
        <v>26093</v>
      </c>
      <c r="D6053" s="211">
        <v>19288</v>
      </c>
      <c r="E6053" s="210" t="s">
        <v>26094</v>
      </c>
      <c r="F6053" s="210" t="s">
        <v>26095</v>
      </c>
      <c r="G6053" s="210" t="s">
        <v>26096</v>
      </c>
      <c r="H6053" s="210" t="s">
        <v>0</v>
      </c>
      <c r="I6053" s="210" t="s">
        <v>26099</v>
      </c>
      <c r="J6053" s="210" t="s">
        <v>26100</v>
      </c>
      <c r="L6053" s="210" t="s">
        <v>7743</v>
      </c>
      <c r="M6053" s="210" t="s">
        <v>3533</v>
      </c>
      <c r="N6053" s="211">
        <v>19288</v>
      </c>
      <c r="O6053" s="210" t="s">
        <v>26094</v>
      </c>
    </row>
    <row r="6054" spans="1:15" x14ac:dyDescent="0.2">
      <c r="A6054" s="210" t="s">
        <v>26101</v>
      </c>
      <c r="B6054" s="210" t="s">
        <v>26102</v>
      </c>
      <c r="C6054" s="210" t="s">
        <v>26103</v>
      </c>
      <c r="D6054" s="211">
        <v>44534</v>
      </c>
      <c r="E6054" s="210" t="s">
        <v>5583</v>
      </c>
      <c r="F6054" s="210" t="s">
        <v>26104</v>
      </c>
      <c r="G6054" s="210" t="s">
        <v>26105</v>
      </c>
      <c r="H6054" s="210" t="s">
        <v>0</v>
      </c>
      <c r="I6054" s="210" t="s">
        <v>26106</v>
      </c>
      <c r="J6054" s="210" t="s">
        <v>26107</v>
      </c>
      <c r="L6054" s="210" t="s">
        <v>7743</v>
      </c>
      <c r="M6054" s="210" t="s">
        <v>3533</v>
      </c>
      <c r="N6054" s="211">
        <v>44534</v>
      </c>
      <c r="O6054" s="210" t="s">
        <v>5583</v>
      </c>
    </row>
    <row r="6055" spans="1:15" x14ac:dyDescent="0.2">
      <c r="A6055" s="210" t="s">
        <v>26108</v>
      </c>
      <c r="B6055" s="210" t="s">
        <v>26109</v>
      </c>
      <c r="C6055" s="210" t="s">
        <v>26110</v>
      </c>
      <c r="D6055" s="211">
        <v>6295</v>
      </c>
      <c r="E6055" s="210" t="s">
        <v>5595</v>
      </c>
      <c r="F6055" s="210" t="s">
        <v>26111</v>
      </c>
      <c r="G6055" s="210" t="s">
        <v>26112</v>
      </c>
      <c r="H6055" s="210" t="s">
        <v>0</v>
      </c>
      <c r="I6055" s="210" t="s">
        <v>26113</v>
      </c>
      <c r="J6055" s="210" t="s">
        <v>26114</v>
      </c>
      <c r="L6055" s="210" t="s">
        <v>7743</v>
      </c>
      <c r="M6055" s="210" t="s">
        <v>3562</v>
      </c>
      <c r="N6055" s="211">
        <v>6295</v>
      </c>
      <c r="O6055" s="210" t="s">
        <v>5595</v>
      </c>
    </row>
    <row r="6056" spans="1:15" x14ac:dyDescent="0.2">
      <c r="A6056" s="210" t="s">
        <v>26115</v>
      </c>
      <c r="B6056" s="210" t="s">
        <v>26116</v>
      </c>
      <c r="C6056" s="210" t="s">
        <v>26117</v>
      </c>
      <c r="D6056" s="211">
        <v>6886</v>
      </c>
      <c r="E6056" s="210" t="s">
        <v>26118</v>
      </c>
      <c r="F6056" s="210" t="s">
        <v>26119</v>
      </c>
      <c r="G6056" s="210" t="s">
        <v>26120</v>
      </c>
      <c r="H6056" s="210" t="s">
        <v>0</v>
      </c>
      <c r="I6056" s="210" t="s">
        <v>26121</v>
      </c>
      <c r="J6056" s="210" t="s">
        <v>26122</v>
      </c>
      <c r="L6056" s="210" t="s">
        <v>7742</v>
      </c>
      <c r="M6056" s="210" t="s">
        <v>3562</v>
      </c>
      <c r="N6056" s="211">
        <v>6886</v>
      </c>
      <c r="O6056" s="210" t="s">
        <v>26118</v>
      </c>
    </row>
    <row r="6057" spans="1:15" x14ac:dyDescent="0.2">
      <c r="A6057" s="210" t="s">
        <v>26115</v>
      </c>
      <c r="B6057" s="210" t="s">
        <v>26116</v>
      </c>
      <c r="C6057" s="210" t="s">
        <v>26117</v>
      </c>
      <c r="D6057" s="211">
        <v>6886</v>
      </c>
      <c r="E6057" s="210" t="s">
        <v>26118</v>
      </c>
      <c r="F6057" s="210" t="s">
        <v>26119</v>
      </c>
      <c r="G6057" s="210" t="s">
        <v>26120</v>
      </c>
      <c r="H6057" s="210" t="s">
        <v>0</v>
      </c>
      <c r="I6057" s="210" t="s">
        <v>26123</v>
      </c>
      <c r="J6057" s="210" t="s">
        <v>26124</v>
      </c>
      <c r="L6057" s="210" t="s">
        <v>7743</v>
      </c>
      <c r="M6057" s="210" t="s">
        <v>3533</v>
      </c>
      <c r="N6057" s="211">
        <v>6886</v>
      </c>
      <c r="O6057" s="210" t="s">
        <v>26118</v>
      </c>
    </row>
    <row r="6058" spans="1:15" x14ac:dyDescent="0.2">
      <c r="A6058" s="210" t="s">
        <v>26125</v>
      </c>
      <c r="B6058" s="210" t="s">
        <v>26126</v>
      </c>
      <c r="C6058" s="210" t="s">
        <v>26127</v>
      </c>
      <c r="D6058" s="211">
        <v>17213</v>
      </c>
      <c r="E6058" s="210" t="s">
        <v>3464</v>
      </c>
      <c r="G6058" s="210" t="s">
        <v>26128</v>
      </c>
      <c r="H6058" s="210" t="s">
        <v>0</v>
      </c>
      <c r="I6058" s="210" t="s">
        <v>26129</v>
      </c>
      <c r="J6058" s="210" t="s">
        <v>26130</v>
      </c>
      <c r="L6058" s="210" t="s">
        <v>7743</v>
      </c>
      <c r="M6058" s="210" t="s">
        <v>3562</v>
      </c>
      <c r="N6058" s="211">
        <v>17213</v>
      </c>
      <c r="O6058" s="210" t="s">
        <v>3464</v>
      </c>
    </row>
    <row r="6059" spans="1:15" x14ac:dyDescent="0.2">
      <c r="A6059" s="210" t="s">
        <v>26125</v>
      </c>
      <c r="B6059" s="210" t="s">
        <v>26126</v>
      </c>
      <c r="C6059" s="210" t="s">
        <v>26127</v>
      </c>
      <c r="D6059" s="211">
        <v>17213</v>
      </c>
      <c r="E6059" s="210" t="s">
        <v>3464</v>
      </c>
      <c r="G6059" s="210" t="s">
        <v>26128</v>
      </c>
      <c r="H6059" s="210" t="s">
        <v>0</v>
      </c>
      <c r="I6059" s="210" t="s">
        <v>26131</v>
      </c>
      <c r="J6059" s="210" t="s">
        <v>26132</v>
      </c>
      <c r="L6059" s="210" t="s">
        <v>7743</v>
      </c>
      <c r="M6059" s="210" t="s">
        <v>3533</v>
      </c>
      <c r="N6059" s="211">
        <v>17213</v>
      </c>
      <c r="O6059" s="210" t="s">
        <v>3464</v>
      </c>
    </row>
    <row r="6060" spans="1:15" x14ac:dyDescent="0.2">
      <c r="A6060" s="210" t="s">
        <v>26133</v>
      </c>
      <c r="B6060" s="210" t="s">
        <v>26134</v>
      </c>
      <c r="C6060" s="210" t="s">
        <v>26135</v>
      </c>
      <c r="D6060" s="211">
        <v>8393</v>
      </c>
      <c r="E6060" s="210" t="s">
        <v>26136</v>
      </c>
      <c r="F6060" s="210" t="s">
        <v>26137</v>
      </c>
      <c r="G6060" s="210" t="s">
        <v>26138</v>
      </c>
      <c r="H6060" s="210" t="s">
        <v>0</v>
      </c>
      <c r="I6060" s="210" t="s">
        <v>26139</v>
      </c>
      <c r="J6060" s="210" t="s">
        <v>26140</v>
      </c>
      <c r="L6060" s="210" t="s">
        <v>7743</v>
      </c>
      <c r="M6060" s="210" t="s">
        <v>3533</v>
      </c>
      <c r="N6060" s="211">
        <v>8393</v>
      </c>
      <c r="O6060" s="210" t="s">
        <v>26136</v>
      </c>
    </row>
    <row r="6061" spans="1:15" x14ac:dyDescent="0.2">
      <c r="A6061" s="210" t="s">
        <v>26133</v>
      </c>
      <c r="B6061" s="210" t="s">
        <v>26134</v>
      </c>
      <c r="C6061" s="210" t="s">
        <v>26135</v>
      </c>
      <c r="D6061" s="211">
        <v>8393</v>
      </c>
      <c r="E6061" s="210" t="s">
        <v>26136</v>
      </c>
      <c r="F6061" s="210" t="s">
        <v>26137</v>
      </c>
      <c r="G6061" s="210" t="s">
        <v>26138</v>
      </c>
      <c r="H6061" s="210" t="s">
        <v>0</v>
      </c>
      <c r="I6061" s="210" t="s">
        <v>26141</v>
      </c>
      <c r="J6061" s="210" t="s">
        <v>26142</v>
      </c>
      <c r="L6061" s="210" t="s">
        <v>7743</v>
      </c>
      <c r="M6061" s="210" t="s">
        <v>3562</v>
      </c>
      <c r="N6061" s="211">
        <v>8393</v>
      </c>
      <c r="O6061" s="210" t="s">
        <v>26136</v>
      </c>
    </row>
    <row r="6062" spans="1:15" x14ac:dyDescent="0.2">
      <c r="A6062" s="210" t="s">
        <v>26143</v>
      </c>
      <c r="B6062" s="210" t="s">
        <v>26144</v>
      </c>
      <c r="C6062" s="210" t="s">
        <v>26145</v>
      </c>
      <c r="D6062" s="211">
        <v>98617</v>
      </c>
      <c r="E6062" s="210" t="s">
        <v>18385</v>
      </c>
      <c r="F6062" s="210" t="s">
        <v>26146</v>
      </c>
      <c r="G6062" s="210" t="s">
        <v>26147</v>
      </c>
      <c r="H6062" s="210" t="s">
        <v>0</v>
      </c>
      <c r="I6062" s="210" t="s">
        <v>26148</v>
      </c>
      <c r="J6062" s="210" t="s">
        <v>26149</v>
      </c>
      <c r="L6062" s="210" t="s">
        <v>7743</v>
      </c>
      <c r="M6062" s="210" t="s">
        <v>3533</v>
      </c>
      <c r="N6062" s="211">
        <v>98617</v>
      </c>
      <c r="O6062" s="210" t="s">
        <v>18385</v>
      </c>
    </row>
    <row r="6063" spans="1:15" x14ac:dyDescent="0.2">
      <c r="A6063" s="210" t="s">
        <v>26150</v>
      </c>
      <c r="B6063" s="210" t="s">
        <v>26151</v>
      </c>
      <c r="C6063" s="210" t="s">
        <v>26152</v>
      </c>
      <c r="D6063" s="211">
        <v>58708</v>
      </c>
      <c r="E6063" s="210" t="s">
        <v>26153</v>
      </c>
      <c r="F6063" s="210" t="s">
        <v>26154</v>
      </c>
      <c r="G6063" s="210" t="s">
        <v>26155</v>
      </c>
      <c r="H6063" s="210" t="s">
        <v>0</v>
      </c>
      <c r="I6063" s="210" t="s">
        <v>26156</v>
      </c>
      <c r="J6063" s="210" t="s">
        <v>26157</v>
      </c>
      <c r="L6063" s="210" t="s">
        <v>7743</v>
      </c>
      <c r="M6063" s="210" t="s">
        <v>3533</v>
      </c>
      <c r="N6063" s="211">
        <v>58708</v>
      </c>
      <c r="O6063" s="210" t="s">
        <v>26153</v>
      </c>
    </row>
    <row r="6064" spans="1:15" x14ac:dyDescent="0.2">
      <c r="A6064" s="210" t="s">
        <v>26150</v>
      </c>
      <c r="B6064" s="210" t="s">
        <v>26151</v>
      </c>
      <c r="C6064" s="210" t="s">
        <v>26152</v>
      </c>
      <c r="D6064" s="211">
        <v>58708</v>
      </c>
      <c r="E6064" s="210" t="s">
        <v>26153</v>
      </c>
      <c r="F6064" s="210" t="s">
        <v>26154</v>
      </c>
      <c r="G6064" s="210" t="s">
        <v>26155</v>
      </c>
      <c r="H6064" s="210" t="s">
        <v>0</v>
      </c>
      <c r="I6064" s="210" t="s">
        <v>26158</v>
      </c>
      <c r="J6064" s="210" t="s">
        <v>26159</v>
      </c>
      <c r="L6064" s="210" t="s">
        <v>7742</v>
      </c>
      <c r="M6064" s="210" t="s">
        <v>3562</v>
      </c>
      <c r="N6064" s="211">
        <v>58708</v>
      </c>
      <c r="O6064" s="210" t="s">
        <v>26153</v>
      </c>
    </row>
    <row r="6065" spans="1:15" x14ac:dyDescent="0.2">
      <c r="A6065" s="210" t="s">
        <v>26160</v>
      </c>
      <c r="B6065" s="210" t="s">
        <v>26161</v>
      </c>
      <c r="C6065" s="210" t="s">
        <v>26162</v>
      </c>
      <c r="D6065" s="211">
        <v>88512</v>
      </c>
      <c r="E6065" s="210" t="s">
        <v>26163</v>
      </c>
      <c r="F6065" s="210" t="s">
        <v>26164</v>
      </c>
      <c r="G6065" s="210" t="s">
        <v>26165</v>
      </c>
      <c r="H6065" s="210" t="s">
        <v>0</v>
      </c>
      <c r="I6065" s="210" t="s">
        <v>26166</v>
      </c>
      <c r="J6065" s="210" t="s">
        <v>26167</v>
      </c>
      <c r="K6065" s="210" t="s">
        <v>26161</v>
      </c>
      <c r="L6065" s="210" t="s">
        <v>7742</v>
      </c>
      <c r="M6065" s="210" t="s">
        <v>3562</v>
      </c>
      <c r="N6065" s="211">
        <v>88512</v>
      </c>
      <c r="O6065" s="210" t="s">
        <v>26163</v>
      </c>
    </row>
    <row r="6066" spans="1:15" x14ac:dyDescent="0.2">
      <c r="A6066" s="210" t="s">
        <v>26168</v>
      </c>
      <c r="B6066" s="210" t="s">
        <v>26169</v>
      </c>
      <c r="C6066" s="210" t="s">
        <v>26170</v>
      </c>
      <c r="D6066" s="211">
        <v>74821</v>
      </c>
      <c r="E6066" s="210" t="s">
        <v>26171</v>
      </c>
      <c r="F6066" s="210" t="s">
        <v>26172</v>
      </c>
      <c r="G6066" s="210" t="s">
        <v>26173</v>
      </c>
      <c r="H6066" s="210" t="s">
        <v>0</v>
      </c>
      <c r="I6066" s="210" t="s">
        <v>26174</v>
      </c>
      <c r="J6066" s="210" t="s">
        <v>26175</v>
      </c>
      <c r="L6066" s="210" t="s">
        <v>7743</v>
      </c>
      <c r="M6066" s="210" t="s">
        <v>3533</v>
      </c>
      <c r="N6066" s="211">
        <v>74821</v>
      </c>
      <c r="O6066" s="210" t="s">
        <v>26171</v>
      </c>
    </row>
    <row r="6067" spans="1:15" x14ac:dyDescent="0.2">
      <c r="A6067" s="210" t="s">
        <v>26176</v>
      </c>
      <c r="B6067" s="210" t="s">
        <v>26177</v>
      </c>
      <c r="C6067" s="210" t="s">
        <v>26178</v>
      </c>
      <c r="D6067" s="211">
        <v>99974</v>
      </c>
      <c r="E6067" s="210" t="s">
        <v>26179</v>
      </c>
      <c r="F6067" s="210" t="s">
        <v>26180</v>
      </c>
      <c r="G6067" s="210" t="s">
        <v>26181</v>
      </c>
      <c r="H6067" s="210" t="s">
        <v>0</v>
      </c>
      <c r="I6067" s="210" t="s">
        <v>26182</v>
      </c>
      <c r="J6067" s="210" t="s">
        <v>26183</v>
      </c>
      <c r="L6067" s="210" t="s">
        <v>7743</v>
      </c>
      <c r="M6067" s="210" t="s">
        <v>3533</v>
      </c>
      <c r="N6067" s="211">
        <v>99974</v>
      </c>
      <c r="O6067" s="210" t="s">
        <v>26179</v>
      </c>
    </row>
    <row r="6068" spans="1:15" x14ac:dyDescent="0.2">
      <c r="A6068" s="210" t="s">
        <v>26176</v>
      </c>
      <c r="B6068" s="210" t="s">
        <v>26177</v>
      </c>
      <c r="C6068" s="210" t="s">
        <v>26178</v>
      </c>
      <c r="D6068" s="211">
        <v>99974</v>
      </c>
      <c r="E6068" s="210" t="s">
        <v>26179</v>
      </c>
      <c r="F6068" s="210" t="s">
        <v>26180</v>
      </c>
      <c r="G6068" s="210" t="s">
        <v>26181</v>
      </c>
      <c r="H6068" s="210" t="s">
        <v>0</v>
      </c>
      <c r="I6068" s="210" t="s">
        <v>26184</v>
      </c>
      <c r="J6068" s="210" t="s">
        <v>26185</v>
      </c>
      <c r="L6068" s="210" t="s">
        <v>7743</v>
      </c>
      <c r="M6068" s="210" t="s">
        <v>3533</v>
      </c>
      <c r="N6068" s="211">
        <v>99974</v>
      </c>
      <c r="O6068" s="210" t="s">
        <v>26179</v>
      </c>
    </row>
    <row r="6069" spans="1:15" x14ac:dyDescent="0.2">
      <c r="A6069" s="210" t="s">
        <v>26176</v>
      </c>
      <c r="B6069" s="210" t="s">
        <v>26177</v>
      </c>
      <c r="C6069" s="210" t="s">
        <v>26178</v>
      </c>
      <c r="D6069" s="211">
        <v>99974</v>
      </c>
      <c r="E6069" s="210" t="s">
        <v>26179</v>
      </c>
      <c r="F6069" s="210" t="s">
        <v>26180</v>
      </c>
      <c r="G6069" s="210" t="s">
        <v>26181</v>
      </c>
      <c r="H6069" s="210" t="s">
        <v>0</v>
      </c>
      <c r="I6069" s="210" t="s">
        <v>26186</v>
      </c>
      <c r="J6069" s="210" t="s">
        <v>26187</v>
      </c>
      <c r="L6069" s="210" t="s">
        <v>7743</v>
      </c>
      <c r="M6069" s="210" t="s">
        <v>3533</v>
      </c>
      <c r="N6069" s="211">
        <v>99974</v>
      </c>
      <c r="O6069" s="210" t="s">
        <v>26179</v>
      </c>
    </row>
    <row r="6070" spans="1:15" x14ac:dyDescent="0.2">
      <c r="A6070" s="210" t="s">
        <v>26176</v>
      </c>
      <c r="B6070" s="210" t="s">
        <v>26177</v>
      </c>
      <c r="C6070" s="210" t="s">
        <v>26178</v>
      </c>
      <c r="D6070" s="211">
        <v>99974</v>
      </c>
      <c r="E6070" s="210" t="s">
        <v>26179</v>
      </c>
      <c r="F6070" s="210" t="s">
        <v>26180</v>
      </c>
      <c r="G6070" s="210" t="s">
        <v>26181</v>
      </c>
      <c r="H6070" s="210" t="s">
        <v>0</v>
      </c>
      <c r="I6070" s="210" t="s">
        <v>26188</v>
      </c>
      <c r="J6070" s="210" t="s">
        <v>26189</v>
      </c>
      <c r="L6070" s="210" t="s">
        <v>7743</v>
      </c>
      <c r="M6070" s="210" t="s">
        <v>3533</v>
      </c>
      <c r="N6070" s="211">
        <v>99974</v>
      </c>
      <c r="O6070" s="210" t="s">
        <v>26179</v>
      </c>
    </row>
    <row r="6071" spans="1:15" x14ac:dyDescent="0.2">
      <c r="A6071" s="210" t="s">
        <v>26190</v>
      </c>
      <c r="B6071" s="210" t="s">
        <v>26191</v>
      </c>
      <c r="C6071" s="210" t="s">
        <v>26192</v>
      </c>
      <c r="D6071" s="211">
        <v>63165</v>
      </c>
      <c r="E6071" s="210" t="s">
        <v>26193</v>
      </c>
      <c r="F6071" s="210" t="s">
        <v>26194</v>
      </c>
      <c r="G6071" s="210" t="s">
        <v>26195</v>
      </c>
      <c r="H6071" s="210" t="s">
        <v>0</v>
      </c>
      <c r="I6071" s="210" t="s">
        <v>26196</v>
      </c>
      <c r="J6071" s="210" t="s">
        <v>26197</v>
      </c>
      <c r="L6071" s="210" t="s">
        <v>7743</v>
      </c>
      <c r="M6071" s="210" t="s">
        <v>3533</v>
      </c>
      <c r="N6071" s="211">
        <v>63165</v>
      </c>
      <c r="O6071" s="210" t="s">
        <v>26193</v>
      </c>
    </row>
    <row r="6072" spans="1:15" x14ac:dyDescent="0.2">
      <c r="A6072" s="210" t="s">
        <v>26190</v>
      </c>
      <c r="B6072" s="210" t="s">
        <v>26191</v>
      </c>
      <c r="C6072" s="210" t="s">
        <v>26192</v>
      </c>
      <c r="D6072" s="211">
        <v>63165</v>
      </c>
      <c r="E6072" s="210" t="s">
        <v>26193</v>
      </c>
      <c r="F6072" s="210" t="s">
        <v>26194</v>
      </c>
      <c r="G6072" s="210" t="s">
        <v>26195</v>
      </c>
      <c r="H6072" s="210" t="s">
        <v>0</v>
      </c>
      <c r="I6072" s="210" t="s">
        <v>26198</v>
      </c>
      <c r="J6072" s="210" t="s">
        <v>26199</v>
      </c>
      <c r="L6072" s="210" t="s">
        <v>7742</v>
      </c>
      <c r="M6072" s="210" t="s">
        <v>3562</v>
      </c>
      <c r="N6072" s="211">
        <v>63165</v>
      </c>
      <c r="O6072" s="210" t="s">
        <v>26193</v>
      </c>
    </row>
    <row r="6073" spans="1:15" x14ac:dyDescent="0.2">
      <c r="A6073" s="210" t="s">
        <v>26200</v>
      </c>
      <c r="B6073" s="210" t="s">
        <v>26201</v>
      </c>
      <c r="C6073" s="210" t="s">
        <v>16122</v>
      </c>
      <c r="D6073" s="211">
        <v>95213</v>
      </c>
      <c r="E6073" s="210" t="s">
        <v>16123</v>
      </c>
      <c r="F6073" s="210" t="s">
        <v>26202</v>
      </c>
      <c r="G6073" s="210" t="s">
        <v>16125</v>
      </c>
      <c r="H6073" s="210" t="s">
        <v>0</v>
      </c>
      <c r="I6073" s="210" t="s">
        <v>26203</v>
      </c>
      <c r="J6073" s="210" t="s">
        <v>26204</v>
      </c>
      <c r="L6073" s="210" t="s">
        <v>7743</v>
      </c>
      <c r="M6073" s="210" t="s">
        <v>3562</v>
      </c>
      <c r="N6073" s="211">
        <v>95213</v>
      </c>
      <c r="O6073" s="210" t="s">
        <v>16123</v>
      </c>
    </row>
    <row r="6074" spans="1:15" x14ac:dyDescent="0.2">
      <c r="A6074" s="210" t="s">
        <v>26200</v>
      </c>
      <c r="B6074" s="210" t="s">
        <v>26201</v>
      </c>
      <c r="C6074" s="210" t="s">
        <v>16122</v>
      </c>
      <c r="D6074" s="211">
        <v>95213</v>
      </c>
      <c r="E6074" s="210" t="s">
        <v>16123</v>
      </c>
      <c r="F6074" s="210" t="s">
        <v>26202</v>
      </c>
      <c r="G6074" s="210" t="s">
        <v>16125</v>
      </c>
      <c r="H6074" s="210" t="s">
        <v>0</v>
      </c>
      <c r="I6074" s="210" t="s">
        <v>26205</v>
      </c>
      <c r="J6074" s="210" t="s">
        <v>26206</v>
      </c>
      <c r="K6074" s="210" t="s">
        <v>26207</v>
      </c>
      <c r="L6074" s="210" t="s">
        <v>7743</v>
      </c>
      <c r="M6074" s="210" t="s">
        <v>3533</v>
      </c>
      <c r="N6074" s="211">
        <v>95213</v>
      </c>
      <c r="O6074" s="210" t="s">
        <v>16123</v>
      </c>
    </row>
    <row r="6075" spans="1:15" x14ac:dyDescent="0.2">
      <c r="A6075" s="210" t="s">
        <v>26208</v>
      </c>
      <c r="B6075" s="210" t="s">
        <v>5783</v>
      </c>
      <c r="C6075" s="210" t="s">
        <v>15482</v>
      </c>
      <c r="D6075" s="210">
        <v>48155</v>
      </c>
      <c r="E6075" s="210" t="s">
        <v>5784</v>
      </c>
      <c r="F6075" s="210" t="s">
        <v>26209</v>
      </c>
      <c r="G6075" s="210" t="s">
        <v>26210</v>
      </c>
      <c r="H6075" s="210" t="s">
        <v>7748</v>
      </c>
      <c r="I6075" s="210" t="s">
        <v>26211</v>
      </c>
      <c r="J6075" s="210" t="s">
        <v>26212</v>
      </c>
      <c r="K6075" s="210" t="s">
        <v>26213</v>
      </c>
      <c r="L6075" s="210" t="s">
        <v>7752</v>
      </c>
      <c r="M6075" s="210" t="s">
        <v>3533</v>
      </c>
      <c r="N6075" s="210">
        <v>48155</v>
      </c>
      <c r="O6075" s="210" t="s">
        <v>5784</v>
      </c>
    </row>
    <row r="6076" spans="1:15" x14ac:dyDescent="0.2">
      <c r="A6076" s="210" t="s">
        <v>26208</v>
      </c>
      <c r="B6076" s="210" t="s">
        <v>5783</v>
      </c>
      <c r="C6076" s="210" t="s">
        <v>15482</v>
      </c>
      <c r="D6076" s="211">
        <v>48155</v>
      </c>
      <c r="E6076" s="210" t="s">
        <v>5784</v>
      </c>
      <c r="F6076" s="210" t="s">
        <v>26209</v>
      </c>
      <c r="G6076" s="210" t="s">
        <v>26210</v>
      </c>
      <c r="H6076" s="210" t="s">
        <v>0</v>
      </c>
      <c r="I6076" s="210" t="s">
        <v>26214</v>
      </c>
      <c r="J6076" s="210" t="s">
        <v>26215</v>
      </c>
      <c r="L6076" s="210" t="s">
        <v>7742</v>
      </c>
      <c r="M6076" s="210" t="s">
        <v>3562</v>
      </c>
      <c r="N6076" s="211">
        <v>48155</v>
      </c>
      <c r="O6076" s="210" t="s">
        <v>5784</v>
      </c>
    </row>
    <row r="6077" spans="1:15" x14ac:dyDescent="0.2">
      <c r="A6077" s="210" t="s">
        <v>26216</v>
      </c>
      <c r="B6077" s="210" t="s">
        <v>26217</v>
      </c>
      <c r="C6077" s="210" t="s">
        <v>26218</v>
      </c>
      <c r="D6077" s="211">
        <v>29633</v>
      </c>
      <c r="E6077" s="210" t="s">
        <v>26219</v>
      </c>
      <c r="F6077" s="210" t="s">
        <v>26220</v>
      </c>
      <c r="G6077" s="210" t="s">
        <v>26221</v>
      </c>
      <c r="H6077" s="210" t="s">
        <v>0</v>
      </c>
      <c r="I6077" s="210" t="s">
        <v>26222</v>
      </c>
      <c r="J6077" s="210" t="s">
        <v>26223</v>
      </c>
      <c r="L6077" s="210" t="s">
        <v>7743</v>
      </c>
      <c r="M6077" s="210" t="s">
        <v>3533</v>
      </c>
      <c r="N6077" s="211">
        <v>29633</v>
      </c>
      <c r="O6077" s="210" t="s">
        <v>26219</v>
      </c>
    </row>
    <row r="6078" spans="1:15" x14ac:dyDescent="0.2">
      <c r="A6078" s="210" t="s">
        <v>26224</v>
      </c>
      <c r="B6078" s="210" t="s">
        <v>26225</v>
      </c>
      <c r="C6078" s="210" t="s">
        <v>26226</v>
      </c>
      <c r="D6078" s="211">
        <v>41334</v>
      </c>
      <c r="E6078" s="210" t="s">
        <v>26227</v>
      </c>
      <c r="F6078" s="210" t="s">
        <v>26228</v>
      </c>
      <c r="G6078" s="210" t="s">
        <v>26229</v>
      </c>
      <c r="H6078" s="210" t="s">
        <v>0</v>
      </c>
      <c r="I6078" s="210" t="s">
        <v>26230</v>
      </c>
      <c r="J6078" s="210" t="s">
        <v>26231</v>
      </c>
      <c r="L6078" s="210" t="s">
        <v>7743</v>
      </c>
      <c r="M6078" s="210" t="s">
        <v>3533</v>
      </c>
      <c r="N6078" s="211">
        <v>41334</v>
      </c>
      <c r="O6078" s="210" t="s">
        <v>26227</v>
      </c>
    </row>
    <row r="6079" spans="1:15" x14ac:dyDescent="0.2">
      <c r="A6079" s="210" t="s">
        <v>26224</v>
      </c>
      <c r="B6079" s="210" t="s">
        <v>26225</v>
      </c>
      <c r="C6079" s="210" t="s">
        <v>26226</v>
      </c>
      <c r="D6079" s="211">
        <v>41334</v>
      </c>
      <c r="E6079" s="210" t="s">
        <v>26227</v>
      </c>
      <c r="F6079" s="210" t="s">
        <v>26228</v>
      </c>
      <c r="G6079" s="210" t="s">
        <v>26229</v>
      </c>
      <c r="H6079" s="210" t="s">
        <v>0</v>
      </c>
      <c r="I6079" s="210" t="s">
        <v>26232</v>
      </c>
      <c r="J6079" s="210" t="s">
        <v>26233</v>
      </c>
      <c r="L6079" s="210" t="s">
        <v>7743</v>
      </c>
      <c r="M6079" s="210" t="s">
        <v>3533</v>
      </c>
      <c r="N6079" s="211">
        <v>41334</v>
      </c>
      <c r="O6079" s="210" t="s">
        <v>26227</v>
      </c>
    </row>
    <row r="6080" spans="1:15" x14ac:dyDescent="0.2">
      <c r="A6080" s="210" t="s">
        <v>26224</v>
      </c>
      <c r="B6080" s="210" t="s">
        <v>26225</v>
      </c>
      <c r="C6080" s="210" t="s">
        <v>26226</v>
      </c>
      <c r="D6080" s="211">
        <v>41334</v>
      </c>
      <c r="E6080" s="210" t="s">
        <v>26227</v>
      </c>
      <c r="F6080" s="210" t="s">
        <v>26228</v>
      </c>
      <c r="G6080" s="210" t="s">
        <v>26229</v>
      </c>
      <c r="H6080" s="210" t="s">
        <v>0</v>
      </c>
      <c r="I6080" s="210" t="s">
        <v>26234</v>
      </c>
      <c r="J6080" s="210" t="s">
        <v>26235</v>
      </c>
      <c r="L6080" s="210" t="s">
        <v>7743</v>
      </c>
      <c r="M6080" s="210" t="s">
        <v>3533</v>
      </c>
      <c r="N6080" s="211">
        <v>41334</v>
      </c>
      <c r="O6080" s="210" t="s">
        <v>26227</v>
      </c>
    </row>
    <row r="6081" spans="1:15" x14ac:dyDescent="0.2">
      <c r="A6081" s="210" t="s">
        <v>26236</v>
      </c>
      <c r="B6081" s="210" t="s">
        <v>26237</v>
      </c>
      <c r="C6081" s="210" t="s">
        <v>26238</v>
      </c>
      <c r="D6081" s="211">
        <v>72639</v>
      </c>
      <c r="E6081" s="210" t="s">
        <v>26239</v>
      </c>
      <c r="F6081" s="210" t="s">
        <v>26240</v>
      </c>
      <c r="G6081" s="210" t="s">
        <v>26241</v>
      </c>
      <c r="H6081" s="210" t="s">
        <v>0</v>
      </c>
      <c r="I6081" s="210" t="s">
        <v>26242</v>
      </c>
      <c r="J6081" s="210" t="s">
        <v>26243</v>
      </c>
      <c r="L6081" s="210" t="s">
        <v>7743</v>
      </c>
      <c r="M6081" s="210" t="s">
        <v>3533</v>
      </c>
      <c r="N6081" s="211">
        <v>72639</v>
      </c>
      <c r="O6081" s="210" t="s">
        <v>26239</v>
      </c>
    </row>
    <row r="6082" spans="1:15" x14ac:dyDescent="0.2">
      <c r="A6082" s="210" t="s">
        <v>26236</v>
      </c>
      <c r="B6082" s="210" t="s">
        <v>26237</v>
      </c>
      <c r="C6082" s="210" t="s">
        <v>26238</v>
      </c>
      <c r="D6082" s="211">
        <v>72639</v>
      </c>
      <c r="E6082" s="210" t="s">
        <v>26239</v>
      </c>
      <c r="F6082" s="210" t="s">
        <v>26240</v>
      </c>
      <c r="G6082" s="210" t="s">
        <v>26241</v>
      </c>
      <c r="H6082" s="210" t="s">
        <v>0</v>
      </c>
      <c r="I6082" s="210" t="s">
        <v>26244</v>
      </c>
      <c r="J6082" s="210" t="s">
        <v>26245</v>
      </c>
      <c r="L6082" s="210" t="s">
        <v>7743</v>
      </c>
      <c r="M6082" s="210" t="s">
        <v>3533</v>
      </c>
      <c r="N6082" s="211">
        <v>72639</v>
      </c>
      <c r="O6082" s="210" t="s">
        <v>26239</v>
      </c>
    </row>
    <row r="6083" spans="1:15" x14ac:dyDescent="0.2">
      <c r="A6083" s="210" t="s">
        <v>26246</v>
      </c>
      <c r="B6083" s="210" t="s">
        <v>26247</v>
      </c>
      <c r="C6083" s="210" t="s">
        <v>26248</v>
      </c>
      <c r="D6083" s="211">
        <v>63263</v>
      </c>
      <c r="E6083" s="210" t="s">
        <v>17152</v>
      </c>
      <c r="F6083" s="210" t="s">
        <v>26249</v>
      </c>
      <c r="G6083" s="210" t="s">
        <v>26250</v>
      </c>
      <c r="H6083" s="210" t="s">
        <v>0</v>
      </c>
      <c r="I6083" s="210" t="s">
        <v>26251</v>
      </c>
      <c r="J6083" s="210" t="s">
        <v>26252</v>
      </c>
      <c r="L6083" s="210" t="s">
        <v>7743</v>
      </c>
      <c r="M6083" s="210" t="s">
        <v>3533</v>
      </c>
      <c r="N6083" s="211">
        <v>63263</v>
      </c>
      <c r="O6083" s="210" t="s">
        <v>17152</v>
      </c>
    </row>
    <row r="6084" spans="1:15" x14ac:dyDescent="0.2">
      <c r="A6084" s="210" t="s">
        <v>26253</v>
      </c>
      <c r="B6084" s="210" t="s">
        <v>26254</v>
      </c>
      <c r="C6084" s="210" t="s">
        <v>26255</v>
      </c>
      <c r="D6084" s="211">
        <v>16816</v>
      </c>
      <c r="E6084" s="210" t="s">
        <v>5836</v>
      </c>
      <c r="F6084" s="210" t="s">
        <v>26256</v>
      </c>
      <c r="G6084" s="210" t="s">
        <v>26257</v>
      </c>
      <c r="H6084" s="210" t="s">
        <v>0</v>
      </c>
      <c r="I6084" s="210" t="s">
        <v>26258</v>
      </c>
      <c r="J6084" s="210" t="s">
        <v>26259</v>
      </c>
      <c r="L6084" s="210" t="s">
        <v>7743</v>
      </c>
      <c r="M6084" s="210" t="s">
        <v>3533</v>
      </c>
      <c r="N6084" s="211">
        <v>16816</v>
      </c>
      <c r="O6084" s="210" t="s">
        <v>5836</v>
      </c>
    </row>
    <row r="6085" spans="1:15" x14ac:dyDescent="0.2">
      <c r="A6085" s="210" t="s">
        <v>26253</v>
      </c>
      <c r="B6085" s="210" t="s">
        <v>26254</v>
      </c>
      <c r="C6085" s="210" t="s">
        <v>26255</v>
      </c>
      <c r="D6085" s="211">
        <v>16816</v>
      </c>
      <c r="E6085" s="210" t="s">
        <v>5836</v>
      </c>
      <c r="F6085" s="210" t="s">
        <v>26256</v>
      </c>
      <c r="G6085" s="210" t="s">
        <v>26257</v>
      </c>
      <c r="H6085" s="210" t="s">
        <v>0</v>
      </c>
      <c r="I6085" s="210" t="s">
        <v>26260</v>
      </c>
      <c r="J6085" s="210" t="s">
        <v>26261</v>
      </c>
      <c r="L6085" s="210" t="s">
        <v>7743</v>
      </c>
      <c r="M6085" s="210" t="s">
        <v>3533</v>
      </c>
      <c r="N6085" s="211">
        <v>16816</v>
      </c>
      <c r="O6085" s="210" t="s">
        <v>5836</v>
      </c>
    </row>
    <row r="6086" spans="1:15" x14ac:dyDescent="0.2">
      <c r="A6086" s="210" t="s">
        <v>26262</v>
      </c>
      <c r="B6086" s="210" t="s">
        <v>26263</v>
      </c>
      <c r="C6086" s="210" t="s">
        <v>26264</v>
      </c>
      <c r="D6086" s="211">
        <v>41464</v>
      </c>
      <c r="E6086" s="210" t="s">
        <v>5839</v>
      </c>
      <c r="G6086" s="210" t="s">
        <v>26265</v>
      </c>
      <c r="H6086" s="210" t="s">
        <v>0</v>
      </c>
      <c r="I6086" s="210" t="s">
        <v>26266</v>
      </c>
      <c r="J6086" s="210" t="s">
        <v>26267</v>
      </c>
      <c r="L6086" s="210" t="s">
        <v>7742</v>
      </c>
      <c r="M6086" s="210" t="s">
        <v>3562</v>
      </c>
      <c r="N6086" s="211">
        <v>41464</v>
      </c>
      <c r="O6086" s="210" t="s">
        <v>5839</v>
      </c>
    </row>
    <row r="6087" spans="1:15" x14ac:dyDescent="0.2">
      <c r="A6087" s="210" t="s">
        <v>26268</v>
      </c>
      <c r="B6087" s="210" t="s">
        <v>26269</v>
      </c>
      <c r="C6087" s="210" t="s">
        <v>26270</v>
      </c>
      <c r="D6087" s="211">
        <v>91413</v>
      </c>
      <c r="E6087" s="210" t="s">
        <v>26271</v>
      </c>
      <c r="F6087" s="210" t="s">
        <v>26272</v>
      </c>
      <c r="G6087" s="210" t="s">
        <v>26273</v>
      </c>
      <c r="H6087" s="210" t="s">
        <v>0</v>
      </c>
      <c r="I6087" s="210" t="s">
        <v>26274</v>
      </c>
      <c r="J6087" s="210" t="s">
        <v>26275</v>
      </c>
      <c r="L6087" s="210" t="s">
        <v>7743</v>
      </c>
      <c r="M6087" s="210" t="s">
        <v>3562</v>
      </c>
      <c r="N6087" s="211">
        <v>91413</v>
      </c>
      <c r="O6087" s="210" t="s">
        <v>26271</v>
      </c>
    </row>
    <row r="6088" spans="1:15" x14ac:dyDescent="0.2">
      <c r="A6088" s="210" t="s">
        <v>26276</v>
      </c>
      <c r="B6088" s="210" t="s">
        <v>26277</v>
      </c>
      <c r="C6088" s="210" t="s">
        <v>26278</v>
      </c>
      <c r="D6088" s="211">
        <v>7806</v>
      </c>
      <c r="E6088" s="210" t="s">
        <v>26279</v>
      </c>
      <c r="F6088" s="210" t="s">
        <v>26280</v>
      </c>
      <c r="G6088" s="210" t="s">
        <v>26281</v>
      </c>
      <c r="H6088" s="210" t="s">
        <v>0</v>
      </c>
      <c r="I6088" s="210" t="s">
        <v>26282</v>
      </c>
      <c r="J6088" s="210" t="s">
        <v>26283</v>
      </c>
      <c r="L6088" s="210" t="s">
        <v>7743</v>
      </c>
      <c r="M6088" s="210" t="s">
        <v>3562</v>
      </c>
      <c r="N6088" s="211">
        <v>7806</v>
      </c>
      <c r="O6088" s="210" t="s">
        <v>26279</v>
      </c>
    </row>
    <row r="6089" spans="1:15" x14ac:dyDescent="0.2">
      <c r="A6089" s="210" t="s">
        <v>26276</v>
      </c>
      <c r="B6089" s="210" t="s">
        <v>26277</v>
      </c>
      <c r="C6089" s="210" t="s">
        <v>26278</v>
      </c>
      <c r="D6089" s="211">
        <v>7806</v>
      </c>
      <c r="E6089" s="210" t="s">
        <v>26279</v>
      </c>
      <c r="F6089" s="210" t="s">
        <v>26280</v>
      </c>
      <c r="G6089" s="210" t="s">
        <v>26281</v>
      </c>
      <c r="H6089" s="210" t="s">
        <v>0</v>
      </c>
      <c r="I6089" s="210" t="s">
        <v>26284</v>
      </c>
      <c r="J6089" s="210" t="s">
        <v>26285</v>
      </c>
      <c r="L6089" s="210" t="s">
        <v>7743</v>
      </c>
      <c r="M6089" s="210" t="s">
        <v>3533</v>
      </c>
      <c r="N6089" s="211">
        <v>7806</v>
      </c>
      <c r="O6089" s="210" t="s">
        <v>26279</v>
      </c>
    </row>
    <row r="6090" spans="1:15" x14ac:dyDescent="0.2">
      <c r="A6090" s="210" t="s">
        <v>26286</v>
      </c>
      <c r="B6090" s="210" t="s">
        <v>26287</v>
      </c>
      <c r="C6090" s="210" t="s">
        <v>26288</v>
      </c>
      <c r="D6090" s="211">
        <v>23730</v>
      </c>
      <c r="E6090" s="210" t="s">
        <v>26289</v>
      </c>
      <c r="F6090" s="210" t="s">
        <v>26290</v>
      </c>
      <c r="G6090" s="210" t="s">
        <v>26291</v>
      </c>
      <c r="H6090" s="210" t="s">
        <v>0</v>
      </c>
      <c r="I6090" s="210" t="s">
        <v>26292</v>
      </c>
      <c r="J6090" s="210" t="s">
        <v>26293</v>
      </c>
      <c r="L6090" s="210" t="s">
        <v>7743</v>
      </c>
      <c r="M6090" s="210" t="s">
        <v>3533</v>
      </c>
      <c r="N6090" s="211">
        <v>23730</v>
      </c>
      <c r="O6090" s="210" t="s">
        <v>26289</v>
      </c>
    </row>
    <row r="6091" spans="1:15" x14ac:dyDescent="0.2">
      <c r="A6091" s="210" t="s">
        <v>26286</v>
      </c>
      <c r="B6091" s="210" t="s">
        <v>26287</v>
      </c>
      <c r="C6091" s="210" t="s">
        <v>26288</v>
      </c>
      <c r="D6091" s="211">
        <v>23730</v>
      </c>
      <c r="E6091" s="210" t="s">
        <v>26289</v>
      </c>
      <c r="F6091" s="210" t="s">
        <v>26290</v>
      </c>
      <c r="G6091" s="210" t="s">
        <v>26291</v>
      </c>
      <c r="H6091" s="210" t="s">
        <v>0</v>
      </c>
      <c r="I6091" s="210" t="s">
        <v>26294</v>
      </c>
      <c r="J6091" s="210" t="s">
        <v>26295</v>
      </c>
      <c r="L6091" s="210" t="s">
        <v>7743</v>
      </c>
      <c r="M6091" s="210" t="s">
        <v>3533</v>
      </c>
      <c r="N6091" s="211">
        <v>23730</v>
      </c>
      <c r="O6091" s="210" t="s">
        <v>26289</v>
      </c>
    </row>
    <row r="6092" spans="1:15" x14ac:dyDescent="0.2">
      <c r="A6092" s="210" t="s">
        <v>26296</v>
      </c>
      <c r="B6092" s="210" t="s">
        <v>26297</v>
      </c>
      <c r="C6092" s="210" t="s">
        <v>26298</v>
      </c>
      <c r="D6092" s="211">
        <v>17235</v>
      </c>
      <c r="E6092" s="210" t="s">
        <v>26299</v>
      </c>
      <c r="F6092" s="210" t="s">
        <v>26300</v>
      </c>
      <c r="G6092" s="210" t="s">
        <v>26301</v>
      </c>
      <c r="H6092" s="210" t="s">
        <v>0</v>
      </c>
      <c r="I6092" s="210" t="s">
        <v>26302</v>
      </c>
      <c r="J6092" s="210" t="s">
        <v>26303</v>
      </c>
      <c r="L6092" s="210" t="s">
        <v>7743</v>
      </c>
      <c r="M6092" s="210" t="s">
        <v>3562</v>
      </c>
      <c r="N6092" s="211">
        <v>17235</v>
      </c>
      <c r="O6092" s="210" t="s">
        <v>26299</v>
      </c>
    </row>
    <row r="6093" spans="1:15" x14ac:dyDescent="0.2">
      <c r="A6093" s="210" t="s">
        <v>26296</v>
      </c>
      <c r="B6093" s="210" t="s">
        <v>26297</v>
      </c>
      <c r="C6093" s="210" t="s">
        <v>26298</v>
      </c>
      <c r="D6093" s="211">
        <v>17235</v>
      </c>
      <c r="E6093" s="210" t="s">
        <v>26299</v>
      </c>
      <c r="F6093" s="210" t="s">
        <v>26300</v>
      </c>
      <c r="G6093" s="210" t="s">
        <v>26301</v>
      </c>
      <c r="H6093" s="210" t="s">
        <v>0</v>
      </c>
      <c r="I6093" s="210" t="s">
        <v>26304</v>
      </c>
      <c r="J6093" s="210" t="s">
        <v>26305</v>
      </c>
      <c r="L6093" s="210" t="s">
        <v>7743</v>
      </c>
      <c r="M6093" s="210" t="s">
        <v>3533</v>
      </c>
      <c r="N6093" s="211">
        <v>17235</v>
      </c>
      <c r="O6093" s="210" t="s">
        <v>26299</v>
      </c>
    </row>
    <row r="6094" spans="1:15" x14ac:dyDescent="0.2">
      <c r="A6094" s="210" t="s">
        <v>26306</v>
      </c>
      <c r="B6094" s="210" t="s">
        <v>26307</v>
      </c>
      <c r="C6094" s="210" t="s">
        <v>26308</v>
      </c>
      <c r="D6094" s="211">
        <v>56564</v>
      </c>
      <c r="E6094" s="210" t="s">
        <v>26309</v>
      </c>
      <c r="F6094" s="210" t="s">
        <v>26310</v>
      </c>
      <c r="G6094" s="210" t="s">
        <v>26311</v>
      </c>
      <c r="H6094" s="210" t="s">
        <v>0</v>
      </c>
      <c r="I6094" s="210" t="s">
        <v>26312</v>
      </c>
      <c r="J6094" s="210" t="s">
        <v>26313</v>
      </c>
      <c r="L6094" s="210" t="s">
        <v>7743</v>
      </c>
      <c r="M6094" s="210" t="s">
        <v>3562</v>
      </c>
      <c r="N6094" s="211">
        <v>56564</v>
      </c>
      <c r="O6094" s="210" t="s">
        <v>26309</v>
      </c>
    </row>
    <row r="6095" spans="1:15" x14ac:dyDescent="0.2">
      <c r="A6095" s="210" t="s">
        <v>26314</v>
      </c>
      <c r="B6095" s="210" t="s">
        <v>26315</v>
      </c>
      <c r="C6095" s="210" t="s">
        <v>26316</v>
      </c>
      <c r="D6095" s="211">
        <v>2906</v>
      </c>
      <c r="E6095" s="210" t="s">
        <v>26317</v>
      </c>
      <c r="F6095" s="210" t="s">
        <v>26318</v>
      </c>
      <c r="G6095" s="210" t="s">
        <v>26319</v>
      </c>
      <c r="H6095" s="210" t="s">
        <v>0</v>
      </c>
      <c r="I6095" s="210" t="s">
        <v>26320</v>
      </c>
      <c r="J6095" s="210" t="s">
        <v>26321</v>
      </c>
      <c r="L6095" s="210" t="s">
        <v>7742</v>
      </c>
      <c r="M6095" s="210" t="s">
        <v>3562</v>
      </c>
      <c r="N6095" s="211">
        <v>2906</v>
      </c>
      <c r="O6095" s="210" t="s">
        <v>26317</v>
      </c>
    </row>
    <row r="6096" spans="1:15" x14ac:dyDescent="0.2">
      <c r="A6096" s="210" t="s">
        <v>26314</v>
      </c>
      <c r="B6096" s="210" t="s">
        <v>26315</v>
      </c>
      <c r="C6096" s="210" t="s">
        <v>26316</v>
      </c>
      <c r="D6096" s="211">
        <v>2906</v>
      </c>
      <c r="E6096" s="210" t="s">
        <v>26317</v>
      </c>
      <c r="F6096" s="210" t="s">
        <v>26318</v>
      </c>
      <c r="G6096" s="210" t="s">
        <v>26319</v>
      </c>
      <c r="H6096" s="210" t="s">
        <v>0</v>
      </c>
      <c r="I6096" s="210" t="s">
        <v>26322</v>
      </c>
      <c r="J6096" s="210" t="s">
        <v>26323</v>
      </c>
      <c r="L6096" s="210" t="s">
        <v>7743</v>
      </c>
      <c r="M6096" s="210" t="s">
        <v>3533</v>
      </c>
      <c r="N6096" s="211">
        <v>2906</v>
      </c>
      <c r="O6096" s="210" t="s">
        <v>26317</v>
      </c>
    </row>
    <row r="6097" spans="1:15" x14ac:dyDescent="0.2">
      <c r="A6097" s="210" t="s">
        <v>26324</v>
      </c>
      <c r="B6097" s="210" t="s">
        <v>26325</v>
      </c>
      <c r="C6097" s="210" t="s">
        <v>26326</v>
      </c>
      <c r="D6097" s="211">
        <v>22846</v>
      </c>
      <c r="E6097" s="210" t="s">
        <v>26327</v>
      </c>
      <c r="F6097" s="210" t="s">
        <v>26328</v>
      </c>
      <c r="G6097" s="210" t="s">
        <v>26329</v>
      </c>
      <c r="H6097" s="210" t="s">
        <v>0</v>
      </c>
      <c r="I6097" s="210" t="s">
        <v>26330</v>
      </c>
      <c r="J6097" s="210" t="s">
        <v>26331</v>
      </c>
      <c r="L6097" s="210" t="s">
        <v>7743</v>
      </c>
      <c r="M6097" s="210" t="s">
        <v>3533</v>
      </c>
      <c r="N6097" s="211">
        <v>22846</v>
      </c>
      <c r="O6097" s="210" t="s">
        <v>26327</v>
      </c>
    </row>
    <row r="6098" spans="1:15" x14ac:dyDescent="0.2">
      <c r="A6098" s="210" t="s">
        <v>26332</v>
      </c>
      <c r="B6098" s="210" t="s">
        <v>26333</v>
      </c>
      <c r="C6098" s="210" t="s">
        <v>26334</v>
      </c>
      <c r="D6098" s="211">
        <v>24589</v>
      </c>
      <c r="E6098" s="210" t="s">
        <v>26335</v>
      </c>
      <c r="G6098" s="210" t="s">
        <v>26336</v>
      </c>
      <c r="H6098" s="210" t="s">
        <v>0</v>
      </c>
      <c r="I6098" s="210" t="s">
        <v>26337</v>
      </c>
      <c r="J6098" s="210" t="s">
        <v>26338</v>
      </c>
      <c r="L6098" s="210" t="s">
        <v>7743</v>
      </c>
      <c r="M6098" s="210" t="s">
        <v>3533</v>
      </c>
      <c r="N6098" s="211">
        <v>24589</v>
      </c>
      <c r="O6098" s="210" t="s">
        <v>26335</v>
      </c>
    </row>
    <row r="6099" spans="1:15" x14ac:dyDescent="0.2">
      <c r="A6099" s="210" t="s">
        <v>26339</v>
      </c>
      <c r="B6099" s="210" t="s">
        <v>26340</v>
      </c>
      <c r="C6099" s="210" t="s">
        <v>26341</v>
      </c>
      <c r="D6099" s="211">
        <v>72622</v>
      </c>
      <c r="E6099" s="210" t="s">
        <v>26342</v>
      </c>
      <c r="F6099" s="210" t="s">
        <v>26343</v>
      </c>
      <c r="G6099" s="210" t="s">
        <v>26344</v>
      </c>
      <c r="H6099" s="210" t="s">
        <v>0</v>
      </c>
      <c r="I6099" s="210" t="s">
        <v>26345</v>
      </c>
      <c r="J6099" s="210" t="s">
        <v>26346</v>
      </c>
      <c r="L6099" s="210" t="s">
        <v>7743</v>
      </c>
      <c r="M6099" s="210" t="s">
        <v>3533</v>
      </c>
      <c r="N6099" s="211">
        <v>72622</v>
      </c>
      <c r="O6099" s="210" t="s">
        <v>26342</v>
      </c>
    </row>
    <row r="6100" spans="1:15" x14ac:dyDescent="0.2">
      <c r="A6100" s="210" t="s">
        <v>26339</v>
      </c>
      <c r="B6100" s="210" t="s">
        <v>26340</v>
      </c>
      <c r="C6100" s="210" t="s">
        <v>26341</v>
      </c>
      <c r="D6100" s="211">
        <v>72622</v>
      </c>
      <c r="E6100" s="210" t="s">
        <v>26342</v>
      </c>
      <c r="F6100" s="210" t="s">
        <v>26343</v>
      </c>
      <c r="G6100" s="210" t="s">
        <v>26344</v>
      </c>
      <c r="H6100" s="210" t="s">
        <v>0</v>
      </c>
      <c r="I6100" s="210" t="s">
        <v>26347</v>
      </c>
      <c r="J6100" s="210" t="s">
        <v>26348</v>
      </c>
      <c r="L6100" s="210" t="s">
        <v>7743</v>
      </c>
      <c r="M6100" s="210" t="s">
        <v>3562</v>
      </c>
      <c r="N6100" s="211">
        <v>72622</v>
      </c>
      <c r="O6100" s="210" t="s">
        <v>26342</v>
      </c>
    </row>
    <row r="6101" spans="1:15" x14ac:dyDescent="0.2">
      <c r="A6101" s="210" t="s">
        <v>26349</v>
      </c>
      <c r="B6101" s="210" t="s">
        <v>26350</v>
      </c>
      <c r="C6101" s="210" t="s">
        <v>26351</v>
      </c>
      <c r="D6101" s="211">
        <v>48607</v>
      </c>
      <c r="E6101" s="210" t="s">
        <v>26352</v>
      </c>
      <c r="F6101" s="210" t="s">
        <v>26353</v>
      </c>
      <c r="G6101" s="210" t="s">
        <v>26354</v>
      </c>
      <c r="H6101" s="210" t="s">
        <v>0</v>
      </c>
      <c r="I6101" s="210" t="s">
        <v>26355</v>
      </c>
      <c r="J6101" s="210" t="s">
        <v>26356</v>
      </c>
      <c r="L6101" s="210" t="s">
        <v>7743</v>
      </c>
      <c r="M6101" s="210" t="s">
        <v>3562</v>
      </c>
      <c r="N6101" s="211">
        <v>48607</v>
      </c>
      <c r="O6101" s="210" t="s">
        <v>26352</v>
      </c>
    </row>
    <row r="6102" spans="1:15" x14ac:dyDescent="0.2">
      <c r="A6102" s="210" t="s">
        <v>26357</v>
      </c>
      <c r="B6102" s="210" t="s">
        <v>26358</v>
      </c>
      <c r="C6102" s="210" t="s">
        <v>26359</v>
      </c>
      <c r="D6102" s="211">
        <v>8606</v>
      </c>
      <c r="E6102" s="210" t="s">
        <v>26360</v>
      </c>
      <c r="F6102" s="210" t="s">
        <v>26361</v>
      </c>
      <c r="G6102" s="210" t="s">
        <v>26362</v>
      </c>
      <c r="H6102" s="210" t="s">
        <v>0</v>
      </c>
      <c r="I6102" s="210" t="s">
        <v>26363</v>
      </c>
      <c r="J6102" s="210" t="s">
        <v>26364</v>
      </c>
      <c r="L6102" s="210" t="s">
        <v>7743</v>
      </c>
      <c r="M6102" s="210" t="s">
        <v>3533</v>
      </c>
      <c r="N6102" s="211">
        <v>8606</v>
      </c>
      <c r="O6102" s="210" t="s">
        <v>26360</v>
      </c>
    </row>
    <row r="6103" spans="1:15" x14ac:dyDescent="0.2">
      <c r="A6103" s="210" t="s">
        <v>26365</v>
      </c>
      <c r="B6103" s="210" t="s">
        <v>26366</v>
      </c>
      <c r="C6103" s="210" t="s">
        <v>13873</v>
      </c>
      <c r="D6103" s="211">
        <v>33813</v>
      </c>
      <c r="E6103" s="210" t="s">
        <v>26367</v>
      </c>
      <c r="G6103" s="210" t="s">
        <v>26368</v>
      </c>
      <c r="H6103" s="210" t="s">
        <v>0</v>
      </c>
      <c r="I6103" s="210" t="s">
        <v>26369</v>
      </c>
      <c r="J6103" s="210" t="s">
        <v>26370</v>
      </c>
      <c r="L6103" s="210" t="s">
        <v>7743</v>
      </c>
      <c r="M6103" s="210" t="s">
        <v>3562</v>
      </c>
      <c r="N6103" s="211">
        <v>33813</v>
      </c>
      <c r="O6103" s="210" t="s">
        <v>26367</v>
      </c>
    </row>
    <row r="6104" spans="1:15" x14ac:dyDescent="0.2">
      <c r="A6104" s="210" t="s">
        <v>26371</v>
      </c>
      <c r="B6104" s="210" t="s">
        <v>26372</v>
      </c>
      <c r="C6104" s="210" t="s">
        <v>26373</v>
      </c>
      <c r="D6104" s="211">
        <v>9526</v>
      </c>
      <c r="E6104" s="210" t="s">
        <v>26374</v>
      </c>
      <c r="F6104" s="210" t="s">
        <v>26375</v>
      </c>
      <c r="G6104" s="210" t="s">
        <v>26376</v>
      </c>
      <c r="H6104" s="210" t="s">
        <v>0</v>
      </c>
      <c r="I6104" s="210" t="s">
        <v>26377</v>
      </c>
      <c r="J6104" s="210" t="s">
        <v>26378</v>
      </c>
      <c r="L6104" s="210" t="s">
        <v>7743</v>
      </c>
      <c r="M6104" s="210" t="s">
        <v>3533</v>
      </c>
      <c r="N6104" s="211">
        <v>9526</v>
      </c>
      <c r="O6104" s="210" t="s">
        <v>26374</v>
      </c>
    </row>
    <row r="6105" spans="1:15" x14ac:dyDescent="0.2">
      <c r="A6105" s="210" t="s">
        <v>26379</v>
      </c>
      <c r="B6105" s="210" t="s">
        <v>26380</v>
      </c>
      <c r="C6105" s="210" t="s">
        <v>26381</v>
      </c>
      <c r="D6105" s="211">
        <v>82140</v>
      </c>
      <c r="E6105" s="210" t="s">
        <v>26382</v>
      </c>
      <c r="F6105" s="210" t="s">
        <v>26383</v>
      </c>
      <c r="G6105" s="210" t="s">
        <v>26384</v>
      </c>
      <c r="H6105" s="210" t="s">
        <v>0</v>
      </c>
      <c r="I6105" s="210" t="s">
        <v>26385</v>
      </c>
      <c r="J6105" s="210" t="s">
        <v>26386</v>
      </c>
      <c r="L6105" s="210" t="s">
        <v>7743</v>
      </c>
      <c r="M6105" s="210" t="s">
        <v>3533</v>
      </c>
      <c r="N6105" s="211">
        <v>82140</v>
      </c>
      <c r="O6105" s="210" t="s">
        <v>26382</v>
      </c>
    </row>
    <row r="6106" spans="1:15" x14ac:dyDescent="0.2">
      <c r="A6106" s="210" t="s">
        <v>26387</v>
      </c>
      <c r="B6106" s="210" t="s">
        <v>26388</v>
      </c>
      <c r="C6106" s="210" t="s">
        <v>26389</v>
      </c>
      <c r="D6106" s="211">
        <v>23758</v>
      </c>
      <c r="E6106" s="210" t="s">
        <v>26390</v>
      </c>
      <c r="F6106" s="210" t="s">
        <v>26391</v>
      </c>
      <c r="G6106" s="210" t="s">
        <v>26392</v>
      </c>
      <c r="H6106" s="210" t="s">
        <v>0</v>
      </c>
      <c r="I6106" s="210" t="s">
        <v>26393</v>
      </c>
      <c r="J6106" s="210" t="s">
        <v>26394</v>
      </c>
      <c r="L6106" s="210" t="s">
        <v>7743</v>
      </c>
      <c r="M6106" s="210" t="s">
        <v>3533</v>
      </c>
      <c r="N6106" s="211">
        <v>23758</v>
      </c>
      <c r="O6106" s="210" t="s">
        <v>26390</v>
      </c>
    </row>
    <row r="6107" spans="1:15" x14ac:dyDescent="0.2">
      <c r="A6107" s="210" t="s">
        <v>26395</v>
      </c>
      <c r="B6107" s="210" t="s">
        <v>26396</v>
      </c>
      <c r="C6107" s="210" t="s">
        <v>26397</v>
      </c>
      <c r="D6107" s="211">
        <v>16515</v>
      </c>
      <c r="E6107" s="210" t="s">
        <v>26398</v>
      </c>
      <c r="F6107" s="210" t="s">
        <v>26399</v>
      </c>
      <c r="G6107" s="210" t="s">
        <v>26400</v>
      </c>
      <c r="H6107" s="210" t="s">
        <v>0</v>
      </c>
      <c r="I6107" s="210" t="s">
        <v>26401</v>
      </c>
      <c r="J6107" s="210" t="s">
        <v>26402</v>
      </c>
      <c r="L6107" s="210" t="s">
        <v>7743</v>
      </c>
      <c r="M6107" s="210" t="s">
        <v>3562</v>
      </c>
      <c r="N6107" s="211">
        <v>16515</v>
      </c>
      <c r="O6107" s="210" t="s">
        <v>26398</v>
      </c>
    </row>
    <row r="6108" spans="1:15" x14ac:dyDescent="0.2">
      <c r="A6108" s="210" t="s">
        <v>26395</v>
      </c>
      <c r="B6108" s="210" t="s">
        <v>26396</v>
      </c>
      <c r="C6108" s="210" t="s">
        <v>26397</v>
      </c>
      <c r="D6108" s="211">
        <v>16515</v>
      </c>
      <c r="E6108" s="210" t="s">
        <v>26398</v>
      </c>
      <c r="F6108" s="210" t="s">
        <v>26399</v>
      </c>
      <c r="G6108" s="210" t="s">
        <v>26400</v>
      </c>
      <c r="H6108" s="210" t="s">
        <v>0</v>
      </c>
      <c r="I6108" s="210" t="s">
        <v>26403</v>
      </c>
      <c r="J6108" s="210" t="s">
        <v>26404</v>
      </c>
      <c r="L6108" s="210" t="s">
        <v>7743</v>
      </c>
      <c r="M6108" s="210" t="s">
        <v>3533</v>
      </c>
      <c r="N6108" s="211">
        <v>16515</v>
      </c>
      <c r="O6108" s="210" t="s">
        <v>26398</v>
      </c>
    </row>
    <row r="6109" spans="1:15" x14ac:dyDescent="0.2">
      <c r="A6109" s="210" t="s">
        <v>26405</v>
      </c>
      <c r="B6109" s="210" t="s">
        <v>6251</v>
      </c>
      <c r="C6109" s="210" t="s">
        <v>26406</v>
      </c>
      <c r="D6109" s="211">
        <v>49074</v>
      </c>
      <c r="E6109" s="210" t="s">
        <v>6004</v>
      </c>
      <c r="G6109" s="210" t="s">
        <v>26407</v>
      </c>
      <c r="H6109" s="210" t="s">
        <v>0</v>
      </c>
      <c r="I6109" s="210" t="s">
        <v>26408</v>
      </c>
      <c r="J6109" s="210" t="s">
        <v>26409</v>
      </c>
      <c r="L6109" s="210" t="s">
        <v>7743</v>
      </c>
      <c r="M6109" s="210" t="s">
        <v>3562</v>
      </c>
      <c r="N6109" s="211">
        <v>49074</v>
      </c>
      <c r="O6109" s="210" t="s">
        <v>6004</v>
      </c>
    </row>
    <row r="6110" spans="1:15" x14ac:dyDescent="0.2">
      <c r="A6110" s="210" t="s">
        <v>26405</v>
      </c>
      <c r="B6110" s="210" t="s">
        <v>6251</v>
      </c>
      <c r="C6110" s="210" t="s">
        <v>26406</v>
      </c>
      <c r="D6110" s="211">
        <v>49074</v>
      </c>
      <c r="E6110" s="210" t="s">
        <v>6004</v>
      </c>
      <c r="G6110" s="210" t="s">
        <v>26407</v>
      </c>
      <c r="H6110" s="210" t="s">
        <v>0</v>
      </c>
      <c r="I6110" s="210" t="s">
        <v>26410</v>
      </c>
      <c r="J6110" s="210" t="s">
        <v>26411</v>
      </c>
      <c r="L6110" s="210" t="s">
        <v>7743</v>
      </c>
      <c r="M6110" s="210" t="s">
        <v>3562</v>
      </c>
      <c r="N6110" s="211">
        <v>49074</v>
      </c>
      <c r="O6110" s="210" t="s">
        <v>6004</v>
      </c>
    </row>
    <row r="6111" spans="1:15" x14ac:dyDescent="0.2">
      <c r="A6111" s="210" t="s">
        <v>26405</v>
      </c>
      <c r="B6111" s="210" t="s">
        <v>6251</v>
      </c>
      <c r="C6111" s="210" t="s">
        <v>26406</v>
      </c>
      <c r="D6111" s="211">
        <v>49074</v>
      </c>
      <c r="E6111" s="210" t="s">
        <v>6004</v>
      </c>
      <c r="G6111" s="210" t="s">
        <v>26407</v>
      </c>
      <c r="H6111" s="210" t="s">
        <v>0</v>
      </c>
      <c r="I6111" s="210" t="s">
        <v>26412</v>
      </c>
      <c r="J6111" s="210" t="s">
        <v>26413</v>
      </c>
      <c r="L6111" s="210" t="s">
        <v>7743</v>
      </c>
      <c r="M6111" s="210" t="s">
        <v>3533</v>
      </c>
      <c r="N6111" s="211">
        <v>49074</v>
      </c>
      <c r="O6111" s="210" t="s">
        <v>6004</v>
      </c>
    </row>
    <row r="6112" spans="1:15" x14ac:dyDescent="0.2">
      <c r="A6112" s="210" t="s">
        <v>26405</v>
      </c>
      <c r="B6112" s="210" t="s">
        <v>6251</v>
      </c>
      <c r="C6112" s="210" t="s">
        <v>26406</v>
      </c>
      <c r="D6112" s="211">
        <v>49074</v>
      </c>
      <c r="E6112" s="210" t="s">
        <v>6004</v>
      </c>
      <c r="G6112" s="210" t="s">
        <v>26407</v>
      </c>
      <c r="H6112" s="210" t="s">
        <v>0</v>
      </c>
      <c r="I6112" s="210" t="s">
        <v>26414</v>
      </c>
      <c r="J6112" s="210" t="s">
        <v>26415</v>
      </c>
      <c r="L6112" s="210" t="s">
        <v>7743</v>
      </c>
      <c r="M6112" s="210" t="s">
        <v>3533</v>
      </c>
      <c r="N6112" s="211">
        <v>49074</v>
      </c>
      <c r="O6112" s="210" t="s">
        <v>6004</v>
      </c>
    </row>
    <row r="6113" spans="1:15" x14ac:dyDescent="0.2">
      <c r="A6113" s="210" t="s">
        <v>26405</v>
      </c>
      <c r="B6113" s="210" t="s">
        <v>6251</v>
      </c>
      <c r="C6113" s="210" t="s">
        <v>26406</v>
      </c>
      <c r="D6113" s="211">
        <v>49074</v>
      </c>
      <c r="E6113" s="210" t="s">
        <v>6004</v>
      </c>
      <c r="G6113" s="210" t="s">
        <v>26407</v>
      </c>
      <c r="H6113" s="210" t="s">
        <v>0</v>
      </c>
      <c r="I6113" s="210" t="s">
        <v>26416</v>
      </c>
      <c r="J6113" s="210" t="s">
        <v>26417</v>
      </c>
      <c r="L6113" s="210" t="s">
        <v>7743</v>
      </c>
      <c r="M6113" s="210" t="s">
        <v>3562</v>
      </c>
      <c r="N6113" s="211">
        <v>49074</v>
      </c>
      <c r="O6113" s="210" t="s">
        <v>6004</v>
      </c>
    </row>
    <row r="6114" spans="1:15" x14ac:dyDescent="0.2">
      <c r="A6114" s="210" t="s">
        <v>26405</v>
      </c>
      <c r="B6114" s="210" t="s">
        <v>6251</v>
      </c>
      <c r="C6114" s="210" t="s">
        <v>26406</v>
      </c>
      <c r="D6114" s="211">
        <v>49074</v>
      </c>
      <c r="E6114" s="210" t="s">
        <v>6004</v>
      </c>
      <c r="G6114" s="210" t="s">
        <v>26407</v>
      </c>
      <c r="H6114" s="210" t="s">
        <v>0</v>
      </c>
      <c r="I6114" s="210" t="s">
        <v>26418</v>
      </c>
      <c r="J6114" s="210" t="s">
        <v>26419</v>
      </c>
      <c r="L6114" s="210" t="s">
        <v>7743</v>
      </c>
      <c r="M6114" s="210" t="s">
        <v>3562</v>
      </c>
      <c r="N6114" s="211">
        <v>49074</v>
      </c>
      <c r="O6114" s="210" t="s">
        <v>6004</v>
      </c>
    </row>
    <row r="6115" spans="1:15" x14ac:dyDescent="0.2">
      <c r="A6115" s="210" t="s">
        <v>26405</v>
      </c>
      <c r="B6115" s="210" t="s">
        <v>6251</v>
      </c>
      <c r="C6115" s="210" t="s">
        <v>26406</v>
      </c>
      <c r="D6115" s="211">
        <v>49074</v>
      </c>
      <c r="E6115" s="210" t="s">
        <v>6004</v>
      </c>
      <c r="G6115" s="210" t="s">
        <v>26407</v>
      </c>
      <c r="H6115" s="210" t="s">
        <v>0</v>
      </c>
      <c r="I6115" s="210" t="s">
        <v>26420</v>
      </c>
      <c r="J6115" s="210" t="s">
        <v>26421</v>
      </c>
      <c r="L6115" s="210" t="s">
        <v>7743</v>
      </c>
      <c r="M6115" s="210" t="s">
        <v>3562</v>
      </c>
      <c r="N6115" s="211">
        <v>49074</v>
      </c>
      <c r="O6115" s="210" t="s">
        <v>6004</v>
      </c>
    </row>
    <row r="6116" spans="1:15" x14ac:dyDescent="0.2">
      <c r="A6116" s="210" t="s">
        <v>26405</v>
      </c>
      <c r="B6116" s="210" t="s">
        <v>6251</v>
      </c>
      <c r="C6116" s="210" t="s">
        <v>26406</v>
      </c>
      <c r="D6116" s="211">
        <v>49074</v>
      </c>
      <c r="E6116" s="210" t="s">
        <v>6004</v>
      </c>
      <c r="G6116" s="210" t="s">
        <v>26407</v>
      </c>
      <c r="H6116" s="210" t="s">
        <v>0</v>
      </c>
      <c r="I6116" s="210" t="s">
        <v>26422</v>
      </c>
      <c r="J6116" s="210" t="s">
        <v>26423</v>
      </c>
      <c r="L6116" s="210" t="s">
        <v>7743</v>
      </c>
      <c r="M6116" s="210" t="s">
        <v>3562</v>
      </c>
      <c r="N6116" s="211">
        <v>49074</v>
      </c>
      <c r="O6116" s="210" t="s">
        <v>6004</v>
      </c>
    </row>
    <row r="6117" spans="1:15" x14ac:dyDescent="0.2">
      <c r="A6117" s="210" t="s">
        <v>26405</v>
      </c>
      <c r="B6117" s="210" t="s">
        <v>6251</v>
      </c>
      <c r="C6117" s="210" t="s">
        <v>26406</v>
      </c>
      <c r="D6117" s="211">
        <v>49074</v>
      </c>
      <c r="E6117" s="210" t="s">
        <v>6004</v>
      </c>
      <c r="G6117" s="210" t="s">
        <v>26407</v>
      </c>
      <c r="H6117" s="210" t="s">
        <v>0</v>
      </c>
      <c r="I6117" s="210" t="s">
        <v>26424</v>
      </c>
      <c r="J6117" s="210" t="s">
        <v>26425</v>
      </c>
      <c r="L6117" s="210" t="s">
        <v>7743</v>
      </c>
      <c r="M6117" s="210" t="s">
        <v>3562</v>
      </c>
      <c r="N6117" s="211">
        <v>49074</v>
      </c>
      <c r="O6117" s="210" t="s">
        <v>6004</v>
      </c>
    </row>
    <row r="6118" spans="1:15" x14ac:dyDescent="0.2">
      <c r="A6118" s="210" t="s">
        <v>26405</v>
      </c>
      <c r="B6118" s="210" t="s">
        <v>6251</v>
      </c>
      <c r="C6118" s="210" t="s">
        <v>26406</v>
      </c>
      <c r="D6118" s="211">
        <v>49074</v>
      </c>
      <c r="E6118" s="210" t="s">
        <v>6004</v>
      </c>
      <c r="G6118" s="210" t="s">
        <v>26407</v>
      </c>
      <c r="H6118" s="210" t="s">
        <v>0</v>
      </c>
      <c r="I6118" s="210" t="s">
        <v>26426</v>
      </c>
      <c r="J6118" s="210" t="s">
        <v>26427</v>
      </c>
      <c r="L6118" s="210" t="s">
        <v>7743</v>
      </c>
      <c r="M6118" s="210" t="s">
        <v>3562</v>
      </c>
      <c r="N6118" s="211">
        <v>49074</v>
      </c>
      <c r="O6118" s="210" t="s">
        <v>6004</v>
      </c>
    </row>
    <row r="6119" spans="1:15" x14ac:dyDescent="0.2">
      <c r="A6119" s="210" t="s">
        <v>26405</v>
      </c>
      <c r="B6119" s="210" t="s">
        <v>6251</v>
      </c>
      <c r="C6119" s="210" t="s">
        <v>26406</v>
      </c>
      <c r="D6119" s="211">
        <v>49074</v>
      </c>
      <c r="E6119" s="210" t="s">
        <v>6004</v>
      </c>
      <c r="G6119" s="210" t="s">
        <v>26407</v>
      </c>
      <c r="H6119" s="210" t="s">
        <v>0</v>
      </c>
      <c r="I6119" s="210" t="s">
        <v>26428</v>
      </c>
      <c r="J6119" s="210" t="s">
        <v>26429</v>
      </c>
      <c r="L6119" s="210" t="s">
        <v>7743</v>
      </c>
      <c r="M6119" s="210" t="s">
        <v>3562</v>
      </c>
      <c r="N6119" s="211">
        <v>49074</v>
      </c>
      <c r="O6119" s="210" t="s">
        <v>6004</v>
      </c>
    </row>
    <row r="6120" spans="1:15" x14ac:dyDescent="0.2">
      <c r="A6120" s="210" t="s">
        <v>26405</v>
      </c>
      <c r="B6120" s="210" t="s">
        <v>6251</v>
      </c>
      <c r="C6120" s="210" t="s">
        <v>26406</v>
      </c>
      <c r="D6120" s="211">
        <v>49074</v>
      </c>
      <c r="E6120" s="210" t="s">
        <v>6004</v>
      </c>
      <c r="G6120" s="210" t="s">
        <v>26407</v>
      </c>
      <c r="H6120" s="210" t="s">
        <v>0</v>
      </c>
      <c r="I6120" s="210" t="s">
        <v>26430</v>
      </c>
      <c r="J6120" s="210" t="s">
        <v>26431</v>
      </c>
      <c r="L6120" s="210" t="s">
        <v>7743</v>
      </c>
      <c r="M6120" s="210" t="s">
        <v>3562</v>
      </c>
      <c r="N6120" s="211">
        <v>49074</v>
      </c>
      <c r="O6120" s="210" t="s">
        <v>6004</v>
      </c>
    </row>
    <row r="6121" spans="1:15" x14ac:dyDescent="0.2">
      <c r="A6121" s="210" t="s">
        <v>26405</v>
      </c>
      <c r="B6121" s="210" t="s">
        <v>6251</v>
      </c>
      <c r="C6121" s="210" t="s">
        <v>26406</v>
      </c>
      <c r="D6121" s="211">
        <v>49074</v>
      </c>
      <c r="E6121" s="210" t="s">
        <v>6004</v>
      </c>
      <c r="G6121" s="210" t="s">
        <v>26407</v>
      </c>
      <c r="H6121" s="210" t="s">
        <v>0</v>
      </c>
      <c r="I6121" s="210" t="s">
        <v>26432</v>
      </c>
      <c r="J6121" s="210" t="s">
        <v>26433</v>
      </c>
      <c r="L6121" s="210" t="s">
        <v>7743</v>
      </c>
      <c r="M6121" s="210" t="s">
        <v>3562</v>
      </c>
      <c r="N6121" s="211">
        <v>49074</v>
      </c>
      <c r="O6121" s="210" t="s">
        <v>6004</v>
      </c>
    </row>
    <row r="6122" spans="1:15" x14ac:dyDescent="0.2">
      <c r="A6122" s="210" t="s">
        <v>26405</v>
      </c>
      <c r="B6122" s="210" t="s">
        <v>6251</v>
      </c>
      <c r="C6122" s="210" t="s">
        <v>26406</v>
      </c>
      <c r="D6122" s="211">
        <v>49074</v>
      </c>
      <c r="E6122" s="210" t="s">
        <v>6004</v>
      </c>
      <c r="G6122" s="210" t="s">
        <v>26407</v>
      </c>
      <c r="H6122" s="210" t="s">
        <v>0</v>
      </c>
      <c r="I6122" s="210" t="s">
        <v>26434</v>
      </c>
      <c r="J6122" s="210" t="s">
        <v>26435</v>
      </c>
      <c r="L6122" s="210" t="s">
        <v>7743</v>
      </c>
      <c r="M6122" s="210" t="s">
        <v>3562</v>
      </c>
      <c r="N6122" s="211">
        <v>49074</v>
      </c>
      <c r="O6122" s="210" t="s">
        <v>6004</v>
      </c>
    </row>
    <row r="6123" spans="1:15" x14ac:dyDescent="0.2">
      <c r="A6123" s="210" t="s">
        <v>26436</v>
      </c>
      <c r="B6123" s="210" t="s">
        <v>26437</v>
      </c>
      <c r="C6123" s="210" t="s">
        <v>26438</v>
      </c>
      <c r="D6123" s="211">
        <v>48291</v>
      </c>
      <c r="E6123" s="210" t="s">
        <v>26439</v>
      </c>
      <c r="F6123" s="210" t="s">
        <v>26440</v>
      </c>
      <c r="G6123" s="210" t="s">
        <v>26441</v>
      </c>
      <c r="H6123" s="210" t="s">
        <v>0</v>
      </c>
      <c r="I6123" s="210" t="s">
        <v>26442</v>
      </c>
      <c r="J6123" s="210" t="s">
        <v>26443</v>
      </c>
      <c r="L6123" s="210" t="s">
        <v>7743</v>
      </c>
      <c r="M6123" s="210" t="s">
        <v>3533</v>
      </c>
      <c r="N6123" s="211">
        <v>48291</v>
      </c>
      <c r="O6123" s="210" t="s">
        <v>26439</v>
      </c>
    </row>
    <row r="6124" spans="1:15" x14ac:dyDescent="0.2">
      <c r="A6124" s="210" t="s">
        <v>26436</v>
      </c>
      <c r="B6124" s="210" t="s">
        <v>26437</v>
      </c>
      <c r="C6124" s="210" t="s">
        <v>26438</v>
      </c>
      <c r="D6124" s="211">
        <v>48291</v>
      </c>
      <c r="E6124" s="210" t="s">
        <v>26439</v>
      </c>
      <c r="F6124" s="210" t="s">
        <v>26440</v>
      </c>
      <c r="G6124" s="210" t="s">
        <v>26441</v>
      </c>
      <c r="H6124" s="210" t="s">
        <v>0</v>
      </c>
      <c r="I6124" s="210" t="s">
        <v>26444</v>
      </c>
      <c r="J6124" s="210" t="s">
        <v>26445</v>
      </c>
      <c r="L6124" s="210" t="s">
        <v>7743</v>
      </c>
      <c r="M6124" s="210" t="s">
        <v>3533</v>
      </c>
      <c r="N6124" s="211">
        <v>48291</v>
      </c>
      <c r="O6124" s="210" t="s">
        <v>26439</v>
      </c>
    </row>
    <row r="6125" spans="1:15" x14ac:dyDescent="0.2">
      <c r="A6125" s="210" t="s">
        <v>26436</v>
      </c>
      <c r="B6125" s="210" t="s">
        <v>26437</v>
      </c>
      <c r="C6125" s="210" t="s">
        <v>26438</v>
      </c>
      <c r="D6125" s="211">
        <v>48291</v>
      </c>
      <c r="E6125" s="210" t="s">
        <v>26439</v>
      </c>
      <c r="F6125" s="210" t="s">
        <v>26440</v>
      </c>
      <c r="G6125" s="210" t="s">
        <v>26441</v>
      </c>
      <c r="H6125" s="210" t="s">
        <v>0</v>
      </c>
      <c r="I6125" s="210" t="s">
        <v>26446</v>
      </c>
      <c r="J6125" s="210" t="s">
        <v>26447</v>
      </c>
      <c r="L6125" s="210" t="s">
        <v>7743</v>
      </c>
      <c r="M6125" s="210" t="s">
        <v>3533</v>
      </c>
      <c r="N6125" s="211">
        <v>48291</v>
      </c>
      <c r="O6125" s="210" t="s">
        <v>26439</v>
      </c>
    </row>
    <row r="6126" spans="1:15" x14ac:dyDescent="0.2">
      <c r="A6126" s="210" t="s">
        <v>26436</v>
      </c>
      <c r="B6126" s="210" t="s">
        <v>26437</v>
      </c>
      <c r="C6126" s="210" t="s">
        <v>26438</v>
      </c>
      <c r="D6126" s="211">
        <v>48291</v>
      </c>
      <c r="E6126" s="210" t="s">
        <v>26439</v>
      </c>
      <c r="F6126" s="210" t="s">
        <v>26440</v>
      </c>
      <c r="G6126" s="210" t="s">
        <v>26441</v>
      </c>
      <c r="H6126" s="210" t="s">
        <v>0</v>
      </c>
      <c r="I6126" s="210" t="s">
        <v>26448</v>
      </c>
      <c r="J6126" s="210" t="s">
        <v>26449</v>
      </c>
      <c r="L6126" s="210" t="s">
        <v>7743</v>
      </c>
      <c r="M6126" s="210" t="s">
        <v>3533</v>
      </c>
      <c r="N6126" s="211">
        <v>48291</v>
      </c>
      <c r="O6126" s="210" t="s">
        <v>26439</v>
      </c>
    </row>
    <row r="6127" spans="1:15" x14ac:dyDescent="0.2">
      <c r="A6127" s="210" t="s">
        <v>26436</v>
      </c>
      <c r="B6127" s="210" t="s">
        <v>26437</v>
      </c>
      <c r="C6127" s="210" t="s">
        <v>26438</v>
      </c>
      <c r="D6127" s="211">
        <v>48291</v>
      </c>
      <c r="E6127" s="210" t="s">
        <v>26439</v>
      </c>
      <c r="F6127" s="210" t="s">
        <v>26440</v>
      </c>
      <c r="G6127" s="210" t="s">
        <v>26441</v>
      </c>
      <c r="H6127" s="210" t="s">
        <v>0</v>
      </c>
      <c r="I6127" s="210" t="s">
        <v>26450</v>
      </c>
      <c r="J6127" s="210" t="s">
        <v>26451</v>
      </c>
      <c r="L6127" s="210" t="s">
        <v>7743</v>
      </c>
      <c r="M6127" s="210" t="s">
        <v>3533</v>
      </c>
      <c r="N6127" s="211">
        <v>48291</v>
      </c>
      <c r="O6127" s="210" t="s">
        <v>26439</v>
      </c>
    </row>
    <row r="6128" spans="1:15" x14ac:dyDescent="0.2">
      <c r="A6128" s="210" t="s">
        <v>26452</v>
      </c>
      <c r="B6128" s="210" t="s">
        <v>26453</v>
      </c>
      <c r="C6128" s="210" t="s">
        <v>26454</v>
      </c>
      <c r="D6128" s="211">
        <v>19370</v>
      </c>
      <c r="E6128" s="210" t="s">
        <v>6050</v>
      </c>
      <c r="F6128" s="210" t="s">
        <v>26455</v>
      </c>
      <c r="G6128" s="210" t="s">
        <v>26456</v>
      </c>
      <c r="H6128" s="210" t="s">
        <v>0</v>
      </c>
      <c r="I6128" s="210" t="s">
        <v>26457</v>
      </c>
      <c r="J6128" s="210" t="s">
        <v>26458</v>
      </c>
      <c r="L6128" s="210" t="s">
        <v>7743</v>
      </c>
      <c r="M6128" s="210" t="s">
        <v>3533</v>
      </c>
      <c r="N6128" s="211">
        <v>19370</v>
      </c>
      <c r="O6128" s="210" t="s">
        <v>6050</v>
      </c>
    </row>
    <row r="6129" spans="1:15" x14ac:dyDescent="0.2">
      <c r="A6129" s="210" t="s">
        <v>26459</v>
      </c>
      <c r="B6129" s="210" t="s">
        <v>26460</v>
      </c>
      <c r="C6129" s="210" t="s">
        <v>17438</v>
      </c>
      <c r="D6129" s="211">
        <v>17309</v>
      </c>
      <c r="E6129" s="210" t="s">
        <v>6060</v>
      </c>
      <c r="F6129" s="210" t="s">
        <v>26461</v>
      </c>
      <c r="G6129" s="210" t="s">
        <v>26462</v>
      </c>
      <c r="H6129" s="210" t="s">
        <v>0</v>
      </c>
      <c r="I6129" s="210" t="s">
        <v>26463</v>
      </c>
      <c r="J6129" s="210" t="s">
        <v>26464</v>
      </c>
      <c r="L6129" s="210" t="s">
        <v>7743</v>
      </c>
      <c r="M6129" s="210" t="s">
        <v>3533</v>
      </c>
      <c r="N6129" s="211">
        <v>17309</v>
      </c>
      <c r="O6129" s="210" t="s">
        <v>6060</v>
      </c>
    </row>
    <row r="6130" spans="1:15" x14ac:dyDescent="0.2">
      <c r="A6130" s="210" t="s">
        <v>26465</v>
      </c>
      <c r="B6130" s="210" t="s">
        <v>26466</v>
      </c>
      <c r="C6130" s="210" t="s">
        <v>26467</v>
      </c>
      <c r="D6130" s="211">
        <v>31224</v>
      </c>
      <c r="E6130" s="210" t="s">
        <v>26468</v>
      </c>
      <c r="F6130" s="210" t="s">
        <v>26469</v>
      </c>
      <c r="G6130" s="210" t="s">
        <v>26470</v>
      </c>
      <c r="H6130" s="210" t="s">
        <v>0</v>
      </c>
      <c r="I6130" s="210" t="s">
        <v>26471</v>
      </c>
      <c r="J6130" s="210" t="s">
        <v>26472</v>
      </c>
      <c r="L6130" s="210" t="s">
        <v>7743</v>
      </c>
      <c r="M6130" s="210" t="s">
        <v>3533</v>
      </c>
      <c r="N6130" s="211">
        <v>31224</v>
      </c>
      <c r="O6130" s="210" t="s">
        <v>26468</v>
      </c>
    </row>
    <row r="6131" spans="1:15" x14ac:dyDescent="0.2">
      <c r="A6131" s="210" t="s">
        <v>26465</v>
      </c>
      <c r="B6131" s="210" t="s">
        <v>26466</v>
      </c>
      <c r="C6131" s="210" t="s">
        <v>26467</v>
      </c>
      <c r="D6131" s="211">
        <v>31224</v>
      </c>
      <c r="E6131" s="210" t="s">
        <v>26468</v>
      </c>
      <c r="F6131" s="210" t="s">
        <v>26469</v>
      </c>
      <c r="G6131" s="210" t="s">
        <v>26470</v>
      </c>
      <c r="H6131" s="210" t="s">
        <v>0</v>
      </c>
      <c r="I6131" s="210" t="s">
        <v>26473</v>
      </c>
      <c r="J6131" s="210" t="s">
        <v>26474</v>
      </c>
      <c r="L6131" s="210" t="s">
        <v>7743</v>
      </c>
      <c r="M6131" s="210" t="s">
        <v>3533</v>
      </c>
      <c r="N6131" s="211">
        <v>31224</v>
      </c>
      <c r="O6131" s="210" t="s">
        <v>26468</v>
      </c>
    </row>
    <row r="6132" spans="1:15" x14ac:dyDescent="0.2">
      <c r="A6132" s="210" t="s">
        <v>26465</v>
      </c>
      <c r="B6132" s="210" t="s">
        <v>26466</v>
      </c>
      <c r="C6132" s="210" t="s">
        <v>26467</v>
      </c>
      <c r="D6132" s="211">
        <v>31224</v>
      </c>
      <c r="E6132" s="210" t="s">
        <v>26468</v>
      </c>
      <c r="F6132" s="210" t="s">
        <v>26469</v>
      </c>
      <c r="G6132" s="210" t="s">
        <v>26470</v>
      </c>
      <c r="H6132" s="210" t="s">
        <v>0</v>
      </c>
      <c r="I6132" s="210" t="s">
        <v>26475</v>
      </c>
      <c r="J6132" s="210" t="s">
        <v>26476</v>
      </c>
      <c r="L6132" s="210" t="s">
        <v>7743</v>
      </c>
      <c r="M6132" s="210" t="s">
        <v>3533</v>
      </c>
      <c r="N6132" s="211">
        <v>31224</v>
      </c>
      <c r="O6132" s="210" t="s">
        <v>26468</v>
      </c>
    </row>
    <row r="6133" spans="1:15" x14ac:dyDescent="0.2">
      <c r="A6133" s="210" t="s">
        <v>26465</v>
      </c>
      <c r="B6133" s="210" t="s">
        <v>26466</v>
      </c>
      <c r="C6133" s="210" t="s">
        <v>26467</v>
      </c>
      <c r="D6133" s="211">
        <v>31224</v>
      </c>
      <c r="E6133" s="210" t="s">
        <v>26468</v>
      </c>
      <c r="F6133" s="210" t="s">
        <v>26469</v>
      </c>
      <c r="G6133" s="210" t="s">
        <v>26470</v>
      </c>
      <c r="H6133" s="210" t="s">
        <v>0</v>
      </c>
      <c r="I6133" s="210" t="s">
        <v>26477</v>
      </c>
      <c r="J6133" s="210" t="s">
        <v>26478</v>
      </c>
      <c r="L6133" s="210" t="s">
        <v>7743</v>
      </c>
      <c r="M6133" s="210" t="s">
        <v>3533</v>
      </c>
      <c r="N6133" s="211">
        <v>31224</v>
      </c>
      <c r="O6133" s="210" t="s">
        <v>26468</v>
      </c>
    </row>
    <row r="6134" spans="1:15" x14ac:dyDescent="0.2">
      <c r="A6134" s="210" t="s">
        <v>26479</v>
      </c>
      <c r="B6134" s="210" t="s">
        <v>26480</v>
      </c>
      <c r="C6134" s="210" t="s">
        <v>26481</v>
      </c>
      <c r="D6134" s="211">
        <v>25421</v>
      </c>
      <c r="E6134" s="210" t="s">
        <v>26482</v>
      </c>
      <c r="F6134" s="210" t="s">
        <v>26483</v>
      </c>
      <c r="G6134" s="210" t="s">
        <v>26484</v>
      </c>
      <c r="H6134" s="210" t="s">
        <v>0</v>
      </c>
      <c r="I6134" s="210" t="s">
        <v>26485</v>
      </c>
      <c r="J6134" s="210" t="s">
        <v>26486</v>
      </c>
      <c r="L6134" s="210" t="s">
        <v>7743</v>
      </c>
      <c r="M6134" s="210" t="s">
        <v>3533</v>
      </c>
      <c r="N6134" s="211">
        <v>25421</v>
      </c>
      <c r="O6134" s="210" t="s">
        <v>26482</v>
      </c>
    </row>
    <row r="6135" spans="1:15" x14ac:dyDescent="0.2">
      <c r="A6135" s="210" t="s">
        <v>26487</v>
      </c>
      <c r="B6135" s="210" t="s">
        <v>6110</v>
      </c>
      <c r="C6135" s="210" t="s">
        <v>26488</v>
      </c>
      <c r="D6135" s="211">
        <v>66954</v>
      </c>
      <c r="E6135" s="210" t="s">
        <v>6106</v>
      </c>
      <c r="F6135" s="210" t="s">
        <v>26489</v>
      </c>
      <c r="G6135" s="210" t="s">
        <v>26490</v>
      </c>
      <c r="H6135" s="210" t="s">
        <v>0</v>
      </c>
      <c r="I6135" s="210" t="s">
        <v>26491</v>
      </c>
      <c r="J6135" s="210" t="s">
        <v>26492</v>
      </c>
      <c r="L6135" s="210" t="s">
        <v>7743</v>
      </c>
      <c r="M6135" s="210" t="s">
        <v>3533</v>
      </c>
      <c r="N6135" s="211">
        <v>66954</v>
      </c>
      <c r="O6135" s="210" t="s">
        <v>6106</v>
      </c>
    </row>
    <row r="6136" spans="1:15" x14ac:dyDescent="0.2">
      <c r="A6136" s="210" t="s">
        <v>26487</v>
      </c>
      <c r="B6136" s="210" t="s">
        <v>6110</v>
      </c>
      <c r="C6136" s="210" t="s">
        <v>26488</v>
      </c>
      <c r="D6136" s="211">
        <v>66954</v>
      </c>
      <c r="E6136" s="210" t="s">
        <v>6106</v>
      </c>
      <c r="F6136" s="210" t="s">
        <v>26489</v>
      </c>
      <c r="G6136" s="210" t="s">
        <v>26490</v>
      </c>
      <c r="H6136" s="210" t="s">
        <v>0</v>
      </c>
      <c r="I6136" s="210" t="s">
        <v>26493</v>
      </c>
      <c r="J6136" s="210" t="s">
        <v>26494</v>
      </c>
      <c r="L6136" s="210" t="s">
        <v>7743</v>
      </c>
      <c r="M6136" s="210" t="s">
        <v>3533</v>
      </c>
      <c r="N6136" s="211">
        <v>66954</v>
      </c>
      <c r="O6136" s="210" t="s">
        <v>6106</v>
      </c>
    </row>
    <row r="6137" spans="1:15" x14ac:dyDescent="0.2">
      <c r="A6137" s="210" t="s">
        <v>26487</v>
      </c>
      <c r="B6137" s="210" t="s">
        <v>6110</v>
      </c>
      <c r="C6137" s="210" t="s">
        <v>26488</v>
      </c>
      <c r="D6137" s="211">
        <v>66954</v>
      </c>
      <c r="E6137" s="210" t="s">
        <v>6106</v>
      </c>
      <c r="F6137" s="210" t="s">
        <v>26489</v>
      </c>
      <c r="G6137" s="210" t="s">
        <v>26490</v>
      </c>
      <c r="H6137" s="210" t="s">
        <v>0</v>
      </c>
      <c r="I6137" s="210" t="s">
        <v>26495</v>
      </c>
      <c r="J6137" s="210" t="s">
        <v>26496</v>
      </c>
      <c r="L6137" s="210" t="s">
        <v>7743</v>
      </c>
      <c r="M6137" s="210" t="s">
        <v>3533</v>
      </c>
      <c r="N6137" s="211">
        <v>66954</v>
      </c>
      <c r="O6137" s="210" t="s">
        <v>6106</v>
      </c>
    </row>
    <row r="6138" spans="1:15" x14ac:dyDescent="0.2">
      <c r="A6138" s="210" t="s">
        <v>26487</v>
      </c>
      <c r="B6138" s="210" t="s">
        <v>6110</v>
      </c>
      <c r="C6138" s="210" t="s">
        <v>26488</v>
      </c>
      <c r="D6138" s="211">
        <v>66954</v>
      </c>
      <c r="E6138" s="210" t="s">
        <v>6106</v>
      </c>
      <c r="F6138" s="210" t="s">
        <v>26489</v>
      </c>
      <c r="G6138" s="210" t="s">
        <v>26490</v>
      </c>
      <c r="H6138" s="210" t="s">
        <v>0</v>
      </c>
      <c r="I6138" s="210" t="s">
        <v>26497</v>
      </c>
      <c r="J6138" s="210" t="s">
        <v>26498</v>
      </c>
      <c r="L6138" s="210" t="s">
        <v>7742</v>
      </c>
      <c r="M6138" s="210" t="s">
        <v>3533</v>
      </c>
      <c r="N6138" s="211">
        <v>66954</v>
      </c>
      <c r="O6138" s="210" t="s">
        <v>6106</v>
      </c>
    </row>
    <row r="6139" spans="1:15" x14ac:dyDescent="0.2">
      <c r="A6139" s="210" t="s">
        <v>26487</v>
      </c>
      <c r="B6139" s="210" t="s">
        <v>6110</v>
      </c>
      <c r="C6139" s="210" t="s">
        <v>26488</v>
      </c>
      <c r="D6139" s="211">
        <v>66954</v>
      </c>
      <c r="E6139" s="210" t="s">
        <v>6106</v>
      </c>
      <c r="F6139" s="210" t="s">
        <v>26489</v>
      </c>
      <c r="G6139" s="210" t="s">
        <v>26490</v>
      </c>
      <c r="H6139" s="210" t="s">
        <v>7744</v>
      </c>
      <c r="I6139" s="210" t="s">
        <v>26499</v>
      </c>
      <c r="J6139" s="210" t="s">
        <v>26500</v>
      </c>
      <c r="K6139" s="210" t="s">
        <v>26501</v>
      </c>
      <c r="L6139" s="210" t="s">
        <v>7743</v>
      </c>
      <c r="M6139" s="210" t="s">
        <v>3533</v>
      </c>
      <c r="N6139" s="211">
        <v>66954</v>
      </c>
      <c r="O6139" s="210" t="s">
        <v>6106</v>
      </c>
    </row>
    <row r="6140" spans="1:15" x14ac:dyDescent="0.2">
      <c r="A6140" s="210" t="s">
        <v>26502</v>
      </c>
      <c r="B6140" s="210" t="s">
        <v>26503</v>
      </c>
      <c r="C6140" s="210" t="s">
        <v>26504</v>
      </c>
      <c r="D6140" s="211">
        <v>16928</v>
      </c>
      <c r="E6140" s="210" t="s">
        <v>6139</v>
      </c>
      <c r="F6140" s="210" t="s">
        <v>26505</v>
      </c>
      <c r="G6140" s="210" t="s">
        <v>26506</v>
      </c>
      <c r="H6140" s="210" t="s">
        <v>0</v>
      </c>
      <c r="I6140" s="210" t="s">
        <v>26507</v>
      </c>
      <c r="J6140" s="210" t="s">
        <v>26508</v>
      </c>
      <c r="L6140" s="210" t="s">
        <v>7743</v>
      </c>
      <c r="M6140" s="210" t="s">
        <v>3533</v>
      </c>
      <c r="N6140" s="211">
        <v>16928</v>
      </c>
      <c r="O6140" s="210" t="s">
        <v>6139</v>
      </c>
    </row>
    <row r="6141" spans="1:15" x14ac:dyDescent="0.2">
      <c r="A6141" s="210" t="s">
        <v>26509</v>
      </c>
      <c r="B6141" s="210" t="s">
        <v>26510</v>
      </c>
      <c r="C6141" s="210" t="s">
        <v>26511</v>
      </c>
      <c r="D6141" s="211">
        <v>25451</v>
      </c>
      <c r="E6141" s="210" t="s">
        <v>22016</v>
      </c>
      <c r="F6141" s="210" t="s">
        <v>26512</v>
      </c>
      <c r="G6141" s="210" t="s">
        <v>26513</v>
      </c>
      <c r="H6141" s="210" t="s">
        <v>0</v>
      </c>
      <c r="I6141" s="210" t="s">
        <v>26514</v>
      </c>
      <c r="J6141" s="210" t="s">
        <v>26515</v>
      </c>
      <c r="L6141" s="210" t="s">
        <v>7743</v>
      </c>
      <c r="M6141" s="210" t="s">
        <v>3562</v>
      </c>
      <c r="N6141" s="211">
        <v>25451</v>
      </c>
      <c r="O6141" s="210" t="s">
        <v>22016</v>
      </c>
    </row>
    <row r="6142" spans="1:15" x14ac:dyDescent="0.2">
      <c r="A6142" s="210" t="s">
        <v>26509</v>
      </c>
      <c r="B6142" s="210" t="s">
        <v>26510</v>
      </c>
      <c r="C6142" s="210" t="s">
        <v>26511</v>
      </c>
      <c r="D6142" s="211">
        <v>25451</v>
      </c>
      <c r="E6142" s="210" t="s">
        <v>22016</v>
      </c>
      <c r="F6142" s="210" t="s">
        <v>26512</v>
      </c>
      <c r="G6142" s="210" t="s">
        <v>26513</v>
      </c>
      <c r="H6142" s="210" t="s">
        <v>0</v>
      </c>
      <c r="I6142" s="210" t="s">
        <v>26516</v>
      </c>
      <c r="J6142" s="210" t="s">
        <v>15175</v>
      </c>
      <c r="L6142" s="210" t="s">
        <v>7742</v>
      </c>
      <c r="M6142" s="210" t="s">
        <v>3562</v>
      </c>
      <c r="N6142" s="211">
        <v>25451</v>
      </c>
      <c r="O6142" s="210" t="s">
        <v>22016</v>
      </c>
    </row>
    <row r="6143" spans="1:15" x14ac:dyDescent="0.2">
      <c r="A6143" s="210" t="s">
        <v>26517</v>
      </c>
      <c r="B6143" s="210" t="s">
        <v>26518</v>
      </c>
      <c r="C6143" s="210" t="s">
        <v>26519</v>
      </c>
      <c r="D6143" s="211">
        <v>78315</v>
      </c>
      <c r="E6143" s="210" t="s">
        <v>26520</v>
      </c>
      <c r="F6143" s="210" t="s">
        <v>26521</v>
      </c>
      <c r="G6143" s="210" t="s">
        <v>26522</v>
      </c>
      <c r="H6143" s="210" t="s">
        <v>0</v>
      </c>
      <c r="I6143" s="210" t="s">
        <v>26523</v>
      </c>
      <c r="J6143" s="210" t="s">
        <v>26524</v>
      </c>
      <c r="L6143" s="210" t="s">
        <v>7743</v>
      </c>
      <c r="M6143" s="210" t="s">
        <v>3562</v>
      </c>
      <c r="N6143" s="211">
        <v>78315</v>
      </c>
      <c r="O6143" s="210" t="s">
        <v>26520</v>
      </c>
    </row>
    <row r="6144" spans="1:15" x14ac:dyDescent="0.2">
      <c r="A6144" s="210" t="s">
        <v>26517</v>
      </c>
      <c r="B6144" s="210" t="s">
        <v>26518</v>
      </c>
      <c r="C6144" s="210" t="s">
        <v>26519</v>
      </c>
      <c r="D6144" s="211">
        <v>78315</v>
      </c>
      <c r="E6144" s="210" t="s">
        <v>26520</v>
      </c>
      <c r="F6144" s="210" t="s">
        <v>26521</v>
      </c>
      <c r="G6144" s="210" t="s">
        <v>26522</v>
      </c>
      <c r="H6144" s="210" t="s">
        <v>0</v>
      </c>
      <c r="I6144" s="210" t="s">
        <v>26525</v>
      </c>
      <c r="J6144" s="210" t="s">
        <v>26526</v>
      </c>
      <c r="L6144" s="210" t="s">
        <v>7743</v>
      </c>
      <c r="M6144" s="210" t="s">
        <v>3533</v>
      </c>
      <c r="N6144" s="211">
        <v>78315</v>
      </c>
      <c r="O6144" s="210" t="s">
        <v>26520</v>
      </c>
    </row>
    <row r="6145" spans="1:15" x14ac:dyDescent="0.2">
      <c r="A6145" s="210" t="s">
        <v>26517</v>
      </c>
      <c r="B6145" s="210" t="s">
        <v>26518</v>
      </c>
      <c r="C6145" s="210" t="s">
        <v>26519</v>
      </c>
      <c r="D6145" s="211">
        <v>78315</v>
      </c>
      <c r="E6145" s="210" t="s">
        <v>26520</v>
      </c>
      <c r="F6145" s="210" t="s">
        <v>26521</v>
      </c>
      <c r="G6145" s="210" t="s">
        <v>26522</v>
      </c>
      <c r="H6145" s="210" t="s">
        <v>0</v>
      </c>
      <c r="I6145" s="210" t="s">
        <v>26527</v>
      </c>
      <c r="J6145" s="210" t="s">
        <v>26528</v>
      </c>
      <c r="L6145" s="210" t="s">
        <v>7743</v>
      </c>
      <c r="M6145" s="210" t="s">
        <v>3533</v>
      </c>
      <c r="N6145" s="211">
        <v>78315</v>
      </c>
      <c r="O6145" s="210" t="s">
        <v>26520</v>
      </c>
    </row>
    <row r="6146" spans="1:15" x14ac:dyDescent="0.2">
      <c r="A6146" s="210" t="s">
        <v>26517</v>
      </c>
      <c r="B6146" s="210" t="s">
        <v>26518</v>
      </c>
      <c r="C6146" s="210" t="s">
        <v>26519</v>
      </c>
      <c r="D6146" s="211">
        <v>78315</v>
      </c>
      <c r="E6146" s="210" t="s">
        <v>26520</v>
      </c>
      <c r="F6146" s="210" t="s">
        <v>26521</v>
      </c>
      <c r="G6146" s="210" t="s">
        <v>26522</v>
      </c>
      <c r="H6146" s="210" t="s">
        <v>0</v>
      </c>
      <c r="I6146" s="210" t="s">
        <v>26529</v>
      </c>
      <c r="J6146" s="210" t="s">
        <v>26530</v>
      </c>
      <c r="L6146" s="210" t="s">
        <v>7743</v>
      </c>
      <c r="M6146" s="210" t="s">
        <v>3533</v>
      </c>
      <c r="N6146" s="211">
        <v>78315</v>
      </c>
      <c r="O6146" s="210" t="s">
        <v>26520</v>
      </c>
    </row>
    <row r="6147" spans="1:15" x14ac:dyDescent="0.2">
      <c r="A6147" s="210" t="s">
        <v>26517</v>
      </c>
      <c r="B6147" s="210" t="s">
        <v>26518</v>
      </c>
      <c r="C6147" s="210" t="s">
        <v>26519</v>
      </c>
      <c r="D6147" s="211">
        <v>78315</v>
      </c>
      <c r="E6147" s="210" t="s">
        <v>26520</v>
      </c>
      <c r="F6147" s="210" t="s">
        <v>26521</v>
      </c>
      <c r="G6147" s="210" t="s">
        <v>26522</v>
      </c>
      <c r="H6147" s="210" t="s">
        <v>0</v>
      </c>
      <c r="I6147" s="210" t="s">
        <v>26531</v>
      </c>
      <c r="J6147" s="210" t="s">
        <v>26532</v>
      </c>
      <c r="L6147" s="210" t="s">
        <v>7743</v>
      </c>
      <c r="M6147" s="210" t="s">
        <v>3533</v>
      </c>
      <c r="N6147" s="211">
        <v>78315</v>
      </c>
      <c r="O6147" s="210" t="s">
        <v>26520</v>
      </c>
    </row>
    <row r="6148" spans="1:15" x14ac:dyDescent="0.2">
      <c r="A6148" s="210" t="s">
        <v>26533</v>
      </c>
      <c r="B6148" s="210" t="s">
        <v>26534</v>
      </c>
      <c r="C6148" s="210" t="s">
        <v>18257</v>
      </c>
      <c r="D6148" s="211">
        <v>66877</v>
      </c>
      <c r="E6148" s="210" t="s">
        <v>26535</v>
      </c>
      <c r="F6148" s="210" t="s">
        <v>26536</v>
      </c>
      <c r="G6148" s="210" t="s">
        <v>26537</v>
      </c>
      <c r="H6148" s="210" t="s">
        <v>0</v>
      </c>
      <c r="I6148" s="210" t="s">
        <v>26538</v>
      </c>
      <c r="J6148" s="210" t="s">
        <v>26539</v>
      </c>
      <c r="L6148" s="210" t="s">
        <v>7742</v>
      </c>
      <c r="M6148" s="210" t="s">
        <v>3562</v>
      </c>
      <c r="N6148" s="211">
        <v>66877</v>
      </c>
      <c r="O6148" s="210" t="s">
        <v>26535</v>
      </c>
    </row>
    <row r="6149" spans="1:15" x14ac:dyDescent="0.2">
      <c r="A6149" s="210" t="s">
        <v>26533</v>
      </c>
      <c r="B6149" s="210" t="s">
        <v>26534</v>
      </c>
      <c r="C6149" s="210" t="s">
        <v>18257</v>
      </c>
      <c r="D6149" s="211">
        <v>66877</v>
      </c>
      <c r="E6149" s="210" t="s">
        <v>26535</v>
      </c>
      <c r="F6149" s="210" t="s">
        <v>26536</v>
      </c>
      <c r="G6149" s="210" t="s">
        <v>26537</v>
      </c>
      <c r="H6149" s="210" t="s">
        <v>0</v>
      </c>
      <c r="I6149" s="210" t="s">
        <v>26540</v>
      </c>
      <c r="J6149" s="210" t="s">
        <v>26541</v>
      </c>
      <c r="L6149" s="210" t="s">
        <v>7743</v>
      </c>
      <c r="M6149" s="210" t="s">
        <v>3533</v>
      </c>
      <c r="N6149" s="211">
        <v>66877</v>
      </c>
      <c r="O6149" s="210" t="s">
        <v>26535</v>
      </c>
    </row>
    <row r="6150" spans="1:15" x14ac:dyDescent="0.2">
      <c r="A6150" s="210" t="s">
        <v>26533</v>
      </c>
      <c r="B6150" s="210" t="s">
        <v>26534</v>
      </c>
      <c r="C6150" s="210" t="s">
        <v>18257</v>
      </c>
      <c r="D6150" s="211">
        <v>66877</v>
      </c>
      <c r="E6150" s="210" t="s">
        <v>26535</v>
      </c>
      <c r="F6150" s="210" t="s">
        <v>26536</v>
      </c>
      <c r="G6150" s="210" t="s">
        <v>26537</v>
      </c>
      <c r="H6150" s="210" t="s">
        <v>7744</v>
      </c>
      <c r="I6150" s="210" t="s">
        <v>26542</v>
      </c>
      <c r="J6150" s="210" t="s">
        <v>26543</v>
      </c>
      <c r="L6150" s="210" t="s">
        <v>7743</v>
      </c>
      <c r="M6150" s="210" t="s">
        <v>3533</v>
      </c>
      <c r="N6150" s="211">
        <v>66877</v>
      </c>
      <c r="O6150" s="210" t="s">
        <v>26535</v>
      </c>
    </row>
    <row r="6151" spans="1:15" x14ac:dyDescent="0.2">
      <c r="A6151" s="210" t="s">
        <v>26544</v>
      </c>
      <c r="B6151" s="210" t="s">
        <v>26545</v>
      </c>
      <c r="C6151" s="210" t="s">
        <v>26546</v>
      </c>
      <c r="D6151" s="211">
        <v>76437</v>
      </c>
      <c r="E6151" s="210" t="s">
        <v>26547</v>
      </c>
      <c r="F6151" s="210" t="s">
        <v>26548</v>
      </c>
      <c r="G6151" s="210" t="s">
        <v>26549</v>
      </c>
      <c r="H6151" s="210" t="s">
        <v>0</v>
      </c>
      <c r="I6151" s="210" t="s">
        <v>26550</v>
      </c>
      <c r="J6151" s="210" t="s">
        <v>26551</v>
      </c>
      <c r="L6151" s="210" t="s">
        <v>7743</v>
      </c>
      <c r="M6151" s="210" t="s">
        <v>3562</v>
      </c>
      <c r="N6151" s="211">
        <v>76437</v>
      </c>
      <c r="O6151" s="210" t="s">
        <v>26547</v>
      </c>
    </row>
    <row r="6152" spans="1:15" x14ac:dyDescent="0.2">
      <c r="A6152" s="210" t="s">
        <v>26544</v>
      </c>
      <c r="B6152" s="210" t="s">
        <v>26545</v>
      </c>
      <c r="C6152" s="210" t="s">
        <v>26546</v>
      </c>
      <c r="D6152" s="211">
        <v>76437</v>
      </c>
      <c r="E6152" s="210" t="s">
        <v>26547</v>
      </c>
      <c r="F6152" s="210" t="s">
        <v>26548</v>
      </c>
      <c r="G6152" s="210" t="s">
        <v>26549</v>
      </c>
      <c r="H6152" s="210" t="s">
        <v>0</v>
      </c>
      <c r="I6152" s="210" t="s">
        <v>26552</v>
      </c>
      <c r="J6152" s="210" t="s">
        <v>26553</v>
      </c>
      <c r="L6152" s="210" t="s">
        <v>7743</v>
      </c>
      <c r="M6152" s="210" t="s">
        <v>3533</v>
      </c>
      <c r="N6152" s="211">
        <v>76437</v>
      </c>
      <c r="O6152" s="210" t="s">
        <v>26547</v>
      </c>
    </row>
    <row r="6153" spans="1:15" x14ac:dyDescent="0.2">
      <c r="A6153" s="210" t="s">
        <v>26554</v>
      </c>
      <c r="B6153" s="210" t="s">
        <v>26555</v>
      </c>
      <c r="C6153" s="210" t="s">
        <v>26556</v>
      </c>
      <c r="D6153" s="211">
        <v>40878</v>
      </c>
      <c r="E6153" s="210" t="s">
        <v>22829</v>
      </c>
      <c r="F6153" s="210" t="s">
        <v>26557</v>
      </c>
      <c r="G6153" s="210" t="s">
        <v>26558</v>
      </c>
      <c r="H6153" s="210" t="s">
        <v>0</v>
      </c>
      <c r="I6153" s="210" t="s">
        <v>26559</v>
      </c>
      <c r="J6153" s="210" t="s">
        <v>26560</v>
      </c>
      <c r="L6153" s="210" t="s">
        <v>7742</v>
      </c>
      <c r="M6153" s="210" t="s">
        <v>3562</v>
      </c>
      <c r="N6153" s="211">
        <v>40878</v>
      </c>
      <c r="O6153" s="210" t="s">
        <v>22829</v>
      </c>
    </row>
    <row r="6154" spans="1:15" x14ac:dyDescent="0.2">
      <c r="A6154" s="210" t="s">
        <v>26554</v>
      </c>
      <c r="B6154" s="210" t="s">
        <v>26555</v>
      </c>
      <c r="C6154" s="210" t="s">
        <v>26556</v>
      </c>
      <c r="D6154" s="211">
        <v>40878</v>
      </c>
      <c r="E6154" s="210" t="s">
        <v>22829</v>
      </c>
      <c r="F6154" s="210" t="s">
        <v>26557</v>
      </c>
      <c r="G6154" s="210" t="s">
        <v>26558</v>
      </c>
      <c r="H6154" s="210" t="s">
        <v>0</v>
      </c>
      <c r="I6154" s="210" t="s">
        <v>26561</v>
      </c>
      <c r="J6154" s="210" t="s">
        <v>26562</v>
      </c>
      <c r="L6154" s="210" t="s">
        <v>7743</v>
      </c>
      <c r="M6154" s="210" t="s">
        <v>3533</v>
      </c>
      <c r="N6154" s="211">
        <v>40878</v>
      </c>
      <c r="O6154" s="210" t="s">
        <v>22829</v>
      </c>
    </row>
    <row r="6155" spans="1:15" x14ac:dyDescent="0.2">
      <c r="A6155" s="210" t="s">
        <v>26563</v>
      </c>
      <c r="B6155" s="210" t="s">
        <v>26564</v>
      </c>
      <c r="C6155" s="210" t="s">
        <v>26565</v>
      </c>
      <c r="D6155" s="211">
        <v>24768</v>
      </c>
      <c r="E6155" s="210" t="s">
        <v>26566</v>
      </c>
      <c r="G6155" s="210" t="s">
        <v>26567</v>
      </c>
      <c r="H6155" s="210" t="s">
        <v>0</v>
      </c>
      <c r="I6155" s="210" t="s">
        <v>26568</v>
      </c>
      <c r="J6155" s="210" t="s">
        <v>26569</v>
      </c>
      <c r="L6155" s="210" t="s">
        <v>7743</v>
      </c>
      <c r="M6155" s="210" t="s">
        <v>3533</v>
      </c>
      <c r="N6155" s="211">
        <v>24768</v>
      </c>
      <c r="O6155" s="210" t="s">
        <v>26566</v>
      </c>
    </row>
    <row r="6156" spans="1:15" x14ac:dyDescent="0.2">
      <c r="A6156" s="210" t="s">
        <v>26570</v>
      </c>
      <c r="B6156" s="210" t="s">
        <v>26571</v>
      </c>
      <c r="C6156" s="210" t="s">
        <v>26572</v>
      </c>
      <c r="D6156" s="211">
        <v>46414</v>
      </c>
      <c r="E6156" s="210" t="s">
        <v>7272</v>
      </c>
      <c r="F6156" s="210" t="s">
        <v>26573</v>
      </c>
      <c r="G6156" s="210" t="s">
        <v>26574</v>
      </c>
      <c r="H6156" s="210" t="s">
        <v>0</v>
      </c>
      <c r="I6156" s="210" t="s">
        <v>26575</v>
      </c>
      <c r="J6156" s="210" t="s">
        <v>26576</v>
      </c>
      <c r="L6156" s="210" t="s">
        <v>7743</v>
      </c>
      <c r="M6156" s="210" t="s">
        <v>3533</v>
      </c>
      <c r="N6156" s="211">
        <v>46414</v>
      </c>
      <c r="O6156" s="210" t="s">
        <v>7272</v>
      </c>
    </row>
    <row r="6157" spans="1:15" x14ac:dyDescent="0.2">
      <c r="A6157" s="210" t="s">
        <v>26577</v>
      </c>
      <c r="B6157" s="210" t="s">
        <v>26578</v>
      </c>
      <c r="C6157" s="210" t="s">
        <v>26579</v>
      </c>
      <c r="D6157" s="211">
        <v>1587</v>
      </c>
      <c r="E6157" s="210" t="s">
        <v>17190</v>
      </c>
      <c r="F6157" s="210" t="s">
        <v>26580</v>
      </c>
      <c r="G6157" s="210" t="s">
        <v>26581</v>
      </c>
      <c r="H6157" s="210" t="s">
        <v>0</v>
      </c>
      <c r="I6157" s="210" t="s">
        <v>26582</v>
      </c>
      <c r="J6157" s="210" t="s">
        <v>26583</v>
      </c>
      <c r="L6157" s="210" t="s">
        <v>7743</v>
      </c>
      <c r="M6157" s="210" t="s">
        <v>3533</v>
      </c>
      <c r="N6157" s="211">
        <v>1587</v>
      </c>
      <c r="O6157" s="210" t="s">
        <v>17190</v>
      </c>
    </row>
    <row r="6158" spans="1:15" x14ac:dyDescent="0.2">
      <c r="A6158" s="210" t="s">
        <v>26584</v>
      </c>
      <c r="B6158" s="210" t="s">
        <v>26585</v>
      </c>
      <c r="C6158" s="210" t="s">
        <v>26586</v>
      </c>
      <c r="D6158" s="211">
        <v>31737</v>
      </c>
      <c r="E6158" s="210" t="s">
        <v>26587</v>
      </c>
      <c r="F6158" s="210" t="s">
        <v>26588</v>
      </c>
      <c r="G6158" s="210" t="s">
        <v>26589</v>
      </c>
      <c r="H6158" s="210" t="s">
        <v>0</v>
      </c>
      <c r="I6158" s="210" t="s">
        <v>26590</v>
      </c>
      <c r="J6158" s="210" t="s">
        <v>26591</v>
      </c>
      <c r="L6158" s="210" t="s">
        <v>7743</v>
      </c>
      <c r="M6158" s="210" t="s">
        <v>3562</v>
      </c>
      <c r="N6158" s="211">
        <v>31737</v>
      </c>
      <c r="O6158" s="210" t="s">
        <v>26587</v>
      </c>
    </row>
    <row r="6159" spans="1:15" x14ac:dyDescent="0.2">
      <c r="A6159" s="210" t="s">
        <v>26584</v>
      </c>
      <c r="B6159" s="210" t="s">
        <v>26585</v>
      </c>
      <c r="C6159" s="210" t="s">
        <v>26586</v>
      </c>
      <c r="D6159" s="211">
        <v>31737</v>
      </c>
      <c r="E6159" s="210" t="s">
        <v>26587</v>
      </c>
      <c r="F6159" s="210" t="s">
        <v>26588</v>
      </c>
      <c r="G6159" s="210" t="s">
        <v>26589</v>
      </c>
      <c r="H6159" s="210" t="s">
        <v>0</v>
      </c>
      <c r="I6159" s="210" t="s">
        <v>26592</v>
      </c>
      <c r="J6159" s="210" t="s">
        <v>26593</v>
      </c>
      <c r="L6159" s="210" t="s">
        <v>7743</v>
      </c>
      <c r="M6159" s="210" t="s">
        <v>3533</v>
      </c>
      <c r="N6159" s="211">
        <v>31737</v>
      </c>
      <c r="O6159" s="210" t="s">
        <v>26587</v>
      </c>
    </row>
    <row r="6160" spans="1:15" x14ac:dyDescent="0.2">
      <c r="A6160" s="210" t="s">
        <v>26584</v>
      </c>
      <c r="B6160" s="210" t="s">
        <v>26585</v>
      </c>
      <c r="C6160" s="210" t="s">
        <v>26586</v>
      </c>
      <c r="D6160" s="211">
        <v>31737</v>
      </c>
      <c r="E6160" s="210" t="s">
        <v>26587</v>
      </c>
      <c r="F6160" s="210" t="s">
        <v>26588</v>
      </c>
      <c r="G6160" s="210" t="s">
        <v>26589</v>
      </c>
      <c r="H6160" s="210" t="s">
        <v>0</v>
      </c>
      <c r="I6160" s="210" t="s">
        <v>26594</v>
      </c>
      <c r="J6160" s="210" t="s">
        <v>26595</v>
      </c>
      <c r="L6160" s="210" t="s">
        <v>7743</v>
      </c>
      <c r="M6160" s="210" t="s">
        <v>3533</v>
      </c>
      <c r="N6160" s="211">
        <v>31737</v>
      </c>
      <c r="O6160" s="210" t="s">
        <v>26587</v>
      </c>
    </row>
    <row r="6161" spans="1:15" x14ac:dyDescent="0.2">
      <c r="A6161" s="210" t="s">
        <v>26584</v>
      </c>
      <c r="B6161" s="210" t="s">
        <v>26585</v>
      </c>
      <c r="C6161" s="210" t="s">
        <v>26586</v>
      </c>
      <c r="D6161" s="211">
        <v>31737</v>
      </c>
      <c r="E6161" s="210" t="s">
        <v>26587</v>
      </c>
      <c r="F6161" s="210" t="s">
        <v>26588</v>
      </c>
      <c r="G6161" s="210" t="s">
        <v>26589</v>
      </c>
      <c r="H6161" s="210" t="s">
        <v>0</v>
      </c>
      <c r="I6161" s="210" t="s">
        <v>26596</v>
      </c>
      <c r="J6161" s="210" t="s">
        <v>26597</v>
      </c>
      <c r="L6161" s="210" t="s">
        <v>7743</v>
      </c>
      <c r="M6161" s="210" t="s">
        <v>3533</v>
      </c>
      <c r="N6161" s="211">
        <v>31737</v>
      </c>
      <c r="O6161" s="210" t="s">
        <v>26587</v>
      </c>
    </row>
    <row r="6162" spans="1:15" x14ac:dyDescent="0.2">
      <c r="A6162" s="210" t="s">
        <v>26598</v>
      </c>
      <c r="B6162" s="210" t="s">
        <v>26599</v>
      </c>
      <c r="C6162" s="210" t="s">
        <v>26600</v>
      </c>
      <c r="D6162" s="211">
        <v>63110</v>
      </c>
      <c r="E6162" s="210" t="s">
        <v>26601</v>
      </c>
      <c r="F6162" s="210" t="s">
        <v>26602</v>
      </c>
      <c r="G6162" s="210" t="s">
        <v>26603</v>
      </c>
      <c r="H6162" s="210" t="s">
        <v>0</v>
      </c>
      <c r="I6162" s="210" t="s">
        <v>26604</v>
      </c>
      <c r="J6162" s="210" t="s">
        <v>26605</v>
      </c>
      <c r="L6162" s="210" t="s">
        <v>7742</v>
      </c>
      <c r="M6162" s="210" t="s">
        <v>3562</v>
      </c>
      <c r="N6162" s="211">
        <v>63110</v>
      </c>
      <c r="O6162" s="210" t="s">
        <v>26601</v>
      </c>
    </row>
    <row r="6163" spans="1:15" x14ac:dyDescent="0.2">
      <c r="A6163" s="210" t="s">
        <v>26606</v>
      </c>
      <c r="B6163" s="210" t="s">
        <v>26607</v>
      </c>
      <c r="C6163" s="210" t="s">
        <v>26600</v>
      </c>
      <c r="D6163" s="211">
        <v>63110</v>
      </c>
      <c r="E6163" s="210" t="s">
        <v>26601</v>
      </c>
      <c r="F6163" s="210" t="s">
        <v>26608</v>
      </c>
      <c r="G6163" s="210" t="s">
        <v>26609</v>
      </c>
      <c r="H6163" s="210" t="s">
        <v>0</v>
      </c>
      <c r="I6163" s="210" t="s">
        <v>26610</v>
      </c>
      <c r="J6163" s="210" t="s">
        <v>26611</v>
      </c>
      <c r="L6163" s="210" t="s">
        <v>7743</v>
      </c>
      <c r="M6163" s="210" t="s">
        <v>3533</v>
      </c>
      <c r="N6163" s="211">
        <v>63110</v>
      </c>
      <c r="O6163" s="210" t="s">
        <v>26601</v>
      </c>
    </row>
    <row r="6164" spans="1:15" x14ac:dyDescent="0.2">
      <c r="A6164" s="210" t="s">
        <v>26612</v>
      </c>
      <c r="B6164" s="210" t="s">
        <v>6272</v>
      </c>
      <c r="C6164" s="210" t="s">
        <v>6276</v>
      </c>
      <c r="D6164" s="211">
        <v>83022</v>
      </c>
      <c r="E6164" s="210" t="s">
        <v>2534</v>
      </c>
      <c r="F6164" s="210" t="s">
        <v>26613</v>
      </c>
      <c r="G6164" s="210" t="s">
        <v>26614</v>
      </c>
      <c r="H6164" s="210" t="s">
        <v>0</v>
      </c>
      <c r="I6164" s="210" t="s">
        <v>26615</v>
      </c>
      <c r="J6164" s="210" t="s">
        <v>26616</v>
      </c>
      <c r="K6164" s="210" t="s">
        <v>26617</v>
      </c>
      <c r="L6164" s="210" t="s">
        <v>7742</v>
      </c>
      <c r="M6164" s="210" t="s">
        <v>3533</v>
      </c>
      <c r="N6164" s="211">
        <v>83022</v>
      </c>
      <c r="O6164" s="210" t="s">
        <v>2534</v>
      </c>
    </row>
    <row r="6165" spans="1:15" x14ac:dyDescent="0.2">
      <c r="A6165" s="210" t="s">
        <v>26612</v>
      </c>
      <c r="B6165" s="210" t="s">
        <v>6272</v>
      </c>
      <c r="C6165" s="210" t="s">
        <v>6276</v>
      </c>
      <c r="D6165" s="211">
        <v>83022</v>
      </c>
      <c r="E6165" s="210" t="s">
        <v>2534</v>
      </c>
      <c r="F6165" s="210" t="s">
        <v>26613</v>
      </c>
      <c r="G6165" s="210" t="s">
        <v>26614</v>
      </c>
      <c r="H6165" s="210" t="s">
        <v>0</v>
      </c>
      <c r="I6165" s="210" t="s">
        <v>26618</v>
      </c>
      <c r="J6165" s="210" t="s">
        <v>26619</v>
      </c>
      <c r="K6165" s="210" t="s">
        <v>26620</v>
      </c>
      <c r="L6165" s="210" t="s">
        <v>7743</v>
      </c>
      <c r="M6165" s="210" t="s">
        <v>3533</v>
      </c>
      <c r="N6165" s="211">
        <v>83022</v>
      </c>
      <c r="O6165" s="210" t="s">
        <v>2534</v>
      </c>
    </row>
    <row r="6166" spans="1:15" x14ac:dyDescent="0.2">
      <c r="A6166" s="210" t="s">
        <v>26612</v>
      </c>
      <c r="B6166" s="210" t="s">
        <v>6272</v>
      </c>
      <c r="C6166" s="210" t="s">
        <v>6276</v>
      </c>
      <c r="D6166" s="211">
        <v>83022</v>
      </c>
      <c r="E6166" s="210" t="s">
        <v>2534</v>
      </c>
      <c r="F6166" s="210" t="s">
        <v>26613</v>
      </c>
      <c r="G6166" s="210" t="s">
        <v>26614</v>
      </c>
      <c r="H6166" s="210" t="s">
        <v>0</v>
      </c>
      <c r="I6166" s="210" t="s">
        <v>26621</v>
      </c>
      <c r="J6166" s="210" t="s">
        <v>26622</v>
      </c>
      <c r="K6166" s="210" t="s">
        <v>26623</v>
      </c>
      <c r="L6166" s="210" t="s">
        <v>7743</v>
      </c>
      <c r="M6166" s="210" t="s">
        <v>3533</v>
      </c>
      <c r="N6166" s="211">
        <v>83022</v>
      </c>
      <c r="O6166" s="210" t="s">
        <v>2534</v>
      </c>
    </row>
    <row r="6167" spans="1:15" x14ac:dyDescent="0.2">
      <c r="A6167" s="210" t="s">
        <v>26612</v>
      </c>
      <c r="B6167" s="210" t="s">
        <v>6272</v>
      </c>
      <c r="C6167" s="210" t="s">
        <v>6276</v>
      </c>
      <c r="D6167" s="211">
        <v>83022</v>
      </c>
      <c r="E6167" s="210" t="s">
        <v>2534</v>
      </c>
      <c r="F6167" s="210" t="s">
        <v>26613</v>
      </c>
      <c r="G6167" s="210" t="s">
        <v>26614</v>
      </c>
      <c r="H6167" s="210" t="s">
        <v>0</v>
      </c>
      <c r="I6167" s="210" t="s">
        <v>26624</v>
      </c>
      <c r="J6167" s="210" t="s">
        <v>26625</v>
      </c>
      <c r="K6167" s="210" t="s">
        <v>26626</v>
      </c>
      <c r="L6167" s="210" t="s">
        <v>7743</v>
      </c>
      <c r="M6167" s="210" t="s">
        <v>3533</v>
      </c>
      <c r="N6167" s="211">
        <v>83022</v>
      </c>
      <c r="O6167" s="210" t="s">
        <v>2534</v>
      </c>
    </row>
    <row r="6168" spans="1:15" x14ac:dyDescent="0.2">
      <c r="A6168" s="210" t="s">
        <v>26612</v>
      </c>
      <c r="B6168" s="210" t="s">
        <v>6272</v>
      </c>
      <c r="C6168" s="210" t="s">
        <v>6276</v>
      </c>
      <c r="D6168" s="211">
        <v>83022</v>
      </c>
      <c r="E6168" s="210" t="s">
        <v>2534</v>
      </c>
      <c r="F6168" s="210" t="s">
        <v>26613</v>
      </c>
      <c r="G6168" s="210" t="s">
        <v>26614</v>
      </c>
      <c r="H6168" s="210" t="s">
        <v>0</v>
      </c>
      <c r="I6168" s="210" t="s">
        <v>26627</v>
      </c>
      <c r="J6168" s="210" t="s">
        <v>26628</v>
      </c>
      <c r="K6168" s="210" t="s">
        <v>26629</v>
      </c>
      <c r="L6168" s="210" t="s">
        <v>7743</v>
      </c>
      <c r="M6168" s="210" t="s">
        <v>3533</v>
      </c>
      <c r="N6168" s="211">
        <v>83022</v>
      </c>
      <c r="O6168" s="210" t="s">
        <v>2534</v>
      </c>
    </row>
    <row r="6169" spans="1:15" x14ac:dyDescent="0.2">
      <c r="A6169" s="210" t="s">
        <v>26612</v>
      </c>
      <c r="B6169" s="210" t="s">
        <v>6272</v>
      </c>
      <c r="C6169" s="210" t="s">
        <v>6276</v>
      </c>
      <c r="D6169" s="211">
        <v>83022</v>
      </c>
      <c r="E6169" s="210" t="s">
        <v>2534</v>
      </c>
      <c r="F6169" s="210" t="s">
        <v>26613</v>
      </c>
      <c r="G6169" s="210" t="s">
        <v>26614</v>
      </c>
      <c r="H6169" s="210" t="s">
        <v>0</v>
      </c>
      <c r="I6169" s="210" t="s">
        <v>26630</v>
      </c>
      <c r="J6169" s="210" t="s">
        <v>26631</v>
      </c>
      <c r="K6169" s="210" t="s">
        <v>26632</v>
      </c>
      <c r="L6169" s="210" t="s">
        <v>7743</v>
      </c>
      <c r="M6169" s="210" t="s">
        <v>3533</v>
      </c>
      <c r="N6169" s="211">
        <v>83022</v>
      </c>
      <c r="O6169" s="210" t="s">
        <v>2534</v>
      </c>
    </row>
    <row r="6170" spans="1:15" x14ac:dyDescent="0.2">
      <c r="A6170" s="210" t="s">
        <v>26612</v>
      </c>
      <c r="B6170" s="210" t="s">
        <v>6272</v>
      </c>
      <c r="C6170" s="210" t="s">
        <v>6276</v>
      </c>
      <c r="D6170" s="211">
        <v>83022</v>
      </c>
      <c r="E6170" s="210" t="s">
        <v>2534</v>
      </c>
      <c r="F6170" s="210" t="s">
        <v>26613</v>
      </c>
      <c r="G6170" s="210" t="s">
        <v>26614</v>
      </c>
      <c r="H6170" s="210" t="s">
        <v>0</v>
      </c>
      <c r="I6170" s="210" t="s">
        <v>26633</v>
      </c>
      <c r="J6170" s="210" t="s">
        <v>26634</v>
      </c>
      <c r="K6170" s="210" t="s">
        <v>26635</v>
      </c>
      <c r="L6170" s="210" t="s">
        <v>7743</v>
      </c>
      <c r="M6170" s="210" t="s">
        <v>3533</v>
      </c>
      <c r="N6170" s="211">
        <v>83022</v>
      </c>
      <c r="O6170" s="210" t="s">
        <v>2534</v>
      </c>
    </row>
    <row r="6171" spans="1:15" x14ac:dyDescent="0.2">
      <c r="A6171" s="210" t="s">
        <v>26612</v>
      </c>
      <c r="B6171" s="210" t="s">
        <v>6272</v>
      </c>
      <c r="C6171" s="210" t="s">
        <v>6276</v>
      </c>
      <c r="D6171" s="211">
        <v>83022</v>
      </c>
      <c r="E6171" s="210" t="s">
        <v>2534</v>
      </c>
      <c r="F6171" s="210" t="s">
        <v>26613</v>
      </c>
      <c r="G6171" s="210" t="s">
        <v>26614</v>
      </c>
      <c r="H6171" s="210" t="s">
        <v>0</v>
      </c>
      <c r="I6171" s="210" t="s">
        <v>26636</v>
      </c>
      <c r="J6171" s="210" t="s">
        <v>26637</v>
      </c>
      <c r="K6171" s="210" t="s">
        <v>26638</v>
      </c>
      <c r="L6171" s="210" t="s">
        <v>7743</v>
      </c>
      <c r="M6171" s="210" t="s">
        <v>3533</v>
      </c>
      <c r="N6171" s="211">
        <v>83022</v>
      </c>
      <c r="O6171" s="210" t="s">
        <v>2534</v>
      </c>
    </row>
    <row r="6172" spans="1:15" x14ac:dyDescent="0.2">
      <c r="A6172" s="210" t="s">
        <v>26612</v>
      </c>
      <c r="B6172" s="210" t="s">
        <v>6272</v>
      </c>
      <c r="C6172" s="210" t="s">
        <v>6276</v>
      </c>
      <c r="D6172" s="211">
        <v>83022</v>
      </c>
      <c r="E6172" s="210" t="s">
        <v>2534</v>
      </c>
      <c r="F6172" s="210" t="s">
        <v>26613</v>
      </c>
      <c r="G6172" s="210" t="s">
        <v>26614</v>
      </c>
      <c r="H6172" s="210" t="s">
        <v>0</v>
      </c>
      <c r="I6172" s="210" t="s">
        <v>26639</v>
      </c>
      <c r="J6172" s="210" t="s">
        <v>26640</v>
      </c>
      <c r="K6172" s="210" t="s">
        <v>26641</v>
      </c>
      <c r="L6172" s="210" t="s">
        <v>7743</v>
      </c>
      <c r="M6172" s="210" t="s">
        <v>3533</v>
      </c>
      <c r="N6172" s="211">
        <v>83022</v>
      </c>
      <c r="O6172" s="210" t="s">
        <v>2534</v>
      </c>
    </row>
    <row r="6173" spans="1:15" x14ac:dyDescent="0.2">
      <c r="A6173" s="210" t="s">
        <v>26612</v>
      </c>
      <c r="B6173" s="210" t="s">
        <v>6272</v>
      </c>
      <c r="C6173" s="210" t="s">
        <v>6276</v>
      </c>
      <c r="D6173" s="211">
        <v>83022</v>
      </c>
      <c r="E6173" s="210" t="s">
        <v>2534</v>
      </c>
      <c r="F6173" s="210" t="s">
        <v>26613</v>
      </c>
      <c r="G6173" s="210" t="s">
        <v>26614</v>
      </c>
      <c r="H6173" s="210" t="s">
        <v>0</v>
      </c>
      <c r="I6173" s="210" t="s">
        <v>26642</v>
      </c>
      <c r="J6173" s="210" t="s">
        <v>26643</v>
      </c>
      <c r="K6173" s="210" t="s">
        <v>26644</v>
      </c>
      <c r="L6173" s="210" t="s">
        <v>7743</v>
      </c>
      <c r="M6173" s="210" t="s">
        <v>3533</v>
      </c>
      <c r="N6173" s="211">
        <v>83022</v>
      </c>
      <c r="O6173" s="210" t="s">
        <v>2534</v>
      </c>
    </row>
    <row r="6174" spans="1:15" x14ac:dyDescent="0.2">
      <c r="A6174" s="210" t="s">
        <v>26612</v>
      </c>
      <c r="B6174" s="210" t="s">
        <v>6272</v>
      </c>
      <c r="C6174" s="210" t="s">
        <v>6276</v>
      </c>
      <c r="D6174" s="211">
        <v>83022</v>
      </c>
      <c r="E6174" s="210" t="s">
        <v>2534</v>
      </c>
      <c r="F6174" s="210" t="s">
        <v>26613</v>
      </c>
      <c r="G6174" s="210" t="s">
        <v>26614</v>
      </c>
      <c r="H6174" s="210" t="s">
        <v>0</v>
      </c>
      <c r="I6174" s="210" t="s">
        <v>26645</v>
      </c>
      <c r="J6174" s="210" t="s">
        <v>26646</v>
      </c>
      <c r="K6174" s="210" t="s">
        <v>26647</v>
      </c>
      <c r="L6174" s="210" t="s">
        <v>7743</v>
      </c>
      <c r="M6174" s="210" t="s">
        <v>3533</v>
      </c>
      <c r="N6174" s="211">
        <v>83022</v>
      </c>
      <c r="O6174" s="210" t="s">
        <v>2534</v>
      </c>
    </row>
    <row r="6175" spans="1:15" x14ac:dyDescent="0.2">
      <c r="A6175" s="210" t="s">
        <v>26612</v>
      </c>
      <c r="B6175" s="210" t="s">
        <v>6272</v>
      </c>
      <c r="C6175" s="210" t="s">
        <v>6276</v>
      </c>
      <c r="D6175" s="211">
        <v>83022</v>
      </c>
      <c r="E6175" s="210" t="s">
        <v>2534</v>
      </c>
      <c r="F6175" s="210" t="s">
        <v>26613</v>
      </c>
      <c r="G6175" s="210" t="s">
        <v>26614</v>
      </c>
      <c r="H6175" s="210" t="s">
        <v>7744</v>
      </c>
      <c r="I6175" s="210" t="s">
        <v>26648</v>
      </c>
      <c r="J6175" s="210" t="s">
        <v>26649</v>
      </c>
      <c r="K6175" s="210" t="s">
        <v>26650</v>
      </c>
      <c r="L6175" s="210" t="s">
        <v>7743</v>
      </c>
      <c r="M6175" s="210" t="s">
        <v>3533</v>
      </c>
      <c r="N6175" s="211">
        <v>83022</v>
      </c>
      <c r="O6175" s="210" t="s">
        <v>2534</v>
      </c>
    </row>
    <row r="6176" spans="1:15" x14ac:dyDescent="0.2">
      <c r="A6176" s="210" t="s">
        <v>26651</v>
      </c>
      <c r="B6176" s="210" t="s">
        <v>26652</v>
      </c>
      <c r="C6176" s="210" t="s">
        <v>26653</v>
      </c>
      <c r="D6176" s="210">
        <v>18069</v>
      </c>
      <c r="E6176" s="210" t="s">
        <v>6285</v>
      </c>
      <c r="F6176" s="210" t="s">
        <v>26654</v>
      </c>
      <c r="G6176" s="210" t="s">
        <v>26655</v>
      </c>
      <c r="H6176" s="210" t="s">
        <v>7748</v>
      </c>
      <c r="I6176" s="210" t="s">
        <v>26656</v>
      </c>
      <c r="J6176" s="210" t="s">
        <v>26657</v>
      </c>
      <c r="K6176" s="210" t="s">
        <v>26658</v>
      </c>
      <c r="L6176" s="210" t="s">
        <v>7752</v>
      </c>
      <c r="M6176" s="210" t="s">
        <v>3533</v>
      </c>
      <c r="N6176" s="210">
        <v>18069</v>
      </c>
      <c r="O6176" s="210" t="s">
        <v>6285</v>
      </c>
    </row>
    <row r="6177" spans="1:15" x14ac:dyDescent="0.2">
      <c r="A6177" s="210" t="s">
        <v>26651</v>
      </c>
      <c r="B6177" s="210" t="s">
        <v>26652</v>
      </c>
      <c r="C6177" s="210" t="s">
        <v>26653</v>
      </c>
      <c r="D6177" s="210">
        <v>18069</v>
      </c>
      <c r="E6177" s="210" t="s">
        <v>6285</v>
      </c>
      <c r="F6177" s="210" t="s">
        <v>26654</v>
      </c>
      <c r="G6177" s="210" t="s">
        <v>26655</v>
      </c>
      <c r="H6177" s="210" t="s">
        <v>7748</v>
      </c>
      <c r="I6177" s="210" t="s">
        <v>26659</v>
      </c>
      <c r="J6177" s="210" t="s">
        <v>26660</v>
      </c>
      <c r="K6177" s="210" t="s">
        <v>26661</v>
      </c>
      <c r="L6177" s="210" t="s">
        <v>7752</v>
      </c>
      <c r="M6177" s="210" t="s">
        <v>3533</v>
      </c>
      <c r="N6177" s="210">
        <v>18069</v>
      </c>
      <c r="O6177" s="210" t="s">
        <v>6285</v>
      </c>
    </row>
    <row r="6178" spans="1:15" x14ac:dyDescent="0.2">
      <c r="A6178" s="210" t="s">
        <v>26651</v>
      </c>
      <c r="B6178" s="210" t="s">
        <v>26652</v>
      </c>
      <c r="C6178" s="210" t="s">
        <v>26653</v>
      </c>
      <c r="D6178" s="210">
        <v>18069</v>
      </c>
      <c r="E6178" s="210" t="s">
        <v>6285</v>
      </c>
      <c r="F6178" s="210" t="s">
        <v>26654</v>
      </c>
      <c r="G6178" s="210" t="s">
        <v>26655</v>
      </c>
      <c r="H6178" s="210" t="s">
        <v>7748</v>
      </c>
      <c r="I6178" s="210" t="s">
        <v>26662</v>
      </c>
      <c r="J6178" s="210" t="s">
        <v>26663</v>
      </c>
      <c r="K6178" s="210" t="s">
        <v>26664</v>
      </c>
      <c r="L6178" s="210" t="s">
        <v>7752</v>
      </c>
      <c r="M6178" s="210" t="s">
        <v>3533</v>
      </c>
      <c r="N6178" s="210">
        <v>18069</v>
      </c>
      <c r="O6178" s="210" t="s">
        <v>6285</v>
      </c>
    </row>
    <row r="6179" spans="1:15" x14ac:dyDescent="0.2">
      <c r="A6179" s="210" t="s">
        <v>26651</v>
      </c>
      <c r="B6179" s="210" t="s">
        <v>26652</v>
      </c>
      <c r="C6179" s="210" t="s">
        <v>26653</v>
      </c>
      <c r="D6179" s="210">
        <v>18069</v>
      </c>
      <c r="E6179" s="210" t="s">
        <v>6285</v>
      </c>
      <c r="F6179" s="210" t="s">
        <v>26654</v>
      </c>
      <c r="G6179" s="210" t="s">
        <v>26655</v>
      </c>
      <c r="H6179" s="210" t="s">
        <v>7748</v>
      </c>
      <c r="I6179" s="210" t="s">
        <v>26665</v>
      </c>
      <c r="J6179" s="210" t="s">
        <v>26666</v>
      </c>
      <c r="K6179" s="210" t="s">
        <v>26667</v>
      </c>
      <c r="L6179" s="210" t="s">
        <v>7752</v>
      </c>
      <c r="M6179" s="210" t="s">
        <v>3533</v>
      </c>
      <c r="N6179" s="210">
        <v>18069</v>
      </c>
      <c r="O6179" s="210" t="s">
        <v>6285</v>
      </c>
    </row>
    <row r="6180" spans="1:15" x14ac:dyDescent="0.2">
      <c r="A6180" s="210" t="s">
        <v>26651</v>
      </c>
      <c r="B6180" s="210" t="s">
        <v>26652</v>
      </c>
      <c r="C6180" s="210" t="s">
        <v>26653</v>
      </c>
      <c r="D6180" s="211">
        <v>18069</v>
      </c>
      <c r="E6180" s="210" t="s">
        <v>6285</v>
      </c>
      <c r="F6180" s="210" t="s">
        <v>26654</v>
      </c>
      <c r="G6180" s="210" t="s">
        <v>26655</v>
      </c>
      <c r="H6180" s="210" t="s">
        <v>0</v>
      </c>
      <c r="I6180" s="210" t="s">
        <v>26668</v>
      </c>
      <c r="J6180" s="210" t="s">
        <v>26669</v>
      </c>
      <c r="L6180" s="210" t="s">
        <v>7743</v>
      </c>
      <c r="M6180" s="210" t="s">
        <v>3562</v>
      </c>
      <c r="N6180" s="211">
        <v>18069</v>
      </c>
      <c r="O6180" s="210" t="s">
        <v>6285</v>
      </c>
    </row>
    <row r="6181" spans="1:15" x14ac:dyDescent="0.2">
      <c r="A6181" s="210" t="s">
        <v>26651</v>
      </c>
      <c r="B6181" s="210" t="s">
        <v>26652</v>
      </c>
      <c r="C6181" s="210" t="s">
        <v>26653</v>
      </c>
      <c r="D6181" s="211">
        <v>18069</v>
      </c>
      <c r="E6181" s="210" t="s">
        <v>6285</v>
      </c>
      <c r="F6181" s="210" t="s">
        <v>26654</v>
      </c>
      <c r="G6181" s="210" t="s">
        <v>26655</v>
      </c>
      <c r="H6181" s="210" t="s">
        <v>0</v>
      </c>
      <c r="I6181" s="210" t="s">
        <v>26670</v>
      </c>
      <c r="J6181" s="210" t="s">
        <v>26671</v>
      </c>
      <c r="L6181" s="210" t="s">
        <v>7743</v>
      </c>
      <c r="M6181" s="210" t="s">
        <v>3533</v>
      </c>
      <c r="N6181" s="211">
        <v>18069</v>
      </c>
      <c r="O6181" s="210" t="s">
        <v>6285</v>
      </c>
    </row>
    <row r="6182" spans="1:15" x14ac:dyDescent="0.2">
      <c r="A6182" s="210" t="s">
        <v>26672</v>
      </c>
      <c r="B6182" s="210" t="s">
        <v>6288</v>
      </c>
      <c r="C6182" s="210" t="s">
        <v>26653</v>
      </c>
      <c r="D6182" s="211">
        <v>18069</v>
      </c>
      <c r="E6182" s="210" t="s">
        <v>6285</v>
      </c>
      <c r="F6182" s="210" t="s">
        <v>26673</v>
      </c>
      <c r="G6182" s="210" t="s">
        <v>26674</v>
      </c>
      <c r="H6182" s="210" t="s">
        <v>0</v>
      </c>
      <c r="I6182" s="210" t="s">
        <v>26675</v>
      </c>
      <c r="J6182" s="210" t="s">
        <v>26676</v>
      </c>
      <c r="L6182" s="210" t="s">
        <v>7743</v>
      </c>
      <c r="M6182" s="210" t="s">
        <v>3533</v>
      </c>
      <c r="N6182" s="211">
        <v>18069</v>
      </c>
      <c r="O6182" s="210" t="s">
        <v>6285</v>
      </c>
    </row>
    <row r="6183" spans="1:15" x14ac:dyDescent="0.2">
      <c r="A6183" s="210" t="s">
        <v>26672</v>
      </c>
      <c r="B6183" s="210" t="s">
        <v>6288</v>
      </c>
      <c r="C6183" s="210" t="s">
        <v>26653</v>
      </c>
      <c r="D6183" s="211">
        <v>18069</v>
      </c>
      <c r="E6183" s="210" t="s">
        <v>6285</v>
      </c>
      <c r="F6183" s="210" t="s">
        <v>26673</v>
      </c>
      <c r="G6183" s="210" t="s">
        <v>26674</v>
      </c>
      <c r="H6183" s="210" t="s">
        <v>0</v>
      </c>
      <c r="I6183" s="210" t="s">
        <v>26677</v>
      </c>
      <c r="J6183" s="210" t="s">
        <v>26678</v>
      </c>
      <c r="L6183" s="210" t="s">
        <v>7743</v>
      </c>
      <c r="M6183" s="210" t="s">
        <v>3533</v>
      </c>
      <c r="N6183" s="211">
        <v>18069</v>
      </c>
      <c r="O6183" s="210" t="s">
        <v>6285</v>
      </c>
    </row>
    <row r="6184" spans="1:15" x14ac:dyDescent="0.2">
      <c r="A6184" s="210" t="s">
        <v>26672</v>
      </c>
      <c r="B6184" s="210" t="s">
        <v>6288</v>
      </c>
      <c r="C6184" s="210" t="s">
        <v>26653</v>
      </c>
      <c r="D6184" s="211">
        <v>18069</v>
      </c>
      <c r="E6184" s="210" t="s">
        <v>6285</v>
      </c>
      <c r="F6184" s="210" t="s">
        <v>26673</v>
      </c>
      <c r="G6184" s="210" t="s">
        <v>26674</v>
      </c>
      <c r="H6184" s="210" t="s">
        <v>0</v>
      </c>
      <c r="I6184" s="210" t="s">
        <v>26679</v>
      </c>
      <c r="J6184" s="210" t="s">
        <v>26680</v>
      </c>
      <c r="L6184" s="210" t="s">
        <v>7743</v>
      </c>
      <c r="M6184" s="210" t="s">
        <v>3533</v>
      </c>
      <c r="N6184" s="211">
        <v>18069</v>
      </c>
      <c r="O6184" s="210" t="s">
        <v>6285</v>
      </c>
    </row>
    <row r="6185" spans="1:15" x14ac:dyDescent="0.2">
      <c r="A6185" s="210" t="s">
        <v>26672</v>
      </c>
      <c r="B6185" s="210" t="s">
        <v>6288</v>
      </c>
      <c r="C6185" s="210" t="s">
        <v>26653</v>
      </c>
      <c r="D6185" s="211">
        <v>18069</v>
      </c>
      <c r="E6185" s="210" t="s">
        <v>6285</v>
      </c>
      <c r="F6185" s="210" t="s">
        <v>26673</v>
      </c>
      <c r="G6185" s="210" t="s">
        <v>26674</v>
      </c>
      <c r="H6185" s="210" t="s">
        <v>0</v>
      </c>
      <c r="I6185" s="210" t="s">
        <v>26681</v>
      </c>
      <c r="J6185" s="210" t="s">
        <v>26682</v>
      </c>
      <c r="L6185" s="210" t="s">
        <v>7743</v>
      </c>
      <c r="M6185" s="210" t="s">
        <v>3533</v>
      </c>
      <c r="N6185" s="211">
        <v>18069</v>
      </c>
      <c r="O6185" s="210" t="s">
        <v>6285</v>
      </c>
    </row>
    <row r="6186" spans="1:15" x14ac:dyDescent="0.2">
      <c r="A6186" s="210" t="s">
        <v>26683</v>
      </c>
      <c r="B6186" s="210" t="s">
        <v>26684</v>
      </c>
      <c r="C6186" s="210" t="s">
        <v>26685</v>
      </c>
      <c r="D6186" s="211">
        <v>27356</v>
      </c>
      <c r="E6186" s="210" t="s">
        <v>26686</v>
      </c>
      <c r="F6186" s="210" t="s">
        <v>26687</v>
      </c>
      <c r="G6186" s="210" t="s">
        <v>26688</v>
      </c>
      <c r="H6186" s="210" t="s">
        <v>0</v>
      </c>
      <c r="I6186" s="210" t="s">
        <v>26689</v>
      </c>
      <c r="J6186" s="210" t="s">
        <v>26690</v>
      </c>
      <c r="L6186" s="210" t="s">
        <v>7743</v>
      </c>
      <c r="M6186" s="210" t="s">
        <v>3533</v>
      </c>
      <c r="N6186" s="211">
        <v>27356</v>
      </c>
      <c r="O6186" s="210" t="s">
        <v>26686</v>
      </c>
    </row>
    <row r="6187" spans="1:15" x14ac:dyDescent="0.2">
      <c r="A6187" s="210" t="s">
        <v>26691</v>
      </c>
      <c r="B6187" s="210" t="s">
        <v>26692</v>
      </c>
      <c r="C6187" s="210" t="s">
        <v>26693</v>
      </c>
      <c r="D6187" s="211">
        <v>91541</v>
      </c>
      <c r="E6187" s="210" t="s">
        <v>26694</v>
      </c>
      <c r="F6187" s="210" t="s">
        <v>26695</v>
      </c>
      <c r="G6187" s="210" t="s">
        <v>26696</v>
      </c>
      <c r="H6187" s="210" t="s">
        <v>0</v>
      </c>
      <c r="I6187" s="210" t="s">
        <v>26697</v>
      </c>
      <c r="J6187" s="210" t="s">
        <v>26698</v>
      </c>
      <c r="L6187" s="210" t="s">
        <v>7743</v>
      </c>
      <c r="M6187" s="210" t="s">
        <v>3533</v>
      </c>
      <c r="N6187" s="211">
        <v>91541</v>
      </c>
      <c r="O6187" s="210" t="s">
        <v>26694</v>
      </c>
    </row>
    <row r="6188" spans="1:15" x14ac:dyDescent="0.2">
      <c r="A6188" s="210" t="s">
        <v>26699</v>
      </c>
      <c r="B6188" s="210" t="s">
        <v>26700</v>
      </c>
      <c r="C6188" s="210" t="s">
        <v>24200</v>
      </c>
      <c r="D6188" s="211">
        <v>7318</v>
      </c>
      <c r="E6188" s="210" t="s">
        <v>24201</v>
      </c>
      <c r="F6188" s="210" t="s">
        <v>26701</v>
      </c>
      <c r="G6188" s="210" t="s">
        <v>26702</v>
      </c>
      <c r="H6188" s="210" t="s">
        <v>0</v>
      </c>
      <c r="I6188" s="210" t="s">
        <v>26703</v>
      </c>
      <c r="J6188" s="210" t="s">
        <v>26704</v>
      </c>
      <c r="L6188" s="210" t="s">
        <v>7742</v>
      </c>
      <c r="M6188" s="210" t="s">
        <v>3562</v>
      </c>
      <c r="N6188" s="211">
        <v>7318</v>
      </c>
      <c r="O6188" s="210" t="s">
        <v>24201</v>
      </c>
    </row>
    <row r="6189" spans="1:15" x14ac:dyDescent="0.2">
      <c r="A6189" s="210" t="s">
        <v>26705</v>
      </c>
      <c r="B6189" s="210" t="s">
        <v>26706</v>
      </c>
      <c r="C6189" s="210" t="s">
        <v>26707</v>
      </c>
      <c r="D6189" s="211">
        <v>66117</v>
      </c>
      <c r="E6189" s="210" t="s">
        <v>6321</v>
      </c>
      <c r="F6189" s="210" t="s">
        <v>26708</v>
      </c>
      <c r="G6189" s="210" t="s">
        <v>26709</v>
      </c>
      <c r="H6189" s="210" t="s">
        <v>0</v>
      </c>
      <c r="I6189" s="210" t="s">
        <v>26710</v>
      </c>
      <c r="J6189" s="210" t="s">
        <v>26711</v>
      </c>
      <c r="L6189" s="210" t="s">
        <v>7742</v>
      </c>
      <c r="M6189" s="210" t="s">
        <v>3562</v>
      </c>
      <c r="N6189" s="211">
        <v>66117</v>
      </c>
      <c r="O6189" s="210" t="s">
        <v>6321</v>
      </c>
    </row>
    <row r="6190" spans="1:15" x14ac:dyDescent="0.2">
      <c r="A6190" s="210" t="s">
        <v>26705</v>
      </c>
      <c r="B6190" s="210" t="s">
        <v>26706</v>
      </c>
      <c r="C6190" s="210" t="s">
        <v>26707</v>
      </c>
      <c r="D6190" s="211">
        <v>66117</v>
      </c>
      <c r="E6190" s="210" t="s">
        <v>6321</v>
      </c>
      <c r="F6190" s="210" t="s">
        <v>26708</v>
      </c>
      <c r="G6190" s="210" t="s">
        <v>26709</v>
      </c>
      <c r="H6190" s="210" t="s">
        <v>0</v>
      </c>
      <c r="I6190" s="210" t="s">
        <v>26712</v>
      </c>
      <c r="J6190" s="210" t="s">
        <v>26713</v>
      </c>
      <c r="L6190" s="210" t="s">
        <v>7743</v>
      </c>
      <c r="M6190" s="210" t="s">
        <v>3533</v>
      </c>
      <c r="N6190" s="211">
        <v>66117</v>
      </c>
      <c r="O6190" s="210" t="s">
        <v>6321</v>
      </c>
    </row>
    <row r="6191" spans="1:15" x14ac:dyDescent="0.2">
      <c r="A6191" s="210" t="s">
        <v>26705</v>
      </c>
      <c r="B6191" s="210" t="s">
        <v>26706</v>
      </c>
      <c r="C6191" s="210" t="s">
        <v>26707</v>
      </c>
      <c r="D6191" s="211">
        <v>66117</v>
      </c>
      <c r="E6191" s="210" t="s">
        <v>6321</v>
      </c>
      <c r="F6191" s="210" t="s">
        <v>26708</v>
      </c>
      <c r="G6191" s="210" t="s">
        <v>26709</v>
      </c>
      <c r="H6191" s="210" t="s">
        <v>0</v>
      </c>
      <c r="I6191" s="210" t="s">
        <v>26714</v>
      </c>
      <c r="J6191" s="210" t="s">
        <v>26715</v>
      </c>
      <c r="L6191" s="210" t="s">
        <v>7743</v>
      </c>
      <c r="M6191" s="210" t="s">
        <v>3533</v>
      </c>
      <c r="N6191" s="211">
        <v>66117</v>
      </c>
      <c r="O6191" s="210" t="s">
        <v>6321</v>
      </c>
    </row>
    <row r="6192" spans="1:15" x14ac:dyDescent="0.2">
      <c r="A6192" s="210" t="s">
        <v>26705</v>
      </c>
      <c r="B6192" s="210" t="s">
        <v>26706</v>
      </c>
      <c r="C6192" s="210" t="s">
        <v>26707</v>
      </c>
      <c r="D6192" s="211">
        <v>66117</v>
      </c>
      <c r="E6192" s="210" t="s">
        <v>6321</v>
      </c>
      <c r="F6192" s="210" t="s">
        <v>26708</v>
      </c>
      <c r="G6192" s="210" t="s">
        <v>26709</v>
      </c>
      <c r="H6192" s="210" t="s">
        <v>0</v>
      </c>
      <c r="I6192" s="210" t="s">
        <v>26716</v>
      </c>
      <c r="J6192" s="210" t="s">
        <v>26717</v>
      </c>
      <c r="L6192" s="210" t="s">
        <v>7743</v>
      </c>
      <c r="M6192" s="210" t="s">
        <v>3533</v>
      </c>
      <c r="N6192" s="211">
        <v>66117</v>
      </c>
      <c r="O6192" s="210" t="s">
        <v>6321</v>
      </c>
    </row>
    <row r="6193" spans="1:15" x14ac:dyDescent="0.2">
      <c r="A6193" s="210" t="s">
        <v>26705</v>
      </c>
      <c r="B6193" s="210" t="s">
        <v>26706</v>
      </c>
      <c r="C6193" s="210" t="s">
        <v>26707</v>
      </c>
      <c r="D6193" s="211">
        <v>66117</v>
      </c>
      <c r="E6193" s="210" t="s">
        <v>6321</v>
      </c>
      <c r="F6193" s="210" t="s">
        <v>26708</v>
      </c>
      <c r="G6193" s="210" t="s">
        <v>26709</v>
      </c>
      <c r="H6193" s="210" t="s">
        <v>0</v>
      </c>
      <c r="I6193" s="210" t="s">
        <v>26718</v>
      </c>
      <c r="J6193" s="210" t="s">
        <v>26719</v>
      </c>
      <c r="L6193" s="210" t="s">
        <v>7743</v>
      </c>
      <c r="M6193" s="210" t="s">
        <v>3533</v>
      </c>
      <c r="N6193" s="211">
        <v>66117</v>
      </c>
      <c r="O6193" s="210" t="s">
        <v>6321</v>
      </c>
    </row>
    <row r="6194" spans="1:15" x14ac:dyDescent="0.2">
      <c r="A6194" s="210" t="s">
        <v>26705</v>
      </c>
      <c r="B6194" s="210" t="s">
        <v>26706</v>
      </c>
      <c r="C6194" s="210" t="s">
        <v>26707</v>
      </c>
      <c r="D6194" s="211">
        <v>66117</v>
      </c>
      <c r="E6194" s="210" t="s">
        <v>6321</v>
      </c>
      <c r="F6194" s="210" t="s">
        <v>26708</v>
      </c>
      <c r="G6194" s="210" t="s">
        <v>26709</v>
      </c>
      <c r="H6194" s="210" t="s">
        <v>0</v>
      </c>
      <c r="I6194" s="210" t="s">
        <v>26720</v>
      </c>
      <c r="J6194" s="210" t="s">
        <v>26721</v>
      </c>
      <c r="L6194" s="210" t="s">
        <v>7743</v>
      </c>
      <c r="M6194" s="210" t="s">
        <v>3533</v>
      </c>
      <c r="N6194" s="211">
        <v>66117</v>
      </c>
      <c r="O6194" s="210" t="s">
        <v>6321</v>
      </c>
    </row>
    <row r="6195" spans="1:15" x14ac:dyDescent="0.2">
      <c r="A6195" s="210" t="s">
        <v>26705</v>
      </c>
      <c r="B6195" s="210" t="s">
        <v>26706</v>
      </c>
      <c r="C6195" s="210" t="s">
        <v>26707</v>
      </c>
      <c r="D6195" s="211">
        <v>66117</v>
      </c>
      <c r="E6195" s="210" t="s">
        <v>6321</v>
      </c>
      <c r="F6195" s="210" t="s">
        <v>26708</v>
      </c>
      <c r="G6195" s="210" t="s">
        <v>26709</v>
      </c>
      <c r="H6195" s="210" t="s">
        <v>0</v>
      </c>
      <c r="I6195" s="210" t="s">
        <v>26722</v>
      </c>
      <c r="J6195" s="210" t="s">
        <v>26723</v>
      </c>
      <c r="L6195" s="210" t="s">
        <v>7743</v>
      </c>
      <c r="M6195" s="210" t="s">
        <v>3533</v>
      </c>
      <c r="N6195" s="211">
        <v>66117</v>
      </c>
      <c r="O6195" s="210" t="s">
        <v>6321</v>
      </c>
    </row>
    <row r="6196" spans="1:15" x14ac:dyDescent="0.2">
      <c r="A6196" s="210" t="s">
        <v>26724</v>
      </c>
      <c r="B6196" s="210" t="s">
        <v>26725</v>
      </c>
      <c r="C6196" s="210" t="s">
        <v>26726</v>
      </c>
      <c r="D6196" s="211">
        <v>6526</v>
      </c>
      <c r="E6196" s="210" t="s">
        <v>6355</v>
      </c>
      <c r="F6196" s="210" t="s">
        <v>26727</v>
      </c>
      <c r="G6196" s="210" t="s">
        <v>26728</v>
      </c>
      <c r="H6196" s="210" t="s">
        <v>0</v>
      </c>
      <c r="I6196" s="210" t="s">
        <v>26729</v>
      </c>
      <c r="J6196" s="210" t="s">
        <v>26730</v>
      </c>
      <c r="L6196" s="210" t="s">
        <v>7743</v>
      </c>
      <c r="M6196" s="210" t="s">
        <v>3562</v>
      </c>
      <c r="N6196" s="211">
        <v>6526</v>
      </c>
      <c r="O6196" s="210" t="s">
        <v>6355</v>
      </c>
    </row>
    <row r="6197" spans="1:15" x14ac:dyDescent="0.2">
      <c r="A6197" s="210" t="s">
        <v>26724</v>
      </c>
      <c r="B6197" s="210" t="s">
        <v>26725</v>
      </c>
      <c r="C6197" s="210" t="s">
        <v>26726</v>
      </c>
      <c r="D6197" s="211">
        <v>6526</v>
      </c>
      <c r="E6197" s="210" t="s">
        <v>6355</v>
      </c>
      <c r="F6197" s="210" t="s">
        <v>26727</v>
      </c>
      <c r="G6197" s="210" t="s">
        <v>26728</v>
      </c>
      <c r="H6197" s="210" t="s">
        <v>0</v>
      </c>
      <c r="I6197" s="210" t="s">
        <v>26731</v>
      </c>
      <c r="J6197" s="210" t="s">
        <v>26732</v>
      </c>
      <c r="L6197" s="210" t="s">
        <v>7743</v>
      </c>
      <c r="M6197" s="210" t="s">
        <v>3562</v>
      </c>
      <c r="N6197" s="211">
        <v>6526</v>
      </c>
      <c r="O6197" s="210" t="s">
        <v>6355</v>
      </c>
    </row>
    <row r="6198" spans="1:15" x14ac:dyDescent="0.2">
      <c r="A6198" s="210" t="s">
        <v>26724</v>
      </c>
      <c r="B6198" s="210" t="s">
        <v>26725</v>
      </c>
      <c r="C6198" s="210" t="s">
        <v>26726</v>
      </c>
      <c r="D6198" s="211">
        <v>6526</v>
      </c>
      <c r="E6198" s="210" t="s">
        <v>6355</v>
      </c>
      <c r="F6198" s="210" t="s">
        <v>26727</v>
      </c>
      <c r="G6198" s="210" t="s">
        <v>26728</v>
      </c>
      <c r="H6198" s="210" t="s">
        <v>0</v>
      </c>
      <c r="I6198" s="210" t="s">
        <v>26733</v>
      </c>
      <c r="J6198" s="210" t="s">
        <v>26734</v>
      </c>
      <c r="L6198" s="210" t="s">
        <v>7743</v>
      </c>
      <c r="M6198" s="210" t="s">
        <v>3533</v>
      </c>
      <c r="N6198" s="211">
        <v>6526</v>
      </c>
      <c r="O6198" s="210" t="s">
        <v>6355</v>
      </c>
    </row>
    <row r="6199" spans="1:15" x14ac:dyDescent="0.2">
      <c r="A6199" s="210" t="s">
        <v>26735</v>
      </c>
      <c r="B6199" s="210" t="s">
        <v>26736</v>
      </c>
      <c r="C6199" s="210" t="s">
        <v>26737</v>
      </c>
      <c r="D6199" s="211">
        <v>67105</v>
      </c>
      <c r="E6199" s="210" t="s">
        <v>26738</v>
      </c>
      <c r="F6199" s="210" t="s">
        <v>26739</v>
      </c>
      <c r="G6199" s="210" t="s">
        <v>26740</v>
      </c>
      <c r="H6199" s="210" t="s">
        <v>0</v>
      </c>
      <c r="I6199" s="210" t="s">
        <v>26741</v>
      </c>
      <c r="J6199" s="210" t="s">
        <v>26742</v>
      </c>
      <c r="L6199" s="210" t="s">
        <v>7743</v>
      </c>
      <c r="M6199" s="210" t="s">
        <v>3533</v>
      </c>
      <c r="N6199" s="211">
        <v>67105</v>
      </c>
      <c r="O6199" s="210" t="s">
        <v>26738</v>
      </c>
    </row>
    <row r="6200" spans="1:15" x14ac:dyDescent="0.2">
      <c r="A6200" s="210" t="s">
        <v>26735</v>
      </c>
      <c r="B6200" s="210" t="s">
        <v>26736</v>
      </c>
      <c r="C6200" s="210" t="s">
        <v>26737</v>
      </c>
      <c r="D6200" s="211">
        <v>67105</v>
      </c>
      <c r="E6200" s="210" t="s">
        <v>26738</v>
      </c>
      <c r="F6200" s="210" t="s">
        <v>26739</v>
      </c>
      <c r="G6200" s="210" t="s">
        <v>26740</v>
      </c>
      <c r="H6200" s="210" t="s">
        <v>0</v>
      </c>
      <c r="I6200" s="210" t="s">
        <v>26743</v>
      </c>
      <c r="J6200" s="210" t="s">
        <v>26744</v>
      </c>
      <c r="L6200" s="210" t="s">
        <v>7742</v>
      </c>
      <c r="M6200" s="210" t="s">
        <v>3562</v>
      </c>
      <c r="N6200" s="211">
        <v>67105</v>
      </c>
      <c r="O6200" s="210" t="s">
        <v>26738</v>
      </c>
    </row>
    <row r="6201" spans="1:15" x14ac:dyDescent="0.2">
      <c r="A6201" s="210" t="s">
        <v>26735</v>
      </c>
      <c r="B6201" s="210" t="s">
        <v>26736</v>
      </c>
      <c r="C6201" s="210" t="s">
        <v>26737</v>
      </c>
      <c r="D6201" s="211">
        <v>67105</v>
      </c>
      <c r="E6201" s="210" t="s">
        <v>26738</v>
      </c>
      <c r="F6201" s="210" t="s">
        <v>26739</v>
      </c>
      <c r="G6201" s="210" t="s">
        <v>26740</v>
      </c>
      <c r="H6201" s="210" t="s">
        <v>0</v>
      </c>
      <c r="I6201" s="210" t="s">
        <v>26745</v>
      </c>
      <c r="J6201" s="210" t="s">
        <v>26746</v>
      </c>
      <c r="L6201" s="210" t="s">
        <v>7743</v>
      </c>
      <c r="M6201" s="210" t="s">
        <v>3533</v>
      </c>
      <c r="N6201" s="211">
        <v>67105</v>
      </c>
      <c r="O6201" s="210" t="s">
        <v>26738</v>
      </c>
    </row>
    <row r="6202" spans="1:15" x14ac:dyDescent="0.2">
      <c r="A6202" s="210" t="s">
        <v>26747</v>
      </c>
      <c r="B6202" s="210" t="s">
        <v>26748</v>
      </c>
      <c r="C6202" s="210" t="s">
        <v>26749</v>
      </c>
      <c r="D6202" s="211">
        <v>4435</v>
      </c>
      <c r="E6202" s="210" t="s">
        <v>26750</v>
      </c>
      <c r="G6202" s="210" t="s">
        <v>26751</v>
      </c>
      <c r="H6202" s="210" t="s">
        <v>0</v>
      </c>
      <c r="I6202" s="210" t="s">
        <v>26752</v>
      </c>
      <c r="J6202" s="210" t="s">
        <v>26753</v>
      </c>
      <c r="L6202" s="210" t="s">
        <v>7743</v>
      </c>
      <c r="M6202" s="210" t="s">
        <v>3562</v>
      </c>
      <c r="N6202" s="211">
        <v>4435</v>
      </c>
      <c r="O6202" s="210" t="s">
        <v>26750</v>
      </c>
    </row>
    <row r="6203" spans="1:15" x14ac:dyDescent="0.2">
      <c r="A6203" s="210" t="s">
        <v>26747</v>
      </c>
      <c r="B6203" s="210" t="s">
        <v>26748</v>
      </c>
      <c r="C6203" s="210" t="s">
        <v>26749</v>
      </c>
      <c r="D6203" s="211">
        <v>4435</v>
      </c>
      <c r="E6203" s="210" t="s">
        <v>26750</v>
      </c>
      <c r="G6203" s="210" t="s">
        <v>26751</v>
      </c>
      <c r="H6203" s="210" t="s">
        <v>0</v>
      </c>
      <c r="I6203" s="210" t="s">
        <v>26754</v>
      </c>
      <c r="J6203" s="210" t="s">
        <v>26755</v>
      </c>
      <c r="L6203" s="210" t="s">
        <v>7743</v>
      </c>
      <c r="M6203" s="210" t="s">
        <v>3533</v>
      </c>
      <c r="N6203" s="211">
        <v>4435</v>
      </c>
      <c r="O6203" s="210" t="s">
        <v>26750</v>
      </c>
    </row>
    <row r="6204" spans="1:15" x14ac:dyDescent="0.2">
      <c r="A6204" s="210" t="s">
        <v>26756</v>
      </c>
      <c r="B6204" s="210" t="s">
        <v>26757</v>
      </c>
      <c r="C6204" s="210" t="s">
        <v>19741</v>
      </c>
      <c r="D6204" s="211">
        <v>8289</v>
      </c>
      <c r="E6204" s="210" t="s">
        <v>19742</v>
      </c>
      <c r="F6204" s="210" t="s">
        <v>26758</v>
      </c>
      <c r="G6204" s="210" t="s">
        <v>26759</v>
      </c>
      <c r="H6204" s="210" t="s">
        <v>0</v>
      </c>
      <c r="I6204" s="210" t="s">
        <v>26760</v>
      </c>
      <c r="J6204" s="210" t="s">
        <v>26761</v>
      </c>
      <c r="L6204" s="210" t="s">
        <v>7743</v>
      </c>
      <c r="M6204" s="210" t="s">
        <v>3533</v>
      </c>
      <c r="N6204" s="211">
        <v>8289</v>
      </c>
      <c r="O6204" s="210" t="s">
        <v>19742</v>
      </c>
    </row>
    <row r="6205" spans="1:15" x14ac:dyDescent="0.2">
      <c r="A6205" s="210" t="s">
        <v>26762</v>
      </c>
      <c r="B6205" s="210" t="s">
        <v>26763</v>
      </c>
      <c r="C6205" s="210" t="s">
        <v>26764</v>
      </c>
      <c r="D6205" s="211">
        <v>39218</v>
      </c>
      <c r="E6205" s="210" t="s">
        <v>26765</v>
      </c>
      <c r="F6205" s="210" t="s">
        <v>26766</v>
      </c>
      <c r="G6205" s="210" t="s">
        <v>26767</v>
      </c>
      <c r="H6205" s="210" t="s">
        <v>0</v>
      </c>
      <c r="I6205" s="210" t="s">
        <v>26768</v>
      </c>
      <c r="J6205" s="210" t="s">
        <v>26769</v>
      </c>
      <c r="L6205" s="210" t="s">
        <v>7743</v>
      </c>
      <c r="M6205" s="210" t="s">
        <v>3562</v>
      </c>
      <c r="N6205" s="211">
        <v>39218</v>
      </c>
      <c r="O6205" s="210" t="s">
        <v>26765</v>
      </c>
    </row>
    <row r="6206" spans="1:15" x14ac:dyDescent="0.2">
      <c r="A6206" s="210" t="s">
        <v>26762</v>
      </c>
      <c r="B6206" s="210" t="s">
        <v>26763</v>
      </c>
      <c r="C6206" s="210" t="s">
        <v>26764</v>
      </c>
      <c r="D6206" s="211">
        <v>39218</v>
      </c>
      <c r="E6206" s="210" t="s">
        <v>26765</v>
      </c>
      <c r="F6206" s="210" t="s">
        <v>26766</v>
      </c>
      <c r="G6206" s="210" t="s">
        <v>26767</v>
      </c>
      <c r="H6206" s="210" t="s">
        <v>0</v>
      </c>
      <c r="I6206" s="210" t="s">
        <v>26770</v>
      </c>
      <c r="J6206" s="210" t="s">
        <v>26771</v>
      </c>
      <c r="L6206" s="210" t="s">
        <v>7743</v>
      </c>
      <c r="M6206" s="210" t="s">
        <v>3533</v>
      </c>
      <c r="N6206" s="211">
        <v>39218</v>
      </c>
      <c r="O6206" s="210" t="s">
        <v>26765</v>
      </c>
    </row>
    <row r="6207" spans="1:15" x14ac:dyDescent="0.2">
      <c r="A6207" s="210" t="s">
        <v>26762</v>
      </c>
      <c r="B6207" s="210" t="s">
        <v>26763</v>
      </c>
      <c r="C6207" s="210" t="s">
        <v>26764</v>
      </c>
      <c r="D6207" s="211">
        <v>39218</v>
      </c>
      <c r="E6207" s="210" t="s">
        <v>26765</v>
      </c>
      <c r="F6207" s="210" t="s">
        <v>26766</v>
      </c>
      <c r="G6207" s="210" t="s">
        <v>26767</v>
      </c>
      <c r="H6207" s="210" t="s">
        <v>0</v>
      </c>
      <c r="I6207" s="210" t="s">
        <v>26772</v>
      </c>
      <c r="J6207" s="210" t="s">
        <v>26773</v>
      </c>
      <c r="L6207" s="210" t="s">
        <v>7743</v>
      </c>
      <c r="M6207" s="210" t="s">
        <v>3533</v>
      </c>
      <c r="N6207" s="211">
        <v>39218</v>
      </c>
      <c r="O6207" s="210" t="s">
        <v>26765</v>
      </c>
    </row>
    <row r="6208" spans="1:15" x14ac:dyDescent="0.2">
      <c r="A6208" s="210" t="s">
        <v>26762</v>
      </c>
      <c r="B6208" s="210" t="s">
        <v>26763</v>
      </c>
      <c r="C6208" s="210" t="s">
        <v>26764</v>
      </c>
      <c r="D6208" s="211">
        <v>39218</v>
      </c>
      <c r="E6208" s="210" t="s">
        <v>26765</v>
      </c>
      <c r="F6208" s="210" t="s">
        <v>26766</v>
      </c>
      <c r="G6208" s="210" t="s">
        <v>26767</v>
      </c>
      <c r="H6208" s="210" t="s">
        <v>0</v>
      </c>
      <c r="I6208" s="210" t="s">
        <v>26774</v>
      </c>
      <c r="J6208" s="210" t="s">
        <v>26775</v>
      </c>
      <c r="L6208" s="210" t="s">
        <v>7743</v>
      </c>
      <c r="M6208" s="210" t="s">
        <v>3533</v>
      </c>
      <c r="N6208" s="211">
        <v>39218</v>
      </c>
      <c r="O6208" s="210" t="s">
        <v>26765</v>
      </c>
    </row>
    <row r="6209" spans="1:15" x14ac:dyDescent="0.2">
      <c r="A6209" s="210" t="s">
        <v>26762</v>
      </c>
      <c r="B6209" s="210" t="s">
        <v>26763</v>
      </c>
      <c r="C6209" s="210" t="s">
        <v>26764</v>
      </c>
      <c r="D6209" s="211">
        <v>39218</v>
      </c>
      <c r="E6209" s="210" t="s">
        <v>26765</v>
      </c>
      <c r="F6209" s="210" t="s">
        <v>26766</v>
      </c>
      <c r="G6209" s="210" t="s">
        <v>26767</v>
      </c>
      <c r="H6209" s="210" t="s">
        <v>0</v>
      </c>
      <c r="I6209" s="210" t="s">
        <v>26776</v>
      </c>
      <c r="J6209" s="210" t="s">
        <v>26777</v>
      </c>
      <c r="L6209" s="210" t="s">
        <v>7743</v>
      </c>
      <c r="M6209" s="210" t="s">
        <v>3533</v>
      </c>
      <c r="N6209" s="211">
        <v>39218</v>
      </c>
      <c r="O6209" s="210" t="s">
        <v>26765</v>
      </c>
    </row>
    <row r="6210" spans="1:15" x14ac:dyDescent="0.2">
      <c r="A6210" s="210" t="s">
        <v>26778</v>
      </c>
      <c r="B6210" s="210" t="s">
        <v>26779</v>
      </c>
      <c r="C6210" s="210" t="s">
        <v>26780</v>
      </c>
      <c r="D6210" s="211">
        <v>73614</v>
      </c>
      <c r="E6210" s="210" t="s">
        <v>26781</v>
      </c>
      <c r="G6210" s="210" t="s">
        <v>26782</v>
      </c>
      <c r="H6210" s="210" t="s">
        <v>0</v>
      </c>
      <c r="I6210" s="210" t="s">
        <v>26783</v>
      </c>
      <c r="J6210" s="210" t="s">
        <v>26784</v>
      </c>
      <c r="L6210" s="210" t="s">
        <v>7743</v>
      </c>
      <c r="M6210" s="210" t="s">
        <v>3562</v>
      </c>
      <c r="N6210" s="211">
        <v>73614</v>
      </c>
      <c r="O6210" s="210" t="s">
        <v>26781</v>
      </c>
    </row>
    <row r="6211" spans="1:15" x14ac:dyDescent="0.2">
      <c r="A6211" s="210" t="s">
        <v>26785</v>
      </c>
      <c r="B6211" s="210" t="s">
        <v>26786</v>
      </c>
      <c r="C6211" s="210" t="s">
        <v>26787</v>
      </c>
      <c r="D6211" s="211">
        <v>48465</v>
      </c>
      <c r="E6211" s="210" t="s">
        <v>26788</v>
      </c>
      <c r="F6211" s="210" t="s">
        <v>26789</v>
      </c>
      <c r="G6211" s="210" t="s">
        <v>26790</v>
      </c>
      <c r="H6211" s="210" t="s">
        <v>0</v>
      </c>
      <c r="I6211" s="210" t="s">
        <v>26791</v>
      </c>
      <c r="J6211" s="210" t="s">
        <v>26792</v>
      </c>
      <c r="L6211" s="210" t="s">
        <v>7743</v>
      </c>
      <c r="M6211" s="210" t="s">
        <v>3533</v>
      </c>
      <c r="N6211" s="211">
        <v>48465</v>
      </c>
      <c r="O6211" s="210" t="s">
        <v>26788</v>
      </c>
    </row>
    <row r="6212" spans="1:15" x14ac:dyDescent="0.2">
      <c r="A6212" s="210" t="s">
        <v>26785</v>
      </c>
      <c r="B6212" s="210" t="s">
        <v>26786</v>
      </c>
      <c r="C6212" s="210" t="s">
        <v>26787</v>
      </c>
      <c r="D6212" s="211">
        <v>48465</v>
      </c>
      <c r="E6212" s="210" t="s">
        <v>26788</v>
      </c>
      <c r="F6212" s="210" t="s">
        <v>26789</v>
      </c>
      <c r="G6212" s="210" t="s">
        <v>26790</v>
      </c>
      <c r="H6212" s="210" t="s">
        <v>0</v>
      </c>
      <c r="I6212" s="210" t="s">
        <v>26793</v>
      </c>
      <c r="J6212" s="210" t="s">
        <v>26794</v>
      </c>
      <c r="L6212" s="210" t="s">
        <v>7743</v>
      </c>
      <c r="M6212" s="210" t="s">
        <v>3533</v>
      </c>
      <c r="N6212" s="211">
        <v>48465</v>
      </c>
      <c r="O6212" s="210" t="s">
        <v>26788</v>
      </c>
    </row>
    <row r="6213" spans="1:15" x14ac:dyDescent="0.2">
      <c r="A6213" s="210" t="s">
        <v>26785</v>
      </c>
      <c r="B6213" s="210" t="s">
        <v>26786</v>
      </c>
      <c r="C6213" s="210" t="s">
        <v>26787</v>
      </c>
      <c r="D6213" s="211">
        <v>48465</v>
      </c>
      <c r="E6213" s="210" t="s">
        <v>26788</v>
      </c>
      <c r="F6213" s="210" t="s">
        <v>26789</v>
      </c>
      <c r="G6213" s="210" t="s">
        <v>26790</v>
      </c>
      <c r="H6213" s="210" t="s">
        <v>0</v>
      </c>
      <c r="I6213" s="210" t="s">
        <v>26795</v>
      </c>
      <c r="J6213" s="210" t="s">
        <v>26796</v>
      </c>
      <c r="L6213" s="210" t="s">
        <v>7743</v>
      </c>
      <c r="M6213" s="210" t="s">
        <v>3533</v>
      </c>
      <c r="N6213" s="211">
        <v>48465</v>
      </c>
      <c r="O6213" s="210" t="s">
        <v>26788</v>
      </c>
    </row>
    <row r="6214" spans="1:15" x14ac:dyDescent="0.2">
      <c r="A6214" s="210" t="s">
        <v>26785</v>
      </c>
      <c r="B6214" s="210" t="s">
        <v>26786</v>
      </c>
      <c r="C6214" s="210" t="s">
        <v>26787</v>
      </c>
      <c r="D6214" s="211">
        <v>48465</v>
      </c>
      <c r="E6214" s="210" t="s">
        <v>26788</v>
      </c>
      <c r="F6214" s="210" t="s">
        <v>26789</v>
      </c>
      <c r="G6214" s="210" t="s">
        <v>26790</v>
      </c>
      <c r="H6214" s="210" t="s">
        <v>0</v>
      </c>
      <c r="I6214" s="210" t="s">
        <v>26797</v>
      </c>
      <c r="J6214" s="210" t="s">
        <v>26798</v>
      </c>
      <c r="L6214" s="210" t="s">
        <v>7743</v>
      </c>
      <c r="M6214" s="210" t="s">
        <v>3533</v>
      </c>
      <c r="N6214" s="211">
        <v>48465</v>
      </c>
      <c r="O6214" s="210" t="s">
        <v>26788</v>
      </c>
    </row>
    <row r="6215" spans="1:15" x14ac:dyDescent="0.2">
      <c r="A6215" s="210" t="s">
        <v>26799</v>
      </c>
      <c r="B6215" s="210" t="s">
        <v>26800</v>
      </c>
      <c r="C6215" s="210" t="s">
        <v>26801</v>
      </c>
      <c r="D6215" s="211">
        <v>73525</v>
      </c>
      <c r="E6215" s="210" t="s">
        <v>26802</v>
      </c>
      <c r="F6215" s="210" t="s">
        <v>26803</v>
      </c>
      <c r="G6215" s="210" t="s">
        <v>26804</v>
      </c>
      <c r="H6215" s="210" t="s">
        <v>0</v>
      </c>
      <c r="I6215" s="210" t="s">
        <v>26805</v>
      </c>
      <c r="J6215" s="210" t="s">
        <v>26806</v>
      </c>
      <c r="L6215" s="210" t="s">
        <v>7743</v>
      </c>
      <c r="M6215" s="210" t="s">
        <v>3533</v>
      </c>
      <c r="N6215" s="211">
        <v>73525</v>
      </c>
      <c r="O6215" s="210" t="s">
        <v>26802</v>
      </c>
    </row>
    <row r="6216" spans="1:15" x14ac:dyDescent="0.2">
      <c r="A6216" s="210" t="s">
        <v>26799</v>
      </c>
      <c r="B6216" s="210" t="s">
        <v>26800</v>
      </c>
      <c r="C6216" s="210" t="s">
        <v>26801</v>
      </c>
      <c r="D6216" s="211">
        <v>73525</v>
      </c>
      <c r="E6216" s="210" t="s">
        <v>26802</v>
      </c>
      <c r="F6216" s="210" t="s">
        <v>26803</v>
      </c>
      <c r="G6216" s="210" t="s">
        <v>26804</v>
      </c>
      <c r="H6216" s="210" t="s">
        <v>0</v>
      </c>
      <c r="I6216" s="210" t="s">
        <v>26807</v>
      </c>
      <c r="J6216" s="210" t="s">
        <v>26808</v>
      </c>
      <c r="L6216" s="210" t="s">
        <v>7743</v>
      </c>
      <c r="M6216" s="210" t="s">
        <v>3533</v>
      </c>
      <c r="N6216" s="211">
        <v>73525</v>
      </c>
      <c r="O6216" s="210" t="s">
        <v>26802</v>
      </c>
    </row>
    <row r="6217" spans="1:15" x14ac:dyDescent="0.2">
      <c r="A6217" s="210" t="s">
        <v>26799</v>
      </c>
      <c r="B6217" s="210" t="s">
        <v>26800</v>
      </c>
      <c r="C6217" s="210" t="s">
        <v>26801</v>
      </c>
      <c r="D6217" s="211">
        <v>73525</v>
      </c>
      <c r="E6217" s="210" t="s">
        <v>26802</v>
      </c>
      <c r="F6217" s="210" t="s">
        <v>26803</v>
      </c>
      <c r="G6217" s="210" t="s">
        <v>26804</v>
      </c>
      <c r="H6217" s="210" t="s">
        <v>0</v>
      </c>
      <c r="I6217" s="210" t="s">
        <v>26809</v>
      </c>
      <c r="J6217" s="210" t="s">
        <v>26810</v>
      </c>
      <c r="L6217" s="210" t="s">
        <v>7743</v>
      </c>
      <c r="M6217" s="210" t="s">
        <v>3533</v>
      </c>
      <c r="N6217" s="211">
        <v>73525</v>
      </c>
      <c r="O6217" s="210" t="s">
        <v>26802</v>
      </c>
    </row>
    <row r="6218" spans="1:15" x14ac:dyDescent="0.2">
      <c r="A6218" s="210" t="s">
        <v>26799</v>
      </c>
      <c r="B6218" s="210" t="s">
        <v>26800</v>
      </c>
      <c r="C6218" s="210" t="s">
        <v>26801</v>
      </c>
      <c r="D6218" s="211">
        <v>73525</v>
      </c>
      <c r="E6218" s="210" t="s">
        <v>26802</v>
      </c>
      <c r="F6218" s="210" t="s">
        <v>26803</v>
      </c>
      <c r="G6218" s="210" t="s">
        <v>26804</v>
      </c>
      <c r="H6218" s="210" t="s">
        <v>0</v>
      </c>
      <c r="I6218" s="210" t="s">
        <v>26811</v>
      </c>
      <c r="J6218" s="210" t="s">
        <v>26812</v>
      </c>
      <c r="L6218" s="210" t="s">
        <v>7743</v>
      </c>
      <c r="M6218" s="210" t="s">
        <v>3533</v>
      </c>
      <c r="N6218" s="211">
        <v>73525</v>
      </c>
      <c r="O6218" s="210" t="s">
        <v>26802</v>
      </c>
    </row>
    <row r="6219" spans="1:15" x14ac:dyDescent="0.2">
      <c r="A6219" s="210" t="s">
        <v>26813</v>
      </c>
      <c r="B6219" s="210" t="s">
        <v>26814</v>
      </c>
      <c r="C6219" s="210" t="s">
        <v>23326</v>
      </c>
      <c r="D6219" s="211">
        <v>74523</v>
      </c>
      <c r="E6219" s="210" t="s">
        <v>23327</v>
      </c>
      <c r="F6219" s="210" t="s">
        <v>26815</v>
      </c>
      <c r="G6219" s="210" t="s">
        <v>26816</v>
      </c>
      <c r="H6219" s="210" t="s">
        <v>0</v>
      </c>
      <c r="I6219" s="210" t="s">
        <v>26817</v>
      </c>
      <c r="J6219" s="210" t="s">
        <v>26818</v>
      </c>
      <c r="L6219" s="210" t="s">
        <v>7743</v>
      </c>
      <c r="M6219" s="210" t="s">
        <v>3533</v>
      </c>
      <c r="N6219" s="211">
        <v>74523</v>
      </c>
      <c r="O6219" s="210" t="s">
        <v>23327</v>
      </c>
    </row>
    <row r="6220" spans="1:15" x14ac:dyDescent="0.2">
      <c r="A6220" s="210" t="s">
        <v>26813</v>
      </c>
      <c r="B6220" s="210" t="s">
        <v>26814</v>
      </c>
      <c r="C6220" s="210" t="s">
        <v>23326</v>
      </c>
      <c r="D6220" s="211">
        <v>74523</v>
      </c>
      <c r="E6220" s="210" t="s">
        <v>23327</v>
      </c>
      <c r="F6220" s="210" t="s">
        <v>26815</v>
      </c>
      <c r="G6220" s="210" t="s">
        <v>26816</v>
      </c>
      <c r="H6220" s="210" t="s">
        <v>0</v>
      </c>
      <c r="I6220" s="210" t="s">
        <v>26819</v>
      </c>
      <c r="J6220" s="210" t="s">
        <v>26820</v>
      </c>
      <c r="L6220" s="210" t="s">
        <v>7743</v>
      </c>
      <c r="M6220" s="210" t="s">
        <v>3533</v>
      </c>
      <c r="N6220" s="211">
        <v>74523</v>
      </c>
      <c r="O6220" s="210" t="s">
        <v>23327</v>
      </c>
    </row>
    <row r="6221" spans="1:15" x14ac:dyDescent="0.2">
      <c r="A6221" s="210" t="s">
        <v>26813</v>
      </c>
      <c r="B6221" s="210" t="s">
        <v>26814</v>
      </c>
      <c r="C6221" s="210" t="s">
        <v>23326</v>
      </c>
      <c r="D6221" s="211">
        <v>74523</v>
      </c>
      <c r="E6221" s="210" t="s">
        <v>23327</v>
      </c>
      <c r="F6221" s="210" t="s">
        <v>26815</v>
      </c>
      <c r="G6221" s="210" t="s">
        <v>26816</v>
      </c>
      <c r="H6221" s="210" t="s">
        <v>0</v>
      </c>
      <c r="I6221" s="210" t="s">
        <v>26821</v>
      </c>
      <c r="J6221" s="210" t="s">
        <v>26822</v>
      </c>
      <c r="L6221" s="210" t="s">
        <v>7743</v>
      </c>
      <c r="M6221" s="210" t="s">
        <v>3533</v>
      </c>
      <c r="N6221" s="211">
        <v>74523</v>
      </c>
      <c r="O6221" s="210" t="s">
        <v>23327</v>
      </c>
    </row>
    <row r="6222" spans="1:15" x14ac:dyDescent="0.2">
      <c r="A6222" s="210" t="s">
        <v>26813</v>
      </c>
      <c r="B6222" s="210" t="s">
        <v>26814</v>
      </c>
      <c r="C6222" s="210" t="s">
        <v>23326</v>
      </c>
      <c r="D6222" s="211">
        <v>74523</v>
      </c>
      <c r="E6222" s="210" t="s">
        <v>23327</v>
      </c>
      <c r="F6222" s="210" t="s">
        <v>26815</v>
      </c>
      <c r="G6222" s="210" t="s">
        <v>26816</v>
      </c>
      <c r="H6222" s="210" t="s">
        <v>0</v>
      </c>
      <c r="I6222" s="210" t="s">
        <v>26823</v>
      </c>
      <c r="J6222" s="210" t="s">
        <v>26824</v>
      </c>
      <c r="L6222" s="210" t="s">
        <v>7743</v>
      </c>
      <c r="M6222" s="210" t="s">
        <v>3533</v>
      </c>
      <c r="N6222" s="211">
        <v>74523</v>
      </c>
      <c r="O6222" s="210" t="s">
        <v>23327</v>
      </c>
    </row>
    <row r="6223" spans="1:15" x14ac:dyDescent="0.2">
      <c r="A6223" s="210" t="s">
        <v>26813</v>
      </c>
      <c r="B6223" s="210" t="s">
        <v>26814</v>
      </c>
      <c r="C6223" s="210" t="s">
        <v>23326</v>
      </c>
      <c r="D6223" s="211">
        <v>74523</v>
      </c>
      <c r="E6223" s="210" t="s">
        <v>23327</v>
      </c>
      <c r="F6223" s="210" t="s">
        <v>26815</v>
      </c>
      <c r="G6223" s="210" t="s">
        <v>26816</v>
      </c>
      <c r="H6223" s="210" t="s">
        <v>0</v>
      </c>
      <c r="I6223" s="210" t="s">
        <v>26825</v>
      </c>
      <c r="J6223" s="210" t="s">
        <v>26826</v>
      </c>
      <c r="L6223" s="210" t="s">
        <v>7743</v>
      </c>
      <c r="M6223" s="210" t="s">
        <v>3533</v>
      </c>
      <c r="N6223" s="211">
        <v>74523</v>
      </c>
      <c r="O6223" s="210" t="s">
        <v>23327</v>
      </c>
    </row>
    <row r="6224" spans="1:15" x14ac:dyDescent="0.2">
      <c r="A6224" s="210" t="s">
        <v>26813</v>
      </c>
      <c r="B6224" s="210" t="s">
        <v>26814</v>
      </c>
      <c r="C6224" s="210" t="s">
        <v>23326</v>
      </c>
      <c r="D6224" s="211">
        <v>74523</v>
      </c>
      <c r="E6224" s="210" t="s">
        <v>23327</v>
      </c>
      <c r="F6224" s="210" t="s">
        <v>26815</v>
      </c>
      <c r="G6224" s="210" t="s">
        <v>26816</v>
      </c>
      <c r="H6224" s="210" t="s">
        <v>0</v>
      </c>
      <c r="I6224" s="210" t="s">
        <v>26827</v>
      </c>
      <c r="J6224" s="210" t="s">
        <v>26828</v>
      </c>
      <c r="L6224" s="210" t="s">
        <v>7743</v>
      </c>
      <c r="M6224" s="210" t="s">
        <v>3533</v>
      </c>
      <c r="N6224" s="211">
        <v>74523</v>
      </c>
      <c r="O6224" s="210" t="s">
        <v>23327</v>
      </c>
    </row>
    <row r="6225" spans="1:15" x14ac:dyDescent="0.2">
      <c r="A6225" s="210" t="s">
        <v>26813</v>
      </c>
      <c r="B6225" s="210" t="s">
        <v>26814</v>
      </c>
      <c r="C6225" s="210" t="s">
        <v>23326</v>
      </c>
      <c r="D6225" s="211">
        <v>74523</v>
      </c>
      <c r="E6225" s="210" t="s">
        <v>23327</v>
      </c>
      <c r="F6225" s="210" t="s">
        <v>26815</v>
      </c>
      <c r="G6225" s="210" t="s">
        <v>26816</v>
      </c>
      <c r="H6225" s="210" t="s">
        <v>0</v>
      </c>
      <c r="I6225" s="210" t="s">
        <v>26829</v>
      </c>
      <c r="J6225" s="210" t="s">
        <v>26830</v>
      </c>
      <c r="L6225" s="210" t="s">
        <v>7743</v>
      </c>
      <c r="M6225" s="210" t="s">
        <v>3533</v>
      </c>
      <c r="N6225" s="211">
        <v>74523</v>
      </c>
      <c r="O6225" s="210" t="s">
        <v>23327</v>
      </c>
    </row>
    <row r="6226" spans="1:15" x14ac:dyDescent="0.2">
      <c r="A6226" s="210" t="s">
        <v>26831</v>
      </c>
      <c r="B6226" s="210" t="s">
        <v>26832</v>
      </c>
      <c r="C6226" s="210" t="s">
        <v>26833</v>
      </c>
      <c r="D6226" s="211">
        <v>95126</v>
      </c>
      <c r="E6226" s="210" t="s">
        <v>26834</v>
      </c>
      <c r="G6226" s="210" t="s">
        <v>26835</v>
      </c>
      <c r="H6226" s="210" t="s">
        <v>0</v>
      </c>
      <c r="I6226" s="210" t="s">
        <v>26836</v>
      </c>
      <c r="J6226" s="210" t="s">
        <v>26837</v>
      </c>
      <c r="K6226" s="210" t="s">
        <v>26838</v>
      </c>
      <c r="L6226" s="210" t="s">
        <v>7743</v>
      </c>
      <c r="M6226" s="210" t="s">
        <v>3533</v>
      </c>
      <c r="N6226" s="211">
        <v>95126</v>
      </c>
      <c r="O6226" s="210" t="s">
        <v>26834</v>
      </c>
    </row>
    <row r="6227" spans="1:15" x14ac:dyDescent="0.2">
      <c r="A6227" s="210" t="s">
        <v>26839</v>
      </c>
      <c r="B6227" s="210" t="s">
        <v>26840</v>
      </c>
      <c r="C6227" s="210" t="s">
        <v>26841</v>
      </c>
      <c r="D6227" s="211">
        <v>16303</v>
      </c>
      <c r="E6227" s="210" t="s">
        <v>26842</v>
      </c>
      <c r="F6227" s="210" t="s">
        <v>26843</v>
      </c>
      <c r="G6227" s="210" t="s">
        <v>26844</v>
      </c>
      <c r="H6227" s="210" t="s">
        <v>0</v>
      </c>
      <c r="I6227" s="210" t="s">
        <v>26845</v>
      </c>
      <c r="J6227" s="210" t="s">
        <v>26846</v>
      </c>
      <c r="L6227" s="210" t="s">
        <v>7743</v>
      </c>
      <c r="M6227" s="210" t="s">
        <v>3533</v>
      </c>
      <c r="N6227" s="211">
        <v>16303</v>
      </c>
      <c r="O6227" s="210" t="s">
        <v>26842</v>
      </c>
    </row>
    <row r="6228" spans="1:15" x14ac:dyDescent="0.2">
      <c r="A6228" s="210" t="s">
        <v>26847</v>
      </c>
      <c r="B6228" s="210" t="s">
        <v>6453</v>
      </c>
      <c r="C6228" s="210" t="s">
        <v>26848</v>
      </c>
      <c r="D6228" s="211">
        <v>97421</v>
      </c>
      <c r="E6228" s="210" t="s">
        <v>6449</v>
      </c>
      <c r="F6228" s="210" t="s">
        <v>26849</v>
      </c>
      <c r="G6228" s="210" t="s">
        <v>26850</v>
      </c>
      <c r="H6228" s="210" t="s">
        <v>0</v>
      </c>
      <c r="I6228" s="210" t="s">
        <v>26851</v>
      </c>
      <c r="J6228" s="210" t="s">
        <v>26852</v>
      </c>
      <c r="L6228" s="210" t="s">
        <v>7743</v>
      </c>
      <c r="M6228" s="210" t="s">
        <v>3562</v>
      </c>
      <c r="N6228" s="211">
        <v>97421</v>
      </c>
      <c r="O6228" s="210" t="s">
        <v>6449</v>
      </c>
    </row>
    <row r="6229" spans="1:15" x14ac:dyDescent="0.2">
      <c r="A6229" s="210" t="s">
        <v>26847</v>
      </c>
      <c r="B6229" s="210" t="s">
        <v>6453</v>
      </c>
      <c r="C6229" s="210" t="s">
        <v>26848</v>
      </c>
      <c r="D6229" s="211">
        <v>97421</v>
      </c>
      <c r="E6229" s="210" t="s">
        <v>6449</v>
      </c>
      <c r="F6229" s="210" t="s">
        <v>26849</v>
      </c>
      <c r="G6229" s="210" t="s">
        <v>26850</v>
      </c>
      <c r="H6229" s="210" t="s">
        <v>0</v>
      </c>
      <c r="I6229" s="210" t="s">
        <v>26853</v>
      </c>
      <c r="J6229" s="210" t="s">
        <v>26854</v>
      </c>
      <c r="L6229" s="210" t="s">
        <v>7743</v>
      </c>
      <c r="M6229" s="210" t="s">
        <v>3533</v>
      </c>
      <c r="N6229" s="211">
        <v>97421</v>
      </c>
      <c r="O6229" s="210" t="s">
        <v>6449</v>
      </c>
    </row>
    <row r="6230" spans="1:15" x14ac:dyDescent="0.2">
      <c r="A6230" s="210" t="s">
        <v>26855</v>
      </c>
      <c r="B6230" s="210" t="s">
        <v>26856</v>
      </c>
      <c r="C6230" s="210" t="s">
        <v>26857</v>
      </c>
      <c r="D6230" s="211">
        <v>24222</v>
      </c>
      <c r="E6230" s="210" t="s">
        <v>26858</v>
      </c>
      <c r="F6230" s="210" t="s">
        <v>26859</v>
      </c>
      <c r="G6230" s="210" t="s">
        <v>26860</v>
      </c>
      <c r="H6230" s="210" t="s">
        <v>0</v>
      </c>
      <c r="I6230" s="210" t="s">
        <v>26861</v>
      </c>
      <c r="J6230" s="210" t="s">
        <v>26862</v>
      </c>
      <c r="L6230" s="210" t="s">
        <v>7742</v>
      </c>
      <c r="M6230" s="210" t="s">
        <v>3562</v>
      </c>
      <c r="N6230" s="211">
        <v>24222</v>
      </c>
      <c r="O6230" s="210" t="s">
        <v>26858</v>
      </c>
    </row>
    <row r="6231" spans="1:15" x14ac:dyDescent="0.2">
      <c r="A6231" s="210" t="s">
        <v>26855</v>
      </c>
      <c r="B6231" s="210" t="s">
        <v>26856</v>
      </c>
      <c r="C6231" s="210" t="s">
        <v>26857</v>
      </c>
      <c r="D6231" s="211">
        <v>24222</v>
      </c>
      <c r="E6231" s="210" t="s">
        <v>26858</v>
      </c>
      <c r="F6231" s="210" t="s">
        <v>26859</v>
      </c>
      <c r="G6231" s="210" t="s">
        <v>26860</v>
      </c>
      <c r="H6231" s="210" t="s">
        <v>0</v>
      </c>
      <c r="I6231" s="210" t="s">
        <v>26863</v>
      </c>
      <c r="J6231" s="210" t="s">
        <v>26864</v>
      </c>
      <c r="L6231" s="210" t="s">
        <v>7743</v>
      </c>
      <c r="M6231" s="210" t="s">
        <v>3533</v>
      </c>
      <c r="N6231" s="211">
        <v>24222</v>
      </c>
      <c r="O6231" s="210" t="s">
        <v>26858</v>
      </c>
    </row>
    <row r="6232" spans="1:15" x14ac:dyDescent="0.2">
      <c r="A6232" s="210" t="s">
        <v>26865</v>
      </c>
      <c r="B6232" s="210" t="s">
        <v>26866</v>
      </c>
      <c r="C6232" s="210" t="s">
        <v>26867</v>
      </c>
      <c r="D6232" s="211">
        <v>58239</v>
      </c>
      <c r="E6232" s="210" t="s">
        <v>26868</v>
      </c>
      <c r="F6232" s="210" t="s">
        <v>26869</v>
      </c>
      <c r="G6232" s="210" t="s">
        <v>26870</v>
      </c>
      <c r="H6232" s="210" t="s">
        <v>0</v>
      </c>
      <c r="I6232" s="210" t="s">
        <v>26871</v>
      </c>
      <c r="J6232" s="210" t="s">
        <v>26872</v>
      </c>
      <c r="L6232" s="210" t="s">
        <v>7743</v>
      </c>
      <c r="M6232" s="210" t="s">
        <v>3533</v>
      </c>
      <c r="N6232" s="211">
        <v>58239</v>
      </c>
      <c r="O6232" s="210" t="s">
        <v>26868</v>
      </c>
    </row>
    <row r="6233" spans="1:15" x14ac:dyDescent="0.2">
      <c r="A6233" s="210" t="s">
        <v>26873</v>
      </c>
      <c r="B6233" s="210" t="s">
        <v>26874</v>
      </c>
      <c r="C6233" s="210" t="s">
        <v>26875</v>
      </c>
      <c r="D6233" s="211">
        <v>72488</v>
      </c>
      <c r="E6233" s="210" t="s">
        <v>26876</v>
      </c>
      <c r="F6233" s="210" t="s">
        <v>26877</v>
      </c>
      <c r="G6233" s="210" t="s">
        <v>26878</v>
      </c>
      <c r="H6233" s="210" t="s">
        <v>0</v>
      </c>
      <c r="I6233" s="210" t="s">
        <v>26879</v>
      </c>
      <c r="J6233" s="210" t="s">
        <v>26880</v>
      </c>
      <c r="K6233" s="210" t="s">
        <v>26881</v>
      </c>
      <c r="L6233" s="210" t="s">
        <v>7742</v>
      </c>
      <c r="M6233" s="210" t="s">
        <v>3533</v>
      </c>
      <c r="N6233" s="211">
        <v>72488</v>
      </c>
      <c r="O6233" s="210" t="s">
        <v>26876</v>
      </c>
    </row>
    <row r="6234" spans="1:15" x14ac:dyDescent="0.2">
      <c r="A6234" s="210" t="s">
        <v>26882</v>
      </c>
      <c r="B6234" s="210" t="s">
        <v>26883</v>
      </c>
      <c r="C6234" s="210" t="s">
        <v>26884</v>
      </c>
      <c r="D6234" s="211">
        <v>71063</v>
      </c>
      <c r="E6234" s="210" t="s">
        <v>6511</v>
      </c>
      <c r="F6234" s="210" t="s">
        <v>26885</v>
      </c>
      <c r="G6234" s="210" t="s">
        <v>26886</v>
      </c>
      <c r="H6234" s="210" t="s">
        <v>0</v>
      </c>
      <c r="I6234" s="210" t="s">
        <v>26887</v>
      </c>
      <c r="J6234" s="210" t="s">
        <v>26888</v>
      </c>
      <c r="L6234" s="210" t="s">
        <v>7742</v>
      </c>
      <c r="M6234" s="210" t="s">
        <v>3562</v>
      </c>
      <c r="N6234" s="211">
        <v>71063</v>
      </c>
      <c r="O6234" s="210" t="s">
        <v>6511</v>
      </c>
    </row>
    <row r="6235" spans="1:15" x14ac:dyDescent="0.2">
      <c r="A6235" s="210" t="s">
        <v>26889</v>
      </c>
      <c r="B6235" s="210" t="s">
        <v>26890</v>
      </c>
      <c r="C6235" s="210" t="s">
        <v>26891</v>
      </c>
      <c r="D6235" s="211">
        <v>74889</v>
      </c>
      <c r="E6235" s="210" t="s">
        <v>26892</v>
      </c>
      <c r="F6235" s="210" t="s">
        <v>26893</v>
      </c>
      <c r="G6235" s="210" t="s">
        <v>26894</v>
      </c>
      <c r="H6235" s="210" t="s">
        <v>0</v>
      </c>
      <c r="I6235" s="210" t="s">
        <v>26895</v>
      </c>
      <c r="J6235" s="210" t="s">
        <v>26896</v>
      </c>
      <c r="L6235" s="210" t="s">
        <v>7743</v>
      </c>
      <c r="M6235" s="210" t="s">
        <v>3533</v>
      </c>
      <c r="N6235" s="211">
        <v>74889</v>
      </c>
      <c r="O6235" s="210" t="s">
        <v>26892</v>
      </c>
    </row>
    <row r="6236" spans="1:15" x14ac:dyDescent="0.2">
      <c r="A6236" s="210" t="s">
        <v>26889</v>
      </c>
      <c r="B6236" s="210" t="s">
        <v>26890</v>
      </c>
      <c r="C6236" s="210" t="s">
        <v>26891</v>
      </c>
      <c r="D6236" s="211">
        <v>74889</v>
      </c>
      <c r="E6236" s="210" t="s">
        <v>26892</v>
      </c>
      <c r="F6236" s="210" t="s">
        <v>26893</v>
      </c>
      <c r="G6236" s="210" t="s">
        <v>26894</v>
      </c>
      <c r="H6236" s="210" t="s">
        <v>0</v>
      </c>
      <c r="I6236" s="210" t="s">
        <v>26897</v>
      </c>
      <c r="J6236" s="210" t="s">
        <v>26898</v>
      </c>
      <c r="L6236" s="210" t="s">
        <v>7743</v>
      </c>
      <c r="M6236" s="210" t="s">
        <v>3533</v>
      </c>
      <c r="N6236" s="211">
        <v>74889</v>
      </c>
      <c r="O6236" s="210" t="s">
        <v>26892</v>
      </c>
    </row>
    <row r="6237" spans="1:15" x14ac:dyDescent="0.2">
      <c r="A6237" s="210" t="s">
        <v>26899</v>
      </c>
      <c r="B6237" s="210" t="s">
        <v>26900</v>
      </c>
      <c r="C6237" s="210" t="s">
        <v>26901</v>
      </c>
      <c r="D6237" s="211">
        <v>59494</v>
      </c>
      <c r="E6237" s="210" t="s">
        <v>26902</v>
      </c>
      <c r="F6237" s="210" t="s">
        <v>26903</v>
      </c>
      <c r="G6237" s="210" t="s">
        <v>26904</v>
      </c>
      <c r="H6237" s="210" t="s">
        <v>0</v>
      </c>
      <c r="I6237" s="210" t="s">
        <v>26905</v>
      </c>
      <c r="J6237" s="210" t="s">
        <v>26906</v>
      </c>
      <c r="L6237" s="210" t="s">
        <v>7742</v>
      </c>
      <c r="M6237" s="210" t="s">
        <v>3562</v>
      </c>
      <c r="N6237" s="211">
        <v>59494</v>
      </c>
      <c r="O6237" s="210" t="s">
        <v>26902</v>
      </c>
    </row>
    <row r="6238" spans="1:15" x14ac:dyDescent="0.2">
      <c r="A6238" s="210" t="s">
        <v>26907</v>
      </c>
      <c r="B6238" s="210" t="s">
        <v>26908</v>
      </c>
      <c r="C6238" s="210" t="s">
        <v>26909</v>
      </c>
      <c r="D6238" s="211">
        <v>42655</v>
      </c>
      <c r="E6238" s="210" t="s">
        <v>26910</v>
      </c>
      <c r="F6238" s="210" t="s">
        <v>26911</v>
      </c>
      <c r="G6238" s="210" t="s">
        <v>26912</v>
      </c>
      <c r="H6238" s="210" t="s">
        <v>0</v>
      </c>
      <c r="I6238" s="210" t="s">
        <v>26913</v>
      </c>
      <c r="J6238" s="210" t="s">
        <v>26914</v>
      </c>
      <c r="L6238" s="210" t="s">
        <v>7742</v>
      </c>
      <c r="M6238" s="210" t="s">
        <v>3562</v>
      </c>
      <c r="N6238" s="211">
        <v>42655</v>
      </c>
      <c r="O6238" s="210" t="s">
        <v>26910</v>
      </c>
    </row>
    <row r="6239" spans="1:15" x14ac:dyDescent="0.2">
      <c r="A6239" s="210" t="s">
        <v>26915</v>
      </c>
      <c r="B6239" s="210" t="s">
        <v>26916</v>
      </c>
      <c r="C6239" s="210" t="s">
        <v>26917</v>
      </c>
      <c r="D6239" s="211">
        <v>99706</v>
      </c>
      <c r="E6239" s="210" t="s">
        <v>26918</v>
      </c>
      <c r="F6239" s="210" t="s">
        <v>26919</v>
      </c>
      <c r="G6239" s="210" t="s">
        <v>26920</v>
      </c>
      <c r="H6239" s="210" t="s">
        <v>0</v>
      </c>
      <c r="I6239" s="210" t="s">
        <v>26921</v>
      </c>
      <c r="J6239" s="210" t="s">
        <v>26922</v>
      </c>
      <c r="L6239" s="210" t="s">
        <v>7743</v>
      </c>
      <c r="M6239" s="210" t="s">
        <v>3562</v>
      </c>
      <c r="N6239" s="211">
        <v>99706</v>
      </c>
      <c r="O6239" s="210" t="s">
        <v>26918</v>
      </c>
    </row>
    <row r="6240" spans="1:15" x14ac:dyDescent="0.2">
      <c r="A6240" s="210" t="s">
        <v>26923</v>
      </c>
      <c r="B6240" s="210" t="s">
        <v>26924</v>
      </c>
      <c r="C6240" s="210" t="s">
        <v>26925</v>
      </c>
      <c r="D6240" s="211">
        <v>99706</v>
      </c>
      <c r="E6240" s="210" t="s">
        <v>26918</v>
      </c>
      <c r="F6240" s="210" t="s">
        <v>26926</v>
      </c>
      <c r="G6240" s="210" t="s">
        <v>26927</v>
      </c>
      <c r="H6240" s="210" t="s">
        <v>0</v>
      </c>
      <c r="I6240" s="210" t="s">
        <v>26928</v>
      </c>
      <c r="J6240" s="210" t="s">
        <v>26929</v>
      </c>
      <c r="L6240" s="210" t="s">
        <v>7742</v>
      </c>
      <c r="M6240" s="210" t="s">
        <v>3562</v>
      </c>
      <c r="N6240" s="211">
        <v>99706</v>
      </c>
      <c r="O6240" s="210" t="s">
        <v>26918</v>
      </c>
    </row>
    <row r="6241" spans="1:15" x14ac:dyDescent="0.2">
      <c r="A6241" s="210" t="s">
        <v>26923</v>
      </c>
      <c r="B6241" s="210" t="s">
        <v>26924</v>
      </c>
      <c r="C6241" s="210" t="s">
        <v>26925</v>
      </c>
      <c r="D6241" s="211">
        <v>99706</v>
      </c>
      <c r="E6241" s="210" t="s">
        <v>26918</v>
      </c>
      <c r="F6241" s="210" t="s">
        <v>26926</v>
      </c>
      <c r="G6241" s="210" t="s">
        <v>26927</v>
      </c>
      <c r="H6241" s="210" t="s">
        <v>0</v>
      </c>
      <c r="I6241" s="210" t="s">
        <v>26930</v>
      </c>
      <c r="J6241" s="210" t="s">
        <v>26931</v>
      </c>
      <c r="L6241" s="210" t="s">
        <v>7743</v>
      </c>
      <c r="M6241" s="210" t="s">
        <v>3533</v>
      </c>
      <c r="N6241" s="211">
        <v>99706</v>
      </c>
      <c r="O6241" s="210" t="s">
        <v>26918</v>
      </c>
    </row>
    <row r="6242" spans="1:15" x14ac:dyDescent="0.2">
      <c r="A6242" s="210" t="s">
        <v>26932</v>
      </c>
      <c r="B6242" s="210" t="s">
        <v>26933</v>
      </c>
      <c r="C6242" s="210" t="s">
        <v>26934</v>
      </c>
      <c r="D6242" s="211">
        <v>67346</v>
      </c>
      <c r="E6242" s="210" t="s">
        <v>26935</v>
      </c>
      <c r="F6242" s="210" t="s">
        <v>26936</v>
      </c>
      <c r="G6242" s="210" t="s">
        <v>26937</v>
      </c>
      <c r="H6242" s="210" t="s">
        <v>0</v>
      </c>
      <c r="I6242" s="210" t="s">
        <v>26938</v>
      </c>
      <c r="J6242" s="210" t="s">
        <v>26939</v>
      </c>
      <c r="L6242" s="210" t="s">
        <v>7743</v>
      </c>
      <c r="M6242" s="210" t="s">
        <v>3533</v>
      </c>
      <c r="N6242" s="211">
        <v>67346</v>
      </c>
      <c r="O6242" s="210" t="s">
        <v>26935</v>
      </c>
    </row>
    <row r="6243" spans="1:15" x14ac:dyDescent="0.2">
      <c r="A6243" s="210" t="s">
        <v>26932</v>
      </c>
      <c r="B6243" s="210" t="s">
        <v>26933</v>
      </c>
      <c r="C6243" s="210" t="s">
        <v>26934</v>
      </c>
      <c r="D6243" s="211">
        <v>67346</v>
      </c>
      <c r="E6243" s="210" t="s">
        <v>26935</v>
      </c>
      <c r="F6243" s="210" t="s">
        <v>26936</v>
      </c>
      <c r="G6243" s="210" t="s">
        <v>26937</v>
      </c>
      <c r="H6243" s="210" t="s">
        <v>0</v>
      </c>
      <c r="I6243" s="210" t="s">
        <v>26940</v>
      </c>
      <c r="J6243" s="210" t="s">
        <v>26941</v>
      </c>
      <c r="L6243" s="210" t="s">
        <v>7743</v>
      </c>
      <c r="M6243" s="210" t="s">
        <v>3562</v>
      </c>
      <c r="N6243" s="211">
        <v>67346</v>
      </c>
      <c r="O6243" s="210" t="s">
        <v>26935</v>
      </c>
    </row>
    <row r="6244" spans="1:15" x14ac:dyDescent="0.2">
      <c r="A6244" s="210" t="s">
        <v>26942</v>
      </c>
      <c r="B6244" s="210" t="s">
        <v>26943</v>
      </c>
      <c r="C6244" s="210" t="s">
        <v>26944</v>
      </c>
      <c r="D6244" s="211">
        <v>31832</v>
      </c>
      <c r="E6244" s="210" t="s">
        <v>6537</v>
      </c>
      <c r="G6244" s="210" t="s">
        <v>26945</v>
      </c>
      <c r="H6244" s="210" t="s">
        <v>0</v>
      </c>
      <c r="I6244" s="210" t="s">
        <v>26946</v>
      </c>
      <c r="J6244" s="210" t="s">
        <v>26947</v>
      </c>
      <c r="L6244" s="210" t="s">
        <v>7743</v>
      </c>
      <c r="M6244" s="210" t="s">
        <v>3533</v>
      </c>
      <c r="N6244" s="211">
        <v>31832</v>
      </c>
      <c r="O6244" s="210" t="s">
        <v>6537</v>
      </c>
    </row>
    <row r="6245" spans="1:15" x14ac:dyDescent="0.2">
      <c r="A6245" s="210" t="s">
        <v>26942</v>
      </c>
      <c r="B6245" s="210" t="s">
        <v>26943</v>
      </c>
      <c r="C6245" s="210" t="s">
        <v>26944</v>
      </c>
      <c r="D6245" s="211">
        <v>31832</v>
      </c>
      <c r="E6245" s="210" t="s">
        <v>6537</v>
      </c>
      <c r="G6245" s="210" t="s">
        <v>26945</v>
      </c>
      <c r="H6245" s="210" t="s">
        <v>0</v>
      </c>
      <c r="I6245" s="210" t="s">
        <v>26948</v>
      </c>
      <c r="J6245" s="210" t="s">
        <v>26949</v>
      </c>
      <c r="L6245" s="210" t="s">
        <v>7743</v>
      </c>
      <c r="M6245" s="210" t="s">
        <v>3533</v>
      </c>
      <c r="N6245" s="211">
        <v>31832</v>
      </c>
      <c r="O6245" s="210" t="s">
        <v>6537</v>
      </c>
    </row>
    <row r="6246" spans="1:15" x14ac:dyDescent="0.2">
      <c r="A6246" s="210" t="s">
        <v>26950</v>
      </c>
      <c r="B6246" s="210" t="s">
        <v>26951</v>
      </c>
      <c r="C6246" s="210" t="s">
        <v>26952</v>
      </c>
      <c r="D6246" s="211">
        <v>66386</v>
      </c>
      <c r="E6246" s="210" t="s">
        <v>26953</v>
      </c>
      <c r="F6246" s="210" t="s">
        <v>26954</v>
      </c>
      <c r="G6246" s="210" t="s">
        <v>26955</v>
      </c>
      <c r="H6246" s="210" t="s">
        <v>0</v>
      </c>
      <c r="I6246" s="210" t="s">
        <v>26956</v>
      </c>
      <c r="J6246" s="210" t="s">
        <v>26957</v>
      </c>
      <c r="L6246" s="210" t="s">
        <v>7743</v>
      </c>
      <c r="M6246" s="210" t="s">
        <v>3533</v>
      </c>
      <c r="N6246" s="211">
        <v>66386</v>
      </c>
      <c r="O6246" s="210" t="s">
        <v>26953</v>
      </c>
    </row>
    <row r="6247" spans="1:15" x14ac:dyDescent="0.2">
      <c r="A6247" s="210" t="s">
        <v>26950</v>
      </c>
      <c r="B6247" s="210" t="s">
        <v>26951</v>
      </c>
      <c r="C6247" s="210" t="s">
        <v>26952</v>
      </c>
      <c r="D6247" s="211">
        <v>66386</v>
      </c>
      <c r="E6247" s="210" t="s">
        <v>26953</v>
      </c>
      <c r="F6247" s="210" t="s">
        <v>26954</v>
      </c>
      <c r="G6247" s="210" t="s">
        <v>26955</v>
      </c>
      <c r="H6247" s="210" t="s">
        <v>0</v>
      </c>
      <c r="I6247" s="210" t="s">
        <v>26958</v>
      </c>
      <c r="J6247" s="210" t="s">
        <v>26959</v>
      </c>
      <c r="L6247" s="210" t="s">
        <v>7743</v>
      </c>
      <c r="M6247" s="210" t="s">
        <v>3533</v>
      </c>
      <c r="N6247" s="211">
        <v>66386</v>
      </c>
      <c r="O6247" s="210" t="s">
        <v>26953</v>
      </c>
    </row>
    <row r="6248" spans="1:15" x14ac:dyDescent="0.2">
      <c r="A6248" s="210" t="s">
        <v>26960</v>
      </c>
      <c r="B6248" s="210" t="s">
        <v>26961</v>
      </c>
      <c r="C6248" s="210" t="s">
        <v>26962</v>
      </c>
      <c r="D6248" s="211">
        <v>21682</v>
      </c>
      <c r="E6248" s="210" t="s">
        <v>6544</v>
      </c>
      <c r="F6248" s="210" t="s">
        <v>26963</v>
      </c>
      <c r="G6248" s="210" t="s">
        <v>26964</v>
      </c>
      <c r="H6248" s="210" t="s">
        <v>0</v>
      </c>
      <c r="I6248" s="210" t="s">
        <v>26965</v>
      </c>
      <c r="J6248" s="210" t="s">
        <v>26966</v>
      </c>
      <c r="L6248" s="210" t="s">
        <v>7743</v>
      </c>
      <c r="M6248" s="210" t="s">
        <v>3533</v>
      </c>
      <c r="N6248" s="211">
        <v>21682</v>
      </c>
      <c r="O6248" s="210" t="s">
        <v>6544</v>
      </c>
    </row>
    <row r="6249" spans="1:15" x14ac:dyDescent="0.2">
      <c r="A6249" s="210" t="s">
        <v>26960</v>
      </c>
      <c r="B6249" s="210" t="s">
        <v>26961</v>
      </c>
      <c r="C6249" s="210" t="s">
        <v>26962</v>
      </c>
      <c r="D6249" s="211">
        <v>21682</v>
      </c>
      <c r="E6249" s="210" t="s">
        <v>6544</v>
      </c>
      <c r="F6249" s="210" t="s">
        <v>26963</v>
      </c>
      <c r="G6249" s="210" t="s">
        <v>26964</v>
      </c>
      <c r="H6249" s="210" t="s">
        <v>0</v>
      </c>
      <c r="I6249" s="210" t="s">
        <v>26967</v>
      </c>
      <c r="J6249" s="210" t="s">
        <v>26968</v>
      </c>
      <c r="L6249" s="210" t="s">
        <v>7743</v>
      </c>
      <c r="M6249" s="210" t="s">
        <v>3533</v>
      </c>
      <c r="N6249" s="211">
        <v>21682</v>
      </c>
      <c r="O6249" s="210" t="s">
        <v>6544</v>
      </c>
    </row>
    <row r="6250" spans="1:15" x14ac:dyDescent="0.2">
      <c r="A6250" s="210" t="s">
        <v>26960</v>
      </c>
      <c r="B6250" s="210" t="s">
        <v>26961</v>
      </c>
      <c r="C6250" s="210" t="s">
        <v>26962</v>
      </c>
      <c r="D6250" s="211">
        <v>21682</v>
      </c>
      <c r="E6250" s="210" t="s">
        <v>6544</v>
      </c>
      <c r="F6250" s="210" t="s">
        <v>26963</v>
      </c>
      <c r="G6250" s="210" t="s">
        <v>26964</v>
      </c>
      <c r="H6250" s="210" t="s">
        <v>0</v>
      </c>
      <c r="I6250" s="210" t="s">
        <v>26969</v>
      </c>
      <c r="J6250" s="210" t="s">
        <v>26970</v>
      </c>
      <c r="L6250" s="210" t="s">
        <v>7743</v>
      </c>
      <c r="M6250" s="210" t="s">
        <v>3533</v>
      </c>
      <c r="N6250" s="211">
        <v>21682</v>
      </c>
      <c r="O6250" s="210" t="s">
        <v>6544</v>
      </c>
    </row>
    <row r="6251" spans="1:15" x14ac:dyDescent="0.2">
      <c r="A6251" s="210" t="s">
        <v>26971</v>
      </c>
      <c r="B6251" s="210" t="s">
        <v>26972</v>
      </c>
      <c r="C6251" s="210" t="s">
        <v>26973</v>
      </c>
      <c r="D6251" s="211">
        <v>7646</v>
      </c>
      <c r="E6251" s="210" t="s">
        <v>26974</v>
      </c>
      <c r="F6251" s="210" t="s">
        <v>26975</v>
      </c>
      <c r="G6251" s="210" t="s">
        <v>26976</v>
      </c>
      <c r="H6251" s="210" t="s">
        <v>0</v>
      </c>
      <c r="I6251" s="210" t="s">
        <v>26977</v>
      </c>
      <c r="J6251" s="210" t="s">
        <v>26978</v>
      </c>
      <c r="L6251" s="210" t="s">
        <v>7743</v>
      </c>
      <c r="M6251" s="210" t="s">
        <v>3533</v>
      </c>
      <c r="N6251" s="211">
        <v>7646</v>
      </c>
      <c r="O6251" s="210" t="s">
        <v>26974</v>
      </c>
    </row>
    <row r="6252" spans="1:15" x14ac:dyDescent="0.2">
      <c r="A6252" s="210" t="s">
        <v>26979</v>
      </c>
      <c r="B6252" s="210" t="s">
        <v>26980</v>
      </c>
      <c r="C6252" s="210" t="s">
        <v>26981</v>
      </c>
      <c r="D6252" s="211">
        <v>39418</v>
      </c>
      <c r="E6252" s="210" t="s">
        <v>6563</v>
      </c>
      <c r="F6252" s="210" t="s">
        <v>26982</v>
      </c>
      <c r="G6252" s="210" t="s">
        <v>26983</v>
      </c>
      <c r="H6252" s="210" t="s">
        <v>0</v>
      </c>
      <c r="I6252" s="210" t="s">
        <v>26984</v>
      </c>
      <c r="J6252" s="210" t="s">
        <v>26985</v>
      </c>
      <c r="L6252" s="210" t="s">
        <v>7743</v>
      </c>
      <c r="M6252" s="210" t="s">
        <v>3533</v>
      </c>
      <c r="N6252" s="211">
        <v>39418</v>
      </c>
      <c r="O6252" s="210" t="s">
        <v>6563</v>
      </c>
    </row>
    <row r="6253" spans="1:15" x14ac:dyDescent="0.2">
      <c r="A6253" s="210" t="s">
        <v>26979</v>
      </c>
      <c r="B6253" s="210" t="s">
        <v>26980</v>
      </c>
      <c r="C6253" s="210" t="s">
        <v>26981</v>
      </c>
      <c r="D6253" s="211">
        <v>39418</v>
      </c>
      <c r="E6253" s="210" t="s">
        <v>6563</v>
      </c>
      <c r="F6253" s="210" t="s">
        <v>26982</v>
      </c>
      <c r="G6253" s="210" t="s">
        <v>26983</v>
      </c>
      <c r="H6253" s="210" t="s">
        <v>0</v>
      </c>
      <c r="I6253" s="210" t="s">
        <v>26986</v>
      </c>
      <c r="J6253" s="210" t="s">
        <v>26987</v>
      </c>
      <c r="L6253" s="210" t="s">
        <v>7743</v>
      </c>
      <c r="M6253" s="210" t="s">
        <v>3562</v>
      </c>
      <c r="N6253" s="211">
        <v>39418</v>
      </c>
      <c r="O6253" s="210" t="s">
        <v>6563</v>
      </c>
    </row>
    <row r="6254" spans="1:15" x14ac:dyDescent="0.2">
      <c r="A6254" s="210" t="s">
        <v>26979</v>
      </c>
      <c r="B6254" s="210" t="s">
        <v>26980</v>
      </c>
      <c r="C6254" s="210" t="s">
        <v>26981</v>
      </c>
      <c r="D6254" s="211">
        <v>39418</v>
      </c>
      <c r="E6254" s="210" t="s">
        <v>6563</v>
      </c>
      <c r="F6254" s="210" t="s">
        <v>26982</v>
      </c>
      <c r="G6254" s="210" t="s">
        <v>26983</v>
      </c>
      <c r="H6254" s="210" t="s">
        <v>0</v>
      </c>
      <c r="I6254" s="210" t="s">
        <v>26988</v>
      </c>
      <c r="J6254" s="210" t="s">
        <v>26989</v>
      </c>
      <c r="L6254" s="210" t="s">
        <v>7743</v>
      </c>
      <c r="M6254" s="210" t="s">
        <v>3562</v>
      </c>
      <c r="N6254" s="211">
        <v>39418</v>
      </c>
      <c r="O6254" s="210" t="s">
        <v>6563</v>
      </c>
    </row>
    <row r="6255" spans="1:15" x14ac:dyDescent="0.2">
      <c r="A6255" s="210" t="s">
        <v>26979</v>
      </c>
      <c r="B6255" s="210" t="s">
        <v>26980</v>
      </c>
      <c r="C6255" s="210" t="s">
        <v>26981</v>
      </c>
      <c r="D6255" s="211">
        <v>39418</v>
      </c>
      <c r="E6255" s="210" t="s">
        <v>6563</v>
      </c>
      <c r="F6255" s="210" t="s">
        <v>26982</v>
      </c>
      <c r="G6255" s="210" t="s">
        <v>26983</v>
      </c>
      <c r="H6255" s="210" t="s">
        <v>0</v>
      </c>
      <c r="I6255" s="210" t="s">
        <v>26990</v>
      </c>
      <c r="J6255" s="210" t="s">
        <v>26991</v>
      </c>
      <c r="L6255" s="210" t="s">
        <v>7743</v>
      </c>
      <c r="M6255" s="210" t="s">
        <v>3533</v>
      </c>
      <c r="N6255" s="211">
        <v>39418</v>
      </c>
      <c r="O6255" s="210" t="s">
        <v>6563</v>
      </c>
    </row>
    <row r="6256" spans="1:15" x14ac:dyDescent="0.2">
      <c r="A6256" s="210" t="s">
        <v>26979</v>
      </c>
      <c r="B6256" s="210" t="s">
        <v>26980</v>
      </c>
      <c r="C6256" s="210" t="s">
        <v>26981</v>
      </c>
      <c r="D6256" s="211">
        <v>39418</v>
      </c>
      <c r="E6256" s="210" t="s">
        <v>6563</v>
      </c>
      <c r="F6256" s="210" t="s">
        <v>26982</v>
      </c>
      <c r="G6256" s="210" t="s">
        <v>26983</v>
      </c>
      <c r="H6256" s="210" t="s">
        <v>0</v>
      </c>
      <c r="I6256" s="210" t="s">
        <v>26992</v>
      </c>
      <c r="J6256" s="210" t="s">
        <v>26993</v>
      </c>
      <c r="L6256" s="210" t="s">
        <v>7743</v>
      </c>
      <c r="M6256" s="210" t="s">
        <v>3533</v>
      </c>
      <c r="N6256" s="211">
        <v>39418</v>
      </c>
      <c r="O6256" s="210" t="s">
        <v>6563</v>
      </c>
    </row>
    <row r="6257" spans="1:15" x14ac:dyDescent="0.2">
      <c r="A6257" s="210" t="s">
        <v>26994</v>
      </c>
      <c r="B6257" s="210" t="s">
        <v>26995</v>
      </c>
      <c r="C6257" s="210" t="s">
        <v>26996</v>
      </c>
      <c r="D6257" s="211">
        <v>48565</v>
      </c>
      <c r="E6257" s="210" t="s">
        <v>6572</v>
      </c>
      <c r="F6257" s="210" t="s">
        <v>26997</v>
      </c>
      <c r="G6257" s="210" t="s">
        <v>26998</v>
      </c>
      <c r="H6257" s="210" t="s">
        <v>0</v>
      </c>
      <c r="I6257" s="210" t="s">
        <v>26999</v>
      </c>
      <c r="J6257" s="210" t="s">
        <v>27000</v>
      </c>
      <c r="L6257" s="210" t="s">
        <v>7743</v>
      </c>
      <c r="M6257" s="210" t="s">
        <v>3562</v>
      </c>
      <c r="N6257" s="211">
        <v>48565</v>
      </c>
      <c r="O6257" s="210" t="s">
        <v>6572</v>
      </c>
    </row>
    <row r="6258" spans="1:15" x14ac:dyDescent="0.2">
      <c r="A6258" s="210" t="s">
        <v>27001</v>
      </c>
      <c r="B6258" s="210" t="s">
        <v>27002</v>
      </c>
      <c r="C6258" s="210" t="s">
        <v>27003</v>
      </c>
      <c r="D6258" s="211">
        <v>78333</v>
      </c>
      <c r="E6258" s="210" t="s">
        <v>27004</v>
      </c>
      <c r="F6258" s="210" t="s">
        <v>27005</v>
      </c>
      <c r="G6258" s="210" t="s">
        <v>27006</v>
      </c>
      <c r="H6258" s="210" t="s">
        <v>0</v>
      </c>
      <c r="I6258" s="210" t="s">
        <v>27007</v>
      </c>
      <c r="J6258" s="210" t="s">
        <v>27008</v>
      </c>
      <c r="L6258" s="210" t="s">
        <v>7742</v>
      </c>
      <c r="M6258" s="210" t="s">
        <v>3562</v>
      </c>
      <c r="N6258" s="211">
        <v>78333</v>
      </c>
      <c r="O6258" s="210" t="s">
        <v>27004</v>
      </c>
    </row>
    <row r="6259" spans="1:15" x14ac:dyDescent="0.2">
      <c r="A6259" s="210" t="s">
        <v>27009</v>
      </c>
      <c r="B6259" s="210" t="s">
        <v>27010</v>
      </c>
      <c r="C6259" s="210" t="s">
        <v>27011</v>
      </c>
      <c r="D6259" s="211">
        <v>70174</v>
      </c>
      <c r="E6259" s="210" t="s">
        <v>6616</v>
      </c>
      <c r="F6259" s="210" t="s">
        <v>27012</v>
      </c>
      <c r="G6259" s="210" t="s">
        <v>27013</v>
      </c>
      <c r="H6259" s="210" t="s">
        <v>0</v>
      </c>
      <c r="I6259" s="210" t="s">
        <v>27014</v>
      </c>
      <c r="J6259" s="210" t="s">
        <v>27015</v>
      </c>
      <c r="L6259" s="210" t="s">
        <v>7743</v>
      </c>
      <c r="M6259" s="210" t="s">
        <v>3533</v>
      </c>
      <c r="N6259" s="211">
        <v>70174</v>
      </c>
      <c r="O6259" s="210" t="s">
        <v>6616</v>
      </c>
    </row>
    <row r="6260" spans="1:15" x14ac:dyDescent="0.2">
      <c r="A6260" s="210" t="s">
        <v>27016</v>
      </c>
      <c r="B6260" s="210" t="s">
        <v>27017</v>
      </c>
      <c r="C6260" s="210" t="s">
        <v>6645</v>
      </c>
      <c r="D6260" s="211">
        <v>98528</v>
      </c>
      <c r="E6260" s="210" t="s">
        <v>6644</v>
      </c>
      <c r="F6260" s="210" t="s">
        <v>27018</v>
      </c>
      <c r="H6260" s="210" t="s">
        <v>0</v>
      </c>
      <c r="I6260" s="210" t="s">
        <v>27019</v>
      </c>
      <c r="J6260" s="210" t="s">
        <v>27020</v>
      </c>
      <c r="L6260" s="210" t="s">
        <v>7743</v>
      </c>
      <c r="M6260" s="210" t="s">
        <v>3533</v>
      </c>
      <c r="N6260" s="211">
        <v>98528</v>
      </c>
      <c r="O6260" s="210" t="s">
        <v>6644</v>
      </c>
    </row>
    <row r="6261" spans="1:15" x14ac:dyDescent="0.2">
      <c r="A6261" s="210" t="s">
        <v>27016</v>
      </c>
      <c r="B6261" s="210" t="s">
        <v>27017</v>
      </c>
      <c r="C6261" s="210" t="s">
        <v>6645</v>
      </c>
      <c r="D6261" s="211">
        <v>98528</v>
      </c>
      <c r="E6261" s="210" t="s">
        <v>6644</v>
      </c>
      <c r="F6261" s="210" t="s">
        <v>27018</v>
      </c>
      <c r="H6261" s="210" t="s">
        <v>0</v>
      </c>
      <c r="I6261" s="210" t="s">
        <v>27021</v>
      </c>
      <c r="J6261" s="210" t="s">
        <v>27022</v>
      </c>
      <c r="L6261" s="210" t="s">
        <v>7743</v>
      </c>
      <c r="M6261" s="210" t="s">
        <v>3562</v>
      </c>
      <c r="N6261" s="211">
        <v>98528</v>
      </c>
      <c r="O6261" s="210" t="s">
        <v>6644</v>
      </c>
    </row>
    <row r="6262" spans="1:15" x14ac:dyDescent="0.2">
      <c r="A6262" s="210" t="s">
        <v>27016</v>
      </c>
      <c r="B6262" s="210" t="s">
        <v>27017</v>
      </c>
      <c r="C6262" s="210" t="s">
        <v>6645</v>
      </c>
      <c r="D6262" s="211">
        <v>98528</v>
      </c>
      <c r="E6262" s="210" t="s">
        <v>6644</v>
      </c>
      <c r="F6262" s="210" t="s">
        <v>27018</v>
      </c>
      <c r="H6262" s="210" t="s">
        <v>0</v>
      </c>
      <c r="I6262" s="210" t="s">
        <v>27023</v>
      </c>
      <c r="J6262" s="210" t="s">
        <v>27024</v>
      </c>
      <c r="L6262" s="210" t="s">
        <v>7743</v>
      </c>
      <c r="M6262" s="210" t="s">
        <v>3533</v>
      </c>
      <c r="N6262" s="211">
        <v>98528</v>
      </c>
      <c r="O6262" s="210" t="s">
        <v>6644</v>
      </c>
    </row>
    <row r="6263" spans="1:15" x14ac:dyDescent="0.2">
      <c r="A6263" s="210" t="s">
        <v>27025</v>
      </c>
      <c r="B6263" s="210" t="s">
        <v>6643</v>
      </c>
      <c r="C6263" s="210" t="s">
        <v>6645</v>
      </c>
      <c r="D6263" s="211">
        <v>98528</v>
      </c>
      <c r="E6263" s="210" t="s">
        <v>6644</v>
      </c>
      <c r="F6263" s="210" t="s">
        <v>27026</v>
      </c>
      <c r="G6263" s="210" t="s">
        <v>27027</v>
      </c>
      <c r="H6263" s="210" t="s">
        <v>0</v>
      </c>
      <c r="I6263" s="210" t="s">
        <v>27028</v>
      </c>
      <c r="J6263" s="210" t="s">
        <v>27029</v>
      </c>
      <c r="L6263" s="210" t="s">
        <v>7742</v>
      </c>
      <c r="M6263" s="210" t="s">
        <v>3562</v>
      </c>
      <c r="N6263" s="211">
        <v>98528</v>
      </c>
      <c r="O6263" s="210" t="s">
        <v>6644</v>
      </c>
    </row>
    <row r="6264" spans="1:15" x14ac:dyDescent="0.2">
      <c r="A6264" s="210" t="s">
        <v>27030</v>
      </c>
      <c r="B6264" s="210" t="s">
        <v>27031</v>
      </c>
      <c r="C6264" s="210" t="s">
        <v>27032</v>
      </c>
      <c r="D6264" s="211">
        <v>66280</v>
      </c>
      <c r="E6264" s="210" t="s">
        <v>27033</v>
      </c>
      <c r="F6264" s="210" t="s">
        <v>27034</v>
      </c>
      <c r="G6264" s="210" t="s">
        <v>27035</v>
      </c>
      <c r="H6264" s="210" t="s">
        <v>0</v>
      </c>
      <c r="I6264" s="210" t="s">
        <v>27036</v>
      </c>
      <c r="J6264" s="210" t="s">
        <v>27037</v>
      </c>
      <c r="L6264" s="210" t="s">
        <v>7743</v>
      </c>
      <c r="M6264" s="210" t="s">
        <v>3533</v>
      </c>
      <c r="N6264" s="211">
        <v>66280</v>
      </c>
      <c r="O6264" s="210" t="s">
        <v>27033</v>
      </c>
    </row>
    <row r="6265" spans="1:15" x14ac:dyDescent="0.2">
      <c r="A6265" s="210" t="s">
        <v>27038</v>
      </c>
      <c r="B6265" s="210" t="s">
        <v>27039</v>
      </c>
      <c r="C6265" s="210" t="s">
        <v>15453</v>
      </c>
      <c r="D6265" s="211">
        <v>17166</v>
      </c>
      <c r="E6265" s="210" t="s">
        <v>15454</v>
      </c>
      <c r="F6265" s="210" t="s">
        <v>27040</v>
      </c>
      <c r="G6265" s="210" t="s">
        <v>27041</v>
      </c>
      <c r="H6265" s="210" t="s">
        <v>0</v>
      </c>
      <c r="I6265" s="210" t="s">
        <v>27042</v>
      </c>
      <c r="J6265" s="210" t="s">
        <v>27043</v>
      </c>
      <c r="L6265" s="210" t="s">
        <v>7743</v>
      </c>
      <c r="M6265" s="210" t="s">
        <v>3533</v>
      </c>
      <c r="N6265" s="211">
        <v>17166</v>
      </c>
      <c r="O6265" s="210" t="s">
        <v>15454</v>
      </c>
    </row>
    <row r="6266" spans="1:15" x14ac:dyDescent="0.2">
      <c r="A6266" s="210" t="s">
        <v>27044</v>
      </c>
      <c r="B6266" s="210" t="s">
        <v>27045</v>
      </c>
      <c r="C6266" s="210" t="s">
        <v>27046</v>
      </c>
      <c r="D6266" s="211">
        <v>4860</v>
      </c>
      <c r="E6266" s="210" t="s">
        <v>27047</v>
      </c>
      <c r="F6266" s="210" t="s">
        <v>27048</v>
      </c>
      <c r="G6266" s="210" t="s">
        <v>27049</v>
      </c>
      <c r="H6266" s="210" t="s">
        <v>0</v>
      </c>
      <c r="I6266" s="210" t="s">
        <v>27050</v>
      </c>
      <c r="J6266" s="210" t="s">
        <v>27051</v>
      </c>
      <c r="K6266" s="210" t="s">
        <v>27052</v>
      </c>
      <c r="L6266" s="210" t="s">
        <v>7743</v>
      </c>
      <c r="M6266" s="210" t="s">
        <v>3533</v>
      </c>
      <c r="N6266" s="211">
        <v>4860</v>
      </c>
      <c r="O6266" s="210" t="s">
        <v>27047</v>
      </c>
    </row>
    <row r="6267" spans="1:15" x14ac:dyDescent="0.2">
      <c r="A6267" s="210" t="s">
        <v>27044</v>
      </c>
      <c r="B6267" s="210" t="s">
        <v>27045</v>
      </c>
      <c r="C6267" s="210" t="s">
        <v>27046</v>
      </c>
      <c r="D6267" s="211">
        <v>4860</v>
      </c>
      <c r="E6267" s="210" t="s">
        <v>27047</v>
      </c>
      <c r="F6267" s="210" t="s">
        <v>27048</v>
      </c>
      <c r="G6267" s="210" t="s">
        <v>27049</v>
      </c>
      <c r="H6267" s="210" t="s">
        <v>0</v>
      </c>
      <c r="I6267" s="210" t="s">
        <v>27053</v>
      </c>
      <c r="J6267" s="210" t="s">
        <v>27054</v>
      </c>
      <c r="K6267" s="210" t="s">
        <v>27052</v>
      </c>
      <c r="L6267" s="210" t="s">
        <v>7743</v>
      </c>
      <c r="M6267" s="210" t="s">
        <v>3533</v>
      </c>
      <c r="N6267" s="211">
        <v>4860</v>
      </c>
      <c r="O6267" s="210" t="s">
        <v>27047</v>
      </c>
    </row>
    <row r="6268" spans="1:15" x14ac:dyDescent="0.2">
      <c r="A6268" s="210" t="s">
        <v>27055</v>
      </c>
      <c r="B6268" s="210" t="s">
        <v>27056</v>
      </c>
      <c r="C6268" s="210" t="s">
        <v>27057</v>
      </c>
      <c r="D6268" s="211">
        <v>17358</v>
      </c>
      <c r="E6268" s="210" t="s">
        <v>27058</v>
      </c>
      <c r="F6268" s="210" t="s">
        <v>27059</v>
      </c>
      <c r="G6268" s="210" t="s">
        <v>27060</v>
      </c>
      <c r="H6268" s="210" t="s">
        <v>0</v>
      </c>
      <c r="I6268" s="210" t="s">
        <v>27061</v>
      </c>
      <c r="J6268" s="210" t="s">
        <v>27062</v>
      </c>
      <c r="L6268" s="210" t="s">
        <v>7742</v>
      </c>
      <c r="M6268" s="210" t="s">
        <v>3533</v>
      </c>
      <c r="N6268" s="211">
        <v>17358</v>
      </c>
      <c r="O6268" s="210" t="s">
        <v>27058</v>
      </c>
    </row>
    <row r="6269" spans="1:15" x14ac:dyDescent="0.2">
      <c r="A6269" s="210" t="s">
        <v>27063</v>
      </c>
      <c r="B6269" s="210" t="s">
        <v>27064</v>
      </c>
      <c r="C6269" s="210" t="s">
        <v>27065</v>
      </c>
      <c r="D6269" s="211">
        <v>25436</v>
      </c>
      <c r="E6269" s="210" t="s">
        <v>27066</v>
      </c>
      <c r="F6269" s="210" t="s">
        <v>27067</v>
      </c>
      <c r="G6269" s="210" t="s">
        <v>27068</v>
      </c>
      <c r="H6269" s="210" t="s">
        <v>0</v>
      </c>
      <c r="I6269" s="210" t="s">
        <v>27069</v>
      </c>
      <c r="J6269" s="210" t="s">
        <v>27070</v>
      </c>
      <c r="L6269" s="210" t="s">
        <v>7743</v>
      </c>
      <c r="M6269" s="210" t="s">
        <v>3533</v>
      </c>
      <c r="N6269" s="211">
        <v>25436</v>
      </c>
      <c r="O6269" s="210" t="s">
        <v>27066</v>
      </c>
    </row>
    <row r="6270" spans="1:15" x14ac:dyDescent="0.2">
      <c r="A6270" s="210" t="s">
        <v>27071</v>
      </c>
      <c r="B6270" s="210" t="s">
        <v>27072</v>
      </c>
      <c r="C6270" s="210" t="s">
        <v>27073</v>
      </c>
      <c r="D6270" s="211">
        <v>53840</v>
      </c>
      <c r="E6270" s="210" t="s">
        <v>27074</v>
      </c>
      <c r="F6270" s="210" t="s">
        <v>27075</v>
      </c>
      <c r="G6270" s="210" t="s">
        <v>27076</v>
      </c>
      <c r="H6270" s="210" t="s">
        <v>0</v>
      </c>
      <c r="I6270" s="210" t="s">
        <v>27077</v>
      </c>
      <c r="J6270" s="210" t="s">
        <v>27078</v>
      </c>
      <c r="L6270" s="210" t="s">
        <v>7742</v>
      </c>
      <c r="M6270" s="210" t="s">
        <v>3562</v>
      </c>
      <c r="N6270" s="211">
        <v>53840</v>
      </c>
      <c r="O6270" s="210" t="s">
        <v>27074</v>
      </c>
    </row>
    <row r="6271" spans="1:15" x14ac:dyDescent="0.2">
      <c r="A6271" s="210" t="s">
        <v>27071</v>
      </c>
      <c r="B6271" s="210" t="s">
        <v>27072</v>
      </c>
      <c r="C6271" s="210" t="s">
        <v>27073</v>
      </c>
      <c r="D6271" s="211">
        <v>53840</v>
      </c>
      <c r="E6271" s="210" t="s">
        <v>27074</v>
      </c>
      <c r="F6271" s="210" t="s">
        <v>27075</v>
      </c>
      <c r="G6271" s="210" t="s">
        <v>27076</v>
      </c>
      <c r="H6271" s="210" t="s">
        <v>0</v>
      </c>
      <c r="I6271" s="210" t="s">
        <v>27079</v>
      </c>
      <c r="J6271" s="210" t="s">
        <v>27080</v>
      </c>
      <c r="L6271" s="210" t="s">
        <v>7743</v>
      </c>
      <c r="M6271" s="210" t="s">
        <v>3533</v>
      </c>
      <c r="N6271" s="211">
        <v>53840</v>
      </c>
      <c r="O6271" s="210" t="s">
        <v>27074</v>
      </c>
    </row>
    <row r="6272" spans="1:15" x14ac:dyDescent="0.2">
      <c r="A6272" s="210" t="s">
        <v>27071</v>
      </c>
      <c r="B6272" s="210" t="s">
        <v>27072</v>
      </c>
      <c r="C6272" s="210" t="s">
        <v>27073</v>
      </c>
      <c r="D6272" s="211">
        <v>53840</v>
      </c>
      <c r="E6272" s="210" t="s">
        <v>27074</v>
      </c>
      <c r="F6272" s="210" t="s">
        <v>27075</v>
      </c>
      <c r="G6272" s="210" t="s">
        <v>27076</v>
      </c>
      <c r="H6272" s="210" t="s">
        <v>7744</v>
      </c>
      <c r="I6272" s="210" t="s">
        <v>27081</v>
      </c>
      <c r="J6272" s="210" t="s">
        <v>27082</v>
      </c>
      <c r="K6272" s="210" t="s">
        <v>27083</v>
      </c>
      <c r="L6272" s="210" t="s">
        <v>7743</v>
      </c>
      <c r="M6272" s="210" t="s">
        <v>3533</v>
      </c>
      <c r="N6272" s="211">
        <v>53840</v>
      </c>
      <c r="O6272" s="210" t="s">
        <v>27074</v>
      </c>
    </row>
    <row r="6273" spans="1:15" x14ac:dyDescent="0.2">
      <c r="A6273" s="210" t="s">
        <v>27084</v>
      </c>
      <c r="B6273" s="210" t="s">
        <v>6733</v>
      </c>
      <c r="C6273" s="210" t="s">
        <v>27085</v>
      </c>
      <c r="D6273" s="211">
        <v>72072</v>
      </c>
      <c r="E6273" s="210" t="s">
        <v>6734</v>
      </c>
      <c r="F6273" s="210" t="s">
        <v>27086</v>
      </c>
      <c r="G6273" s="210" t="s">
        <v>27087</v>
      </c>
      <c r="H6273" s="210" t="s">
        <v>0</v>
      </c>
      <c r="I6273" s="210" t="s">
        <v>27088</v>
      </c>
      <c r="J6273" s="210" t="s">
        <v>27089</v>
      </c>
      <c r="K6273" s="210" t="s">
        <v>27089</v>
      </c>
      <c r="L6273" s="210" t="s">
        <v>7743</v>
      </c>
      <c r="M6273" s="210" t="s">
        <v>3533</v>
      </c>
      <c r="N6273" s="211">
        <v>72072</v>
      </c>
      <c r="O6273" s="210" t="s">
        <v>6734</v>
      </c>
    </row>
    <row r="6274" spans="1:15" x14ac:dyDescent="0.2">
      <c r="A6274" s="210" t="s">
        <v>27090</v>
      </c>
      <c r="B6274" s="210" t="s">
        <v>27091</v>
      </c>
      <c r="C6274" s="210" t="s">
        <v>27092</v>
      </c>
      <c r="D6274" s="211">
        <v>78532</v>
      </c>
      <c r="E6274" s="210" t="s">
        <v>27093</v>
      </c>
      <c r="F6274" s="210" t="s">
        <v>27094</v>
      </c>
      <c r="G6274" s="210" t="s">
        <v>27095</v>
      </c>
      <c r="H6274" s="210" t="s">
        <v>0</v>
      </c>
      <c r="I6274" s="210" t="s">
        <v>27096</v>
      </c>
      <c r="J6274" s="210" t="s">
        <v>27097</v>
      </c>
      <c r="L6274" s="210" t="s">
        <v>7743</v>
      </c>
      <c r="M6274" s="210" t="s">
        <v>3533</v>
      </c>
      <c r="N6274" s="211">
        <v>78532</v>
      </c>
      <c r="O6274" s="210" t="s">
        <v>27093</v>
      </c>
    </row>
    <row r="6275" spans="1:15" x14ac:dyDescent="0.2">
      <c r="A6275" s="210" t="s">
        <v>27098</v>
      </c>
      <c r="B6275" s="210" t="s">
        <v>27099</v>
      </c>
      <c r="C6275" s="210" t="s">
        <v>27100</v>
      </c>
      <c r="D6275" s="211">
        <v>29525</v>
      </c>
      <c r="E6275" s="210" t="s">
        <v>6750</v>
      </c>
      <c r="G6275" s="210" t="s">
        <v>27101</v>
      </c>
      <c r="H6275" s="210" t="s">
        <v>0</v>
      </c>
      <c r="I6275" s="210" t="s">
        <v>27102</v>
      </c>
      <c r="J6275" s="210" t="s">
        <v>27103</v>
      </c>
      <c r="L6275" s="210" t="s">
        <v>7742</v>
      </c>
      <c r="M6275" s="210" t="s">
        <v>3562</v>
      </c>
      <c r="N6275" s="211">
        <v>29525</v>
      </c>
      <c r="O6275" s="210" t="s">
        <v>6750</v>
      </c>
    </row>
    <row r="6276" spans="1:15" x14ac:dyDescent="0.2">
      <c r="A6276" s="210" t="s">
        <v>27098</v>
      </c>
      <c r="B6276" s="210" t="s">
        <v>27099</v>
      </c>
      <c r="C6276" s="210" t="s">
        <v>27100</v>
      </c>
      <c r="D6276" s="211">
        <v>29525</v>
      </c>
      <c r="E6276" s="210" t="s">
        <v>6750</v>
      </c>
      <c r="G6276" s="210" t="s">
        <v>27101</v>
      </c>
      <c r="H6276" s="210" t="s">
        <v>0</v>
      </c>
      <c r="I6276" s="210" t="s">
        <v>27104</v>
      </c>
      <c r="J6276" s="210" t="s">
        <v>27105</v>
      </c>
      <c r="L6276" s="210" t="s">
        <v>7743</v>
      </c>
      <c r="M6276" s="210" t="s">
        <v>3533</v>
      </c>
      <c r="N6276" s="211">
        <v>29525</v>
      </c>
      <c r="O6276" s="210" t="s">
        <v>6750</v>
      </c>
    </row>
    <row r="6277" spans="1:15" x14ac:dyDescent="0.2">
      <c r="A6277" s="210" t="s">
        <v>27098</v>
      </c>
      <c r="B6277" s="210" t="s">
        <v>27099</v>
      </c>
      <c r="C6277" s="210" t="s">
        <v>27100</v>
      </c>
      <c r="D6277" s="211">
        <v>29525</v>
      </c>
      <c r="E6277" s="210" t="s">
        <v>6750</v>
      </c>
      <c r="G6277" s="210" t="s">
        <v>27101</v>
      </c>
      <c r="H6277" s="210" t="s">
        <v>0</v>
      </c>
      <c r="I6277" s="210" t="s">
        <v>27106</v>
      </c>
      <c r="J6277" s="210" t="s">
        <v>27107</v>
      </c>
      <c r="L6277" s="210" t="s">
        <v>7743</v>
      </c>
      <c r="M6277" s="210" t="s">
        <v>3533</v>
      </c>
      <c r="N6277" s="211">
        <v>29525</v>
      </c>
      <c r="O6277" s="210" t="s">
        <v>6750</v>
      </c>
    </row>
    <row r="6278" spans="1:15" x14ac:dyDescent="0.2">
      <c r="A6278" s="210" t="s">
        <v>27098</v>
      </c>
      <c r="B6278" s="210" t="s">
        <v>27099</v>
      </c>
      <c r="C6278" s="210" t="s">
        <v>27100</v>
      </c>
      <c r="D6278" s="211">
        <v>29525</v>
      </c>
      <c r="E6278" s="210" t="s">
        <v>6750</v>
      </c>
      <c r="G6278" s="210" t="s">
        <v>27101</v>
      </c>
      <c r="H6278" s="210" t="s">
        <v>0</v>
      </c>
      <c r="I6278" s="210" t="s">
        <v>27108</v>
      </c>
      <c r="J6278" s="210" t="s">
        <v>27109</v>
      </c>
      <c r="L6278" s="210" t="s">
        <v>7743</v>
      </c>
      <c r="M6278" s="210" t="s">
        <v>3533</v>
      </c>
      <c r="N6278" s="211">
        <v>29525</v>
      </c>
      <c r="O6278" s="210" t="s">
        <v>6750</v>
      </c>
    </row>
    <row r="6279" spans="1:15" x14ac:dyDescent="0.2">
      <c r="A6279" s="210" t="s">
        <v>27098</v>
      </c>
      <c r="B6279" s="210" t="s">
        <v>27099</v>
      </c>
      <c r="C6279" s="210" t="s">
        <v>27100</v>
      </c>
      <c r="D6279" s="211">
        <v>29525</v>
      </c>
      <c r="E6279" s="210" t="s">
        <v>6750</v>
      </c>
      <c r="G6279" s="210" t="s">
        <v>27101</v>
      </c>
      <c r="H6279" s="210" t="s">
        <v>0</v>
      </c>
      <c r="I6279" s="210" t="s">
        <v>27110</v>
      </c>
      <c r="J6279" s="210" t="s">
        <v>27111</v>
      </c>
      <c r="L6279" s="210" t="s">
        <v>7743</v>
      </c>
      <c r="M6279" s="210" t="s">
        <v>3533</v>
      </c>
      <c r="N6279" s="211">
        <v>29525</v>
      </c>
      <c r="O6279" s="210" t="s">
        <v>6750</v>
      </c>
    </row>
    <row r="6280" spans="1:15" x14ac:dyDescent="0.2">
      <c r="A6280" s="210" t="s">
        <v>27112</v>
      </c>
      <c r="B6280" s="210" t="s">
        <v>27113</v>
      </c>
      <c r="C6280" s="210" t="s">
        <v>27114</v>
      </c>
      <c r="D6280" s="211">
        <v>89073</v>
      </c>
      <c r="E6280" s="210" t="s">
        <v>6759</v>
      </c>
      <c r="F6280" s="210" t="s">
        <v>27115</v>
      </c>
      <c r="G6280" s="210" t="s">
        <v>27116</v>
      </c>
      <c r="H6280" s="210" t="s">
        <v>0</v>
      </c>
      <c r="I6280" s="210" t="s">
        <v>27117</v>
      </c>
      <c r="J6280" s="210" t="s">
        <v>27118</v>
      </c>
      <c r="L6280" s="210" t="s">
        <v>7743</v>
      </c>
      <c r="M6280" s="210" t="s">
        <v>3533</v>
      </c>
      <c r="N6280" s="211">
        <v>89073</v>
      </c>
      <c r="O6280" s="210" t="s">
        <v>6759</v>
      </c>
    </row>
    <row r="6281" spans="1:15" x14ac:dyDescent="0.2">
      <c r="A6281" s="210" t="s">
        <v>27112</v>
      </c>
      <c r="B6281" s="210" t="s">
        <v>27113</v>
      </c>
      <c r="C6281" s="210" t="s">
        <v>27114</v>
      </c>
      <c r="D6281" s="211">
        <v>89073</v>
      </c>
      <c r="E6281" s="210" t="s">
        <v>6759</v>
      </c>
      <c r="F6281" s="210" t="s">
        <v>27115</v>
      </c>
      <c r="G6281" s="210" t="s">
        <v>27116</v>
      </c>
      <c r="H6281" s="210" t="s">
        <v>0</v>
      </c>
      <c r="I6281" s="210" t="s">
        <v>27119</v>
      </c>
      <c r="J6281" s="210" t="s">
        <v>27120</v>
      </c>
      <c r="L6281" s="210" t="s">
        <v>7743</v>
      </c>
      <c r="M6281" s="210" t="s">
        <v>3533</v>
      </c>
      <c r="N6281" s="211">
        <v>89073</v>
      </c>
      <c r="O6281" s="210" t="s">
        <v>6759</v>
      </c>
    </row>
    <row r="6282" spans="1:15" x14ac:dyDescent="0.2">
      <c r="A6282" s="210" t="s">
        <v>27112</v>
      </c>
      <c r="B6282" s="210" t="s">
        <v>27113</v>
      </c>
      <c r="C6282" s="210" t="s">
        <v>27114</v>
      </c>
      <c r="D6282" s="211">
        <v>89073</v>
      </c>
      <c r="E6282" s="210" t="s">
        <v>6759</v>
      </c>
      <c r="F6282" s="210" t="s">
        <v>27115</v>
      </c>
      <c r="G6282" s="210" t="s">
        <v>27116</v>
      </c>
      <c r="H6282" s="210" t="s">
        <v>0</v>
      </c>
      <c r="I6282" s="210" t="s">
        <v>27121</v>
      </c>
      <c r="J6282" s="210" t="s">
        <v>27122</v>
      </c>
      <c r="L6282" s="210" t="s">
        <v>7743</v>
      </c>
      <c r="M6282" s="210" t="s">
        <v>3533</v>
      </c>
      <c r="N6282" s="211">
        <v>89073</v>
      </c>
      <c r="O6282" s="210" t="s">
        <v>6759</v>
      </c>
    </row>
    <row r="6283" spans="1:15" x14ac:dyDescent="0.2">
      <c r="A6283" s="210" t="s">
        <v>27112</v>
      </c>
      <c r="B6283" s="210" t="s">
        <v>27113</v>
      </c>
      <c r="C6283" s="210" t="s">
        <v>27114</v>
      </c>
      <c r="D6283" s="211">
        <v>89073</v>
      </c>
      <c r="E6283" s="210" t="s">
        <v>6759</v>
      </c>
      <c r="F6283" s="210" t="s">
        <v>27115</v>
      </c>
      <c r="G6283" s="210" t="s">
        <v>27116</v>
      </c>
      <c r="H6283" s="210" t="s">
        <v>0</v>
      </c>
      <c r="I6283" s="210" t="s">
        <v>27123</v>
      </c>
      <c r="J6283" s="210" t="s">
        <v>27124</v>
      </c>
      <c r="L6283" s="210" t="s">
        <v>7743</v>
      </c>
      <c r="M6283" s="210" t="s">
        <v>3533</v>
      </c>
      <c r="N6283" s="211">
        <v>89073</v>
      </c>
      <c r="O6283" s="210" t="s">
        <v>6759</v>
      </c>
    </row>
    <row r="6284" spans="1:15" x14ac:dyDescent="0.2">
      <c r="A6284" s="210" t="s">
        <v>27112</v>
      </c>
      <c r="B6284" s="210" t="s">
        <v>27113</v>
      </c>
      <c r="C6284" s="210" t="s">
        <v>27114</v>
      </c>
      <c r="D6284" s="211">
        <v>89073</v>
      </c>
      <c r="E6284" s="210" t="s">
        <v>6759</v>
      </c>
      <c r="F6284" s="210" t="s">
        <v>27115</v>
      </c>
      <c r="G6284" s="210" t="s">
        <v>27116</v>
      </c>
      <c r="H6284" s="210" t="s">
        <v>0</v>
      </c>
      <c r="I6284" s="210" t="s">
        <v>27125</v>
      </c>
      <c r="J6284" s="210" t="s">
        <v>27126</v>
      </c>
      <c r="L6284" s="210" t="s">
        <v>7743</v>
      </c>
      <c r="M6284" s="210" t="s">
        <v>3533</v>
      </c>
      <c r="N6284" s="211">
        <v>89073</v>
      </c>
      <c r="O6284" s="210" t="s">
        <v>6759</v>
      </c>
    </row>
    <row r="6285" spans="1:15" x14ac:dyDescent="0.2">
      <c r="A6285" s="210" t="s">
        <v>27112</v>
      </c>
      <c r="B6285" s="210" t="s">
        <v>27113</v>
      </c>
      <c r="C6285" s="210" t="s">
        <v>27114</v>
      </c>
      <c r="D6285" s="211">
        <v>89073</v>
      </c>
      <c r="E6285" s="210" t="s">
        <v>6759</v>
      </c>
      <c r="F6285" s="210" t="s">
        <v>27115</v>
      </c>
      <c r="G6285" s="210" t="s">
        <v>27116</v>
      </c>
      <c r="H6285" s="210" t="s">
        <v>0</v>
      </c>
      <c r="I6285" s="210" t="s">
        <v>27127</v>
      </c>
      <c r="J6285" s="210" t="s">
        <v>27128</v>
      </c>
      <c r="L6285" s="210" t="s">
        <v>7743</v>
      </c>
      <c r="M6285" s="210" t="s">
        <v>3533</v>
      </c>
      <c r="N6285" s="211">
        <v>89073</v>
      </c>
      <c r="O6285" s="210" t="s">
        <v>6759</v>
      </c>
    </row>
    <row r="6286" spans="1:15" x14ac:dyDescent="0.2">
      <c r="A6286" s="210" t="s">
        <v>27112</v>
      </c>
      <c r="B6286" s="210" t="s">
        <v>27113</v>
      </c>
      <c r="C6286" s="210" t="s">
        <v>27114</v>
      </c>
      <c r="D6286" s="211">
        <v>89073</v>
      </c>
      <c r="E6286" s="210" t="s">
        <v>6759</v>
      </c>
      <c r="F6286" s="210" t="s">
        <v>27115</v>
      </c>
      <c r="G6286" s="210" t="s">
        <v>27116</v>
      </c>
      <c r="H6286" s="210" t="s">
        <v>0</v>
      </c>
      <c r="I6286" s="210" t="s">
        <v>27129</v>
      </c>
      <c r="J6286" s="210" t="s">
        <v>27130</v>
      </c>
      <c r="L6286" s="210" t="s">
        <v>7743</v>
      </c>
      <c r="M6286" s="210" t="s">
        <v>3533</v>
      </c>
      <c r="N6286" s="211">
        <v>89073</v>
      </c>
      <c r="O6286" s="210" t="s">
        <v>6759</v>
      </c>
    </row>
    <row r="6287" spans="1:15" x14ac:dyDescent="0.2">
      <c r="A6287" s="210" t="s">
        <v>27112</v>
      </c>
      <c r="B6287" s="210" t="s">
        <v>27113</v>
      </c>
      <c r="C6287" s="210" t="s">
        <v>27114</v>
      </c>
      <c r="D6287" s="211">
        <v>89073</v>
      </c>
      <c r="E6287" s="210" t="s">
        <v>6759</v>
      </c>
      <c r="F6287" s="210" t="s">
        <v>27115</v>
      </c>
      <c r="G6287" s="210" t="s">
        <v>27116</v>
      </c>
      <c r="H6287" s="210" t="s">
        <v>0</v>
      </c>
      <c r="I6287" s="210" t="s">
        <v>27131</v>
      </c>
      <c r="J6287" s="210" t="s">
        <v>27132</v>
      </c>
      <c r="L6287" s="210" t="s">
        <v>7743</v>
      </c>
      <c r="M6287" s="210" t="s">
        <v>3533</v>
      </c>
      <c r="N6287" s="211">
        <v>89073</v>
      </c>
      <c r="O6287" s="210" t="s">
        <v>6759</v>
      </c>
    </row>
    <row r="6288" spans="1:15" x14ac:dyDescent="0.2">
      <c r="A6288" s="210" t="s">
        <v>27112</v>
      </c>
      <c r="B6288" s="210" t="s">
        <v>27113</v>
      </c>
      <c r="C6288" s="210" t="s">
        <v>27114</v>
      </c>
      <c r="D6288" s="211">
        <v>89073</v>
      </c>
      <c r="E6288" s="210" t="s">
        <v>6759</v>
      </c>
      <c r="F6288" s="210" t="s">
        <v>27115</v>
      </c>
      <c r="G6288" s="210" t="s">
        <v>27116</v>
      </c>
      <c r="H6288" s="210" t="s">
        <v>0</v>
      </c>
      <c r="I6288" s="210" t="s">
        <v>27133</v>
      </c>
      <c r="J6288" s="210" t="s">
        <v>27134</v>
      </c>
      <c r="L6288" s="210" t="s">
        <v>7743</v>
      </c>
      <c r="M6288" s="210" t="s">
        <v>3533</v>
      </c>
      <c r="N6288" s="211">
        <v>89073</v>
      </c>
      <c r="O6288" s="210" t="s">
        <v>6759</v>
      </c>
    </row>
    <row r="6289" spans="1:15" x14ac:dyDescent="0.2">
      <c r="A6289" s="210" t="s">
        <v>27135</v>
      </c>
      <c r="B6289" s="210" t="s">
        <v>27136</v>
      </c>
      <c r="C6289" s="210" t="s">
        <v>27137</v>
      </c>
      <c r="D6289" s="211">
        <v>59423</v>
      </c>
      <c r="E6289" s="210" t="s">
        <v>27138</v>
      </c>
      <c r="F6289" s="210" t="s">
        <v>27139</v>
      </c>
      <c r="G6289" s="210" t="s">
        <v>27140</v>
      </c>
      <c r="H6289" s="210" t="s">
        <v>0</v>
      </c>
      <c r="I6289" s="210" t="s">
        <v>27141</v>
      </c>
      <c r="J6289" s="210" t="s">
        <v>27142</v>
      </c>
      <c r="L6289" s="210" t="s">
        <v>7742</v>
      </c>
      <c r="M6289" s="210" t="s">
        <v>3533</v>
      </c>
      <c r="N6289" s="211">
        <v>59423</v>
      </c>
      <c r="O6289" s="210" t="s">
        <v>27138</v>
      </c>
    </row>
    <row r="6290" spans="1:15" x14ac:dyDescent="0.2">
      <c r="A6290" s="210" t="s">
        <v>27135</v>
      </c>
      <c r="B6290" s="210" t="s">
        <v>27136</v>
      </c>
      <c r="C6290" s="210" t="s">
        <v>27137</v>
      </c>
      <c r="D6290" s="211">
        <v>59423</v>
      </c>
      <c r="E6290" s="210" t="s">
        <v>27138</v>
      </c>
      <c r="F6290" s="210" t="s">
        <v>27139</v>
      </c>
      <c r="G6290" s="210" t="s">
        <v>27140</v>
      </c>
      <c r="H6290" s="210" t="s">
        <v>7744</v>
      </c>
      <c r="I6290" s="210" t="s">
        <v>27143</v>
      </c>
      <c r="J6290" s="210" t="s">
        <v>27144</v>
      </c>
      <c r="K6290" s="210" t="s">
        <v>27144</v>
      </c>
      <c r="L6290" s="210" t="s">
        <v>7743</v>
      </c>
      <c r="M6290" s="210" t="s">
        <v>3533</v>
      </c>
      <c r="N6290" s="211">
        <v>59423</v>
      </c>
      <c r="O6290" s="210" t="s">
        <v>27138</v>
      </c>
    </row>
    <row r="6291" spans="1:15" x14ac:dyDescent="0.2">
      <c r="A6291" s="210" t="s">
        <v>27135</v>
      </c>
      <c r="B6291" s="210" t="s">
        <v>27136</v>
      </c>
      <c r="C6291" s="210" t="s">
        <v>27137</v>
      </c>
      <c r="D6291" s="211">
        <v>59423</v>
      </c>
      <c r="E6291" s="210" t="s">
        <v>27138</v>
      </c>
      <c r="F6291" s="210" t="s">
        <v>27139</v>
      </c>
      <c r="G6291" s="210" t="s">
        <v>27140</v>
      </c>
      <c r="H6291" s="210" t="s">
        <v>7744</v>
      </c>
      <c r="I6291" s="210" t="s">
        <v>27145</v>
      </c>
      <c r="J6291" s="210" t="s">
        <v>27146</v>
      </c>
      <c r="K6291" s="210" t="s">
        <v>27146</v>
      </c>
      <c r="L6291" s="210" t="s">
        <v>7743</v>
      </c>
      <c r="M6291" s="210" t="s">
        <v>3533</v>
      </c>
      <c r="N6291" s="211">
        <v>59423</v>
      </c>
      <c r="O6291" s="210" t="s">
        <v>27138</v>
      </c>
    </row>
    <row r="6292" spans="1:15" x14ac:dyDescent="0.2">
      <c r="A6292" s="210" t="s">
        <v>27135</v>
      </c>
      <c r="B6292" s="210" t="s">
        <v>27136</v>
      </c>
      <c r="C6292" s="210" t="s">
        <v>27137</v>
      </c>
      <c r="D6292" s="211">
        <v>59423</v>
      </c>
      <c r="E6292" s="210" t="s">
        <v>27138</v>
      </c>
      <c r="F6292" s="210" t="s">
        <v>27139</v>
      </c>
      <c r="G6292" s="210" t="s">
        <v>27140</v>
      </c>
      <c r="H6292" s="210" t="s">
        <v>7744</v>
      </c>
      <c r="I6292" s="210" t="s">
        <v>27147</v>
      </c>
      <c r="J6292" s="210" t="s">
        <v>27148</v>
      </c>
      <c r="K6292" s="210" t="s">
        <v>27148</v>
      </c>
      <c r="L6292" s="210" t="s">
        <v>7743</v>
      </c>
      <c r="M6292" s="210" t="s">
        <v>3533</v>
      </c>
      <c r="N6292" s="211">
        <v>59423</v>
      </c>
      <c r="O6292" s="210" t="s">
        <v>27138</v>
      </c>
    </row>
    <row r="6293" spans="1:15" x14ac:dyDescent="0.2">
      <c r="A6293" s="210" t="s">
        <v>27135</v>
      </c>
      <c r="B6293" s="210" t="s">
        <v>27136</v>
      </c>
      <c r="C6293" s="210" t="s">
        <v>27137</v>
      </c>
      <c r="D6293" s="211">
        <v>59423</v>
      </c>
      <c r="E6293" s="210" t="s">
        <v>27138</v>
      </c>
      <c r="F6293" s="210" t="s">
        <v>27139</v>
      </c>
      <c r="G6293" s="210" t="s">
        <v>27140</v>
      </c>
      <c r="H6293" s="210" t="s">
        <v>7744</v>
      </c>
      <c r="I6293" s="210" t="s">
        <v>27149</v>
      </c>
      <c r="J6293" s="210" t="s">
        <v>27150</v>
      </c>
      <c r="K6293" s="210" t="s">
        <v>27150</v>
      </c>
      <c r="L6293" s="210" t="s">
        <v>7743</v>
      </c>
      <c r="M6293" s="210" t="s">
        <v>3533</v>
      </c>
      <c r="N6293" s="211">
        <v>59423</v>
      </c>
      <c r="O6293" s="210" t="s">
        <v>27138</v>
      </c>
    </row>
    <row r="6294" spans="1:15" x14ac:dyDescent="0.2">
      <c r="A6294" s="210" t="s">
        <v>27135</v>
      </c>
      <c r="B6294" s="210" t="s">
        <v>27136</v>
      </c>
      <c r="C6294" s="210" t="s">
        <v>27137</v>
      </c>
      <c r="D6294" s="211">
        <v>59423</v>
      </c>
      <c r="E6294" s="210" t="s">
        <v>27138</v>
      </c>
      <c r="F6294" s="210" t="s">
        <v>27139</v>
      </c>
      <c r="G6294" s="210" t="s">
        <v>27140</v>
      </c>
      <c r="H6294" s="210" t="s">
        <v>7744</v>
      </c>
      <c r="I6294" s="210" t="s">
        <v>27151</v>
      </c>
      <c r="J6294" s="210" t="s">
        <v>27152</v>
      </c>
      <c r="K6294" s="210" t="s">
        <v>27153</v>
      </c>
      <c r="L6294" s="210" t="s">
        <v>7743</v>
      </c>
      <c r="M6294" s="210" t="s">
        <v>3533</v>
      </c>
      <c r="N6294" s="211">
        <v>59423</v>
      </c>
      <c r="O6294" s="210" t="s">
        <v>27138</v>
      </c>
    </row>
    <row r="6295" spans="1:15" x14ac:dyDescent="0.2">
      <c r="A6295" s="210" t="s">
        <v>27135</v>
      </c>
      <c r="B6295" s="210" t="s">
        <v>27136</v>
      </c>
      <c r="C6295" s="210" t="s">
        <v>27137</v>
      </c>
      <c r="D6295" s="211">
        <v>59423</v>
      </c>
      <c r="E6295" s="210" t="s">
        <v>27138</v>
      </c>
      <c r="F6295" s="210" t="s">
        <v>27139</v>
      </c>
      <c r="G6295" s="210" t="s">
        <v>27140</v>
      </c>
      <c r="H6295" s="210" t="s">
        <v>7744</v>
      </c>
      <c r="I6295" s="210" t="s">
        <v>27154</v>
      </c>
      <c r="J6295" s="210" t="s">
        <v>27155</v>
      </c>
      <c r="K6295" s="210" t="s">
        <v>27156</v>
      </c>
      <c r="L6295" s="210" t="s">
        <v>7743</v>
      </c>
      <c r="M6295" s="210" t="s">
        <v>3533</v>
      </c>
      <c r="N6295" s="211">
        <v>59423</v>
      </c>
      <c r="O6295" s="210" t="s">
        <v>27138</v>
      </c>
    </row>
    <row r="6296" spans="1:15" x14ac:dyDescent="0.2">
      <c r="A6296" s="210" t="s">
        <v>27135</v>
      </c>
      <c r="B6296" s="210" t="s">
        <v>27136</v>
      </c>
      <c r="C6296" s="210" t="s">
        <v>27137</v>
      </c>
      <c r="D6296" s="211">
        <v>59423</v>
      </c>
      <c r="E6296" s="210" t="s">
        <v>27138</v>
      </c>
      <c r="F6296" s="210" t="s">
        <v>27139</v>
      </c>
      <c r="G6296" s="210" t="s">
        <v>27140</v>
      </c>
      <c r="H6296" s="210" t="s">
        <v>7744</v>
      </c>
      <c r="I6296" s="210" t="s">
        <v>27157</v>
      </c>
      <c r="J6296" s="210" t="s">
        <v>27158</v>
      </c>
      <c r="K6296" s="210" t="s">
        <v>27159</v>
      </c>
      <c r="L6296" s="210" t="s">
        <v>7743</v>
      </c>
      <c r="M6296" s="210" t="s">
        <v>3533</v>
      </c>
      <c r="N6296" s="211">
        <v>59423</v>
      </c>
      <c r="O6296" s="210" t="s">
        <v>27138</v>
      </c>
    </row>
    <row r="6297" spans="1:15" x14ac:dyDescent="0.2">
      <c r="A6297" s="210" t="s">
        <v>27160</v>
      </c>
      <c r="B6297" s="210" t="s">
        <v>27161</v>
      </c>
      <c r="C6297" s="210" t="s">
        <v>27162</v>
      </c>
      <c r="D6297" s="211">
        <v>37170</v>
      </c>
      <c r="E6297" s="210" t="s">
        <v>27163</v>
      </c>
      <c r="F6297" s="210" t="s">
        <v>27164</v>
      </c>
      <c r="G6297" s="210" t="s">
        <v>27165</v>
      </c>
      <c r="H6297" s="210" t="s">
        <v>0</v>
      </c>
      <c r="I6297" s="210" t="s">
        <v>27166</v>
      </c>
      <c r="J6297" s="210" t="s">
        <v>27167</v>
      </c>
      <c r="L6297" s="210" t="s">
        <v>7742</v>
      </c>
      <c r="M6297" s="210" t="s">
        <v>3562</v>
      </c>
      <c r="N6297" s="211">
        <v>37170</v>
      </c>
      <c r="O6297" s="210" t="s">
        <v>27163</v>
      </c>
    </row>
    <row r="6298" spans="1:15" x14ac:dyDescent="0.2">
      <c r="A6298" s="210" t="s">
        <v>27160</v>
      </c>
      <c r="B6298" s="210" t="s">
        <v>27161</v>
      </c>
      <c r="C6298" s="210" t="s">
        <v>27162</v>
      </c>
      <c r="D6298" s="211">
        <v>37170</v>
      </c>
      <c r="E6298" s="210" t="s">
        <v>27163</v>
      </c>
      <c r="F6298" s="210" t="s">
        <v>27164</v>
      </c>
      <c r="G6298" s="210" t="s">
        <v>27165</v>
      </c>
      <c r="H6298" s="210" t="s">
        <v>0</v>
      </c>
      <c r="I6298" s="210" t="s">
        <v>27168</v>
      </c>
      <c r="J6298" s="210" t="s">
        <v>27169</v>
      </c>
      <c r="L6298" s="210" t="s">
        <v>7743</v>
      </c>
      <c r="M6298" s="210" t="s">
        <v>3533</v>
      </c>
      <c r="N6298" s="211">
        <v>37170</v>
      </c>
      <c r="O6298" s="210" t="s">
        <v>27163</v>
      </c>
    </row>
    <row r="6299" spans="1:15" x14ac:dyDescent="0.2">
      <c r="A6299" s="210" t="s">
        <v>27160</v>
      </c>
      <c r="B6299" s="210" t="s">
        <v>27161</v>
      </c>
      <c r="C6299" s="210" t="s">
        <v>27162</v>
      </c>
      <c r="D6299" s="211">
        <v>37170</v>
      </c>
      <c r="E6299" s="210" t="s">
        <v>27163</v>
      </c>
      <c r="F6299" s="210" t="s">
        <v>27164</v>
      </c>
      <c r="G6299" s="210" t="s">
        <v>27165</v>
      </c>
      <c r="H6299" s="210" t="s">
        <v>7744</v>
      </c>
      <c r="I6299" s="210" t="s">
        <v>27170</v>
      </c>
      <c r="J6299" s="210" t="s">
        <v>27171</v>
      </c>
      <c r="K6299" s="210" t="s">
        <v>27171</v>
      </c>
      <c r="L6299" s="210" t="s">
        <v>7743</v>
      </c>
      <c r="M6299" s="210" t="s">
        <v>3533</v>
      </c>
      <c r="N6299" s="211">
        <v>37170</v>
      </c>
      <c r="O6299" s="210" t="s">
        <v>27163</v>
      </c>
    </row>
    <row r="6300" spans="1:15" x14ac:dyDescent="0.2">
      <c r="A6300" s="210" t="s">
        <v>27160</v>
      </c>
      <c r="B6300" s="210" t="s">
        <v>27161</v>
      </c>
      <c r="C6300" s="210" t="s">
        <v>27162</v>
      </c>
      <c r="D6300" s="211">
        <v>37170</v>
      </c>
      <c r="E6300" s="210" t="s">
        <v>27163</v>
      </c>
      <c r="F6300" s="210" t="s">
        <v>27164</v>
      </c>
      <c r="G6300" s="210" t="s">
        <v>27165</v>
      </c>
      <c r="H6300" s="210" t="s">
        <v>7744</v>
      </c>
      <c r="I6300" s="210" t="s">
        <v>27172</v>
      </c>
      <c r="J6300" s="210" t="s">
        <v>27173</v>
      </c>
      <c r="K6300" s="210" t="s">
        <v>27173</v>
      </c>
      <c r="L6300" s="210" t="s">
        <v>7743</v>
      </c>
      <c r="M6300" s="210" t="s">
        <v>3533</v>
      </c>
      <c r="N6300" s="211">
        <v>37170</v>
      </c>
      <c r="O6300" s="210" t="s">
        <v>27163</v>
      </c>
    </row>
    <row r="6301" spans="1:15" x14ac:dyDescent="0.2">
      <c r="A6301" s="210" t="s">
        <v>27174</v>
      </c>
      <c r="B6301" s="210" t="s">
        <v>27175</v>
      </c>
      <c r="C6301" s="210" t="s">
        <v>27176</v>
      </c>
      <c r="D6301" s="211">
        <v>42549</v>
      </c>
      <c r="E6301" s="210" t="s">
        <v>27177</v>
      </c>
      <c r="F6301" s="210" t="s">
        <v>27178</v>
      </c>
      <c r="G6301" s="210" t="s">
        <v>27179</v>
      </c>
      <c r="H6301" s="210" t="s">
        <v>0</v>
      </c>
      <c r="I6301" s="210" t="s">
        <v>27180</v>
      </c>
      <c r="J6301" s="210" t="s">
        <v>27181</v>
      </c>
      <c r="L6301" s="210" t="s">
        <v>7743</v>
      </c>
      <c r="M6301" s="210" t="s">
        <v>3533</v>
      </c>
      <c r="N6301" s="211">
        <v>42549</v>
      </c>
      <c r="O6301" s="210" t="s">
        <v>27177</v>
      </c>
    </row>
    <row r="6302" spans="1:15" x14ac:dyDescent="0.2">
      <c r="A6302" s="210" t="s">
        <v>27174</v>
      </c>
      <c r="B6302" s="210" t="s">
        <v>27175</v>
      </c>
      <c r="C6302" s="210" t="s">
        <v>27176</v>
      </c>
      <c r="D6302" s="211">
        <v>42549</v>
      </c>
      <c r="E6302" s="210" t="s">
        <v>27177</v>
      </c>
      <c r="F6302" s="210" t="s">
        <v>27178</v>
      </c>
      <c r="G6302" s="210" t="s">
        <v>27179</v>
      </c>
      <c r="H6302" s="210" t="s">
        <v>0</v>
      </c>
      <c r="I6302" s="210" t="s">
        <v>27182</v>
      </c>
      <c r="J6302" s="210" t="s">
        <v>27183</v>
      </c>
      <c r="L6302" s="210" t="s">
        <v>7742</v>
      </c>
      <c r="M6302" s="210" t="s">
        <v>3562</v>
      </c>
      <c r="N6302" s="211">
        <v>42549</v>
      </c>
      <c r="O6302" s="210" t="s">
        <v>27177</v>
      </c>
    </row>
    <row r="6303" spans="1:15" x14ac:dyDescent="0.2">
      <c r="A6303" s="210" t="s">
        <v>27174</v>
      </c>
      <c r="B6303" s="210" t="s">
        <v>27175</v>
      </c>
      <c r="C6303" s="210" t="s">
        <v>27176</v>
      </c>
      <c r="D6303" s="211">
        <v>42549</v>
      </c>
      <c r="E6303" s="210" t="s">
        <v>27177</v>
      </c>
      <c r="F6303" s="210" t="s">
        <v>27178</v>
      </c>
      <c r="G6303" s="210" t="s">
        <v>27179</v>
      </c>
      <c r="H6303" s="210" t="s">
        <v>7744</v>
      </c>
      <c r="I6303" s="210" t="s">
        <v>27184</v>
      </c>
      <c r="J6303" s="210" t="s">
        <v>27185</v>
      </c>
      <c r="L6303" s="210" t="s">
        <v>7743</v>
      </c>
      <c r="M6303" s="210" t="s">
        <v>3533</v>
      </c>
      <c r="N6303" s="211">
        <v>42549</v>
      </c>
      <c r="O6303" s="210" t="s">
        <v>27177</v>
      </c>
    </row>
    <row r="6304" spans="1:15" x14ac:dyDescent="0.2">
      <c r="A6304" s="210" t="s">
        <v>27186</v>
      </c>
      <c r="B6304" s="210" t="s">
        <v>27187</v>
      </c>
      <c r="C6304" s="210" t="s">
        <v>27188</v>
      </c>
      <c r="D6304" s="211">
        <v>16727</v>
      </c>
      <c r="E6304" s="210" t="s">
        <v>27189</v>
      </c>
      <c r="F6304" s="210" t="s">
        <v>27190</v>
      </c>
      <c r="G6304" s="210" t="s">
        <v>27191</v>
      </c>
      <c r="H6304" s="210" t="s">
        <v>0</v>
      </c>
      <c r="I6304" s="210" t="s">
        <v>27192</v>
      </c>
      <c r="J6304" s="210" t="s">
        <v>27193</v>
      </c>
      <c r="L6304" s="210" t="s">
        <v>7743</v>
      </c>
      <c r="M6304" s="210" t="s">
        <v>3533</v>
      </c>
      <c r="N6304" s="211">
        <v>16727</v>
      </c>
      <c r="O6304" s="210" t="s">
        <v>27189</v>
      </c>
    </row>
    <row r="6305" spans="1:15" x14ac:dyDescent="0.2">
      <c r="A6305" s="210" t="s">
        <v>27194</v>
      </c>
      <c r="B6305" s="210" t="s">
        <v>27195</v>
      </c>
      <c r="C6305" s="210" t="s">
        <v>27196</v>
      </c>
      <c r="D6305" s="211">
        <v>27283</v>
      </c>
      <c r="E6305" s="210" t="s">
        <v>27197</v>
      </c>
      <c r="F6305" s="210" t="s">
        <v>27198</v>
      </c>
      <c r="G6305" s="210" t="s">
        <v>27199</v>
      </c>
      <c r="H6305" s="210" t="s">
        <v>0</v>
      </c>
      <c r="I6305" s="210" t="s">
        <v>27200</v>
      </c>
      <c r="J6305" s="210" t="s">
        <v>27201</v>
      </c>
      <c r="L6305" s="210" t="s">
        <v>7743</v>
      </c>
      <c r="M6305" s="210" t="s">
        <v>3533</v>
      </c>
      <c r="N6305" s="211">
        <v>27283</v>
      </c>
      <c r="O6305" s="210" t="s">
        <v>27197</v>
      </c>
    </row>
    <row r="6306" spans="1:15" x14ac:dyDescent="0.2">
      <c r="A6306" s="210" t="s">
        <v>27202</v>
      </c>
      <c r="B6306" s="210" t="s">
        <v>27203</v>
      </c>
      <c r="C6306" s="210" t="s">
        <v>27204</v>
      </c>
      <c r="D6306" s="211">
        <v>33775</v>
      </c>
      <c r="E6306" s="210" t="s">
        <v>27205</v>
      </c>
      <c r="F6306" s="210" t="s">
        <v>27206</v>
      </c>
      <c r="G6306" s="210" t="s">
        <v>27207</v>
      </c>
      <c r="H6306" s="210" t="s">
        <v>0</v>
      </c>
      <c r="I6306" s="210" t="s">
        <v>27208</v>
      </c>
      <c r="J6306" s="210" t="s">
        <v>27209</v>
      </c>
      <c r="L6306" s="210" t="s">
        <v>7743</v>
      </c>
      <c r="M6306" s="210" t="s">
        <v>3562</v>
      </c>
      <c r="N6306" s="211">
        <v>33775</v>
      </c>
      <c r="O6306" s="210" t="s">
        <v>27205</v>
      </c>
    </row>
    <row r="6307" spans="1:15" x14ac:dyDescent="0.2">
      <c r="A6307" s="210" t="s">
        <v>27202</v>
      </c>
      <c r="B6307" s="210" t="s">
        <v>27203</v>
      </c>
      <c r="C6307" s="210" t="s">
        <v>27204</v>
      </c>
      <c r="D6307" s="211">
        <v>33775</v>
      </c>
      <c r="E6307" s="210" t="s">
        <v>27205</v>
      </c>
      <c r="F6307" s="210" t="s">
        <v>27206</v>
      </c>
      <c r="G6307" s="210" t="s">
        <v>27207</v>
      </c>
      <c r="H6307" s="210" t="s">
        <v>0</v>
      </c>
      <c r="I6307" s="210" t="s">
        <v>27210</v>
      </c>
      <c r="J6307" s="210" t="s">
        <v>27211</v>
      </c>
      <c r="L6307" s="210" t="s">
        <v>7743</v>
      </c>
      <c r="M6307" s="210" t="s">
        <v>3562</v>
      </c>
      <c r="N6307" s="211">
        <v>33775</v>
      </c>
      <c r="O6307" s="210" t="s">
        <v>27205</v>
      </c>
    </row>
    <row r="6308" spans="1:15" x14ac:dyDescent="0.2">
      <c r="A6308" s="210" t="s">
        <v>27202</v>
      </c>
      <c r="B6308" s="210" t="s">
        <v>27203</v>
      </c>
      <c r="C6308" s="210" t="s">
        <v>27204</v>
      </c>
      <c r="D6308" s="211">
        <v>33775</v>
      </c>
      <c r="E6308" s="210" t="s">
        <v>27205</v>
      </c>
      <c r="F6308" s="210" t="s">
        <v>27206</v>
      </c>
      <c r="G6308" s="210" t="s">
        <v>27207</v>
      </c>
      <c r="H6308" s="210" t="s">
        <v>0</v>
      </c>
      <c r="I6308" s="210" t="s">
        <v>27212</v>
      </c>
      <c r="J6308" s="210" t="s">
        <v>27213</v>
      </c>
      <c r="L6308" s="210" t="s">
        <v>7743</v>
      </c>
      <c r="M6308" s="210" t="s">
        <v>3533</v>
      </c>
      <c r="N6308" s="211">
        <v>33775</v>
      </c>
      <c r="O6308" s="210" t="s">
        <v>27205</v>
      </c>
    </row>
    <row r="6309" spans="1:15" x14ac:dyDescent="0.2">
      <c r="A6309" s="210" t="s">
        <v>27202</v>
      </c>
      <c r="B6309" s="210" t="s">
        <v>27203</v>
      </c>
      <c r="C6309" s="210" t="s">
        <v>27204</v>
      </c>
      <c r="D6309" s="211">
        <v>33775</v>
      </c>
      <c r="E6309" s="210" t="s">
        <v>27205</v>
      </c>
      <c r="F6309" s="210" t="s">
        <v>27206</v>
      </c>
      <c r="G6309" s="210" t="s">
        <v>27207</v>
      </c>
      <c r="H6309" s="210" t="s">
        <v>0</v>
      </c>
      <c r="I6309" s="210" t="s">
        <v>27214</v>
      </c>
      <c r="J6309" s="210" t="s">
        <v>27215</v>
      </c>
      <c r="L6309" s="210" t="s">
        <v>7743</v>
      </c>
      <c r="M6309" s="210" t="s">
        <v>3533</v>
      </c>
      <c r="N6309" s="211">
        <v>33775</v>
      </c>
      <c r="O6309" s="210" t="s">
        <v>27205</v>
      </c>
    </row>
    <row r="6310" spans="1:15" x14ac:dyDescent="0.2">
      <c r="A6310" s="210" t="s">
        <v>27216</v>
      </c>
      <c r="B6310" s="210" t="s">
        <v>27217</v>
      </c>
      <c r="C6310" s="210" t="s">
        <v>6814</v>
      </c>
      <c r="D6310" s="211">
        <v>68519</v>
      </c>
      <c r="E6310" s="210" t="s">
        <v>6813</v>
      </c>
      <c r="G6310" s="210" t="s">
        <v>27218</v>
      </c>
      <c r="H6310" s="210" t="s">
        <v>0</v>
      </c>
      <c r="I6310" s="210" t="s">
        <v>27219</v>
      </c>
      <c r="J6310" s="210" t="s">
        <v>27220</v>
      </c>
      <c r="L6310" s="210" t="s">
        <v>7743</v>
      </c>
      <c r="M6310" s="210" t="s">
        <v>3562</v>
      </c>
      <c r="N6310" s="211">
        <v>68519</v>
      </c>
      <c r="O6310" s="210" t="s">
        <v>6813</v>
      </c>
    </row>
    <row r="6311" spans="1:15" x14ac:dyDescent="0.2">
      <c r="A6311" s="210" t="s">
        <v>27216</v>
      </c>
      <c r="B6311" s="210" t="s">
        <v>27217</v>
      </c>
      <c r="C6311" s="210" t="s">
        <v>6814</v>
      </c>
      <c r="D6311" s="211">
        <v>68519</v>
      </c>
      <c r="E6311" s="210" t="s">
        <v>6813</v>
      </c>
      <c r="G6311" s="210" t="s">
        <v>27218</v>
      </c>
      <c r="H6311" s="210" t="s">
        <v>0</v>
      </c>
      <c r="I6311" s="210" t="s">
        <v>27221</v>
      </c>
      <c r="J6311" s="210" t="s">
        <v>27222</v>
      </c>
      <c r="L6311" s="210" t="s">
        <v>7743</v>
      </c>
      <c r="M6311" s="210" t="s">
        <v>3562</v>
      </c>
      <c r="N6311" s="211">
        <v>68519</v>
      </c>
      <c r="O6311" s="210" t="s">
        <v>6813</v>
      </c>
    </row>
    <row r="6312" spans="1:15" x14ac:dyDescent="0.2">
      <c r="A6312" s="210" t="s">
        <v>27216</v>
      </c>
      <c r="B6312" s="210" t="s">
        <v>27217</v>
      </c>
      <c r="C6312" s="210" t="s">
        <v>6814</v>
      </c>
      <c r="D6312" s="211">
        <v>68519</v>
      </c>
      <c r="E6312" s="210" t="s">
        <v>6813</v>
      </c>
      <c r="G6312" s="210" t="s">
        <v>27218</v>
      </c>
      <c r="H6312" s="210" t="s">
        <v>0</v>
      </c>
      <c r="I6312" s="210" t="s">
        <v>27223</v>
      </c>
      <c r="J6312" s="210" t="s">
        <v>27224</v>
      </c>
      <c r="L6312" s="210" t="s">
        <v>7743</v>
      </c>
      <c r="M6312" s="210" t="s">
        <v>3533</v>
      </c>
      <c r="N6312" s="211">
        <v>68519</v>
      </c>
      <c r="O6312" s="210" t="s">
        <v>6813</v>
      </c>
    </row>
    <row r="6313" spans="1:15" x14ac:dyDescent="0.2">
      <c r="A6313" s="210" t="s">
        <v>27216</v>
      </c>
      <c r="B6313" s="210" t="s">
        <v>27217</v>
      </c>
      <c r="C6313" s="210" t="s">
        <v>6814</v>
      </c>
      <c r="D6313" s="211">
        <v>68519</v>
      </c>
      <c r="E6313" s="210" t="s">
        <v>6813</v>
      </c>
      <c r="G6313" s="210" t="s">
        <v>27218</v>
      </c>
      <c r="H6313" s="210" t="s">
        <v>0</v>
      </c>
      <c r="I6313" s="210" t="s">
        <v>27225</v>
      </c>
      <c r="J6313" s="210" t="s">
        <v>27226</v>
      </c>
      <c r="L6313" s="210" t="s">
        <v>7743</v>
      </c>
      <c r="M6313" s="210" t="s">
        <v>3562</v>
      </c>
      <c r="N6313" s="211">
        <v>68519</v>
      </c>
      <c r="O6313" s="210" t="s">
        <v>6813</v>
      </c>
    </row>
    <row r="6314" spans="1:15" x14ac:dyDescent="0.2">
      <c r="A6314" s="210" t="s">
        <v>27216</v>
      </c>
      <c r="B6314" s="210" t="s">
        <v>27217</v>
      </c>
      <c r="C6314" s="210" t="s">
        <v>6814</v>
      </c>
      <c r="D6314" s="211">
        <v>68519</v>
      </c>
      <c r="E6314" s="210" t="s">
        <v>6813</v>
      </c>
      <c r="G6314" s="210" t="s">
        <v>27218</v>
      </c>
      <c r="H6314" s="210" t="s">
        <v>0</v>
      </c>
      <c r="I6314" s="210" t="s">
        <v>27227</v>
      </c>
      <c r="J6314" s="210" t="s">
        <v>27228</v>
      </c>
      <c r="L6314" s="210" t="s">
        <v>7743</v>
      </c>
      <c r="M6314" s="210" t="s">
        <v>3533</v>
      </c>
      <c r="N6314" s="211">
        <v>68519</v>
      </c>
      <c r="O6314" s="210" t="s">
        <v>6813</v>
      </c>
    </row>
    <row r="6315" spans="1:15" x14ac:dyDescent="0.2">
      <c r="A6315" s="210" t="s">
        <v>27216</v>
      </c>
      <c r="B6315" s="210" t="s">
        <v>27217</v>
      </c>
      <c r="C6315" s="210" t="s">
        <v>6814</v>
      </c>
      <c r="D6315" s="211">
        <v>68519</v>
      </c>
      <c r="E6315" s="210" t="s">
        <v>6813</v>
      </c>
      <c r="G6315" s="210" t="s">
        <v>27218</v>
      </c>
      <c r="H6315" s="210" t="s">
        <v>0</v>
      </c>
      <c r="I6315" s="210" t="s">
        <v>27229</v>
      </c>
      <c r="J6315" s="210" t="s">
        <v>27230</v>
      </c>
      <c r="L6315" s="210" t="s">
        <v>7743</v>
      </c>
      <c r="M6315" s="210" t="s">
        <v>3533</v>
      </c>
      <c r="N6315" s="211">
        <v>68519</v>
      </c>
      <c r="O6315" s="210" t="s">
        <v>6813</v>
      </c>
    </row>
    <row r="6316" spans="1:15" x14ac:dyDescent="0.2">
      <c r="A6316" s="210" t="s">
        <v>27231</v>
      </c>
      <c r="B6316" s="210" t="s">
        <v>27232</v>
      </c>
      <c r="C6316" s="210" t="s">
        <v>27233</v>
      </c>
      <c r="D6316" s="211">
        <v>78048</v>
      </c>
      <c r="E6316" s="210" t="s">
        <v>27234</v>
      </c>
      <c r="F6316" s="210" t="s">
        <v>27235</v>
      </c>
      <c r="G6316" s="210" t="s">
        <v>27236</v>
      </c>
      <c r="H6316" s="210" t="s">
        <v>0</v>
      </c>
      <c r="I6316" s="210" t="s">
        <v>27237</v>
      </c>
      <c r="J6316" s="210" t="s">
        <v>27238</v>
      </c>
      <c r="K6316" s="210" t="s">
        <v>27234</v>
      </c>
      <c r="L6316" s="210" t="s">
        <v>7742</v>
      </c>
      <c r="M6316" s="210" t="s">
        <v>3533</v>
      </c>
      <c r="N6316" s="211">
        <v>78048</v>
      </c>
      <c r="O6316" s="210" t="s">
        <v>27234</v>
      </c>
    </row>
    <row r="6317" spans="1:15" x14ac:dyDescent="0.2">
      <c r="A6317" s="210" t="s">
        <v>27231</v>
      </c>
      <c r="B6317" s="210" t="s">
        <v>27232</v>
      </c>
      <c r="C6317" s="210" t="s">
        <v>27233</v>
      </c>
      <c r="D6317" s="211">
        <v>78048</v>
      </c>
      <c r="E6317" s="210" t="s">
        <v>27234</v>
      </c>
      <c r="F6317" s="210" t="s">
        <v>27235</v>
      </c>
      <c r="G6317" s="210" t="s">
        <v>27236</v>
      </c>
      <c r="H6317" s="210" t="s">
        <v>7744</v>
      </c>
      <c r="I6317" s="210" t="s">
        <v>27239</v>
      </c>
      <c r="J6317" s="210" t="s">
        <v>27240</v>
      </c>
      <c r="K6317" s="210" t="s">
        <v>27240</v>
      </c>
      <c r="L6317" s="210" t="s">
        <v>7743</v>
      </c>
      <c r="M6317" s="210" t="s">
        <v>3533</v>
      </c>
      <c r="N6317" s="211">
        <v>78048</v>
      </c>
      <c r="O6317" s="210" t="s">
        <v>27234</v>
      </c>
    </row>
    <row r="6318" spans="1:15" x14ac:dyDescent="0.2">
      <c r="A6318" s="210" t="s">
        <v>27241</v>
      </c>
      <c r="B6318" s="210" t="s">
        <v>27242</v>
      </c>
      <c r="C6318" s="210" t="s">
        <v>27243</v>
      </c>
      <c r="D6318" s="211">
        <v>66333</v>
      </c>
      <c r="E6318" s="210" t="s">
        <v>6819</v>
      </c>
      <c r="F6318" s="210" t="s">
        <v>27244</v>
      </c>
      <c r="G6318" s="210" t="s">
        <v>27245</v>
      </c>
      <c r="H6318" s="210" t="s">
        <v>0</v>
      </c>
      <c r="I6318" s="210" t="s">
        <v>27246</v>
      </c>
      <c r="J6318" s="210" t="s">
        <v>27247</v>
      </c>
      <c r="L6318" s="210" t="s">
        <v>7743</v>
      </c>
      <c r="M6318" s="210" t="s">
        <v>3533</v>
      </c>
      <c r="N6318" s="211">
        <v>66333</v>
      </c>
      <c r="O6318" s="210" t="s">
        <v>6819</v>
      </c>
    </row>
    <row r="6319" spans="1:15" x14ac:dyDescent="0.2">
      <c r="A6319" s="210" t="s">
        <v>27248</v>
      </c>
      <c r="B6319" s="210" t="s">
        <v>27249</v>
      </c>
      <c r="C6319" s="210" t="s">
        <v>27250</v>
      </c>
      <c r="D6319" s="211">
        <v>66333</v>
      </c>
      <c r="E6319" s="210" t="s">
        <v>6819</v>
      </c>
      <c r="F6319" s="210" t="s">
        <v>27251</v>
      </c>
      <c r="G6319" s="210" t="s">
        <v>27252</v>
      </c>
      <c r="H6319" s="210" t="s">
        <v>0</v>
      </c>
      <c r="I6319" s="210" t="s">
        <v>27253</v>
      </c>
      <c r="J6319" s="210" t="s">
        <v>27254</v>
      </c>
      <c r="L6319" s="210" t="s">
        <v>7743</v>
      </c>
      <c r="M6319" s="210" t="s">
        <v>3562</v>
      </c>
      <c r="N6319" s="211">
        <v>66333</v>
      </c>
      <c r="O6319" s="210" t="s">
        <v>6819</v>
      </c>
    </row>
    <row r="6320" spans="1:15" x14ac:dyDescent="0.2">
      <c r="A6320" s="210" t="s">
        <v>27255</v>
      </c>
      <c r="B6320" s="210" t="s">
        <v>27256</v>
      </c>
      <c r="C6320" s="210" t="s">
        <v>27257</v>
      </c>
      <c r="D6320" s="211">
        <v>67157</v>
      </c>
      <c r="E6320" s="210" t="s">
        <v>27258</v>
      </c>
      <c r="F6320" s="210" t="s">
        <v>27259</v>
      </c>
      <c r="G6320" s="210" t="s">
        <v>27260</v>
      </c>
      <c r="H6320" s="210" t="s">
        <v>0</v>
      </c>
      <c r="I6320" s="210" t="s">
        <v>27261</v>
      </c>
      <c r="J6320" s="210" t="s">
        <v>27262</v>
      </c>
      <c r="L6320" s="210" t="s">
        <v>7742</v>
      </c>
      <c r="M6320" s="210" t="s">
        <v>3562</v>
      </c>
      <c r="N6320" s="211">
        <v>67157</v>
      </c>
      <c r="O6320" s="210" t="s">
        <v>27258</v>
      </c>
    </row>
    <row r="6321" spans="1:15" x14ac:dyDescent="0.2">
      <c r="A6321" s="210" t="s">
        <v>27255</v>
      </c>
      <c r="B6321" s="210" t="s">
        <v>27256</v>
      </c>
      <c r="C6321" s="210" t="s">
        <v>27257</v>
      </c>
      <c r="D6321" s="211">
        <v>67157</v>
      </c>
      <c r="E6321" s="210" t="s">
        <v>27258</v>
      </c>
      <c r="F6321" s="210" t="s">
        <v>27259</v>
      </c>
      <c r="G6321" s="210" t="s">
        <v>27260</v>
      </c>
      <c r="H6321" s="210" t="s">
        <v>0</v>
      </c>
      <c r="I6321" s="210" t="s">
        <v>27263</v>
      </c>
      <c r="J6321" s="210" t="s">
        <v>27264</v>
      </c>
      <c r="L6321" s="210" t="s">
        <v>7743</v>
      </c>
      <c r="M6321" s="210" t="s">
        <v>3533</v>
      </c>
      <c r="N6321" s="211">
        <v>67157</v>
      </c>
      <c r="O6321" s="210" t="s">
        <v>27258</v>
      </c>
    </row>
    <row r="6322" spans="1:15" x14ac:dyDescent="0.2">
      <c r="A6322" s="210" t="s">
        <v>27265</v>
      </c>
      <c r="B6322" s="210" t="s">
        <v>27266</v>
      </c>
      <c r="C6322" s="210" t="s">
        <v>27267</v>
      </c>
      <c r="D6322" s="211">
        <v>71332</v>
      </c>
      <c r="E6322" s="210" t="s">
        <v>27268</v>
      </c>
      <c r="F6322" s="210" t="s">
        <v>27269</v>
      </c>
      <c r="G6322" s="210" t="s">
        <v>27270</v>
      </c>
      <c r="H6322" s="210" t="s">
        <v>0</v>
      </c>
      <c r="I6322" s="210" t="s">
        <v>27271</v>
      </c>
      <c r="J6322" s="210" t="s">
        <v>27272</v>
      </c>
      <c r="L6322" s="210" t="s">
        <v>7743</v>
      </c>
      <c r="M6322" s="210" t="s">
        <v>3533</v>
      </c>
      <c r="N6322" s="211">
        <v>71332</v>
      </c>
      <c r="O6322" s="210" t="s">
        <v>27268</v>
      </c>
    </row>
    <row r="6323" spans="1:15" x14ac:dyDescent="0.2">
      <c r="A6323" s="210" t="s">
        <v>27273</v>
      </c>
      <c r="B6323" s="210" t="s">
        <v>27274</v>
      </c>
      <c r="C6323" s="210" t="s">
        <v>27275</v>
      </c>
      <c r="D6323" s="211">
        <v>79183</v>
      </c>
      <c r="E6323" s="210" t="s">
        <v>27276</v>
      </c>
      <c r="F6323" s="210" t="s">
        <v>27277</v>
      </c>
      <c r="G6323" s="210" t="s">
        <v>27278</v>
      </c>
      <c r="H6323" s="210" t="s">
        <v>0</v>
      </c>
      <c r="I6323" s="210" t="s">
        <v>27279</v>
      </c>
      <c r="J6323" s="210" t="s">
        <v>27280</v>
      </c>
      <c r="L6323" s="210" t="s">
        <v>7743</v>
      </c>
      <c r="M6323" s="210" t="s">
        <v>3562</v>
      </c>
      <c r="N6323" s="211">
        <v>79183</v>
      </c>
      <c r="O6323" s="210" t="s">
        <v>27276</v>
      </c>
    </row>
    <row r="6324" spans="1:15" x14ac:dyDescent="0.2">
      <c r="A6324" s="210" t="s">
        <v>27281</v>
      </c>
      <c r="B6324" s="210" t="s">
        <v>27282</v>
      </c>
      <c r="C6324" s="210" t="s">
        <v>27283</v>
      </c>
      <c r="D6324" s="211">
        <v>84478</v>
      </c>
      <c r="E6324" s="210" t="s">
        <v>13888</v>
      </c>
      <c r="F6324" s="210" t="s">
        <v>27284</v>
      </c>
      <c r="G6324" s="210" t="s">
        <v>27285</v>
      </c>
      <c r="H6324" s="210" t="s">
        <v>0</v>
      </c>
      <c r="I6324" s="210" t="s">
        <v>27286</v>
      </c>
      <c r="J6324" s="210" t="s">
        <v>27287</v>
      </c>
      <c r="L6324" s="210" t="s">
        <v>7743</v>
      </c>
      <c r="M6324" s="210" t="s">
        <v>3562</v>
      </c>
      <c r="N6324" s="211">
        <v>84478</v>
      </c>
      <c r="O6324" s="210" t="s">
        <v>13888</v>
      </c>
    </row>
    <row r="6325" spans="1:15" x14ac:dyDescent="0.2">
      <c r="A6325" s="210" t="s">
        <v>27288</v>
      </c>
      <c r="B6325" s="210" t="s">
        <v>27289</v>
      </c>
      <c r="C6325" s="210" t="s">
        <v>27290</v>
      </c>
      <c r="D6325" s="211">
        <v>79761</v>
      </c>
      <c r="E6325" s="210" t="s">
        <v>27291</v>
      </c>
      <c r="F6325" s="210" t="s">
        <v>27292</v>
      </c>
      <c r="G6325" s="210" t="s">
        <v>27293</v>
      </c>
      <c r="H6325" s="210" t="s">
        <v>0</v>
      </c>
      <c r="I6325" s="210" t="s">
        <v>27294</v>
      </c>
      <c r="J6325" s="210" t="s">
        <v>27295</v>
      </c>
      <c r="L6325" s="210" t="s">
        <v>7743</v>
      </c>
      <c r="M6325" s="210" t="s">
        <v>3562</v>
      </c>
      <c r="N6325" s="211">
        <v>79761</v>
      </c>
      <c r="O6325" s="210" t="s">
        <v>27291</v>
      </c>
    </row>
    <row r="6326" spans="1:15" x14ac:dyDescent="0.2">
      <c r="A6326" s="210" t="s">
        <v>27296</v>
      </c>
      <c r="B6326" s="210" t="s">
        <v>27297</v>
      </c>
      <c r="C6326" s="210" t="s">
        <v>27298</v>
      </c>
      <c r="D6326" s="211">
        <v>17192</v>
      </c>
      <c r="E6326" s="210" t="s">
        <v>7510</v>
      </c>
      <c r="F6326" s="210" t="s">
        <v>27299</v>
      </c>
      <c r="G6326" s="210" t="s">
        <v>27300</v>
      </c>
      <c r="H6326" s="210" t="s">
        <v>0</v>
      </c>
      <c r="I6326" s="210" t="s">
        <v>27301</v>
      </c>
      <c r="J6326" s="210" t="s">
        <v>27302</v>
      </c>
      <c r="L6326" s="210" t="s">
        <v>7742</v>
      </c>
      <c r="M6326" s="210" t="s">
        <v>3562</v>
      </c>
      <c r="N6326" s="211">
        <v>17192</v>
      </c>
      <c r="O6326" s="210" t="s">
        <v>7510</v>
      </c>
    </row>
    <row r="6327" spans="1:15" x14ac:dyDescent="0.2">
      <c r="A6327" s="210" t="s">
        <v>27296</v>
      </c>
      <c r="B6327" s="210" t="s">
        <v>27297</v>
      </c>
      <c r="C6327" s="210" t="s">
        <v>27298</v>
      </c>
      <c r="D6327" s="211">
        <v>17192</v>
      </c>
      <c r="E6327" s="210" t="s">
        <v>7510</v>
      </c>
      <c r="F6327" s="210" t="s">
        <v>27299</v>
      </c>
      <c r="G6327" s="210" t="s">
        <v>27300</v>
      </c>
      <c r="H6327" s="210" t="s">
        <v>0</v>
      </c>
      <c r="I6327" s="210" t="s">
        <v>27303</v>
      </c>
      <c r="J6327" s="210" t="s">
        <v>27304</v>
      </c>
      <c r="L6327" s="210" t="s">
        <v>7743</v>
      </c>
      <c r="M6327" s="210" t="s">
        <v>3533</v>
      </c>
      <c r="N6327" s="211">
        <v>17192</v>
      </c>
      <c r="O6327" s="210" t="s">
        <v>7510</v>
      </c>
    </row>
    <row r="6328" spans="1:15" x14ac:dyDescent="0.2">
      <c r="A6328" s="210" t="s">
        <v>27305</v>
      </c>
      <c r="B6328" s="210" t="s">
        <v>27306</v>
      </c>
      <c r="C6328" s="210" t="s">
        <v>27307</v>
      </c>
      <c r="D6328" s="211">
        <v>22880</v>
      </c>
      <c r="E6328" s="210" t="s">
        <v>3040</v>
      </c>
      <c r="F6328" s="210" t="s">
        <v>27308</v>
      </c>
      <c r="G6328" s="210" t="s">
        <v>27309</v>
      </c>
      <c r="H6328" s="210" t="s">
        <v>0</v>
      </c>
      <c r="I6328" s="210" t="s">
        <v>27310</v>
      </c>
      <c r="J6328" s="210" t="s">
        <v>27311</v>
      </c>
      <c r="K6328" s="210" t="s">
        <v>27312</v>
      </c>
      <c r="L6328" s="210" t="s">
        <v>7743</v>
      </c>
      <c r="M6328" s="210" t="s">
        <v>3533</v>
      </c>
      <c r="N6328" s="211">
        <v>22880</v>
      </c>
      <c r="O6328" s="210" t="s">
        <v>3040</v>
      </c>
    </row>
    <row r="6329" spans="1:15" x14ac:dyDescent="0.2">
      <c r="A6329" s="210" t="s">
        <v>27305</v>
      </c>
      <c r="B6329" s="210" t="s">
        <v>27306</v>
      </c>
      <c r="C6329" s="210" t="s">
        <v>27307</v>
      </c>
      <c r="D6329" s="211">
        <v>22880</v>
      </c>
      <c r="E6329" s="210" t="s">
        <v>3040</v>
      </c>
      <c r="F6329" s="210" t="s">
        <v>27308</v>
      </c>
      <c r="G6329" s="210" t="s">
        <v>27309</v>
      </c>
      <c r="H6329" s="210" t="s">
        <v>0</v>
      </c>
      <c r="I6329" s="210" t="s">
        <v>27313</v>
      </c>
      <c r="J6329" s="210" t="s">
        <v>27314</v>
      </c>
      <c r="L6329" s="210" t="s">
        <v>7743</v>
      </c>
      <c r="M6329" s="210" t="s">
        <v>3533</v>
      </c>
      <c r="N6329" s="211">
        <v>22880</v>
      </c>
      <c r="O6329" s="210" t="s">
        <v>3040</v>
      </c>
    </row>
    <row r="6330" spans="1:15" x14ac:dyDescent="0.2">
      <c r="A6330" s="210" t="s">
        <v>27315</v>
      </c>
      <c r="B6330" s="210" t="s">
        <v>27316</v>
      </c>
      <c r="C6330" s="210" t="s">
        <v>17092</v>
      </c>
      <c r="D6330" s="211">
        <v>99427</v>
      </c>
      <c r="E6330" s="210" t="s">
        <v>860</v>
      </c>
      <c r="G6330" s="210" t="s">
        <v>27317</v>
      </c>
      <c r="H6330" s="210" t="s">
        <v>0</v>
      </c>
      <c r="I6330" s="210" t="s">
        <v>27318</v>
      </c>
      <c r="J6330" s="210" t="s">
        <v>27319</v>
      </c>
      <c r="L6330" s="210" t="s">
        <v>7743</v>
      </c>
      <c r="M6330" s="210" t="s">
        <v>3562</v>
      </c>
      <c r="N6330" s="211">
        <v>99427</v>
      </c>
      <c r="O6330" s="210" t="s">
        <v>860</v>
      </c>
    </row>
    <row r="6331" spans="1:15" x14ac:dyDescent="0.2">
      <c r="A6331" s="210" t="s">
        <v>27320</v>
      </c>
      <c r="B6331" s="210" t="s">
        <v>27321</v>
      </c>
      <c r="C6331" s="210" t="s">
        <v>27322</v>
      </c>
      <c r="D6331" s="211">
        <v>69469</v>
      </c>
      <c r="E6331" s="210" t="s">
        <v>7349</v>
      </c>
      <c r="F6331" s="210" t="s">
        <v>27323</v>
      </c>
      <c r="G6331" s="210" t="s">
        <v>27324</v>
      </c>
      <c r="H6331" s="210" t="s">
        <v>0</v>
      </c>
      <c r="I6331" s="210" t="s">
        <v>27325</v>
      </c>
      <c r="J6331" s="210" t="s">
        <v>27326</v>
      </c>
      <c r="L6331" s="210" t="s">
        <v>7743</v>
      </c>
      <c r="M6331" s="210" t="s">
        <v>3533</v>
      </c>
      <c r="N6331" s="211">
        <v>69469</v>
      </c>
      <c r="O6331" s="210" t="s">
        <v>7349</v>
      </c>
    </row>
    <row r="6332" spans="1:15" x14ac:dyDescent="0.2">
      <c r="A6332" s="210" t="s">
        <v>27327</v>
      </c>
      <c r="B6332" s="210" t="s">
        <v>27328</v>
      </c>
      <c r="C6332" s="210" t="s">
        <v>27329</v>
      </c>
      <c r="D6332" s="211">
        <v>6667</v>
      </c>
      <c r="E6332" s="210" t="s">
        <v>27330</v>
      </c>
      <c r="F6332" s="210" t="s">
        <v>27331</v>
      </c>
      <c r="G6332" s="210" t="s">
        <v>27332</v>
      </c>
      <c r="H6332" s="210" t="s">
        <v>0</v>
      </c>
      <c r="I6332" s="210" t="s">
        <v>27333</v>
      </c>
      <c r="J6332" s="210" t="s">
        <v>27334</v>
      </c>
      <c r="L6332" s="210" t="s">
        <v>7743</v>
      </c>
      <c r="M6332" s="210" t="s">
        <v>3562</v>
      </c>
      <c r="N6332" s="211">
        <v>6667</v>
      </c>
      <c r="O6332" s="210" t="s">
        <v>27330</v>
      </c>
    </row>
    <row r="6333" spans="1:15" x14ac:dyDescent="0.2">
      <c r="A6333" s="210" t="s">
        <v>27335</v>
      </c>
      <c r="B6333" s="210" t="s">
        <v>27336</v>
      </c>
      <c r="C6333" s="210" t="s">
        <v>27337</v>
      </c>
      <c r="D6333" s="211">
        <v>2943</v>
      </c>
      <c r="E6333" s="210" t="s">
        <v>27338</v>
      </c>
      <c r="F6333" s="210" t="s">
        <v>27339</v>
      </c>
      <c r="G6333" s="210" t="s">
        <v>27340</v>
      </c>
      <c r="H6333" s="210" t="s">
        <v>0</v>
      </c>
      <c r="I6333" s="210" t="s">
        <v>27341</v>
      </c>
      <c r="J6333" s="210" t="s">
        <v>27342</v>
      </c>
      <c r="L6333" s="210" t="s">
        <v>7742</v>
      </c>
      <c r="M6333" s="210" t="s">
        <v>3562</v>
      </c>
      <c r="N6333" s="211">
        <v>2943</v>
      </c>
      <c r="O6333" s="210" t="s">
        <v>27338</v>
      </c>
    </row>
    <row r="6334" spans="1:15" x14ac:dyDescent="0.2">
      <c r="A6334" s="210" t="s">
        <v>27335</v>
      </c>
      <c r="B6334" s="210" t="s">
        <v>27336</v>
      </c>
      <c r="C6334" s="210" t="s">
        <v>27337</v>
      </c>
      <c r="D6334" s="211">
        <v>2943</v>
      </c>
      <c r="E6334" s="210" t="s">
        <v>27338</v>
      </c>
      <c r="F6334" s="210" t="s">
        <v>27339</v>
      </c>
      <c r="G6334" s="210" t="s">
        <v>27340</v>
      </c>
      <c r="H6334" s="210" t="s">
        <v>0</v>
      </c>
      <c r="I6334" s="210" t="s">
        <v>27343</v>
      </c>
      <c r="J6334" s="210" t="s">
        <v>27344</v>
      </c>
      <c r="L6334" s="210" t="s">
        <v>7743</v>
      </c>
      <c r="M6334" s="210" t="s">
        <v>3533</v>
      </c>
      <c r="N6334" s="211">
        <v>2943</v>
      </c>
      <c r="O6334" s="210" t="s">
        <v>27338</v>
      </c>
    </row>
    <row r="6335" spans="1:15" x14ac:dyDescent="0.2">
      <c r="A6335" s="210" t="s">
        <v>27345</v>
      </c>
      <c r="B6335" s="210" t="s">
        <v>27346</v>
      </c>
      <c r="C6335" s="210" t="s">
        <v>27347</v>
      </c>
      <c r="D6335" s="211">
        <v>8412</v>
      </c>
      <c r="E6335" s="210" t="s">
        <v>27348</v>
      </c>
      <c r="F6335" s="210" t="s">
        <v>27349</v>
      </c>
      <c r="G6335" s="210" t="s">
        <v>27350</v>
      </c>
      <c r="H6335" s="210" t="s">
        <v>0</v>
      </c>
      <c r="I6335" s="210" t="s">
        <v>27351</v>
      </c>
      <c r="J6335" s="210" t="s">
        <v>27352</v>
      </c>
      <c r="L6335" s="210" t="s">
        <v>7743</v>
      </c>
      <c r="M6335" s="210" t="s">
        <v>3533</v>
      </c>
      <c r="N6335" s="211">
        <v>8412</v>
      </c>
      <c r="O6335" s="210" t="s">
        <v>27348</v>
      </c>
    </row>
    <row r="6336" spans="1:15" x14ac:dyDescent="0.2">
      <c r="A6336" s="210" t="s">
        <v>27353</v>
      </c>
      <c r="B6336" s="210" t="s">
        <v>27354</v>
      </c>
      <c r="C6336" s="210" t="s">
        <v>27355</v>
      </c>
      <c r="D6336" s="211">
        <v>38855</v>
      </c>
      <c r="E6336" s="210" t="s">
        <v>27356</v>
      </c>
      <c r="F6336" s="210" t="s">
        <v>27357</v>
      </c>
      <c r="G6336" s="210" t="s">
        <v>27358</v>
      </c>
      <c r="H6336" s="210" t="s">
        <v>0</v>
      </c>
      <c r="I6336" s="210" t="s">
        <v>27359</v>
      </c>
      <c r="J6336" s="210" t="s">
        <v>27360</v>
      </c>
      <c r="L6336" s="210" t="s">
        <v>7742</v>
      </c>
      <c r="M6336" s="210" t="s">
        <v>3562</v>
      </c>
      <c r="N6336" s="211">
        <v>38855</v>
      </c>
      <c r="O6336" s="210" t="s">
        <v>27356</v>
      </c>
    </row>
    <row r="6337" spans="1:15" x14ac:dyDescent="0.2">
      <c r="A6337" s="210" t="s">
        <v>27353</v>
      </c>
      <c r="B6337" s="210" t="s">
        <v>27354</v>
      </c>
      <c r="C6337" s="210" t="s">
        <v>27355</v>
      </c>
      <c r="D6337" s="211">
        <v>38855</v>
      </c>
      <c r="E6337" s="210" t="s">
        <v>27356</v>
      </c>
      <c r="F6337" s="210" t="s">
        <v>27357</v>
      </c>
      <c r="G6337" s="210" t="s">
        <v>27358</v>
      </c>
      <c r="H6337" s="210" t="s">
        <v>0</v>
      </c>
      <c r="I6337" s="210" t="s">
        <v>27361</v>
      </c>
      <c r="J6337" s="210" t="s">
        <v>27362</v>
      </c>
      <c r="L6337" s="210" t="s">
        <v>7743</v>
      </c>
      <c r="M6337" s="210" t="s">
        <v>3533</v>
      </c>
      <c r="N6337" s="211">
        <v>38855</v>
      </c>
      <c r="O6337" s="210" t="s">
        <v>27356</v>
      </c>
    </row>
    <row r="6338" spans="1:15" x14ac:dyDescent="0.2">
      <c r="A6338" s="210" t="s">
        <v>27353</v>
      </c>
      <c r="B6338" s="210" t="s">
        <v>27354</v>
      </c>
      <c r="C6338" s="210" t="s">
        <v>27355</v>
      </c>
      <c r="D6338" s="211">
        <v>38855</v>
      </c>
      <c r="E6338" s="210" t="s">
        <v>27356</v>
      </c>
      <c r="F6338" s="210" t="s">
        <v>27357</v>
      </c>
      <c r="G6338" s="210" t="s">
        <v>27358</v>
      </c>
      <c r="H6338" s="210" t="s">
        <v>0</v>
      </c>
      <c r="I6338" s="210" t="s">
        <v>27363</v>
      </c>
      <c r="J6338" s="210" t="s">
        <v>27364</v>
      </c>
      <c r="K6338" s="210" t="s">
        <v>27365</v>
      </c>
      <c r="L6338" s="210" t="s">
        <v>7743</v>
      </c>
      <c r="M6338" s="210" t="s">
        <v>3533</v>
      </c>
      <c r="N6338" s="211">
        <v>38855</v>
      </c>
      <c r="O6338" s="210" t="s">
        <v>27356</v>
      </c>
    </row>
    <row r="6339" spans="1:15" x14ac:dyDescent="0.2">
      <c r="A6339" s="210" t="s">
        <v>27366</v>
      </c>
      <c r="B6339" s="210" t="s">
        <v>27367</v>
      </c>
      <c r="C6339" s="210" t="s">
        <v>24994</v>
      </c>
      <c r="D6339" s="211">
        <v>48653</v>
      </c>
      <c r="E6339" s="210" t="s">
        <v>4082</v>
      </c>
      <c r="F6339" s="210" t="s">
        <v>27368</v>
      </c>
      <c r="G6339" s="210" t="s">
        <v>27369</v>
      </c>
      <c r="H6339" s="210" t="s">
        <v>0</v>
      </c>
      <c r="I6339" s="210" t="s">
        <v>27370</v>
      </c>
      <c r="J6339" s="210" t="s">
        <v>27371</v>
      </c>
      <c r="L6339" s="210" t="s">
        <v>7742</v>
      </c>
      <c r="M6339" s="210" t="s">
        <v>3562</v>
      </c>
      <c r="N6339" s="211">
        <v>48653</v>
      </c>
      <c r="O6339" s="210" t="s">
        <v>4082</v>
      </c>
    </row>
    <row r="6340" spans="1:15" x14ac:dyDescent="0.2">
      <c r="A6340" s="210" t="s">
        <v>27372</v>
      </c>
      <c r="B6340" s="210" t="s">
        <v>27373</v>
      </c>
      <c r="C6340" s="210" t="s">
        <v>27374</v>
      </c>
      <c r="D6340" s="211">
        <v>47877</v>
      </c>
      <c r="E6340" s="210" t="s">
        <v>27375</v>
      </c>
      <c r="F6340" s="210" t="s">
        <v>27376</v>
      </c>
      <c r="G6340" s="210" t="s">
        <v>27377</v>
      </c>
      <c r="H6340" s="210" t="s">
        <v>0</v>
      </c>
      <c r="I6340" s="210" t="s">
        <v>27378</v>
      </c>
      <c r="J6340" s="210" t="s">
        <v>27379</v>
      </c>
      <c r="L6340" s="210" t="s">
        <v>7743</v>
      </c>
      <c r="M6340" s="210" t="s">
        <v>3533</v>
      </c>
      <c r="N6340" s="211">
        <v>47877</v>
      </c>
      <c r="O6340" s="210" t="s">
        <v>27375</v>
      </c>
    </row>
    <row r="6341" spans="1:15" x14ac:dyDescent="0.2">
      <c r="A6341" s="210" t="s">
        <v>27380</v>
      </c>
      <c r="B6341" s="210" t="s">
        <v>27381</v>
      </c>
      <c r="C6341" s="210" t="s">
        <v>27382</v>
      </c>
      <c r="D6341" s="211">
        <v>25554</v>
      </c>
      <c r="E6341" s="210" t="s">
        <v>27383</v>
      </c>
      <c r="F6341" s="210" t="s">
        <v>27384</v>
      </c>
      <c r="G6341" s="210" t="s">
        <v>27385</v>
      </c>
      <c r="H6341" s="210" t="s">
        <v>0</v>
      </c>
      <c r="I6341" s="210" t="s">
        <v>27386</v>
      </c>
      <c r="J6341" s="210" t="s">
        <v>27387</v>
      </c>
      <c r="L6341" s="210" t="s">
        <v>7743</v>
      </c>
      <c r="M6341" s="210" t="s">
        <v>3533</v>
      </c>
      <c r="N6341" s="211">
        <v>25554</v>
      </c>
      <c r="O6341" s="210" t="s">
        <v>27383</v>
      </c>
    </row>
    <row r="6342" spans="1:15" x14ac:dyDescent="0.2">
      <c r="A6342" s="210" t="s">
        <v>27388</v>
      </c>
      <c r="B6342" s="210" t="s">
        <v>27389</v>
      </c>
      <c r="C6342" s="210" t="s">
        <v>27390</v>
      </c>
      <c r="D6342" s="211">
        <v>23970</v>
      </c>
      <c r="E6342" s="210" t="s">
        <v>27391</v>
      </c>
      <c r="F6342" s="210" t="s">
        <v>27392</v>
      </c>
      <c r="G6342" s="210" t="s">
        <v>27393</v>
      </c>
      <c r="H6342" s="210" t="s">
        <v>0</v>
      </c>
      <c r="I6342" s="210" t="s">
        <v>27394</v>
      </c>
      <c r="J6342" s="210" t="s">
        <v>27395</v>
      </c>
      <c r="L6342" s="210" t="s">
        <v>7743</v>
      </c>
      <c r="M6342" s="210" t="s">
        <v>3533</v>
      </c>
      <c r="N6342" s="211">
        <v>23970</v>
      </c>
      <c r="O6342" s="210" t="s">
        <v>27391</v>
      </c>
    </row>
    <row r="6343" spans="1:15" x14ac:dyDescent="0.2">
      <c r="A6343" s="210" t="s">
        <v>27396</v>
      </c>
      <c r="B6343" s="210" t="s">
        <v>27397</v>
      </c>
      <c r="C6343" s="210" t="s">
        <v>27398</v>
      </c>
      <c r="D6343" s="211">
        <v>58455</v>
      </c>
      <c r="E6343" s="210" t="s">
        <v>27399</v>
      </c>
      <c r="F6343" s="210" t="s">
        <v>15349</v>
      </c>
      <c r="G6343" s="210" t="s">
        <v>27400</v>
      </c>
      <c r="H6343" s="210" t="s">
        <v>0</v>
      </c>
      <c r="I6343" s="210" t="s">
        <v>27401</v>
      </c>
      <c r="J6343" s="210" t="s">
        <v>27402</v>
      </c>
      <c r="L6343" s="210" t="s">
        <v>7743</v>
      </c>
      <c r="M6343" s="210" t="s">
        <v>3533</v>
      </c>
      <c r="N6343" s="211">
        <v>58455</v>
      </c>
      <c r="O6343" s="210" t="s">
        <v>27399</v>
      </c>
    </row>
    <row r="6344" spans="1:15" x14ac:dyDescent="0.2">
      <c r="A6344" s="210" t="s">
        <v>27396</v>
      </c>
      <c r="B6344" s="210" t="s">
        <v>27397</v>
      </c>
      <c r="C6344" s="210" t="s">
        <v>27398</v>
      </c>
      <c r="D6344" s="211">
        <v>58455</v>
      </c>
      <c r="E6344" s="210" t="s">
        <v>27399</v>
      </c>
      <c r="F6344" s="210" t="s">
        <v>15349</v>
      </c>
      <c r="G6344" s="210" t="s">
        <v>27400</v>
      </c>
      <c r="H6344" s="210" t="s">
        <v>0</v>
      </c>
      <c r="I6344" s="210" t="s">
        <v>27403</v>
      </c>
      <c r="J6344" s="210" t="s">
        <v>27404</v>
      </c>
      <c r="L6344" s="210" t="s">
        <v>7743</v>
      </c>
      <c r="M6344" s="210" t="s">
        <v>3533</v>
      </c>
      <c r="N6344" s="211">
        <v>58455</v>
      </c>
      <c r="O6344" s="210" t="s">
        <v>27399</v>
      </c>
    </row>
    <row r="6345" spans="1:15" x14ac:dyDescent="0.2">
      <c r="A6345" s="210" t="s">
        <v>27396</v>
      </c>
      <c r="B6345" s="210" t="s">
        <v>27397</v>
      </c>
      <c r="C6345" s="210" t="s">
        <v>27398</v>
      </c>
      <c r="D6345" s="211">
        <v>58455</v>
      </c>
      <c r="E6345" s="210" t="s">
        <v>27399</v>
      </c>
      <c r="F6345" s="210" t="s">
        <v>15349</v>
      </c>
      <c r="G6345" s="210" t="s">
        <v>27400</v>
      </c>
      <c r="H6345" s="210" t="s">
        <v>0</v>
      </c>
      <c r="I6345" s="210" t="s">
        <v>27405</v>
      </c>
      <c r="J6345" s="210" t="s">
        <v>27406</v>
      </c>
      <c r="L6345" s="210" t="s">
        <v>7743</v>
      </c>
      <c r="M6345" s="210" t="s">
        <v>3533</v>
      </c>
      <c r="N6345" s="211">
        <v>58455</v>
      </c>
      <c r="O6345" s="210" t="s">
        <v>27399</v>
      </c>
    </row>
    <row r="6346" spans="1:15" x14ac:dyDescent="0.2">
      <c r="A6346" s="210" t="s">
        <v>27396</v>
      </c>
      <c r="B6346" s="210" t="s">
        <v>27397</v>
      </c>
      <c r="C6346" s="210" t="s">
        <v>27398</v>
      </c>
      <c r="D6346" s="211">
        <v>58455</v>
      </c>
      <c r="E6346" s="210" t="s">
        <v>27399</v>
      </c>
      <c r="F6346" s="210" t="s">
        <v>15349</v>
      </c>
      <c r="G6346" s="210" t="s">
        <v>27400</v>
      </c>
      <c r="H6346" s="210" t="s">
        <v>0</v>
      </c>
      <c r="I6346" s="210" t="s">
        <v>27407</v>
      </c>
      <c r="J6346" s="210" t="s">
        <v>27408</v>
      </c>
      <c r="L6346" s="210" t="s">
        <v>7743</v>
      </c>
      <c r="M6346" s="210" t="s">
        <v>3533</v>
      </c>
      <c r="N6346" s="211">
        <v>58455</v>
      </c>
      <c r="O6346" s="210" t="s">
        <v>27399</v>
      </c>
    </row>
    <row r="6347" spans="1:15" x14ac:dyDescent="0.2">
      <c r="A6347" s="210" t="s">
        <v>27396</v>
      </c>
      <c r="B6347" s="210" t="s">
        <v>27397</v>
      </c>
      <c r="C6347" s="210" t="s">
        <v>27398</v>
      </c>
      <c r="D6347" s="211">
        <v>58455</v>
      </c>
      <c r="E6347" s="210" t="s">
        <v>27399</v>
      </c>
      <c r="F6347" s="210" t="s">
        <v>15349</v>
      </c>
      <c r="G6347" s="210" t="s">
        <v>27400</v>
      </c>
      <c r="H6347" s="210" t="s">
        <v>0</v>
      </c>
      <c r="I6347" s="210" t="s">
        <v>27409</v>
      </c>
      <c r="J6347" s="210" t="s">
        <v>27410</v>
      </c>
      <c r="L6347" s="210" t="s">
        <v>7742</v>
      </c>
      <c r="M6347" s="210" t="s">
        <v>3533</v>
      </c>
      <c r="N6347" s="211">
        <v>58455</v>
      </c>
      <c r="O6347" s="210" t="s">
        <v>27399</v>
      </c>
    </row>
    <row r="6348" spans="1:15" x14ac:dyDescent="0.2">
      <c r="A6348" s="210" t="s">
        <v>27396</v>
      </c>
      <c r="B6348" s="210" t="s">
        <v>27397</v>
      </c>
      <c r="C6348" s="210" t="s">
        <v>27398</v>
      </c>
      <c r="D6348" s="211">
        <v>58455</v>
      </c>
      <c r="E6348" s="210" t="s">
        <v>27399</v>
      </c>
      <c r="F6348" s="210" t="s">
        <v>15349</v>
      </c>
      <c r="G6348" s="210" t="s">
        <v>27400</v>
      </c>
      <c r="H6348" s="210" t="s">
        <v>7744</v>
      </c>
      <c r="I6348" s="210" t="s">
        <v>27411</v>
      </c>
      <c r="J6348" s="210" t="s">
        <v>27412</v>
      </c>
      <c r="K6348" s="210" t="s">
        <v>16615</v>
      </c>
      <c r="L6348" s="210" t="s">
        <v>7743</v>
      </c>
      <c r="M6348" s="210" t="s">
        <v>3533</v>
      </c>
      <c r="N6348" s="211">
        <v>58455</v>
      </c>
      <c r="O6348" s="210" t="s">
        <v>27399</v>
      </c>
    </row>
    <row r="6349" spans="1:15" x14ac:dyDescent="0.2">
      <c r="A6349" s="210" t="s">
        <v>27396</v>
      </c>
      <c r="B6349" s="210" t="s">
        <v>27397</v>
      </c>
      <c r="C6349" s="210" t="s">
        <v>27398</v>
      </c>
      <c r="D6349" s="211">
        <v>58455</v>
      </c>
      <c r="E6349" s="210" t="s">
        <v>27399</v>
      </c>
      <c r="F6349" s="210" t="s">
        <v>15349</v>
      </c>
      <c r="G6349" s="210" t="s">
        <v>27400</v>
      </c>
      <c r="H6349" s="210" t="s">
        <v>7744</v>
      </c>
      <c r="I6349" s="210" t="s">
        <v>27413</v>
      </c>
      <c r="J6349" s="210" t="s">
        <v>27414</v>
      </c>
      <c r="L6349" s="210" t="s">
        <v>7743</v>
      </c>
      <c r="M6349" s="210" t="s">
        <v>3533</v>
      </c>
      <c r="N6349" s="211">
        <v>58455</v>
      </c>
      <c r="O6349" s="210" t="s">
        <v>27399</v>
      </c>
    </row>
    <row r="6350" spans="1:15" x14ac:dyDescent="0.2">
      <c r="A6350" s="210" t="s">
        <v>27415</v>
      </c>
      <c r="B6350" s="210" t="s">
        <v>27416</v>
      </c>
      <c r="C6350" s="210" t="s">
        <v>27417</v>
      </c>
      <c r="D6350" s="211">
        <v>19322</v>
      </c>
      <c r="E6350" s="210" t="s">
        <v>27418</v>
      </c>
      <c r="F6350" s="210" t="s">
        <v>27419</v>
      </c>
      <c r="G6350" s="210" t="s">
        <v>27420</v>
      </c>
      <c r="H6350" s="210" t="s">
        <v>0</v>
      </c>
      <c r="I6350" s="210" t="s">
        <v>27421</v>
      </c>
      <c r="J6350" s="210" t="s">
        <v>27422</v>
      </c>
      <c r="L6350" s="210" t="s">
        <v>7743</v>
      </c>
      <c r="M6350" s="210" t="s">
        <v>3533</v>
      </c>
      <c r="N6350" s="211">
        <v>19322</v>
      </c>
      <c r="O6350" s="210" t="s">
        <v>27418</v>
      </c>
    </row>
    <row r="6351" spans="1:15" x14ac:dyDescent="0.2">
      <c r="A6351" s="210" t="s">
        <v>27415</v>
      </c>
      <c r="B6351" s="210" t="s">
        <v>27416</v>
      </c>
      <c r="C6351" s="210" t="s">
        <v>27417</v>
      </c>
      <c r="D6351" s="211">
        <v>19322</v>
      </c>
      <c r="E6351" s="210" t="s">
        <v>27418</v>
      </c>
      <c r="F6351" s="210" t="s">
        <v>27419</v>
      </c>
      <c r="G6351" s="210" t="s">
        <v>27420</v>
      </c>
      <c r="H6351" s="210" t="s">
        <v>0</v>
      </c>
      <c r="I6351" s="210" t="s">
        <v>27423</v>
      </c>
      <c r="J6351" s="210" t="s">
        <v>27424</v>
      </c>
      <c r="L6351" s="210" t="s">
        <v>7743</v>
      </c>
      <c r="M6351" s="210" t="s">
        <v>3562</v>
      </c>
      <c r="N6351" s="211">
        <v>19322</v>
      </c>
      <c r="O6351" s="210" t="s">
        <v>27418</v>
      </c>
    </row>
    <row r="6352" spans="1:15" x14ac:dyDescent="0.2">
      <c r="A6352" s="210" t="s">
        <v>27425</v>
      </c>
      <c r="B6352" s="210" t="s">
        <v>27426</v>
      </c>
      <c r="C6352" s="210" t="s">
        <v>27427</v>
      </c>
      <c r="D6352" s="211">
        <v>38304</v>
      </c>
      <c r="E6352" s="210" t="s">
        <v>27428</v>
      </c>
      <c r="F6352" s="210" t="s">
        <v>27429</v>
      </c>
      <c r="G6352" s="210" t="s">
        <v>27430</v>
      </c>
      <c r="H6352" s="210" t="s">
        <v>0</v>
      </c>
      <c r="I6352" s="210" t="s">
        <v>27431</v>
      </c>
      <c r="J6352" s="210" t="s">
        <v>27432</v>
      </c>
      <c r="L6352" s="210" t="s">
        <v>7743</v>
      </c>
      <c r="M6352" s="210" t="s">
        <v>3533</v>
      </c>
      <c r="N6352" s="211">
        <v>38304</v>
      </c>
      <c r="O6352" s="210" t="s">
        <v>27428</v>
      </c>
    </row>
    <row r="6353" spans="1:15" x14ac:dyDescent="0.2">
      <c r="A6353" s="210" t="s">
        <v>27425</v>
      </c>
      <c r="B6353" s="210" t="s">
        <v>27426</v>
      </c>
      <c r="C6353" s="210" t="s">
        <v>27427</v>
      </c>
      <c r="D6353" s="211">
        <v>38304</v>
      </c>
      <c r="E6353" s="210" t="s">
        <v>27428</v>
      </c>
      <c r="F6353" s="210" t="s">
        <v>27429</v>
      </c>
      <c r="G6353" s="210" t="s">
        <v>27430</v>
      </c>
      <c r="H6353" s="210" t="s">
        <v>0</v>
      </c>
      <c r="I6353" s="210" t="s">
        <v>27433</v>
      </c>
      <c r="J6353" s="210" t="s">
        <v>27434</v>
      </c>
      <c r="L6353" s="210" t="s">
        <v>7743</v>
      </c>
      <c r="M6353" s="210" t="s">
        <v>3562</v>
      </c>
      <c r="N6353" s="211">
        <v>38304</v>
      </c>
      <c r="O6353" s="210" t="s">
        <v>27428</v>
      </c>
    </row>
    <row r="6354" spans="1:15" x14ac:dyDescent="0.2">
      <c r="A6354" s="210" t="s">
        <v>27435</v>
      </c>
      <c r="B6354" s="210" t="s">
        <v>7032</v>
      </c>
      <c r="C6354" s="210" t="s">
        <v>27436</v>
      </c>
      <c r="D6354" s="211">
        <v>34466</v>
      </c>
      <c r="E6354" s="210" t="s">
        <v>7031</v>
      </c>
      <c r="F6354" s="210" t="s">
        <v>27437</v>
      </c>
      <c r="G6354" s="210" t="s">
        <v>27438</v>
      </c>
      <c r="H6354" s="210" t="s">
        <v>0</v>
      </c>
      <c r="I6354" s="210" t="s">
        <v>27439</v>
      </c>
      <c r="J6354" s="210" t="s">
        <v>27440</v>
      </c>
      <c r="L6354" s="210" t="s">
        <v>7743</v>
      </c>
      <c r="M6354" s="210" t="s">
        <v>3562</v>
      </c>
      <c r="N6354" s="211">
        <v>34466</v>
      </c>
      <c r="O6354" s="210" t="s">
        <v>7031</v>
      </c>
    </row>
    <row r="6355" spans="1:15" x14ac:dyDescent="0.2">
      <c r="A6355" s="210" t="s">
        <v>27435</v>
      </c>
      <c r="B6355" s="210" t="s">
        <v>7032</v>
      </c>
      <c r="C6355" s="210" t="s">
        <v>27436</v>
      </c>
      <c r="D6355" s="211">
        <v>34466</v>
      </c>
      <c r="E6355" s="210" t="s">
        <v>7031</v>
      </c>
      <c r="F6355" s="210" t="s">
        <v>27437</v>
      </c>
      <c r="G6355" s="210" t="s">
        <v>27438</v>
      </c>
      <c r="H6355" s="210" t="s">
        <v>0</v>
      </c>
      <c r="I6355" s="210" t="s">
        <v>27441</v>
      </c>
      <c r="J6355" s="210" t="s">
        <v>27442</v>
      </c>
      <c r="L6355" s="210" t="s">
        <v>7743</v>
      </c>
      <c r="M6355" s="210" t="s">
        <v>3533</v>
      </c>
      <c r="N6355" s="211">
        <v>34466</v>
      </c>
      <c r="O6355" s="210" t="s">
        <v>7031</v>
      </c>
    </row>
    <row r="6356" spans="1:15" x14ac:dyDescent="0.2">
      <c r="A6356" s="210" t="s">
        <v>27443</v>
      </c>
      <c r="B6356" s="210" t="s">
        <v>27444</v>
      </c>
      <c r="C6356" s="210" t="s">
        <v>27445</v>
      </c>
      <c r="D6356" s="211">
        <v>39326</v>
      </c>
      <c r="E6356" s="210" t="s">
        <v>27446</v>
      </c>
      <c r="F6356" s="210" t="s">
        <v>27447</v>
      </c>
      <c r="G6356" s="210" t="s">
        <v>27448</v>
      </c>
      <c r="H6356" s="210" t="s">
        <v>0</v>
      </c>
      <c r="I6356" s="210" t="s">
        <v>27449</v>
      </c>
      <c r="J6356" s="210" t="s">
        <v>27450</v>
      </c>
      <c r="L6356" s="210" t="s">
        <v>7743</v>
      </c>
      <c r="M6356" s="210" t="s">
        <v>3533</v>
      </c>
      <c r="N6356" s="211">
        <v>39326</v>
      </c>
      <c r="O6356" s="210" t="s">
        <v>27446</v>
      </c>
    </row>
    <row r="6357" spans="1:15" x14ac:dyDescent="0.2">
      <c r="A6357" s="210" t="s">
        <v>27443</v>
      </c>
      <c r="B6357" s="210" t="s">
        <v>27444</v>
      </c>
      <c r="C6357" s="210" t="s">
        <v>27445</v>
      </c>
      <c r="D6357" s="211">
        <v>39326</v>
      </c>
      <c r="E6357" s="210" t="s">
        <v>27446</v>
      </c>
      <c r="F6357" s="210" t="s">
        <v>27447</v>
      </c>
      <c r="G6357" s="210" t="s">
        <v>27448</v>
      </c>
      <c r="H6357" s="210" t="s">
        <v>0</v>
      </c>
      <c r="I6357" s="210" t="s">
        <v>27451</v>
      </c>
      <c r="J6357" s="210" t="s">
        <v>27452</v>
      </c>
      <c r="L6357" s="210" t="s">
        <v>7743</v>
      </c>
      <c r="M6357" s="210" t="s">
        <v>3533</v>
      </c>
      <c r="N6357" s="211">
        <v>39326</v>
      </c>
      <c r="O6357" s="210" t="s">
        <v>27446</v>
      </c>
    </row>
    <row r="6358" spans="1:15" x14ac:dyDescent="0.2">
      <c r="A6358" s="210" t="s">
        <v>27443</v>
      </c>
      <c r="B6358" s="210" t="s">
        <v>27444</v>
      </c>
      <c r="C6358" s="210" t="s">
        <v>27445</v>
      </c>
      <c r="D6358" s="211">
        <v>39326</v>
      </c>
      <c r="E6358" s="210" t="s">
        <v>27446</v>
      </c>
      <c r="F6358" s="210" t="s">
        <v>27447</v>
      </c>
      <c r="G6358" s="210" t="s">
        <v>27448</v>
      </c>
      <c r="H6358" s="210" t="s">
        <v>0</v>
      </c>
      <c r="I6358" s="210" t="s">
        <v>27453</v>
      </c>
      <c r="J6358" s="210" t="s">
        <v>27454</v>
      </c>
      <c r="L6358" s="210" t="s">
        <v>7743</v>
      </c>
      <c r="M6358" s="210" t="s">
        <v>3533</v>
      </c>
      <c r="N6358" s="211">
        <v>39326</v>
      </c>
      <c r="O6358" s="210" t="s">
        <v>27446</v>
      </c>
    </row>
    <row r="6359" spans="1:15" x14ac:dyDescent="0.2">
      <c r="A6359" s="210" t="s">
        <v>27455</v>
      </c>
      <c r="B6359" s="210" t="s">
        <v>27456</v>
      </c>
      <c r="C6359" s="210" t="s">
        <v>18995</v>
      </c>
      <c r="D6359" s="211">
        <v>97070</v>
      </c>
      <c r="E6359" s="210" t="s">
        <v>7073</v>
      </c>
      <c r="G6359" s="210" t="s">
        <v>18996</v>
      </c>
      <c r="H6359" s="210" t="s">
        <v>0</v>
      </c>
      <c r="I6359" s="210" t="s">
        <v>27457</v>
      </c>
      <c r="J6359" s="210" t="s">
        <v>27458</v>
      </c>
      <c r="L6359" s="210" t="s">
        <v>7743</v>
      </c>
      <c r="M6359" s="210" t="s">
        <v>3533</v>
      </c>
      <c r="N6359" s="211">
        <v>97070</v>
      </c>
      <c r="O6359" s="210" t="s">
        <v>7073</v>
      </c>
    </row>
    <row r="6360" spans="1:15" x14ac:dyDescent="0.2">
      <c r="A6360" s="210" t="s">
        <v>27455</v>
      </c>
      <c r="B6360" s="210" t="s">
        <v>27456</v>
      </c>
      <c r="C6360" s="210" t="s">
        <v>18995</v>
      </c>
      <c r="D6360" s="211">
        <v>97070</v>
      </c>
      <c r="E6360" s="210" t="s">
        <v>7073</v>
      </c>
      <c r="G6360" s="210" t="s">
        <v>18996</v>
      </c>
      <c r="H6360" s="210" t="s">
        <v>0</v>
      </c>
      <c r="I6360" s="210" t="s">
        <v>27459</v>
      </c>
      <c r="J6360" s="210" t="s">
        <v>27460</v>
      </c>
      <c r="L6360" s="210" t="s">
        <v>7743</v>
      </c>
      <c r="M6360" s="210" t="s">
        <v>3533</v>
      </c>
      <c r="N6360" s="211">
        <v>97070</v>
      </c>
      <c r="O6360" s="210" t="s">
        <v>7073</v>
      </c>
    </row>
    <row r="6361" spans="1:15" x14ac:dyDescent="0.2">
      <c r="A6361" s="210" t="s">
        <v>27455</v>
      </c>
      <c r="B6361" s="210" t="s">
        <v>27456</v>
      </c>
      <c r="C6361" s="210" t="s">
        <v>18995</v>
      </c>
      <c r="D6361" s="211">
        <v>97070</v>
      </c>
      <c r="E6361" s="210" t="s">
        <v>7073</v>
      </c>
      <c r="G6361" s="210" t="s">
        <v>18996</v>
      </c>
      <c r="H6361" s="210" t="s">
        <v>0</v>
      </c>
      <c r="I6361" s="210" t="s">
        <v>27461</v>
      </c>
      <c r="J6361" s="210" t="s">
        <v>27462</v>
      </c>
      <c r="L6361" s="210" t="s">
        <v>7742</v>
      </c>
      <c r="M6361" s="210" t="s">
        <v>3562</v>
      </c>
      <c r="N6361" s="211">
        <v>97070</v>
      </c>
      <c r="O6361" s="210" t="s">
        <v>7073</v>
      </c>
    </row>
    <row r="6362" spans="1:15" x14ac:dyDescent="0.2">
      <c r="A6362" s="210" t="s">
        <v>27463</v>
      </c>
      <c r="B6362" s="210" t="s">
        <v>27464</v>
      </c>
      <c r="C6362" s="210" t="s">
        <v>12601</v>
      </c>
      <c r="D6362" s="211">
        <v>6712</v>
      </c>
      <c r="E6362" s="210" t="s">
        <v>7089</v>
      </c>
      <c r="F6362" s="210" t="s">
        <v>27465</v>
      </c>
      <c r="G6362" s="210" t="s">
        <v>27466</v>
      </c>
      <c r="H6362" s="210" t="s">
        <v>0</v>
      </c>
      <c r="I6362" s="210" t="s">
        <v>27467</v>
      </c>
      <c r="J6362" s="210" t="s">
        <v>27468</v>
      </c>
      <c r="L6362" s="210" t="s">
        <v>7743</v>
      </c>
      <c r="M6362" s="210" t="s">
        <v>3562</v>
      </c>
      <c r="N6362" s="211">
        <v>6712</v>
      </c>
      <c r="O6362" s="210" t="s">
        <v>7089</v>
      </c>
    </row>
    <row r="6363" spans="1:15" x14ac:dyDescent="0.2">
      <c r="A6363" s="210" t="s">
        <v>27469</v>
      </c>
      <c r="B6363" s="210" t="s">
        <v>27470</v>
      </c>
      <c r="C6363" s="210" t="s">
        <v>27471</v>
      </c>
      <c r="D6363" s="211">
        <v>27404</v>
      </c>
      <c r="E6363" s="210" t="s">
        <v>27472</v>
      </c>
      <c r="F6363" s="210" t="s">
        <v>27473</v>
      </c>
      <c r="G6363" s="210" t="s">
        <v>27474</v>
      </c>
      <c r="H6363" s="210" t="s">
        <v>0</v>
      </c>
      <c r="I6363" s="210" t="s">
        <v>27475</v>
      </c>
      <c r="J6363" s="210" t="s">
        <v>27476</v>
      </c>
      <c r="L6363" s="210" t="s">
        <v>7743</v>
      </c>
      <c r="M6363" s="210" t="s">
        <v>3533</v>
      </c>
      <c r="N6363" s="211">
        <v>27404</v>
      </c>
      <c r="O6363" s="210" t="s">
        <v>27472</v>
      </c>
    </row>
    <row r="6364" spans="1:15" x14ac:dyDescent="0.2">
      <c r="A6364" s="210" t="s">
        <v>27477</v>
      </c>
      <c r="B6364" s="210" t="s">
        <v>27478</v>
      </c>
      <c r="C6364" s="210" t="s">
        <v>27479</v>
      </c>
      <c r="D6364" s="211">
        <v>90513</v>
      </c>
      <c r="E6364" s="210" t="s">
        <v>27480</v>
      </c>
      <c r="F6364" s="210" t="s">
        <v>27481</v>
      </c>
      <c r="G6364" s="210" t="s">
        <v>27482</v>
      </c>
      <c r="H6364" s="210" t="s">
        <v>0</v>
      </c>
      <c r="I6364" s="210" t="s">
        <v>27483</v>
      </c>
      <c r="J6364" s="210" t="s">
        <v>27484</v>
      </c>
      <c r="L6364" s="210" t="s">
        <v>7743</v>
      </c>
      <c r="M6364" s="210" t="s">
        <v>3562</v>
      </c>
      <c r="N6364" s="211">
        <v>90513</v>
      </c>
      <c r="O6364" s="210" t="s">
        <v>27480</v>
      </c>
    </row>
    <row r="6365" spans="1:15" x14ac:dyDescent="0.2">
      <c r="A6365" s="210" t="s">
        <v>27477</v>
      </c>
      <c r="B6365" s="210" t="s">
        <v>27478</v>
      </c>
      <c r="C6365" s="210" t="s">
        <v>27479</v>
      </c>
      <c r="D6365" s="211">
        <v>90513</v>
      </c>
      <c r="E6365" s="210" t="s">
        <v>27480</v>
      </c>
      <c r="F6365" s="210" t="s">
        <v>27481</v>
      </c>
      <c r="G6365" s="210" t="s">
        <v>27482</v>
      </c>
      <c r="H6365" s="210" t="s">
        <v>0</v>
      </c>
      <c r="I6365" s="210" t="s">
        <v>27485</v>
      </c>
      <c r="J6365" s="210" t="s">
        <v>27486</v>
      </c>
      <c r="L6365" s="210" t="s">
        <v>7743</v>
      </c>
      <c r="M6365" s="210" t="s">
        <v>3562</v>
      </c>
      <c r="N6365" s="211">
        <v>90513</v>
      </c>
      <c r="O6365" s="210" t="s">
        <v>27480</v>
      </c>
    </row>
    <row r="6366" spans="1:15" x14ac:dyDescent="0.2">
      <c r="A6366" s="210" t="s">
        <v>27487</v>
      </c>
      <c r="B6366" s="210" t="s">
        <v>27488</v>
      </c>
      <c r="C6366" s="210" t="s">
        <v>27489</v>
      </c>
      <c r="D6366" s="211">
        <v>2763</v>
      </c>
      <c r="E6366" s="210" t="s">
        <v>27490</v>
      </c>
      <c r="F6366" s="210" t="s">
        <v>27491</v>
      </c>
      <c r="G6366" s="210" t="s">
        <v>27492</v>
      </c>
      <c r="H6366" s="210" t="s">
        <v>0</v>
      </c>
      <c r="I6366" s="210" t="s">
        <v>27493</v>
      </c>
      <c r="J6366" s="210" t="s">
        <v>27494</v>
      </c>
      <c r="L6366" s="210" t="s">
        <v>7743</v>
      </c>
      <c r="M6366" s="210" t="s">
        <v>3533</v>
      </c>
      <c r="N6366" s="211">
        <v>2763</v>
      </c>
      <c r="O6366" s="210" t="s">
        <v>27490</v>
      </c>
    </row>
    <row r="6367" spans="1:15" x14ac:dyDescent="0.2">
      <c r="A6367" s="210" t="s">
        <v>27495</v>
      </c>
      <c r="B6367" s="210" t="s">
        <v>27496</v>
      </c>
      <c r="C6367" s="210" t="s">
        <v>21712</v>
      </c>
      <c r="D6367" s="211">
        <v>66482</v>
      </c>
      <c r="E6367" s="210" t="s">
        <v>27497</v>
      </c>
      <c r="F6367" s="210" t="s">
        <v>27498</v>
      </c>
      <c r="G6367" s="210" t="s">
        <v>27499</v>
      </c>
      <c r="H6367" s="210" t="s">
        <v>0</v>
      </c>
      <c r="I6367" s="210" t="s">
        <v>27500</v>
      </c>
      <c r="J6367" s="210" t="s">
        <v>27501</v>
      </c>
      <c r="L6367" s="210" t="s">
        <v>7743</v>
      </c>
      <c r="M6367" s="210" t="s">
        <v>3562</v>
      </c>
      <c r="N6367" s="211">
        <v>66482</v>
      </c>
      <c r="O6367" s="210" t="s">
        <v>27497</v>
      </c>
    </row>
    <row r="6368" spans="1:15" x14ac:dyDescent="0.2">
      <c r="A6368" s="210" t="s">
        <v>27502</v>
      </c>
      <c r="B6368" s="210" t="s">
        <v>27503</v>
      </c>
      <c r="C6368" s="210" t="s">
        <v>25034</v>
      </c>
      <c r="D6368" s="211">
        <v>32756</v>
      </c>
      <c r="E6368" s="210" t="s">
        <v>4150</v>
      </c>
      <c r="H6368" s="210" t="s">
        <v>0</v>
      </c>
      <c r="I6368" s="210" t="s">
        <v>27504</v>
      </c>
      <c r="J6368" s="210" t="s">
        <v>27505</v>
      </c>
      <c r="L6368" s="210" t="s">
        <v>7742</v>
      </c>
      <c r="M6368" s="210" t="s">
        <v>3562</v>
      </c>
      <c r="N6368" s="211">
        <v>32756</v>
      </c>
      <c r="O6368" s="210" t="s">
        <v>4150</v>
      </c>
    </row>
    <row r="6369" spans="1:15" x14ac:dyDescent="0.2">
      <c r="A6369" s="210" t="s">
        <v>27506</v>
      </c>
      <c r="B6369" s="210" t="s">
        <v>27507</v>
      </c>
      <c r="C6369" s="210" t="s">
        <v>27508</v>
      </c>
      <c r="D6369" s="211">
        <v>7333</v>
      </c>
      <c r="E6369" s="210" t="s">
        <v>27509</v>
      </c>
      <c r="F6369" s="210" t="s">
        <v>27510</v>
      </c>
      <c r="G6369" s="210" t="s">
        <v>27511</v>
      </c>
      <c r="H6369" s="210" t="s">
        <v>7748</v>
      </c>
      <c r="I6369" s="210" t="s">
        <v>27512</v>
      </c>
      <c r="J6369" s="210" t="s">
        <v>27513</v>
      </c>
      <c r="K6369" s="210" t="s">
        <v>27514</v>
      </c>
      <c r="L6369" s="210" t="s">
        <v>12161</v>
      </c>
      <c r="M6369" s="210" t="s">
        <v>3533</v>
      </c>
      <c r="N6369" s="211">
        <v>7333</v>
      </c>
      <c r="O6369" s="210" t="s">
        <v>27509</v>
      </c>
    </row>
    <row r="6370" spans="1:15" x14ac:dyDescent="0.2">
      <c r="A6370" s="210" t="s">
        <v>27515</v>
      </c>
      <c r="B6370" s="210" t="s">
        <v>4363</v>
      </c>
      <c r="C6370" s="210" t="s">
        <v>19773</v>
      </c>
      <c r="D6370" s="210">
        <v>40476</v>
      </c>
      <c r="E6370" s="210" t="s">
        <v>4265</v>
      </c>
      <c r="F6370" s="210" t="s">
        <v>27516</v>
      </c>
      <c r="G6370" s="210" t="s">
        <v>27517</v>
      </c>
      <c r="H6370" s="210" t="s">
        <v>7748</v>
      </c>
      <c r="I6370" s="210" t="s">
        <v>27518</v>
      </c>
      <c r="J6370" s="210" t="s">
        <v>27519</v>
      </c>
      <c r="K6370" s="210" t="s">
        <v>27520</v>
      </c>
      <c r="L6370" s="210" t="s">
        <v>7752</v>
      </c>
      <c r="M6370" s="210" t="s">
        <v>3533</v>
      </c>
      <c r="N6370" s="210">
        <v>40476</v>
      </c>
      <c r="O6370" s="210" t="s">
        <v>4265</v>
      </c>
    </row>
    <row r="6371" spans="1:15" x14ac:dyDescent="0.2">
      <c r="A6371" s="210" t="s">
        <v>27515</v>
      </c>
      <c r="B6371" s="210" t="s">
        <v>4363</v>
      </c>
      <c r="C6371" s="210" t="s">
        <v>19773</v>
      </c>
      <c r="D6371" s="210">
        <v>40476</v>
      </c>
      <c r="E6371" s="210" t="s">
        <v>4265</v>
      </c>
      <c r="F6371" s="210" t="s">
        <v>27516</v>
      </c>
      <c r="G6371" s="210" t="s">
        <v>27517</v>
      </c>
      <c r="H6371" s="210" t="s">
        <v>7748</v>
      </c>
      <c r="I6371" s="210" t="s">
        <v>27521</v>
      </c>
      <c r="J6371" s="210" t="s">
        <v>27522</v>
      </c>
      <c r="K6371" s="210" t="s">
        <v>27523</v>
      </c>
      <c r="L6371" s="210" t="s">
        <v>7752</v>
      </c>
      <c r="M6371" s="210" t="s">
        <v>3533</v>
      </c>
      <c r="N6371" s="210">
        <v>40476</v>
      </c>
      <c r="O6371" s="210" t="s">
        <v>4265</v>
      </c>
    </row>
    <row r="6372" spans="1:15" x14ac:dyDescent="0.2">
      <c r="A6372" s="210" t="s">
        <v>27515</v>
      </c>
      <c r="B6372" s="210" t="s">
        <v>4363</v>
      </c>
      <c r="C6372" s="210" t="s">
        <v>19773</v>
      </c>
      <c r="D6372" s="210">
        <v>40476</v>
      </c>
      <c r="E6372" s="210" t="s">
        <v>4265</v>
      </c>
      <c r="F6372" s="210" t="s">
        <v>27516</v>
      </c>
      <c r="G6372" s="210" t="s">
        <v>27517</v>
      </c>
      <c r="H6372" s="210" t="s">
        <v>7748</v>
      </c>
      <c r="I6372" s="210" t="s">
        <v>27524</v>
      </c>
      <c r="J6372" s="210" t="s">
        <v>27525</v>
      </c>
      <c r="K6372" s="210" t="s">
        <v>4364</v>
      </c>
      <c r="L6372" s="210" t="s">
        <v>7752</v>
      </c>
      <c r="M6372" s="210" t="s">
        <v>3533</v>
      </c>
      <c r="N6372" s="210">
        <v>40476</v>
      </c>
      <c r="O6372" s="210" t="s">
        <v>4265</v>
      </c>
    </row>
    <row r="6373" spans="1:15" x14ac:dyDescent="0.2">
      <c r="A6373" s="210" t="s">
        <v>27515</v>
      </c>
      <c r="B6373" s="210" t="s">
        <v>4363</v>
      </c>
      <c r="C6373" s="210" t="s">
        <v>19773</v>
      </c>
      <c r="D6373" s="210">
        <v>40476</v>
      </c>
      <c r="E6373" s="210" t="s">
        <v>4265</v>
      </c>
      <c r="F6373" s="210" t="s">
        <v>27516</v>
      </c>
      <c r="G6373" s="210" t="s">
        <v>27517</v>
      </c>
      <c r="H6373" s="210" t="s">
        <v>7748</v>
      </c>
      <c r="I6373" s="210" t="s">
        <v>27526</v>
      </c>
      <c r="J6373" s="210" t="s">
        <v>27527</v>
      </c>
      <c r="K6373" s="210" t="s">
        <v>27528</v>
      </c>
      <c r="L6373" s="210" t="s">
        <v>7752</v>
      </c>
      <c r="M6373" s="210" t="s">
        <v>3533</v>
      </c>
      <c r="N6373" s="210">
        <v>40476</v>
      </c>
      <c r="O6373" s="210" t="s">
        <v>4265</v>
      </c>
    </row>
    <row r="6374" spans="1:15" x14ac:dyDescent="0.2">
      <c r="A6374" s="210" t="s">
        <v>27515</v>
      </c>
      <c r="B6374" s="210" t="s">
        <v>4363</v>
      </c>
      <c r="C6374" s="210" t="s">
        <v>19773</v>
      </c>
      <c r="D6374" s="210">
        <v>40476</v>
      </c>
      <c r="E6374" s="210" t="s">
        <v>4265</v>
      </c>
      <c r="F6374" s="210" t="s">
        <v>27516</v>
      </c>
      <c r="G6374" s="210" t="s">
        <v>27517</v>
      </c>
      <c r="H6374" s="210" t="s">
        <v>7748</v>
      </c>
      <c r="I6374" s="210" t="s">
        <v>27529</v>
      </c>
      <c r="J6374" s="210" t="s">
        <v>27530</v>
      </c>
      <c r="K6374" s="210" t="s">
        <v>27531</v>
      </c>
      <c r="L6374" s="210" t="s">
        <v>7752</v>
      </c>
      <c r="M6374" s="210" t="s">
        <v>3533</v>
      </c>
      <c r="N6374" s="210">
        <v>40476</v>
      </c>
      <c r="O6374" s="210" t="s">
        <v>4265</v>
      </c>
    </row>
    <row r="6375" spans="1:15" x14ac:dyDescent="0.2">
      <c r="A6375" s="210" t="s">
        <v>27515</v>
      </c>
      <c r="B6375" s="210" t="s">
        <v>4363</v>
      </c>
      <c r="C6375" s="210" t="s">
        <v>19773</v>
      </c>
      <c r="D6375" s="210">
        <v>40476</v>
      </c>
      <c r="E6375" s="210" t="s">
        <v>4265</v>
      </c>
      <c r="F6375" s="210" t="s">
        <v>27516</v>
      </c>
      <c r="G6375" s="210" t="s">
        <v>27517</v>
      </c>
      <c r="H6375" s="210" t="s">
        <v>7748</v>
      </c>
      <c r="I6375" s="210" t="s">
        <v>27532</v>
      </c>
      <c r="J6375" s="210" t="s">
        <v>27533</v>
      </c>
      <c r="K6375" s="210" t="s">
        <v>27534</v>
      </c>
      <c r="L6375" s="210" t="s">
        <v>7752</v>
      </c>
      <c r="M6375" s="210" t="s">
        <v>3533</v>
      </c>
      <c r="N6375" s="210">
        <v>40476</v>
      </c>
      <c r="O6375" s="210" t="s">
        <v>4265</v>
      </c>
    </row>
    <row r="6376" spans="1:15" x14ac:dyDescent="0.2">
      <c r="A6376" s="210" t="s">
        <v>27515</v>
      </c>
      <c r="B6376" s="210" t="s">
        <v>4363</v>
      </c>
      <c r="C6376" s="210" t="s">
        <v>19773</v>
      </c>
      <c r="D6376" s="210">
        <v>40476</v>
      </c>
      <c r="E6376" s="210" t="s">
        <v>4265</v>
      </c>
      <c r="F6376" s="210" t="s">
        <v>27516</v>
      </c>
      <c r="G6376" s="210" t="s">
        <v>27517</v>
      </c>
      <c r="H6376" s="210" t="s">
        <v>7748</v>
      </c>
      <c r="I6376" s="210" t="s">
        <v>27535</v>
      </c>
      <c r="J6376" s="210" t="s">
        <v>27536</v>
      </c>
      <c r="K6376" s="210" t="s">
        <v>27537</v>
      </c>
      <c r="L6376" s="210" t="s">
        <v>7752</v>
      </c>
      <c r="M6376" s="210" t="s">
        <v>3533</v>
      </c>
      <c r="N6376" s="210">
        <v>40476</v>
      </c>
      <c r="O6376" s="210" t="s">
        <v>4265</v>
      </c>
    </row>
    <row r="6377" spans="1:15" x14ac:dyDescent="0.2">
      <c r="A6377" s="210" t="s">
        <v>27515</v>
      </c>
      <c r="B6377" s="210" t="s">
        <v>4363</v>
      </c>
      <c r="C6377" s="210" t="s">
        <v>19773</v>
      </c>
      <c r="D6377" s="210">
        <v>40476</v>
      </c>
      <c r="E6377" s="210" t="s">
        <v>4265</v>
      </c>
      <c r="F6377" s="210" t="s">
        <v>27516</v>
      </c>
      <c r="G6377" s="210" t="s">
        <v>27517</v>
      </c>
      <c r="H6377" s="210" t="s">
        <v>7748</v>
      </c>
      <c r="I6377" s="210" t="s">
        <v>403</v>
      </c>
      <c r="J6377" s="210" t="s">
        <v>27538</v>
      </c>
      <c r="K6377" s="210" t="s">
        <v>5340</v>
      </c>
      <c r="L6377" s="210" t="s">
        <v>7752</v>
      </c>
      <c r="M6377" s="210" t="s">
        <v>3533</v>
      </c>
      <c r="N6377" s="210">
        <v>40476</v>
      </c>
      <c r="O6377" s="210" t="s">
        <v>4265</v>
      </c>
    </row>
    <row r="6378" spans="1:15" x14ac:dyDescent="0.2">
      <c r="A6378" s="210" t="s">
        <v>27515</v>
      </c>
      <c r="B6378" s="210" t="s">
        <v>4363</v>
      </c>
      <c r="C6378" s="210" t="s">
        <v>19773</v>
      </c>
      <c r="D6378" s="210">
        <v>40476</v>
      </c>
      <c r="E6378" s="210" t="s">
        <v>4265</v>
      </c>
      <c r="F6378" s="210" t="s">
        <v>27516</v>
      </c>
      <c r="G6378" s="210" t="s">
        <v>27517</v>
      </c>
      <c r="H6378" s="210" t="s">
        <v>7748</v>
      </c>
      <c r="I6378" s="210" t="s">
        <v>27539</v>
      </c>
      <c r="J6378" s="210" t="s">
        <v>27540</v>
      </c>
      <c r="K6378" s="210" t="s">
        <v>27541</v>
      </c>
      <c r="L6378" s="210" t="s">
        <v>7752</v>
      </c>
      <c r="M6378" s="210" t="s">
        <v>3533</v>
      </c>
      <c r="N6378" s="210">
        <v>40476</v>
      </c>
      <c r="O6378" s="210" t="s">
        <v>4265</v>
      </c>
    </row>
    <row r="6379" spans="1:15" x14ac:dyDescent="0.2">
      <c r="A6379" s="210" t="s">
        <v>27515</v>
      </c>
      <c r="B6379" s="210" t="s">
        <v>4363</v>
      </c>
      <c r="C6379" s="210" t="s">
        <v>19773</v>
      </c>
      <c r="D6379" s="210">
        <v>40476</v>
      </c>
      <c r="E6379" s="210" t="s">
        <v>4265</v>
      </c>
      <c r="F6379" s="210" t="s">
        <v>27516</v>
      </c>
      <c r="G6379" s="210" t="s">
        <v>27517</v>
      </c>
      <c r="H6379" s="210" t="s">
        <v>7748</v>
      </c>
      <c r="I6379" s="210" t="s">
        <v>27542</v>
      </c>
      <c r="J6379" s="210" t="s">
        <v>27543</v>
      </c>
      <c r="K6379" s="210" t="s">
        <v>27544</v>
      </c>
      <c r="L6379" s="210" t="s">
        <v>7752</v>
      </c>
      <c r="M6379" s="210" t="s">
        <v>3533</v>
      </c>
      <c r="N6379" s="210">
        <v>40476</v>
      </c>
      <c r="O6379" s="210" t="s">
        <v>4265</v>
      </c>
    </row>
    <row r="6380" spans="1:15" x14ac:dyDescent="0.2">
      <c r="A6380" s="210" t="s">
        <v>27515</v>
      </c>
      <c r="B6380" s="210" t="s">
        <v>4363</v>
      </c>
      <c r="C6380" s="210" t="s">
        <v>19773</v>
      </c>
      <c r="D6380" s="210">
        <v>40476</v>
      </c>
      <c r="E6380" s="210" t="s">
        <v>4265</v>
      </c>
      <c r="F6380" s="210" t="s">
        <v>27516</v>
      </c>
      <c r="G6380" s="210" t="s">
        <v>27517</v>
      </c>
      <c r="H6380" s="210" t="s">
        <v>7748</v>
      </c>
      <c r="I6380" s="210" t="s">
        <v>27545</v>
      </c>
      <c r="J6380" s="210" t="s">
        <v>27546</v>
      </c>
      <c r="K6380" s="210" t="s">
        <v>27547</v>
      </c>
      <c r="L6380" s="210" t="s">
        <v>7752</v>
      </c>
      <c r="M6380" s="210" t="s">
        <v>3533</v>
      </c>
      <c r="N6380" s="210">
        <v>40476</v>
      </c>
      <c r="O6380" s="210" t="s">
        <v>4265</v>
      </c>
    </row>
    <row r="6381" spans="1:15" x14ac:dyDescent="0.2">
      <c r="A6381" s="210" t="s">
        <v>27515</v>
      </c>
      <c r="B6381" s="210" t="s">
        <v>4363</v>
      </c>
      <c r="C6381" s="210" t="s">
        <v>19773</v>
      </c>
      <c r="D6381" s="210">
        <v>40476</v>
      </c>
      <c r="E6381" s="210" t="s">
        <v>4265</v>
      </c>
      <c r="F6381" s="210" t="s">
        <v>27516</v>
      </c>
      <c r="G6381" s="210" t="s">
        <v>27517</v>
      </c>
      <c r="H6381" s="210" t="s">
        <v>7748</v>
      </c>
      <c r="I6381" s="210" t="s">
        <v>92</v>
      </c>
      <c r="J6381" s="210" t="s">
        <v>27548</v>
      </c>
      <c r="K6381" s="210" t="s">
        <v>27549</v>
      </c>
      <c r="L6381" s="210" t="s">
        <v>7752</v>
      </c>
      <c r="M6381" s="210" t="s">
        <v>3533</v>
      </c>
      <c r="N6381" s="210">
        <v>40476</v>
      </c>
      <c r="O6381" s="210" t="s">
        <v>4265</v>
      </c>
    </row>
    <row r="6382" spans="1:15" x14ac:dyDescent="0.2">
      <c r="A6382" s="210" t="s">
        <v>27515</v>
      </c>
      <c r="B6382" s="210" t="s">
        <v>4363</v>
      </c>
      <c r="C6382" s="210" t="s">
        <v>19773</v>
      </c>
      <c r="D6382" s="210">
        <v>40476</v>
      </c>
      <c r="E6382" s="210" t="s">
        <v>4265</v>
      </c>
      <c r="F6382" s="210" t="s">
        <v>27516</v>
      </c>
      <c r="G6382" s="210" t="s">
        <v>27517</v>
      </c>
      <c r="H6382" s="210" t="s">
        <v>7748</v>
      </c>
      <c r="I6382" s="210" t="s">
        <v>90</v>
      </c>
      <c r="J6382" s="210" t="s">
        <v>27550</v>
      </c>
      <c r="K6382" s="210" t="s">
        <v>27551</v>
      </c>
      <c r="L6382" s="210" t="s">
        <v>7752</v>
      </c>
      <c r="M6382" s="210" t="s">
        <v>3533</v>
      </c>
      <c r="N6382" s="210">
        <v>40476</v>
      </c>
      <c r="O6382" s="210" t="s">
        <v>4265</v>
      </c>
    </row>
    <row r="6383" spans="1:15" x14ac:dyDescent="0.2">
      <c r="A6383" s="210" t="s">
        <v>27515</v>
      </c>
      <c r="B6383" s="210" t="s">
        <v>4363</v>
      </c>
      <c r="C6383" s="210" t="s">
        <v>19773</v>
      </c>
      <c r="D6383" s="211">
        <v>40476</v>
      </c>
      <c r="E6383" s="210" t="s">
        <v>4265</v>
      </c>
      <c r="F6383" s="210" t="s">
        <v>27516</v>
      </c>
      <c r="G6383" s="210" t="s">
        <v>27517</v>
      </c>
      <c r="H6383" s="210" t="s">
        <v>0</v>
      </c>
      <c r="I6383" s="210" t="s">
        <v>27552</v>
      </c>
      <c r="J6383" s="210" t="s">
        <v>27553</v>
      </c>
      <c r="L6383" s="210" t="s">
        <v>7742</v>
      </c>
      <c r="M6383" s="210" t="s">
        <v>3562</v>
      </c>
      <c r="N6383" s="211">
        <v>40476</v>
      </c>
      <c r="O6383" s="210" t="s">
        <v>4265</v>
      </c>
    </row>
    <row r="6384" spans="1:15" x14ac:dyDescent="0.2">
      <c r="A6384" s="210" t="s">
        <v>27515</v>
      </c>
      <c r="B6384" s="210" t="s">
        <v>4363</v>
      </c>
      <c r="C6384" s="210" t="s">
        <v>19773</v>
      </c>
      <c r="D6384" s="211">
        <v>40476</v>
      </c>
      <c r="E6384" s="210" t="s">
        <v>4265</v>
      </c>
      <c r="F6384" s="210" t="s">
        <v>27516</v>
      </c>
      <c r="G6384" s="210" t="s">
        <v>27517</v>
      </c>
      <c r="H6384" s="210" t="s">
        <v>0</v>
      </c>
      <c r="I6384" s="210" t="s">
        <v>27554</v>
      </c>
      <c r="J6384" s="210" t="s">
        <v>27555</v>
      </c>
      <c r="K6384" s="210" t="s">
        <v>27555</v>
      </c>
      <c r="L6384" s="210" t="s">
        <v>7743</v>
      </c>
      <c r="M6384" s="210" t="s">
        <v>3533</v>
      </c>
      <c r="N6384" s="211">
        <v>40476</v>
      </c>
      <c r="O6384" s="210" t="s">
        <v>4265</v>
      </c>
    </row>
    <row r="6385" spans="1:15" x14ac:dyDescent="0.2">
      <c r="A6385" s="210" t="s">
        <v>27515</v>
      </c>
      <c r="B6385" s="210" t="s">
        <v>4363</v>
      </c>
      <c r="C6385" s="210" t="s">
        <v>19773</v>
      </c>
      <c r="D6385" s="211">
        <v>40476</v>
      </c>
      <c r="E6385" s="210" t="s">
        <v>4265</v>
      </c>
      <c r="F6385" s="210" t="s">
        <v>27516</v>
      </c>
      <c r="G6385" s="210" t="s">
        <v>27517</v>
      </c>
      <c r="H6385" s="210" t="s">
        <v>0</v>
      </c>
      <c r="I6385" s="210" t="s">
        <v>27556</v>
      </c>
      <c r="J6385" s="210" t="s">
        <v>27557</v>
      </c>
      <c r="K6385" s="210" t="s">
        <v>27557</v>
      </c>
      <c r="L6385" s="210" t="s">
        <v>7743</v>
      </c>
      <c r="M6385" s="210" t="s">
        <v>3533</v>
      </c>
      <c r="N6385" s="211">
        <v>40476</v>
      </c>
      <c r="O6385" s="210" t="s">
        <v>4265</v>
      </c>
    </row>
    <row r="6386" spans="1:15" x14ac:dyDescent="0.2">
      <c r="A6386" s="210" t="s">
        <v>27515</v>
      </c>
      <c r="B6386" s="210" t="s">
        <v>4363</v>
      </c>
      <c r="C6386" s="210" t="s">
        <v>19773</v>
      </c>
      <c r="D6386" s="211">
        <v>40476</v>
      </c>
      <c r="E6386" s="210" t="s">
        <v>4265</v>
      </c>
      <c r="F6386" s="210" t="s">
        <v>27516</v>
      </c>
      <c r="G6386" s="210" t="s">
        <v>27517</v>
      </c>
      <c r="H6386" s="210" t="s">
        <v>0</v>
      </c>
      <c r="I6386" s="210" t="s">
        <v>27558</v>
      </c>
      <c r="J6386" s="210" t="s">
        <v>27559</v>
      </c>
      <c r="K6386" s="210" t="s">
        <v>27559</v>
      </c>
      <c r="L6386" s="210" t="s">
        <v>7743</v>
      </c>
      <c r="M6386" s="210" t="s">
        <v>3533</v>
      </c>
      <c r="N6386" s="211">
        <v>40476</v>
      </c>
      <c r="O6386" s="210" t="s">
        <v>4265</v>
      </c>
    </row>
    <row r="6387" spans="1:15" x14ac:dyDescent="0.2">
      <c r="A6387" s="210" t="s">
        <v>27515</v>
      </c>
      <c r="B6387" s="210" t="s">
        <v>4363</v>
      </c>
      <c r="C6387" s="210" t="s">
        <v>19773</v>
      </c>
      <c r="D6387" s="211">
        <v>40476</v>
      </c>
      <c r="E6387" s="210" t="s">
        <v>4265</v>
      </c>
      <c r="F6387" s="210" t="s">
        <v>27516</v>
      </c>
      <c r="G6387" s="210" t="s">
        <v>27517</v>
      </c>
      <c r="H6387" s="210" t="s">
        <v>0</v>
      </c>
      <c r="I6387" s="210" t="s">
        <v>27560</v>
      </c>
      <c r="J6387" s="210" t="s">
        <v>27561</v>
      </c>
      <c r="K6387" s="210" t="s">
        <v>27561</v>
      </c>
      <c r="L6387" s="210" t="s">
        <v>7743</v>
      </c>
      <c r="M6387" s="210" t="s">
        <v>3533</v>
      </c>
      <c r="N6387" s="211">
        <v>40476</v>
      </c>
      <c r="O6387" s="210" t="s">
        <v>4265</v>
      </c>
    </row>
    <row r="6388" spans="1:15" x14ac:dyDescent="0.2">
      <c r="A6388" s="210" t="s">
        <v>27515</v>
      </c>
      <c r="B6388" s="210" t="s">
        <v>4363</v>
      </c>
      <c r="C6388" s="210" t="s">
        <v>19773</v>
      </c>
      <c r="D6388" s="211">
        <v>40476</v>
      </c>
      <c r="E6388" s="210" t="s">
        <v>4265</v>
      </c>
      <c r="F6388" s="210" t="s">
        <v>27516</v>
      </c>
      <c r="G6388" s="210" t="s">
        <v>27517</v>
      </c>
      <c r="H6388" s="210" t="s">
        <v>0</v>
      </c>
      <c r="I6388" s="210" t="s">
        <v>27562</v>
      </c>
      <c r="J6388" s="210" t="s">
        <v>27563</v>
      </c>
      <c r="L6388" s="210" t="s">
        <v>7743</v>
      </c>
      <c r="M6388" s="210" t="s">
        <v>3533</v>
      </c>
      <c r="N6388" s="211">
        <v>40476</v>
      </c>
      <c r="O6388" s="210" t="s">
        <v>4265</v>
      </c>
    </row>
    <row r="6389" spans="1:15" x14ac:dyDescent="0.2">
      <c r="A6389" s="210" t="s">
        <v>27515</v>
      </c>
      <c r="B6389" s="210" t="s">
        <v>4363</v>
      </c>
      <c r="C6389" s="210" t="s">
        <v>19773</v>
      </c>
      <c r="D6389" s="211">
        <v>40476</v>
      </c>
      <c r="E6389" s="210" t="s">
        <v>4265</v>
      </c>
      <c r="F6389" s="210" t="s">
        <v>27516</v>
      </c>
      <c r="G6389" s="210" t="s">
        <v>27517</v>
      </c>
      <c r="H6389" s="210" t="s">
        <v>0</v>
      </c>
      <c r="I6389" s="210" t="s">
        <v>27564</v>
      </c>
      <c r="J6389" s="210" t="s">
        <v>27565</v>
      </c>
      <c r="L6389" s="210" t="s">
        <v>7743</v>
      </c>
      <c r="M6389" s="210" t="s">
        <v>3533</v>
      </c>
      <c r="N6389" s="211">
        <v>40476</v>
      </c>
      <c r="O6389" s="210" t="s">
        <v>4265</v>
      </c>
    </row>
    <row r="6390" spans="1:15" x14ac:dyDescent="0.2">
      <c r="A6390" s="210" t="s">
        <v>27515</v>
      </c>
      <c r="B6390" s="210" t="s">
        <v>4363</v>
      </c>
      <c r="C6390" s="210" t="s">
        <v>19773</v>
      </c>
      <c r="D6390" s="211">
        <v>40476</v>
      </c>
      <c r="E6390" s="210" t="s">
        <v>4265</v>
      </c>
      <c r="F6390" s="210" t="s">
        <v>27516</v>
      </c>
      <c r="G6390" s="210" t="s">
        <v>27517</v>
      </c>
      <c r="H6390" s="210" t="s">
        <v>0</v>
      </c>
      <c r="I6390" s="210" t="s">
        <v>27566</v>
      </c>
      <c r="J6390" s="210" t="s">
        <v>27567</v>
      </c>
      <c r="L6390" s="210" t="s">
        <v>7743</v>
      </c>
      <c r="M6390" s="210" t="s">
        <v>3533</v>
      </c>
      <c r="N6390" s="211">
        <v>40476</v>
      </c>
      <c r="O6390" s="210" t="s">
        <v>4265</v>
      </c>
    </row>
    <row r="6391" spans="1:15" x14ac:dyDescent="0.2">
      <c r="A6391" s="210" t="s">
        <v>27515</v>
      </c>
      <c r="B6391" s="210" t="s">
        <v>4363</v>
      </c>
      <c r="C6391" s="210" t="s">
        <v>19773</v>
      </c>
      <c r="D6391" s="211">
        <v>40476</v>
      </c>
      <c r="E6391" s="210" t="s">
        <v>4265</v>
      </c>
      <c r="F6391" s="210" t="s">
        <v>27516</v>
      </c>
      <c r="G6391" s="210" t="s">
        <v>27517</v>
      </c>
      <c r="H6391" s="210" t="s">
        <v>0</v>
      </c>
      <c r="I6391" s="210" t="s">
        <v>27568</v>
      </c>
      <c r="J6391" s="210" t="s">
        <v>27569</v>
      </c>
      <c r="L6391" s="210" t="s">
        <v>7743</v>
      </c>
      <c r="M6391" s="210" t="s">
        <v>3533</v>
      </c>
      <c r="N6391" s="211">
        <v>40476</v>
      </c>
      <c r="O6391" s="210" t="s">
        <v>4265</v>
      </c>
    </row>
    <row r="6392" spans="1:15" x14ac:dyDescent="0.2">
      <c r="A6392" s="210" t="s">
        <v>27515</v>
      </c>
      <c r="B6392" s="210" t="s">
        <v>4363</v>
      </c>
      <c r="C6392" s="210" t="s">
        <v>19773</v>
      </c>
      <c r="D6392" s="211">
        <v>40476</v>
      </c>
      <c r="E6392" s="210" t="s">
        <v>4265</v>
      </c>
      <c r="F6392" s="210" t="s">
        <v>27516</v>
      </c>
      <c r="G6392" s="210" t="s">
        <v>27517</v>
      </c>
      <c r="H6392" s="210" t="s">
        <v>0</v>
      </c>
      <c r="I6392" s="210" t="s">
        <v>27570</v>
      </c>
      <c r="J6392" s="210" t="s">
        <v>27571</v>
      </c>
      <c r="L6392" s="210" t="s">
        <v>7743</v>
      </c>
      <c r="M6392" s="210" t="s">
        <v>3533</v>
      </c>
      <c r="N6392" s="211">
        <v>40476</v>
      </c>
      <c r="O6392" s="210" t="s">
        <v>4265</v>
      </c>
    </row>
    <row r="6393" spans="1:15" x14ac:dyDescent="0.2">
      <c r="A6393" s="210" t="s">
        <v>27515</v>
      </c>
      <c r="B6393" s="210" t="s">
        <v>4363</v>
      </c>
      <c r="C6393" s="210" t="s">
        <v>19773</v>
      </c>
      <c r="D6393" s="211">
        <v>40476</v>
      </c>
      <c r="E6393" s="210" t="s">
        <v>4265</v>
      </c>
      <c r="F6393" s="210" t="s">
        <v>27516</v>
      </c>
      <c r="G6393" s="210" t="s">
        <v>27517</v>
      </c>
      <c r="H6393" s="210" t="s">
        <v>0</v>
      </c>
      <c r="I6393" s="210" t="s">
        <v>27572</v>
      </c>
      <c r="J6393" s="210" t="s">
        <v>27573</v>
      </c>
      <c r="L6393" s="210" t="s">
        <v>7743</v>
      </c>
      <c r="M6393" s="210" t="s">
        <v>3533</v>
      </c>
      <c r="N6393" s="211">
        <v>40476</v>
      </c>
      <c r="O6393" s="210" t="s">
        <v>4265</v>
      </c>
    </row>
    <row r="6394" spans="1:15" x14ac:dyDescent="0.2">
      <c r="A6394" s="210" t="s">
        <v>27515</v>
      </c>
      <c r="B6394" s="210" t="s">
        <v>4363</v>
      </c>
      <c r="C6394" s="210" t="s">
        <v>19773</v>
      </c>
      <c r="D6394" s="211">
        <v>40476</v>
      </c>
      <c r="E6394" s="210" t="s">
        <v>4265</v>
      </c>
      <c r="F6394" s="210" t="s">
        <v>27516</v>
      </c>
      <c r="G6394" s="210" t="s">
        <v>27517</v>
      </c>
      <c r="H6394" s="210" t="s">
        <v>0</v>
      </c>
      <c r="I6394" s="210" t="s">
        <v>27574</v>
      </c>
      <c r="J6394" s="210" t="s">
        <v>27575</v>
      </c>
      <c r="L6394" s="210" t="s">
        <v>7743</v>
      </c>
      <c r="M6394" s="210" t="s">
        <v>3533</v>
      </c>
      <c r="N6394" s="211">
        <v>40476</v>
      </c>
      <c r="O6394" s="210" t="s">
        <v>4265</v>
      </c>
    </row>
    <row r="6395" spans="1:15" x14ac:dyDescent="0.2">
      <c r="A6395" s="210" t="s">
        <v>27515</v>
      </c>
      <c r="B6395" s="210" t="s">
        <v>4363</v>
      </c>
      <c r="C6395" s="210" t="s">
        <v>19773</v>
      </c>
      <c r="D6395" s="211">
        <v>40476</v>
      </c>
      <c r="E6395" s="210" t="s">
        <v>4265</v>
      </c>
      <c r="F6395" s="210" t="s">
        <v>27516</v>
      </c>
      <c r="G6395" s="210" t="s">
        <v>27517</v>
      </c>
      <c r="H6395" s="210" t="s">
        <v>0</v>
      </c>
      <c r="I6395" s="210" t="s">
        <v>27576</v>
      </c>
      <c r="J6395" s="210" t="s">
        <v>27577</v>
      </c>
      <c r="L6395" s="210" t="s">
        <v>7743</v>
      </c>
      <c r="M6395" s="210" t="s">
        <v>3533</v>
      </c>
      <c r="N6395" s="211">
        <v>40476</v>
      </c>
      <c r="O6395" s="210" t="s">
        <v>4265</v>
      </c>
    </row>
    <row r="6396" spans="1:15" x14ac:dyDescent="0.2">
      <c r="A6396" s="210" t="s">
        <v>27515</v>
      </c>
      <c r="B6396" s="210" t="s">
        <v>4363</v>
      </c>
      <c r="C6396" s="210" t="s">
        <v>19773</v>
      </c>
      <c r="D6396" s="211">
        <v>40476</v>
      </c>
      <c r="E6396" s="210" t="s">
        <v>4265</v>
      </c>
      <c r="F6396" s="210" t="s">
        <v>27516</v>
      </c>
      <c r="G6396" s="210" t="s">
        <v>27517</v>
      </c>
      <c r="H6396" s="210" t="s">
        <v>0</v>
      </c>
      <c r="I6396" s="210" t="s">
        <v>27578</v>
      </c>
      <c r="J6396" s="210" t="s">
        <v>27579</v>
      </c>
      <c r="L6396" s="210" t="s">
        <v>7743</v>
      </c>
      <c r="M6396" s="210" t="s">
        <v>3533</v>
      </c>
      <c r="N6396" s="211">
        <v>40476</v>
      </c>
      <c r="O6396" s="210" t="s">
        <v>4265</v>
      </c>
    </row>
    <row r="6397" spans="1:15" x14ac:dyDescent="0.2">
      <c r="A6397" s="210" t="s">
        <v>27515</v>
      </c>
      <c r="B6397" s="210" t="s">
        <v>4363</v>
      </c>
      <c r="C6397" s="210" t="s">
        <v>19773</v>
      </c>
      <c r="D6397" s="211">
        <v>40476</v>
      </c>
      <c r="E6397" s="210" t="s">
        <v>4265</v>
      </c>
      <c r="F6397" s="210" t="s">
        <v>27516</v>
      </c>
      <c r="G6397" s="210" t="s">
        <v>27517</v>
      </c>
      <c r="H6397" s="210" t="s">
        <v>0</v>
      </c>
      <c r="I6397" s="210" t="s">
        <v>27580</v>
      </c>
      <c r="J6397" s="210" t="s">
        <v>27581</v>
      </c>
      <c r="L6397" s="210" t="s">
        <v>7743</v>
      </c>
      <c r="M6397" s="210" t="s">
        <v>3533</v>
      </c>
      <c r="N6397" s="211">
        <v>40476</v>
      </c>
      <c r="O6397" s="210" t="s">
        <v>4265</v>
      </c>
    </row>
    <row r="6398" spans="1:15" x14ac:dyDescent="0.2">
      <c r="A6398" s="210" t="s">
        <v>27515</v>
      </c>
      <c r="B6398" s="210" t="s">
        <v>4363</v>
      </c>
      <c r="C6398" s="210" t="s">
        <v>19773</v>
      </c>
      <c r="D6398" s="211">
        <v>40476</v>
      </c>
      <c r="E6398" s="210" t="s">
        <v>4265</v>
      </c>
      <c r="F6398" s="210" t="s">
        <v>27516</v>
      </c>
      <c r="G6398" s="210" t="s">
        <v>27517</v>
      </c>
      <c r="H6398" s="210" t="s">
        <v>7744</v>
      </c>
      <c r="I6398" s="210" t="s">
        <v>27582</v>
      </c>
      <c r="J6398" s="210" t="s">
        <v>27583</v>
      </c>
      <c r="K6398" s="210" t="s">
        <v>27583</v>
      </c>
      <c r="L6398" s="210" t="s">
        <v>7743</v>
      </c>
      <c r="M6398" s="210" t="s">
        <v>3533</v>
      </c>
      <c r="N6398" s="211">
        <v>40476</v>
      </c>
      <c r="O6398" s="210" t="s">
        <v>4265</v>
      </c>
    </row>
    <row r="6399" spans="1:15" x14ac:dyDescent="0.2">
      <c r="A6399" s="210" t="s">
        <v>27515</v>
      </c>
      <c r="B6399" s="210" t="s">
        <v>4363</v>
      </c>
      <c r="C6399" s="210" t="s">
        <v>19773</v>
      </c>
      <c r="D6399" s="211">
        <v>40476</v>
      </c>
      <c r="E6399" s="210" t="s">
        <v>4265</v>
      </c>
      <c r="F6399" s="210" t="s">
        <v>27516</v>
      </c>
      <c r="G6399" s="210" t="s">
        <v>27517</v>
      </c>
      <c r="H6399" s="210" t="s">
        <v>7744</v>
      </c>
      <c r="I6399" s="210" t="s">
        <v>27584</v>
      </c>
      <c r="J6399" s="210" t="s">
        <v>27585</v>
      </c>
      <c r="L6399" s="210" t="s">
        <v>7743</v>
      </c>
      <c r="M6399" s="210" t="s">
        <v>3533</v>
      </c>
      <c r="N6399" s="211">
        <v>40476</v>
      </c>
      <c r="O6399" s="210" t="s">
        <v>4265</v>
      </c>
    </row>
    <row r="6400" spans="1:15" x14ac:dyDescent="0.2">
      <c r="A6400" s="210" t="s">
        <v>27515</v>
      </c>
      <c r="B6400" s="210" t="s">
        <v>4363</v>
      </c>
      <c r="C6400" s="210" t="s">
        <v>19773</v>
      </c>
      <c r="D6400" s="211">
        <v>40476</v>
      </c>
      <c r="E6400" s="210" t="s">
        <v>4265</v>
      </c>
      <c r="F6400" s="210" t="s">
        <v>27516</v>
      </c>
      <c r="G6400" s="210" t="s">
        <v>27517</v>
      </c>
      <c r="H6400" s="210" t="s">
        <v>7744</v>
      </c>
      <c r="I6400" s="210" t="s">
        <v>27586</v>
      </c>
      <c r="J6400" s="210" t="s">
        <v>27587</v>
      </c>
      <c r="K6400" s="210" t="s">
        <v>27587</v>
      </c>
      <c r="L6400" s="210" t="s">
        <v>7743</v>
      </c>
      <c r="M6400" s="210" t="s">
        <v>3533</v>
      </c>
      <c r="N6400" s="211">
        <v>40476</v>
      </c>
      <c r="O6400" s="210" t="s">
        <v>4265</v>
      </c>
    </row>
    <row r="6401" spans="1:15" x14ac:dyDescent="0.2">
      <c r="A6401" s="210" t="s">
        <v>27515</v>
      </c>
      <c r="B6401" s="210" t="s">
        <v>4363</v>
      </c>
      <c r="C6401" s="210" t="s">
        <v>19773</v>
      </c>
      <c r="D6401" s="211">
        <v>40476</v>
      </c>
      <c r="E6401" s="210" t="s">
        <v>4265</v>
      </c>
      <c r="F6401" s="210" t="s">
        <v>27516</v>
      </c>
      <c r="G6401" s="210" t="s">
        <v>27517</v>
      </c>
      <c r="H6401" s="210" t="s">
        <v>7744</v>
      </c>
      <c r="I6401" s="210" t="s">
        <v>27588</v>
      </c>
      <c r="J6401" s="210" t="s">
        <v>27589</v>
      </c>
      <c r="K6401" s="210" t="s">
        <v>27589</v>
      </c>
      <c r="L6401" s="210" t="s">
        <v>7743</v>
      </c>
      <c r="M6401" s="210" t="s">
        <v>3533</v>
      </c>
      <c r="N6401" s="211">
        <v>40476</v>
      </c>
      <c r="O6401" s="210" t="s">
        <v>4265</v>
      </c>
    </row>
    <row r="6402" spans="1:15" x14ac:dyDescent="0.2">
      <c r="A6402" s="210" t="s">
        <v>27515</v>
      </c>
      <c r="B6402" s="210" t="s">
        <v>4363</v>
      </c>
      <c r="C6402" s="210" t="s">
        <v>19773</v>
      </c>
      <c r="D6402" s="211">
        <v>40476</v>
      </c>
      <c r="E6402" s="210" t="s">
        <v>4265</v>
      </c>
      <c r="F6402" s="210" t="s">
        <v>27516</v>
      </c>
      <c r="G6402" s="210" t="s">
        <v>27517</v>
      </c>
      <c r="H6402" s="210" t="s">
        <v>7744</v>
      </c>
      <c r="I6402" s="210" t="s">
        <v>27590</v>
      </c>
      <c r="J6402" s="210" t="s">
        <v>27591</v>
      </c>
      <c r="K6402" s="210" t="s">
        <v>27591</v>
      </c>
      <c r="L6402" s="210" t="s">
        <v>7743</v>
      </c>
      <c r="M6402" s="210" t="s">
        <v>3533</v>
      </c>
      <c r="N6402" s="211">
        <v>40476</v>
      </c>
      <c r="O6402" s="210" t="s">
        <v>4265</v>
      </c>
    </row>
    <row r="6403" spans="1:15" x14ac:dyDescent="0.2">
      <c r="A6403" s="210" t="s">
        <v>27515</v>
      </c>
      <c r="B6403" s="210" t="s">
        <v>4363</v>
      </c>
      <c r="C6403" s="210" t="s">
        <v>19773</v>
      </c>
      <c r="D6403" s="211">
        <v>40476</v>
      </c>
      <c r="E6403" s="210" t="s">
        <v>4265</v>
      </c>
      <c r="F6403" s="210" t="s">
        <v>27516</v>
      </c>
      <c r="G6403" s="210" t="s">
        <v>27517</v>
      </c>
      <c r="H6403" s="210" t="s">
        <v>7744</v>
      </c>
      <c r="I6403" s="210" t="s">
        <v>27592</v>
      </c>
      <c r="J6403" s="210" t="s">
        <v>27593</v>
      </c>
      <c r="K6403" s="210" t="s">
        <v>27593</v>
      </c>
      <c r="L6403" s="210" t="s">
        <v>7743</v>
      </c>
      <c r="M6403" s="210" t="s">
        <v>3533</v>
      </c>
      <c r="N6403" s="211">
        <v>40476</v>
      </c>
      <c r="O6403" s="210" t="s">
        <v>4265</v>
      </c>
    </row>
    <row r="6404" spans="1:15" x14ac:dyDescent="0.2">
      <c r="A6404" s="210" t="s">
        <v>27515</v>
      </c>
      <c r="B6404" s="210" t="s">
        <v>4363</v>
      </c>
      <c r="C6404" s="210" t="s">
        <v>19773</v>
      </c>
      <c r="D6404" s="211">
        <v>40476</v>
      </c>
      <c r="E6404" s="210" t="s">
        <v>4265</v>
      </c>
      <c r="F6404" s="210" t="s">
        <v>27516</v>
      </c>
      <c r="G6404" s="210" t="s">
        <v>27517</v>
      </c>
      <c r="H6404" s="210" t="s">
        <v>7744</v>
      </c>
      <c r="I6404" s="210" t="s">
        <v>27594</v>
      </c>
      <c r="J6404" s="210" t="s">
        <v>27595</v>
      </c>
      <c r="K6404" s="210" t="s">
        <v>27595</v>
      </c>
      <c r="L6404" s="210" t="s">
        <v>7743</v>
      </c>
      <c r="M6404" s="210" t="s">
        <v>3533</v>
      </c>
      <c r="N6404" s="211">
        <v>40476</v>
      </c>
      <c r="O6404" s="210" t="s">
        <v>4265</v>
      </c>
    </row>
    <row r="6405" spans="1:15" x14ac:dyDescent="0.2">
      <c r="A6405" s="210" t="s">
        <v>27515</v>
      </c>
      <c r="B6405" s="210" t="s">
        <v>4363</v>
      </c>
      <c r="C6405" s="210" t="s">
        <v>19773</v>
      </c>
      <c r="D6405" s="211">
        <v>40476</v>
      </c>
      <c r="E6405" s="210" t="s">
        <v>4265</v>
      </c>
      <c r="F6405" s="210" t="s">
        <v>27516</v>
      </c>
      <c r="G6405" s="210" t="s">
        <v>27517</v>
      </c>
      <c r="H6405" s="210" t="s">
        <v>7744</v>
      </c>
      <c r="I6405" s="210" t="s">
        <v>27596</v>
      </c>
      <c r="J6405" s="210" t="s">
        <v>27597</v>
      </c>
      <c r="K6405" s="210" t="s">
        <v>27597</v>
      </c>
      <c r="L6405" s="210" t="s">
        <v>7743</v>
      </c>
      <c r="M6405" s="210" t="s">
        <v>3533</v>
      </c>
      <c r="N6405" s="211">
        <v>40476</v>
      </c>
      <c r="O6405" s="210" t="s">
        <v>4265</v>
      </c>
    </row>
    <row r="6406" spans="1:15" x14ac:dyDescent="0.2">
      <c r="A6406" s="210" t="s">
        <v>27515</v>
      </c>
      <c r="B6406" s="210" t="s">
        <v>4363</v>
      </c>
      <c r="C6406" s="210" t="s">
        <v>19773</v>
      </c>
      <c r="D6406" s="211">
        <v>40476</v>
      </c>
      <c r="E6406" s="210" t="s">
        <v>4265</v>
      </c>
      <c r="F6406" s="210" t="s">
        <v>27516</v>
      </c>
      <c r="G6406" s="210" t="s">
        <v>27517</v>
      </c>
      <c r="H6406" s="210" t="s">
        <v>7744</v>
      </c>
      <c r="I6406" s="210" t="s">
        <v>27598</v>
      </c>
      <c r="J6406" s="210" t="s">
        <v>27599</v>
      </c>
      <c r="K6406" s="210" t="s">
        <v>27599</v>
      </c>
      <c r="L6406" s="210" t="s">
        <v>7743</v>
      </c>
      <c r="M6406" s="210" t="s">
        <v>3533</v>
      </c>
      <c r="N6406" s="211">
        <v>40476</v>
      </c>
      <c r="O6406" s="210" t="s">
        <v>4265</v>
      </c>
    </row>
    <row r="6407" spans="1:15" x14ac:dyDescent="0.2">
      <c r="A6407" s="210" t="s">
        <v>27600</v>
      </c>
      <c r="B6407" s="210" t="s">
        <v>27601</v>
      </c>
      <c r="C6407" s="210" t="s">
        <v>16485</v>
      </c>
      <c r="D6407" s="211">
        <v>10719</v>
      </c>
      <c r="E6407" s="210" t="s">
        <v>3754</v>
      </c>
      <c r="F6407" s="210" t="s">
        <v>27602</v>
      </c>
      <c r="G6407" s="210" t="s">
        <v>27603</v>
      </c>
      <c r="H6407" s="210" t="s">
        <v>0</v>
      </c>
      <c r="I6407" s="210" t="s">
        <v>27604</v>
      </c>
      <c r="J6407" s="210" t="s">
        <v>27605</v>
      </c>
      <c r="L6407" s="210" t="s">
        <v>7742</v>
      </c>
      <c r="M6407" s="210" t="s">
        <v>3562</v>
      </c>
      <c r="N6407" s="211">
        <v>10719</v>
      </c>
      <c r="O6407" s="210" t="s">
        <v>3754</v>
      </c>
    </row>
    <row r="6408" spans="1:15" x14ac:dyDescent="0.2">
      <c r="A6408" s="210" t="s">
        <v>27606</v>
      </c>
      <c r="B6408" s="210" t="s">
        <v>3805</v>
      </c>
      <c r="C6408" s="210" t="s">
        <v>27607</v>
      </c>
      <c r="D6408" s="210">
        <v>45128</v>
      </c>
      <c r="E6408" s="210" t="s">
        <v>4441</v>
      </c>
      <c r="F6408" s="210" t="s">
        <v>27608</v>
      </c>
      <c r="G6408" s="210" t="s">
        <v>27609</v>
      </c>
      <c r="H6408" s="210" t="s">
        <v>7748</v>
      </c>
      <c r="I6408" s="210" t="s">
        <v>27610</v>
      </c>
      <c r="J6408" s="210" t="s">
        <v>27611</v>
      </c>
      <c r="K6408" s="210" t="s">
        <v>27612</v>
      </c>
      <c r="L6408" s="210" t="s">
        <v>7752</v>
      </c>
      <c r="M6408" s="210" t="s">
        <v>3533</v>
      </c>
      <c r="N6408" s="210">
        <v>45128</v>
      </c>
      <c r="O6408" s="210" t="s">
        <v>4441</v>
      </c>
    </row>
    <row r="6409" spans="1:15" x14ac:dyDescent="0.2">
      <c r="A6409" s="210" t="s">
        <v>27606</v>
      </c>
      <c r="B6409" s="210" t="s">
        <v>3805</v>
      </c>
      <c r="C6409" s="210" t="s">
        <v>27607</v>
      </c>
      <c r="D6409" s="210">
        <v>45128</v>
      </c>
      <c r="E6409" s="210" t="s">
        <v>4441</v>
      </c>
      <c r="F6409" s="210" t="s">
        <v>27608</v>
      </c>
      <c r="G6409" s="210" t="s">
        <v>27609</v>
      </c>
      <c r="H6409" s="210" t="s">
        <v>7748</v>
      </c>
      <c r="I6409" s="210" t="s">
        <v>103</v>
      </c>
      <c r="J6409" s="210" t="s">
        <v>104</v>
      </c>
      <c r="K6409" s="210" t="s">
        <v>27613</v>
      </c>
      <c r="L6409" s="210" t="s">
        <v>7752</v>
      </c>
      <c r="M6409" s="210" t="s">
        <v>3533</v>
      </c>
      <c r="N6409" s="210">
        <v>45128</v>
      </c>
      <c r="O6409" s="210" t="s">
        <v>4441</v>
      </c>
    </row>
    <row r="6410" spans="1:15" x14ac:dyDescent="0.2">
      <c r="A6410" s="210" t="s">
        <v>27606</v>
      </c>
      <c r="B6410" s="210" t="s">
        <v>3805</v>
      </c>
      <c r="C6410" s="210" t="s">
        <v>27607</v>
      </c>
      <c r="D6410" s="210">
        <v>45128</v>
      </c>
      <c r="E6410" s="210" t="s">
        <v>4441</v>
      </c>
      <c r="F6410" s="210" t="s">
        <v>27608</v>
      </c>
      <c r="G6410" s="210" t="s">
        <v>27609</v>
      </c>
      <c r="H6410" s="210" t="s">
        <v>7748</v>
      </c>
      <c r="I6410" s="210" t="s">
        <v>101</v>
      </c>
      <c r="J6410" s="210" t="s">
        <v>27614</v>
      </c>
      <c r="K6410" s="210" t="s">
        <v>27615</v>
      </c>
      <c r="L6410" s="210" t="s">
        <v>7752</v>
      </c>
      <c r="M6410" s="210" t="s">
        <v>3533</v>
      </c>
      <c r="N6410" s="210">
        <v>45128</v>
      </c>
      <c r="O6410" s="210" t="s">
        <v>4441</v>
      </c>
    </row>
    <row r="6411" spans="1:15" x14ac:dyDescent="0.2">
      <c r="A6411" s="210" t="s">
        <v>27606</v>
      </c>
      <c r="B6411" s="210" t="s">
        <v>3805</v>
      </c>
      <c r="C6411" s="210" t="s">
        <v>27607</v>
      </c>
      <c r="D6411" s="210">
        <v>45128</v>
      </c>
      <c r="E6411" s="210" t="s">
        <v>4441</v>
      </c>
      <c r="F6411" s="210" t="s">
        <v>27608</v>
      </c>
      <c r="G6411" s="210" t="s">
        <v>27609</v>
      </c>
      <c r="H6411" s="210" t="s">
        <v>7748</v>
      </c>
      <c r="I6411" s="210" t="s">
        <v>88</v>
      </c>
      <c r="J6411" s="210" t="s">
        <v>89</v>
      </c>
      <c r="K6411" s="210" t="s">
        <v>27616</v>
      </c>
      <c r="L6411" s="210" t="s">
        <v>7752</v>
      </c>
      <c r="M6411" s="210" t="s">
        <v>3533</v>
      </c>
      <c r="N6411" s="210">
        <v>45128</v>
      </c>
      <c r="O6411" s="210" t="s">
        <v>4441</v>
      </c>
    </row>
    <row r="6412" spans="1:15" x14ac:dyDescent="0.2">
      <c r="A6412" s="210" t="s">
        <v>27606</v>
      </c>
      <c r="B6412" s="210" t="s">
        <v>3805</v>
      </c>
      <c r="C6412" s="210" t="s">
        <v>27607</v>
      </c>
      <c r="D6412" s="210">
        <v>45128</v>
      </c>
      <c r="E6412" s="210" t="s">
        <v>4441</v>
      </c>
      <c r="F6412" s="210" t="s">
        <v>27608</v>
      </c>
      <c r="G6412" s="210" t="s">
        <v>27609</v>
      </c>
      <c r="H6412" s="210" t="s">
        <v>7748</v>
      </c>
      <c r="I6412" s="210" t="s">
        <v>86</v>
      </c>
      <c r="J6412" s="210" t="s">
        <v>27617</v>
      </c>
      <c r="K6412" s="210" t="s">
        <v>27618</v>
      </c>
      <c r="L6412" s="210" t="s">
        <v>7752</v>
      </c>
      <c r="M6412" s="210" t="s">
        <v>3533</v>
      </c>
      <c r="N6412" s="210">
        <v>45128</v>
      </c>
      <c r="O6412" s="210" t="s">
        <v>4441</v>
      </c>
    </row>
    <row r="6413" spans="1:15" x14ac:dyDescent="0.2">
      <c r="A6413" s="210" t="s">
        <v>27606</v>
      </c>
      <c r="B6413" s="210" t="s">
        <v>3805</v>
      </c>
      <c r="C6413" s="210" t="s">
        <v>27607</v>
      </c>
      <c r="D6413" s="210">
        <v>45128</v>
      </c>
      <c r="E6413" s="210" t="s">
        <v>4441</v>
      </c>
      <c r="F6413" s="210" t="s">
        <v>27608</v>
      </c>
      <c r="G6413" s="210" t="s">
        <v>27609</v>
      </c>
      <c r="H6413" s="210" t="s">
        <v>7748</v>
      </c>
      <c r="I6413" s="210" t="s">
        <v>27619</v>
      </c>
      <c r="J6413" s="210" t="s">
        <v>27620</v>
      </c>
      <c r="K6413" s="210" t="s">
        <v>27621</v>
      </c>
      <c r="L6413" s="210" t="s">
        <v>7752</v>
      </c>
      <c r="M6413" s="210" t="s">
        <v>3533</v>
      </c>
      <c r="N6413" s="210">
        <v>45128</v>
      </c>
      <c r="O6413" s="210" t="s">
        <v>4441</v>
      </c>
    </row>
    <row r="6414" spans="1:15" x14ac:dyDescent="0.2">
      <c r="A6414" s="210" t="s">
        <v>27606</v>
      </c>
      <c r="B6414" s="210" t="s">
        <v>3805</v>
      </c>
      <c r="C6414" s="210" t="s">
        <v>27607</v>
      </c>
      <c r="D6414" s="210">
        <v>45128</v>
      </c>
      <c r="E6414" s="210" t="s">
        <v>4441</v>
      </c>
      <c r="F6414" s="210" t="s">
        <v>27608</v>
      </c>
      <c r="G6414" s="210" t="s">
        <v>27609</v>
      </c>
      <c r="H6414" s="210" t="s">
        <v>7748</v>
      </c>
      <c r="I6414" s="210" t="s">
        <v>187</v>
      </c>
      <c r="J6414" s="210" t="s">
        <v>27622</v>
      </c>
      <c r="K6414" s="210" t="s">
        <v>27623</v>
      </c>
      <c r="L6414" s="210" t="s">
        <v>7752</v>
      </c>
      <c r="M6414" s="210" t="s">
        <v>3533</v>
      </c>
      <c r="N6414" s="210">
        <v>45128</v>
      </c>
      <c r="O6414" s="210" t="s">
        <v>4441</v>
      </c>
    </row>
    <row r="6415" spans="1:15" x14ac:dyDescent="0.2">
      <c r="A6415" s="210" t="s">
        <v>27606</v>
      </c>
      <c r="B6415" s="210" t="s">
        <v>3805</v>
      </c>
      <c r="C6415" s="210" t="s">
        <v>27607</v>
      </c>
      <c r="D6415" s="210">
        <v>45128</v>
      </c>
      <c r="E6415" s="210" t="s">
        <v>4441</v>
      </c>
      <c r="F6415" s="210" t="s">
        <v>27608</v>
      </c>
      <c r="G6415" s="210" t="s">
        <v>27609</v>
      </c>
      <c r="H6415" s="210" t="s">
        <v>7748</v>
      </c>
      <c r="I6415" s="210" t="s">
        <v>185</v>
      </c>
      <c r="J6415" s="210" t="s">
        <v>27624</v>
      </c>
      <c r="K6415" s="210" t="s">
        <v>186</v>
      </c>
      <c r="L6415" s="210" t="s">
        <v>7752</v>
      </c>
      <c r="M6415" s="210" t="s">
        <v>3533</v>
      </c>
      <c r="N6415" s="210">
        <v>45128</v>
      </c>
      <c r="O6415" s="210" t="s">
        <v>4441</v>
      </c>
    </row>
    <row r="6416" spans="1:15" x14ac:dyDescent="0.2">
      <c r="A6416" s="210" t="s">
        <v>27606</v>
      </c>
      <c r="B6416" s="210" t="s">
        <v>3805</v>
      </c>
      <c r="C6416" s="210" t="s">
        <v>27607</v>
      </c>
      <c r="D6416" s="211">
        <v>45128</v>
      </c>
      <c r="E6416" s="210" t="s">
        <v>4441</v>
      </c>
      <c r="F6416" s="210" t="s">
        <v>27608</v>
      </c>
      <c r="G6416" s="210" t="s">
        <v>27609</v>
      </c>
      <c r="H6416" s="210" t="s">
        <v>7748</v>
      </c>
      <c r="I6416" s="210" t="s">
        <v>27625</v>
      </c>
      <c r="J6416" s="210" t="s">
        <v>27626</v>
      </c>
      <c r="K6416" s="210" t="s">
        <v>27627</v>
      </c>
      <c r="L6416" s="210" t="s">
        <v>12718</v>
      </c>
      <c r="M6416" s="210" t="s">
        <v>3533</v>
      </c>
      <c r="N6416" s="211">
        <v>45128</v>
      </c>
      <c r="O6416" s="210" t="s">
        <v>4441</v>
      </c>
    </row>
    <row r="6417" spans="1:15" x14ac:dyDescent="0.2">
      <c r="A6417" s="210" t="s">
        <v>27606</v>
      </c>
      <c r="B6417" s="210" t="s">
        <v>3805</v>
      </c>
      <c r="C6417" s="210" t="s">
        <v>27607</v>
      </c>
      <c r="D6417" s="211">
        <v>45128</v>
      </c>
      <c r="E6417" s="210" t="s">
        <v>4441</v>
      </c>
      <c r="F6417" s="210" t="s">
        <v>27608</v>
      </c>
      <c r="G6417" s="210" t="s">
        <v>27609</v>
      </c>
      <c r="H6417" s="210" t="s">
        <v>7748</v>
      </c>
      <c r="I6417" s="210" t="s">
        <v>27628</v>
      </c>
      <c r="J6417" s="210" t="s">
        <v>27629</v>
      </c>
      <c r="K6417" s="210" t="s">
        <v>27630</v>
      </c>
      <c r="L6417" s="210" t="s">
        <v>12718</v>
      </c>
      <c r="M6417" s="210" t="s">
        <v>3533</v>
      </c>
      <c r="N6417" s="211">
        <v>45128</v>
      </c>
      <c r="O6417" s="210" t="s">
        <v>4441</v>
      </c>
    </row>
    <row r="6418" spans="1:15" x14ac:dyDescent="0.2">
      <c r="A6418" s="210" t="s">
        <v>27606</v>
      </c>
      <c r="B6418" s="210" t="s">
        <v>3805</v>
      </c>
      <c r="C6418" s="210" t="s">
        <v>27607</v>
      </c>
      <c r="D6418" s="211">
        <v>45128</v>
      </c>
      <c r="E6418" s="210" t="s">
        <v>4441</v>
      </c>
      <c r="F6418" s="210" t="s">
        <v>27608</v>
      </c>
      <c r="G6418" s="210" t="s">
        <v>27609</v>
      </c>
      <c r="H6418" s="210" t="s">
        <v>7748</v>
      </c>
      <c r="I6418" s="210" t="s">
        <v>27631</v>
      </c>
      <c r="J6418" s="210" t="s">
        <v>27632</v>
      </c>
      <c r="K6418" s="210" t="s">
        <v>27633</v>
      </c>
      <c r="L6418" s="210" t="s">
        <v>12718</v>
      </c>
      <c r="M6418" s="210" t="s">
        <v>3533</v>
      </c>
      <c r="N6418" s="211">
        <v>45128</v>
      </c>
      <c r="O6418" s="210" t="s">
        <v>4441</v>
      </c>
    </row>
    <row r="6419" spans="1:15" x14ac:dyDescent="0.2">
      <c r="A6419" s="210" t="s">
        <v>27606</v>
      </c>
      <c r="B6419" s="210" t="s">
        <v>3805</v>
      </c>
      <c r="C6419" s="210" t="s">
        <v>27607</v>
      </c>
      <c r="D6419" s="210">
        <v>45128</v>
      </c>
      <c r="E6419" s="210" t="s">
        <v>4441</v>
      </c>
      <c r="F6419" s="210" t="s">
        <v>27608</v>
      </c>
      <c r="G6419" s="210" t="s">
        <v>27609</v>
      </c>
      <c r="H6419" s="210" t="s">
        <v>7748</v>
      </c>
      <c r="I6419" s="210" t="s">
        <v>27634</v>
      </c>
      <c r="J6419" s="210" t="s">
        <v>27635</v>
      </c>
      <c r="K6419" s="210" t="s">
        <v>27636</v>
      </c>
      <c r="L6419" s="210" t="s">
        <v>7752</v>
      </c>
      <c r="M6419" s="210" t="s">
        <v>3533</v>
      </c>
      <c r="N6419" s="210">
        <v>45128</v>
      </c>
      <c r="O6419" s="210" t="s">
        <v>4441</v>
      </c>
    </row>
    <row r="6420" spans="1:15" x14ac:dyDescent="0.2">
      <c r="A6420" s="210" t="s">
        <v>27606</v>
      </c>
      <c r="B6420" s="210" t="s">
        <v>3805</v>
      </c>
      <c r="C6420" s="210" t="s">
        <v>27607</v>
      </c>
      <c r="D6420" s="210">
        <v>45128</v>
      </c>
      <c r="E6420" s="210" t="s">
        <v>4441</v>
      </c>
      <c r="F6420" s="210" t="s">
        <v>27608</v>
      </c>
      <c r="G6420" s="210" t="s">
        <v>27609</v>
      </c>
      <c r="H6420" s="210" t="s">
        <v>7748</v>
      </c>
      <c r="I6420" s="210" t="s">
        <v>27637</v>
      </c>
      <c r="J6420" s="210" t="s">
        <v>27638</v>
      </c>
      <c r="K6420" s="210" t="s">
        <v>27639</v>
      </c>
      <c r="L6420" s="210" t="s">
        <v>7752</v>
      </c>
      <c r="M6420" s="210" t="s">
        <v>3533</v>
      </c>
      <c r="N6420" s="210">
        <v>45128</v>
      </c>
      <c r="O6420" s="210" t="s">
        <v>4441</v>
      </c>
    </row>
    <row r="6421" spans="1:15" x14ac:dyDescent="0.2">
      <c r="A6421" s="210" t="s">
        <v>27606</v>
      </c>
      <c r="B6421" s="210" t="s">
        <v>3805</v>
      </c>
      <c r="C6421" s="210" t="s">
        <v>27607</v>
      </c>
      <c r="D6421" s="210">
        <v>45128</v>
      </c>
      <c r="E6421" s="210" t="s">
        <v>4441</v>
      </c>
      <c r="F6421" s="210" t="s">
        <v>27608</v>
      </c>
      <c r="G6421" s="210" t="s">
        <v>27609</v>
      </c>
      <c r="H6421" s="210" t="s">
        <v>7748</v>
      </c>
      <c r="I6421" s="210" t="s">
        <v>27640</v>
      </c>
      <c r="J6421" s="210" t="s">
        <v>27641</v>
      </c>
      <c r="K6421" s="210" t="s">
        <v>2565</v>
      </c>
      <c r="L6421" s="210" t="s">
        <v>7752</v>
      </c>
      <c r="M6421" s="210" t="s">
        <v>3533</v>
      </c>
      <c r="N6421" s="210">
        <v>45128</v>
      </c>
      <c r="O6421" s="210" t="s">
        <v>4441</v>
      </c>
    </row>
    <row r="6422" spans="1:15" x14ac:dyDescent="0.2">
      <c r="A6422" s="210" t="s">
        <v>27606</v>
      </c>
      <c r="B6422" s="210" t="s">
        <v>3805</v>
      </c>
      <c r="C6422" s="210" t="s">
        <v>27607</v>
      </c>
      <c r="D6422" s="210">
        <v>45128</v>
      </c>
      <c r="E6422" s="210" t="s">
        <v>4441</v>
      </c>
      <c r="F6422" s="210" t="s">
        <v>27608</v>
      </c>
      <c r="G6422" s="210" t="s">
        <v>27609</v>
      </c>
      <c r="H6422" s="210" t="s">
        <v>7748</v>
      </c>
      <c r="I6422" s="210" t="s">
        <v>27642</v>
      </c>
      <c r="J6422" s="210" t="s">
        <v>27643</v>
      </c>
      <c r="K6422" s="210" t="s">
        <v>27644</v>
      </c>
      <c r="L6422" s="210" t="s">
        <v>7752</v>
      </c>
      <c r="M6422" s="210" t="s">
        <v>3533</v>
      </c>
      <c r="N6422" s="210">
        <v>45128</v>
      </c>
      <c r="O6422" s="210" t="s">
        <v>4441</v>
      </c>
    </row>
    <row r="6423" spans="1:15" x14ac:dyDescent="0.2">
      <c r="A6423" s="210" t="s">
        <v>27606</v>
      </c>
      <c r="B6423" s="210" t="s">
        <v>3805</v>
      </c>
      <c r="C6423" s="210" t="s">
        <v>27607</v>
      </c>
      <c r="D6423" s="210">
        <v>45128</v>
      </c>
      <c r="E6423" s="210" t="s">
        <v>4441</v>
      </c>
      <c r="F6423" s="210" t="s">
        <v>27608</v>
      </c>
      <c r="G6423" s="210" t="s">
        <v>27609</v>
      </c>
      <c r="H6423" s="210" t="s">
        <v>7748</v>
      </c>
      <c r="I6423" s="210" t="s">
        <v>27645</v>
      </c>
      <c r="J6423" s="210" t="s">
        <v>27646</v>
      </c>
      <c r="K6423" s="210" t="s">
        <v>27647</v>
      </c>
      <c r="L6423" s="210" t="s">
        <v>7752</v>
      </c>
      <c r="M6423" s="210" t="s">
        <v>3533</v>
      </c>
      <c r="N6423" s="210">
        <v>45128</v>
      </c>
      <c r="O6423" s="210" t="s">
        <v>4441</v>
      </c>
    </row>
    <row r="6424" spans="1:15" x14ac:dyDescent="0.2">
      <c r="A6424" s="210" t="s">
        <v>27606</v>
      </c>
      <c r="B6424" s="210" t="s">
        <v>3805</v>
      </c>
      <c r="C6424" s="210" t="s">
        <v>27607</v>
      </c>
      <c r="D6424" s="210">
        <v>45128</v>
      </c>
      <c r="E6424" s="210" t="s">
        <v>4441</v>
      </c>
      <c r="F6424" s="210" t="s">
        <v>27608</v>
      </c>
      <c r="G6424" s="210" t="s">
        <v>27609</v>
      </c>
      <c r="H6424" s="210" t="s">
        <v>7748</v>
      </c>
      <c r="I6424" s="210" t="s">
        <v>161</v>
      </c>
      <c r="J6424" s="210" t="s">
        <v>162</v>
      </c>
      <c r="K6424" s="210" t="s">
        <v>27648</v>
      </c>
      <c r="L6424" s="210" t="s">
        <v>7752</v>
      </c>
      <c r="M6424" s="210" t="s">
        <v>3533</v>
      </c>
      <c r="N6424" s="210">
        <v>45128</v>
      </c>
      <c r="O6424" s="210" t="s">
        <v>4441</v>
      </c>
    </row>
    <row r="6425" spans="1:15" x14ac:dyDescent="0.2">
      <c r="A6425" s="210" t="s">
        <v>27606</v>
      </c>
      <c r="B6425" s="210" t="s">
        <v>3805</v>
      </c>
      <c r="C6425" s="210" t="s">
        <v>27607</v>
      </c>
      <c r="D6425" s="210">
        <v>45128</v>
      </c>
      <c r="E6425" s="210" t="s">
        <v>4441</v>
      </c>
      <c r="F6425" s="210" t="s">
        <v>27608</v>
      </c>
      <c r="G6425" s="210" t="s">
        <v>27609</v>
      </c>
      <c r="H6425" s="210" t="s">
        <v>7748</v>
      </c>
      <c r="I6425" s="210" t="s">
        <v>159</v>
      </c>
      <c r="J6425" s="210" t="s">
        <v>27649</v>
      </c>
      <c r="K6425" s="210" t="s">
        <v>27650</v>
      </c>
      <c r="L6425" s="210" t="s">
        <v>7752</v>
      </c>
      <c r="M6425" s="210" t="s">
        <v>3533</v>
      </c>
      <c r="N6425" s="210">
        <v>45128</v>
      </c>
      <c r="O6425" s="210" t="s">
        <v>4441</v>
      </c>
    </row>
    <row r="6426" spans="1:15" x14ac:dyDescent="0.2">
      <c r="A6426" s="210" t="s">
        <v>27606</v>
      </c>
      <c r="B6426" s="210" t="s">
        <v>3805</v>
      </c>
      <c r="C6426" s="210" t="s">
        <v>27607</v>
      </c>
      <c r="D6426" s="210">
        <v>45128</v>
      </c>
      <c r="E6426" s="210" t="s">
        <v>4441</v>
      </c>
      <c r="F6426" s="210" t="s">
        <v>27608</v>
      </c>
      <c r="G6426" s="210" t="s">
        <v>27609</v>
      </c>
      <c r="H6426" s="210" t="s">
        <v>7748</v>
      </c>
      <c r="I6426" s="210" t="s">
        <v>27651</v>
      </c>
      <c r="J6426" s="210" t="s">
        <v>27652</v>
      </c>
      <c r="K6426" s="210" t="s">
        <v>27653</v>
      </c>
      <c r="L6426" s="210" t="s">
        <v>7752</v>
      </c>
      <c r="M6426" s="210" t="s">
        <v>3533</v>
      </c>
      <c r="N6426" s="210">
        <v>45128</v>
      </c>
      <c r="O6426" s="210" t="s">
        <v>4441</v>
      </c>
    </row>
    <row r="6427" spans="1:15" x14ac:dyDescent="0.2">
      <c r="A6427" s="210" t="s">
        <v>27606</v>
      </c>
      <c r="B6427" s="210" t="s">
        <v>3805</v>
      </c>
      <c r="C6427" s="210" t="s">
        <v>27607</v>
      </c>
      <c r="D6427" s="210">
        <v>45128</v>
      </c>
      <c r="E6427" s="210" t="s">
        <v>4441</v>
      </c>
      <c r="F6427" s="210" t="s">
        <v>27608</v>
      </c>
      <c r="G6427" s="210" t="s">
        <v>27609</v>
      </c>
      <c r="H6427" s="210" t="s">
        <v>7748</v>
      </c>
      <c r="I6427" s="210" t="s">
        <v>95</v>
      </c>
      <c r="J6427" s="210" t="s">
        <v>96</v>
      </c>
      <c r="K6427" s="210" t="s">
        <v>27654</v>
      </c>
      <c r="L6427" s="210" t="s">
        <v>7752</v>
      </c>
      <c r="M6427" s="210" t="s">
        <v>3533</v>
      </c>
      <c r="N6427" s="210">
        <v>45128</v>
      </c>
      <c r="O6427" s="210" t="s">
        <v>4441</v>
      </c>
    </row>
    <row r="6428" spans="1:15" x14ac:dyDescent="0.2">
      <c r="A6428" s="210" t="s">
        <v>27606</v>
      </c>
      <c r="B6428" s="210" t="s">
        <v>3805</v>
      </c>
      <c r="C6428" s="210" t="s">
        <v>27607</v>
      </c>
      <c r="D6428" s="210">
        <v>45128</v>
      </c>
      <c r="E6428" s="210" t="s">
        <v>4441</v>
      </c>
      <c r="F6428" s="210" t="s">
        <v>27608</v>
      </c>
      <c r="G6428" s="210" t="s">
        <v>27609</v>
      </c>
      <c r="H6428" s="210" t="s">
        <v>7748</v>
      </c>
      <c r="I6428" s="210" t="s">
        <v>93</v>
      </c>
      <c r="J6428" s="210" t="s">
        <v>27655</v>
      </c>
      <c r="K6428" s="210" t="s">
        <v>27656</v>
      </c>
      <c r="L6428" s="210" t="s">
        <v>7752</v>
      </c>
      <c r="M6428" s="210" t="s">
        <v>3533</v>
      </c>
      <c r="N6428" s="210">
        <v>45128</v>
      </c>
      <c r="O6428" s="210" t="s">
        <v>4441</v>
      </c>
    </row>
    <row r="6429" spans="1:15" x14ac:dyDescent="0.2">
      <c r="A6429" s="210" t="s">
        <v>27606</v>
      </c>
      <c r="B6429" s="210" t="s">
        <v>3805</v>
      </c>
      <c r="C6429" s="210" t="s">
        <v>27607</v>
      </c>
      <c r="D6429" s="210">
        <v>45128</v>
      </c>
      <c r="E6429" s="210" t="s">
        <v>4441</v>
      </c>
      <c r="F6429" s="210" t="s">
        <v>27608</v>
      </c>
      <c r="G6429" s="210" t="s">
        <v>27609</v>
      </c>
      <c r="H6429" s="210" t="s">
        <v>7748</v>
      </c>
      <c r="I6429" s="210" t="s">
        <v>27657</v>
      </c>
      <c r="J6429" s="210" t="s">
        <v>27658</v>
      </c>
      <c r="K6429" s="210" t="s">
        <v>27659</v>
      </c>
      <c r="L6429" s="210" t="s">
        <v>7752</v>
      </c>
      <c r="M6429" s="210" t="s">
        <v>3533</v>
      </c>
      <c r="N6429" s="210">
        <v>45128</v>
      </c>
      <c r="O6429" s="210" t="s">
        <v>4441</v>
      </c>
    </row>
    <row r="6430" spans="1:15" x14ac:dyDescent="0.2">
      <c r="A6430" s="210" t="s">
        <v>27606</v>
      </c>
      <c r="B6430" s="210" t="s">
        <v>3805</v>
      </c>
      <c r="C6430" s="210" t="s">
        <v>27607</v>
      </c>
      <c r="D6430" s="210">
        <v>45128</v>
      </c>
      <c r="E6430" s="210" t="s">
        <v>4441</v>
      </c>
      <c r="F6430" s="210" t="s">
        <v>27608</v>
      </c>
      <c r="G6430" s="210" t="s">
        <v>27609</v>
      </c>
      <c r="H6430" s="210" t="s">
        <v>7748</v>
      </c>
      <c r="I6430" s="210" t="s">
        <v>27660</v>
      </c>
      <c r="J6430" s="210" t="s">
        <v>27661</v>
      </c>
      <c r="K6430" s="210" t="s">
        <v>27662</v>
      </c>
      <c r="L6430" s="210" t="s">
        <v>7752</v>
      </c>
      <c r="M6430" s="210" t="s">
        <v>3533</v>
      </c>
      <c r="N6430" s="210">
        <v>45128</v>
      </c>
      <c r="O6430" s="210" t="s">
        <v>4441</v>
      </c>
    </row>
    <row r="6431" spans="1:15" x14ac:dyDescent="0.2">
      <c r="A6431" s="210" t="s">
        <v>27606</v>
      </c>
      <c r="B6431" s="210" t="s">
        <v>3805</v>
      </c>
      <c r="C6431" s="210" t="s">
        <v>27607</v>
      </c>
      <c r="D6431" s="210">
        <v>45128</v>
      </c>
      <c r="E6431" s="210" t="s">
        <v>4441</v>
      </c>
      <c r="F6431" s="210" t="s">
        <v>27608</v>
      </c>
      <c r="G6431" s="210" t="s">
        <v>27609</v>
      </c>
      <c r="H6431" s="210" t="s">
        <v>7748</v>
      </c>
      <c r="I6431" s="210" t="s">
        <v>118</v>
      </c>
      <c r="J6431" s="210" t="s">
        <v>119</v>
      </c>
      <c r="K6431" s="210" t="s">
        <v>27663</v>
      </c>
      <c r="L6431" s="210" t="s">
        <v>7752</v>
      </c>
      <c r="M6431" s="210" t="s">
        <v>3533</v>
      </c>
      <c r="N6431" s="210">
        <v>45128</v>
      </c>
      <c r="O6431" s="210" t="s">
        <v>4441</v>
      </c>
    </row>
    <row r="6432" spans="1:15" x14ac:dyDescent="0.2">
      <c r="A6432" s="210" t="s">
        <v>27606</v>
      </c>
      <c r="B6432" s="210" t="s">
        <v>3805</v>
      </c>
      <c r="C6432" s="210" t="s">
        <v>27607</v>
      </c>
      <c r="D6432" s="210">
        <v>45128</v>
      </c>
      <c r="E6432" s="210" t="s">
        <v>4441</v>
      </c>
      <c r="F6432" s="210" t="s">
        <v>27608</v>
      </c>
      <c r="G6432" s="210" t="s">
        <v>27609</v>
      </c>
      <c r="H6432" s="210" t="s">
        <v>7748</v>
      </c>
      <c r="I6432" s="210" t="s">
        <v>116</v>
      </c>
      <c r="J6432" s="210" t="s">
        <v>27664</v>
      </c>
      <c r="K6432" s="210" t="s">
        <v>27665</v>
      </c>
      <c r="L6432" s="210" t="s">
        <v>7752</v>
      </c>
      <c r="M6432" s="210" t="s">
        <v>3533</v>
      </c>
      <c r="N6432" s="210">
        <v>45128</v>
      </c>
      <c r="O6432" s="210" t="s">
        <v>4441</v>
      </c>
    </row>
    <row r="6433" spans="1:15" x14ac:dyDescent="0.2">
      <c r="A6433" s="210" t="s">
        <v>27606</v>
      </c>
      <c r="B6433" s="210" t="s">
        <v>3805</v>
      </c>
      <c r="C6433" s="210" t="s">
        <v>27607</v>
      </c>
      <c r="D6433" s="211">
        <v>45128</v>
      </c>
      <c r="E6433" s="210" t="s">
        <v>4441</v>
      </c>
      <c r="F6433" s="210" t="s">
        <v>27608</v>
      </c>
      <c r="G6433" s="210" t="s">
        <v>27609</v>
      </c>
      <c r="H6433" s="210" t="s">
        <v>0</v>
      </c>
      <c r="I6433" s="210" t="s">
        <v>27666</v>
      </c>
      <c r="J6433" s="210" t="s">
        <v>27667</v>
      </c>
      <c r="L6433" s="210" t="s">
        <v>7742</v>
      </c>
      <c r="M6433" s="210" t="s">
        <v>3562</v>
      </c>
      <c r="N6433" s="211">
        <v>45128</v>
      </c>
      <c r="O6433" s="210" t="s">
        <v>4441</v>
      </c>
    </row>
    <row r="6434" spans="1:15" x14ac:dyDescent="0.2">
      <c r="A6434" s="210" t="s">
        <v>27606</v>
      </c>
      <c r="B6434" s="210" t="s">
        <v>3805</v>
      </c>
      <c r="C6434" s="210" t="s">
        <v>27607</v>
      </c>
      <c r="D6434" s="211">
        <v>45128</v>
      </c>
      <c r="E6434" s="210" t="s">
        <v>4441</v>
      </c>
      <c r="F6434" s="210" t="s">
        <v>27608</v>
      </c>
      <c r="G6434" s="210" t="s">
        <v>27609</v>
      </c>
      <c r="H6434" s="210" t="s">
        <v>0</v>
      </c>
      <c r="I6434" s="210" t="s">
        <v>27668</v>
      </c>
      <c r="J6434" s="210" t="s">
        <v>27669</v>
      </c>
      <c r="L6434" s="210" t="s">
        <v>7743</v>
      </c>
      <c r="M6434" s="210" t="s">
        <v>3533</v>
      </c>
      <c r="N6434" s="211">
        <v>45128</v>
      </c>
      <c r="O6434" s="210" t="s">
        <v>4441</v>
      </c>
    </row>
    <row r="6435" spans="1:15" x14ac:dyDescent="0.2">
      <c r="A6435" s="210" t="s">
        <v>27606</v>
      </c>
      <c r="B6435" s="210" t="s">
        <v>3805</v>
      </c>
      <c r="C6435" s="210" t="s">
        <v>27607</v>
      </c>
      <c r="D6435" s="211">
        <v>45128</v>
      </c>
      <c r="E6435" s="210" t="s">
        <v>4441</v>
      </c>
      <c r="F6435" s="210" t="s">
        <v>27608</v>
      </c>
      <c r="G6435" s="210" t="s">
        <v>27609</v>
      </c>
      <c r="H6435" s="210" t="s">
        <v>0</v>
      </c>
      <c r="I6435" s="210" t="s">
        <v>27670</v>
      </c>
      <c r="J6435" s="210" t="s">
        <v>27671</v>
      </c>
      <c r="L6435" s="210" t="s">
        <v>7743</v>
      </c>
      <c r="M6435" s="210" t="s">
        <v>3533</v>
      </c>
      <c r="N6435" s="211">
        <v>45128</v>
      </c>
      <c r="O6435" s="210" t="s">
        <v>4441</v>
      </c>
    </row>
    <row r="6436" spans="1:15" x14ac:dyDescent="0.2">
      <c r="A6436" s="210" t="s">
        <v>27606</v>
      </c>
      <c r="B6436" s="210" t="s">
        <v>3805</v>
      </c>
      <c r="C6436" s="210" t="s">
        <v>27607</v>
      </c>
      <c r="D6436" s="211">
        <v>45128</v>
      </c>
      <c r="E6436" s="210" t="s">
        <v>4441</v>
      </c>
      <c r="F6436" s="210" t="s">
        <v>27608</v>
      </c>
      <c r="G6436" s="210" t="s">
        <v>27609</v>
      </c>
      <c r="H6436" s="210" t="s">
        <v>0</v>
      </c>
      <c r="I6436" s="210" t="s">
        <v>27672</v>
      </c>
      <c r="J6436" s="210" t="s">
        <v>27673</v>
      </c>
      <c r="L6436" s="210" t="s">
        <v>7743</v>
      </c>
      <c r="M6436" s="210" t="s">
        <v>3533</v>
      </c>
      <c r="N6436" s="211">
        <v>45128</v>
      </c>
      <c r="O6436" s="210" t="s">
        <v>4441</v>
      </c>
    </row>
    <row r="6437" spans="1:15" x14ac:dyDescent="0.2">
      <c r="A6437" s="210" t="s">
        <v>27606</v>
      </c>
      <c r="B6437" s="210" t="s">
        <v>3805</v>
      </c>
      <c r="C6437" s="210" t="s">
        <v>27607</v>
      </c>
      <c r="D6437" s="211">
        <v>45128</v>
      </c>
      <c r="E6437" s="210" t="s">
        <v>4441</v>
      </c>
      <c r="F6437" s="210" t="s">
        <v>27608</v>
      </c>
      <c r="G6437" s="210" t="s">
        <v>27609</v>
      </c>
      <c r="H6437" s="210" t="s">
        <v>0</v>
      </c>
      <c r="I6437" s="210" t="s">
        <v>27674</v>
      </c>
      <c r="J6437" s="210" t="s">
        <v>27675</v>
      </c>
      <c r="L6437" s="210" t="s">
        <v>7743</v>
      </c>
      <c r="M6437" s="210" t="s">
        <v>3533</v>
      </c>
      <c r="N6437" s="211">
        <v>45128</v>
      </c>
      <c r="O6437" s="210" t="s">
        <v>4441</v>
      </c>
    </row>
    <row r="6438" spans="1:15" x14ac:dyDescent="0.2">
      <c r="A6438" s="210" t="s">
        <v>27606</v>
      </c>
      <c r="B6438" s="210" t="s">
        <v>3805</v>
      </c>
      <c r="C6438" s="210" t="s">
        <v>27607</v>
      </c>
      <c r="D6438" s="211">
        <v>45128</v>
      </c>
      <c r="E6438" s="210" t="s">
        <v>4441</v>
      </c>
      <c r="F6438" s="210" t="s">
        <v>27608</v>
      </c>
      <c r="G6438" s="210" t="s">
        <v>27609</v>
      </c>
      <c r="H6438" s="210" t="s">
        <v>0</v>
      </c>
      <c r="I6438" s="210" t="s">
        <v>27676</v>
      </c>
      <c r="J6438" s="210" t="s">
        <v>27677</v>
      </c>
      <c r="L6438" s="210" t="s">
        <v>7743</v>
      </c>
      <c r="M6438" s="210" t="s">
        <v>3533</v>
      </c>
      <c r="N6438" s="211">
        <v>45128</v>
      </c>
      <c r="O6438" s="210" t="s">
        <v>4441</v>
      </c>
    </row>
    <row r="6439" spans="1:15" x14ac:dyDescent="0.2">
      <c r="A6439" s="210" t="s">
        <v>27606</v>
      </c>
      <c r="B6439" s="210" t="s">
        <v>3805</v>
      </c>
      <c r="C6439" s="210" t="s">
        <v>27607</v>
      </c>
      <c r="D6439" s="211">
        <v>45128</v>
      </c>
      <c r="E6439" s="210" t="s">
        <v>4441</v>
      </c>
      <c r="F6439" s="210" t="s">
        <v>27608</v>
      </c>
      <c r="G6439" s="210" t="s">
        <v>27609</v>
      </c>
      <c r="H6439" s="210" t="s">
        <v>0</v>
      </c>
      <c r="I6439" s="210" t="s">
        <v>27678</v>
      </c>
      <c r="J6439" s="210" t="s">
        <v>27679</v>
      </c>
      <c r="L6439" s="210" t="s">
        <v>7743</v>
      </c>
      <c r="M6439" s="210" t="s">
        <v>3533</v>
      </c>
      <c r="N6439" s="211">
        <v>45128</v>
      </c>
      <c r="O6439" s="210" t="s">
        <v>4441</v>
      </c>
    </row>
    <row r="6440" spans="1:15" x14ac:dyDescent="0.2">
      <c r="A6440" s="210" t="s">
        <v>27606</v>
      </c>
      <c r="B6440" s="210" t="s">
        <v>3805</v>
      </c>
      <c r="C6440" s="210" t="s">
        <v>27607</v>
      </c>
      <c r="D6440" s="211">
        <v>45128</v>
      </c>
      <c r="E6440" s="210" t="s">
        <v>4441</v>
      </c>
      <c r="F6440" s="210" t="s">
        <v>27608</v>
      </c>
      <c r="G6440" s="210" t="s">
        <v>27609</v>
      </c>
      <c r="H6440" s="210" t="s">
        <v>0</v>
      </c>
      <c r="I6440" s="210" t="s">
        <v>27680</v>
      </c>
      <c r="J6440" s="210" t="s">
        <v>27681</v>
      </c>
      <c r="L6440" s="210" t="s">
        <v>7743</v>
      </c>
      <c r="M6440" s="210" t="s">
        <v>3533</v>
      </c>
      <c r="N6440" s="211">
        <v>45128</v>
      </c>
      <c r="O6440" s="210" t="s">
        <v>4441</v>
      </c>
    </row>
    <row r="6441" spans="1:15" x14ac:dyDescent="0.2">
      <c r="A6441" s="210" t="s">
        <v>27606</v>
      </c>
      <c r="B6441" s="210" t="s">
        <v>3805</v>
      </c>
      <c r="C6441" s="210" t="s">
        <v>27607</v>
      </c>
      <c r="D6441" s="211">
        <v>45128</v>
      </c>
      <c r="E6441" s="210" t="s">
        <v>4441</v>
      </c>
      <c r="F6441" s="210" t="s">
        <v>27608</v>
      </c>
      <c r="G6441" s="210" t="s">
        <v>27609</v>
      </c>
      <c r="H6441" s="210" t="s">
        <v>0</v>
      </c>
      <c r="I6441" s="210" t="s">
        <v>27682</v>
      </c>
      <c r="J6441" s="210" t="s">
        <v>27683</v>
      </c>
      <c r="L6441" s="210" t="s">
        <v>7743</v>
      </c>
      <c r="M6441" s="210" t="s">
        <v>3533</v>
      </c>
      <c r="N6441" s="211">
        <v>45128</v>
      </c>
      <c r="O6441" s="210" t="s">
        <v>4441</v>
      </c>
    </row>
    <row r="6442" spans="1:15" x14ac:dyDescent="0.2">
      <c r="A6442" s="210" t="s">
        <v>27606</v>
      </c>
      <c r="B6442" s="210" t="s">
        <v>3805</v>
      </c>
      <c r="C6442" s="210" t="s">
        <v>27607</v>
      </c>
      <c r="D6442" s="211">
        <v>45128</v>
      </c>
      <c r="E6442" s="210" t="s">
        <v>4441</v>
      </c>
      <c r="F6442" s="210" t="s">
        <v>27608</v>
      </c>
      <c r="G6442" s="210" t="s">
        <v>27609</v>
      </c>
      <c r="H6442" s="210" t="s">
        <v>0</v>
      </c>
      <c r="I6442" s="210" t="s">
        <v>27684</v>
      </c>
      <c r="J6442" s="210" t="s">
        <v>27685</v>
      </c>
      <c r="L6442" s="210" t="s">
        <v>7743</v>
      </c>
      <c r="M6442" s="210" t="s">
        <v>3533</v>
      </c>
      <c r="N6442" s="211">
        <v>45128</v>
      </c>
      <c r="O6442" s="210" t="s">
        <v>4441</v>
      </c>
    </row>
    <row r="6443" spans="1:15" x14ac:dyDescent="0.2">
      <c r="A6443" s="210" t="s">
        <v>27606</v>
      </c>
      <c r="B6443" s="210" t="s">
        <v>3805</v>
      </c>
      <c r="C6443" s="210" t="s">
        <v>27607</v>
      </c>
      <c r="D6443" s="211">
        <v>45128</v>
      </c>
      <c r="E6443" s="210" t="s">
        <v>4441</v>
      </c>
      <c r="F6443" s="210" t="s">
        <v>27608</v>
      </c>
      <c r="G6443" s="210" t="s">
        <v>27609</v>
      </c>
      <c r="H6443" s="210" t="s">
        <v>0</v>
      </c>
      <c r="I6443" s="210" t="s">
        <v>27686</v>
      </c>
      <c r="J6443" s="210" t="s">
        <v>27687</v>
      </c>
      <c r="L6443" s="210" t="s">
        <v>7743</v>
      </c>
      <c r="M6443" s="210" t="s">
        <v>3533</v>
      </c>
      <c r="N6443" s="211">
        <v>45128</v>
      </c>
      <c r="O6443" s="210" t="s">
        <v>4441</v>
      </c>
    </row>
    <row r="6444" spans="1:15" x14ac:dyDescent="0.2">
      <c r="A6444" s="210" t="s">
        <v>27606</v>
      </c>
      <c r="B6444" s="210" t="s">
        <v>3805</v>
      </c>
      <c r="C6444" s="210" t="s">
        <v>27607</v>
      </c>
      <c r="D6444" s="211">
        <v>45128</v>
      </c>
      <c r="E6444" s="210" t="s">
        <v>4441</v>
      </c>
      <c r="F6444" s="210" t="s">
        <v>27608</v>
      </c>
      <c r="G6444" s="210" t="s">
        <v>27609</v>
      </c>
      <c r="H6444" s="210" t="s">
        <v>0</v>
      </c>
      <c r="I6444" s="210" t="s">
        <v>27688</v>
      </c>
      <c r="J6444" s="210" t="s">
        <v>27689</v>
      </c>
      <c r="L6444" s="210" t="s">
        <v>7743</v>
      </c>
      <c r="M6444" s="210" t="s">
        <v>3533</v>
      </c>
      <c r="N6444" s="211">
        <v>45128</v>
      </c>
      <c r="O6444" s="210" t="s">
        <v>4441</v>
      </c>
    </row>
    <row r="6445" spans="1:15" x14ac:dyDescent="0.2">
      <c r="A6445" s="210" t="s">
        <v>27606</v>
      </c>
      <c r="B6445" s="210" t="s">
        <v>3805</v>
      </c>
      <c r="C6445" s="210" t="s">
        <v>27607</v>
      </c>
      <c r="D6445" s="211">
        <v>45128</v>
      </c>
      <c r="E6445" s="210" t="s">
        <v>4441</v>
      </c>
      <c r="F6445" s="210" t="s">
        <v>27608</v>
      </c>
      <c r="G6445" s="210" t="s">
        <v>27609</v>
      </c>
      <c r="H6445" s="210" t="s">
        <v>0</v>
      </c>
      <c r="I6445" s="210" t="s">
        <v>27690</v>
      </c>
      <c r="J6445" s="210" t="s">
        <v>27691</v>
      </c>
      <c r="L6445" s="210" t="s">
        <v>7743</v>
      </c>
      <c r="M6445" s="210" t="s">
        <v>3533</v>
      </c>
      <c r="N6445" s="211">
        <v>45128</v>
      </c>
      <c r="O6445" s="210" t="s">
        <v>4441</v>
      </c>
    </row>
    <row r="6446" spans="1:15" x14ac:dyDescent="0.2">
      <c r="A6446" s="210" t="s">
        <v>27606</v>
      </c>
      <c r="B6446" s="210" t="s">
        <v>3805</v>
      </c>
      <c r="C6446" s="210" t="s">
        <v>27607</v>
      </c>
      <c r="D6446" s="211">
        <v>45128</v>
      </c>
      <c r="E6446" s="210" t="s">
        <v>4441</v>
      </c>
      <c r="F6446" s="210" t="s">
        <v>27608</v>
      </c>
      <c r="G6446" s="210" t="s">
        <v>27609</v>
      </c>
      <c r="H6446" s="210" t="s">
        <v>0</v>
      </c>
      <c r="I6446" s="210" t="s">
        <v>27692</v>
      </c>
      <c r="J6446" s="210" t="s">
        <v>27693</v>
      </c>
      <c r="L6446" s="210" t="s">
        <v>7743</v>
      </c>
      <c r="M6446" s="210" t="s">
        <v>3533</v>
      </c>
      <c r="N6446" s="211">
        <v>45128</v>
      </c>
      <c r="O6446" s="210" t="s">
        <v>4441</v>
      </c>
    </row>
    <row r="6447" spans="1:15" x14ac:dyDescent="0.2">
      <c r="A6447" s="210" t="s">
        <v>27606</v>
      </c>
      <c r="B6447" s="210" t="s">
        <v>3805</v>
      </c>
      <c r="C6447" s="210" t="s">
        <v>27607</v>
      </c>
      <c r="D6447" s="211">
        <v>45128</v>
      </c>
      <c r="E6447" s="210" t="s">
        <v>4441</v>
      </c>
      <c r="F6447" s="210" t="s">
        <v>27608</v>
      </c>
      <c r="G6447" s="210" t="s">
        <v>27609</v>
      </c>
      <c r="H6447" s="210" t="s">
        <v>0</v>
      </c>
      <c r="I6447" s="210" t="s">
        <v>27694</v>
      </c>
      <c r="J6447" s="210" t="s">
        <v>27695</v>
      </c>
      <c r="L6447" s="210" t="s">
        <v>7743</v>
      </c>
      <c r="M6447" s="210" t="s">
        <v>3533</v>
      </c>
      <c r="N6447" s="211">
        <v>45128</v>
      </c>
      <c r="O6447" s="210" t="s">
        <v>4441</v>
      </c>
    </row>
    <row r="6448" spans="1:15" x14ac:dyDescent="0.2">
      <c r="A6448" s="210" t="s">
        <v>27606</v>
      </c>
      <c r="B6448" s="210" t="s">
        <v>3805</v>
      </c>
      <c r="C6448" s="210" t="s">
        <v>27607</v>
      </c>
      <c r="D6448" s="211">
        <v>45128</v>
      </c>
      <c r="E6448" s="210" t="s">
        <v>4441</v>
      </c>
      <c r="F6448" s="210" t="s">
        <v>27608</v>
      </c>
      <c r="G6448" s="210" t="s">
        <v>27609</v>
      </c>
      <c r="H6448" s="210" t="s">
        <v>0</v>
      </c>
      <c r="I6448" s="210" t="s">
        <v>27696</v>
      </c>
      <c r="J6448" s="210" t="s">
        <v>27697</v>
      </c>
      <c r="L6448" s="210" t="s">
        <v>7743</v>
      </c>
      <c r="M6448" s="210" t="s">
        <v>3533</v>
      </c>
      <c r="N6448" s="211">
        <v>45128</v>
      </c>
      <c r="O6448" s="210" t="s">
        <v>4441</v>
      </c>
    </row>
    <row r="6449" spans="1:15" x14ac:dyDescent="0.2">
      <c r="A6449" s="210" t="s">
        <v>27606</v>
      </c>
      <c r="B6449" s="210" t="s">
        <v>3805</v>
      </c>
      <c r="C6449" s="210" t="s">
        <v>27607</v>
      </c>
      <c r="D6449" s="211">
        <v>45128</v>
      </c>
      <c r="E6449" s="210" t="s">
        <v>4441</v>
      </c>
      <c r="F6449" s="210" t="s">
        <v>27608</v>
      </c>
      <c r="G6449" s="210" t="s">
        <v>27609</v>
      </c>
      <c r="H6449" s="210" t="s">
        <v>0</v>
      </c>
      <c r="I6449" s="210" t="s">
        <v>27698</v>
      </c>
      <c r="J6449" s="210" t="s">
        <v>27699</v>
      </c>
      <c r="L6449" s="210" t="s">
        <v>7743</v>
      </c>
      <c r="M6449" s="210" t="s">
        <v>3533</v>
      </c>
      <c r="N6449" s="211">
        <v>45128</v>
      </c>
      <c r="O6449" s="210" t="s">
        <v>4441</v>
      </c>
    </row>
    <row r="6450" spans="1:15" x14ac:dyDescent="0.2">
      <c r="A6450" s="210" t="s">
        <v>27606</v>
      </c>
      <c r="B6450" s="210" t="s">
        <v>3805</v>
      </c>
      <c r="C6450" s="210" t="s">
        <v>27607</v>
      </c>
      <c r="D6450" s="211">
        <v>45128</v>
      </c>
      <c r="E6450" s="210" t="s">
        <v>4441</v>
      </c>
      <c r="F6450" s="210" t="s">
        <v>27608</v>
      </c>
      <c r="G6450" s="210" t="s">
        <v>27609</v>
      </c>
      <c r="H6450" s="210" t="s">
        <v>0</v>
      </c>
      <c r="I6450" s="210" t="s">
        <v>27700</v>
      </c>
      <c r="J6450" s="210" t="s">
        <v>27701</v>
      </c>
      <c r="L6450" s="210" t="s">
        <v>7743</v>
      </c>
      <c r="M6450" s="210" t="s">
        <v>3533</v>
      </c>
      <c r="N6450" s="211">
        <v>45128</v>
      </c>
      <c r="O6450" s="210" t="s">
        <v>4441</v>
      </c>
    </row>
    <row r="6451" spans="1:15" x14ac:dyDescent="0.2">
      <c r="A6451" s="210" t="s">
        <v>27606</v>
      </c>
      <c r="B6451" s="210" t="s">
        <v>3805</v>
      </c>
      <c r="C6451" s="210" t="s">
        <v>27607</v>
      </c>
      <c r="D6451" s="211">
        <v>45128</v>
      </c>
      <c r="E6451" s="210" t="s">
        <v>4441</v>
      </c>
      <c r="F6451" s="210" t="s">
        <v>27608</v>
      </c>
      <c r="G6451" s="210" t="s">
        <v>27609</v>
      </c>
      <c r="H6451" s="210" t="s">
        <v>0</v>
      </c>
      <c r="I6451" s="210" t="s">
        <v>27702</v>
      </c>
      <c r="J6451" s="210" t="s">
        <v>27703</v>
      </c>
      <c r="L6451" s="210" t="s">
        <v>7743</v>
      </c>
      <c r="M6451" s="210" t="s">
        <v>3533</v>
      </c>
      <c r="N6451" s="211">
        <v>45128</v>
      </c>
      <c r="O6451" s="210" t="s">
        <v>4441</v>
      </c>
    </row>
    <row r="6452" spans="1:15" x14ac:dyDescent="0.2">
      <c r="A6452" s="210" t="s">
        <v>27606</v>
      </c>
      <c r="B6452" s="210" t="s">
        <v>3805</v>
      </c>
      <c r="C6452" s="210" t="s">
        <v>27607</v>
      </c>
      <c r="D6452" s="211">
        <v>45128</v>
      </c>
      <c r="E6452" s="210" t="s">
        <v>4441</v>
      </c>
      <c r="F6452" s="210" t="s">
        <v>27608</v>
      </c>
      <c r="G6452" s="210" t="s">
        <v>27609</v>
      </c>
      <c r="H6452" s="210" t="s">
        <v>0</v>
      </c>
      <c r="I6452" s="210" t="s">
        <v>27704</v>
      </c>
      <c r="J6452" s="210" t="s">
        <v>27705</v>
      </c>
      <c r="L6452" s="210" t="s">
        <v>7743</v>
      </c>
      <c r="M6452" s="210" t="s">
        <v>3533</v>
      </c>
      <c r="N6452" s="211">
        <v>45128</v>
      </c>
      <c r="O6452" s="210" t="s">
        <v>4441</v>
      </c>
    </row>
    <row r="6453" spans="1:15" x14ac:dyDescent="0.2">
      <c r="A6453" s="210" t="s">
        <v>27606</v>
      </c>
      <c r="B6453" s="210" t="s">
        <v>3805</v>
      </c>
      <c r="C6453" s="210" t="s">
        <v>27607</v>
      </c>
      <c r="D6453" s="211">
        <v>45128</v>
      </c>
      <c r="E6453" s="210" t="s">
        <v>4441</v>
      </c>
      <c r="F6453" s="210" t="s">
        <v>27608</v>
      </c>
      <c r="G6453" s="210" t="s">
        <v>27609</v>
      </c>
      <c r="H6453" s="210" t="s">
        <v>0</v>
      </c>
      <c r="I6453" s="210" t="s">
        <v>27706</v>
      </c>
      <c r="J6453" s="210" t="s">
        <v>27707</v>
      </c>
      <c r="L6453" s="210" t="s">
        <v>7743</v>
      </c>
      <c r="M6453" s="210" t="s">
        <v>3533</v>
      </c>
      <c r="N6453" s="211">
        <v>45128</v>
      </c>
      <c r="O6453" s="210" t="s">
        <v>4441</v>
      </c>
    </row>
    <row r="6454" spans="1:15" x14ac:dyDescent="0.2">
      <c r="A6454" s="210" t="s">
        <v>27606</v>
      </c>
      <c r="B6454" s="210" t="s">
        <v>3805</v>
      </c>
      <c r="C6454" s="210" t="s">
        <v>27607</v>
      </c>
      <c r="D6454" s="211">
        <v>45128</v>
      </c>
      <c r="E6454" s="210" t="s">
        <v>4441</v>
      </c>
      <c r="F6454" s="210" t="s">
        <v>27608</v>
      </c>
      <c r="G6454" s="210" t="s">
        <v>27609</v>
      </c>
      <c r="H6454" s="210" t="s">
        <v>0</v>
      </c>
      <c r="I6454" s="210" t="s">
        <v>27708</v>
      </c>
      <c r="J6454" s="210" t="s">
        <v>27709</v>
      </c>
      <c r="L6454" s="210" t="s">
        <v>7743</v>
      </c>
      <c r="M6454" s="210" t="s">
        <v>3533</v>
      </c>
      <c r="N6454" s="211">
        <v>45128</v>
      </c>
      <c r="O6454" s="210" t="s">
        <v>4441</v>
      </c>
    </row>
    <row r="6455" spans="1:15" x14ac:dyDescent="0.2">
      <c r="A6455" s="210" t="s">
        <v>27606</v>
      </c>
      <c r="B6455" s="210" t="s">
        <v>3805</v>
      </c>
      <c r="C6455" s="210" t="s">
        <v>27607</v>
      </c>
      <c r="D6455" s="211">
        <v>45128</v>
      </c>
      <c r="E6455" s="210" t="s">
        <v>4441</v>
      </c>
      <c r="F6455" s="210" t="s">
        <v>27608</v>
      </c>
      <c r="G6455" s="210" t="s">
        <v>27609</v>
      </c>
      <c r="H6455" s="210" t="s">
        <v>0</v>
      </c>
      <c r="I6455" s="210" t="s">
        <v>27710</v>
      </c>
      <c r="J6455" s="210" t="s">
        <v>27711</v>
      </c>
      <c r="L6455" s="210" t="s">
        <v>7743</v>
      </c>
      <c r="M6455" s="210" t="s">
        <v>3533</v>
      </c>
      <c r="N6455" s="211">
        <v>45128</v>
      </c>
      <c r="O6455" s="210" t="s">
        <v>4441</v>
      </c>
    </row>
    <row r="6456" spans="1:15" x14ac:dyDescent="0.2">
      <c r="A6456" s="210" t="s">
        <v>27606</v>
      </c>
      <c r="B6456" s="210" t="s">
        <v>3805</v>
      </c>
      <c r="C6456" s="210" t="s">
        <v>27607</v>
      </c>
      <c r="D6456" s="211">
        <v>45128</v>
      </c>
      <c r="E6456" s="210" t="s">
        <v>4441</v>
      </c>
      <c r="F6456" s="210" t="s">
        <v>27608</v>
      </c>
      <c r="G6456" s="210" t="s">
        <v>27609</v>
      </c>
      <c r="H6456" s="210" t="s">
        <v>0</v>
      </c>
      <c r="I6456" s="210" t="s">
        <v>27712</v>
      </c>
      <c r="J6456" s="210" t="s">
        <v>27713</v>
      </c>
      <c r="L6456" s="210" t="s">
        <v>7743</v>
      </c>
      <c r="M6456" s="210" t="s">
        <v>3533</v>
      </c>
      <c r="N6456" s="211">
        <v>45128</v>
      </c>
      <c r="O6456" s="210" t="s">
        <v>4441</v>
      </c>
    </row>
    <row r="6457" spans="1:15" x14ac:dyDescent="0.2">
      <c r="A6457" s="210" t="s">
        <v>27606</v>
      </c>
      <c r="B6457" s="210" t="s">
        <v>3805</v>
      </c>
      <c r="C6457" s="210" t="s">
        <v>27607</v>
      </c>
      <c r="D6457" s="211">
        <v>45128</v>
      </c>
      <c r="E6457" s="210" t="s">
        <v>4441</v>
      </c>
      <c r="F6457" s="210" t="s">
        <v>27608</v>
      </c>
      <c r="G6457" s="210" t="s">
        <v>27609</v>
      </c>
      <c r="H6457" s="210" t="s">
        <v>0</v>
      </c>
      <c r="I6457" s="210" t="s">
        <v>27714</v>
      </c>
      <c r="J6457" s="210" t="s">
        <v>27715</v>
      </c>
      <c r="L6457" s="210" t="s">
        <v>7743</v>
      </c>
      <c r="M6457" s="210" t="s">
        <v>3533</v>
      </c>
      <c r="N6457" s="211">
        <v>45128</v>
      </c>
      <c r="O6457" s="210" t="s">
        <v>4441</v>
      </c>
    </row>
    <row r="6458" spans="1:15" x14ac:dyDescent="0.2">
      <c r="A6458" s="210" t="s">
        <v>27606</v>
      </c>
      <c r="B6458" s="210" t="s">
        <v>3805</v>
      </c>
      <c r="C6458" s="210" t="s">
        <v>27607</v>
      </c>
      <c r="D6458" s="211">
        <v>45128</v>
      </c>
      <c r="E6458" s="210" t="s">
        <v>4441</v>
      </c>
      <c r="F6458" s="210" t="s">
        <v>27608</v>
      </c>
      <c r="G6458" s="210" t="s">
        <v>27609</v>
      </c>
      <c r="H6458" s="210" t="s">
        <v>0</v>
      </c>
      <c r="I6458" s="210" t="s">
        <v>27716</v>
      </c>
      <c r="J6458" s="210" t="s">
        <v>27717</v>
      </c>
      <c r="L6458" s="210" t="s">
        <v>7743</v>
      </c>
      <c r="M6458" s="210" t="s">
        <v>3533</v>
      </c>
      <c r="N6458" s="211">
        <v>45128</v>
      </c>
      <c r="O6458" s="210" t="s">
        <v>4441</v>
      </c>
    </row>
    <row r="6459" spans="1:15" x14ac:dyDescent="0.2">
      <c r="A6459" s="210" t="s">
        <v>27606</v>
      </c>
      <c r="B6459" s="210" t="s">
        <v>3805</v>
      </c>
      <c r="C6459" s="210" t="s">
        <v>27607</v>
      </c>
      <c r="D6459" s="211">
        <v>45128</v>
      </c>
      <c r="E6459" s="210" t="s">
        <v>4441</v>
      </c>
      <c r="F6459" s="210" t="s">
        <v>27608</v>
      </c>
      <c r="G6459" s="210" t="s">
        <v>27609</v>
      </c>
      <c r="H6459" s="210" t="s">
        <v>0</v>
      </c>
      <c r="I6459" s="210" t="s">
        <v>27718</v>
      </c>
      <c r="J6459" s="210" t="s">
        <v>27719</v>
      </c>
      <c r="L6459" s="210" t="s">
        <v>7743</v>
      </c>
      <c r="M6459" s="210" t="s">
        <v>3533</v>
      </c>
      <c r="N6459" s="211">
        <v>45128</v>
      </c>
      <c r="O6459" s="210" t="s">
        <v>4441</v>
      </c>
    </row>
    <row r="6460" spans="1:15" x14ac:dyDescent="0.2">
      <c r="A6460" s="210" t="s">
        <v>27606</v>
      </c>
      <c r="B6460" s="210" t="s">
        <v>3805</v>
      </c>
      <c r="C6460" s="210" t="s">
        <v>27607</v>
      </c>
      <c r="D6460" s="211">
        <v>45128</v>
      </c>
      <c r="E6460" s="210" t="s">
        <v>4441</v>
      </c>
      <c r="F6460" s="210" t="s">
        <v>27608</v>
      </c>
      <c r="G6460" s="210" t="s">
        <v>27609</v>
      </c>
      <c r="H6460" s="210" t="s">
        <v>0</v>
      </c>
      <c r="I6460" s="210" t="s">
        <v>27720</v>
      </c>
      <c r="J6460" s="210" t="s">
        <v>27721</v>
      </c>
      <c r="L6460" s="210" t="s">
        <v>7743</v>
      </c>
      <c r="M6460" s="210" t="s">
        <v>3533</v>
      </c>
      <c r="N6460" s="211">
        <v>45128</v>
      </c>
      <c r="O6460" s="210" t="s">
        <v>4441</v>
      </c>
    </row>
    <row r="6461" spans="1:15" x14ac:dyDescent="0.2">
      <c r="A6461" s="210" t="s">
        <v>27606</v>
      </c>
      <c r="B6461" s="210" t="s">
        <v>3805</v>
      </c>
      <c r="C6461" s="210" t="s">
        <v>27607</v>
      </c>
      <c r="D6461" s="211">
        <v>45128</v>
      </c>
      <c r="E6461" s="210" t="s">
        <v>4441</v>
      </c>
      <c r="F6461" s="210" t="s">
        <v>27608</v>
      </c>
      <c r="G6461" s="210" t="s">
        <v>27609</v>
      </c>
      <c r="H6461" s="210" t="s">
        <v>0</v>
      </c>
      <c r="I6461" s="210" t="s">
        <v>27722</v>
      </c>
      <c r="J6461" s="210" t="s">
        <v>27723</v>
      </c>
      <c r="L6461" s="210" t="s">
        <v>7743</v>
      </c>
      <c r="M6461" s="210" t="s">
        <v>3533</v>
      </c>
      <c r="N6461" s="211">
        <v>45128</v>
      </c>
      <c r="O6461" s="210" t="s">
        <v>4441</v>
      </c>
    </row>
    <row r="6462" spans="1:15" x14ac:dyDescent="0.2">
      <c r="A6462" s="210" t="s">
        <v>27606</v>
      </c>
      <c r="B6462" s="210" t="s">
        <v>3805</v>
      </c>
      <c r="C6462" s="210" t="s">
        <v>27607</v>
      </c>
      <c r="D6462" s="211">
        <v>45128</v>
      </c>
      <c r="E6462" s="210" t="s">
        <v>4441</v>
      </c>
      <c r="F6462" s="210" t="s">
        <v>27608</v>
      </c>
      <c r="G6462" s="210" t="s">
        <v>27609</v>
      </c>
      <c r="H6462" s="210" t="s">
        <v>0</v>
      </c>
      <c r="I6462" s="210" t="s">
        <v>27724</v>
      </c>
      <c r="J6462" s="210" t="s">
        <v>27725</v>
      </c>
      <c r="L6462" s="210" t="s">
        <v>7743</v>
      </c>
      <c r="M6462" s="210" t="s">
        <v>3533</v>
      </c>
      <c r="N6462" s="211">
        <v>45128</v>
      </c>
      <c r="O6462" s="210" t="s">
        <v>4441</v>
      </c>
    </row>
    <row r="6463" spans="1:15" x14ac:dyDescent="0.2">
      <c r="A6463" s="210" t="s">
        <v>27606</v>
      </c>
      <c r="B6463" s="210" t="s">
        <v>3805</v>
      </c>
      <c r="C6463" s="210" t="s">
        <v>27607</v>
      </c>
      <c r="D6463" s="211">
        <v>45128</v>
      </c>
      <c r="E6463" s="210" t="s">
        <v>4441</v>
      </c>
      <c r="F6463" s="210" t="s">
        <v>27608</v>
      </c>
      <c r="G6463" s="210" t="s">
        <v>27609</v>
      </c>
      <c r="H6463" s="210" t="s">
        <v>0</v>
      </c>
      <c r="I6463" s="210" t="s">
        <v>27726</v>
      </c>
      <c r="J6463" s="210" t="s">
        <v>27727</v>
      </c>
      <c r="L6463" s="210" t="s">
        <v>7743</v>
      </c>
      <c r="M6463" s="210" t="s">
        <v>3533</v>
      </c>
      <c r="N6463" s="211">
        <v>45128</v>
      </c>
      <c r="O6463" s="210" t="s">
        <v>4441</v>
      </c>
    </row>
    <row r="6464" spans="1:15" x14ac:dyDescent="0.2">
      <c r="A6464" s="210" t="s">
        <v>27606</v>
      </c>
      <c r="B6464" s="210" t="s">
        <v>3805</v>
      </c>
      <c r="C6464" s="210" t="s">
        <v>27607</v>
      </c>
      <c r="D6464" s="211">
        <v>45128</v>
      </c>
      <c r="E6464" s="210" t="s">
        <v>4441</v>
      </c>
      <c r="F6464" s="210" t="s">
        <v>27608</v>
      </c>
      <c r="G6464" s="210" t="s">
        <v>27609</v>
      </c>
      <c r="H6464" s="210" t="s">
        <v>0</v>
      </c>
      <c r="I6464" s="210" t="s">
        <v>27728</v>
      </c>
      <c r="J6464" s="210" t="s">
        <v>27729</v>
      </c>
      <c r="L6464" s="210" t="s">
        <v>7743</v>
      </c>
      <c r="M6464" s="210" t="s">
        <v>3533</v>
      </c>
      <c r="N6464" s="211">
        <v>45128</v>
      </c>
      <c r="O6464" s="210" t="s">
        <v>4441</v>
      </c>
    </row>
    <row r="6465" spans="1:15" x14ac:dyDescent="0.2">
      <c r="A6465" s="210" t="s">
        <v>27606</v>
      </c>
      <c r="B6465" s="210" t="s">
        <v>3805</v>
      </c>
      <c r="C6465" s="210" t="s">
        <v>27607</v>
      </c>
      <c r="D6465" s="211">
        <v>45128</v>
      </c>
      <c r="E6465" s="210" t="s">
        <v>4441</v>
      </c>
      <c r="F6465" s="210" t="s">
        <v>27608</v>
      </c>
      <c r="G6465" s="210" t="s">
        <v>27609</v>
      </c>
      <c r="H6465" s="210" t="s">
        <v>0</v>
      </c>
      <c r="I6465" s="210" t="s">
        <v>27730</v>
      </c>
      <c r="J6465" s="210" t="s">
        <v>27731</v>
      </c>
      <c r="L6465" s="210" t="s">
        <v>7743</v>
      </c>
      <c r="M6465" s="210" t="s">
        <v>3533</v>
      </c>
      <c r="N6465" s="211">
        <v>45128</v>
      </c>
      <c r="O6465" s="210" t="s">
        <v>4441</v>
      </c>
    </row>
    <row r="6466" spans="1:15" x14ac:dyDescent="0.2">
      <c r="A6466" s="210" t="s">
        <v>27606</v>
      </c>
      <c r="B6466" s="210" t="s">
        <v>3805</v>
      </c>
      <c r="C6466" s="210" t="s">
        <v>27607</v>
      </c>
      <c r="D6466" s="211">
        <v>45128</v>
      </c>
      <c r="E6466" s="210" t="s">
        <v>4441</v>
      </c>
      <c r="F6466" s="210" t="s">
        <v>27608</v>
      </c>
      <c r="G6466" s="210" t="s">
        <v>27609</v>
      </c>
      <c r="H6466" s="210" t="s">
        <v>0</v>
      </c>
      <c r="I6466" s="210" t="s">
        <v>27732</v>
      </c>
      <c r="J6466" s="210" t="s">
        <v>27733</v>
      </c>
      <c r="L6466" s="210" t="s">
        <v>7743</v>
      </c>
      <c r="M6466" s="210" t="s">
        <v>3533</v>
      </c>
      <c r="N6466" s="211">
        <v>45128</v>
      </c>
      <c r="O6466" s="210" t="s">
        <v>4441</v>
      </c>
    </row>
    <row r="6467" spans="1:15" x14ac:dyDescent="0.2">
      <c r="A6467" s="210" t="s">
        <v>27606</v>
      </c>
      <c r="B6467" s="210" t="s">
        <v>3805</v>
      </c>
      <c r="C6467" s="210" t="s">
        <v>27607</v>
      </c>
      <c r="D6467" s="211">
        <v>45128</v>
      </c>
      <c r="E6467" s="210" t="s">
        <v>4441</v>
      </c>
      <c r="F6467" s="210" t="s">
        <v>27608</v>
      </c>
      <c r="G6467" s="210" t="s">
        <v>27609</v>
      </c>
      <c r="H6467" s="210" t="s">
        <v>0</v>
      </c>
      <c r="I6467" s="210" t="s">
        <v>27734</v>
      </c>
      <c r="J6467" s="210" t="s">
        <v>27735</v>
      </c>
      <c r="L6467" s="210" t="s">
        <v>7743</v>
      </c>
      <c r="M6467" s="210" t="s">
        <v>3533</v>
      </c>
      <c r="N6467" s="211">
        <v>45128</v>
      </c>
      <c r="O6467" s="210" t="s">
        <v>4441</v>
      </c>
    </row>
    <row r="6468" spans="1:15" x14ac:dyDescent="0.2">
      <c r="A6468" s="210" t="s">
        <v>27606</v>
      </c>
      <c r="B6468" s="210" t="s">
        <v>3805</v>
      </c>
      <c r="C6468" s="210" t="s">
        <v>27607</v>
      </c>
      <c r="D6468" s="211">
        <v>45128</v>
      </c>
      <c r="E6468" s="210" t="s">
        <v>4441</v>
      </c>
      <c r="F6468" s="210" t="s">
        <v>27608</v>
      </c>
      <c r="G6468" s="210" t="s">
        <v>27609</v>
      </c>
      <c r="H6468" s="210" t="s">
        <v>0</v>
      </c>
      <c r="I6468" s="210" t="s">
        <v>27736</v>
      </c>
      <c r="J6468" s="210" t="s">
        <v>27737</v>
      </c>
      <c r="L6468" s="210" t="s">
        <v>7743</v>
      </c>
      <c r="M6468" s="210" t="s">
        <v>3533</v>
      </c>
      <c r="N6468" s="211">
        <v>45128</v>
      </c>
      <c r="O6468" s="210" t="s">
        <v>4441</v>
      </c>
    </row>
    <row r="6469" spans="1:15" x14ac:dyDescent="0.2">
      <c r="A6469" s="210" t="s">
        <v>27606</v>
      </c>
      <c r="B6469" s="210" t="s">
        <v>3805</v>
      </c>
      <c r="C6469" s="210" t="s">
        <v>27607</v>
      </c>
      <c r="D6469" s="211">
        <v>45128</v>
      </c>
      <c r="E6469" s="210" t="s">
        <v>4441</v>
      </c>
      <c r="F6469" s="210" t="s">
        <v>27608</v>
      </c>
      <c r="G6469" s="210" t="s">
        <v>27609</v>
      </c>
      <c r="H6469" s="210" t="s">
        <v>0</v>
      </c>
      <c r="I6469" s="210" t="s">
        <v>27738</v>
      </c>
      <c r="J6469" s="210" t="s">
        <v>27739</v>
      </c>
      <c r="L6469" s="210" t="s">
        <v>7743</v>
      </c>
      <c r="M6469" s="210" t="s">
        <v>3533</v>
      </c>
      <c r="N6469" s="211">
        <v>45128</v>
      </c>
      <c r="O6469" s="210" t="s">
        <v>4441</v>
      </c>
    </row>
    <row r="6470" spans="1:15" x14ac:dyDescent="0.2">
      <c r="A6470" s="210" t="s">
        <v>27606</v>
      </c>
      <c r="B6470" s="210" t="s">
        <v>3805</v>
      </c>
      <c r="C6470" s="210" t="s">
        <v>27607</v>
      </c>
      <c r="D6470" s="211">
        <v>45128</v>
      </c>
      <c r="E6470" s="210" t="s">
        <v>4441</v>
      </c>
      <c r="F6470" s="210" t="s">
        <v>27608</v>
      </c>
      <c r="G6470" s="210" t="s">
        <v>27609</v>
      </c>
      <c r="H6470" s="210" t="s">
        <v>0</v>
      </c>
      <c r="I6470" s="210" t="s">
        <v>27740</v>
      </c>
      <c r="J6470" s="210" t="s">
        <v>27741</v>
      </c>
      <c r="L6470" s="210" t="s">
        <v>7743</v>
      </c>
      <c r="M6470" s="210" t="s">
        <v>3533</v>
      </c>
      <c r="N6470" s="211">
        <v>45128</v>
      </c>
      <c r="O6470" s="210" t="s">
        <v>4441</v>
      </c>
    </row>
    <row r="6471" spans="1:15" x14ac:dyDescent="0.2">
      <c r="A6471" s="210" t="s">
        <v>27606</v>
      </c>
      <c r="B6471" s="210" t="s">
        <v>3805</v>
      </c>
      <c r="C6471" s="210" t="s">
        <v>27607</v>
      </c>
      <c r="D6471" s="211">
        <v>45128</v>
      </c>
      <c r="E6471" s="210" t="s">
        <v>4441</v>
      </c>
      <c r="F6471" s="210" t="s">
        <v>27608</v>
      </c>
      <c r="G6471" s="210" t="s">
        <v>27609</v>
      </c>
      <c r="H6471" s="210" t="s">
        <v>0</v>
      </c>
      <c r="I6471" s="210" t="s">
        <v>27742</v>
      </c>
      <c r="J6471" s="210" t="s">
        <v>27743</v>
      </c>
      <c r="L6471" s="210" t="s">
        <v>7743</v>
      </c>
      <c r="M6471" s="210" t="s">
        <v>3533</v>
      </c>
      <c r="N6471" s="211">
        <v>45128</v>
      </c>
      <c r="O6471" s="210" t="s">
        <v>4441</v>
      </c>
    </row>
    <row r="6472" spans="1:15" x14ac:dyDescent="0.2">
      <c r="A6472" s="210" t="s">
        <v>27606</v>
      </c>
      <c r="B6472" s="210" t="s">
        <v>3805</v>
      </c>
      <c r="C6472" s="210" t="s">
        <v>27607</v>
      </c>
      <c r="D6472" s="211">
        <v>45128</v>
      </c>
      <c r="E6472" s="210" t="s">
        <v>4441</v>
      </c>
      <c r="F6472" s="210" t="s">
        <v>27608</v>
      </c>
      <c r="G6472" s="210" t="s">
        <v>27609</v>
      </c>
      <c r="H6472" s="210" t="s">
        <v>0</v>
      </c>
      <c r="I6472" s="210" t="s">
        <v>27744</v>
      </c>
      <c r="J6472" s="210" t="s">
        <v>27745</v>
      </c>
      <c r="L6472" s="210" t="s">
        <v>7743</v>
      </c>
      <c r="M6472" s="210" t="s">
        <v>3533</v>
      </c>
      <c r="N6472" s="211">
        <v>45128</v>
      </c>
      <c r="O6472" s="210" t="s">
        <v>4441</v>
      </c>
    </row>
    <row r="6473" spans="1:15" x14ac:dyDescent="0.2">
      <c r="A6473" s="210" t="s">
        <v>27606</v>
      </c>
      <c r="B6473" s="210" t="s">
        <v>3805</v>
      </c>
      <c r="C6473" s="210" t="s">
        <v>27607</v>
      </c>
      <c r="D6473" s="211">
        <v>45128</v>
      </c>
      <c r="E6473" s="210" t="s">
        <v>4441</v>
      </c>
      <c r="F6473" s="210" t="s">
        <v>27608</v>
      </c>
      <c r="G6473" s="210" t="s">
        <v>27609</v>
      </c>
      <c r="H6473" s="210" t="s">
        <v>0</v>
      </c>
      <c r="I6473" s="210" t="s">
        <v>27746</v>
      </c>
      <c r="J6473" s="210" t="s">
        <v>27747</v>
      </c>
      <c r="L6473" s="210" t="s">
        <v>7743</v>
      </c>
      <c r="M6473" s="210" t="s">
        <v>3533</v>
      </c>
      <c r="N6473" s="211">
        <v>45128</v>
      </c>
      <c r="O6473" s="210" t="s">
        <v>4441</v>
      </c>
    </row>
    <row r="6474" spans="1:15" x14ac:dyDescent="0.2">
      <c r="A6474" s="210" t="s">
        <v>27606</v>
      </c>
      <c r="B6474" s="210" t="s">
        <v>3805</v>
      </c>
      <c r="C6474" s="210" t="s">
        <v>27607</v>
      </c>
      <c r="D6474" s="211">
        <v>45128</v>
      </c>
      <c r="E6474" s="210" t="s">
        <v>4441</v>
      </c>
      <c r="F6474" s="210" t="s">
        <v>27608</v>
      </c>
      <c r="G6474" s="210" t="s">
        <v>27609</v>
      </c>
      <c r="H6474" s="210" t="s">
        <v>0</v>
      </c>
      <c r="I6474" s="210" t="s">
        <v>27748</v>
      </c>
      <c r="J6474" s="210" t="s">
        <v>27749</v>
      </c>
      <c r="L6474" s="210" t="s">
        <v>7743</v>
      </c>
      <c r="M6474" s="210" t="s">
        <v>3533</v>
      </c>
      <c r="N6474" s="211">
        <v>45128</v>
      </c>
      <c r="O6474" s="210" t="s">
        <v>4441</v>
      </c>
    </row>
    <row r="6475" spans="1:15" x14ac:dyDescent="0.2">
      <c r="A6475" s="210" t="s">
        <v>27606</v>
      </c>
      <c r="B6475" s="210" t="s">
        <v>3805</v>
      </c>
      <c r="C6475" s="210" t="s">
        <v>27607</v>
      </c>
      <c r="D6475" s="211">
        <v>45128</v>
      </c>
      <c r="E6475" s="210" t="s">
        <v>4441</v>
      </c>
      <c r="F6475" s="210" t="s">
        <v>27608</v>
      </c>
      <c r="G6475" s="210" t="s">
        <v>27609</v>
      </c>
      <c r="H6475" s="210" t="s">
        <v>0</v>
      </c>
      <c r="I6475" s="210" t="s">
        <v>27750</v>
      </c>
      <c r="J6475" s="210" t="s">
        <v>27751</v>
      </c>
      <c r="L6475" s="210" t="s">
        <v>7743</v>
      </c>
      <c r="M6475" s="210" t="s">
        <v>3533</v>
      </c>
      <c r="N6475" s="211">
        <v>45128</v>
      </c>
      <c r="O6475" s="210" t="s">
        <v>4441</v>
      </c>
    </row>
    <row r="6476" spans="1:15" x14ac:dyDescent="0.2">
      <c r="A6476" s="210" t="s">
        <v>27606</v>
      </c>
      <c r="B6476" s="210" t="s">
        <v>3805</v>
      </c>
      <c r="C6476" s="210" t="s">
        <v>27607</v>
      </c>
      <c r="D6476" s="211">
        <v>45128</v>
      </c>
      <c r="E6476" s="210" t="s">
        <v>4441</v>
      </c>
      <c r="F6476" s="210" t="s">
        <v>27608</v>
      </c>
      <c r="G6476" s="210" t="s">
        <v>27609</v>
      </c>
      <c r="H6476" s="210" t="s">
        <v>0</v>
      </c>
      <c r="I6476" s="210" t="s">
        <v>27752</v>
      </c>
      <c r="J6476" s="210" t="s">
        <v>27753</v>
      </c>
      <c r="L6476" s="210" t="s">
        <v>7743</v>
      </c>
      <c r="M6476" s="210" t="s">
        <v>3533</v>
      </c>
      <c r="N6476" s="211">
        <v>45128</v>
      </c>
      <c r="O6476" s="210" t="s">
        <v>4441</v>
      </c>
    </row>
    <row r="6477" spans="1:15" x14ac:dyDescent="0.2">
      <c r="A6477" s="210" t="s">
        <v>27606</v>
      </c>
      <c r="B6477" s="210" t="s">
        <v>3805</v>
      </c>
      <c r="C6477" s="210" t="s">
        <v>27607</v>
      </c>
      <c r="D6477" s="211">
        <v>45128</v>
      </c>
      <c r="E6477" s="210" t="s">
        <v>4441</v>
      </c>
      <c r="F6477" s="210" t="s">
        <v>27608</v>
      </c>
      <c r="G6477" s="210" t="s">
        <v>27609</v>
      </c>
      <c r="H6477" s="210" t="s">
        <v>0</v>
      </c>
      <c r="I6477" s="210" t="s">
        <v>27754</v>
      </c>
      <c r="J6477" s="210" t="s">
        <v>27755</v>
      </c>
      <c r="L6477" s="210" t="s">
        <v>7743</v>
      </c>
      <c r="M6477" s="210" t="s">
        <v>3533</v>
      </c>
      <c r="N6477" s="211">
        <v>45128</v>
      </c>
      <c r="O6477" s="210" t="s">
        <v>4441</v>
      </c>
    </row>
    <row r="6478" spans="1:15" x14ac:dyDescent="0.2">
      <c r="A6478" s="210" t="s">
        <v>27606</v>
      </c>
      <c r="B6478" s="210" t="s">
        <v>3805</v>
      </c>
      <c r="C6478" s="210" t="s">
        <v>27607</v>
      </c>
      <c r="D6478" s="211">
        <v>45128</v>
      </c>
      <c r="E6478" s="210" t="s">
        <v>4441</v>
      </c>
      <c r="F6478" s="210" t="s">
        <v>27608</v>
      </c>
      <c r="G6478" s="210" t="s">
        <v>27609</v>
      </c>
      <c r="H6478" s="210" t="s">
        <v>0</v>
      </c>
      <c r="I6478" s="210" t="s">
        <v>27756</v>
      </c>
      <c r="J6478" s="210" t="s">
        <v>27757</v>
      </c>
      <c r="L6478" s="210" t="s">
        <v>7743</v>
      </c>
      <c r="M6478" s="210" t="s">
        <v>3533</v>
      </c>
      <c r="N6478" s="211">
        <v>45128</v>
      </c>
      <c r="O6478" s="210" t="s">
        <v>4441</v>
      </c>
    </row>
    <row r="6479" spans="1:15" x14ac:dyDescent="0.2">
      <c r="A6479" s="210" t="s">
        <v>27606</v>
      </c>
      <c r="B6479" s="210" t="s">
        <v>3805</v>
      </c>
      <c r="C6479" s="210" t="s">
        <v>27607</v>
      </c>
      <c r="D6479" s="211">
        <v>45128</v>
      </c>
      <c r="E6479" s="210" t="s">
        <v>4441</v>
      </c>
      <c r="F6479" s="210" t="s">
        <v>27608</v>
      </c>
      <c r="G6479" s="210" t="s">
        <v>27609</v>
      </c>
      <c r="H6479" s="210" t="s">
        <v>0</v>
      </c>
      <c r="I6479" s="210" t="s">
        <v>27758</v>
      </c>
      <c r="J6479" s="210" t="s">
        <v>27759</v>
      </c>
      <c r="L6479" s="210" t="s">
        <v>7743</v>
      </c>
      <c r="M6479" s="210" t="s">
        <v>3533</v>
      </c>
      <c r="N6479" s="211">
        <v>45128</v>
      </c>
      <c r="O6479" s="210" t="s">
        <v>4441</v>
      </c>
    </row>
    <row r="6480" spans="1:15" x14ac:dyDescent="0.2">
      <c r="A6480" s="210" t="s">
        <v>27606</v>
      </c>
      <c r="B6480" s="210" t="s">
        <v>3805</v>
      </c>
      <c r="C6480" s="210" t="s">
        <v>27607</v>
      </c>
      <c r="D6480" s="211">
        <v>45128</v>
      </c>
      <c r="E6480" s="210" t="s">
        <v>4441</v>
      </c>
      <c r="F6480" s="210" t="s">
        <v>27608</v>
      </c>
      <c r="G6480" s="210" t="s">
        <v>27609</v>
      </c>
      <c r="H6480" s="210" t="s">
        <v>0</v>
      </c>
      <c r="I6480" s="210" t="s">
        <v>27760</v>
      </c>
      <c r="J6480" s="210" t="s">
        <v>27761</v>
      </c>
      <c r="L6480" s="210" t="s">
        <v>7743</v>
      </c>
      <c r="M6480" s="210" t="s">
        <v>3533</v>
      </c>
      <c r="N6480" s="211">
        <v>45128</v>
      </c>
      <c r="O6480" s="210" t="s">
        <v>4441</v>
      </c>
    </row>
    <row r="6481" spans="1:15" x14ac:dyDescent="0.2">
      <c r="A6481" s="210" t="s">
        <v>27606</v>
      </c>
      <c r="B6481" s="210" t="s">
        <v>3805</v>
      </c>
      <c r="C6481" s="210" t="s">
        <v>27607</v>
      </c>
      <c r="D6481" s="211">
        <v>45128</v>
      </c>
      <c r="E6481" s="210" t="s">
        <v>4441</v>
      </c>
      <c r="F6481" s="210" t="s">
        <v>27608</v>
      </c>
      <c r="G6481" s="210" t="s">
        <v>27609</v>
      </c>
      <c r="H6481" s="210" t="s">
        <v>0</v>
      </c>
      <c r="I6481" s="210" t="s">
        <v>27762</v>
      </c>
      <c r="J6481" s="210" t="s">
        <v>27763</v>
      </c>
      <c r="L6481" s="210" t="s">
        <v>7743</v>
      </c>
      <c r="M6481" s="210" t="s">
        <v>3533</v>
      </c>
      <c r="N6481" s="211">
        <v>45128</v>
      </c>
      <c r="O6481" s="210" t="s">
        <v>4441</v>
      </c>
    </row>
    <row r="6482" spans="1:15" x14ac:dyDescent="0.2">
      <c r="A6482" s="210" t="s">
        <v>27606</v>
      </c>
      <c r="B6482" s="210" t="s">
        <v>3805</v>
      </c>
      <c r="C6482" s="210" t="s">
        <v>27607</v>
      </c>
      <c r="D6482" s="211">
        <v>45128</v>
      </c>
      <c r="E6482" s="210" t="s">
        <v>4441</v>
      </c>
      <c r="F6482" s="210" t="s">
        <v>27608</v>
      </c>
      <c r="G6482" s="210" t="s">
        <v>27609</v>
      </c>
      <c r="H6482" s="210" t="s">
        <v>0</v>
      </c>
      <c r="I6482" s="210" t="s">
        <v>27764</v>
      </c>
      <c r="J6482" s="210" t="s">
        <v>27765</v>
      </c>
      <c r="L6482" s="210" t="s">
        <v>7743</v>
      </c>
      <c r="M6482" s="210" t="s">
        <v>3533</v>
      </c>
      <c r="N6482" s="211">
        <v>45128</v>
      </c>
      <c r="O6482" s="210" t="s">
        <v>4441</v>
      </c>
    </row>
    <row r="6483" spans="1:15" x14ac:dyDescent="0.2">
      <c r="A6483" s="210" t="s">
        <v>27606</v>
      </c>
      <c r="B6483" s="210" t="s">
        <v>3805</v>
      </c>
      <c r="C6483" s="210" t="s">
        <v>27607</v>
      </c>
      <c r="D6483" s="211">
        <v>45128</v>
      </c>
      <c r="E6483" s="210" t="s">
        <v>4441</v>
      </c>
      <c r="F6483" s="210" t="s">
        <v>27608</v>
      </c>
      <c r="G6483" s="210" t="s">
        <v>27609</v>
      </c>
      <c r="H6483" s="210" t="s">
        <v>0</v>
      </c>
      <c r="I6483" s="210" t="s">
        <v>27766</v>
      </c>
      <c r="J6483" s="210" t="s">
        <v>27767</v>
      </c>
      <c r="L6483" s="210" t="s">
        <v>7743</v>
      </c>
      <c r="M6483" s="210" t="s">
        <v>3533</v>
      </c>
      <c r="N6483" s="211">
        <v>45128</v>
      </c>
      <c r="O6483" s="210" t="s">
        <v>4441</v>
      </c>
    </row>
    <row r="6484" spans="1:15" x14ac:dyDescent="0.2">
      <c r="A6484" s="210" t="s">
        <v>27606</v>
      </c>
      <c r="B6484" s="210" t="s">
        <v>3805</v>
      </c>
      <c r="C6484" s="210" t="s">
        <v>27607</v>
      </c>
      <c r="D6484" s="211">
        <v>45128</v>
      </c>
      <c r="E6484" s="210" t="s">
        <v>4441</v>
      </c>
      <c r="F6484" s="210" t="s">
        <v>27608</v>
      </c>
      <c r="G6484" s="210" t="s">
        <v>27609</v>
      </c>
      <c r="H6484" s="210" t="s">
        <v>0</v>
      </c>
      <c r="I6484" s="210" t="s">
        <v>27768</v>
      </c>
      <c r="J6484" s="210" t="s">
        <v>27769</v>
      </c>
      <c r="L6484" s="210" t="s">
        <v>7743</v>
      </c>
      <c r="M6484" s="210" t="s">
        <v>3533</v>
      </c>
      <c r="N6484" s="211">
        <v>45128</v>
      </c>
      <c r="O6484" s="210" t="s">
        <v>4441</v>
      </c>
    </row>
    <row r="6485" spans="1:15" x14ac:dyDescent="0.2">
      <c r="A6485" s="210" t="s">
        <v>27606</v>
      </c>
      <c r="B6485" s="210" t="s">
        <v>3805</v>
      </c>
      <c r="C6485" s="210" t="s">
        <v>27607</v>
      </c>
      <c r="D6485" s="211">
        <v>45128</v>
      </c>
      <c r="E6485" s="210" t="s">
        <v>4441</v>
      </c>
      <c r="F6485" s="210" t="s">
        <v>27608</v>
      </c>
      <c r="G6485" s="210" t="s">
        <v>27609</v>
      </c>
      <c r="H6485" s="210" t="s">
        <v>0</v>
      </c>
      <c r="I6485" s="210" t="s">
        <v>27770</v>
      </c>
      <c r="J6485" s="210" t="s">
        <v>27771</v>
      </c>
      <c r="L6485" s="210" t="s">
        <v>7743</v>
      </c>
      <c r="M6485" s="210" t="s">
        <v>3533</v>
      </c>
      <c r="N6485" s="211">
        <v>45128</v>
      </c>
      <c r="O6485" s="210" t="s">
        <v>4441</v>
      </c>
    </row>
    <row r="6486" spans="1:15" x14ac:dyDescent="0.2">
      <c r="A6486" s="210" t="s">
        <v>27606</v>
      </c>
      <c r="B6486" s="210" t="s">
        <v>3805</v>
      </c>
      <c r="C6486" s="210" t="s">
        <v>27607</v>
      </c>
      <c r="D6486" s="211">
        <v>45128</v>
      </c>
      <c r="E6486" s="210" t="s">
        <v>4441</v>
      </c>
      <c r="F6486" s="210" t="s">
        <v>27608</v>
      </c>
      <c r="G6486" s="210" t="s">
        <v>27609</v>
      </c>
      <c r="H6486" s="210" t="s">
        <v>0</v>
      </c>
      <c r="I6486" s="210" t="s">
        <v>27772</v>
      </c>
      <c r="J6486" s="210" t="s">
        <v>27773</v>
      </c>
      <c r="L6486" s="210" t="s">
        <v>7743</v>
      </c>
      <c r="M6486" s="210" t="s">
        <v>3533</v>
      </c>
      <c r="N6486" s="211">
        <v>45128</v>
      </c>
      <c r="O6486" s="210" t="s">
        <v>4441</v>
      </c>
    </row>
    <row r="6487" spans="1:15" x14ac:dyDescent="0.2">
      <c r="A6487" s="210" t="s">
        <v>27606</v>
      </c>
      <c r="B6487" s="210" t="s">
        <v>3805</v>
      </c>
      <c r="C6487" s="210" t="s">
        <v>27607</v>
      </c>
      <c r="D6487" s="211">
        <v>45128</v>
      </c>
      <c r="E6487" s="210" t="s">
        <v>4441</v>
      </c>
      <c r="F6487" s="210" t="s">
        <v>27608</v>
      </c>
      <c r="G6487" s="210" t="s">
        <v>27609</v>
      </c>
      <c r="H6487" s="210" t="s">
        <v>0</v>
      </c>
      <c r="I6487" s="210" t="s">
        <v>27774</v>
      </c>
      <c r="J6487" s="210" t="s">
        <v>27775</v>
      </c>
      <c r="L6487" s="210" t="s">
        <v>7743</v>
      </c>
      <c r="M6487" s="210" t="s">
        <v>3533</v>
      </c>
      <c r="N6487" s="211">
        <v>45128</v>
      </c>
      <c r="O6487" s="210" t="s">
        <v>4441</v>
      </c>
    </row>
    <row r="6488" spans="1:15" x14ac:dyDescent="0.2">
      <c r="A6488" s="210" t="s">
        <v>27606</v>
      </c>
      <c r="B6488" s="210" t="s">
        <v>3805</v>
      </c>
      <c r="C6488" s="210" t="s">
        <v>27607</v>
      </c>
      <c r="D6488" s="211">
        <v>45128</v>
      </c>
      <c r="E6488" s="210" t="s">
        <v>4441</v>
      </c>
      <c r="F6488" s="210" t="s">
        <v>27608</v>
      </c>
      <c r="G6488" s="210" t="s">
        <v>27609</v>
      </c>
      <c r="H6488" s="210" t="s">
        <v>0</v>
      </c>
      <c r="I6488" s="210" t="s">
        <v>27776</v>
      </c>
      <c r="J6488" s="210" t="s">
        <v>27777</v>
      </c>
      <c r="L6488" s="210" t="s">
        <v>7743</v>
      </c>
      <c r="M6488" s="210" t="s">
        <v>3533</v>
      </c>
      <c r="N6488" s="211">
        <v>45128</v>
      </c>
      <c r="O6488" s="210" t="s">
        <v>4441</v>
      </c>
    </row>
    <row r="6489" spans="1:15" x14ac:dyDescent="0.2">
      <c r="A6489" s="210" t="s">
        <v>27606</v>
      </c>
      <c r="B6489" s="210" t="s">
        <v>3805</v>
      </c>
      <c r="C6489" s="210" t="s">
        <v>27607</v>
      </c>
      <c r="D6489" s="211">
        <v>45128</v>
      </c>
      <c r="E6489" s="210" t="s">
        <v>4441</v>
      </c>
      <c r="F6489" s="210" t="s">
        <v>27608</v>
      </c>
      <c r="G6489" s="210" t="s">
        <v>27609</v>
      </c>
      <c r="H6489" s="210" t="s">
        <v>0</v>
      </c>
      <c r="I6489" s="210" t="s">
        <v>27778</v>
      </c>
      <c r="J6489" s="210" t="s">
        <v>27779</v>
      </c>
      <c r="L6489" s="210" t="s">
        <v>7743</v>
      </c>
      <c r="M6489" s="210" t="s">
        <v>3533</v>
      </c>
      <c r="N6489" s="211">
        <v>45128</v>
      </c>
      <c r="O6489" s="210" t="s">
        <v>4441</v>
      </c>
    </row>
    <row r="6490" spans="1:15" x14ac:dyDescent="0.2">
      <c r="A6490" s="210" t="s">
        <v>27606</v>
      </c>
      <c r="B6490" s="210" t="s">
        <v>3805</v>
      </c>
      <c r="C6490" s="210" t="s">
        <v>27607</v>
      </c>
      <c r="D6490" s="211">
        <v>45128</v>
      </c>
      <c r="E6490" s="210" t="s">
        <v>4441</v>
      </c>
      <c r="F6490" s="210" t="s">
        <v>27608</v>
      </c>
      <c r="G6490" s="210" t="s">
        <v>27609</v>
      </c>
      <c r="H6490" s="210" t="s">
        <v>0</v>
      </c>
      <c r="I6490" s="210" t="s">
        <v>27780</v>
      </c>
      <c r="J6490" s="210" t="s">
        <v>27781</v>
      </c>
      <c r="L6490" s="210" t="s">
        <v>7743</v>
      </c>
      <c r="M6490" s="210" t="s">
        <v>3533</v>
      </c>
      <c r="N6490" s="211">
        <v>45128</v>
      </c>
      <c r="O6490" s="210" t="s">
        <v>4441</v>
      </c>
    </row>
    <row r="6491" spans="1:15" x14ac:dyDescent="0.2">
      <c r="A6491" s="210" t="s">
        <v>27606</v>
      </c>
      <c r="B6491" s="210" t="s">
        <v>3805</v>
      </c>
      <c r="C6491" s="210" t="s">
        <v>27607</v>
      </c>
      <c r="D6491" s="211">
        <v>45128</v>
      </c>
      <c r="E6491" s="210" t="s">
        <v>4441</v>
      </c>
      <c r="F6491" s="210" t="s">
        <v>27608</v>
      </c>
      <c r="G6491" s="210" t="s">
        <v>27609</v>
      </c>
      <c r="H6491" s="210" t="s">
        <v>0</v>
      </c>
      <c r="I6491" s="210" t="s">
        <v>27782</v>
      </c>
      <c r="J6491" s="210" t="s">
        <v>27783</v>
      </c>
      <c r="L6491" s="210" t="s">
        <v>7743</v>
      </c>
      <c r="M6491" s="210" t="s">
        <v>3533</v>
      </c>
      <c r="N6491" s="211">
        <v>45128</v>
      </c>
      <c r="O6491" s="210" t="s">
        <v>4441</v>
      </c>
    </row>
    <row r="6492" spans="1:15" x14ac:dyDescent="0.2">
      <c r="A6492" s="210" t="s">
        <v>27606</v>
      </c>
      <c r="B6492" s="210" t="s">
        <v>3805</v>
      </c>
      <c r="C6492" s="210" t="s">
        <v>27607</v>
      </c>
      <c r="D6492" s="211">
        <v>45128</v>
      </c>
      <c r="E6492" s="210" t="s">
        <v>4441</v>
      </c>
      <c r="F6492" s="210" t="s">
        <v>27608</v>
      </c>
      <c r="G6492" s="210" t="s">
        <v>27609</v>
      </c>
      <c r="H6492" s="210" t="s">
        <v>0</v>
      </c>
      <c r="I6492" s="210" t="s">
        <v>27784</v>
      </c>
      <c r="J6492" s="210" t="s">
        <v>27785</v>
      </c>
      <c r="L6492" s="210" t="s">
        <v>7743</v>
      </c>
      <c r="M6492" s="210" t="s">
        <v>3533</v>
      </c>
      <c r="N6492" s="211">
        <v>45128</v>
      </c>
      <c r="O6492" s="210" t="s">
        <v>4441</v>
      </c>
    </row>
    <row r="6493" spans="1:15" x14ac:dyDescent="0.2">
      <c r="A6493" s="210" t="s">
        <v>27606</v>
      </c>
      <c r="B6493" s="210" t="s">
        <v>3805</v>
      </c>
      <c r="C6493" s="210" t="s">
        <v>27607</v>
      </c>
      <c r="D6493" s="211">
        <v>45128</v>
      </c>
      <c r="E6493" s="210" t="s">
        <v>4441</v>
      </c>
      <c r="F6493" s="210" t="s">
        <v>27608</v>
      </c>
      <c r="G6493" s="210" t="s">
        <v>27609</v>
      </c>
      <c r="H6493" s="210" t="s">
        <v>0</v>
      </c>
      <c r="I6493" s="210" t="s">
        <v>27786</v>
      </c>
      <c r="J6493" s="210" t="s">
        <v>27787</v>
      </c>
      <c r="L6493" s="210" t="s">
        <v>7743</v>
      </c>
      <c r="M6493" s="210" t="s">
        <v>3533</v>
      </c>
      <c r="N6493" s="211">
        <v>45128</v>
      </c>
      <c r="O6493" s="210" t="s">
        <v>4441</v>
      </c>
    </row>
    <row r="6494" spans="1:15" x14ac:dyDescent="0.2">
      <c r="A6494" s="210" t="s">
        <v>27606</v>
      </c>
      <c r="B6494" s="210" t="s">
        <v>3805</v>
      </c>
      <c r="C6494" s="210" t="s">
        <v>27607</v>
      </c>
      <c r="D6494" s="211">
        <v>45128</v>
      </c>
      <c r="E6494" s="210" t="s">
        <v>4441</v>
      </c>
      <c r="F6494" s="210" t="s">
        <v>27608</v>
      </c>
      <c r="G6494" s="210" t="s">
        <v>27609</v>
      </c>
      <c r="H6494" s="210" t="s">
        <v>0</v>
      </c>
      <c r="I6494" s="210" t="s">
        <v>27788</v>
      </c>
      <c r="J6494" s="210" t="s">
        <v>27789</v>
      </c>
      <c r="L6494" s="210" t="s">
        <v>7743</v>
      </c>
      <c r="M6494" s="210" t="s">
        <v>3533</v>
      </c>
      <c r="N6494" s="211">
        <v>45128</v>
      </c>
      <c r="O6494" s="210" t="s">
        <v>4441</v>
      </c>
    </row>
    <row r="6495" spans="1:15" x14ac:dyDescent="0.2">
      <c r="A6495" s="210" t="s">
        <v>27606</v>
      </c>
      <c r="B6495" s="210" t="s">
        <v>3805</v>
      </c>
      <c r="C6495" s="210" t="s">
        <v>27607</v>
      </c>
      <c r="D6495" s="211">
        <v>45128</v>
      </c>
      <c r="E6495" s="210" t="s">
        <v>4441</v>
      </c>
      <c r="F6495" s="210" t="s">
        <v>27608</v>
      </c>
      <c r="G6495" s="210" t="s">
        <v>27609</v>
      </c>
      <c r="H6495" s="210" t="s">
        <v>0</v>
      </c>
      <c r="I6495" s="210" t="s">
        <v>27790</v>
      </c>
      <c r="J6495" s="210" t="s">
        <v>27791</v>
      </c>
      <c r="L6495" s="210" t="s">
        <v>7743</v>
      </c>
      <c r="M6495" s="210" t="s">
        <v>3533</v>
      </c>
      <c r="N6495" s="211">
        <v>45128</v>
      </c>
      <c r="O6495" s="210" t="s">
        <v>4441</v>
      </c>
    </row>
    <row r="6496" spans="1:15" x14ac:dyDescent="0.2">
      <c r="A6496" s="210" t="s">
        <v>27606</v>
      </c>
      <c r="B6496" s="210" t="s">
        <v>3805</v>
      </c>
      <c r="C6496" s="210" t="s">
        <v>27607</v>
      </c>
      <c r="D6496" s="211">
        <v>45128</v>
      </c>
      <c r="E6496" s="210" t="s">
        <v>4441</v>
      </c>
      <c r="F6496" s="210" t="s">
        <v>27608</v>
      </c>
      <c r="G6496" s="210" t="s">
        <v>27609</v>
      </c>
      <c r="H6496" s="210" t="s">
        <v>0</v>
      </c>
      <c r="I6496" s="210" t="s">
        <v>27792</v>
      </c>
      <c r="J6496" s="210" t="s">
        <v>27793</v>
      </c>
      <c r="L6496" s="210" t="s">
        <v>7743</v>
      </c>
      <c r="M6496" s="210" t="s">
        <v>3533</v>
      </c>
      <c r="N6496" s="211">
        <v>45128</v>
      </c>
      <c r="O6496" s="210" t="s">
        <v>4441</v>
      </c>
    </row>
    <row r="6497" spans="1:15" x14ac:dyDescent="0.2">
      <c r="A6497" s="210" t="s">
        <v>27606</v>
      </c>
      <c r="B6497" s="210" t="s">
        <v>3805</v>
      </c>
      <c r="C6497" s="210" t="s">
        <v>27607</v>
      </c>
      <c r="D6497" s="211">
        <v>45128</v>
      </c>
      <c r="E6497" s="210" t="s">
        <v>4441</v>
      </c>
      <c r="F6497" s="210" t="s">
        <v>27608</v>
      </c>
      <c r="G6497" s="210" t="s">
        <v>27609</v>
      </c>
      <c r="H6497" s="210" t="s">
        <v>7744</v>
      </c>
      <c r="I6497" s="210" t="s">
        <v>27794</v>
      </c>
      <c r="J6497" s="210" t="s">
        <v>27795</v>
      </c>
      <c r="K6497" s="210" t="s">
        <v>27796</v>
      </c>
      <c r="L6497" s="210" t="s">
        <v>7743</v>
      </c>
      <c r="M6497" s="210" t="s">
        <v>3533</v>
      </c>
      <c r="N6497" s="211">
        <v>45128</v>
      </c>
      <c r="O6497" s="210" t="s">
        <v>4441</v>
      </c>
    </row>
    <row r="6498" spans="1:15" x14ac:dyDescent="0.2">
      <c r="A6498" s="210" t="s">
        <v>27797</v>
      </c>
      <c r="B6498" s="210" t="s">
        <v>5581</v>
      </c>
      <c r="C6498" s="210" t="s">
        <v>27798</v>
      </c>
      <c r="D6498" s="211">
        <v>66115</v>
      </c>
      <c r="E6498" s="210" t="s">
        <v>6321</v>
      </c>
      <c r="F6498" s="210" t="s">
        <v>27799</v>
      </c>
      <c r="G6498" s="210" t="s">
        <v>27800</v>
      </c>
      <c r="H6498" s="210" t="s">
        <v>0</v>
      </c>
      <c r="I6498" s="210" t="s">
        <v>27801</v>
      </c>
      <c r="J6498" s="210" t="s">
        <v>27802</v>
      </c>
      <c r="L6498" s="210" t="s">
        <v>7742</v>
      </c>
      <c r="M6498" s="210" t="s">
        <v>3562</v>
      </c>
      <c r="N6498" s="211">
        <v>66115</v>
      </c>
      <c r="O6498" s="210" t="s">
        <v>6321</v>
      </c>
    </row>
    <row r="6499" spans="1:15" x14ac:dyDescent="0.2">
      <c r="A6499" s="210" t="s">
        <v>27797</v>
      </c>
      <c r="B6499" s="210" t="s">
        <v>5581</v>
      </c>
      <c r="C6499" s="210" t="s">
        <v>27798</v>
      </c>
      <c r="D6499" s="211">
        <v>66115</v>
      </c>
      <c r="E6499" s="210" t="s">
        <v>6321</v>
      </c>
      <c r="F6499" s="210" t="s">
        <v>27799</v>
      </c>
      <c r="G6499" s="210" t="s">
        <v>27800</v>
      </c>
      <c r="H6499" s="210" t="s">
        <v>0</v>
      </c>
      <c r="I6499" s="210" t="s">
        <v>27803</v>
      </c>
      <c r="J6499" s="210" t="s">
        <v>27804</v>
      </c>
      <c r="L6499" s="210" t="s">
        <v>7743</v>
      </c>
      <c r="M6499" s="210" t="s">
        <v>3533</v>
      </c>
      <c r="N6499" s="211">
        <v>66115</v>
      </c>
      <c r="O6499" s="210" t="s">
        <v>6321</v>
      </c>
    </row>
    <row r="6500" spans="1:15" x14ac:dyDescent="0.2">
      <c r="A6500" s="210" t="s">
        <v>27805</v>
      </c>
      <c r="B6500" s="210" t="s">
        <v>27806</v>
      </c>
      <c r="C6500" s="210" t="s">
        <v>27807</v>
      </c>
      <c r="D6500" s="211">
        <v>45128</v>
      </c>
      <c r="E6500" s="210" t="s">
        <v>4441</v>
      </c>
      <c r="F6500" s="210" t="s">
        <v>27808</v>
      </c>
      <c r="H6500" s="210" t="s">
        <v>0</v>
      </c>
      <c r="I6500" s="210" t="s">
        <v>27809</v>
      </c>
      <c r="J6500" s="210" t="s">
        <v>27810</v>
      </c>
      <c r="L6500" s="210" t="s">
        <v>7743</v>
      </c>
      <c r="M6500" s="210" t="s">
        <v>3533</v>
      </c>
      <c r="N6500" s="211">
        <v>45128</v>
      </c>
      <c r="O6500" s="210" t="s">
        <v>4441</v>
      </c>
    </row>
    <row r="6501" spans="1:15" x14ac:dyDescent="0.2">
      <c r="A6501" s="210" t="s">
        <v>27811</v>
      </c>
      <c r="B6501" s="210" t="s">
        <v>27812</v>
      </c>
      <c r="C6501" s="210" t="s">
        <v>27813</v>
      </c>
      <c r="D6501" s="211">
        <v>15868</v>
      </c>
      <c r="E6501" s="210" t="s">
        <v>27814</v>
      </c>
      <c r="F6501" s="210" t="s">
        <v>27815</v>
      </c>
      <c r="H6501" s="210" t="s">
        <v>0</v>
      </c>
      <c r="I6501" s="210" t="s">
        <v>27816</v>
      </c>
      <c r="J6501" s="210" t="s">
        <v>27817</v>
      </c>
      <c r="L6501" s="210" t="s">
        <v>7743</v>
      </c>
      <c r="M6501" s="210" t="s">
        <v>3533</v>
      </c>
      <c r="N6501" s="211">
        <v>15868</v>
      </c>
      <c r="O6501" s="210" t="s">
        <v>27814</v>
      </c>
    </row>
    <row r="6502" spans="1:15" x14ac:dyDescent="0.2">
      <c r="A6502" s="210" t="s">
        <v>27818</v>
      </c>
      <c r="B6502" s="210" t="s">
        <v>27819</v>
      </c>
      <c r="C6502" s="210" t="s">
        <v>27820</v>
      </c>
      <c r="D6502" s="211">
        <v>45128</v>
      </c>
      <c r="E6502" s="210" t="s">
        <v>4441</v>
      </c>
      <c r="F6502" s="210" t="s">
        <v>27821</v>
      </c>
      <c r="H6502" s="210" t="s">
        <v>0</v>
      </c>
      <c r="I6502" s="210" t="s">
        <v>27822</v>
      </c>
      <c r="J6502" s="210" t="s">
        <v>27823</v>
      </c>
      <c r="L6502" s="210" t="s">
        <v>7743</v>
      </c>
      <c r="M6502" s="210" t="s">
        <v>3562</v>
      </c>
      <c r="N6502" s="211">
        <v>45128</v>
      </c>
      <c r="O6502" s="210" t="s">
        <v>4441</v>
      </c>
    </row>
    <row r="6503" spans="1:15" x14ac:dyDescent="0.2">
      <c r="A6503" s="210" t="s">
        <v>27824</v>
      </c>
      <c r="B6503" s="210" t="s">
        <v>27825</v>
      </c>
      <c r="C6503" s="210" t="s">
        <v>27826</v>
      </c>
      <c r="D6503" s="211">
        <v>83093</v>
      </c>
      <c r="E6503" s="210" t="s">
        <v>14375</v>
      </c>
      <c r="G6503" s="210" t="s">
        <v>27827</v>
      </c>
      <c r="H6503" s="210" t="s">
        <v>0</v>
      </c>
      <c r="I6503" s="210" t="s">
        <v>27828</v>
      </c>
      <c r="J6503" s="210" t="s">
        <v>27829</v>
      </c>
      <c r="L6503" s="210" t="s">
        <v>7743</v>
      </c>
      <c r="M6503" s="210" t="s">
        <v>3562</v>
      </c>
      <c r="N6503" s="211">
        <v>83093</v>
      </c>
      <c r="O6503" s="210" t="s">
        <v>14375</v>
      </c>
    </row>
    <row r="6504" spans="1:15" x14ac:dyDescent="0.2">
      <c r="A6504" s="210" t="s">
        <v>27830</v>
      </c>
      <c r="B6504" s="210" t="s">
        <v>5144</v>
      </c>
      <c r="C6504" s="210" t="s">
        <v>27831</v>
      </c>
      <c r="D6504" s="210">
        <v>76187</v>
      </c>
      <c r="E6504" s="210" t="s">
        <v>5145</v>
      </c>
      <c r="F6504" s="210" t="s">
        <v>27832</v>
      </c>
      <c r="H6504" s="210" t="s">
        <v>7748</v>
      </c>
      <c r="I6504" s="210" t="s">
        <v>27833</v>
      </c>
      <c r="J6504" s="210" t="s">
        <v>27834</v>
      </c>
      <c r="K6504" s="210" t="s">
        <v>27835</v>
      </c>
      <c r="L6504" s="210" t="s">
        <v>7752</v>
      </c>
      <c r="M6504" s="210" t="s">
        <v>3533</v>
      </c>
      <c r="N6504" s="210">
        <v>76187</v>
      </c>
      <c r="O6504" s="210" t="s">
        <v>5145</v>
      </c>
    </row>
    <row r="6505" spans="1:15" x14ac:dyDescent="0.2">
      <c r="A6505" s="210" t="s">
        <v>27830</v>
      </c>
      <c r="B6505" s="210" t="s">
        <v>5144</v>
      </c>
      <c r="C6505" s="210" t="s">
        <v>27831</v>
      </c>
      <c r="D6505" s="210">
        <v>76187</v>
      </c>
      <c r="E6505" s="210" t="s">
        <v>5145</v>
      </c>
      <c r="F6505" s="210" t="s">
        <v>27832</v>
      </c>
      <c r="H6505" s="210" t="s">
        <v>7748</v>
      </c>
      <c r="I6505" s="210" t="s">
        <v>27836</v>
      </c>
      <c r="J6505" s="210" t="s">
        <v>27837</v>
      </c>
      <c r="K6505" s="210" t="s">
        <v>27838</v>
      </c>
      <c r="L6505" s="210" t="s">
        <v>7752</v>
      </c>
      <c r="M6505" s="210" t="s">
        <v>3533</v>
      </c>
      <c r="N6505" s="210">
        <v>76187</v>
      </c>
      <c r="O6505" s="210" t="s">
        <v>5145</v>
      </c>
    </row>
    <row r="6506" spans="1:15" x14ac:dyDescent="0.2">
      <c r="A6506" s="210" t="s">
        <v>27830</v>
      </c>
      <c r="B6506" s="210" t="s">
        <v>5144</v>
      </c>
      <c r="C6506" s="210" t="s">
        <v>27831</v>
      </c>
      <c r="D6506" s="210">
        <v>76187</v>
      </c>
      <c r="E6506" s="210" t="s">
        <v>5145</v>
      </c>
      <c r="F6506" s="210" t="s">
        <v>27832</v>
      </c>
      <c r="H6506" s="210" t="s">
        <v>7748</v>
      </c>
      <c r="I6506" s="210" t="s">
        <v>27839</v>
      </c>
      <c r="J6506" s="210" t="s">
        <v>27840</v>
      </c>
      <c r="K6506" s="210" t="s">
        <v>27841</v>
      </c>
      <c r="L6506" s="210" t="s">
        <v>7752</v>
      </c>
      <c r="M6506" s="210" t="s">
        <v>3533</v>
      </c>
      <c r="N6506" s="210">
        <v>76187</v>
      </c>
      <c r="O6506" s="210" t="s">
        <v>5145</v>
      </c>
    </row>
    <row r="6507" spans="1:15" x14ac:dyDescent="0.2">
      <c r="A6507" s="210" t="s">
        <v>27830</v>
      </c>
      <c r="B6507" s="210" t="s">
        <v>5144</v>
      </c>
      <c r="C6507" s="210" t="s">
        <v>27831</v>
      </c>
      <c r="D6507" s="210">
        <v>76187</v>
      </c>
      <c r="E6507" s="210" t="s">
        <v>5145</v>
      </c>
      <c r="F6507" s="210" t="s">
        <v>27832</v>
      </c>
      <c r="H6507" s="210" t="s">
        <v>7748</v>
      </c>
      <c r="I6507" s="210" t="s">
        <v>27842</v>
      </c>
      <c r="J6507" s="210" t="s">
        <v>27843</v>
      </c>
      <c r="K6507" s="210" t="s">
        <v>27844</v>
      </c>
      <c r="L6507" s="210" t="s">
        <v>7752</v>
      </c>
      <c r="M6507" s="210" t="s">
        <v>3533</v>
      </c>
      <c r="N6507" s="210">
        <v>76187</v>
      </c>
      <c r="O6507" s="210" t="s">
        <v>5145</v>
      </c>
    </row>
    <row r="6508" spans="1:15" x14ac:dyDescent="0.2">
      <c r="A6508" s="210" t="s">
        <v>27845</v>
      </c>
      <c r="B6508" s="210" t="s">
        <v>4312</v>
      </c>
      <c r="C6508" s="210" t="s">
        <v>4314</v>
      </c>
      <c r="D6508" s="210">
        <v>4838</v>
      </c>
      <c r="E6508" s="210" t="s">
        <v>4313</v>
      </c>
      <c r="H6508" s="210" t="s">
        <v>7748</v>
      </c>
      <c r="I6508" s="210" t="s">
        <v>27846</v>
      </c>
      <c r="J6508" s="210" t="s">
        <v>27847</v>
      </c>
      <c r="K6508" s="210" t="s">
        <v>27848</v>
      </c>
      <c r="L6508" s="210" t="s">
        <v>7752</v>
      </c>
      <c r="M6508" s="210" t="s">
        <v>3533</v>
      </c>
      <c r="N6508" s="210">
        <v>4838</v>
      </c>
      <c r="O6508" s="210" t="s">
        <v>4313</v>
      </c>
    </row>
    <row r="6509" spans="1:15" x14ac:dyDescent="0.2">
      <c r="A6509" s="210" t="s">
        <v>27845</v>
      </c>
      <c r="B6509" s="210" t="s">
        <v>4312</v>
      </c>
      <c r="C6509" s="210" t="s">
        <v>4314</v>
      </c>
      <c r="D6509" s="210">
        <v>4838</v>
      </c>
      <c r="E6509" s="210" t="s">
        <v>4313</v>
      </c>
      <c r="H6509" s="210" t="s">
        <v>7748</v>
      </c>
      <c r="I6509" s="210" t="s">
        <v>27849</v>
      </c>
      <c r="J6509" s="210" t="s">
        <v>27850</v>
      </c>
      <c r="K6509" s="210" t="s">
        <v>27851</v>
      </c>
      <c r="L6509" s="210" t="s">
        <v>7752</v>
      </c>
      <c r="M6509" s="210" t="s">
        <v>3533</v>
      </c>
      <c r="N6509" s="210">
        <v>4838</v>
      </c>
      <c r="O6509" s="210" t="s">
        <v>4313</v>
      </c>
    </row>
    <row r="6510" spans="1:15" x14ac:dyDescent="0.2">
      <c r="A6510" s="210" t="s">
        <v>27845</v>
      </c>
      <c r="B6510" s="210" t="s">
        <v>4312</v>
      </c>
      <c r="C6510" s="210" t="s">
        <v>4314</v>
      </c>
      <c r="D6510" s="210">
        <v>4838</v>
      </c>
      <c r="E6510" s="210" t="s">
        <v>4313</v>
      </c>
      <c r="H6510" s="210" t="s">
        <v>7748</v>
      </c>
      <c r="I6510" s="210" t="s">
        <v>27852</v>
      </c>
      <c r="J6510" s="210" t="s">
        <v>27853</v>
      </c>
      <c r="K6510" s="210" t="s">
        <v>27854</v>
      </c>
      <c r="L6510" s="210" t="s">
        <v>7752</v>
      </c>
      <c r="M6510" s="210" t="s">
        <v>3533</v>
      </c>
      <c r="N6510" s="210">
        <v>4838</v>
      </c>
      <c r="O6510" s="210" t="s">
        <v>4313</v>
      </c>
    </row>
    <row r="6511" spans="1:15" x14ac:dyDescent="0.2">
      <c r="A6511" s="210" t="s">
        <v>27845</v>
      </c>
      <c r="B6511" s="210" t="s">
        <v>4312</v>
      </c>
      <c r="C6511" s="210" t="s">
        <v>4314</v>
      </c>
      <c r="D6511" s="211">
        <v>4838</v>
      </c>
      <c r="E6511" s="210" t="s">
        <v>4313</v>
      </c>
      <c r="H6511" s="210" t="s">
        <v>0</v>
      </c>
      <c r="I6511" s="210" t="s">
        <v>27855</v>
      </c>
      <c r="J6511" s="210" t="s">
        <v>27853</v>
      </c>
      <c r="L6511" s="210" t="s">
        <v>7742</v>
      </c>
      <c r="M6511" s="210" t="s">
        <v>3562</v>
      </c>
      <c r="N6511" s="211">
        <v>4838</v>
      </c>
      <c r="O6511" s="210" t="s">
        <v>4313</v>
      </c>
    </row>
    <row r="6512" spans="1:15" x14ac:dyDescent="0.2">
      <c r="A6512" s="210" t="s">
        <v>27856</v>
      </c>
      <c r="B6512" s="210" t="s">
        <v>27857</v>
      </c>
      <c r="C6512" s="210" t="s">
        <v>27858</v>
      </c>
      <c r="D6512" s="211">
        <v>53111</v>
      </c>
      <c r="E6512" s="210" t="s">
        <v>3881</v>
      </c>
      <c r="F6512" s="210" t="s">
        <v>27859</v>
      </c>
      <c r="G6512" s="210" t="s">
        <v>27860</v>
      </c>
      <c r="H6512" s="210" t="s">
        <v>0</v>
      </c>
      <c r="I6512" s="210" t="s">
        <v>27861</v>
      </c>
      <c r="J6512" s="210" t="s">
        <v>27862</v>
      </c>
      <c r="L6512" s="210" t="s">
        <v>7743</v>
      </c>
      <c r="M6512" s="210" t="s">
        <v>3533</v>
      </c>
      <c r="N6512" s="211">
        <v>53111</v>
      </c>
      <c r="O6512" s="210" t="s">
        <v>3881</v>
      </c>
    </row>
    <row r="6513" spans="1:15" x14ac:dyDescent="0.2">
      <c r="A6513" s="210" t="s">
        <v>27863</v>
      </c>
      <c r="B6513" s="210" t="s">
        <v>27864</v>
      </c>
      <c r="C6513" s="210" t="s">
        <v>27390</v>
      </c>
      <c r="D6513" s="211">
        <v>23970</v>
      </c>
      <c r="E6513" s="210" t="s">
        <v>27391</v>
      </c>
      <c r="F6513" s="210" t="s">
        <v>27865</v>
      </c>
      <c r="G6513" s="210" t="s">
        <v>27866</v>
      </c>
      <c r="H6513" s="210" t="s">
        <v>0</v>
      </c>
      <c r="I6513" s="210" t="s">
        <v>27867</v>
      </c>
      <c r="J6513" s="210" t="s">
        <v>27868</v>
      </c>
      <c r="L6513" s="210" t="s">
        <v>7743</v>
      </c>
      <c r="M6513" s="210" t="s">
        <v>3533</v>
      </c>
      <c r="N6513" s="211">
        <v>23970</v>
      </c>
      <c r="O6513" s="210" t="s">
        <v>27391</v>
      </c>
    </row>
    <row r="6514" spans="1:15" x14ac:dyDescent="0.2">
      <c r="A6514" s="210" t="s">
        <v>27863</v>
      </c>
      <c r="B6514" s="210" t="s">
        <v>27864</v>
      </c>
      <c r="C6514" s="210" t="s">
        <v>27390</v>
      </c>
      <c r="D6514" s="211">
        <v>23970</v>
      </c>
      <c r="E6514" s="210" t="s">
        <v>27391</v>
      </c>
      <c r="F6514" s="210" t="s">
        <v>27865</v>
      </c>
      <c r="G6514" s="210" t="s">
        <v>27866</v>
      </c>
      <c r="H6514" s="210" t="s">
        <v>0</v>
      </c>
      <c r="I6514" s="210" t="s">
        <v>27869</v>
      </c>
      <c r="J6514" s="210" t="s">
        <v>27870</v>
      </c>
      <c r="L6514" s="210" t="s">
        <v>7743</v>
      </c>
      <c r="M6514" s="210" t="s">
        <v>3533</v>
      </c>
      <c r="N6514" s="211">
        <v>23970</v>
      </c>
      <c r="O6514" s="210" t="s">
        <v>27391</v>
      </c>
    </row>
    <row r="6515" spans="1:15" x14ac:dyDescent="0.2">
      <c r="A6515" s="210" t="s">
        <v>27871</v>
      </c>
      <c r="B6515" s="210" t="s">
        <v>27872</v>
      </c>
      <c r="C6515" s="210" t="s">
        <v>18806</v>
      </c>
      <c r="D6515" s="211">
        <v>41564</v>
      </c>
      <c r="E6515" s="210" t="s">
        <v>18807</v>
      </c>
      <c r="F6515" s="210" t="s">
        <v>27873</v>
      </c>
      <c r="G6515" s="210" t="s">
        <v>27874</v>
      </c>
      <c r="H6515" s="210" t="s">
        <v>0</v>
      </c>
      <c r="I6515" s="210" t="s">
        <v>27875</v>
      </c>
      <c r="J6515" s="210" t="s">
        <v>27876</v>
      </c>
      <c r="L6515" s="210" t="s">
        <v>7743</v>
      </c>
      <c r="M6515" s="210" t="s">
        <v>3562</v>
      </c>
      <c r="N6515" s="211">
        <v>41564</v>
      </c>
      <c r="O6515" s="210" t="s">
        <v>18807</v>
      </c>
    </row>
    <row r="6516" spans="1:15" x14ac:dyDescent="0.2">
      <c r="A6516" s="210" t="s">
        <v>27871</v>
      </c>
      <c r="B6516" s="210" t="s">
        <v>27872</v>
      </c>
      <c r="C6516" s="210" t="s">
        <v>18806</v>
      </c>
      <c r="D6516" s="211">
        <v>41564</v>
      </c>
      <c r="E6516" s="210" t="s">
        <v>18807</v>
      </c>
      <c r="F6516" s="210" t="s">
        <v>27873</v>
      </c>
      <c r="G6516" s="210" t="s">
        <v>27874</v>
      </c>
      <c r="H6516" s="210" t="s">
        <v>0</v>
      </c>
      <c r="I6516" s="210" t="s">
        <v>27877</v>
      </c>
      <c r="J6516" s="210" t="s">
        <v>27878</v>
      </c>
      <c r="L6516" s="210" t="s">
        <v>7743</v>
      </c>
      <c r="M6516" s="210" t="s">
        <v>3533</v>
      </c>
      <c r="N6516" s="211">
        <v>41564</v>
      </c>
      <c r="O6516" s="210" t="s">
        <v>18807</v>
      </c>
    </row>
    <row r="6517" spans="1:15" x14ac:dyDescent="0.2">
      <c r="A6517" s="210" t="s">
        <v>27879</v>
      </c>
      <c r="B6517" s="210" t="s">
        <v>27880</v>
      </c>
      <c r="C6517" s="210" t="s">
        <v>27881</v>
      </c>
      <c r="D6517" s="211">
        <v>51429</v>
      </c>
      <c r="E6517" s="210" t="s">
        <v>27882</v>
      </c>
      <c r="G6517" s="210" t="s">
        <v>27883</v>
      </c>
      <c r="H6517" s="210" t="s">
        <v>0</v>
      </c>
      <c r="I6517" s="210" t="s">
        <v>27884</v>
      </c>
      <c r="J6517" s="210" t="s">
        <v>27885</v>
      </c>
      <c r="L6517" s="210" t="s">
        <v>7743</v>
      </c>
      <c r="M6517" s="210" t="s">
        <v>3533</v>
      </c>
      <c r="N6517" s="211">
        <v>51429</v>
      </c>
      <c r="O6517" s="210" t="s">
        <v>27882</v>
      </c>
    </row>
    <row r="6518" spans="1:15" x14ac:dyDescent="0.2">
      <c r="A6518" s="210" t="s">
        <v>27879</v>
      </c>
      <c r="B6518" s="210" t="s">
        <v>27880</v>
      </c>
      <c r="C6518" s="210" t="s">
        <v>27881</v>
      </c>
      <c r="D6518" s="211">
        <v>51429</v>
      </c>
      <c r="E6518" s="210" t="s">
        <v>27882</v>
      </c>
      <c r="G6518" s="210" t="s">
        <v>27883</v>
      </c>
      <c r="H6518" s="210" t="s">
        <v>0</v>
      </c>
      <c r="I6518" s="210" t="s">
        <v>27886</v>
      </c>
      <c r="J6518" s="210" t="s">
        <v>27887</v>
      </c>
      <c r="L6518" s="210" t="s">
        <v>7743</v>
      </c>
      <c r="M6518" s="210" t="s">
        <v>3533</v>
      </c>
      <c r="N6518" s="211">
        <v>51429</v>
      </c>
      <c r="O6518" s="210" t="s">
        <v>27882</v>
      </c>
    </row>
    <row r="6519" spans="1:15" x14ac:dyDescent="0.2">
      <c r="A6519" s="210" t="s">
        <v>27879</v>
      </c>
      <c r="B6519" s="210" t="s">
        <v>27880</v>
      </c>
      <c r="C6519" s="210" t="s">
        <v>27881</v>
      </c>
      <c r="D6519" s="211">
        <v>51429</v>
      </c>
      <c r="E6519" s="210" t="s">
        <v>27882</v>
      </c>
      <c r="G6519" s="210" t="s">
        <v>27883</v>
      </c>
      <c r="H6519" s="210" t="s">
        <v>0</v>
      </c>
      <c r="I6519" s="210" t="s">
        <v>27888</v>
      </c>
      <c r="J6519" s="210" t="s">
        <v>27889</v>
      </c>
      <c r="L6519" s="210" t="s">
        <v>7743</v>
      </c>
      <c r="M6519" s="210" t="s">
        <v>3533</v>
      </c>
      <c r="N6519" s="211">
        <v>51429</v>
      </c>
      <c r="O6519" s="210" t="s">
        <v>27882</v>
      </c>
    </row>
    <row r="6520" spans="1:15" x14ac:dyDescent="0.2">
      <c r="A6520" s="210" t="s">
        <v>27879</v>
      </c>
      <c r="B6520" s="210" t="s">
        <v>27880</v>
      </c>
      <c r="C6520" s="210" t="s">
        <v>27881</v>
      </c>
      <c r="D6520" s="211">
        <v>51429</v>
      </c>
      <c r="E6520" s="210" t="s">
        <v>27882</v>
      </c>
      <c r="G6520" s="210" t="s">
        <v>27883</v>
      </c>
      <c r="H6520" s="210" t="s">
        <v>0</v>
      </c>
      <c r="I6520" s="210" t="s">
        <v>27890</v>
      </c>
      <c r="J6520" s="210" t="s">
        <v>27891</v>
      </c>
      <c r="L6520" s="210" t="s">
        <v>7743</v>
      </c>
      <c r="M6520" s="210" t="s">
        <v>3533</v>
      </c>
      <c r="N6520" s="211">
        <v>51429</v>
      </c>
      <c r="O6520" s="210" t="s">
        <v>27882</v>
      </c>
    </row>
    <row r="6521" spans="1:15" x14ac:dyDescent="0.2">
      <c r="A6521" s="210" t="s">
        <v>27892</v>
      </c>
      <c r="B6521" s="210" t="s">
        <v>27893</v>
      </c>
      <c r="C6521" s="210" t="s">
        <v>27894</v>
      </c>
      <c r="D6521" s="211">
        <v>18147</v>
      </c>
      <c r="E6521" s="210" t="s">
        <v>6285</v>
      </c>
      <c r="F6521" s="210" t="s">
        <v>27895</v>
      </c>
      <c r="G6521" s="210" t="s">
        <v>27896</v>
      </c>
      <c r="H6521" s="210" t="s">
        <v>0</v>
      </c>
      <c r="I6521" s="210" t="s">
        <v>27897</v>
      </c>
      <c r="J6521" s="210" t="s">
        <v>27898</v>
      </c>
      <c r="L6521" s="210" t="s">
        <v>7743</v>
      </c>
      <c r="M6521" s="210" t="s">
        <v>3533</v>
      </c>
      <c r="N6521" s="211">
        <v>18147</v>
      </c>
      <c r="O6521" s="210" t="s">
        <v>6285</v>
      </c>
    </row>
    <row r="6522" spans="1:15" x14ac:dyDescent="0.2">
      <c r="A6522" s="210" t="s">
        <v>27892</v>
      </c>
      <c r="B6522" s="210" t="s">
        <v>27893</v>
      </c>
      <c r="C6522" s="210" t="s">
        <v>27894</v>
      </c>
      <c r="D6522" s="211">
        <v>18147</v>
      </c>
      <c r="E6522" s="210" t="s">
        <v>6285</v>
      </c>
      <c r="F6522" s="210" t="s">
        <v>27895</v>
      </c>
      <c r="G6522" s="210" t="s">
        <v>27896</v>
      </c>
      <c r="H6522" s="210" t="s">
        <v>0</v>
      </c>
      <c r="I6522" s="210" t="s">
        <v>27899</v>
      </c>
      <c r="J6522" s="210" t="s">
        <v>27900</v>
      </c>
      <c r="L6522" s="210" t="s">
        <v>7743</v>
      </c>
      <c r="M6522" s="210" t="s">
        <v>3533</v>
      </c>
      <c r="N6522" s="211">
        <v>18147</v>
      </c>
      <c r="O6522" s="210" t="s">
        <v>6285</v>
      </c>
    </row>
    <row r="6523" spans="1:15" x14ac:dyDescent="0.2">
      <c r="A6523" s="210" t="s">
        <v>27892</v>
      </c>
      <c r="B6523" s="210" t="s">
        <v>27893</v>
      </c>
      <c r="C6523" s="210" t="s">
        <v>27894</v>
      </c>
      <c r="D6523" s="211">
        <v>18147</v>
      </c>
      <c r="E6523" s="210" t="s">
        <v>6285</v>
      </c>
      <c r="F6523" s="210" t="s">
        <v>27895</v>
      </c>
      <c r="G6523" s="210" t="s">
        <v>27896</v>
      </c>
      <c r="H6523" s="210" t="s">
        <v>0</v>
      </c>
      <c r="I6523" s="210" t="s">
        <v>27901</v>
      </c>
      <c r="J6523" s="210" t="s">
        <v>27902</v>
      </c>
      <c r="L6523" s="210" t="s">
        <v>7743</v>
      </c>
      <c r="M6523" s="210" t="s">
        <v>3562</v>
      </c>
      <c r="N6523" s="211">
        <v>18147</v>
      </c>
      <c r="O6523" s="210" t="s">
        <v>6285</v>
      </c>
    </row>
    <row r="6524" spans="1:15" x14ac:dyDescent="0.2">
      <c r="A6524" s="210" t="s">
        <v>27892</v>
      </c>
      <c r="B6524" s="210" t="s">
        <v>27893</v>
      </c>
      <c r="C6524" s="210" t="s">
        <v>27894</v>
      </c>
      <c r="D6524" s="211">
        <v>18147</v>
      </c>
      <c r="E6524" s="210" t="s">
        <v>6285</v>
      </c>
      <c r="F6524" s="210" t="s">
        <v>27895</v>
      </c>
      <c r="G6524" s="210" t="s">
        <v>27896</v>
      </c>
      <c r="H6524" s="210" t="s">
        <v>0</v>
      </c>
      <c r="I6524" s="210" t="s">
        <v>27903</v>
      </c>
      <c r="J6524" s="210" t="s">
        <v>27904</v>
      </c>
      <c r="L6524" s="210" t="s">
        <v>7743</v>
      </c>
      <c r="M6524" s="210" t="s">
        <v>3562</v>
      </c>
      <c r="N6524" s="211">
        <v>18147</v>
      </c>
      <c r="O6524" s="210" t="s">
        <v>6285</v>
      </c>
    </row>
    <row r="6525" spans="1:15" x14ac:dyDescent="0.2">
      <c r="A6525" s="210" t="s">
        <v>27892</v>
      </c>
      <c r="B6525" s="210" t="s">
        <v>27893</v>
      </c>
      <c r="C6525" s="210" t="s">
        <v>27894</v>
      </c>
      <c r="D6525" s="211">
        <v>18147</v>
      </c>
      <c r="E6525" s="210" t="s">
        <v>6285</v>
      </c>
      <c r="F6525" s="210" t="s">
        <v>27895</v>
      </c>
      <c r="G6525" s="210" t="s">
        <v>27896</v>
      </c>
      <c r="H6525" s="210" t="s">
        <v>0</v>
      </c>
      <c r="I6525" s="210" t="s">
        <v>27905</v>
      </c>
      <c r="J6525" s="210" t="s">
        <v>27906</v>
      </c>
      <c r="L6525" s="210" t="s">
        <v>7743</v>
      </c>
      <c r="M6525" s="210" t="s">
        <v>3562</v>
      </c>
      <c r="N6525" s="211">
        <v>18147</v>
      </c>
      <c r="O6525" s="210" t="s">
        <v>6285</v>
      </c>
    </row>
    <row r="6526" spans="1:15" x14ac:dyDescent="0.2">
      <c r="A6526" s="210" t="s">
        <v>27892</v>
      </c>
      <c r="B6526" s="210" t="s">
        <v>27893</v>
      </c>
      <c r="C6526" s="210" t="s">
        <v>27894</v>
      </c>
      <c r="D6526" s="211">
        <v>18147</v>
      </c>
      <c r="E6526" s="210" t="s">
        <v>6285</v>
      </c>
      <c r="F6526" s="210" t="s">
        <v>27895</v>
      </c>
      <c r="G6526" s="210" t="s">
        <v>27896</v>
      </c>
      <c r="H6526" s="210" t="s">
        <v>0</v>
      </c>
      <c r="I6526" s="210" t="s">
        <v>27907</v>
      </c>
      <c r="J6526" s="210" t="s">
        <v>27908</v>
      </c>
      <c r="L6526" s="210" t="s">
        <v>7743</v>
      </c>
      <c r="M6526" s="210" t="s">
        <v>3533</v>
      </c>
      <c r="N6526" s="211">
        <v>18147</v>
      </c>
      <c r="O6526" s="210" t="s">
        <v>6285</v>
      </c>
    </row>
    <row r="6527" spans="1:15" x14ac:dyDescent="0.2">
      <c r="A6527" s="210" t="s">
        <v>27892</v>
      </c>
      <c r="B6527" s="210" t="s">
        <v>27893</v>
      </c>
      <c r="C6527" s="210" t="s">
        <v>27894</v>
      </c>
      <c r="D6527" s="211">
        <v>18147</v>
      </c>
      <c r="E6527" s="210" t="s">
        <v>6285</v>
      </c>
      <c r="F6527" s="210" t="s">
        <v>27895</v>
      </c>
      <c r="G6527" s="210" t="s">
        <v>27896</v>
      </c>
      <c r="H6527" s="210" t="s">
        <v>0</v>
      </c>
      <c r="I6527" s="210" t="s">
        <v>27909</v>
      </c>
      <c r="J6527" s="210" t="s">
        <v>27910</v>
      </c>
      <c r="L6527" s="210" t="s">
        <v>7743</v>
      </c>
      <c r="M6527" s="210" t="s">
        <v>3533</v>
      </c>
      <c r="N6527" s="211">
        <v>18147</v>
      </c>
      <c r="O6527" s="210" t="s">
        <v>6285</v>
      </c>
    </row>
    <row r="6528" spans="1:15" x14ac:dyDescent="0.2">
      <c r="A6528" s="210" t="s">
        <v>27911</v>
      </c>
      <c r="B6528" s="210" t="s">
        <v>3758</v>
      </c>
      <c r="C6528" s="210" t="s">
        <v>27912</v>
      </c>
      <c r="D6528" s="211">
        <v>12435</v>
      </c>
      <c r="E6528" s="210" t="s">
        <v>3754</v>
      </c>
      <c r="F6528" s="210" t="s">
        <v>27913</v>
      </c>
      <c r="G6528" s="210" t="s">
        <v>27914</v>
      </c>
      <c r="H6528" s="210" t="s">
        <v>0</v>
      </c>
      <c r="I6528" s="210" t="s">
        <v>27915</v>
      </c>
      <c r="J6528" s="210" t="s">
        <v>27916</v>
      </c>
      <c r="L6528" s="210" t="s">
        <v>7743</v>
      </c>
      <c r="M6528" s="210" t="s">
        <v>3533</v>
      </c>
      <c r="N6528" s="211">
        <v>12435</v>
      </c>
      <c r="O6528" s="210" t="s">
        <v>3754</v>
      </c>
    </row>
    <row r="6529" spans="1:15" x14ac:dyDescent="0.2">
      <c r="A6529" s="210" t="s">
        <v>27911</v>
      </c>
      <c r="B6529" s="210" t="s">
        <v>3758</v>
      </c>
      <c r="C6529" s="210" t="s">
        <v>27912</v>
      </c>
      <c r="D6529" s="211">
        <v>12435</v>
      </c>
      <c r="E6529" s="210" t="s">
        <v>3754</v>
      </c>
      <c r="F6529" s="210" t="s">
        <v>27913</v>
      </c>
      <c r="G6529" s="210" t="s">
        <v>27914</v>
      </c>
      <c r="H6529" s="210" t="s">
        <v>0</v>
      </c>
      <c r="I6529" s="210" t="s">
        <v>27917</v>
      </c>
      <c r="J6529" s="210" t="s">
        <v>27918</v>
      </c>
      <c r="L6529" s="210" t="s">
        <v>7743</v>
      </c>
      <c r="M6529" s="210" t="s">
        <v>3533</v>
      </c>
      <c r="N6529" s="211">
        <v>12435</v>
      </c>
      <c r="O6529" s="210" t="s">
        <v>3754</v>
      </c>
    </row>
    <row r="6530" spans="1:15" x14ac:dyDescent="0.2">
      <c r="A6530" s="210" t="s">
        <v>27911</v>
      </c>
      <c r="B6530" s="210" t="s">
        <v>3758</v>
      </c>
      <c r="C6530" s="210" t="s">
        <v>27912</v>
      </c>
      <c r="D6530" s="211">
        <v>12435</v>
      </c>
      <c r="E6530" s="210" t="s">
        <v>3754</v>
      </c>
      <c r="F6530" s="210" t="s">
        <v>27913</v>
      </c>
      <c r="G6530" s="210" t="s">
        <v>27914</v>
      </c>
      <c r="H6530" s="210" t="s">
        <v>0</v>
      </c>
      <c r="I6530" s="210" t="s">
        <v>27919</v>
      </c>
      <c r="J6530" s="210" t="s">
        <v>27920</v>
      </c>
      <c r="L6530" s="210" t="s">
        <v>7743</v>
      </c>
      <c r="M6530" s="210" t="s">
        <v>3533</v>
      </c>
      <c r="N6530" s="211">
        <v>12435</v>
      </c>
      <c r="O6530" s="210" t="s">
        <v>3754</v>
      </c>
    </row>
    <row r="6531" spans="1:15" x14ac:dyDescent="0.2">
      <c r="A6531" s="210" t="s">
        <v>27911</v>
      </c>
      <c r="B6531" s="210" t="s">
        <v>3758</v>
      </c>
      <c r="C6531" s="210" t="s">
        <v>27912</v>
      </c>
      <c r="D6531" s="211">
        <v>12435</v>
      </c>
      <c r="E6531" s="210" t="s">
        <v>3754</v>
      </c>
      <c r="F6531" s="210" t="s">
        <v>27913</v>
      </c>
      <c r="G6531" s="210" t="s">
        <v>27914</v>
      </c>
      <c r="H6531" s="210" t="s">
        <v>0</v>
      </c>
      <c r="I6531" s="210" t="s">
        <v>27921</v>
      </c>
      <c r="J6531" s="210" t="s">
        <v>27922</v>
      </c>
      <c r="L6531" s="210" t="s">
        <v>7743</v>
      </c>
      <c r="M6531" s="210" t="s">
        <v>3533</v>
      </c>
      <c r="N6531" s="211">
        <v>12435</v>
      </c>
      <c r="O6531" s="210" t="s">
        <v>3754</v>
      </c>
    </row>
    <row r="6532" spans="1:15" x14ac:dyDescent="0.2">
      <c r="A6532" s="210" t="s">
        <v>27911</v>
      </c>
      <c r="B6532" s="210" t="s">
        <v>3758</v>
      </c>
      <c r="C6532" s="210" t="s">
        <v>27912</v>
      </c>
      <c r="D6532" s="211">
        <v>12435</v>
      </c>
      <c r="E6532" s="210" t="s">
        <v>3754</v>
      </c>
      <c r="F6532" s="210" t="s">
        <v>27913</v>
      </c>
      <c r="G6532" s="210" t="s">
        <v>27914</v>
      </c>
      <c r="H6532" s="210" t="s">
        <v>0</v>
      </c>
      <c r="I6532" s="210" t="s">
        <v>27923</v>
      </c>
      <c r="J6532" s="210" t="s">
        <v>27924</v>
      </c>
      <c r="L6532" s="210" t="s">
        <v>7742</v>
      </c>
      <c r="M6532" s="210" t="s">
        <v>3562</v>
      </c>
      <c r="N6532" s="211">
        <v>12435</v>
      </c>
      <c r="O6532" s="210" t="s">
        <v>3754</v>
      </c>
    </row>
    <row r="6533" spans="1:15" x14ac:dyDescent="0.2">
      <c r="A6533" s="210" t="s">
        <v>27911</v>
      </c>
      <c r="B6533" s="210" t="s">
        <v>3758</v>
      </c>
      <c r="C6533" s="210" t="s">
        <v>27912</v>
      </c>
      <c r="D6533" s="211">
        <v>12435</v>
      </c>
      <c r="E6533" s="210" t="s">
        <v>3754</v>
      </c>
      <c r="F6533" s="210" t="s">
        <v>27913</v>
      </c>
      <c r="G6533" s="210" t="s">
        <v>27914</v>
      </c>
      <c r="H6533" s="210" t="s">
        <v>0</v>
      </c>
      <c r="I6533" s="210" t="s">
        <v>27925</v>
      </c>
      <c r="J6533" s="210" t="s">
        <v>27926</v>
      </c>
      <c r="L6533" s="210" t="s">
        <v>7743</v>
      </c>
      <c r="M6533" s="210" t="s">
        <v>3533</v>
      </c>
      <c r="N6533" s="211">
        <v>12435</v>
      </c>
      <c r="O6533" s="210" t="s">
        <v>3754</v>
      </c>
    </row>
    <row r="6534" spans="1:15" x14ac:dyDescent="0.2">
      <c r="A6534" s="210" t="s">
        <v>27927</v>
      </c>
      <c r="B6534" s="210" t="s">
        <v>4598</v>
      </c>
      <c r="C6534" s="210" t="s">
        <v>27928</v>
      </c>
      <c r="D6534" s="211">
        <v>22177</v>
      </c>
      <c r="E6534" s="210" t="s">
        <v>4809</v>
      </c>
      <c r="F6534" s="210" t="s">
        <v>27929</v>
      </c>
      <c r="G6534" s="210" t="s">
        <v>27930</v>
      </c>
      <c r="H6534" s="210" t="s">
        <v>0</v>
      </c>
      <c r="I6534" s="210" t="s">
        <v>27931</v>
      </c>
      <c r="J6534" s="210" t="s">
        <v>27932</v>
      </c>
      <c r="L6534" s="210" t="s">
        <v>7743</v>
      </c>
      <c r="M6534" s="210" t="s">
        <v>3533</v>
      </c>
      <c r="N6534" s="211">
        <v>22177</v>
      </c>
      <c r="O6534" s="210" t="s">
        <v>4809</v>
      </c>
    </row>
    <row r="6535" spans="1:15" x14ac:dyDescent="0.2">
      <c r="A6535" s="210" t="s">
        <v>27927</v>
      </c>
      <c r="B6535" s="210" t="s">
        <v>4598</v>
      </c>
      <c r="C6535" s="210" t="s">
        <v>27928</v>
      </c>
      <c r="D6535" s="211">
        <v>22177</v>
      </c>
      <c r="E6535" s="210" t="s">
        <v>4809</v>
      </c>
      <c r="F6535" s="210" t="s">
        <v>27929</v>
      </c>
      <c r="G6535" s="210" t="s">
        <v>27930</v>
      </c>
      <c r="H6535" s="210" t="s">
        <v>0</v>
      </c>
      <c r="I6535" s="210" t="s">
        <v>27933</v>
      </c>
      <c r="J6535" s="210" t="s">
        <v>27934</v>
      </c>
      <c r="L6535" s="210" t="s">
        <v>7743</v>
      </c>
      <c r="M6535" s="210" t="s">
        <v>3533</v>
      </c>
      <c r="N6535" s="211">
        <v>22177</v>
      </c>
      <c r="O6535" s="210" t="s">
        <v>4809</v>
      </c>
    </row>
    <row r="6536" spans="1:15" x14ac:dyDescent="0.2">
      <c r="A6536" s="210" t="s">
        <v>27927</v>
      </c>
      <c r="B6536" s="210" t="s">
        <v>4598</v>
      </c>
      <c r="C6536" s="210" t="s">
        <v>27928</v>
      </c>
      <c r="D6536" s="211">
        <v>22177</v>
      </c>
      <c r="E6536" s="210" t="s">
        <v>4809</v>
      </c>
      <c r="F6536" s="210" t="s">
        <v>27929</v>
      </c>
      <c r="G6536" s="210" t="s">
        <v>27930</v>
      </c>
      <c r="H6536" s="210" t="s">
        <v>0</v>
      </c>
      <c r="I6536" s="210" t="s">
        <v>27935</v>
      </c>
      <c r="J6536" s="210" t="s">
        <v>27936</v>
      </c>
      <c r="L6536" s="210" t="s">
        <v>7743</v>
      </c>
      <c r="M6536" s="210" t="s">
        <v>3533</v>
      </c>
      <c r="N6536" s="211">
        <v>22177</v>
      </c>
      <c r="O6536" s="210" t="s">
        <v>4809</v>
      </c>
    </row>
    <row r="6537" spans="1:15" x14ac:dyDescent="0.2">
      <c r="A6537" s="210" t="s">
        <v>27927</v>
      </c>
      <c r="B6537" s="210" t="s">
        <v>4598</v>
      </c>
      <c r="C6537" s="210" t="s">
        <v>27928</v>
      </c>
      <c r="D6537" s="211">
        <v>22177</v>
      </c>
      <c r="E6537" s="210" t="s">
        <v>4809</v>
      </c>
      <c r="F6537" s="210" t="s">
        <v>27929</v>
      </c>
      <c r="G6537" s="210" t="s">
        <v>27930</v>
      </c>
      <c r="H6537" s="210" t="s">
        <v>0</v>
      </c>
      <c r="I6537" s="210" t="s">
        <v>27937</v>
      </c>
      <c r="J6537" s="210" t="s">
        <v>27938</v>
      </c>
      <c r="L6537" s="210" t="s">
        <v>7742</v>
      </c>
      <c r="M6537" s="210" t="s">
        <v>3562</v>
      </c>
      <c r="N6537" s="211">
        <v>22177</v>
      </c>
      <c r="O6537" s="210" t="s">
        <v>4809</v>
      </c>
    </row>
    <row r="6538" spans="1:15" x14ac:dyDescent="0.2">
      <c r="A6538" s="210" t="s">
        <v>27927</v>
      </c>
      <c r="B6538" s="210" t="s">
        <v>4598</v>
      </c>
      <c r="C6538" s="210" t="s">
        <v>27928</v>
      </c>
      <c r="D6538" s="211">
        <v>22177</v>
      </c>
      <c r="E6538" s="210" t="s">
        <v>4809</v>
      </c>
      <c r="F6538" s="210" t="s">
        <v>27929</v>
      </c>
      <c r="G6538" s="210" t="s">
        <v>27930</v>
      </c>
      <c r="H6538" s="210" t="s">
        <v>0</v>
      </c>
      <c r="I6538" s="210" t="s">
        <v>27939</v>
      </c>
      <c r="J6538" s="210" t="s">
        <v>27940</v>
      </c>
      <c r="L6538" s="210" t="s">
        <v>7743</v>
      </c>
      <c r="M6538" s="210" t="s">
        <v>3533</v>
      </c>
      <c r="N6538" s="211">
        <v>22177</v>
      </c>
      <c r="O6538" s="210" t="s">
        <v>4809</v>
      </c>
    </row>
    <row r="6539" spans="1:15" x14ac:dyDescent="0.2">
      <c r="A6539" s="210" t="s">
        <v>27927</v>
      </c>
      <c r="B6539" s="210" t="s">
        <v>4598</v>
      </c>
      <c r="C6539" s="210" t="s">
        <v>27928</v>
      </c>
      <c r="D6539" s="211">
        <v>22177</v>
      </c>
      <c r="E6539" s="210" t="s">
        <v>4809</v>
      </c>
      <c r="F6539" s="210" t="s">
        <v>27929</v>
      </c>
      <c r="G6539" s="210" t="s">
        <v>27930</v>
      </c>
      <c r="H6539" s="210" t="s">
        <v>0</v>
      </c>
      <c r="I6539" s="210" t="s">
        <v>27941</v>
      </c>
      <c r="J6539" s="210" t="s">
        <v>27942</v>
      </c>
      <c r="L6539" s="210" t="s">
        <v>7743</v>
      </c>
      <c r="M6539" s="210" t="s">
        <v>3533</v>
      </c>
      <c r="N6539" s="211">
        <v>22177</v>
      </c>
      <c r="O6539" s="210" t="s">
        <v>4809</v>
      </c>
    </row>
    <row r="6540" spans="1:15" x14ac:dyDescent="0.2">
      <c r="A6540" s="210" t="s">
        <v>27943</v>
      </c>
      <c r="B6540" s="210" t="s">
        <v>27944</v>
      </c>
      <c r="C6540" s="210" t="s">
        <v>27894</v>
      </c>
      <c r="D6540" s="211">
        <v>18147</v>
      </c>
      <c r="E6540" s="210" t="s">
        <v>6285</v>
      </c>
      <c r="H6540" s="210" t="s">
        <v>0</v>
      </c>
      <c r="I6540" s="210" t="s">
        <v>27945</v>
      </c>
      <c r="J6540" s="210" t="s">
        <v>27946</v>
      </c>
      <c r="K6540" s="210" t="s">
        <v>27947</v>
      </c>
      <c r="L6540" s="210" t="s">
        <v>7742</v>
      </c>
      <c r="M6540" s="210" t="s">
        <v>3533</v>
      </c>
      <c r="N6540" s="211">
        <v>18147</v>
      </c>
      <c r="O6540" s="210" t="s">
        <v>6285</v>
      </c>
    </row>
    <row r="6541" spans="1:15" x14ac:dyDescent="0.2">
      <c r="A6541" s="210" t="s">
        <v>27948</v>
      </c>
      <c r="B6541" s="210" t="s">
        <v>27949</v>
      </c>
      <c r="C6541" s="210" t="s">
        <v>25639</v>
      </c>
      <c r="D6541" s="211">
        <v>72379</v>
      </c>
      <c r="E6541" s="210" t="s">
        <v>25640</v>
      </c>
      <c r="G6541" s="210" t="s">
        <v>27950</v>
      </c>
      <c r="H6541" s="210" t="s">
        <v>0</v>
      </c>
      <c r="I6541" s="210" t="s">
        <v>27951</v>
      </c>
      <c r="J6541" s="210" t="s">
        <v>27952</v>
      </c>
      <c r="L6541" s="210" t="s">
        <v>7743</v>
      </c>
      <c r="M6541" s="210" t="s">
        <v>3533</v>
      </c>
      <c r="N6541" s="211">
        <v>72379</v>
      </c>
      <c r="O6541" s="210" t="s">
        <v>25640</v>
      </c>
    </row>
    <row r="6542" spans="1:15" x14ac:dyDescent="0.2">
      <c r="A6542" s="210" t="s">
        <v>27948</v>
      </c>
      <c r="B6542" s="210" t="s">
        <v>27949</v>
      </c>
      <c r="C6542" s="210" t="s">
        <v>25639</v>
      </c>
      <c r="D6542" s="211">
        <v>72379</v>
      </c>
      <c r="E6542" s="210" t="s">
        <v>25640</v>
      </c>
      <c r="G6542" s="210" t="s">
        <v>27950</v>
      </c>
      <c r="H6542" s="210" t="s">
        <v>0</v>
      </c>
      <c r="I6542" s="210" t="s">
        <v>27953</v>
      </c>
      <c r="J6542" s="210" t="s">
        <v>27954</v>
      </c>
      <c r="L6542" s="210" t="s">
        <v>7743</v>
      </c>
      <c r="M6542" s="210" t="s">
        <v>3533</v>
      </c>
      <c r="N6542" s="211">
        <v>72379</v>
      </c>
      <c r="O6542" s="210" t="s">
        <v>25640</v>
      </c>
    </row>
    <row r="6543" spans="1:15" x14ac:dyDescent="0.2">
      <c r="A6543" s="210" t="s">
        <v>27955</v>
      </c>
      <c r="B6543" s="210" t="s">
        <v>27956</v>
      </c>
      <c r="C6543" s="210" t="s">
        <v>27957</v>
      </c>
      <c r="D6543" s="211">
        <v>71083</v>
      </c>
      <c r="E6543" s="210" t="s">
        <v>27958</v>
      </c>
      <c r="F6543" s="210" t="s">
        <v>27959</v>
      </c>
      <c r="G6543" s="210" t="s">
        <v>27960</v>
      </c>
      <c r="H6543" s="210" t="s">
        <v>0</v>
      </c>
      <c r="I6543" s="210" t="s">
        <v>27961</v>
      </c>
      <c r="J6543" s="210" t="s">
        <v>27962</v>
      </c>
      <c r="L6543" s="210" t="s">
        <v>7743</v>
      </c>
      <c r="M6543" s="210" t="s">
        <v>3533</v>
      </c>
      <c r="N6543" s="211">
        <v>71083</v>
      </c>
      <c r="O6543" s="210" t="s">
        <v>27958</v>
      </c>
    </row>
    <row r="6544" spans="1:15" x14ac:dyDescent="0.2">
      <c r="A6544" s="210" t="s">
        <v>27955</v>
      </c>
      <c r="B6544" s="210" t="s">
        <v>27956</v>
      </c>
      <c r="C6544" s="210" t="s">
        <v>27957</v>
      </c>
      <c r="D6544" s="211">
        <v>71083</v>
      </c>
      <c r="E6544" s="210" t="s">
        <v>27958</v>
      </c>
      <c r="F6544" s="210" t="s">
        <v>27959</v>
      </c>
      <c r="G6544" s="210" t="s">
        <v>27960</v>
      </c>
      <c r="H6544" s="210" t="s">
        <v>0</v>
      </c>
      <c r="I6544" s="210" t="s">
        <v>27963</v>
      </c>
      <c r="J6544" s="210" t="s">
        <v>27964</v>
      </c>
      <c r="L6544" s="210" t="s">
        <v>7743</v>
      </c>
      <c r="M6544" s="210" t="s">
        <v>3533</v>
      </c>
      <c r="N6544" s="211">
        <v>71083</v>
      </c>
      <c r="O6544" s="210" t="s">
        <v>27958</v>
      </c>
    </row>
    <row r="6545" spans="1:15" x14ac:dyDescent="0.2">
      <c r="A6545" s="210" t="s">
        <v>27965</v>
      </c>
      <c r="B6545" s="210" t="s">
        <v>27966</v>
      </c>
      <c r="C6545" s="210" t="s">
        <v>27967</v>
      </c>
      <c r="D6545" s="211">
        <v>84069</v>
      </c>
      <c r="E6545" s="210" t="s">
        <v>27968</v>
      </c>
      <c r="F6545" s="210" t="s">
        <v>27969</v>
      </c>
      <c r="G6545" s="210" t="s">
        <v>27970</v>
      </c>
      <c r="H6545" s="210" t="s">
        <v>0</v>
      </c>
      <c r="I6545" s="210" t="s">
        <v>27971</v>
      </c>
      <c r="J6545" s="210" t="s">
        <v>27972</v>
      </c>
      <c r="L6545" s="210" t="s">
        <v>7743</v>
      </c>
      <c r="M6545" s="210" t="s">
        <v>3562</v>
      </c>
      <c r="N6545" s="211">
        <v>84069</v>
      </c>
      <c r="O6545" s="210" t="s">
        <v>27968</v>
      </c>
    </row>
    <row r="6546" spans="1:15" x14ac:dyDescent="0.2">
      <c r="A6546" s="210" t="s">
        <v>27965</v>
      </c>
      <c r="B6546" s="210" t="s">
        <v>27966</v>
      </c>
      <c r="C6546" s="210" t="s">
        <v>27967</v>
      </c>
      <c r="D6546" s="211">
        <v>84069</v>
      </c>
      <c r="E6546" s="210" t="s">
        <v>27968</v>
      </c>
      <c r="F6546" s="210" t="s">
        <v>27969</v>
      </c>
      <c r="G6546" s="210" t="s">
        <v>27970</v>
      </c>
      <c r="H6546" s="210" t="s">
        <v>0</v>
      </c>
      <c r="I6546" s="210" t="s">
        <v>27973</v>
      </c>
      <c r="J6546" s="210" t="s">
        <v>27974</v>
      </c>
      <c r="L6546" s="210" t="s">
        <v>7743</v>
      </c>
      <c r="M6546" s="210" t="s">
        <v>3533</v>
      </c>
      <c r="N6546" s="211">
        <v>84069</v>
      </c>
      <c r="O6546" s="210" t="s">
        <v>27968</v>
      </c>
    </row>
    <row r="6547" spans="1:15" x14ac:dyDescent="0.2">
      <c r="A6547" s="210" t="s">
        <v>27965</v>
      </c>
      <c r="B6547" s="210" t="s">
        <v>27966</v>
      </c>
      <c r="C6547" s="210" t="s">
        <v>27967</v>
      </c>
      <c r="D6547" s="211">
        <v>84069</v>
      </c>
      <c r="E6547" s="210" t="s">
        <v>27968</v>
      </c>
      <c r="F6547" s="210" t="s">
        <v>27969</v>
      </c>
      <c r="G6547" s="210" t="s">
        <v>27970</v>
      </c>
      <c r="H6547" s="210" t="s">
        <v>0</v>
      </c>
      <c r="I6547" s="210" t="s">
        <v>27975</v>
      </c>
      <c r="J6547" s="210" t="s">
        <v>27976</v>
      </c>
      <c r="L6547" s="210" t="s">
        <v>7743</v>
      </c>
      <c r="M6547" s="210" t="s">
        <v>3533</v>
      </c>
      <c r="N6547" s="211">
        <v>84069</v>
      </c>
      <c r="O6547" s="210" t="s">
        <v>27968</v>
      </c>
    </row>
    <row r="6548" spans="1:15" x14ac:dyDescent="0.2">
      <c r="A6548" s="210" t="s">
        <v>27965</v>
      </c>
      <c r="B6548" s="210" t="s">
        <v>27966</v>
      </c>
      <c r="C6548" s="210" t="s">
        <v>27967</v>
      </c>
      <c r="D6548" s="211">
        <v>84069</v>
      </c>
      <c r="E6548" s="210" t="s">
        <v>27968</v>
      </c>
      <c r="F6548" s="210" t="s">
        <v>27969</v>
      </c>
      <c r="G6548" s="210" t="s">
        <v>27970</v>
      </c>
      <c r="H6548" s="210" t="s">
        <v>0</v>
      </c>
      <c r="I6548" s="210" t="s">
        <v>27977</v>
      </c>
      <c r="J6548" s="210" t="s">
        <v>27978</v>
      </c>
      <c r="L6548" s="210" t="s">
        <v>7743</v>
      </c>
      <c r="M6548" s="210" t="s">
        <v>3533</v>
      </c>
      <c r="N6548" s="211">
        <v>84069</v>
      </c>
      <c r="O6548" s="210" t="s">
        <v>27968</v>
      </c>
    </row>
    <row r="6549" spans="1:15" x14ac:dyDescent="0.2">
      <c r="A6549" s="210" t="s">
        <v>27979</v>
      </c>
      <c r="B6549" s="210" t="s">
        <v>27980</v>
      </c>
      <c r="C6549" s="210" t="s">
        <v>27981</v>
      </c>
      <c r="D6549" s="211">
        <v>83358</v>
      </c>
      <c r="E6549" s="210" t="s">
        <v>27982</v>
      </c>
      <c r="F6549" s="210" t="s">
        <v>27983</v>
      </c>
      <c r="G6549" s="210" t="s">
        <v>27984</v>
      </c>
      <c r="H6549" s="210" t="s">
        <v>0</v>
      </c>
      <c r="I6549" s="210" t="s">
        <v>27985</v>
      </c>
      <c r="J6549" s="210" t="s">
        <v>27986</v>
      </c>
      <c r="L6549" s="210" t="s">
        <v>7743</v>
      </c>
      <c r="M6549" s="210" t="s">
        <v>3533</v>
      </c>
      <c r="N6549" s="211">
        <v>83358</v>
      </c>
      <c r="O6549" s="210" t="s">
        <v>27982</v>
      </c>
    </row>
    <row r="6550" spans="1:15" x14ac:dyDescent="0.2">
      <c r="A6550" s="210" t="s">
        <v>27979</v>
      </c>
      <c r="B6550" s="210" t="s">
        <v>27980</v>
      </c>
      <c r="C6550" s="210" t="s">
        <v>27981</v>
      </c>
      <c r="D6550" s="211">
        <v>83358</v>
      </c>
      <c r="E6550" s="210" t="s">
        <v>27982</v>
      </c>
      <c r="F6550" s="210" t="s">
        <v>27983</v>
      </c>
      <c r="G6550" s="210" t="s">
        <v>27984</v>
      </c>
      <c r="H6550" s="210" t="s">
        <v>0</v>
      </c>
      <c r="I6550" s="210" t="s">
        <v>27987</v>
      </c>
      <c r="J6550" s="210" t="s">
        <v>27988</v>
      </c>
      <c r="L6550" s="210" t="s">
        <v>7743</v>
      </c>
      <c r="M6550" s="210" t="s">
        <v>3533</v>
      </c>
      <c r="N6550" s="211">
        <v>83358</v>
      </c>
      <c r="O6550" s="210" t="s">
        <v>27982</v>
      </c>
    </row>
    <row r="6551" spans="1:15" x14ac:dyDescent="0.2">
      <c r="A6551" s="210" t="s">
        <v>27979</v>
      </c>
      <c r="B6551" s="210" t="s">
        <v>27980</v>
      </c>
      <c r="C6551" s="210" t="s">
        <v>27981</v>
      </c>
      <c r="D6551" s="211">
        <v>83358</v>
      </c>
      <c r="E6551" s="210" t="s">
        <v>27982</v>
      </c>
      <c r="F6551" s="210" t="s">
        <v>27983</v>
      </c>
      <c r="G6551" s="210" t="s">
        <v>27984</v>
      </c>
      <c r="H6551" s="210" t="s">
        <v>0</v>
      </c>
      <c r="I6551" s="210" t="s">
        <v>27989</v>
      </c>
      <c r="J6551" s="210" t="s">
        <v>27990</v>
      </c>
      <c r="L6551" s="210" t="s">
        <v>7743</v>
      </c>
      <c r="M6551" s="210" t="s">
        <v>3533</v>
      </c>
      <c r="N6551" s="211">
        <v>83358</v>
      </c>
      <c r="O6551" s="210" t="s">
        <v>27982</v>
      </c>
    </row>
    <row r="6552" spans="1:15" x14ac:dyDescent="0.2">
      <c r="A6552" s="210" t="s">
        <v>27991</v>
      </c>
      <c r="B6552" s="210" t="s">
        <v>27992</v>
      </c>
      <c r="C6552" s="210" t="s">
        <v>27993</v>
      </c>
      <c r="D6552" s="211">
        <v>30823</v>
      </c>
      <c r="E6552" s="210" t="s">
        <v>27994</v>
      </c>
      <c r="F6552" s="210" t="s">
        <v>27995</v>
      </c>
      <c r="G6552" s="210" t="s">
        <v>27996</v>
      </c>
      <c r="H6552" s="210" t="s">
        <v>0</v>
      </c>
      <c r="I6552" s="210" t="s">
        <v>27997</v>
      </c>
      <c r="J6552" s="210" t="s">
        <v>27998</v>
      </c>
      <c r="L6552" s="210" t="s">
        <v>7743</v>
      </c>
      <c r="M6552" s="210" t="s">
        <v>3562</v>
      </c>
      <c r="N6552" s="211">
        <v>30823</v>
      </c>
      <c r="O6552" s="210" t="s">
        <v>27994</v>
      </c>
    </row>
    <row r="6553" spans="1:15" x14ac:dyDescent="0.2">
      <c r="A6553" s="210" t="s">
        <v>27999</v>
      </c>
      <c r="B6553" s="210" t="s">
        <v>28000</v>
      </c>
      <c r="C6553" s="210" t="s">
        <v>28001</v>
      </c>
      <c r="D6553" s="211">
        <v>83246</v>
      </c>
      <c r="E6553" s="210" t="s">
        <v>28002</v>
      </c>
      <c r="G6553" s="210" t="s">
        <v>28003</v>
      </c>
      <c r="H6553" s="210" t="s">
        <v>0</v>
      </c>
      <c r="I6553" s="210" t="s">
        <v>28004</v>
      </c>
      <c r="J6553" s="210" t="s">
        <v>28005</v>
      </c>
      <c r="L6553" s="210" t="s">
        <v>7743</v>
      </c>
      <c r="M6553" s="210" t="s">
        <v>3533</v>
      </c>
      <c r="N6553" s="211">
        <v>83246</v>
      </c>
      <c r="O6553" s="210" t="s">
        <v>28002</v>
      </c>
    </row>
    <row r="6554" spans="1:15" x14ac:dyDescent="0.2">
      <c r="A6554" s="210" t="s">
        <v>27999</v>
      </c>
      <c r="B6554" s="210" t="s">
        <v>28000</v>
      </c>
      <c r="C6554" s="210" t="s">
        <v>28001</v>
      </c>
      <c r="D6554" s="211">
        <v>83246</v>
      </c>
      <c r="E6554" s="210" t="s">
        <v>28002</v>
      </c>
      <c r="G6554" s="210" t="s">
        <v>28003</v>
      </c>
      <c r="H6554" s="210" t="s">
        <v>0</v>
      </c>
      <c r="I6554" s="210" t="s">
        <v>28006</v>
      </c>
      <c r="J6554" s="210" t="s">
        <v>28007</v>
      </c>
      <c r="L6554" s="210" t="s">
        <v>7743</v>
      </c>
      <c r="M6554" s="210" t="s">
        <v>3533</v>
      </c>
      <c r="N6554" s="211">
        <v>83246</v>
      </c>
      <c r="O6554" s="210" t="s">
        <v>28002</v>
      </c>
    </row>
    <row r="6555" spans="1:15" x14ac:dyDescent="0.2">
      <c r="A6555" s="210" t="s">
        <v>27999</v>
      </c>
      <c r="B6555" s="210" t="s">
        <v>28000</v>
      </c>
      <c r="C6555" s="210" t="s">
        <v>28001</v>
      </c>
      <c r="D6555" s="211">
        <v>83246</v>
      </c>
      <c r="E6555" s="210" t="s">
        <v>28002</v>
      </c>
      <c r="G6555" s="210" t="s">
        <v>28003</v>
      </c>
      <c r="H6555" s="210" t="s">
        <v>0</v>
      </c>
      <c r="I6555" s="210" t="s">
        <v>28008</v>
      </c>
      <c r="J6555" s="210" t="s">
        <v>28009</v>
      </c>
      <c r="L6555" s="210" t="s">
        <v>7743</v>
      </c>
      <c r="M6555" s="210" t="s">
        <v>3562</v>
      </c>
      <c r="N6555" s="211">
        <v>83246</v>
      </c>
      <c r="O6555" s="210" t="s">
        <v>28002</v>
      </c>
    </row>
    <row r="6556" spans="1:15" x14ac:dyDescent="0.2">
      <c r="A6556" s="210" t="s">
        <v>28010</v>
      </c>
      <c r="B6556" s="210" t="s">
        <v>28011</v>
      </c>
      <c r="C6556" s="210" t="s">
        <v>28012</v>
      </c>
      <c r="D6556" s="211">
        <v>39261</v>
      </c>
      <c r="E6556" s="210" t="s">
        <v>28013</v>
      </c>
      <c r="F6556" s="210" t="s">
        <v>28014</v>
      </c>
      <c r="G6556" s="210" t="s">
        <v>28015</v>
      </c>
      <c r="H6556" s="210" t="s">
        <v>0</v>
      </c>
      <c r="I6556" s="210" t="s">
        <v>28016</v>
      </c>
      <c r="J6556" s="210" t="s">
        <v>28017</v>
      </c>
      <c r="L6556" s="210" t="s">
        <v>7743</v>
      </c>
      <c r="M6556" s="210" t="s">
        <v>3533</v>
      </c>
      <c r="N6556" s="211">
        <v>39261</v>
      </c>
      <c r="O6556" s="210" t="s">
        <v>28013</v>
      </c>
    </row>
    <row r="6557" spans="1:15" x14ac:dyDescent="0.2">
      <c r="A6557" s="210" t="s">
        <v>28018</v>
      </c>
      <c r="B6557" s="210" t="s">
        <v>28019</v>
      </c>
      <c r="C6557" s="210" t="s">
        <v>28020</v>
      </c>
      <c r="D6557" s="211">
        <v>70190</v>
      </c>
      <c r="E6557" s="210" t="s">
        <v>6616</v>
      </c>
      <c r="G6557" s="210" t="s">
        <v>28021</v>
      </c>
      <c r="H6557" s="210" t="s">
        <v>0</v>
      </c>
      <c r="I6557" s="210" t="s">
        <v>28022</v>
      </c>
      <c r="J6557" s="210" t="s">
        <v>28023</v>
      </c>
      <c r="L6557" s="210" t="s">
        <v>28024</v>
      </c>
      <c r="M6557" s="210" t="s">
        <v>3533</v>
      </c>
      <c r="N6557" s="211">
        <v>70190</v>
      </c>
      <c r="O6557" s="210" t="s">
        <v>6616</v>
      </c>
    </row>
    <row r="6558" spans="1:15" x14ac:dyDescent="0.2">
      <c r="A6558" s="210" t="s">
        <v>28018</v>
      </c>
      <c r="B6558" s="210" t="s">
        <v>28019</v>
      </c>
      <c r="C6558" s="210" t="s">
        <v>28020</v>
      </c>
      <c r="D6558" s="211">
        <v>70190</v>
      </c>
      <c r="E6558" s="210" t="s">
        <v>6616</v>
      </c>
      <c r="G6558" s="210" t="s">
        <v>28021</v>
      </c>
      <c r="H6558" s="210" t="s">
        <v>0</v>
      </c>
      <c r="I6558" s="210" t="s">
        <v>28025</v>
      </c>
      <c r="J6558" s="210" t="s">
        <v>28026</v>
      </c>
      <c r="L6558" s="210" t="s">
        <v>7743</v>
      </c>
      <c r="M6558" s="210" t="s">
        <v>3533</v>
      </c>
      <c r="N6558" s="211">
        <v>70190</v>
      </c>
      <c r="O6558" s="210" t="s">
        <v>6616</v>
      </c>
    </row>
    <row r="6559" spans="1:15" x14ac:dyDescent="0.2">
      <c r="A6559" s="210" t="s">
        <v>28018</v>
      </c>
      <c r="B6559" s="210" t="s">
        <v>28019</v>
      </c>
      <c r="C6559" s="210" t="s">
        <v>28020</v>
      </c>
      <c r="D6559" s="211">
        <v>70190</v>
      </c>
      <c r="E6559" s="210" t="s">
        <v>6616</v>
      </c>
      <c r="G6559" s="210" t="s">
        <v>28021</v>
      </c>
      <c r="H6559" s="210" t="s">
        <v>0</v>
      </c>
      <c r="I6559" s="210" t="s">
        <v>28027</v>
      </c>
      <c r="J6559" s="210" t="s">
        <v>28028</v>
      </c>
      <c r="L6559" s="210" t="s">
        <v>7743</v>
      </c>
      <c r="M6559" s="210" t="s">
        <v>3533</v>
      </c>
      <c r="N6559" s="211">
        <v>70190</v>
      </c>
      <c r="O6559" s="210" t="s">
        <v>6616</v>
      </c>
    </row>
    <row r="6560" spans="1:15" x14ac:dyDescent="0.2">
      <c r="A6560" s="210" t="s">
        <v>28018</v>
      </c>
      <c r="B6560" s="210" t="s">
        <v>28019</v>
      </c>
      <c r="C6560" s="210" t="s">
        <v>28020</v>
      </c>
      <c r="D6560" s="211">
        <v>70190</v>
      </c>
      <c r="E6560" s="210" t="s">
        <v>6616</v>
      </c>
      <c r="G6560" s="210" t="s">
        <v>28021</v>
      </c>
      <c r="H6560" s="210" t="s">
        <v>0</v>
      </c>
      <c r="I6560" s="210" t="s">
        <v>28029</v>
      </c>
      <c r="J6560" s="210" t="s">
        <v>28030</v>
      </c>
      <c r="L6560" s="210" t="s">
        <v>7743</v>
      </c>
      <c r="M6560" s="210" t="s">
        <v>3533</v>
      </c>
      <c r="N6560" s="211">
        <v>70190</v>
      </c>
      <c r="O6560" s="210" t="s">
        <v>6616</v>
      </c>
    </row>
    <row r="6561" spans="1:15" x14ac:dyDescent="0.2">
      <c r="A6561" s="210" t="s">
        <v>28031</v>
      </c>
      <c r="B6561" s="210" t="s">
        <v>3910</v>
      </c>
      <c r="C6561" s="210" t="s">
        <v>28032</v>
      </c>
      <c r="D6561" s="210">
        <v>14776</v>
      </c>
      <c r="E6561" s="210" t="s">
        <v>28033</v>
      </c>
      <c r="F6561" s="210" t="s">
        <v>28034</v>
      </c>
      <c r="G6561" s="210" t="s">
        <v>28035</v>
      </c>
      <c r="H6561" s="210" t="s">
        <v>7748</v>
      </c>
      <c r="I6561" s="210" t="s">
        <v>28036</v>
      </c>
      <c r="J6561" s="210" t="s">
        <v>28037</v>
      </c>
      <c r="K6561" s="210" t="s">
        <v>28038</v>
      </c>
      <c r="L6561" s="210" t="s">
        <v>7752</v>
      </c>
      <c r="M6561" s="210" t="s">
        <v>3533</v>
      </c>
      <c r="N6561" s="210">
        <v>14776</v>
      </c>
      <c r="O6561" s="210" t="s">
        <v>28033</v>
      </c>
    </row>
    <row r="6562" spans="1:15" x14ac:dyDescent="0.2">
      <c r="A6562" s="210" t="s">
        <v>28031</v>
      </c>
      <c r="B6562" s="210" t="s">
        <v>3910</v>
      </c>
      <c r="C6562" s="210" t="s">
        <v>28032</v>
      </c>
      <c r="D6562" s="210">
        <v>14776</v>
      </c>
      <c r="E6562" s="210" t="s">
        <v>28033</v>
      </c>
      <c r="F6562" s="210" t="s">
        <v>28034</v>
      </c>
      <c r="G6562" s="210" t="s">
        <v>28035</v>
      </c>
      <c r="H6562" s="210" t="s">
        <v>7748</v>
      </c>
      <c r="I6562" s="210" t="s">
        <v>28039</v>
      </c>
      <c r="J6562" s="210" t="s">
        <v>28040</v>
      </c>
      <c r="K6562" s="210" t="s">
        <v>28041</v>
      </c>
      <c r="L6562" s="210" t="s">
        <v>7752</v>
      </c>
      <c r="M6562" s="210" t="s">
        <v>3533</v>
      </c>
      <c r="N6562" s="210">
        <v>14776</v>
      </c>
      <c r="O6562" s="210" t="s">
        <v>28033</v>
      </c>
    </row>
    <row r="6563" spans="1:15" x14ac:dyDescent="0.2">
      <c r="A6563" s="210" t="s">
        <v>28031</v>
      </c>
      <c r="B6563" s="210" t="s">
        <v>3910</v>
      </c>
      <c r="C6563" s="210" t="s">
        <v>28032</v>
      </c>
      <c r="D6563" s="210">
        <v>14776</v>
      </c>
      <c r="E6563" s="210" t="s">
        <v>28033</v>
      </c>
      <c r="F6563" s="210" t="s">
        <v>28034</v>
      </c>
      <c r="G6563" s="210" t="s">
        <v>28035</v>
      </c>
      <c r="H6563" s="210" t="s">
        <v>7748</v>
      </c>
      <c r="I6563" s="210" t="s">
        <v>28042</v>
      </c>
      <c r="J6563" s="210" t="s">
        <v>28043</v>
      </c>
      <c r="K6563" s="210" t="s">
        <v>28044</v>
      </c>
      <c r="L6563" s="210" t="s">
        <v>7752</v>
      </c>
      <c r="M6563" s="210" t="s">
        <v>3533</v>
      </c>
      <c r="N6563" s="210">
        <v>14776</v>
      </c>
      <c r="O6563" s="210" t="s">
        <v>28033</v>
      </c>
    </row>
    <row r="6564" spans="1:15" x14ac:dyDescent="0.2">
      <c r="A6564" s="210" t="s">
        <v>28031</v>
      </c>
      <c r="B6564" s="210" t="s">
        <v>3910</v>
      </c>
      <c r="C6564" s="210" t="s">
        <v>28032</v>
      </c>
      <c r="D6564" s="211">
        <v>14776</v>
      </c>
      <c r="E6564" s="210" t="s">
        <v>28033</v>
      </c>
      <c r="F6564" s="210" t="s">
        <v>28034</v>
      </c>
      <c r="G6564" s="210" t="s">
        <v>28035</v>
      </c>
      <c r="H6564" s="210" t="s">
        <v>0</v>
      </c>
      <c r="I6564" s="210" t="s">
        <v>28045</v>
      </c>
      <c r="J6564" s="210" t="s">
        <v>28046</v>
      </c>
      <c r="L6564" s="210" t="s">
        <v>7743</v>
      </c>
      <c r="M6564" s="210" t="s">
        <v>3533</v>
      </c>
      <c r="N6564" s="211">
        <v>14776</v>
      </c>
      <c r="O6564" s="210" t="s">
        <v>28033</v>
      </c>
    </row>
    <row r="6565" spans="1:15" x14ac:dyDescent="0.2">
      <c r="A6565" s="210" t="s">
        <v>28031</v>
      </c>
      <c r="B6565" s="210" t="s">
        <v>3910</v>
      </c>
      <c r="C6565" s="210" t="s">
        <v>28032</v>
      </c>
      <c r="D6565" s="211">
        <v>14776</v>
      </c>
      <c r="E6565" s="210" t="s">
        <v>28033</v>
      </c>
      <c r="F6565" s="210" t="s">
        <v>28034</v>
      </c>
      <c r="G6565" s="210" t="s">
        <v>28035</v>
      </c>
      <c r="H6565" s="210" t="s">
        <v>0</v>
      </c>
      <c r="I6565" s="210" t="s">
        <v>28047</v>
      </c>
      <c r="J6565" s="210" t="s">
        <v>28048</v>
      </c>
      <c r="L6565" s="210" t="s">
        <v>7743</v>
      </c>
      <c r="M6565" s="210" t="s">
        <v>3533</v>
      </c>
      <c r="N6565" s="211">
        <v>14776</v>
      </c>
      <c r="O6565" s="210" t="s">
        <v>28033</v>
      </c>
    </row>
    <row r="6566" spans="1:15" x14ac:dyDescent="0.2">
      <c r="A6566" s="210" t="s">
        <v>28031</v>
      </c>
      <c r="B6566" s="210" t="s">
        <v>3910</v>
      </c>
      <c r="C6566" s="210" t="s">
        <v>28032</v>
      </c>
      <c r="D6566" s="211">
        <v>14776</v>
      </c>
      <c r="E6566" s="210" t="s">
        <v>28033</v>
      </c>
      <c r="F6566" s="210" t="s">
        <v>28034</v>
      </c>
      <c r="G6566" s="210" t="s">
        <v>28035</v>
      </c>
      <c r="H6566" s="210" t="s">
        <v>0</v>
      </c>
      <c r="I6566" s="210" t="s">
        <v>28049</v>
      </c>
      <c r="J6566" s="210" t="s">
        <v>28050</v>
      </c>
      <c r="L6566" s="210" t="s">
        <v>7743</v>
      </c>
      <c r="M6566" s="210" t="s">
        <v>3533</v>
      </c>
      <c r="N6566" s="211">
        <v>14776</v>
      </c>
      <c r="O6566" s="210" t="s">
        <v>28033</v>
      </c>
    </row>
    <row r="6567" spans="1:15" x14ac:dyDescent="0.2">
      <c r="A6567" s="210" t="s">
        <v>28031</v>
      </c>
      <c r="B6567" s="210" t="s">
        <v>3910</v>
      </c>
      <c r="C6567" s="210" t="s">
        <v>28032</v>
      </c>
      <c r="D6567" s="211">
        <v>14776</v>
      </c>
      <c r="E6567" s="210" t="s">
        <v>28033</v>
      </c>
      <c r="F6567" s="210" t="s">
        <v>28034</v>
      </c>
      <c r="G6567" s="210" t="s">
        <v>28035</v>
      </c>
      <c r="H6567" s="210" t="s">
        <v>0</v>
      </c>
      <c r="I6567" s="210" t="s">
        <v>28051</v>
      </c>
      <c r="J6567" s="210" t="s">
        <v>28052</v>
      </c>
      <c r="L6567" s="210" t="s">
        <v>7743</v>
      </c>
      <c r="M6567" s="210" t="s">
        <v>3533</v>
      </c>
      <c r="N6567" s="211">
        <v>14776</v>
      </c>
      <c r="O6567" s="210" t="s">
        <v>28033</v>
      </c>
    </row>
    <row r="6568" spans="1:15" x14ac:dyDescent="0.2">
      <c r="A6568" s="210" t="s">
        <v>28031</v>
      </c>
      <c r="B6568" s="210" t="s">
        <v>3910</v>
      </c>
      <c r="C6568" s="210" t="s">
        <v>28032</v>
      </c>
      <c r="D6568" s="211">
        <v>14776</v>
      </c>
      <c r="E6568" s="210" t="s">
        <v>28033</v>
      </c>
      <c r="F6568" s="210" t="s">
        <v>28034</v>
      </c>
      <c r="G6568" s="210" t="s">
        <v>28035</v>
      </c>
      <c r="H6568" s="210" t="s">
        <v>0</v>
      </c>
      <c r="I6568" s="210" t="s">
        <v>28053</v>
      </c>
      <c r="J6568" s="210" t="s">
        <v>28054</v>
      </c>
      <c r="L6568" s="210" t="s">
        <v>7743</v>
      </c>
      <c r="M6568" s="210" t="s">
        <v>3533</v>
      </c>
      <c r="N6568" s="211">
        <v>14776</v>
      </c>
      <c r="O6568" s="210" t="s">
        <v>28033</v>
      </c>
    </row>
    <row r="6569" spans="1:15" x14ac:dyDescent="0.2">
      <c r="A6569" s="210" t="s">
        <v>28031</v>
      </c>
      <c r="B6569" s="210" t="s">
        <v>3910</v>
      </c>
      <c r="C6569" s="210" t="s">
        <v>28032</v>
      </c>
      <c r="D6569" s="211">
        <v>14776</v>
      </c>
      <c r="E6569" s="210" t="s">
        <v>28033</v>
      </c>
      <c r="F6569" s="210" t="s">
        <v>28034</v>
      </c>
      <c r="G6569" s="210" t="s">
        <v>28035</v>
      </c>
      <c r="H6569" s="210" t="s">
        <v>0</v>
      </c>
      <c r="I6569" s="210" t="s">
        <v>28055</v>
      </c>
      <c r="J6569" s="210" t="s">
        <v>28056</v>
      </c>
      <c r="L6569" s="210" t="s">
        <v>7743</v>
      </c>
      <c r="M6569" s="210" t="s">
        <v>3533</v>
      </c>
      <c r="N6569" s="211">
        <v>14776</v>
      </c>
      <c r="O6569" s="210" t="s">
        <v>28033</v>
      </c>
    </row>
    <row r="6570" spans="1:15" x14ac:dyDescent="0.2">
      <c r="A6570" s="210" t="s">
        <v>28057</v>
      </c>
      <c r="B6570" s="210" t="s">
        <v>28058</v>
      </c>
      <c r="C6570" s="210" t="s">
        <v>28059</v>
      </c>
      <c r="D6570" s="211">
        <v>96450</v>
      </c>
      <c r="E6570" s="210" t="s">
        <v>28060</v>
      </c>
      <c r="F6570" s="210" t="s">
        <v>28061</v>
      </c>
      <c r="G6570" s="210" t="s">
        <v>28062</v>
      </c>
      <c r="H6570" s="210" t="s">
        <v>0</v>
      </c>
      <c r="I6570" s="210" t="s">
        <v>28063</v>
      </c>
      <c r="J6570" s="210" t="s">
        <v>28064</v>
      </c>
      <c r="L6570" s="210" t="s">
        <v>7743</v>
      </c>
      <c r="M6570" s="210" t="s">
        <v>3562</v>
      </c>
      <c r="N6570" s="211">
        <v>96450</v>
      </c>
      <c r="O6570" s="210" t="s">
        <v>28060</v>
      </c>
    </row>
    <row r="6571" spans="1:15" x14ac:dyDescent="0.2">
      <c r="A6571" s="210" t="s">
        <v>28057</v>
      </c>
      <c r="B6571" s="210" t="s">
        <v>28058</v>
      </c>
      <c r="C6571" s="210" t="s">
        <v>28059</v>
      </c>
      <c r="D6571" s="211">
        <v>96450</v>
      </c>
      <c r="E6571" s="210" t="s">
        <v>28060</v>
      </c>
      <c r="F6571" s="210" t="s">
        <v>28061</v>
      </c>
      <c r="G6571" s="210" t="s">
        <v>28062</v>
      </c>
      <c r="H6571" s="210" t="s">
        <v>0</v>
      </c>
      <c r="I6571" s="210" t="s">
        <v>28065</v>
      </c>
      <c r="J6571" s="210" t="s">
        <v>28066</v>
      </c>
      <c r="L6571" s="210" t="s">
        <v>7743</v>
      </c>
      <c r="M6571" s="210" t="s">
        <v>3533</v>
      </c>
      <c r="N6571" s="211">
        <v>96450</v>
      </c>
      <c r="O6571" s="210" t="s">
        <v>28060</v>
      </c>
    </row>
    <row r="6572" spans="1:15" x14ac:dyDescent="0.2">
      <c r="A6572" s="210" t="s">
        <v>28057</v>
      </c>
      <c r="B6572" s="210" t="s">
        <v>28058</v>
      </c>
      <c r="C6572" s="210" t="s">
        <v>28059</v>
      </c>
      <c r="D6572" s="211">
        <v>96450</v>
      </c>
      <c r="E6572" s="210" t="s">
        <v>28060</v>
      </c>
      <c r="F6572" s="210" t="s">
        <v>28061</v>
      </c>
      <c r="G6572" s="210" t="s">
        <v>28062</v>
      </c>
      <c r="H6572" s="210" t="s">
        <v>0</v>
      </c>
      <c r="I6572" s="210" t="s">
        <v>28067</v>
      </c>
      <c r="J6572" s="210" t="s">
        <v>28068</v>
      </c>
      <c r="L6572" s="210" t="s">
        <v>7743</v>
      </c>
      <c r="M6572" s="210" t="s">
        <v>3533</v>
      </c>
      <c r="N6572" s="211">
        <v>96450</v>
      </c>
      <c r="O6572" s="210" t="s">
        <v>28060</v>
      </c>
    </row>
    <row r="6573" spans="1:15" x14ac:dyDescent="0.2">
      <c r="A6573" s="210" t="s">
        <v>28057</v>
      </c>
      <c r="B6573" s="210" t="s">
        <v>28058</v>
      </c>
      <c r="C6573" s="210" t="s">
        <v>28059</v>
      </c>
      <c r="D6573" s="211">
        <v>96450</v>
      </c>
      <c r="E6573" s="210" t="s">
        <v>28060</v>
      </c>
      <c r="F6573" s="210" t="s">
        <v>28061</v>
      </c>
      <c r="G6573" s="210" t="s">
        <v>28062</v>
      </c>
      <c r="H6573" s="210" t="s">
        <v>0</v>
      </c>
      <c r="I6573" s="210" t="s">
        <v>28069</v>
      </c>
      <c r="J6573" s="210" t="s">
        <v>28070</v>
      </c>
      <c r="L6573" s="210" t="s">
        <v>7743</v>
      </c>
      <c r="M6573" s="210" t="s">
        <v>3533</v>
      </c>
      <c r="N6573" s="211">
        <v>96450</v>
      </c>
      <c r="O6573" s="210" t="s">
        <v>28060</v>
      </c>
    </row>
    <row r="6574" spans="1:15" x14ac:dyDescent="0.2">
      <c r="A6574" s="210" t="s">
        <v>28057</v>
      </c>
      <c r="B6574" s="210" t="s">
        <v>28058</v>
      </c>
      <c r="C6574" s="210" t="s">
        <v>28059</v>
      </c>
      <c r="D6574" s="211">
        <v>96450</v>
      </c>
      <c r="E6574" s="210" t="s">
        <v>28060</v>
      </c>
      <c r="F6574" s="210" t="s">
        <v>28061</v>
      </c>
      <c r="G6574" s="210" t="s">
        <v>28062</v>
      </c>
      <c r="H6574" s="210" t="s">
        <v>0</v>
      </c>
      <c r="I6574" s="210" t="s">
        <v>28071</v>
      </c>
      <c r="J6574" s="210" t="s">
        <v>28072</v>
      </c>
      <c r="L6574" s="210" t="s">
        <v>7743</v>
      </c>
      <c r="M6574" s="210" t="s">
        <v>3533</v>
      </c>
      <c r="N6574" s="211">
        <v>96450</v>
      </c>
      <c r="O6574" s="210" t="s">
        <v>28060</v>
      </c>
    </row>
    <row r="6575" spans="1:15" x14ac:dyDescent="0.2">
      <c r="A6575" s="210" t="s">
        <v>28057</v>
      </c>
      <c r="B6575" s="210" t="s">
        <v>28058</v>
      </c>
      <c r="C6575" s="210" t="s">
        <v>28059</v>
      </c>
      <c r="D6575" s="211">
        <v>96450</v>
      </c>
      <c r="E6575" s="210" t="s">
        <v>28060</v>
      </c>
      <c r="F6575" s="210" t="s">
        <v>28061</v>
      </c>
      <c r="G6575" s="210" t="s">
        <v>28062</v>
      </c>
      <c r="H6575" s="210" t="s">
        <v>0</v>
      </c>
      <c r="I6575" s="210" t="s">
        <v>28073</v>
      </c>
      <c r="J6575" s="210" t="s">
        <v>28074</v>
      </c>
      <c r="L6575" s="210" t="s">
        <v>7743</v>
      </c>
      <c r="M6575" s="210" t="s">
        <v>3533</v>
      </c>
      <c r="N6575" s="211">
        <v>96450</v>
      </c>
      <c r="O6575" s="210" t="s">
        <v>28060</v>
      </c>
    </row>
    <row r="6576" spans="1:15" x14ac:dyDescent="0.2">
      <c r="A6576" s="210" t="s">
        <v>28057</v>
      </c>
      <c r="B6576" s="210" t="s">
        <v>28058</v>
      </c>
      <c r="C6576" s="210" t="s">
        <v>28059</v>
      </c>
      <c r="D6576" s="211">
        <v>96450</v>
      </c>
      <c r="E6576" s="210" t="s">
        <v>28060</v>
      </c>
      <c r="F6576" s="210" t="s">
        <v>28061</v>
      </c>
      <c r="G6576" s="210" t="s">
        <v>28062</v>
      </c>
      <c r="H6576" s="210" t="s">
        <v>0</v>
      </c>
      <c r="I6576" s="210" t="s">
        <v>28075</v>
      </c>
      <c r="J6576" s="210" t="s">
        <v>28076</v>
      </c>
      <c r="L6576" s="210" t="s">
        <v>7743</v>
      </c>
      <c r="M6576" s="210" t="s">
        <v>3533</v>
      </c>
      <c r="N6576" s="211">
        <v>96450</v>
      </c>
      <c r="O6576" s="210" t="s">
        <v>28060</v>
      </c>
    </row>
    <row r="6577" spans="1:15" x14ac:dyDescent="0.2">
      <c r="A6577" s="210" t="s">
        <v>28057</v>
      </c>
      <c r="B6577" s="210" t="s">
        <v>28058</v>
      </c>
      <c r="C6577" s="210" t="s">
        <v>28059</v>
      </c>
      <c r="D6577" s="211">
        <v>96450</v>
      </c>
      <c r="E6577" s="210" t="s">
        <v>28060</v>
      </c>
      <c r="F6577" s="210" t="s">
        <v>28061</v>
      </c>
      <c r="G6577" s="210" t="s">
        <v>28062</v>
      </c>
      <c r="H6577" s="210" t="s">
        <v>0</v>
      </c>
      <c r="I6577" s="210" t="s">
        <v>28077</v>
      </c>
      <c r="J6577" s="210" t="s">
        <v>28078</v>
      </c>
      <c r="L6577" s="210" t="s">
        <v>7743</v>
      </c>
      <c r="M6577" s="210" t="s">
        <v>3533</v>
      </c>
      <c r="N6577" s="211">
        <v>96450</v>
      </c>
      <c r="O6577" s="210" t="s">
        <v>28060</v>
      </c>
    </row>
    <row r="6578" spans="1:15" x14ac:dyDescent="0.2">
      <c r="A6578" s="210" t="s">
        <v>28057</v>
      </c>
      <c r="B6578" s="210" t="s">
        <v>28058</v>
      </c>
      <c r="C6578" s="210" t="s">
        <v>28059</v>
      </c>
      <c r="D6578" s="211">
        <v>96450</v>
      </c>
      <c r="E6578" s="210" t="s">
        <v>28060</v>
      </c>
      <c r="F6578" s="210" t="s">
        <v>28061</v>
      </c>
      <c r="G6578" s="210" t="s">
        <v>28062</v>
      </c>
      <c r="H6578" s="210" t="s">
        <v>0</v>
      </c>
      <c r="I6578" s="210" t="s">
        <v>28079</v>
      </c>
      <c r="J6578" s="210" t="s">
        <v>28080</v>
      </c>
      <c r="L6578" s="210" t="s">
        <v>7743</v>
      </c>
      <c r="M6578" s="210" t="s">
        <v>3533</v>
      </c>
      <c r="N6578" s="211">
        <v>96450</v>
      </c>
      <c r="O6578" s="210" t="s">
        <v>28060</v>
      </c>
    </row>
    <row r="6579" spans="1:15" x14ac:dyDescent="0.2">
      <c r="A6579" s="210" t="s">
        <v>28081</v>
      </c>
      <c r="B6579" s="210" t="s">
        <v>28082</v>
      </c>
      <c r="C6579" s="210" t="s">
        <v>28083</v>
      </c>
      <c r="D6579" s="211">
        <v>81379</v>
      </c>
      <c r="E6579" s="210" t="s">
        <v>5771</v>
      </c>
      <c r="F6579" s="210" t="s">
        <v>28084</v>
      </c>
      <c r="G6579" s="210" t="s">
        <v>28085</v>
      </c>
      <c r="H6579" s="210" t="s">
        <v>0</v>
      </c>
      <c r="I6579" s="210" t="s">
        <v>28086</v>
      </c>
      <c r="J6579" s="210" t="s">
        <v>28087</v>
      </c>
      <c r="L6579" s="210" t="s">
        <v>7742</v>
      </c>
      <c r="M6579" s="210" t="s">
        <v>3562</v>
      </c>
      <c r="N6579" s="211">
        <v>81379</v>
      </c>
      <c r="O6579" s="210" t="s">
        <v>5771</v>
      </c>
    </row>
    <row r="6580" spans="1:15" x14ac:dyDescent="0.2">
      <c r="A6580" s="210" t="s">
        <v>28088</v>
      </c>
      <c r="B6580" s="210" t="s">
        <v>28089</v>
      </c>
      <c r="C6580" s="210" t="s">
        <v>27085</v>
      </c>
      <c r="D6580" s="211">
        <v>72072</v>
      </c>
      <c r="E6580" s="210" t="s">
        <v>6734</v>
      </c>
      <c r="F6580" s="210" t="s">
        <v>28090</v>
      </c>
      <c r="G6580" s="210" t="s">
        <v>28091</v>
      </c>
      <c r="H6580" s="210" t="s">
        <v>0</v>
      </c>
      <c r="I6580" s="210" t="s">
        <v>28092</v>
      </c>
      <c r="J6580" s="210" t="s">
        <v>28093</v>
      </c>
      <c r="K6580" s="210" t="s">
        <v>28094</v>
      </c>
      <c r="L6580" s="210" t="s">
        <v>7743</v>
      </c>
      <c r="M6580" s="210" t="s">
        <v>3533</v>
      </c>
      <c r="N6580" s="211">
        <v>72072</v>
      </c>
      <c r="O6580" s="210" t="s">
        <v>6734</v>
      </c>
    </row>
    <row r="6581" spans="1:15" x14ac:dyDescent="0.2">
      <c r="A6581" s="210" t="s">
        <v>28088</v>
      </c>
      <c r="B6581" s="210" t="s">
        <v>28089</v>
      </c>
      <c r="C6581" s="210" t="s">
        <v>27085</v>
      </c>
      <c r="D6581" s="211">
        <v>72072</v>
      </c>
      <c r="E6581" s="210" t="s">
        <v>6734</v>
      </c>
      <c r="F6581" s="210" t="s">
        <v>28090</v>
      </c>
      <c r="G6581" s="210" t="s">
        <v>28091</v>
      </c>
      <c r="H6581" s="210" t="s">
        <v>0</v>
      </c>
      <c r="I6581" s="210" t="s">
        <v>28095</v>
      </c>
      <c r="J6581" s="210" t="s">
        <v>28096</v>
      </c>
      <c r="K6581" s="210" t="s">
        <v>28094</v>
      </c>
      <c r="L6581" s="210" t="s">
        <v>7743</v>
      </c>
      <c r="M6581" s="210" t="s">
        <v>3533</v>
      </c>
      <c r="N6581" s="211">
        <v>72072</v>
      </c>
      <c r="O6581" s="210" t="s">
        <v>6734</v>
      </c>
    </row>
    <row r="6582" spans="1:15" x14ac:dyDescent="0.2">
      <c r="A6582" s="210" t="s">
        <v>28088</v>
      </c>
      <c r="B6582" s="210" t="s">
        <v>28089</v>
      </c>
      <c r="C6582" s="210" t="s">
        <v>27085</v>
      </c>
      <c r="D6582" s="211">
        <v>72072</v>
      </c>
      <c r="E6582" s="210" t="s">
        <v>6734</v>
      </c>
      <c r="F6582" s="210" t="s">
        <v>28090</v>
      </c>
      <c r="G6582" s="210" t="s">
        <v>28091</v>
      </c>
      <c r="H6582" s="210" t="s">
        <v>0</v>
      </c>
      <c r="I6582" s="210" t="s">
        <v>28097</v>
      </c>
      <c r="J6582" s="210" t="s">
        <v>28098</v>
      </c>
      <c r="K6582" s="210" t="s">
        <v>28094</v>
      </c>
      <c r="L6582" s="210" t="s">
        <v>7743</v>
      </c>
      <c r="M6582" s="210" t="s">
        <v>3533</v>
      </c>
      <c r="N6582" s="211">
        <v>72072</v>
      </c>
      <c r="O6582" s="210" t="s">
        <v>6734</v>
      </c>
    </row>
    <row r="6583" spans="1:15" x14ac:dyDescent="0.2">
      <c r="A6583" s="210" t="s">
        <v>28088</v>
      </c>
      <c r="B6583" s="210" t="s">
        <v>28089</v>
      </c>
      <c r="C6583" s="210" t="s">
        <v>27085</v>
      </c>
      <c r="D6583" s="211">
        <v>72072</v>
      </c>
      <c r="E6583" s="210" t="s">
        <v>6734</v>
      </c>
      <c r="F6583" s="210" t="s">
        <v>28090</v>
      </c>
      <c r="G6583" s="210" t="s">
        <v>28091</v>
      </c>
      <c r="H6583" s="210" t="s">
        <v>0</v>
      </c>
      <c r="I6583" s="210" t="s">
        <v>28099</v>
      </c>
      <c r="J6583" s="210" t="s">
        <v>28100</v>
      </c>
      <c r="K6583" s="210" t="s">
        <v>28101</v>
      </c>
      <c r="L6583" s="210" t="s">
        <v>7743</v>
      </c>
      <c r="M6583" s="210" t="s">
        <v>3533</v>
      </c>
      <c r="N6583" s="211">
        <v>72072</v>
      </c>
      <c r="O6583" s="210" t="s">
        <v>6734</v>
      </c>
    </row>
    <row r="6584" spans="1:15" x14ac:dyDescent="0.2">
      <c r="A6584" s="210" t="s">
        <v>28088</v>
      </c>
      <c r="B6584" s="210" t="s">
        <v>28089</v>
      </c>
      <c r="C6584" s="210" t="s">
        <v>27085</v>
      </c>
      <c r="D6584" s="211">
        <v>72072</v>
      </c>
      <c r="E6584" s="210" t="s">
        <v>6734</v>
      </c>
      <c r="F6584" s="210" t="s">
        <v>28090</v>
      </c>
      <c r="G6584" s="210" t="s">
        <v>28091</v>
      </c>
      <c r="H6584" s="210" t="s">
        <v>0</v>
      </c>
      <c r="I6584" s="210" t="s">
        <v>28102</v>
      </c>
      <c r="J6584" s="210" t="s">
        <v>28103</v>
      </c>
      <c r="K6584" s="210" t="s">
        <v>28094</v>
      </c>
      <c r="L6584" s="210" t="s">
        <v>7743</v>
      </c>
      <c r="M6584" s="210" t="s">
        <v>3533</v>
      </c>
      <c r="N6584" s="211">
        <v>72072</v>
      </c>
      <c r="O6584" s="210" t="s">
        <v>6734</v>
      </c>
    </row>
    <row r="6585" spans="1:15" x14ac:dyDescent="0.2">
      <c r="A6585" s="210" t="s">
        <v>28088</v>
      </c>
      <c r="B6585" s="210" t="s">
        <v>28089</v>
      </c>
      <c r="C6585" s="210" t="s">
        <v>27085</v>
      </c>
      <c r="D6585" s="211">
        <v>72072</v>
      </c>
      <c r="E6585" s="210" t="s">
        <v>6734</v>
      </c>
      <c r="F6585" s="210" t="s">
        <v>28090</v>
      </c>
      <c r="G6585" s="210" t="s">
        <v>28091</v>
      </c>
      <c r="H6585" s="210" t="s">
        <v>0</v>
      </c>
      <c r="I6585" s="210" t="s">
        <v>28104</v>
      </c>
      <c r="J6585" s="210" t="s">
        <v>28105</v>
      </c>
      <c r="K6585" s="210" t="s">
        <v>28106</v>
      </c>
      <c r="L6585" s="210" t="s">
        <v>7743</v>
      </c>
      <c r="M6585" s="210" t="s">
        <v>3533</v>
      </c>
      <c r="N6585" s="211">
        <v>72072</v>
      </c>
      <c r="O6585" s="210" t="s">
        <v>6734</v>
      </c>
    </row>
    <row r="6586" spans="1:15" x14ac:dyDescent="0.2">
      <c r="A6586" s="210" t="s">
        <v>28088</v>
      </c>
      <c r="B6586" s="210" t="s">
        <v>28089</v>
      </c>
      <c r="C6586" s="210" t="s">
        <v>27085</v>
      </c>
      <c r="D6586" s="211">
        <v>72072</v>
      </c>
      <c r="E6586" s="210" t="s">
        <v>6734</v>
      </c>
      <c r="F6586" s="210" t="s">
        <v>28090</v>
      </c>
      <c r="G6586" s="210" t="s">
        <v>28091</v>
      </c>
      <c r="H6586" s="210" t="s">
        <v>0</v>
      </c>
      <c r="I6586" s="210" t="s">
        <v>28107</v>
      </c>
      <c r="J6586" s="210" t="s">
        <v>28108</v>
      </c>
      <c r="K6586" s="210" t="s">
        <v>28094</v>
      </c>
      <c r="L6586" s="210" t="s">
        <v>7743</v>
      </c>
      <c r="M6586" s="210" t="s">
        <v>3533</v>
      </c>
      <c r="N6586" s="211">
        <v>72072</v>
      </c>
      <c r="O6586" s="210" t="s">
        <v>6734</v>
      </c>
    </row>
    <row r="6587" spans="1:15" x14ac:dyDescent="0.2">
      <c r="A6587" s="210" t="s">
        <v>28088</v>
      </c>
      <c r="B6587" s="210" t="s">
        <v>28089</v>
      </c>
      <c r="C6587" s="210" t="s">
        <v>27085</v>
      </c>
      <c r="D6587" s="211">
        <v>72072</v>
      </c>
      <c r="E6587" s="210" t="s">
        <v>6734</v>
      </c>
      <c r="F6587" s="210" t="s">
        <v>28090</v>
      </c>
      <c r="G6587" s="210" t="s">
        <v>28091</v>
      </c>
      <c r="H6587" s="210" t="s">
        <v>0</v>
      </c>
      <c r="I6587" s="210" t="s">
        <v>28109</v>
      </c>
      <c r="J6587" s="210" t="s">
        <v>28110</v>
      </c>
      <c r="L6587" s="210" t="s">
        <v>7743</v>
      </c>
      <c r="M6587" s="210" t="s">
        <v>3533</v>
      </c>
      <c r="N6587" s="211">
        <v>72072</v>
      </c>
      <c r="O6587" s="210" t="s">
        <v>6734</v>
      </c>
    </row>
    <row r="6588" spans="1:15" x14ac:dyDescent="0.2">
      <c r="A6588" s="210" t="s">
        <v>28088</v>
      </c>
      <c r="B6588" s="210" t="s">
        <v>28089</v>
      </c>
      <c r="C6588" s="210" t="s">
        <v>27085</v>
      </c>
      <c r="D6588" s="211">
        <v>72072</v>
      </c>
      <c r="E6588" s="210" t="s">
        <v>6734</v>
      </c>
      <c r="F6588" s="210" t="s">
        <v>28090</v>
      </c>
      <c r="G6588" s="210" t="s">
        <v>28091</v>
      </c>
      <c r="H6588" s="210" t="s">
        <v>0</v>
      </c>
      <c r="I6588" s="210" t="s">
        <v>28111</v>
      </c>
      <c r="J6588" s="210" t="s">
        <v>28112</v>
      </c>
      <c r="L6588" s="210" t="s">
        <v>7743</v>
      </c>
      <c r="M6588" s="210" t="s">
        <v>3533</v>
      </c>
      <c r="N6588" s="211">
        <v>72072</v>
      </c>
      <c r="O6588" s="210" t="s">
        <v>6734</v>
      </c>
    </row>
    <row r="6589" spans="1:15" x14ac:dyDescent="0.2">
      <c r="A6589" s="210" t="s">
        <v>28088</v>
      </c>
      <c r="B6589" s="210" t="s">
        <v>28089</v>
      </c>
      <c r="C6589" s="210" t="s">
        <v>27085</v>
      </c>
      <c r="D6589" s="211">
        <v>72072</v>
      </c>
      <c r="E6589" s="210" t="s">
        <v>6734</v>
      </c>
      <c r="F6589" s="210" t="s">
        <v>28090</v>
      </c>
      <c r="G6589" s="210" t="s">
        <v>28091</v>
      </c>
      <c r="H6589" s="210" t="s">
        <v>0</v>
      </c>
      <c r="I6589" s="210" t="s">
        <v>28113</v>
      </c>
      <c r="J6589" s="210" t="s">
        <v>28114</v>
      </c>
      <c r="L6589" s="210" t="s">
        <v>7743</v>
      </c>
      <c r="M6589" s="210" t="s">
        <v>3533</v>
      </c>
      <c r="N6589" s="211">
        <v>72072</v>
      </c>
      <c r="O6589" s="210" t="s">
        <v>6734</v>
      </c>
    </row>
    <row r="6590" spans="1:15" x14ac:dyDescent="0.2">
      <c r="A6590" s="210" t="s">
        <v>28088</v>
      </c>
      <c r="B6590" s="210" t="s">
        <v>28089</v>
      </c>
      <c r="C6590" s="210" t="s">
        <v>27085</v>
      </c>
      <c r="D6590" s="211">
        <v>72072</v>
      </c>
      <c r="E6590" s="210" t="s">
        <v>6734</v>
      </c>
      <c r="F6590" s="210" t="s">
        <v>28090</v>
      </c>
      <c r="G6590" s="210" t="s">
        <v>28091</v>
      </c>
      <c r="H6590" s="210" t="s">
        <v>0</v>
      </c>
      <c r="I6590" s="210" t="s">
        <v>28115</v>
      </c>
      <c r="J6590" s="210" t="s">
        <v>28116</v>
      </c>
      <c r="L6590" s="210" t="s">
        <v>7743</v>
      </c>
      <c r="M6590" s="210" t="s">
        <v>3533</v>
      </c>
      <c r="N6590" s="211">
        <v>72072</v>
      </c>
      <c r="O6590" s="210" t="s">
        <v>6734</v>
      </c>
    </row>
    <row r="6591" spans="1:15" x14ac:dyDescent="0.2">
      <c r="A6591" s="210" t="s">
        <v>28088</v>
      </c>
      <c r="B6591" s="210" t="s">
        <v>28089</v>
      </c>
      <c r="C6591" s="210" t="s">
        <v>27085</v>
      </c>
      <c r="D6591" s="211">
        <v>72072</v>
      </c>
      <c r="E6591" s="210" t="s">
        <v>6734</v>
      </c>
      <c r="F6591" s="210" t="s">
        <v>28090</v>
      </c>
      <c r="G6591" s="210" t="s">
        <v>28091</v>
      </c>
      <c r="H6591" s="210" t="s">
        <v>0</v>
      </c>
      <c r="I6591" s="210" t="s">
        <v>28117</v>
      </c>
      <c r="J6591" s="210" t="s">
        <v>28118</v>
      </c>
      <c r="L6591" s="210" t="s">
        <v>7743</v>
      </c>
      <c r="M6591" s="210" t="s">
        <v>3533</v>
      </c>
      <c r="N6591" s="211">
        <v>72072</v>
      </c>
      <c r="O6591" s="210" t="s">
        <v>6734</v>
      </c>
    </row>
    <row r="6592" spans="1:15" x14ac:dyDescent="0.2">
      <c r="A6592" s="210" t="s">
        <v>28088</v>
      </c>
      <c r="B6592" s="210" t="s">
        <v>28089</v>
      </c>
      <c r="C6592" s="210" t="s">
        <v>27085</v>
      </c>
      <c r="D6592" s="211">
        <v>72072</v>
      </c>
      <c r="E6592" s="210" t="s">
        <v>6734</v>
      </c>
      <c r="F6592" s="210" t="s">
        <v>28090</v>
      </c>
      <c r="G6592" s="210" t="s">
        <v>28091</v>
      </c>
      <c r="H6592" s="210" t="s">
        <v>0</v>
      </c>
      <c r="I6592" s="210" t="s">
        <v>28119</v>
      </c>
      <c r="J6592" s="210" t="s">
        <v>28120</v>
      </c>
      <c r="L6592" s="210" t="s">
        <v>7743</v>
      </c>
      <c r="M6592" s="210" t="s">
        <v>3533</v>
      </c>
      <c r="N6592" s="211">
        <v>72072</v>
      </c>
      <c r="O6592" s="210" t="s">
        <v>6734</v>
      </c>
    </row>
    <row r="6593" spans="1:15" x14ac:dyDescent="0.2">
      <c r="A6593" s="210" t="s">
        <v>28088</v>
      </c>
      <c r="B6593" s="210" t="s">
        <v>28089</v>
      </c>
      <c r="C6593" s="210" t="s">
        <v>27085</v>
      </c>
      <c r="D6593" s="211">
        <v>72072</v>
      </c>
      <c r="E6593" s="210" t="s">
        <v>6734</v>
      </c>
      <c r="F6593" s="210" t="s">
        <v>28090</v>
      </c>
      <c r="G6593" s="210" t="s">
        <v>28091</v>
      </c>
      <c r="H6593" s="210" t="s">
        <v>0</v>
      </c>
      <c r="I6593" s="210" t="s">
        <v>28121</v>
      </c>
      <c r="J6593" s="210" t="s">
        <v>28122</v>
      </c>
      <c r="L6593" s="210" t="s">
        <v>7743</v>
      </c>
      <c r="M6593" s="210" t="s">
        <v>3533</v>
      </c>
      <c r="N6593" s="211">
        <v>72072</v>
      </c>
      <c r="O6593" s="210" t="s">
        <v>6734</v>
      </c>
    </row>
    <row r="6594" spans="1:15" x14ac:dyDescent="0.2">
      <c r="A6594" s="210" t="s">
        <v>28088</v>
      </c>
      <c r="B6594" s="210" t="s">
        <v>28089</v>
      </c>
      <c r="C6594" s="210" t="s">
        <v>27085</v>
      </c>
      <c r="D6594" s="211">
        <v>72072</v>
      </c>
      <c r="E6594" s="210" t="s">
        <v>6734</v>
      </c>
      <c r="F6594" s="210" t="s">
        <v>28090</v>
      </c>
      <c r="G6594" s="210" t="s">
        <v>28091</v>
      </c>
      <c r="H6594" s="210" t="s">
        <v>0</v>
      </c>
      <c r="I6594" s="210" t="s">
        <v>28123</v>
      </c>
      <c r="J6594" s="210" t="s">
        <v>28124</v>
      </c>
      <c r="L6594" s="210" t="s">
        <v>7743</v>
      </c>
      <c r="M6594" s="210" t="s">
        <v>3533</v>
      </c>
      <c r="N6594" s="211">
        <v>72072</v>
      </c>
      <c r="O6594" s="210" t="s">
        <v>6734</v>
      </c>
    </row>
    <row r="6595" spans="1:15" x14ac:dyDescent="0.2">
      <c r="A6595" s="210" t="s">
        <v>28088</v>
      </c>
      <c r="B6595" s="210" t="s">
        <v>28089</v>
      </c>
      <c r="C6595" s="210" t="s">
        <v>27085</v>
      </c>
      <c r="D6595" s="211">
        <v>72072</v>
      </c>
      <c r="E6595" s="210" t="s">
        <v>6734</v>
      </c>
      <c r="F6595" s="210" t="s">
        <v>28090</v>
      </c>
      <c r="G6595" s="210" t="s">
        <v>28091</v>
      </c>
      <c r="H6595" s="210" t="s">
        <v>0</v>
      </c>
      <c r="I6595" s="210" t="s">
        <v>28125</v>
      </c>
      <c r="J6595" s="210" t="s">
        <v>28126</v>
      </c>
      <c r="L6595" s="210" t="s">
        <v>7743</v>
      </c>
      <c r="M6595" s="210" t="s">
        <v>3533</v>
      </c>
      <c r="N6595" s="211">
        <v>72072</v>
      </c>
      <c r="O6595" s="210" t="s">
        <v>6734</v>
      </c>
    </row>
    <row r="6596" spans="1:15" x14ac:dyDescent="0.2">
      <c r="A6596" s="210" t="s">
        <v>28088</v>
      </c>
      <c r="B6596" s="210" t="s">
        <v>28089</v>
      </c>
      <c r="C6596" s="210" t="s">
        <v>27085</v>
      </c>
      <c r="D6596" s="211">
        <v>72072</v>
      </c>
      <c r="E6596" s="210" t="s">
        <v>6734</v>
      </c>
      <c r="F6596" s="210" t="s">
        <v>28090</v>
      </c>
      <c r="G6596" s="210" t="s">
        <v>28091</v>
      </c>
      <c r="H6596" s="210" t="s">
        <v>0</v>
      </c>
      <c r="I6596" s="210" t="s">
        <v>28127</v>
      </c>
      <c r="J6596" s="210" t="s">
        <v>28128</v>
      </c>
      <c r="L6596" s="210" t="s">
        <v>7743</v>
      </c>
      <c r="M6596" s="210" t="s">
        <v>3533</v>
      </c>
      <c r="N6596" s="211">
        <v>72072</v>
      </c>
      <c r="O6596" s="210" t="s">
        <v>6734</v>
      </c>
    </row>
    <row r="6597" spans="1:15" x14ac:dyDescent="0.2">
      <c r="A6597" s="210" t="s">
        <v>28088</v>
      </c>
      <c r="B6597" s="210" t="s">
        <v>28089</v>
      </c>
      <c r="C6597" s="210" t="s">
        <v>27085</v>
      </c>
      <c r="D6597" s="211">
        <v>72072</v>
      </c>
      <c r="E6597" s="210" t="s">
        <v>6734</v>
      </c>
      <c r="F6597" s="210" t="s">
        <v>28090</v>
      </c>
      <c r="G6597" s="210" t="s">
        <v>28091</v>
      </c>
      <c r="H6597" s="210" t="s">
        <v>0</v>
      </c>
      <c r="I6597" s="210" t="s">
        <v>28129</v>
      </c>
      <c r="J6597" s="210" t="s">
        <v>28130</v>
      </c>
      <c r="L6597" s="210" t="s">
        <v>7743</v>
      </c>
      <c r="M6597" s="210" t="s">
        <v>3533</v>
      </c>
      <c r="N6597" s="211">
        <v>72072</v>
      </c>
      <c r="O6597" s="210" t="s">
        <v>6734</v>
      </c>
    </row>
    <row r="6598" spans="1:15" x14ac:dyDescent="0.2">
      <c r="A6598" s="210" t="s">
        <v>28088</v>
      </c>
      <c r="B6598" s="210" t="s">
        <v>28089</v>
      </c>
      <c r="C6598" s="210" t="s">
        <v>27085</v>
      </c>
      <c r="D6598" s="211">
        <v>72072</v>
      </c>
      <c r="E6598" s="210" t="s">
        <v>6734</v>
      </c>
      <c r="F6598" s="210" t="s">
        <v>28090</v>
      </c>
      <c r="G6598" s="210" t="s">
        <v>28091</v>
      </c>
      <c r="H6598" s="210" t="s">
        <v>0</v>
      </c>
      <c r="I6598" s="210" t="s">
        <v>28131</v>
      </c>
      <c r="J6598" s="210" t="s">
        <v>28132</v>
      </c>
      <c r="L6598" s="210" t="s">
        <v>7743</v>
      </c>
      <c r="M6598" s="210" t="s">
        <v>3533</v>
      </c>
      <c r="N6598" s="211">
        <v>72072</v>
      </c>
      <c r="O6598" s="210" t="s">
        <v>6734</v>
      </c>
    </row>
    <row r="6599" spans="1:15" x14ac:dyDescent="0.2">
      <c r="A6599" s="210" t="s">
        <v>28088</v>
      </c>
      <c r="B6599" s="210" t="s">
        <v>28089</v>
      </c>
      <c r="C6599" s="210" t="s">
        <v>27085</v>
      </c>
      <c r="D6599" s="211">
        <v>72072</v>
      </c>
      <c r="E6599" s="210" t="s">
        <v>6734</v>
      </c>
      <c r="F6599" s="210" t="s">
        <v>28090</v>
      </c>
      <c r="G6599" s="210" t="s">
        <v>28091</v>
      </c>
      <c r="H6599" s="210" t="s">
        <v>0</v>
      </c>
      <c r="I6599" s="210" t="s">
        <v>28133</v>
      </c>
      <c r="J6599" s="210" t="s">
        <v>28134</v>
      </c>
      <c r="L6599" s="210" t="s">
        <v>7743</v>
      </c>
      <c r="M6599" s="210" t="s">
        <v>3533</v>
      </c>
      <c r="N6599" s="211">
        <v>72072</v>
      </c>
      <c r="O6599" s="210" t="s">
        <v>6734</v>
      </c>
    </row>
    <row r="6600" spans="1:15" x14ac:dyDescent="0.2">
      <c r="A6600" s="210" t="s">
        <v>28088</v>
      </c>
      <c r="B6600" s="210" t="s">
        <v>28089</v>
      </c>
      <c r="C6600" s="210" t="s">
        <v>27085</v>
      </c>
      <c r="D6600" s="211">
        <v>72072</v>
      </c>
      <c r="E6600" s="210" t="s">
        <v>6734</v>
      </c>
      <c r="F6600" s="210" t="s">
        <v>28090</v>
      </c>
      <c r="G6600" s="210" t="s">
        <v>28091</v>
      </c>
      <c r="H6600" s="210" t="s">
        <v>0</v>
      </c>
      <c r="I6600" s="210" t="s">
        <v>28135</v>
      </c>
      <c r="J6600" s="210" t="s">
        <v>28136</v>
      </c>
      <c r="L6600" s="210" t="s">
        <v>7743</v>
      </c>
      <c r="M6600" s="210" t="s">
        <v>3533</v>
      </c>
      <c r="N6600" s="211">
        <v>72072</v>
      </c>
      <c r="O6600" s="210" t="s">
        <v>6734</v>
      </c>
    </row>
    <row r="6601" spans="1:15" x14ac:dyDescent="0.2">
      <c r="A6601" s="210" t="s">
        <v>28088</v>
      </c>
      <c r="B6601" s="210" t="s">
        <v>28089</v>
      </c>
      <c r="C6601" s="210" t="s">
        <v>27085</v>
      </c>
      <c r="D6601" s="211">
        <v>72072</v>
      </c>
      <c r="E6601" s="210" t="s">
        <v>6734</v>
      </c>
      <c r="F6601" s="210" t="s">
        <v>28090</v>
      </c>
      <c r="G6601" s="210" t="s">
        <v>28091</v>
      </c>
      <c r="H6601" s="210" t="s">
        <v>0</v>
      </c>
      <c r="I6601" s="210" t="s">
        <v>28137</v>
      </c>
      <c r="J6601" s="210" t="s">
        <v>28138</v>
      </c>
      <c r="L6601" s="210" t="s">
        <v>7743</v>
      </c>
      <c r="M6601" s="210" t="s">
        <v>3533</v>
      </c>
      <c r="N6601" s="211">
        <v>72072</v>
      </c>
      <c r="O6601" s="210" t="s">
        <v>6734</v>
      </c>
    </row>
    <row r="6602" spans="1:15" x14ac:dyDescent="0.2">
      <c r="A6602" s="210" t="s">
        <v>28088</v>
      </c>
      <c r="B6602" s="210" t="s">
        <v>28089</v>
      </c>
      <c r="C6602" s="210" t="s">
        <v>27085</v>
      </c>
      <c r="D6602" s="211">
        <v>72072</v>
      </c>
      <c r="E6602" s="210" t="s">
        <v>6734</v>
      </c>
      <c r="F6602" s="210" t="s">
        <v>28090</v>
      </c>
      <c r="G6602" s="210" t="s">
        <v>28091</v>
      </c>
      <c r="H6602" s="210" t="s">
        <v>0</v>
      </c>
      <c r="I6602" s="210" t="s">
        <v>28139</v>
      </c>
      <c r="J6602" s="210" t="s">
        <v>28140</v>
      </c>
      <c r="L6602" s="210" t="s">
        <v>7743</v>
      </c>
      <c r="M6602" s="210" t="s">
        <v>3533</v>
      </c>
      <c r="N6602" s="211">
        <v>72072</v>
      </c>
      <c r="O6602" s="210" t="s">
        <v>6734</v>
      </c>
    </row>
    <row r="6603" spans="1:15" x14ac:dyDescent="0.2">
      <c r="A6603" s="210" t="s">
        <v>28088</v>
      </c>
      <c r="B6603" s="210" t="s">
        <v>28089</v>
      </c>
      <c r="C6603" s="210" t="s">
        <v>27085</v>
      </c>
      <c r="D6603" s="211">
        <v>72072</v>
      </c>
      <c r="E6603" s="210" t="s">
        <v>6734</v>
      </c>
      <c r="F6603" s="210" t="s">
        <v>28090</v>
      </c>
      <c r="G6603" s="210" t="s">
        <v>28091</v>
      </c>
      <c r="H6603" s="210" t="s">
        <v>0</v>
      </c>
      <c r="I6603" s="210" t="s">
        <v>28141</v>
      </c>
      <c r="J6603" s="210" t="s">
        <v>28142</v>
      </c>
      <c r="L6603" s="210" t="s">
        <v>7743</v>
      </c>
      <c r="M6603" s="210" t="s">
        <v>3533</v>
      </c>
      <c r="N6603" s="211">
        <v>72072</v>
      </c>
      <c r="O6603" s="210" t="s">
        <v>6734</v>
      </c>
    </row>
    <row r="6604" spans="1:15" x14ac:dyDescent="0.2">
      <c r="A6604" s="210" t="s">
        <v>28088</v>
      </c>
      <c r="B6604" s="210" t="s">
        <v>28089</v>
      </c>
      <c r="C6604" s="210" t="s">
        <v>27085</v>
      </c>
      <c r="D6604" s="211">
        <v>72072</v>
      </c>
      <c r="E6604" s="210" t="s">
        <v>6734</v>
      </c>
      <c r="F6604" s="210" t="s">
        <v>28090</v>
      </c>
      <c r="G6604" s="210" t="s">
        <v>28091</v>
      </c>
      <c r="H6604" s="210" t="s">
        <v>0</v>
      </c>
      <c r="I6604" s="210" t="s">
        <v>28143</v>
      </c>
      <c r="J6604" s="210" t="s">
        <v>28144</v>
      </c>
      <c r="L6604" s="210" t="s">
        <v>7743</v>
      </c>
      <c r="M6604" s="210" t="s">
        <v>3533</v>
      </c>
      <c r="N6604" s="211">
        <v>72072</v>
      </c>
      <c r="O6604" s="210" t="s">
        <v>6734</v>
      </c>
    </row>
    <row r="6605" spans="1:15" x14ac:dyDescent="0.2">
      <c r="A6605" s="210" t="s">
        <v>28088</v>
      </c>
      <c r="B6605" s="210" t="s">
        <v>28089</v>
      </c>
      <c r="C6605" s="210" t="s">
        <v>27085</v>
      </c>
      <c r="D6605" s="211">
        <v>72072</v>
      </c>
      <c r="E6605" s="210" t="s">
        <v>6734</v>
      </c>
      <c r="F6605" s="210" t="s">
        <v>28090</v>
      </c>
      <c r="G6605" s="210" t="s">
        <v>28091</v>
      </c>
      <c r="H6605" s="210" t="s">
        <v>0</v>
      </c>
      <c r="I6605" s="210" t="s">
        <v>28145</v>
      </c>
      <c r="J6605" s="210" t="s">
        <v>28146</v>
      </c>
      <c r="L6605" s="210" t="s">
        <v>7743</v>
      </c>
      <c r="M6605" s="210" t="s">
        <v>3533</v>
      </c>
      <c r="N6605" s="211">
        <v>72072</v>
      </c>
      <c r="O6605" s="210" t="s">
        <v>6734</v>
      </c>
    </row>
    <row r="6606" spans="1:15" x14ac:dyDescent="0.2">
      <c r="A6606" s="210" t="s">
        <v>28088</v>
      </c>
      <c r="B6606" s="210" t="s">
        <v>28089</v>
      </c>
      <c r="C6606" s="210" t="s">
        <v>27085</v>
      </c>
      <c r="D6606" s="211">
        <v>72072</v>
      </c>
      <c r="E6606" s="210" t="s">
        <v>6734</v>
      </c>
      <c r="F6606" s="210" t="s">
        <v>28090</v>
      </c>
      <c r="G6606" s="210" t="s">
        <v>28091</v>
      </c>
      <c r="H6606" s="210" t="s">
        <v>0</v>
      </c>
      <c r="I6606" s="210" t="s">
        <v>28147</v>
      </c>
      <c r="J6606" s="210" t="s">
        <v>28148</v>
      </c>
      <c r="L6606" s="210" t="s">
        <v>7743</v>
      </c>
      <c r="M6606" s="210" t="s">
        <v>3533</v>
      </c>
      <c r="N6606" s="211">
        <v>72072</v>
      </c>
      <c r="O6606" s="210" t="s">
        <v>6734</v>
      </c>
    </row>
    <row r="6607" spans="1:15" x14ac:dyDescent="0.2">
      <c r="A6607" s="210" t="s">
        <v>28088</v>
      </c>
      <c r="B6607" s="210" t="s">
        <v>28089</v>
      </c>
      <c r="C6607" s="210" t="s">
        <v>27085</v>
      </c>
      <c r="D6607" s="211">
        <v>72072</v>
      </c>
      <c r="E6607" s="210" t="s">
        <v>6734</v>
      </c>
      <c r="F6607" s="210" t="s">
        <v>28090</v>
      </c>
      <c r="G6607" s="210" t="s">
        <v>28091</v>
      </c>
      <c r="H6607" s="210" t="s">
        <v>0</v>
      </c>
      <c r="I6607" s="210" t="s">
        <v>28149</v>
      </c>
      <c r="J6607" s="210" t="s">
        <v>28150</v>
      </c>
      <c r="L6607" s="210" t="s">
        <v>7743</v>
      </c>
      <c r="M6607" s="210" t="s">
        <v>3533</v>
      </c>
      <c r="N6607" s="211">
        <v>72072</v>
      </c>
      <c r="O6607" s="210" t="s">
        <v>6734</v>
      </c>
    </row>
    <row r="6608" spans="1:15" x14ac:dyDescent="0.2">
      <c r="A6608" s="210" t="s">
        <v>28088</v>
      </c>
      <c r="B6608" s="210" t="s">
        <v>28089</v>
      </c>
      <c r="C6608" s="210" t="s">
        <v>27085</v>
      </c>
      <c r="D6608" s="211">
        <v>72072</v>
      </c>
      <c r="E6608" s="210" t="s">
        <v>6734</v>
      </c>
      <c r="F6608" s="210" t="s">
        <v>28090</v>
      </c>
      <c r="G6608" s="210" t="s">
        <v>28091</v>
      </c>
      <c r="H6608" s="210" t="s">
        <v>0</v>
      </c>
      <c r="I6608" s="210" t="s">
        <v>28151</v>
      </c>
      <c r="J6608" s="210" t="s">
        <v>28152</v>
      </c>
      <c r="L6608" s="210" t="s">
        <v>7743</v>
      </c>
      <c r="M6608" s="210" t="s">
        <v>3533</v>
      </c>
      <c r="N6608" s="211">
        <v>72072</v>
      </c>
      <c r="O6608" s="210" t="s">
        <v>6734</v>
      </c>
    </row>
    <row r="6609" spans="1:15" x14ac:dyDescent="0.2">
      <c r="A6609" s="210" t="s">
        <v>28088</v>
      </c>
      <c r="B6609" s="210" t="s">
        <v>28089</v>
      </c>
      <c r="C6609" s="210" t="s">
        <v>27085</v>
      </c>
      <c r="D6609" s="211">
        <v>72072</v>
      </c>
      <c r="E6609" s="210" t="s">
        <v>6734</v>
      </c>
      <c r="F6609" s="210" t="s">
        <v>28090</v>
      </c>
      <c r="G6609" s="210" t="s">
        <v>28091</v>
      </c>
      <c r="H6609" s="210" t="s">
        <v>0</v>
      </c>
      <c r="I6609" s="210" t="s">
        <v>28153</v>
      </c>
      <c r="J6609" s="210" t="s">
        <v>28154</v>
      </c>
      <c r="L6609" s="210" t="s">
        <v>7743</v>
      </c>
      <c r="M6609" s="210" t="s">
        <v>3533</v>
      </c>
      <c r="N6609" s="211">
        <v>72072</v>
      </c>
      <c r="O6609" s="210" t="s">
        <v>6734</v>
      </c>
    </row>
    <row r="6610" spans="1:15" x14ac:dyDescent="0.2">
      <c r="A6610" s="210" t="s">
        <v>28088</v>
      </c>
      <c r="B6610" s="210" t="s">
        <v>28089</v>
      </c>
      <c r="C6610" s="210" t="s">
        <v>27085</v>
      </c>
      <c r="D6610" s="211">
        <v>72072</v>
      </c>
      <c r="E6610" s="210" t="s">
        <v>6734</v>
      </c>
      <c r="F6610" s="210" t="s">
        <v>28090</v>
      </c>
      <c r="G6610" s="210" t="s">
        <v>28091</v>
      </c>
      <c r="H6610" s="210" t="s">
        <v>0</v>
      </c>
      <c r="I6610" s="210" t="s">
        <v>28155</v>
      </c>
      <c r="J6610" s="210" t="s">
        <v>28156</v>
      </c>
      <c r="L6610" s="210" t="s">
        <v>7743</v>
      </c>
      <c r="M6610" s="210" t="s">
        <v>3533</v>
      </c>
      <c r="N6610" s="211">
        <v>72072</v>
      </c>
      <c r="O6610" s="210" t="s">
        <v>6734</v>
      </c>
    </row>
    <row r="6611" spans="1:15" x14ac:dyDescent="0.2">
      <c r="A6611" s="210" t="s">
        <v>28088</v>
      </c>
      <c r="B6611" s="210" t="s">
        <v>28089</v>
      </c>
      <c r="C6611" s="210" t="s">
        <v>27085</v>
      </c>
      <c r="D6611" s="211">
        <v>72072</v>
      </c>
      <c r="E6611" s="210" t="s">
        <v>6734</v>
      </c>
      <c r="F6611" s="210" t="s">
        <v>28090</v>
      </c>
      <c r="G6611" s="210" t="s">
        <v>28091</v>
      </c>
      <c r="H6611" s="210" t="s">
        <v>0</v>
      </c>
      <c r="I6611" s="210" t="s">
        <v>28157</v>
      </c>
      <c r="J6611" s="210" t="s">
        <v>28158</v>
      </c>
      <c r="L6611" s="210" t="s">
        <v>7743</v>
      </c>
      <c r="M6611" s="210" t="s">
        <v>3533</v>
      </c>
      <c r="N6611" s="211">
        <v>72072</v>
      </c>
      <c r="O6611" s="210" t="s">
        <v>6734</v>
      </c>
    </row>
    <row r="6612" spans="1:15" x14ac:dyDescent="0.2">
      <c r="A6612" s="210" t="s">
        <v>28088</v>
      </c>
      <c r="B6612" s="210" t="s">
        <v>28089</v>
      </c>
      <c r="C6612" s="210" t="s">
        <v>27085</v>
      </c>
      <c r="D6612" s="211">
        <v>72072</v>
      </c>
      <c r="E6612" s="210" t="s">
        <v>6734</v>
      </c>
      <c r="F6612" s="210" t="s">
        <v>28090</v>
      </c>
      <c r="G6612" s="210" t="s">
        <v>28091</v>
      </c>
      <c r="H6612" s="210" t="s">
        <v>0</v>
      </c>
      <c r="I6612" s="210" t="s">
        <v>28159</v>
      </c>
      <c r="J6612" s="210" t="s">
        <v>28160</v>
      </c>
      <c r="L6612" s="210" t="s">
        <v>7743</v>
      </c>
      <c r="M6612" s="210" t="s">
        <v>3533</v>
      </c>
      <c r="N6612" s="211">
        <v>72072</v>
      </c>
      <c r="O6612" s="210" t="s">
        <v>6734</v>
      </c>
    </row>
    <row r="6613" spans="1:15" x14ac:dyDescent="0.2">
      <c r="A6613" s="210" t="s">
        <v>28088</v>
      </c>
      <c r="B6613" s="210" t="s">
        <v>28089</v>
      </c>
      <c r="C6613" s="210" t="s">
        <v>27085</v>
      </c>
      <c r="D6613" s="211">
        <v>72072</v>
      </c>
      <c r="E6613" s="210" t="s">
        <v>6734</v>
      </c>
      <c r="F6613" s="210" t="s">
        <v>28090</v>
      </c>
      <c r="G6613" s="210" t="s">
        <v>28091</v>
      </c>
      <c r="H6613" s="210" t="s">
        <v>0</v>
      </c>
      <c r="I6613" s="210" t="s">
        <v>28161</v>
      </c>
      <c r="J6613" s="210" t="s">
        <v>28162</v>
      </c>
      <c r="L6613" s="210" t="s">
        <v>7743</v>
      </c>
      <c r="M6613" s="210" t="s">
        <v>3533</v>
      </c>
      <c r="N6613" s="211">
        <v>72072</v>
      </c>
      <c r="O6613" s="210" t="s">
        <v>6734</v>
      </c>
    </row>
    <row r="6614" spans="1:15" x14ac:dyDescent="0.2">
      <c r="A6614" s="210" t="s">
        <v>28088</v>
      </c>
      <c r="B6614" s="210" t="s">
        <v>28089</v>
      </c>
      <c r="C6614" s="210" t="s">
        <v>27085</v>
      </c>
      <c r="D6614" s="211">
        <v>72072</v>
      </c>
      <c r="E6614" s="210" t="s">
        <v>6734</v>
      </c>
      <c r="F6614" s="210" t="s">
        <v>28090</v>
      </c>
      <c r="G6614" s="210" t="s">
        <v>28091</v>
      </c>
      <c r="H6614" s="210" t="s">
        <v>0</v>
      </c>
      <c r="I6614" s="210" t="s">
        <v>28163</v>
      </c>
      <c r="J6614" s="210" t="s">
        <v>28164</v>
      </c>
      <c r="L6614" s="210" t="s">
        <v>7743</v>
      </c>
      <c r="M6614" s="210" t="s">
        <v>3533</v>
      </c>
      <c r="N6614" s="211">
        <v>72072</v>
      </c>
      <c r="O6614" s="210" t="s">
        <v>6734</v>
      </c>
    </row>
    <row r="6615" spans="1:15" x14ac:dyDescent="0.2">
      <c r="A6615" s="210" t="s">
        <v>28088</v>
      </c>
      <c r="B6615" s="210" t="s">
        <v>28089</v>
      </c>
      <c r="C6615" s="210" t="s">
        <v>27085</v>
      </c>
      <c r="D6615" s="211">
        <v>72072</v>
      </c>
      <c r="E6615" s="210" t="s">
        <v>6734</v>
      </c>
      <c r="F6615" s="210" t="s">
        <v>28090</v>
      </c>
      <c r="G6615" s="210" t="s">
        <v>28091</v>
      </c>
      <c r="H6615" s="210" t="s">
        <v>0</v>
      </c>
      <c r="I6615" s="210" t="s">
        <v>28165</v>
      </c>
      <c r="J6615" s="210" t="s">
        <v>28166</v>
      </c>
      <c r="L6615" s="210" t="s">
        <v>7743</v>
      </c>
      <c r="M6615" s="210" t="s">
        <v>3533</v>
      </c>
      <c r="N6615" s="211">
        <v>72072</v>
      </c>
      <c r="O6615" s="210" t="s">
        <v>6734</v>
      </c>
    </row>
    <row r="6616" spans="1:15" x14ac:dyDescent="0.2">
      <c r="A6616" s="210" t="s">
        <v>28088</v>
      </c>
      <c r="B6616" s="210" t="s">
        <v>28089</v>
      </c>
      <c r="C6616" s="210" t="s">
        <v>27085</v>
      </c>
      <c r="D6616" s="211">
        <v>72072</v>
      </c>
      <c r="E6616" s="210" t="s">
        <v>6734</v>
      </c>
      <c r="F6616" s="210" t="s">
        <v>28090</v>
      </c>
      <c r="G6616" s="210" t="s">
        <v>28091</v>
      </c>
      <c r="H6616" s="210" t="s">
        <v>0</v>
      </c>
      <c r="I6616" s="210" t="s">
        <v>28167</v>
      </c>
      <c r="J6616" s="210" t="s">
        <v>28168</v>
      </c>
      <c r="L6616" s="210" t="s">
        <v>7743</v>
      </c>
      <c r="M6616" s="210" t="s">
        <v>3533</v>
      </c>
      <c r="N6616" s="211">
        <v>72072</v>
      </c>
      <c r="O6616" s="210" t="s">
        <v>6734</v>
      </c>
    </row>
    <row r="6617" spans="1:15" x14ac:dyDescent="0.2">
      <c r="A6617" s="210" t="s">
        <v>28088</v>
      </c>
      <c r="B6617" s="210" t="s">
        <v>28089</v>
      </c>
      <c r="C6617" s="210" t="s">
        <v>27085</v>
      </c>
      <c r="D6617" s="211">
        <v>72072</v>
      </c>
      <c r="E6617" s="210" t="s">
        <v>6734</v>
      </c>
      <c r="F6617" s="210" t="s">
        <v>28090</v>
      </c>
      <c r="G6617" s="210" t="s">
        <v>28091</v>
      </c>
      <c r="H6617" s="210" t="s">
        <v>0</v>
      </c>
      <c r="I6617" s="210" t="s">
        <v>28169</v>
      </c>
      <c r="J6617" s="210" t="s">
        <v>28170</v>
      </c>
      <c r="L6617" s="210" t="s">
        <v>7743</v>
      </c>
      <c r="M6617" s="210" t="s">
        <v>3533</v>
      </c>
      <c r="N6617" s="211">
        <v>72072</v>
      </c>
      <c r="O6617" s="210" t="s">
        <v>6734</v>
      </c>
    </row>
    <row r="6618" spans="1:15" x14ac:dyDescent="0.2">
      <c r="A6618" s="210" t="s">
        <v>28088</v>
      </c>
      <c r="B6618" s="210" t="s">
        <v>28089</v>
      </c>
      <c r="C6618" s="210" t="s">
        <v>27085</v>
      </c>
      <c r="D6618" s="211">
        <v>72072</v>
      </c>
      <c r="E6618" s="210" t="s">
        <v>6734</v>
      </c>
      <c r="F6618" s="210" t="s">
        <v>28090</v>
      </c>
      <c r="G6618" s="210" t="s">
        <v>28091</v>
      </c>
      <c r="H6618" s="210" t="s">
        <v>0</v>
      </c>
      <c r="I6618" s="210" t="s">
        <v>28171</v>
      </c>
      <c r="J6618" s="210" t="s">
        <v>28172</v>
      </c>
      <c r="L6618" s="210" t="s">
        <v>7743</v>
      </c>
      <c r="M6618" s="210" t="s">
        <v>3533</v>
      </c>
      <c r="N6618" s="211">
        <v>72072</v>
      </c>
      <c r="O6618" s="210" t="s">
        <v>6734</v>
      </c>
    </row>
    <row r="6619" spans="1:15" x14ac:dyDescent="0.2">
      <c r="A6619" s="210" t="s">
        <v>28088</v>
      </c>
      <c r="B6619" s="210" t="s">
        <v>28089</v>
      </c>
      <c r="C6619" s="210" t="s">
        <v>27085</v>
      </c>
      <c r="D6619" s="211">
        <v>72072</v>
      </c>
      <c r="E6619" s="210" t="s">
        <v>6734</v>
      </c>
      <c r="F6619" s="210" t="s">
        <v>28090</v>
      </c>
      <c r="G6619" s="210" t="s">
        <v>28091</v>
      </c>
      <c r="H6619" s="210" t="s">
        <v>0</v>
      </c>
      <c r="I6619" s="210" t="s">
        <v>28173</v>
      </c>
      <c r="J6619" s="210" t="s">
        <v>28174</v>
      </c>
      <c r="L6619" s="210" t="s">
        <v>7743</v>
      </c>
      <c r="M6619" s="210" t="s">
        <v>3533</v>
      </c>
      <c r="N6619" s="211">
        <v>72072</v>
      </c>
      <c r="O6619" s="210" t="s">
        <v>6734</v>
      </c>
    </row>
    <row r="6620" spans="1:15" x14ac:dyDescent="0.2">
      <c r="A6620" s="210" t="s">
        <v>28088</v>
      </c>
      <c r="B6620" s="210" t="s">
        <v>28089</v>
      </c>
      <c r="C6620" s="210" t="s">
        <v>27085</v>
      </c>
      <c r="D6620" s="211">
        <v>72072</v>
      </c>
      <c r="E6620" s="210" t="s">
        <v>6734</v>
      </c>
      <c r="F6620" s="210" t="s">
        <v>28090</v>
      </c>
      <c r="G6620" s="210" t="s">
        <v>28091</v>
      </c>
      <c r="H6620" s="210" t="s">
        <v>0</v>
      </c>
      <c r="I6620" s="210" t="s">
        <v>28175</v>
      </c>
      <c r="J6620" s="210" t="s">
        <v>28176</v>
      </c>
      <c r="L6620" s="210" t="s">
        <v>7743</v>
      </c>
      <c r="M6620" s="210" t="s">
        <v>3533</v>
      </c>
      <c r="N6620" s="211">
        <v>72072</v>
      </c>
      <c r="O6620" s="210" t="s">
        <v>6734</v>
      </c>
    </row>
    <row r="6621" spans="1:15" x14ac:dyDescent="0.2">
      <c r="A6621" s="210" t="s">
        <v>28088</v>
      </c>
      <c r="B6621" s="210" t="s">
        <v>28089</v>
      </c>
      <c r="C6621" s="210" t="s">
        <v>27085</v>
      </c>
      <c r="D6621" s="211">
        <v>72072</v>
      </c>
      <c r="E6621" s="210" t="s">
        <v>6734</v>
      </c>
      <c r="F6621" s="210" t="s">
        <v>28090</v>
      </c>
      <c r="G6621" s="210" t="s">
        <v>28091</v>
      </c>
      <c r="H6621" s="210" t="s">
        <v>0</v>
      </c>
      <c r="I6621" s="210" t="s">
        <v>28177</v>
      </c>
      <c r="J6621" s="210" t="s">
        <v>28178</v>
      </c>
      <c r="L6621" s="210" t="s">
        <v>7743</v>
      </c>
      <c r="M6621" s="210" t="s">
        <v>3533</v>
      </c>
      <c r="N6621" s="211">
        <v>72072</v>
      </c>
      <c r="O6621" s="210" t="s">
        <v>6734</v>
      </c>
    </row>
    <row r="6622" spans="1:15" x14ac:dyDescent="0.2">
      <c r="A6622" s="210" t="s">
        <v>28088</v>
      </c>
      <c r="B6622" s="210" t="s">
        <v>28089</v>
      </c>
      <c r="C6622" s="210" t="s">
        <v>27085</v>
      </c>
      <c r="D6622" s="211">
        <v>72072</v>
      </c>
      <c r="E6622" s="210" t="s">
        <v>6734</v>
      </c>
      <c r="F6622" s="210" t="s">
        <v>28090</v>
      </c>
      <c r="G6622" s="210" t="s">
        <v>28091</v>
      </c>
      <c r="H6622" s="210" t="s">
        <v>0</v>
      </c>
      <c r="I6622" s="210" t="s">
        <v>28179</v>
      </c>
      <c r="J6622" s="210" t="s">
        <v>28180</v>
      </c>
      <c r="L6622" s="210" t="s">
        <v>7743</v>
      </c>
      <c r="M6622" s="210" t="s">
        <v>3533</v>
      </c>
      <c r="N6622" s="211">
        <v>72072</v>
      </c>
      <c r="O6622" s="210" t="s">
        <v>6734</v>
      </c>
    </row>
    <row r="6623" spans="1:15" x14ac:dyDescent="0.2">
      <c r="A6623" s="210" t="s">
        <v>28088</v>
      </c>
      <c r="B6623" s="210" t="s">
        <v>28089</v>
      </c>
      <c r="C6623" s="210" t="s">
        <v>27085</v>
      </c>
      <c r="D6623" s="211">
        <v>72072</v>
      </c>
      <c r="E6623" s="210" t="s">
        <v>6734</v>
      </c>
      <c r="F6623" s="210" t="s">
        <v>28090</v>
      </c>
      <c r="G6623" s="210" t="s">
        <v>28091</v>
      </c>
      <c r="H6623" s="210" t="s">
        <v>0</v>
      </c>
      <c r="I6623" s="210" t="s">
        <v>28181</v>
      </c>
      <c r="J6623" s="210" t="s">
        <v>28182</v>
      </c>
      <c r="L6623" s="210" t="s">
        <v>7743</v>
      </c>
      <c r="M6623" s="210" t="s">
        <v>3533</v>
      </c>
      <c r="N6623" s="211">
        <v>72072</v>
      </c>
      <c r="O6623" s="210" t="s">
        <v>6734</v>
      </c>
    </row>
    <row r="6624" spans="1:15" x14ac:dyDescent="0.2">
      <c r="A6624" s="210" t="s">
        <v>28088</v>
      </c>
      <c r="B6624" s="210" t="s">
        <v>28089</v>
      </c>
      <c r="C6624" s="210" t="s">
        <v>27085</v>
      </c>
      <c r="D6624" s="211">
        <v>72072</v>
      </c>
      <c r="E6624" s="210" t="s">
        <v>6734</v>
      </c>
      <c r="F6624" s="210" t="s">
        <v>28090</v>
      </c>
      <c r="G6624" s="210" t="s">
        <v>28091</v>
      </c>
      <c r="H6624" s="210" t="s">
        <v>0</v>
      </c>
      <c r="I6624" s="210" t="s">
        <v>28183</v>
      </c>
      <c r="J6624" s="210" t="s">
        <v>28184</v>
      </c>
      <c r="L6624" s="210" t="s">
        <v>7743</v>
      </c>
      <c r="M6624" s="210" t="s">
        <v>3533</v>
      </c>
      <c r="N6624" s="211">
        <v>72072</v>
      </c>
      <c r="O6624" s="210" t="s">
        <v>6734</v>
      </c>
    </row>
    <row r="6625" spans="1:15" x14ac:dyDescent="0.2">
      <c r="A6625" s="210" t="s">
        <v>28088</v>
      </c>
      <c r="B6625" s="210" t="s">
        <v>28089</v>
      </c>
      <c r="C6625" s="210" t="s">
        <v>27085</v>
      </c>
      <c r="D6625" s="211">
        <v>72072</v>
      </c>
      <c r="E6625" s="210" t="s">
        <v>6734</v>
      </c>
      <c r="F6625" s="210" t="s">
        <v>28090</v>
      </c>
      <c r="G6625" s="210" t="s">
        <v>28091</v>
      </c>
      <c r="H6625" s="210" t="s">
        <v>0</v>
      </c>
      <c r="I6625" s="210" t="s">
        <v>28185</v>
      </c>
      <c r="J6625" s="210" t="s">
        <v>28186</v>
      </c>
      <c r="L6625" s="210" t="s">
        <v>7743</v>
      </c>
      <c r="M6625" s="210" t="s">
        <v>3533</v>
      </c>
      <c r="N6625" s="211">
        <v>72072</v>
      </c>
      <c r="O6625" s="210" t="s">
        <v>6734</v>
      </c>
    </row>
    <row r="6626" spans="1:15" x14ac:dyDescent="0.2">
      <c r="A6626" s="210" t="s">
        <v>28088</v>
      </c>
      <c r="B6626" s="210" t="s">
        <v>28089</v>
      </c>
      <c r="C6626" s="210" t="s">
        <v>27085</v>
      </c>
      <c r="D6626" s="211">
        <v>72072</v>
      </c>
      <c r="E6626" s="210" t="s">
        <v>6734</v>
      </c>
      <c r="F6626" s="210" t="s">
        <v>28090</v>
      </c>
      <c r="G6626" s="210" t="s">
        <v>28091</v>
      </c>
      <c r="H6626" s="210" t="s">
        <v>0</v>
      </c>
      <c r="I6626" s="210" t="s">
        <v>28187</v>
      </c>
      <c r="J6626" s="210" t="s">
        <v>28188</v>
      </c>
      <c r="L6626" s="210" t="s">
        <v>7743</v>
      </c>
      <c r="M6626" s="210" t="s">
        <v>3533</v>
      </c>
      <c r="N6626" s="211">
        <v>72072</v>
      </c>
      <c r="O6626" s="210" t="s">
        <v>6734</v>
      </c>
    </row>
    <row r="6627" spans="1:15" x14ac:dyDescent="0.2">
      <c r="A6627" s="210" t="s">
        <v>28088</v>
      </c>
      <c r="B6627" s="210" t="s">
        <v>28089</v>
      </c>
      <c r="C6627" s="210" t="s">
        <v>27085</v>
      </c>
      <c r="D6627" s="211">
        <v>72072</v>
      </c>
      <c r="E6627" s="210" t="s">
        <v>6734</v>
      </c>
      <c r="F6627" s="210" t="s">
        <v>28090</v>
      </c>
      <c r="G6627" s="210" t="s">
        <v>28091</v>
      </c>
      <c r="H6627" s="210" t="s">
        <v>0</v>
      </c>
      <c r="I6627" s="210" t="s">
        <v>28189</v>
      </c>
      <c r="J6627" s="210" t="s">
        <v>28190</v>
      </c>
      <c r="L6627" s="210" t="s">
        <v>7743</v>
      </c>
      <c r="M6627" s="210" t="s">
        <v>3533</v>
      </c>
      <c r="N6627" s="211">
        <v>72072</v>
      </c>
      <c r="O6627" s="210" t="s">
        <v>6734</v>
      </c>
    </row>
    <row r="6628" spans="1:15" x14ac:dyDescent="0.2">
      <c r="A6628" s="210" t="s">
        <v>28088</v>
      </c>
      <c r="B6628" s="210" t="s">
        <v>28089</v>
      </c>
      <c r="C6628" s="210" t="s">
        <v>27085</v>
      </c>
      <c r="D6628" s="211">
        <v>72072</v>
      </c>
      <c r="E6628" s="210" t="s">
        <v>6734</v>
      </c>
      <c r="F6628" s="210" t="s">
        <v>28090</v>
      </c>
      <c r="G6628" s="210" t="s">
        <v>28091</v>
      </c>
      <c r="H6628" s="210" t="s">
        <v>0</v>
      </c>
      <c r="I6628" s="210" t="s">
        <v>28191</v>
      </c>
      <c r="J6628" s="210" t="s">
        <v>28192</v>
      </c>
      <c r="L6628" s="210" t="s">
        <v>7743</v>
      </c>
      <c r="M6628" s="210" t="s">
        <v>3533</v>
      </c>
      <c r="N6628" s="211">
        <v>72072</v>
      </c>
      <c r="O6628" s="210" t="s">
        <v>6734</v>
      </c>
    </row>
    <row r="6629" spans="1:15" x14ac:dyDescent="0.2">
      <c r="A6629" s="210" t="s">
        <v>28088</v>
      </c>
      <c r="B6629" s="210" t="s">
        <v>28089</v>
      </c>
      <c r="C6629" s="210" t="s">
        <v>27085</v>
      </c>
      <c r="D6629" s="211">
        <v>72072</v>
      </c>
      <c r="E6629" s="210" t="s">
        <v>6734</v>
      </c>
      <c r="F6629" s="210" t="s">
        <v>28090</v>
      </c>
      <c r="G6629" s="210" t="s">
        <v>28091</v>
      </c>
      <c r="H6629" s="210" t="s">
        <v>0</v>
      </c>
      <c r="I6629" s="210" t="s">
        <v>28193</v>
      </c>
      <c r="J6629" s="210" t="s">
        <v>28194</v>
      </c>
      <c r="L6629" s="210" t="s">
        <v>7743</v>
      </c>
      <c r="M6629" s="210" t="s">
        <v>3533</v>
      </c>
      <c r="N6629" s="211">
        <v>72072</v>
      </c>
      <c r="O6629" s="210" t="s">
        <v>6734</v>
      </c>
    </row>
    <row r="6630" spans="1:15" x14ac:dyDescent="0.2">
      <c r="A6630" s="210" t="s">
        <v>28088</v>
      </c>
      <c r="B6630" s="210" t="s">
        <v>28089</v>
      </c>
      <c r="C6630" s="210" t="s">
        <v>27085</v>
      </c>
      <c r="D6630" s="211">
        <v>72072</v>
      </c>
      <c r="E6630" s="210" t="s">
        <v>6734</v>
      </c>
      <c r="F6630" s="210" t="s">
        <v>28090</v>
      </c>
      <c r="G6630" s="210" t="s">
        <v>28091</v>
      </c>
      <c r="H6630" s="210" t="s">
        <v>0</v>
      </c>
      <c r="I6630" s="210" t="s">
        <v>28195</v>
      </c>
      <c r="J6630" s="210" t="s">
        <v>28196</v>
      </c>
      <c r="L6630" s="210" t="s">
        <v>7743</v>
      </c>
      <c r="M6630" s="210" t="s">
        <v>3533</v>
      </c>
      <c r="N6630" s="211">
        <v>72072</v>
      </c>
      <c r="O6630" s="210" t="s">
        <v>6734</v>
      </c>
    </row>
    <row r="6631" spans="1:15" x14ac:dyDescent="0.2">
      <c r="A6631" s="210" t="s">
        <v>28088</v>
      </c>
      <c r="B6631" s="210" t="s">
        <v>28089</v>
      </c>
      <c r="C6631" s="210" t="s">
        <v>27085</v>
      </c>
      <c r="D6631" s="211">
        <v>72072</v>
      </c>
      <c r="E6631" s="210" t="s">
        <v>6734</v>
      </c>
      <c r="F6631" s="210" t="s">
        <v>28090</v>
      </c>
      <c r="G6631" s="210" t="s">
        <v>28091</v>
      </c>
      <c r="H6631" s="210" t="s">
        <v>0</v>
      </c>
      <c r="I6631" s="210" t="s">
        <v>28197</v>
      </c>
      <c r="J6631" s="210" t="s">
        <v>28198</v>
      </c>
      <c r="L6631" s="210" t="s">
        <v>7743</v>
      </c>
      <c r="M6631" s="210" t="s">
        <v>3533</v>
      </c>
      <c r="N6631" s="211">
        <v>72072</v>
      </c>
      <c r="O6631" s="210" t="s">
        <v>6734</v>
      </c>
    </row>
    <row r="6632" spans="1:15" x14ac:dyDescent="0.2">
      <c r="A6632" s="210" t="s">
        <v>28088</v>
      </c>
      <c r="B6632" s="210" t="s">
        <v>28089</v>
      </c>
      <c r="C6632" s="210" t="s">
        <v>27085</v>
      </c>
      <c r="D6632" s="211">
        <v>72072</v>
      </c>
      <c r="E6632" s="210" t="s">
        <v>6734</v>
      </c>
      <c r="F6632" s="210" t="s">
        <v>28090</v>
      </c>
      <c r="G6632" s="210" t="s">
        <v>28091</v>
      </c>
      <c r="H6632" s="210" t="s">
        <v>0</v>
      </c>
      <c r="I6632" s="210" t="s">
        <v>28199</v>
      </c>
      <c r="J6632" s="210" t="s">
        <v>28200</v>
      </c>
      <c r="L6632" s="210" t="s">
        <v>7743</v>
      </c>
      <c r="M6632" s="210" t="s">
        <v>3533</v>
      </c>
      <c r="N6632" s="211">
        <v>72072</v>
      </c>
      <c r="O6632" s="210" t="s">
        <v>6734</v>
      </c>
    </row>
    <row r="6633" spans="1:15" x14ac:dyDescent="0.2">
      <c r="A6633" s="210" t="s">
        <v>28088</v>
      </c>
      <c r="B6633" s="210" t="s">
        <v>28089</v>
      </c>
      <c r="C6633" s="210" t="s">
        <v>27085</v>
      </c>
      <c r="D6633" s="211">
        <v>72072</v>
      </c>
      <c r="E6633" s="210" t="s">
        <v>6734</v>
      </c>
      <c r="F6633" s="210" t="s">
        <v>28090</v>
      </c>
      <c r="G6633" s="210" t="s">
        <v>28091</v>
      </c>
      <c r="H6633" s="210" t="s">
        <v>0</v>
      </c>
      <c r="I6633" s="210" t="s">
        <v>28201</v>
      </c>
      <c r="J6633" s="210" t="s">
        <v>28202</v>
      </c>
      <c r="L6633" s="210" t="s">
        <v>7743</v>
      </c>
      <c r="M6633" s="210" t="s">
        <v>3533</v>
      </c>
      <c r="N6633" s="211">
        <v>72072</v>
      </c>
      <c r="O6633" s="210" t="s">
        <v>6734</v>
      </c>
    </row>
    <row r="6634" spans="1:15" x14ac:dyDescent="0.2">
      <c r="A6634" s="210" t="s">
        <v>28088</v>
      </c>
      <c r="B6634" s="210" t="s">
        <v>28089</v>
      </c>
      <c r="C6634" s="210" t="s">
        <v>27085</v>
      </c>
      <c r="D6634" s="211">
        <v>72072</v>
      </c>
      <c r="E6634" s="210" t="s">
        <v>6734</v>
      </c>
      <c r="F6634" s="210" t="s">
        <v>28090</v>
      </c>
      <c r="G6634" s="210" t="s">
        <v>28091</v>
      </c>
      <c r="H6634" s="210" t="s">
        <v>0</v>
      </c>
      <c r="I6634" s="210" t="s">
        <v>28203</v>
      </c>
      <c r="J6634" s="210" t="s">
        <v>28204</v>
      </c>
      <c r="L6634" s="210" t="s">
        <v>7743</v>
      </c>
      <c r="M6634" s="210" t="s">
        <v>3533</v>
      </c>
      <c r="N6634" s="211">
        <v>72072</v>
      </c>
      <c r="O6634" s="210" t="s">
        <v>6734</v>
      </c>
    </row>
    <row r="6635" spans="1:15" x14ac:dyDescent="0.2">
      <c r="A6635" s="210" t="s">
        <v>28088</v>
      </c>
      <c r="B6635" s="210" t="s">
        <v>28089</v>
      </c>
      <c r="C6635" s="210" t="s">
        <v>27085</v>
      </c>
      <c r="D6635" s="211">
        <v>72072</v>
      </c>
      <c r="E6635" s="210" t="s">
        <v>6734</v>
      </c>
      <c r="F6635" s="210" t="s">
        <v>28090</v>
      </c>
      <c r="G6635" s="210" t="s">
        <v>28091</v>
      </c>
      <c r="H6635" s="210" t="s">
        <v>0</v>
      </c>
      <c r="I6635" s="210" t="s">
        <v>28205</v>
      </c>
      <c r="J6635" s="210" t="s">
        <v>28206</v>
      </c>
      <c r="L6635" s="210" t="s">
        <v>7743</v>
      </c>
      <c r="M6635" s="210" t="s">
        <v>3533</v>
      </c>
      <c r="N6635" s="211">
        <v>72072</v>
      </c>
      <c r="O6635" s="210" t="s">
        <v>6734</v>
      </c>
    </row>
    <row r="6636" spans="1:15" x14ac:dyDescent="0.2">
      <c r="A6636" s="210" t="s">
        <v>28088</v>
      </c>
      <c r="B6636" s="210" t="s">
        <v>28089</v>
      </c>
      <c r="C6636" s="210" t="s">
        <v>27085</v>
      </c>
      <c r="D6636" s="211">
        <v>72072</v>
      </c>
      <c r="E6636" s="210" t="s">
        <v>6734</v>
      </c>
      <c r="F6636" s="210" t="s">
        <v>28090</v>
      </c>
      <c r="G6636" s="210" t="s">
        <v>28091</v>
      </c>
      <c r="H6636" s="210" t="s">
        <v>0</v>
      </c>
      <c r="I6636" s="210" t="s">
        <v>28207</v>
      </c>
      <c r="J6636" s="210" t="s">
        <v>28208</v>
      </c>
      <c r="L6636" s="210" t="s">
        <v>7743</v>
      </c>
      <c r="M6636" s="210" t="s">
        <v>3533</v>
      </c>
      <c r="N6636" s="211">
        <v>72072</v>
      </c>
      <c r="O6636" s="210" t="s">
        <v>6734</v>
      </c>
    </row>
    <row r="6637" spans="1:15" x14ac:dyDescent="0.2">
      <c r="A6637" s="210" t="s">
        <v>28088</v>
      </c>
      <c r="B6637" s="210" t="s">
        <v>28089</v>
      </c>
      <c r="C6637" s="210" t="s">
        <v>27085</v>
      </c>
      <c r="D6637" s="211">
        <v>72072</v>
      </c>
      <c r="E6637" s="210" t="s">
        <v>6734</v>
      </c>
      <c r="F6637" s="210" t="s">
        <v>28090</v>
      </c>
      <c r="G6637" s="210" t="s">
        <v>28091</v>
      </c>
      <c r="H6637" s="210" t="s">
        <v>0</v>
      </c>
      <c r="I6637" s="210" t="s">
        <v>28209</v>
      </c>
      <c r="J6637" s="210" t="s">
        <v>28210</v>
      </c>
      <c r="L6637" s="210" t="s">
        <v>7743</v>
      </c>
      <c r="M6637" s="210" t="s">
        <v>3533</v>
      </c>
      <c r="N6637" s="211">
        <v>72072</v>
      </c>
      <c r="O6637" s="210" t="s">
        <v>6734</v>
      </c>
    </row>
    <row r="6638" spans="1:15" x14ac:dyDescent="0.2">
      <c r="A6638" s="210" t="s">
        <v>28088</v>
      </c>
      <c r="B6638" s="210" t="s">
        <v>28089</v>
      </c>
      <c r="C6638" s="210" t="s">
        <v>27085</v>
      </c>
      <c r="D6638" s="211">
        <v>72072</v>
      </c>
      <c r="E6638" s="210" t="s">
        <v>6734</v>
      </c>
      <c r="F6638" s="210" t="s">
        <v>28090</v>
      </c>
      <c r="G6638" s="210" t="s">
        <v>28091</v>
      </c>
      <c r="H6638" s="210" t="s">
        <v>0</v>
      </c>
      <c r="I6638" s="210" t="s">
        <v>28211</v>
      </c>
      <c r="J6638" s="210" t="s">
        <v>28212</v>
      </c>
      <c r="L6638" s="210" t="s">
        <v>7743</v>
      </c>
      <c r="M6638" s="210" t="s">
        <v>3533</v>
      </c>
      <c r="N6638" s="211">
        <v>72072</v>
      </c>
      <c r="O6638" s="210" t="s">
        <v>6734</v>
      </c>
    </row>
    <row r="6639" spans="1:15" x14ac:dyDescent="0.2">
      <c r="A6639" s="210" t="s">
        <v>28088</v>
      </c>
      <c r="B6639" s="210" t="s">
        <v>28089</v>
      </c>
      <c r="C6639" s="210" t="s">
        <v>27085</v>
      </c>
      <c r="D6639" s="211">
        <v>72072</v>
      </c>
      <c r="E6639" s="210" t="s">
        <v>6734</v>
      </c>
      <c r="F6639" s="210" t="s">
        <v>28090</v>
      </c>
      <c r="G6639" s="210" t="s">
        <v>28091</v>
      </c>
      <c r="H6639" s="210" t="s">
        <v>0</v>
      </c>
      <c r="I6639" s="210" t="s">
        <v>28213</v>
      </c>
      <c r="J6639" s="210" t="s">
        <v>28214</v>
      </c>
      <c r="L6639" s="210" t="s">
        <v>7743</v>
      </c>
      <c r="M6639" s="210" t="s">
        <v>3533</v>
      </c>
      <c r="N6639" s="211">
        <v>72072</v>
      </c>
      <c r="O6639" s="210" t="s">
        <v>6734</v>
      </c>
    </row>
    <row r="6640" spans="1:15" x14ac:dyDescent="0.2">
      <c r="A6640" s="210" t="s">
        <v>28088</v>
      </c>
      <c r="B6640" s="210" t="s">
        <v>28089</v>
      </c>
      <c r="C6640" s="210" t="s">
        <v>27085</v>
      </c>
      <c r="D6640" s="211">
        <v>72072</v>
      </c>
      <c r="E6640" s="210" t="s">
        <v>6734</v>
      </c>
      <c r="F6640" s="210" t="s">
        <v>28090</v>
      </c>
      <c r="G6640" s="210" t="s">
        <v>28091</v>
      </c>
      <c r="H6640" s="210" t="s">
        <v>0</v>
      </c>
      <c r="I6640" s="210" t="s">
        <v>28215</v>
      </c>
      <c r="J6640" s="210" t="s">
        <v>28216</v>
      </c>
      <c r="L6640" s="210" t="s">
        <v>7743</v>
      </c>
      <c r="M6640" s="210" t="s">
        <v>3533</v>
      </c>
      <c r="N6640" s="211">
        <v>72072</v>
      </c>
      <c r="O6640" s="210" t="s">
        <v>6734</v>
      </c>
    </row>
    <row r="6641" spans="1:15" x14ac:dyDescent="0.2">
      <c r="A6641" s="210" t="s">
        <v>28088</v>
      </c>
      <c r="B6641" s="210" t="s">
        <v>28089</v>
      </c>
      <c r="C6641" s="210" t="s">
        <v>27085</v>
      </c>
      <c r="D6641" s="211">
        <v>72072</v>
      </c>
      <c r="E6641" s="210" t="s">
        <v>6734</v>
      </c>
      <c r="F6641" s="210" t="s">
        <v>28090</v>
      </c>
      <c r="G6641" s="210" t="s">
        <v>28091</v>
      </c>
      <c r="H6641" s="210" t="s">
        <v>0</v>
      </c>
      <c r="I6641" s="210" t="s">
        <v>28217</v>
      </c>
      <c r="J6641" s="210" t="s">
        <v>28218</v>
      </c>
      <c r="L6641" s="210" t="s">
        <v>7743</v>
      </c>
      <c r="M6641" s="210" t="s">
        <v>3533</v>
      </c>
      <c r="N6641" s="211">
        <v>72072</v>
      </c>
      <c r="O6641" s="210" t="s">
        <v>6734</v>
      </c>
    </row>
    <row r="6642" spans="1:15" x14ac:dyDescent="0.2">
      <c r="A6642" s="210" t="s">
        <v>28088</v>
      </c>
      <c r="B6642" s="210" t="s">
        <v>28089</v>
      </c>
      <c r="C6642" s="210" t="s">
        <v>27085</v>
      </c>
      <c r="D6642" s="211">
        <v>72072</v>
      </c>
      <c r="E6642" s="210" t="s">
        <v>6734</v>
      </c>
      <c r="F6642" s="210" t="s">
        <v>28090</v>
      </c>
      <c r="G6642" s="210" t="s">
        <v>28091</v>
      </c>
      <c r="H6642" s="210" t="s">
        <v>0</v>
      </c>
      <c r="I6642" s="210" t="s">
        <v>28219</v>
      </c>
      <c r="J6642" s="210" t="s">
        <v>28220</v>
      </c>
      <c r="L6642" s="210" t="s">
        <v>7743</v>
      </c>
      <c r="M6642" s="210" t="s">
        <v>3533</v>
      </c>
      <c r="N6642" s="211">
        <v>72072</v>
      </c>
      <c r="O6642" s="210" t="s">
        <v>6734</v>
      </c>
    </row>
    <row r="6643" spans="1:15" x14ac:dyDescent="0.2">
      <c r="A6643" s="210" t="s">
        <v>28088</v>
      </c>
      <c r="B6643" s="210" t="s">
        <v>28089</v>
      </c>
      <c r="C6643" s="210" t="s">
        <v>27085</v>
      </c>
      <c r="D6643" s="211">
        <v>72072</v>
      </c>
      <c r="E6643" s="210" t="s">
        <v>6734</v>
      </c>
      <c r="F6643" s="210" t="s">
        <v>28090</v>
      </c>
      <c r="G6643" s="210" t="s">
        <v>28091</v>
      </c>
      <c r="H6643" s="210" t="s">
        <v>0</v>
      </c>
      <c r="I6643" s="210" t="s">
        <v>28221</v>
      </c>
      <c r="J6643" s="210" t="s">
        <v>28222</v>
      </c>
      <c r="L6643" s="210" t="s">
        <v>7743</v>
      </c>
      <c r="M6643" s="210" t="s">
        <v>3533</v>
      </c>
      <c r="N6643" s="211">
        <v>72072</v>
      </c>
      <c r="O6643" s="210" t="s">
        <v>6734</v>
      </c>
    </row>
    <row r="6644" spans="1:15" x14ac:dyDescent="0.2">
      <c r="A6644" s="210" t="s">
        <v>28088</v>
      </c>
      <c r="B6644" s="210" t="s">
        <v>28089</v>
      </c>
      <c r="C6644" s="210" t="s">
        <v>27085</v>
      </c>
      <c r="D6644" s="211">
        <v>72072</v>
      </c>
      <c r="E6644" s="210" t="s">
        <v>6734</v>
      </c>
      <c r="F6644" s="210" t="s">
        <v>28090</v>
      </c>
      <c r="G6644" s="210" t="s">
        <v>28091</v>
      </c>
      <c r="H6644" s="210" t="s">
        <v>0</v>
      </c>
      <c r="I6644" s="210" t="s">
        <v>28223</v>
      </c>
      <c r="J6644" s="210" t="s">
        <v>28224</v>
      </c>
      <c r="L6644" s="210" t="s">
        <v>7743</v>
      </c>
      <c r="M6644" s="210" t="s">
        <v>3533</v>
      </c>
      <c r="N6644" s="211">
        <v>72072</v>
      </c>
      <c r="O6644" s="210" t="s">
        <v>6734</v>
      </c>
    </row>
    <row r="6645" spans="1:15" x14ac:dyDescent="0.2">
      <c r="A6645" s="210" t="s">
        <v>28088</v>
      </c>
      <c r="B6645" s="210" t="s">
        <v>28089</v>
      </c>
      <c r="C6645" s="210" t="s">
        <v>27085</v>
      </c>
      <c r="D6645" s="211">
        <v>72072</v>
      </c>
      <c r="E6645" s="210" t="s">
        <v>6734</v>
      </c>
      <c r="F6645" s="210" t="s">
        <v>28090</v>
      </c>
      <c r="G6645" s="210" t="s">
        <v>28091</v>
      </c>
      <c r="H6645" s="210" t="s">
        <v>0</v>
      </c>
      <c r="I6645" s="210" t="s">
        <v>28225</v>
      </c>
      <c r="J6645" s="210" t="s">
        <v>28226</v>
      </c>
      <c r="L6645" s="210" t="s">
        <v>7743</v>
      </c>
      <c r="M6645" s="210" t="s">
        <v>3533</v>
      </c>
      <c r="N6645" s="211">
        <v>72072</v>
      </c>
      <c r="O6645" s="210" t="s">
        <v>6734</v>
      </c>
    </row>
    <row r="6646" spans="1:15" x14ac:dyDescent="0.2">
      <c r="A6646" s="210" t="s">
        <v>28088</v>
      </c>
      <c r="B6646" s="210" t="s">
        <v>28089</v>
      </c>
      <c r="C6646" s="210" t="s">
        <v>27085</v>
      </c>
      <c r="D6646" s="211">
        <v>72072</v>
      </c>
      <c r="E6646" s="210" t="s">
        <v>6734</v>
      </c>
      <c r="F6646" s="210" t="s">
        <v>28090</v>
      </c>
      <c r="G6646" s="210" t="s">
        <v>28091</v>
      </c>
      <c r="H6646" s="210" t="s">
        <v>0</v>
      </c>
      <c r="I6646" s="210" t="s">
        <v>28227</v>
      </c>
      <c r="J6646" s="210" t="s">
        <v>28228</v>
      </c>
      <c r="L6646" s="210" t="s">
        <v>7743</v>
      </c>
      <c r="M6646" s="210" t="s">
        <v>3533</v>
      </c>
      <c r="N6646" s="211">
        <v>72072</v>
      </c>
      <c r="O6646" s="210" t="s">
        <v>6734</v>
      </c>
    </row>
    <row r="6647" spans="1:15" x14ac:dyDescent="0.2">
      <c r="A6647" s="210" t="s">
        <v>28088</v>
      </c>
      <c r="B6647" s="210" t="s">
        <v>28089</v>
      </c>
      <c r="C6647" s="210" t="s">
        <v>27085</v>
      </c>
      <c r="D6647" s="211">
        <v>72072</v>
      </c>
      <c r="E6647" s="210" t="s">
        <v>6734</v>
      </c>
      <c r="F6647" s="210" t="s">
        <v>28090</v>
      </c>
      <c r="G6647" s="210" t="s">
        <v>28091</v>
      </c>
      <c r="H6647" s="210" t="s">
        <v>0</v>
      </c>
      <c r="I6647" s="210" t="s">
        <v>28229</v>
      </c>
      <c r="J6647" s="210" t="s">
        <v>28230</v>
      </c>
      <c r="L6647" s="210" t="s">
        <v>7743</v>
      </c>
      <c r="M6647" s="210" t="s">
        <v>3533</v>
      </c>
      <c r="N6647" s="211">
        <v>72072</v>
      </c>
      <c r="O6647" s="210" t="s">
        <v>6734</v>
      </c>
    </row>
    <row r="6648" spans="1:15" x14ac:dyDescent="0.2">
      <c r="A6648" s="210" t="s">
        <v>28088</v>
      </c>
      <c r="B6648" s="210" t="s">
        <v>28089</v>
      </c>
      <c r="C6648" s="210" t="s">
        <v>27085</v>
      </c>
      <c r="D6648" s="211">
        <v>72072</v>
      </c>
      <c r="E6648" s="210" t="s">
        <v>6734</v>
      </c>
      <c r="F6648" s="210" t="s">
        <v>28090</v>
      </c>
      <c r="G6648" s="210" t="s">
        <v>28091</v>
      </c>
      <c r="H6648" s="210" t="s">
        <v>0</v>
      </c>
      <c r="I6648" s="210" t="s">
        <v>28231</v>
      </c>
      <c r="J6648" s="210" t="s">
        <v>28232</v>
      </c>
      <c r="L6648" s="210" t="s">
        <v>7743</v>
      </c>
      <c r="M6648" s="210" t="s">
        <v>3533</v>
      </c>
      <c r="N6648" s="211">
        <v>72072</v>
      </c>
      <c r="O6648" s="210" t="s">
        <v>6734</v>
      </c>
    </row>
    <row r="6649" spans="1:15" x14ac:dyDescent="0.2">
      <c r="A6649" s="210" t="s">
        <v>28088</v>
      </c>
      <c r="B6649" s="210" t="s">
        <v>28089</v>
      </c>
      <c r="C6649" s="210" t="s">
        <v>27085</v>
      </c>
      <c r="D6649" s="211">
        <v>72072</v>
      </c>
      <c r="E6649" s="210" t="s">
        <v>6734</v>
      </c>
      <c r="F6649" s="210" t="s">
        <v>28090</v>
      </c>
      <c r="G6649" s="210" t="s">
        <v>28091</v>
      </c>
      <c r="H6649" s="210" t="s">
        <v>0</v>
      </c>
      <c r="I6649" s="210" t="s">
        <v>28233</v>
      </c>
      <c r="J6649" s="210" t="s">
        <v>28234</v>
      </c>
      <c r="L6649" s="210" t="s">
        <v>7743</v>
      </c>
      <c r="M6649" s="210" t="s">
        <v>3533</v>
      </c>
      <c r="N6649" s="211">
        <v>72072</v>
      </c>
      <c r="O6649" s="210" t="s">
        <v>6734</v>
      </c>
    </row>
    <row r="6650" spans="1:15" x14ac:dyDescent="0.2">
      <c r="A6650" s="210" t="s">
        <v>28088</v>
      </c>
      <c r="B6650" s="210" t="s">
        <v>28089</v>
      </c>
      <c r="C6650" s="210" t="s">
        <v>27085</v>
      </c>
      <c r="D6650" s="211">
        <v>72072</v>
      </c>
      <c r="E6650" s="210" t="s">
        <v>6734</v>
      </c>
      <c r="F6650" s="210" t="s">
        <v>28090</v>
      </c>
      <c r="G6650" s="210" t="s">
        <v>28091</v>
      </c>
      <c r="H6650" s="210" t="s">
        <v>0</v>
      </c>
      <c r="I6650" s="210" t="s">
        <v>28235</v>
      </c>
      <c r="J6650" s="210" t="s">
        <v>28236</v>
      </c>
      <c r="L6650" s="210" t="s">
        <v>7743</v>
      </c>
      <c r="M6650" s="210" t="s">
        <v>3533</v>
      </c>
      <c r="N6650" s="211">
        <v>72072</v>
      </c>
      <c r="O6650" s="210" t="s">
        <v>6734</v>
      </c>
    </row>
    <row r="6651" spans="1:15" x14ac:dyDescent="0.2">
      <c r="A6651" s="210" t="s">
        <v>28088</v>
      </c>
      <c r="B6651" s="210" t="s">
        <v>28089</v>
      </c>
      <c r="C6651" s="210" t="s">
        <v>27085</v>
      </c>
      <c r="D6651" s="211">
        <v>72072</v>
      </c>
      <c r="E6651" s="210" t="s">
        <v>6734</v>
      </c>
      <c r="F6651" s="210" t="s">
        <v>28090</v>
      </c>
      <c r="G6651" s="210" t="s">
        <v>28091</v>
      </c>
      <c r="H6651" s="210" t="s">
        <v>0</v>
      </c>
      <c r="I6651" s="210" t="s">
        <v>28237</v>
      </c>
      <c r="J6651" s="210" t="s">
        <v>28238</v>
      </c>
      <c r="L6651" s="210" t="s">
        <v>7743</v>
      </c>
      <c r="M6651" s="210" t="s">
        <v>3533</v>
      </c>
      <c r="N6651" s="211">
        <v>72072</v>
      </c>
      <c r="O6651" s="210" t="s">
        <v>6734</v>
      </c>
    </row>
    <row r="6652" spans="1:15" x14ac:dyDescent="0.2">
      <c r="A6652" s="210" t="s">
        <v>28088</v>
      </c>
      <c r="B6652" s="210" t="s">
        <v>28089</v>
      </c>
      <c r="C6652" s="210" t="s">
        <v>27085</v>
      </c>
      <c r="D6652" s="211">
        <v>72072</v>
      </c>
      <c r="E6652" s="210" t="s">
        <v>6734</v>
      </c>
      <c r="F6652" s="210" t="s">
        <v>28090</v>
      </c>
      <c r="G6652" s="210" t="s">
        <v>28091</v>
      </c>
      <c r="H6652" s="210" t="s">
        <v>0</v>
      </c>
      <c r="I6652" s="210" t="s">
        <v>28239</v>
      </c>
      <c r="J6652" s="210" t="s">
        <v>28240</v>
      </c>
      <c r="L6652" s="210" t="s">
        <v>7743</v>
      </c>
      <c r="M6652" s="210" t="s">
        <v>3533</v>
      </c>
      <c r="N6652" s="211">
        <v>72072</v>
      </c>
      <c r="O6652" s="210" t="s">
        <v>6734</v>
      </c>
    </row>
    <row r="6653" spans="1:15" x14ac:dyDescent="0.2">
      <c r="A6653" s="210" t="s">
        <v>28088</v>
      </c>
      <c r="B6653" s="210" t="s">
        <v>28089</v>
      </c>
      <c r="C6653" s="210" t="s">
        <v>27085</v>
      </c>
      <c r="D6653" s="211">
        <v>72072</v>
      </c>
      <c r="E6653" s="210" t="s">
        <v>6734</v>
      </c>
      <c r="F6653" s="210" t="s">
        <v>28090</v>
      </c>
      <c r="G6653" s="210" t="s">
        <v>28091</v>
      </c>
      <c r="H6653" s="210" t="s">
        <v>0</v>
      </c>
      <c r="I6653" s="210" t="s">
        <v>28241</v>
      </c>
      <c r="J6653" s="210" t="s">
        <v>28242</v>
      </c>
      <c r="L6653" s="210" t="s">
        <v>7743</v>
      </c>
      <c r="M6653" s="210" t="s">
        <v>3533</v>
      </c>
      <c r="N6653" s="211">
        <v>72072</v>
      </c>
      <c r="O6653" s="210" t="s">
        <v>6734</v>
      </c>
    </row>
    <row r="6654" spans="1:15" x14ac:dyDescent="0.2">
      <c r="A6654" s="210" t="s">
        <v>28088</v>
      </c>
      <c r="B6654" s="210" t="s">
        <v>28089</v>
      </c>
      <c r="C6654" s="210" t="s">
        <v>27085</v>
      </c>
      <c r="D6654" s="211">
        <v>72072</v>
      </c>
      <c r="E6654" s="210" t="s">
        <v>6734</v>
      </c>
      <c r="F6654" s="210" t="s">
        <v>28090</v>
      </c>
      <c r="G6654" s="210" t="s">
        <v>28091</v>
      </c>
      <c r="H6654" s="210" t="s">
        <v>0</v>
      </c>
      <c r="I6654" s="210" t="s">
        <v>28243</v>
      </c>
      <c r="J6654" s="210" t="s">
        <v>28244</v>
      </c>
      <c r="L6654" s="210" t="s">
        <v>7743</v>
      </c>
      <c r="M6654" s="210" t="s">
        <v>3533</v>
      </c>
      <c r="N6654" s="211">
        <v>72072</v>
      </c>
      <c r="O6654" s="210" t="s">
        <v>6734</v>
      </c>
    </row>
    <row r="6655" spans="1:15" x14ac:dyDescent="0.2">
      <c r="A6655" s="210" t="s">
        <v>28088</v>
      </c>
      <c r="B6655" s="210" t="s">
        <v>28089</v>
      </c>
      <c r="C6655" s="210" t="s">
        <v>27085</v>
      </c>
      <c r="D6655" s="211">
        <v>72072</v>
      </c>
      <c r="E6655" s="210" t="s">
        <v>6734</v>
      </c>
      <c r="F6655" s="210" t="s">
        <v>28090</v>
      </c>
      <c r="G6655" s="210" t="s">
        <v>28091</v>
      </c>
      <c r="H6655" s="210" t="s">
        <v>0</v>
      </c>
      <c r="I6655" s="210" t="s">
        <v>28245</v>
      </c>
      <c r="J6655" s="210" t="s">
        <v>28246</v>
      </c>
      <c r="L6655" s="210" t="s">
        <v>7743</v>
      </c>
      <c r="M6655" s="210" t="s">
        <v>3533</v>
      </c>
      <c r="N6655" s="211">
        <v>72072</v>
      </c>
      <c r="O6655" s="210" t="s">
        <v>6734</v>
      </c>
    </row>
    <row r="6656" spans="1:15" x14ac:dyDescent="0.2">
      <c r="A6656" s="210" t="s">
        <v>28088</v>
      </c>
      <c r="B6656" s="210" t="s">
        <v>28089</v>
      </c>
      <c r="C6656" s="210" t="s">
        <v>27085</v>
      </c>
      <c r="D6656" s="211">
        <v>72072</v>
      </c>
      <c r="E6656" s="210" t="s">
        <v>6734</v>
      </c>
      <c r="F6656" s="210" t="s">
        <v>28090</v>
      </c>
      <c r="G6656" s="210" t="s">
        <v>28091</v>
      </c>
      <c r="H6656" s="210" t="s">
        <v>0</v>
      </c>
      <c r="I6656" s="210" t="s">
        <v>28247</v>
      </c>
      <c r="J6656" s="210" t="s">
        <v>28248</v>
      </c>
      <c r="L6656" s="210" t="s">
        <v>7743</v>
      </c>
      <c r="M6656" s="210" t="s">
        <v>3533</v>
      </c>
      <c r="N6656" s="211">
        <v>72072</v>
      </c>
      <c r="O6656" s="210" t="s">
        <v>6734</v>
      </c>
    </row>
    <row r="6657" spans="1:15" x14ac:dyDescent="0.2">
      <c r="A6657" s="210" t="s">
        <v>28088</v>
      </c>
      <c r="B6657" s="210" t="s">
        <v>28089</v>
      </c>
      <c r="C6657" s="210" t="s">
        <v>27085</v>
      </c>
      <c r="D6657" s="211">
        <v>72072</v>
      </c>
      <c r="E6657" s="210" t="s">
        <v>6734</v>
      </c>
      <c r="F6657" s="210" t="s">
        <v>28090</v>
      </c>
      <c r="G6657" s="210" t="s">
        <v>28091</v>
      </c>
      <c r="H6657" s="210" t="s">
        <v>0</v>
      </c>
      <c r="I6657" s="210" t="s">
        <v>28249</v>
      </c>
      <c r="J6657" s="210" t="s">
        <v>28250</v>
      </c>
      <c r="L6657" s="210" t="s">
        <v>7743</v>
      </c>
      <c r="M6657" s="210" t="s">
        <v>3533</v>
      </c>
      <c r="N6657" s="211">
        <v>72072</v>
      </c>
      <c r="O6657" s="210" t="s">
        <v>6734</v>
      </c>
    </row>
    <row r="6658" spans="1:15" x14ac:dyDescent="0.2">
      <c r="A6658" s="210" t="s">
        <v>28088</v>
      </c>
      <c r="B6658" s="210" t="s">
        <v>28089</v>
      </c>
      <c r="C6658" s="210" t="s">
        <v>27085</v>
      </c>
      <c r="D6658" s="211">
        <v>72072</v>
      </c>
      <c r="E6658" s="210" t="s">
        <v>6734</v>
      </c>
      <c r="F6658" s="210" t="s">
        <v>28090</v>
      </c>
      <c r="G6658" s="210" t="s">
        <v>28091</v>
      </c>
      <c r="H6658" s="210" t="s">
        <v>0</v>
      </c>
      <c r="I6658" s="210" t="s">
        <v>28251</v>
      </c>
      <c r="J6658" s="210" t="s">
        <v>28252</v>
      </c>
      <c r="L6658" s="210" t="s">
        <v>7743</v>
      </c>
      <c r="M6658" s="210" t="s">
        <v>3533</v>
      </c>
      <c r="N6658" s="211">
        <v>72072</v>
      </c>
      <c r="O6658" s="210" t="s">
        <v>6734</v>
      </c>
    </row>
    <row r="6659" spans="1:15" x14ac:dyDescent="0.2">
      <c r="A6659" s="210" t="s">
        <v>28088</v>
      </c>
      <c r="B6659" s="210" t="s">
        <v>28089</v>
      </c>
      <c r="C6659" s="210" t="s">
        <v>27085</v>
      </c>
      <c r="D6659" s="211">
        <v>72072</v>
      </c>
      <c r="E6659" s="210" t="s">
        <v>6734</v>
      </c>
      <c r="F6659" s="210" t="s">
        <v>28090</v>
      </c>
      <c r="G6659" s="210" t="s">
        <v>28091</v>
      </c>
      <c r="H6659" s="210" t="s">
        <v>0</v>
      </c>
      <c r="I6659" s="210" t="s">
        <v>28253</v>
      </c>
      <c r="J6659" s="210" t="s">
        <v>28254</v>
      </c>
      <c r="L6659" s="210" t="s">
        <v>7742</v>
      </c>
      <c r="M6659" s="210" t="s">
        <v>3562</v>
      </c>
      <c r="N6659" s="211">
        <v>72072</v>
      </c>
      <c r="O6659" s="210" t="s">
        <v>6734</v>
      </c>
    </row>
    <row r="6660" spans="1:15" x14ac:dyDescent="0.2">
      <c r="A6660" s="210" t="s">
        <v>28088</v>
      </c>
      <c r="B6660" s="210" t="s">
        <v>28089</v>
      </c>
      <c r="C6660" s="210" t="s">
        <v>27085</v>
      </c>
      <c r="D6660" s="211">
        <v>72072</v>
      </c>
      <c r="E6660" s="210" t="s">
        <v>6734</v>
      </c>
      <c r="F6660" s="210" t="s">
        <v>28090</v>
      </c>
      <c r="G6660" s="210" t="s">
        <v>28091</v>
      </c>
      <c r="H6660" s="210" t="s">
        <v>0</v>
      </c>
      <c r="I6660" s="210" t="s">
        <v>28255</v>
      </c>
      <c r="J6660" s="210" t="s">
        <v>28256</v>
      </c>
      <c r="L6660" s="210" t="s">
        <v>7743</v>
      </c>
      <c r="M6660" s="210" t="s">
        <v>3533</v>
      </c>
      <c r="N6660" s="211">
        <v>72072</v>
      </c>
      <c r="O6660" s="210" t="s">
        <v>6734</v>
      </c>
    </row>
    <row r="6661" spans="1:15" x14ac:dyDescent="0.2">
      <c r="A6661" s="210" t="s">
        <v>28088</v>
      </c>
      <c r="B6661" s="210" t="s">
        <v>28089</v>
      </c>
      <c r="C6661" s="210" t="s">
        <v>27085</v>
      </c>
      <c r="D6661" s="211">
        <v>72072</v>
      </c>
      <c r="E6661" s="210" t="s">
        <v>6734</v>
      </c>
      <c r="F6661" s="210" t="s">
        <v>28090</v>
      </c>
      <c r="G6661" s="210" t="s">
        <v>28091</v>
      </c>
      <c r="H6661" s="210" t="s">
        <v>0</v>
      </c>
      <c r="I6661" s="210" t="s">
        <v>28257</v>
      </c>
      <c r="J6661" s="210" t="s">
        <v>28258</v>
      </c>
      <c r="L6661" s="210" t="s">
        <v>7743</v>
      </c>
      <c r="M6661" s="210" t="s">
        <v>3533</v>
      </c>
      <c r="N6661" s="211">
        <v>72072</v>
      </c>
      <c r="O6661" s="210" t="s">
        <v>6734</v>
      </c>
    </row>
    <row r="6662" spans="1:15" x14ac:dyDescent="0.2">
      <c r="A6662" s="210" t="s">
        <v>28088</v>
      </c>
      <c r="B6662" s="210" t="s">
        <v>28089</v>
      </c>
      <c r="C6662" s="210" t="s">
        <v>27085</v>
      </c>
      <c r="D6662" s="211">
        <v>72072</v>
      </c>
      <c r="E6662" s="210" t="s">
        <v>6734</v>
      </c>
      <c r="F6662" s="210" t="s">
        <v>28090</v>
      </c>
      <c r="G6662" s="210" t="s">
        <v>28091</v>
      </c>
      <c r="H6662" s="210" t="s">
        <v>0</v>
      </c>
      <c r="I6662" s="210" t="s">
        <v>28259</v>
      </c>
      <c r="J6662" s="210" t="s">
        <v>28260</v>
      </c>
      <c r="L6662" s="210" t="s">
        <v>7743</v>
      </c>
      <c r="M6662" s="210" t="s">
        <v>3533</v>
      </c>
      <c r="N6662" s="211">
        <v>72072</v>
      </c>
      <c r="O6662" s="210" t="s">
        <v>6734</v>
      </c>
    </row>
    <row r="6663" spans="1:15" x14ac:dyDescent="0.2">
      <c r="A6663" s="210" t="s">
        <v>28088</v>
      </c>
      <c r="B6663" s="210" t="s">
        <v>28089</v>
      </c>
      <c r="C6663" s="210" t="s">
        <v>27085</v>
      </c>
      <c r="D6663" s="211">
        <v>72072</v>
      </c>
      <c r="E6663" s="210" t="s">
        <v>6734</v>
      </c>
      <c r="F6663" s="210" t="s">
        <v>28090</v>
      </c>
      <c r="G6663" s="210" t="s">
        <v>28091</v>
      </c>
      <c r="H6663" s="210" t="s">
        <v>0</v>
      </c>
      <c r="I6663" s="210" t="s">
        <v>28261</v>
      </c>
      <c r="J6663" s="210" t="s">
        <v>28262</v>
      </c>
      <c r="L6663" s="210" t="s">
        <v>7743</v>
      </c>
      <c r="M6663" s="210" t="s">
        <v>3533</v>
      </c>
      <c r="N6663" s="211">
        <v>72072</v>
      </c>
      <c r="O6663" s="210" t="s">
        <v>6734</v>
      </c>
    </row>
    <row r="6664" spans="1:15" x14ac:dyDescent="0.2">
      <c r="A6664" s="210" t="s">
        <v>28088</v>
      </c>
      <c r="B6664" s="210" t="s">
        <v>28089</v>
      </c>
      <c r="C6664" s="210" t="s">
        <v>27085</v>
      </c>
      <c r="D6664" s="211">
        <v>72072</v>
      </c>
      <c r="E6664" s="210" t="s">
        <v>6734</v>
      </c>
      <c r="F6664" s="210" t="s">
        <v>28090</v>
      </c>
      <c r="G6664" s="210" t="s">
        <v>28091</v>
      </c>
      <c r="H6664" s="210" t="s">
        <v>0</v>
      </c>
      <c r="I6664" s="210" t="s">
        <v>28263</v>
      </c>
      <c r="J6664" s="210" t="s">
        <v>28264</v>
      </c>
      <c r="L6664" s="210" t="s">
        <v>7743</v>
      </c>
      <c r="M6664" s="210" t="s">
        <v>3533</v>
      </c>
      <c r="N6664" s="211">
        <v>72072</v>
      </c>
      <c r="O6664" s="210" t="s">
        <v>6734</v>
      </c>
    </row>
    <row r="6665" spans="1:15" x14ac:dyDescent="0.2">
      <c r="A6665" s="210" t="s">
        <v>28088</v>
      </c>
      <c r="B6665" s="210" t="s">
        <v>28089</v>
      </c>
      <c r="C6665" s="210" t="s">
        <v>27085</v>
      </c>
      <c r="D6665" s="211">
        <v>72072</v>
      </c>
      <c r="E6665" s="210" t="s">
        <v>6734</v>
      </c>
      <c r="F6665" s="210" t="s">
        <v>28090</v>
      </c>
      <c r="G6665" s="210" t="s">
        <v>28091</v>
      </c>
      <c r="H6665" s="210" t="s">
        <v>0</v>
      </c>
      <c r="I6665" s="210" t="s">
        <v>28265</v>
      </c>
      <c r="J6665" s="210" t="s">
        <v>28266</v>
      </c>
      <c r="L6665" s="210" t="s">
        <v>7743</v>
      </c>
      <c r="M6665" s="210" t="s">
        <v>3533</v>
      </c>
      <c r="N6665" s="211">
        <v>72072</v>
      </c>
      <c r="O6665" s="210" t="s">
        <v>6734</v>
      </c>
    </row>
    <row r="6666" spans="1:15" x14ac:dyDescent="0.2">
      <c r="A6666" s="210" t="s">
        <v>28088</v>
      </c>
      <c r="B6666" s="210" t="s">
        <v>28089</v>
      </c>
      <c r="C6666" s="210" t="s">
        <v>27085</v>
      </c>
      <c r="D6666" s="211">
        <v>72072</v>
      </c>
      <c r="E6666" s="210" t="s">
        <v>6734</v>
      </c>
      <c r="F6666" s="210" t="s">
        <v>28090</v>
      </c>
      <c r="G6666" s="210" t="s">
        <v>28091</v>
      </c>
      <c r="H6666" s="210" t="s">
        <v>0</v>
      </c>
      <c r="I6666" s="210" t="s">
        <v>28267</v>
      </c>
      <c r="J6666" s="210" t="s">
        <v>28268</v>
      </c>
      <c r="L6666" s="210" t="s">
        <v>7743</v>
      </c>
      <c r="M6666" s="210" t="s">
        <v>3533</v>
      </c>
      <c r="N6666" s="211">
        <v>72072</v>
      </c>
      <c r="O6666" s="210" t="s">
        <v>6734</v>
      </c>
    </row>
    <row r="6667" spans="1:15" x14ac:dyDescent="0.2">
      <c r="A6667" s="210" t="s">
        <v>28088</v>
      </c>
      <c r="B6667" s="210" t="s">
        <v>28089</v>
      </c>
      <c r="C6667" s="210" t="s">
        <v>27085</v>
      </c>
      <c r="D6667" s="211">
        <v>72072</v>
      </c>
      <c r="E6667" s="210" t="s">
        <v>6734</v>
      </c>
      <c r="F6667" s="210" t="s">
        <v>28090</v>
      </c>
      <c r="G6667" s="210" t="s">
        <v>28091</v>
      </c>
      <c r="H6667" s="210" t="s">
        <v>0</v>
      </c>
      <c r="I6667" s="210" t="s">
        <v>28269</v>
      </c>
      <c r="J6667" s="210" t="s">
        <v>28270</v>
      </c>
      <c r="L6667" s="210" t="s">
        <v>7743</v>
      </c>
      <c r="M6667" s="210" t="s">
        <v>3533</v>
      </c>
      <c r="N6667" s="211">
        <v>72072</v>
      </c>
      <c r="O6667" s="210" t="s">
        <v>6734</v>
      </c>
    </row>
    <row r="6668" spans="1:15" x14ac:dyDescent="0.2">
      <c r="A6668" s="210" t="s">
        <v>28088</v>
      </c>
      <c r="B6668" s="210" t="s">
        <v>28089</v>
      </c>
      <c r="C6668" s="210" t="s">
        <v>27085</v>
      </c>
      <c r="D6668" s="211">
        <v>72072</v>
      </c>
      <c r="E6668" s="210" t="s">
        <v>6734</v>
      </c>
      <c r="F6668" s="210" t="s">
        <v>28090</v>
      </c>
      <c r="G6668" s="210" t="s">
        <v>28091</v>
      </c>
      <c r="H6668" s="210" t="s">
        <v>0</v>
      </c>
      <c r="I6668" s="210" t="s">
        <v>28271</v>
      </c>
      <c r="J6668" s="210" t="s">
        <v>28272</v>
      </c>
      <c r="L6668" s="210" t="s">
        <v>7743</v>
      </c>
      <c r="M6668" s="210" t="s">
        <v>3533</v>
      </c>
      <c r="N6668" s="211">
        <v>72072</v>
      </c>
      <c r="O6668" s="210" t="s">
        <v>6734</v>
      </c>
    </row>
    <row r="6669" spans="1:15" x14ac:dyDescent="0.2">
      <c r="A6669" s="210" t="s">
        <v>28088</v>
      </c>
      <c r="B6669" s="210" t="s">
        <v>28089</v>
      </c>
      <c r="C6669" s="210" t="s">
        <v>27085</v>
      </c>
      <c r="D6669" s="211">
        <v>72072</v>
      </c>
      <c r="E6669" s="210" t="s">
        <v>6734</v>
      </c>
      <c r="F6669" s="210" t="s">
        <v>28090</v>
      </c>
      <c r="G6669" s="210" t="s">
        <v>28091</v>
      </c>
      <c r="H6669" s="210" t="s">
        <v>0</v>
      </c>
      <c r="I6669" s="210" t="s">
        <v>28273</v>
      </c>
      <c r="J6669" s="210" t="s">
        <v>28274</v>
      </c>
      <c r="L6669" s="210" t="s">
        <v>7743</v>
      </c>
      <c r="M6669" s="210" t="s">
        <v>3533</v>
      </c>
      <c r="N6669" s="211">
        <v>72072</v>
      </c>
      <c r="O6669" s="210" t="s">
        <v>6734</v>
      </c>
    </row>
    <row r="6670" spans="1:15" x14ac:dyDescent="0.2">
      <c r="A6670" s="210" t="s">
        <v>28088</v>
      </c>
      <c r="B6670" s="210" t="s">
        <v>28089</v>
      </c>
      <c r="C6670" s="210" t="s">
        <v>27085</v>
      </c>
      <c r="D6670" s="211">
        <v>72072</v>
      </c>
      <c r="E6670" s="210" t="s">
        <v>6734</v>
      </c>
      <c r="F6670" s="210" t="s">
        <v>28090</v>
      </c>
      <c r="G6670" s="210" t="s">
        <v>28091</v>
      </c>
      <c r="H6670" s="210" t="s">
        <v>0</v>
      </c>
      <c r="I6670" s="210" t="s">
        <v>28275</v>
      </c>
      <c r="J6670" s="210" t="s">
        <v>28276</v>
      </c>
      <c r="L6670" s="210" t="s">
        <v>7743</v>
      </c>
      <c r="M6670" s="210" t="s">
        <v>3533</v>
      </c>
      <c r="N6670" s="211">
        <v>72072</v>
      </c>
      <c r="O6670" s="210" t="s">
        <v>6734</v>
      </c>
    </row>
    <row r="6671" spans="1:15" x14ac:dyDescent="0.2">
      <c r="A6671" s="210" t="s">
        <v>28088</v>
      </c>
      <c r="B6671" s="210" t="s">
        <v>28089</v>
      </c>
      <c r="C6671" s="210" t="s">
        <v>27085</v>
      </c>
      <c r="D6671" s="211">
        <v>72072</v>
      </c>
      <c r="E6671" s="210" t="s">
        <v>6734</v>
      </c>
      <c r="F6671" s="210" t="s">
        <v>28090</v>
      </c>
      <c r="G6671" s="210" t="s">
        <v>28091</v>
      </c>
      <c r="H6671" s="210" t="s">
        <v>0</v>
      </c>
      <c r="I6671" s="210" t="s">
        <v>28277</v>
      </c>
      <c r="J6671" s="210" t="s">
        <v>28278</v>
      </c>
      <c r="L6671" s="210" t="s">
        <v>7743</v>
      </c>
      <c r="M6671" s="210" t="s">
        <v>3533</v>
      </c>
      <c r="N6671" s="211">
        <v>72072</v>
      </c>
      <c r="O6671" s="210" t="s">
        <v>6734</v>
      </c>
    </row>
    <row r="6672" spans="1:15" x14ac:dyDescent="0.2">
      <c r="A6672" s="210" t="s">
        <v>28088</v>
      </c>
      <c r="B6672" s="210" t="s">
        <v>28089</v>
      </c>
      <c r="C6672" s="210" t="s">
        <v>27085</v>
      </c>
      <c r="D6672" s="211">
        <v>72072</v>
      </c>
      <c r="E6672" s="210" t="s">
        <v>6734</v>
      </c>
      <c r="F6672" s="210" t="s">
        <v>28090</v>
      </c>
      <c r="G6672" s="210" t="s">
        <v>28091</v>
      </c>
      <c r="H6672" s="210" t="s">
        <v>0</v>
      </c>
      <c r="I6672" s="210" t="s">
        <v>28279</v>
      </c>
      <c r="J6672" s="210" t="s">
        <v>28280</v>
      </c>
      <c r="L6672" s="210" t="s">
        <v>7743</v>
      </c>
      <c r="M6672" s="210" t="s">
        <v>3533</v>
      </c>
      <c r="N6672" s="211">
        <v>72072</v>
      </c>
      <c r="O6672" s="210" t="s">
        <v>6734</v>
      </c>
    </row>
    <row r="6673" spans="1:15" x14ac:dyDescent="0.2">
      <c r="A6673" s="210" t="s">
        <v>28088</v>
      </c>
      <c r="B6673" s="210" t="s">
        <v>28089</v>
      </c>
      <c r="C6673" s="210" t="s">
        <v>27085</v>
      </c>
      <c r="D6673" s="211">
        <v>72072</v>
      </c>
      <c r="E6673" s="210" t="s">
        <v>6734</v>
      </c>
      <c r="F6673" s="210" t="s">
        <v>28090</v>
      </c>
      <c r="G6673" s="210" t="s">
        <v>28091</v>
      </c>
      <c r="H6673" s="210" t="s">
        <v>0</v>
      </c>
      <c r="I6673" s="210" t="s">
        <v>28281</v>
      </c>
      <c r="J6673" s="210" t="s">
        <v>28282</v>
      </c>
      <c r="L6673" s="210" t="s">
        <v>7743</v>
      </c>
      <c r="M6673" s="210" t="s">
        <v>3533</v>
      </c>
      <c r="N6673" s="211">
        <v>72072</v>
      </c>
      <c r="O6673" s="210" t="s">
        <v>6734</v>
      </c>
    </row>
    <row r="6674" spans="1:15" x14ac:dyDescent="0.2">
      <c r="A6674" s="210" t="s">
        <v>28088</v>
      </c>
      <c r="B6674" s="210" t="s">
        <v>28089</v>
      </c>
      <c r="C6674" s="210" t="s">
        <v>27085</v>
      </c>
      <c r="D6674" s="211">
        <v>72072</v>
      </c>
      <c r="E6674" s="210" t="s">
        <v>6734</v>
      </c>
      <c r="F6674" s="210" t="s">
        <v>28090</v>
      </c>
      <c r="G6674" s="210" t="s">
        <v>28091</v>
      </c>
      <c r="H6674" s="210" t="s">
        <v>0</v>
      </c>
      <c r="I6674" s="210" t="s">
        <v>28283</v>
      </c>
      <c r="J6674" s="210" t="s">
        <v>28284</v>
      </c>
      <c r="L6674" s="210" t="s">
        <v>7743</v>
      </c>
      <c r="M6674" s="210" t="s">
        <v>3533</v>
      </c>
      <c r="N6674" s="211">
        <v>72072</v>
      </c>
      <c r="O6674" s="210" t="s">
        <v>6734</v>
      </c>
    </row>
    <row r="6675" spans="1:15" x14ac:dyDescent="0.2">
      <c r="A6675" s="210" t="s">
        <v>28088</v>
      </c>
      <c r="B6675" s="210" t="s">
        <v>28089</v>
      </c>
      <c r="C6675" s="210" t="s">
        <v>27085</v>
      </c>
      <c r="D6675" s="211">
        <v>72072</v>
      </c>
      <c r="E6675" s="210" t="s">
        <v>6734</v>
      </c>
      <c r="F6675" s="210" t="s">
        <v>28090</v>
      </c>
      <c r="G6675" s="210" t="s">
        <v>28091</v>
      </c>
      <c r="H6675" s="210" t="s">
        <v>0</v>
      </c>
      <c r="I6675" s="210" t="s">
        <v>28285</v>
      </c>
      <c r="J6675" s="210" t="s">
        <v>28286</v>
      </c>
      <c r="L6675" s="210" t="s">
        <v>7743</v>
      </c>
      <c r="M6675" s="210" t="s">
        <v>3533</v>
      </c>
      <c r="N6675" s="211">
        <v>72072</v>
      </c>
      <c r="O6675" s="210" t="s">
        <v>6734</v>
      </c>
    </row>
    <row r="6676" spans="1:15" x14ac:dyDescent="0.2">
      <c r="A6676" s="210" t="s">
        <v>28088</v>
      </c>
      <c r="B6676" s="210" t="s">
        <v>28089</v>
      </c>
      <c r="C6676" s="210" t="s">
        <v>27085</v>
      </c>
      <c r="D6676" s="211">
        <v>72072</v>
      </c>
      <c r="E6676" s="210" t="s">
        <v>6734</v>
      </c>
      <c r="F6676" s="210" t="s">
        <v>28090</v>
      </c>
      <c r="G6676" s="210" t="s">
        <v>28091</v>
      </c>
      <c r="H6676" s="210" t="s">
        <v>0</v>
      </c>
      <c r="I6676" s="210" t="s">
        <v>28287</v>
      </c>
      <c r="J6676" s="210" t="s">
        <v>28288</v>
      </c>
      <c r="L6676" s="210" t="s">
        <v>7743</v>
      </c>
      <c r="M6676" s="210" t="s">
        <v>3533</v>
      </c>
      <c r="N6676" s="211">
        <v>72072</v>
      </c>
      <c r="O6676" s="210" t="s">
        <v>6734</v>
      </c>
    </row>
    <row r="6677" spans="1:15" x14ac:dyDescent="0.2">
      <c r="A6677" s="210" t="s">
        <v>28088</v>
      </c>
      <c r="B6677" s="210" t="s">
        <v>28089</v>
      </c>
      <c r="C6677" s="210" t="s">
        <v>27085</v>
      </c>
      <c r="D6677" s="211">
        <v>72072</v>
      </c>
      <c r="E6677" s="210" t="s">
        <v>6734</v>
      </c>
      <c r="F6677" s="210" t="s">
        <v>28090</v>
      </c>
      <c r="G6677" s="210" t="s">
        <v>28091</v>
      </c>
      <c r="H6677" s="210" t="s">
        <v>0</v>
      </c>
      <c r="I6677" s="210" t="s">
        <v>28289</v>
      </c>
      <c r="J6677" s="210" t="s">
        <v>28290</v>
      </c>
      <c r="L6677" s="210" t="s">
        <v>7743</v>
      </c>
      <c r="M6677" s="210" t="s">
        <v>3533</v>
      </c>
      <c r="N6677" s="211">
        <v>72072</v>
      </c>
      <c r="O6677" s="210" t="s">
        <v>6734</v>
      </c>
    </row>
    <row r="6678" spans="1:15" x14ac:dyDescent="0.2">
      <c r="A6678" s="210" t="s">
        <v>28088</v>
      </c>
      <c r="B6678" s="210" t="s">
        <v>28089</v>
      </c>
      <c r="C6678" s="210" t="s">
        <v>27085</v>
      </c>
      <c r="D6678" s="211">
        <v>72072</v>
      </c>
      <c r="E6678" s="210" t="s">
        <v>6734</v>
      </c>
      <c r="F6678" s="210" t="s">
        <v>28090</v>
      </c>
      <c r="G6678" s="210" t="s">
        <v>28091</v>
      </c>
      <c r="H6678" s="210" t="s">
        <v>0</v>
      </c>
      <c r="I6678" s="210" t="s">
        <v>28291</v>
      </c>
      <c r="J6678" s="210" t="s">
        <v>28292</v>
      </c>
      <c r="L6678" s="210" t="s">
        <v>7743</v>
      </c>
      <c r="M6678" s="210" t="s">
        <v>3533</v>
      </c>
      <c r="N6678" s="211">
        <v>72072</v>
      </c>
      <c r="O6678" s="210" t="s">
        <v>6734</v>
      </c>
    </row>
    <row r="6679" spans="1:15" x14ac:dyDescent="0.2">
      <c r="A6679" s="210" t="s">
        <v>28088</v>
      </c>
      <c r="B6679" s="210" t="s">
        <v>28089</v>
      </c>
      <c r="C6679" s="210" t="s">
        <v>27085</v>
      </c>
      <c r="D6679" s="211">
        <v>72072</v>
      </c>
      <c r="E6679" s="210" t="s">
        <v>6734</v>
      </c>
      <c r="F6679" s="210" t="s">
        <v>28090</v>
      </c>
      <c r="G6679" s="210" t="s">
        <v>28091</v>
      </c>
      <c r="H6679" s="210" t="s">
        <v>0</v>
      </c>
      <c r="I6679" s="210" t="s">
        <v>28293</v>
      </c>
      <c r="J6679" s="210" t="s">
        <v>28294</v>
      </c>
      <c r="L6679" s="210" t="s">
        <v>7743</v>
      </c>
      <c r="M6679" s="210" t="s">
        <v>3533</v>
      </c>
      <c r="N6679" s="211">
        <v>72072</v>
      </c>
      <c r="O6679" s="210" t="s">
        <v>6734</v>
      </c>
    </row>
    <row r="6680" spans="1:15" x14ac:dyDescent="0.2">
      <c r="A6680" s="210" t="s">
        <v>28088</v>
      </c>
      <c r="B6680" s="210" t="s">
        <v>28089</v>
      </c>
      <c r="C6680" s="210" t="s">
        <v>27085</v>
      </c>
      <c r="D6680" s="211">
        <v>72072</v>
      </c>
      <c r="E6680" s="210" t="s">
        <v>6734</v>
      </c>
      <c r="F6680" s="210" t="s">
        <v>28090</v>
      </c>
      <c r="G6680" s="210" t="s">
        <v>28091</v>
      </c>
      <c r="H6680" s="210" t="s">
        <v>0</v>
      </c>
      <c r="I6680" s="210" t="s">
        <v>28295</v>
      </c>
      <c r="J6680" s="210" t="s">
        <v>28296</v>
      </c>
      <c r="L6680" s="210" t="s">
        <v>7743</v>
      </c>
      <c r="M6680" s="210" t="s">
        <v>3533</v>
      </c>
      <c r="N6680" s="211">
        <v>72072</v>
      </c>
      <c r="O6680" s="210" t="s">
        <v>6734</v>
      </c>
    </row>
    <row r="6681" spans="1:15" x14ac:dyDescent="0.2">
      <c r="A6681" s="210" t="s">
        <v>28088</v>
      </c>
      <c r="B6681" s="210" t="s">
        <v>28089</v>
      </c>
      <c r="C6681" s="210" t="s">
        <v>27085</v>
      </c>
      <c r="D6681" s="211">
        <v>72072</v>
      </c>
      <c r="E6681" s="210" t="s">
        <v>6734</v>
      </c>
      <c r="F6681" s="210" t="s">
        <v>28090</v>
      </c>
      <c r="G6681" s="210" t="s">
        <v>28091</v>
      </c>
      <c r="H6681" s="210" t="s">
        <v>0</v>
      </c>
      <c r="I6681" s="210" t="s">
        <v>28297</v>
      </c>
      <c r="J6681" s="210" t="s">
        <v>28298</v>
      </c>
      <c r="L6681" s="210" t="s">
        <v>7743</v>
      </c>
      <c r="M6681" s="210" t="s">
        <v>3533</v>
      </c>
      <c r="N6681" s="211">
        <v>72072</v>
      </c>
      <c r="O6681" s="210" t="s">
        <v>6734</v>
      </c>
    </row>
    <row r="6682" spans="1:15" x14ac:dyDescent="0.2">
      <c r="A6682" s="210" t="s">
        <v>28088</v>
      </c>
      <c r="B6682" s="210" t="s">
        <v>28089</v>
      </c>
      <c r="C6682" s="210" t="s">
        <v>27085</v>
      </c>
      <c r="D6682" s="211">
        <v>72072</v>
      </c>
      <c r="E6682" s="210" t="s">
        <v>6734</v>
      </c>
      <c r="F6682" s="210" t="s">
        <v>28090</v>
      </c>
      <c r="G6682" s="210" t="s">
        <v>28091</v>
      </c>
      <c r="H6682" s="210" t="s">
        <v>0</v>
      </c>
      <c r="I6682" s="210" t="s">
        <v>28299</v>
      </c>
      <c r="J6682" s="210" t="s">
        <v>28300</v>
      </c>
      <c r="L6682" s="210" t="s">
        <v>7743</v>
      </c>
      <c r="M6682" s="210" t="s">
        <v>3533</v>
      </c>
      <c r="N6682" s="211">
        <v>72072</v>
      </c>
      <c r="O6682" s="210" t="s">
        <v>6734</v>
      </c>
    </row>
    <row r="6683" spans="1:15" x14ac:dyDescent="0.2">
      <c r="A6683" s="210" t="s">
        <v>28088</v>
      </c>
      <c r="B6683" s="210" t="s">
        <v>28089</v>
      </c>
      <c r="C6683" s="210" t="s">
        <v>27085</v>
      </c>
      <c r="D6683" s="211">
        <v>72072</v>
      </c>
      <c r="E6683" s="210" t="s">
        <v>6734</v>
      </c>
      <c r="F6683" s="210" t="s">
        <v>28090</v>
      </c>
      <c r="G6683" s="210" t="s">
        <v>28091</v>
      </c>
      <c r="H6683" s="210" t="s">
        <v>0</v>
      </c>
      <c r="I6683" s="210" t="s">
        <v>28301</v>
      </c>
      <c r="J6683" s="210" t="s">
        <v>28302</v>
      </c>
      <c r="L6683" s="210" t="s">
        <v>7743</v>
      </c>
      <c r="M6683" s="210" t="s">
        <v>3533</v>
      </c>
      <c r="N6683" s="211">
        <v>72072</v>
      </c>
      <c r="O6683" s="210" t="s">
        <v>6734</v>
      </c>
    </row>
    <row r="6684" spans="1:15" x14ac:dyDescent="0.2">
      <c r="A6684" s="210" t="s">
        <v>28088</v>
      </c>
      <c r="B6684" s="210" t="s">
        <v>28089</v>
      </c>
      <c r="C6684" s="210" t="s">
        <v>27085</v>
      </c>
      <c r="D6684" s="211">
        <v>72072</v>
      </c>
      <c r="E6684" s="210" t="s">
        <v>6734</v>
      </c>
      <c r="F6684" s="210" t="s">
        <v>28090</v>
      </c>
      <c r="G6684" s="210" t="s">
        <v>28091</v>
      </c>
      <c r="H6684" s="210" t="s">
        <v>0</v>
      </c>
      <c r="I6684" s="210" t="s">
        <v>28303</v>
      </c>
      <c r="J6684" s="210" t="s">
        <v>28304</v>
      </c>
      <c r="L6684" s="210" t="s">
        <v>7743</v>
      </c>
      <c r="M6684" s="210" t="s">
        <v>3533</v>
      </c>
      <c r="N6684" s="211">
        <v>72072</v>
      </c>
      <c r="O6684" s="210" t="s">
        <v>6734</v>
      </c>
    </row>
    <row r="6685" spans="1:15" x14ac:dyDescent="0.2">
      <c r="A6685" s="210" t="s">
        <v>28088</v>
      </c>
      <c r="B6685" s="210" t="s">
        <v>28089</v>
      </c>
      <c r="C6685" s="210" t="s">
        <v>27085</v>
      </c>
      <c r="D6685" s="211">
        <v>72072</v>
      </c>
      <c r="E6685" s="210" t="s">
        <v>6734</v>
      </c>
      <c r="F6685" s="210" t="s">
        <v>28090</v>
      </c>
      <c r="G6685" s="210" t="s">
        <v>28091</v>
      </c>
      <c r="H6685" s="210" t="s">
        <v>0</v>
      </c>
      <c r="I6685" s="210" t="s">
        <v>28305</v>
      </c>
      <c r="J6685" s="210" t="s">
        <v>28306</v>
      </c>
      <c r="L6685" s="210" t="s">
        <v>7743</v>
      </c>
      <c r="M6685" s="210" t="s">
        <v>3533</v>
      </c>
      <c r="N6685" s="211">
        <v>72072</v>
      </c>
      <c r="O6685" s="210" t="s">
        <v>6734</v>
      </c>
    </row>
    <row r="6686" spans="1:15" x14ac:dyDescent="0.2">
      <c r="A6686" s="210" t="s">
        <v>28088</v>
      </c>
      <c r="B6686" s="210" t="s">
        <v>28089</v>
      </c>
      <c r="C6686" s="210" t="s">
        <v>27085</v>
      </c>
      <c r="D6686" s="211">
        <v>72072</v>
      </c>
      <c r="E6686" s="210" t="s">
        <v>6734</v>
      </c>
      <c r="F6686" s="210" t="s">
        <v>28090</v>
      </c>
      <c r="G6686" s="210" t="s">
        <v>28091</v>
      </c>
      <c r="H6686" s="210" t="s">
        <v>0</v>
      </c>
      <c r="I6686" s="210" t="s">
        <v>28307</v>
      </c>
      <c r="J6686" s="210" t="s">
        <v>28308</v>
      </c>
      <c r="L6686" s="210" t="s">
        <v>7743</v>
      </c>
      <c r="M6686" s="210" t="s">
        <v>3533</v>
      </c>
      <c r="N6686" s="211">
        <v>72072</v>
      </c>
      <c r="O6686" s="210" t="s">
        <v>6734</v>
      </c>
    </row>
    <row r="6687" spans="1:15" x14ac:dyDescent="0.2">
      <c r="A6687" s="210" t="s">
        <v>28088</v>
      </c>
      <c r="B6687" s="210" t="s">
        <v>28089</v>
      </c>
      <c r="C6687" s="210" t="s">
        <v>27085</v>
      </c>
      <c r="D6687" s="211">
        <v>72072</v>
      </c>
      <c r="E6687" s="210" t="s">
        <v>6734</v>
      </c>
      <c r="F6687" s="210" t="s">
        <v>28090</v>
      </c>
      <c r="G6687" s="210" t="s">
        <v>28091</v>
      </c>
      <c r="H6687" s="210" t="s">
        <v>0</v>
      </c>
      <c r="I6687" s="210" t="s">
        <v>28309</v>
      </c>
      <c r="J6687" s="210" t="s">
        <v>28310</v>
      </c>
      <c r="L6687" s="210" t="s">
        <v>7743</v>
      </c>
      <c r="M6687" s="210" t="s">
        <v>3533</v>
      </c>
      <c r="N6687" s="211">
        <v>72072</v>
      </c>
      <c r="O6687" s="210" t="s">
        <v>6734</v>
      </c>
    </row>
    <row r="6688" spans="1:15" x14ac:dyDescent="0.2">
      <c r="A6688" s="210" t="s">
        <v>28088</v>
      </c>
      <c r="B6688" s="210" t="s">
        <v>28089</v>
      </c>
      <c r="C6688" s="210" t="s">
        <v>27085</v>
      </c>
      <c r="D6688" s="211">
        <v>72072</v>
      </c>
      <c r="E6688" s="210" t="s">
        <v>6734</v>
      </c>
      <c r="F6688" s="210" t="s">
        <v>28090</v>
      </c>
      <c r="G6688" s="210" t="s">
        <v>28091</v>
      </c>
      <c r="H6688" s="210" t="s">
        <v>0</v>
      </c>
      <c r="I6688" s="210" t="s">
        <v>28311</v>
      </c>
      <c r="J6688" s="210" t="s">
        <v>28312</v>
      </c>
      <c r="L6688" s="210" t="s">
        <v>7743</v>
      </c>
      <c r="M6688" s="210" t="s">
        <v>3533</v>
      </c>
      <c r="N6688" s="211">
        <v>72072</v>
      </c>
      <c r="O6688" s="210" t="s">
        <v>6734</v>
      </c>
    </row>
    <row r="6689" spans="1:15" x14ac:dyDescent="0.2">
      <c r="A6689" s="210" t="s">
        <v>28088</v>
      </c>
      <c r="B6689" s="210" t="s">
        <v>28089</v>
      </c>
      <c r="C6689" s="210" t="s">
        <v>27085</v>
      </c>
      <c r="D6689" s="211">
        <v>72072</v>
      </c>
      <c r="E6689" s="210" t="s">
        <v>6734</v>
      </c>
      <c r="F6689" s="210" t="s">
        <v>28090</v>
      </c>
      <c r="G6689" s="210" t="s">
        <v>28091</v>
      </c>
      <c r="H6689" s="210" t="s">
        <v>0</v>
      </c>
      <c r="I6689" s="210" t="s">
        <v>28313</v>
      </c>
      <c r="J6689" s="210" t="s">
        <v>28314</v>
      </c>
      <c r="L6689" s="210" t="s">
        <v>7743</v>
      </c>
      <c r="M6689" s="210" t="s">
        <v>3533</v>
      </c>
      <c r="N6689" s="211">
        <v>72072</v>
      </c>
      <c r="O6689" s="210" t="s">
        <v>6734</v>
      </c>
    </row>
    <row r="6690" spans="1:15" x14ac:dyDescent="0.2">
      <c r="A6690" s="210" t="s">
        <v>28088</v>
      </c>
      <c r="B6690" s="210" t="s">
        <v>28089</v>
      </c>
      <c r="C6690" s="210" t="s">
        <v>27085</v>
      </c>
      <c r="D6690" s="211">
        <v>72072</v>
      </c>
      <c r="E6690" s="210" t="s">
        <v>6734</v>
      </c>
      <c r="F6690" s="210" t="s">
        <v>28090</v>
      </c>
      <c r="G6690" s="210" t="s">
        <v>28091</v>
      </c>
      <c r="H6690" s="210" t="s">
        <v>0</v>
      </c>
      <c r="I6690" s="210" t="s">
        <v>28315</v>
      </c>
      <c r="J6690" s="210" t="s">
        <v>28316</v>
      </c>
      <c r="L6690" s="210" t="s">
        <v>7743</v>
      </c>
      <c r="M6690" s="210" t="s">
        <v>3533</v>
      </c>
      <c r="N6690" s="211">
        <v>72072</v>
      </c>
      <c r="O6690" s="210" t="s">
        <v>6734</v>
      </c>
    </row>
    <row r="6691" spans="1:15" x14ac:dyDescent="0.2">
      <c r="A6691" s="210" t="s">
        <v>28088</v>
      </c>
      <c r="B6691" s="210" t="s">
        <v>28089</v>
      </c>
      <c r="C6691" s="210" t="s">
        <v>27085</v>
      </c>
      <c r="D6691" s="211">
        <v>72072</v>
      </c>
      <c r="E6691" s="210" t="s">
        <v>6734</v>
      </c>
      <c r="F6691" s="210" t="s">
        <v>28090</v>
      </c>
      <c r="G6691" s="210" t="s">
        <v>28091</v>
      </c>
      <c r="H6691" s="210" t="s">
        <v>0</v>
      </c>
      <c r="I6691" s="210" t="s">
        <v>28317</v>
      </c>
      <c r="J6691" s="210" t="s">
        <v>28318</v>
      </c>
      <c r="L6691" s="210" t="s">
        <v>7743</v>
      </c>
      <c r="M6691" s="210" t="s">
        <v>3533</v>
      </c>
      <c r="N6691" s="211">
        <v>72072</v>
      </c>
      <c r="O6691" s="210" t="s">
        <v>6734</v>
      </c>
    </row>
    <row r="6692" spans="1:15" x14ac:dyDescent="0.2">
      <c r="A6692" s="210" t="s">
        <v>28088</v>
      </c>
      <c r="B6692" s="210" t="s">
        <v>28089</v>
      </c>
      <c r="C6692" s="210" t="s">
        <v>27085</v>
      </c>
      <c r="D6692" s="211">
        <v>72072</v>
      </c>
      <c r="E6692" s="210" t="s">
        <v>6734</v>
      </c>
      <c r="F6692" s="210" t="s">
        <v>28090</v>
      </c>
      <c r="G6692" s="210" t="s">
        <v>28091</v>
      </c>
      <c r="H6692" s="210" t="s">
        <v>0</v>
      </c>
      <c r="I6692" s="210" t="s">
        <v>28319</v>
      </c>
      <c r="J6692" s="210" t="s">
        <v>28320</v>
      </c>
      <c r="L6692" s="210" t="s">
        <v>7743</v>
      </c>
      <c r="M6692" s="210" t="s">
        <v>3533</v>
      </c>
      <c r="N6692" s="211">
        <v>72072</v>
      </c>
      <c r="O6692" s="210" t="s">
        <v>6734</v>
      </c>
    </row>
    <row r="6693" spans="1:15" x14ac:dyDescent="0.2">
      <c r="A6693" s="210" t="s">
        <v>28088</v>
      </c>
      <c r="B6693" s="210" t="s">
        <v>28089</v>
      </c>
      <c r="C6693" s="210" t="s">
        <v>27085</v>
      </c>
      <c r="D6693" s="211">
        <v>72072</v>
      </c>
      <c r="E6693" s="210" t="s">
        <v>6734</v>
      </c>
      <c r="F6693" s="210" t="s">
        <v>28090</v>
      </c>
      <c r="G6693" s="210" t="s">
        <v>28091</v>
      </c>
      <c r="H6693" s="210" t="s">
        <v>0</v>
      </c>
      <c r="I6693" s="210" t="s">
        <v>28321</v>
      </c>
      <c r="J6693" s="210" t="s">
        <v>28322</v>
      </c>
      <c r="L6693" s="210" t="s">
        <v>7743</v>
      </c>
      <c r="M6693" s="210" t="s">
        <v>3533</v>
      </c>
      <c r="N6693" s="211">
        <v>72072</v>
      </c>
      <c r="O6693" s="210" t="s">
        <v>6734</v>
      </c>
    </row>
    <row r="6694" spans="1:15" x14ac:dyDescent="0.2">
      <c r="A6694" s="210" t="s">
        <v>28088</v>
      </c>
      <c r="B6694" s="210" t="s">
        <v>28089</v>
      </c>
      <c r="C6694" s="210" t="s">
        <v>27085</v>
      </c>
      <c r="D6694" s="211">
        <v>72072</v>
      </c>
      <c r="E6694" s="210" t="s">
        <v>6734</v>
      </c>
      <c r="F6694" s="210" t="s">
        <v>28090</v>
      </c>
      <c r="G6694" s="210" t="s">
        <v>28091</v>
      </c>
      <c r="H6694" s="210" t="s">
        <v>0</v>
      </c>
      <c r="I6694" s="210" t="s">
        <v>28323</v>
      </c>
      <c r="J6694" s="210" t="s">
        <v>28324</v>
      </c>
      <c r="L6694" s="210" t="s">
        <v>7743</v>
      </c>
      <c r="M6694" s="210" t="s">
        <v>3533</v>
      </c>
      <c r="N6694" s="211">
        <v>72072</v>
      </c>
      <c r="O6694" s="210" t="s">
        <v>6734</v>
      </c>
    </row>
    <row r="6695" spans="1:15" x14ac:dyDescent="0.2">
      <c r="A6695" s="210" t="s">
        <v>28088</v>
      </c>
      <c r="B6695" s="210" t="s">
        <v>28089</v>
      </c>
      <c r="C6695" s="210" t="s">
        <v>27085</v>
      </c>
      <c r="D6695" s="211">
        <v>72072</v>
      </c>
      <c r="E6695" s="210" t="s">
        <v>6734</v>
      </c>
      <c r="F6695" s="210" t="s">
        <v>28090</v>
      </c>
      <c r="G6695" s="210" t="s">
        <v>28091</v>
      </c>
      <c r="H6695" s="210" t="s">
        <v>0</v>
      </c>
      <c r="I6695" s="210" t="s">
        <v>28325</v>
      </c>
      <c r="J6695" s="210" t="s">
        <v>28326</v>
      </c>
      <c r="L6695" s="210" t="s">
        <v>7743</v>
      </c>
      <c r="M6695" s="210" t="s">
        <v>3533</v>
      </c>
      <c r="N6695" s="211">
        <v>72072</v>
      </c>
      <c r="O6695" s="210" t="s">
        <v>6734</v>
      </c>
    </row>
    <row r="6696" spans="1:15" x14ac:dyDescent="0.2">
      <c r="A6696" s="210" t="s">
        <v>28088</v>
      </c>
      <c r="B6696" s="210" t="s">
        <v>28089</v>
      </c>
      <c r="C6696" s="210" t="s">
        <v>27085</v>
      </c>
      <c r="D6696" s="211">
        <v>72072</v>
      </c>
      <c r="E6696" s="210" t="s">
        <v>6734</v>
      </c>
      <c r="F6696" s="210" t="s">
        <v>28090</v>
      </c>
      <c r="G6696" s="210" t="s">
        <v>28091</v>
      </c>
      <c r="H6696" s="210" t="s">
        <v>0</v>
      </c>
      <c r="I6696" s="210" t="s">
        <v>28327</v>
      </c>
      <c r="J6696" s="210" t="s">
        <v>28328</v>
      </c>
      <c r="L6696" s="210" t="s">
        <v>7743</v>
      </c>
      <c r="M6696" s="210" t="s">
        <v>3533</v>
      </c>
      <c r="N6696" s="211">
        <v>72072</v>
      </c>
      <c r="O6696" s="210" t="s">
        <v>6734</v>
      </c>
    </row>
    <row r="6697" spans="1:15" x14ac:dyDescent="0.2">
      <c r="A6697" s="210" t="s">
        <v>28088</v>
      </c>
      <c r="B6697" s="210" t="s">
        <v>28089</v>
      </c>
      <c r="C6697" s="210" t="s">
        <v>27085</v>
      </c>
      <c r="D6697" s="211">
        <v>72072</v>
      </c>
      <c r="E6697" s="210" t="s">
        <v>6734</v>
      </c>
      <c r="F6697" s="210" t="s">
        <v>28090</v>
      </c>
      <c r="G6697" s="210" t="s">
        <v>28091</v>
      </c>
      <c r="H6697" s="210" t="s">
        <v>0</v>
      </c>
      <c r="I6697" s="210" t="s">
        <v>28329</v>
      </c>
      <c r="J6697" s="210" t="s">
        <v>28330</v>
      </c>
      <c r="L6697" s="210" t="s">
        <v>7743</v>
      </c>
      <c r="M6697" s="210" t="s">
        <v>3533</v>
      </c>
      <c r="N6697" s="211">
        <v>72072</v>
      </c>
      <c r="O6697" s="210" t="s">
        <v>6734</v>
      </c>
    </row>
    <row r="6698" spans="1:15" x14ac:dyDescent="0.2">
      <c r="A6698" s="210" t="s">
        <v>28088</v>
      </c>
      <c r="B6698" s="210" t="s">
        <v>28089</v>
      </c>
      <c r="C6698" s="210" t="s">
        <v>27085</v>
      </c>
      <c r="D6698" s="211">
        <v>72072</v>
      </c>
      <c r="E6698" s="210" t="s">
        <v>6734</v>
      </c>
      <c r="F6698" s="210" t="s">
        <v>28090</v>
      </c>
      <c r="G6698" s="210" t="s">
        <v>28091</v>
      </c>
      <c r="H6698" s="210" t="s">
        <v>0</v>
      </c>
      <c r="I6698" s="210" t="s">
        <v>28331</v>
      </c>
      <c r="J6698" s="210" t="s">
        <v>28332</v>
      </c>
      <c r="L6698" s="210" t="s">
        <v>7743</v>
      </c>
      <c r="M6698" s="210" t="s">
        <v>3533</v>
      </c>
      <c r="N6698" s="211">
        <v>72072</v>
      </c>
      <c r="O6698" s="210" t="s">
        <v>6734</v>
      </c>
    </row>
    <row r="6699" spans="1:15" x14ac:dyDescent="0.2">
      <c r="A6699" s="210" t="s">
        <v>28088</v>
      </c>
      <c r="B6699" s="210" t="s">
        <v>28089</v>
      </c>
      <c r="C6699" s="210" t="s">
        <v>27085</v>
      </c>
      <c r="D6699" s="211">
        <v>72072</v>
      </c>
      <c r="E6699" s="210" t="s">
        <v>6734</v>
      </c>
      <c r="F6699" s="210" t="s">
        <v>28090</v>
      </c>
      <c r="G6699" s="210" t="s">
        <v>28091</v>
      </c>
      <c r="H6699" s="210" t="s">
        <v>0</v>
      </c>
      <c r="I6699" s="210" t="s">
        <v>28333</v>
      </c>
      <c r="J6699" s="210" t="s">
        <v>28334</v>
      </c>
      <c r="L6699" s="210" t="s">
        <v>7743</v>
      </c>
      <c r="M6699" s="210" t="s">
        <v>3533</v>
      </c>
      <c r="N6699" s="211">
        <v>72072</v>
      </c>
      <c r="O6699" s="210" t="s">
        <v>6734</v>
      </c>
    </row>
    <row r="6700" spans="1:15" x14ac:dyDescent="0.2">
      <c r="A6700" s="210" t="s">
        <v>28088</v>
      </c>
      <c r="B6700" s="210" t="s">
        <v>28089</v>
      </c>
      <c r="C6700" s="210" t="s">
        <v>27085</v>
      </c>
      <c r="D6700" s="211">
        <v>72072</v>
      </c>
      <c r="E6700" s="210" t="s">
        <v>6734</v>
      </c>
      <c r="F6700" s="210" t="s">
        <v>28090</v>
      </c>
      <c r="G6700" s="210" t="s">
        <v>28091</v>
      </c>
      <c r="H6700" s="210" t="s">
        <v>0</v>
      </c>
      <c r="I6700" s="210" t="s">
        <v>28335</v>
      </c>
      <c r="J6700" s="210" t="s">
        <v>28336</v>
      </c>
      <c r="L6700" s="210" t="s">
        <v>7743</v>
      </c>
      <c r="M6700" s="210" t="s">
        <v>3533</v>
      </c>
      <c r="N6700" s="211">
        <v>72072</v>
      </c>
      <c r="O6700" s="210" t="s">
        <v>6734</v>
      </c>
    </row>
    <row r="6701" spans="1:15" x14ac:dyDescent="0.2">
      <c r="A6701" s="210" t="s">
        <v>28088</v>
      </c>
      <c r="B6701" s="210" t="s">
        <v>28089</v>
      </c>
      <c r="C6701" s="210" t="s">
        <v>27085</v>
      </c>
      <c r="D6701" s="211">
        <v>72072</v>
      </c>
      <c r="E6701" s="210" t="s">
        <v>6734</v>
      </c>
      <c r="F6701" s="210" t="s">
        <v>28090</v>
      </c>
      <c r="G6701" s="210" t="s">
        <v>28091</v>
      </c>
      <c r="H6701" s="210" t="s">
        <v>0</v>
      </c>
      <c r="I6701" s="210" t="s">
        <v>28337</v>
      </c>
      <c r="J6701" s="210" t="s">
        <v>28338</v>
      </c>
      <c r="L6701" s="210" t="s">
        <v>7743</v>
      </c>
      <c r="M6701" s="210" t="s">
        <v>3533</v>
      </c>
      <c r="N6701" s="211">
        <v>72072</v>
      </c>
      <c r="O6701" s="210" t="s">
        <v>6734</v>
      </c>
    </row>
    <row r="6702" spans="1:15" x14ac:dyDescent="0.2">
      <c r="A6702" s="210" t="s">
        <v>28088</v>
      </c>
      <c r="B6702" s="210" t="s">
        <v>28089</v>
      </c>
      <c r="C6702" s="210" t="s">
        <v>27085</v>
      </c>
      <c r="D6702" s="211">
        <v>72072</v>
      </c>
      <c r="E6702" s="210" t="s">
        <v>6734</v>
      </c>
      <c r="F6702" s="210" t="s">
        <v>28090</v>
      </c>
      <c r="G6702" s="210" t="s">
        <v>28091</v>
      </c>
      <c r="H6702" s="210" t="s">
        <v>0</v>
      </c>
      <c r="I6702" s="210" t="s">
        <v>28339</v>
      </c>
      <c r="J6702" s="210" t="s">
        <v>28340</v>
      </c>
      <c r="L6702" s="210" t="s">
        <v>7743</v>
      </c>
      <c r="M6702" s="210" t="s">
        <v>3533</v>
      </c>
      <c r="N6702" s="211">
        <v>72072</v>
      </c>
      <c r="O6702" s="210" t="s">
        <v>6734</v>
      </c>
    </row>
    <row r="6703" spans="1:15" x14ac:dyDescent="0.2">
      <c r="A6703" s="210" t="s">
        <v>28088</v>
      </c>
      <c r="B6703" s="210" t="s">
        <v>28089</v>
      </c>
      <c r="C6703" s="210" t="s">
        <v>27085</v>
      </c>
      <c r="D6703" s="211">
        <v>72072</v>
      </c>
      <c r="E6703" s="210" t="s">
        <v>6734</v>
      </c>
      <c r="F6703" s="210" t="s">
        <v>28090</v>
      </c>
      <c r="G6703" s="210" t="s">
        <v>28091</v>
      </c>
      <c r="H6703" s="210" t="s">
        <v>0</v>
      </c>
      <c r="I6703" s="210" t="s">
        <v>28341</v>
      </c>
      <c r="J6703" s="210" t="s">
        <v>28342</v>
      </c>
      <c r="L6703" s="210" t="s">
        <v>7743</v>
      </c>
      <c r="M6703" s="210" t="s">
        <v>3533</v>
      </c>
      <c r="N6703" s="211">
        <v>72072</v>
      </c>
      <c r="O6703" s="210" t="s">
        <v>6734</v>
      </c>
    </row>
    <row r="6704" spans="1:15" x14ac:dyDescent="0.2">
      <c r="A6704" s="210" t="s">
        <v>28088</v>
      </c>
      <c r="B6704" s="210" t="s">
        <v>28089</v>
      </c>
      <c r="C6704" s="210" t="s">
        <v>27085</v>
      </c>
      <c r="D6704" s="211">
        <v>72072</v>
      </c>
      <c r="E6704" s="210" t="s">
        <v>6734</v>
      </c>
      <c r="F6704" s="210" t="s">
        <v>28090</v>
      </c>
      <c r="G6704" s="210" t="s">
        <v>28091</v>
      </c>
      <c r="H6704" s="210" t="s">
        <v>0</v>
      </c>
      <c r="I6704" s="210" t="s">
        <v>28343</v>
      </c>
      <c r="J6704" s="210" t="s">
        <v>28344</v>
      </c>
      <c r="L6704" s="210" t="s">
        <v>7743</v>
      </c>
      <c r="M6704" s="210" t="s">
        <v>3533</v>
      </c>
      <c r="N6704" s="211">
        <v>72072</v>
      </c>
      <c r="O6704" s="210" t="s">
        <v>6734</v>
      </c>
    </row>
    <row r="6705" spans="1:15" x14ac:dyDescent="0.2">
      <c r="A6705" s="210" t="s">
        <v>28088</v>
      </c>
      <c r="B6705" s="210" t="s">
        <v>28089</v>
      </c>
      <c r="C6705" s="210" t="s">
        <v>27085</v>
      </c>
      <c r="D6705" s="211">
        <v>72072</v>
      </c>
      <c r="E6705" s="210" t="s">
        <v>6734</v>
      </c>
      <c r="F6705" s="210" t="s">
        <v>28090</v>
      </c>
      <c r="G6705" s="210" t="s">
        <v>28091</v>
      </c>
      <c r="H6705" s="210" t="s">
        <v>0</v>
      </c>
      <c r="I6705" s="210" t="s">
        <v>28345</v>
      </c>
      <c r="J6705" s="210" t="s">
        <v>28346</v>
      </c>
      <c r="L6705" s="210" t="s">
        <v>7743</v>
      </c>
      <c r="M6705" s="210" t="s">
        <v>3533</v>
      </c>
      <c r="N6705" s="211">
        <v>72072</v>
      </c>
      <c r="O6705" s="210" t="s">
        <v>6734</v>
      </c>
    </row>
    <row r="6706" spans="1:15" x14ac:dyDescent="0.2">
      <c r="A6706" s="210" t="s">
        <v>28088</v>
      </c>
      <c r="B6706" s="210" t="s">
        <v>28089</v>
      </c>
      <c r="C6706" s="210" t="s">
        <v>27085</v>
      </c>
      <c r="D6706" s="211">
        <v>72072</v>
      </c>
      <c r="E6706" s="210" t="s">
        <v>6734</v>
      </c>
      <c r="F6706" s="210" t="s">
        <v>28090</v>
      </c>
      <c r="G6706" s="210" t="s">
        <v>28091</v>
      </c>
      <c r="H6706" s="210" t="s">
        <v>0</v>
      </c>
      <c r="I6706" s="210" t="s">
        <v>28347</v>
      </c>
      <c r="J6706" s="210" t="s">
        <v>28348</v>
      </c>
      <c r="L6706" s="210" t="s">
        <v>7743</v>
      </c>
      <c r="M6706" s="210" t="s">
        <v>3533</v>
      </c>
      <c r="N6706" s="211">
        <v>72072</v>
      </c>
      <c r="O6706" s="210" t="s">
        <v>6734</v>
      </c>
    </row>
    <row r="6707" spans="1:15" x14ac:dyDescent="0.2">
      <c r="A6707" s="210" t="s">
        <v>28088</v>
      </c>
      <c r="B6707" s="210" t="s">
        <v>28089</v>
      </c>
      <c r="C6707" s="210" t="s">
        <v>27085</v>
      </c>
      <c r="D6707" s="211">
        <v>72072</v>
      </c>
      <c r="E6707" s="210" t="s">
        <v>6734</v>
      </c>
      <c r="F6707" s="210" t="s">
        <v>28090</v>
      </c>
      <c r="G6707" s="210" t="s">
        <v>28091</v>
      </c>
      <c r="H6707" s="210" t="s">
        <v>0</v>
      </c>
      <c r="I6707" s="210" t="s">
        <v>28349</v>
      </c>
      <c r="J6707" s="210" t="s">
        <v>28350</v>
      </c>
      <c r="L6707" s="210" t="s">
        <v>7743</v>
      </c>
      <c r="M6707" s="210" t="s">
        <v>3533</v>
      </c>
      <c r="N6707" s="211">
        <v>72072</v>
      </c>
      <c r="O6707" s="210" t="s">
        <v>6734</v>
      </c>
    </row>
    <row r="6708" spans="1:15" x14ac:dyDescent="0.2">
      <c r="A6708" s="210" t="s">
        <v>28088</v>
      </c>
      <c r="B6708" s="210" t="s">
        <v>28089</v>
      </c>
      <c r="C6708" s="210" t="s">
        <v>27085</v>
      </c>
      <c r="D6708" s="211">
        <v>72072</v>
      </c>
      <c r="E6708" s="210" t="s">
        <v>6734</v>
      </c>
      <c r="F6708" s="210" t="s">
        <v>28090</v>
      </c>
      <c r="G6708" s="210" t="s">
        <v>28091</v>
      </c>
      <c r="H6708" s="210" t="s">
        <v>7744</v>
      </c>
      <c r="I6708" s="210" t="s">
        <v>28351</v>
      </c>
      <c r="J6708" s="210" t="s">
        <v>28352</v>
      </c>
      <c r="K6708" s="210" t="s">
        <v>28353</v>
      </c>
      <c r="L6708" s="210" t="s">
        <v>7743</v>
      </c>
      <c r="M6708" s="210" t="s">
        <v>3533</v>
      </c>
      <c r="N6708" s="211">
        <v>72072</v>
      </c>
      <c r="O6708" s="210" t="s">
        <v>6734</v>
      </c>
    </row>
    <row r="6709" spans="1:15" x14ac:dyDescent="0.2">
      <c r="A6709" s="210" t="s">
        <v>28088</v>
      </c>
      <c r="B6709" s="210" t="s">
        <v>28089</v>
      </c>
      <c r="C6709" s="210" t="s">
        <v>27085</v>
      </c>
      <c r="D6709" s="211">
        <v>72072</v>
      </c>
      <c r="E6709" s="210" t="s">
        <v>6734</v>
      </c>
      <c r="F6709" s="210" t="s">
        <v>28090</v>
      </c>
      <c r="G6709" s="210" t="s">
        <v>28091</v>
      </c>
      <c r="H6709" s="210" t="s">
        <v>7744</v>
      </c>
      <c r="I6709" s="210" t="s">
        <v>28354</v>
      </c>
      <c r="J6709" s="210" t="s">
        <v>28355</v>
      </c>
      <c r="K6709" s="210" t="s">
        <v>28356</v>
      </c>
      <c r="L6709" s="210" t="s">
        <v>7743</v>
      </c>
      <c r="M6709" s="210" t="s">
        <v>3533</v>
      </c>
      <c r="N6709" s="211">
        <v>72072</v>
      </c>
      <c r="O6709" s="210" t="s">
        <v>6734</v>
      </c>
    </row>
    <row r="6710" spans="1:15" x14ac:dyDescent="0.2">
      <c r="A6710" s="210" t="s">
        <v>28088</v>
      </c>
      <c r="B6710" s="210" t="s">
        <v>28089</v>
      </c>
      <c r="C6710" s="210" t="s">
        <v>27085</v>
      </c>
      <c r="D6710" s="211">
        <v>72072</v>
      </c>
      <c r="E6710" s="210" t="s">
        <v>6734</v>
      </c>
      <c r="F6710" s="210" t="s">
        <v>28090</v>
      </c>
      <c r="G6710" s="210" t="s">
        <v>28091</v>
      </c>
      <c r="H6710" s="210" t="s">
        <v>7744</v>
      </c>
      <c r="I6710" s="210" t="s">
        <v>28357</v>
      </c>
      <c r="J6710" s="210" t="s">
        <v>28358</v>
      </c>
      <c r="K6710" s="210" t="s">
        <v>28359</v>
      </c>
      <c r="L6710" s="210" t="s">
        <v>7743</v>
      </c>
      <c r="M6710" s="210" t="s">
        <v>3533</v>
      </c>
      <c r="N6710" s="211">
        <v>72072</v>
      </c>
      <c r="O6710" s="210" t="s">
        <v>6734</v>
      </c>
    </row>
    <row r="6711" spans="1:15" x14ac:dyDescent="0.2">
      <c r="A6711" s="210" t="s">
        <v>28088</v>
      </c>
      <c r="B6711" s="210" t="s">
        <v>28089</v>
      </c>
      <c r="C6711" s="210" t="s">
        <v>27085</v>
      </c>
      <c r="D6711" s="211">
        <v>72072</v>
      </c>
      <c r="E6711" s="210" t="s">
        <v>6734</v>
      </c>
      <c r="F6711" s="210" t="s">
        <v>28090</v>
      </c>
      <c r="G6711" s="210" t="s">
        <v>28091</v>
      </c>
      <c r="H6711" s="210" t="s">
        <v>7744</v>
      </c>
      <c r="I6711" s="210" t="s">
        <v>28360</v>
      </c>
      <c r="J6711" s="210" t="s">
        <v>28361</v>
      </c>
      <c r="K6711" s="210" t="s">
        <v>28362</v>
      </c>
      <c r="L6711" s="210" t="s">
        <v>7743</v>
      </c>
      <c r="M6711" s="210" t="s">
        <v>3533</v>
      </c>
      <c r="N6711" s="211">
        <v>72072</v>
      </c>
      <c r="O6711" s="210" t="s">
        <v>6734</v>
      </c>
    </row>
    <row r="6712" spans="1:15" x14ac:dyDescent="0.2">
      <c r="A6712" s="210" t="s">
        <v>28088</v>
      </c>
      <c r="B6712" s="210" t="s">
        <v>28089</v>
      </c>
      <c r="C6712" s="210" t="s">
        <v>27085</v>
      </c>
      <c r="D6712" s="211">
        <v>72072</v>
      </c>
      <c r="E6712" s="210" t="s">
        <v>6734</v>
      </c>
      <c r="F6712" s="210" t="s">
        <v>28090</v>
      </c>
      <c r="G6712" s="210" t="s">
        <v>28091</v>
      </c>
      <c r="H6712" s="210" t="s">
        <v>7744</v>
      </c>
      <c r="I6712" s="210" t="s">
        <v>28363</v>
      </c>
      <c r="J6712" s="210" t="s">
        <v>28364</v>
      </c>
      <c r="K6712" s="210" t="s">
        <v>28365</v>
      </c>
      <c r="L6712" s="210" t="s">
        <v>7743</v>
      </c>
      <c r="M6712" s="210" t="s">
        <v>3533</v>
      </c>
      <c r="N6712" s="211">
        <v>72072</v>
      </c>
      <c r="O6712" s="210" t="s">
        <v>6734</v>
      </c>
    </row>
    <row r="6713" spans="1:15" x14ac:dyDescent="0.2">
      <c r="A6713" s="210" t="s">
        <v>28088</v>
      </c>
      <c r="B6713" s="210" t="s">
        <v>28089</v>
      </c>
      <c r="C6713" s="210" t="s">
        <v>27085</v>
      </c>
      <c r="D6713" s="211">
        <v>72072</v>
      </c>
      <c r="E6713" s="210" t="s">
        <v>6734</v>
      </c>
      <c r="F6713" s="210" t="s">
        <v>28090</v>
      </c>
      <c r="G6713" s="210" t="s">
        <v>28091</v>
      </c>
      <c r="H6713" s="210" t="s">
        <v>7744</v>
      </c>
      <c r="I6713" s="210" t="s">
        <v>28366</v>
      </c>
      <c r="J6713" s="210" t="s">
        <v>28367</v>
      </c>
      <c r="K6713" s="210" t="s">
        <v>28368</v>
      </c>
      <c r="L6713" s="210" t="s">
        <v>7743</v>
      </c>
      <c r="M6713" s="210" t="s">
        <v>3533</v>
      </c>
      <c r="N6713" s="211">
        <v>72072</v>
      </c>
      <c r="O6713" s="210" t="s">
        <v>6734</v>
      </c>
    </row>
    <row r="6714" spans="1:15" x14ac:dyDescent="0.2">
      <c r="A6714" s="210" t="s">
        <v>28088</v>
      </c>
      <c r="B6714" s="210" t="s">
        <v>28089</v>
      </c>
      <c r="C6714" s="210" t="s">
        <v>27085</v>
      </c>
      <c r="D6714" s="211">
        <v>72072</v>
      </c>
      <c r="E6714" s="210" t="s">
        <v>6734</v>
      </c>
      <c r="F6714" s="210" t="s">
        <v>28090</v>
      </c>
      <c r="G6714" s="210" t="s">
        <v>28091</v>
      </c>
      <c r="H6714" s="210" t="s">
        <v>7744</v>
      </c>
      <c r="I6714" s="210" t="s">
        <v>28369</v>
      </c>
      <c r="J6714" s="210" t="s">
        <v>28370</v>
      </c>
      <c r="K6714" s="210" t="s">
        <v>28370</v>
      </c>
      <c r="L6714" s="210" t="s">
        <v>7743</v>
      </c>
      <c r="M6714" s="210" t="s">
        <v>3533</v>
      </c>
      <c r="N6714" s="211">
        <v>72072</v>
      </c>
      <c r="O6714" s="210" t="s">
        <v>6734</v>
      </c>
    </row>
    <row r="6715" spans="1:15" x14ac:dyDescent="0.2">
      <c r="A6715" s="210" t="s">
        <v>28088</v>
      </c>
      <c r="B6715" s="210" t="s">
        <v>28089</v>
      </c>
      <c r="C6715" s="210" t="s">
        <v>27085</v>
      </c>
      <c r="D6715" s="211">
        <v>72072</v>
      </c>
      <c r="E6715" s="210" t="s">
        <v>6734</v>
      </c>
      <c r="F6715" s="210" t="s">
        <v>28090</v>
      </c>
      <c r="G6715" s="210" t="s">
        <v>28091</v>
      </c>
      <c r="H6715" s="210" t="s">
        <v>7744</v>
      </c>
      <c r="I6715" s="210" t="s">
        <v>28371</v>
      </c>
      <c r="J6715" s="210" t="s">
        <v>28372</v>
      </c>
      <c r="K6715" s="210" t="s">
        <v>28372</v>
      </c>
      <c r="L6715" s="210" t="s">
        <v>7743</v>
      </c>
      <c r="M6715" s="210" t="s">
        <v>3533</v>
      </c>
      <c r="N6715" s="211">
        <v>72072</v>
      </c>
      <c r="O6715" s="210" t="s">
        <v>6734</v>
      </c>
    </row>
    <row r="6716" spans="1:15" x14ac:dyDescent="0.2">
      <c r="A6716" s="210" t="s">
        <v>28088</v>
      </c>
      <c r="B6716" s="210" t="s">
        <v>28089</v>
      </c>
      <c r="C6716" s="210" t="s">
        <v>27085</v>
      </c>
      <c r="D6716" s="211">
        <v>72072</v>
      </c>
      <c r="E6716" s="210" t="s">
        <v>6734</v>
      </c>
      <c r="F6716" s="210" t="s">
        <v>28090</v>
      </c>
      <c r="G6716" s="210" t="s">
        <v>28091</v>
      </c>
      <c r="H6716" s="210" t="s">
        <v>7744</v>
      </c>
      <c r="I6716" s="210" t="s">
        <v>28373</v>
      </c>
      <c r="J6716" s="210" t="s">
        <v>28374</v>
      </c>
      <c r="K6716" s="210" t="s">
        <v>28374</v>
      </c>
      <c r="L6716" s="210" t="s">
        <v>7743</v>
      </c>
      <c r="M6716" s="210" t="s">
        <v>3533</v>
      </c>
      <c r="N6716" s="211">
        <v>72072</v>
      </c>
      <c r="O6716" s="210" t="s">
        <v>6734</v>
      </c>
    </row>
    <row r="6717" spans="1:15" x14ac:dyDescent="0.2">
      <c r="A6717" s="210" t="s">
        <v>28088</v>
      </c>
      <c r="B6717" s="210" t="s">
        <v>28089</v>
      </c>
      <c r="C6717" s="210" t="s">
        <v>27085</v>
      </c>
      <c r="D6717" s="211">
        <v>72072</v>
      </c>
      <c r="E6717" s="210" t="s">
        <v>6734</v>
      </c>
      <c r="F6717" s="210" t="s">
        <v>28090</v>
      </c>
      <c r="G6717" s="210" t="s">
        <v>28091</v>
      </c>
      <c r="H6717" s="210" t="s">
        <v>7744</v>
      </c>
      <c r="I6717" s="210" t="s">
        <v>28375</v>
      </c>
      <c r="J6717" s="210" t="s">
        <v>28376</v>
      </c>
      <c r="K6717" s="210" t="s">
        <v>28376</v>
      </c>
      <c r="L6717" s="210" t="s">
        <v>7743</v>
      </c>
      <c r="M6717" s="210" t="s">
        <v>3533</v>
      </c>
      <c r="N6717" s="211">
        <v>72072</v>
      </c>
      <c r="O6717" s="210" t="s">
        <v>6734</v>
      </c>
    </row>
    <row r="6718" spans="1:15" x14ac:dyDescent="0.2">
      <c r="A6718" s="210" t="s">
        <v>28088</v>
      </c>
      <c r="B6718" s="210" t="s">
        <v>28089</v>
      </c>
      <c r="C6718" s="210" t="s">
        <v>27085</v>
      </c>
      <c r="D6718" s="211">
        <v>72072</v>
      </c>
      <c r="E6718" s="210" t="s">
        <v>6734</v>
      </c>
      <c r="F6718" s="210" t="s">
        <v>28090</v>
      </c>
      <c r="G6718" s="210" t="s">
        <v>28091</v>
      </c>
      <c r="H6718" s="210" t="s">
        <v>7744</v>
      </c>
      <c r="I6718" s="210" t="s">
        <v>28377</v>
      </c>
      <c r="J6718" s="210" t="s">
        <v>28378</v>
      </c>
      <c r="K6718" s="210" t="s">
        <v>28378</v>
      </c>
      <c r="L6718" s="210" t="s">
        <v>7743</v>
      </c>
      <c r="M6718" s="210" t="s">
        <v>3533</v>
      </c>
      <c r="N6718" s="211">
        <v>72072</v>
      </c>
      <c r="O6718" s="210" t="s">
        <v>6734</v>
      </c>
    </row>
    <row r="6719" spans="1:15" x14ac:dyDescent="0.2">
      <c r="A6719" s="210" t="s">
        <v>28088</v>
      </c>
      <c r="B6719" s="210" t="s">
        <v>28089</v>
      </c>
      <c r="C6719" s="210" t="s">
        <v>27085</v>
      </c>
      <c r="D6719" s="211">
        <v>72072</v>
      </c>
      <c r="E6719" s="210" t="s">
        <v>6734</v>
      </c>
      <c r="F6719" s="210" t="s">
        <v>28090</v>
      </c>
      <c r="G6719" s="210" t="s">
        <v>28091</v>
      </c>
      <c r="H6719" s="210" t="s">
        <v>7744</v>
      </c>
      <c r="I6719" s="210" t="s">
        <v>28379</v>
      </c>
      <c r="J6719" s="210" t="s">
        <v>28380</v>
      </c>
      <c r="K6719" s="210" t="s">
        <v>28380</v>
      </c>
      <c r="L6719" s="210" t="s">
        <v>7743</v>
      </c>
      <c r="M6719" s="210" t="s">
        <v>3533</v>
      </c>
      <c r="N6719" s="211">
        <v>72072</v>
      </c>
      <c r="O6719" s="210" t="s">
        <v>6734</v>
      </c>
    </row>
    <row r="6720" spans="1:15" x14ac:dyDescent="0.2">
      <c r="A6720" s="210" t="s">
        <v>28088</v>
      </c>
      <c r="B6720" s="210" t="s">
        <v>28089</v>
      </c>
      <c r="C6720" s="210" t="s">
        <v>27085</v>
      </c>
      <c r="D6720" s="211">
        <v>72072</v>
      </c>
      <c r="E6720" s="210" t="s">
        <v>6734</v>
      </c>
      <c r="F6720" s="210" t="s">
        <v>28090</v>
      </c>
      <c r="G6720" s="210" t="s">
        <v>28091</v>
      </c>
      <c r="H6720" s="210" t="s">
        <v>7744</v>
      </c>
      <c r="I6720" s="210" t="s">
        <v>28381</v>
      </c>
      <c r="J6720" s="210" t="s">
        <v>28382</v>
      </c>
      <c r="K6720" s="210" t="s">
        <v>28382</v>
      </c>
      <c r="L6720" s="210" t="s">
        <v>7743</v>
      </c>
      <c r="M6720" s="210" t="s">
        <v>3533</v>
      </c>
      <c r="N6720" s="211">
        <v>72072</v>
      </c>
      <c r="O6720" s="210" t="s">
        <v>6734</v>
      </c>
    </row>
    <row r="6721" spans="1:15" x14ac:dyDescent="0.2">
      <c r="A6721" s="210" t="s">
        <v>28088</v>
      </c>
      <c r="B6721" s="210" t="s">
        <v>28089</v>
      </c>
      <c r="C6721" s="210" t="s">
        <v>27085</v>
      </c>
      <c r="D6721" s="211">
        <v>72072</v>
      </c>
      <c r="E6721" s="210" t="s">
        <v>6734</v>
      </c>
      <c r="F6721" s="210" t="s">
        <v>28090</v>
      </c>
      <c r="G6721" s="210" t="s">
        <v>28091</v>
      </c>
      <c r="H6721" s="210" t="s">
        <v>7744</v>
      </c>
      <c r="I6721" s="210" t="s">
        <v>28383</v>
      </c>
      <c r="J6721" s="210" t="s">
        <v>28384</v>
      </c>
      <c r="K6721" s="210" t="s">
        <v>28384</v>
      </c>
      <c r="L6721" s="210" t="s">
        <v>7743</v>
      </c>
      <c r="M6721" s="210" t="s">
        <v>3533</v>
      </c>
      <c r="N6721" s="211">
        <v>72072</v>
      </c>
      <c r="O6721" s="210" t="s">
        <v>6734</v>
      </c>
    </row>
    <row r="6722" spans="1:15" x14ac:dyDescent="0.2">
      <c r="A6722" s="210" t="s">
        <v>28088</v>
      </c>
      <c r="B6722" s="210" t="s">
        <v>28089</v>
      </c>
      <c r="C6722" s="210" t="s">
        <v>27085</v>
      </c>
      <c r="D6722" s="211">
        <v>72072</v>
      </c>
      <c r="E6722" s="210" t="s">
        <v>6734</v>
      </c>
      <c r="F6722" s="210" t="s">
        <v>28090</v>
      </c>
      <c r="G6722" s="210" t="s">
        <v>28091</v>
      </c>
      <c r="H6722" s="210" t="s">
        <v>7744</v>
      </c>
      <c r="I6722" s="210" t="s">
        <v>28385</v>
      </c>
      <c r="J6722" s="210" t="s">
        <v>28386</v>
      </c>
      <c r="K6722" s="210" t="s">
        <v>28386</v>
      </c>
      <c r="L6722" s="210" t="s">
        <v>7743</v>
      </c>
      <c r="M6722" s="210" t="s">
        <v>3533</v>
      </c>
      <c r="N6722" s="211">
        <v>72072</v>
      </c>
      <c r="O6722" s="210" t="s">
        <v>6734</v>
      </c>
    </row>
    <row r="6723" spans="1:15" x14ac:dyDescent="0.2">
      <c r="A6723" s="210" t="s">
        <v>28088</v>
      </c>
      <c r="B6723" s="210" t="s">
        <v>28089</v>
      </c>
      <c r="C6723" s="210" t="s">
        <v>27085</v>
      </c>
      <c r="D6723" s="211">
        <v>72072</v>
      </c>
      <c r="E6723" s="210" t="s">
        <v>6734</v>
      </c>
      <c r="F6723" s="210" t="s">
        <v>28090</v>
      </c>
      <c r="G6723" s="210" t="s">
        <v>28091</v>
      </c>
      <c r="H6723" s="210" t="s">
        <v>7744</v>
      </c>
      <c r="I6723" s="210" t="s">
        <v>28387</v>
      </c>
      <c r="J6723" s="210" t="s">
        <v>28388</v>
      </c>
      <c r="K6723" s="210" t="s">
        <v>28388</v>
      </c>
      <c r="L6723" s="210" t="s">
        <v>7743</v>
      </c>
      <c r="M6723" s="210" t="s">
        <v>3533</v>
      </c>
      <c r="N6723" s="211">
        <v>72072</v>
      </c>
      <c r="O6723" s="210" t="s">
        <v>6734</v>
      </c>
    </row>
    <row r="6724" spans="1:15" x14ac:dyDescent="0.2">
      <c r="A6724" s="210" t="s">
        <v>28088</v>
      </c>
      <c r="B6724" s="210" t="s">
        <v>28089</v>
      </c>
      <c r="C6724" s="210" t="s">
        <v>27085</v>
      </c>
      <c r="D6724" s="211">
        <v>72072</v>
      </c>
      <c r="E6724" s="210" t="s">
        <v>6734</v>
      </c>
      <c r="F6724" s="210" t="s">
        <v>28090</v>
      </c>
      <c r="G6724" s="210" t="s">
        <v>28091</v>
      </c>
      <c r="H6724" s="210" t="s">
        <v>7744</v>
      </c>
      <c r="I6724" s="210" t="s">
        <v>28389</v>
      </c>
      <c r="J6724" s="210" t="s">
        <v>28390</v>
      </c>
      <c r="K6724" s="210" t="s">
        <v>28390</v>
      </c>
      <c r="L6724" s="210" t="s">
        <v>7743</v>
      </c>
      <c r="M6724" s="210" t="s">
        <v>3533</v>
      </c>
      <c r="N6724" s="211">
        <v>72072</v>
      </c>
      <c r="O6724" s="210" t="s">
        <v>6734</v>
      </c>
    </row>
    <row r="6725" spans="1:15" x14ac:dyDescent="0.2">
      <c r="A6725" s="210" t="s">
        <v>28088</v>
      </c>
      <c r="B6725" s="210" t="s">
        <v>28089</v>
      </c>
      <c r="C6725" s="210" t="s">
        <v>27085</v>
      </c>
      <c r="D6725" s="211">
        <v>72072</v>
      </c>
      <c r="E6725" s="210" t="s">
        <v>6734</v>
      </c>
      <c r="F6725" s="210" t="s">
        <v>28090</v>
      </c>
      <c r="G6725" s="210" t="s">
        <v>28091</v>
      </c>
      <c r="H6725" s="210" t="s">
        <v>7744</v>
      </c>
      <c r="I6725" s="210" t="s">
        <v>28391</v>
      </c>
      <c r="J6725" s="210" t="s">
        <v>28392</v>
      </c>
      <c r="K6725" s="210" t="s">
        <v>28392</v>
      </c>
      <c r="L6725" s="210" t="s">
        <v>7743</v>
      </c>
      <c r="M6725" s="210" t="s">
        <v>3533</v>
      </c>
      <c r="N6725" s="211">
        <v>72072</v>
      </c>
      <c r="O6725" s="210" t="s">
        <v>6734</v>
      </c>
    </row>
    <row r="6726" spans="1:15" x14ac:dyDescent="0.2">
      <c r="A6726" s="210" t="s">
        <v>28088</v>
      </c>
      <c r="B6726" s="210" t="s">
        <v>28089</v>
      </c>
      <c r="C6726" s="210" t="s">
        <v>27085</v>
      </c>
      <c r="D6726" s="211">
        <v>72072</v>
      </c>
      <c r="E6726" s="210" t="s">
        <v>6734</v>
      </c>
      <c r="F6726" s="210" t="s">
        <v>28090</v>
      </c>
      <c r="G6726" s="210" t="s">
        <v>28091</v>
      </c>
      <c r="H6726" s="210" t="s">
        <v>7744</v>
      </c>
      <c r="I6726" s="210" t="s">
        <v>28393</v>
      </c>
      <c r="J6726" s="210" t="s">
        <v>28394</v>
      </c>
      <c r="K6726" s="210" t="s">
        <v>28395</v>
      </c>
      <c r="L6726" s="210" t="s">
        <v>7743</v>
      </c>
      <c r="M6726" s="210" t="s">
        <v>3533</v>
      </c>
      <c r="N6726" s="211">
        <v>72072</v>
      </c>
      <c r="O6726" s="210" t="s">
        <v>6734</v>
      </c>
    </row>
    <row r="6727" spans="1:15" x14ac:dyDescent="0.2">
      <c r="A6727" s="210" t="s">
        <v>28396</v>
      </c>
      <c r="B6727" s="210" t="s">
        <v>5597</v>
      </c>
      <c r="C6727" s="210" t="s">
        <v>28397</v>
      </c>
      <c r="D6727" s="210">
        <v>6686</v>
      </c>
      <c r="E6727" s="210" t="s">
        <v>28398</v>
      </c>
      <c r="H6727" s="210" t="s">
        <v>7748</v>
      </c>
      <c r="I6727" s="210" t="s">
        <v>28399</v>
      </c>
      <c r="J6727" s="210" t="s">
        <v>28400</v>
      </c>
      <c r="K6727" s="210" t="s">
        <v>28401</v>
      </c>
      <c r="L6727" s="210" t="s">
        <v>7752</v>
      </c>
      <c r="M6727" s="210" t="s">
        <v>3533</v>
      </c>
      <c r="N6727" s="210">
        <v>6686</v>
      </c>
      <c r="O6727" s="210" t="s">
        <v>28398</v>
      </c>
    </row>
    <row r="6728" spans="1:15" x14ac:dyDescent="0.2">
      <c r="A6728" s="210" t="s">
        <v>28396</v>
      </c>
      <c r="B6728" s="210" t="s">
        <v>5597</v>
      </c>
      <c r="C6728" s="210" t="s">
        <v>28397</v>
      </c>
      <c r="D6728" s="210">
        <v>6686</v>
      </c>
      <c r="E6728" s="210" t="s">
        <v>28398</v>
      </c>
      <c r="H6728" s="210" t="s">
        <v>7748</v>
      </c>
      <c r="I6728" s="210" t="s">
        <v>28402</v>
      </c>
      <c r="J6728" s="210" t="s">
        <v>28403</v>
      </c>
      <c r="K6728" s="210" t="s">
        <v>28404</v>
      </c>
      <c r="L6728" s="210" t="s">
        <v>7752</v>
      </c>
      <c r="M6728" s="210" t="s">
        <v>3533</v>
      </c>
      <c r="N6728" s="210">
        <v>6686</v>
      </c>
      <c r="O6728" s="210" t="s">
        <v>28398</v>
      </c>
    </row>
    <row r="6729" spans="1:15" x14ac:dyDescent="0.2">
      <c r="A6729" s="210" t="s">
        <v>28405</v>
      </c>
      <c r="B6729" s="210" t="s">
        <v>28406</v>
      </c>
      <c r="C6729" s="210" t="s">
        <v>28407</v>
      </c>
      <c r="D6729" s="211">
        <v>20359</v>
      </c>
      <c r="E6729" s="210" t="s">
        <v>4809</v>
      </c>
      <c r="F6729" s="210" t="s">
        <v>28408</v>
      </c>
      <c r="G6729" s="210" t="s">
        <v>28409</v>
      </c>
      <c r="H6729" s="210" t="s">
        <v>0</v>
      </c>
      <c r="I6729" s="210" t="s">
        <v>28410</v>
      </c>
      <c r="J6729" s="210" t="s">
        <v>28411</v>
      </c>
      <c r="L6729" s="210" t="s">
        <v>7742</v>
      </c>
      <c r="M6729" s="210" t="s">
        <v>3562</v>
      </c>
      <c r="N6729" s="211">
        <v>20359</v>
      </c>
      <c r="O6729" s="210" t="s">
        <v>4809</v>
      </c>
    </row>
    <row r="6730" spans="1:15" x14ac:dyDescent="0.2">
      <c r="A6730" s="210" t="s">
        <v>28405</v>
      </c>
      <c r="B6730" s="210" t="s">
        <v>28406</v>
      </c>
      <c r="C6730" s="210" t="s">
        <v>28407</v>
      </c>
      <c r="D6730" s="211">
        <v>20359</v>
      </c>
      <c r="E6730" s="210" t="s">
        <v>4809</v>
      </c>
      <c r="F6730" s="210" t="s">
        <v>28408</v>
      </c>
      <c r="G6730" s="210" t="s">
        <v>28409</v>
      </c>
      <c r="H6730" s="210" t="s">
        <v>0</v>
      </c>
      <c r="I6730" s="210" t="s">
        <v>28412</v>
      </c>
      <c r="J6730" s="210" t="s">
        <v>28413</v>
      </c>
      <c r="L6730" s="210" t="s">
        <v>7743</v>
      </c>
      <c r="M6730" s="210" t="s">
        <v>3533</v>
      </c>
      <c r="N6730" s="211">
        <v>20359</v>
      </c>
      <c r="O6730" s="210" t="s">
        <v>4809</v>
      </c>
    </row>
    <row r="6731" spans="1:15" x14ac:dyDescent="0.2">
      <c r="A6731" s="210" t="s">
        <v>28405</v>
      </c>
      <c r="B6731" s="210" t="s">
        <v>28406</v>
      </c>
      <c r="C6731" s="210" t="s">
        <v>28407</v>
      </c>
      <c r="D6731" s="211">
        <v>20359</v>
      </c>
      <c r="E6731" s="210" t="s">
        <v>4809</v>
      </c>
      <c r="F6731" s="210" t="s">
        <v>28408</v>
      </c>
      <c r="G6731" s="210" t="s">
        <v>28409</v>
      </c>
      <c r="H6731" s="210" t="s">
        <v>0</v>
      </c>
      <c r="I6731" s="210" t="s">
        <v>28414</v>
      </c>
      <c r="J6731" s="210" t="s">
        <v>28415</v>
      </c>
      <c r="K6731" s="210" t="s">
        <v>28416</v>
      </c>
      <c r="L6731" s="210" t="s">
        <v>7743</v>
      </c>
      <c r="M6731" s="210" t="s">
        <v>3533</v>
      </c>
      <c r="N6731" s="211">
        <v>20359</v>
      </c>
      <c r="O6731" s="210" t="s">
        <v>4809</v>
      </c>
    </row>
    <row r="6732" spans="1:15" x14ac:dyDescent="0.2">
      <c r="A6732" s="210" t="s">
        <v>28405</v>
      </c>
      <c r="B6732" s="210" t="s">
        <v>28406</v>
      </c>
      <c r="C6732" s="210" t="s">
        <v>28407</v>
      </c>
      <c r="D6732" s="211">
        <v>20359</v>
      </c>
      <c r="E6732" s="210" t="s">
        <v>4809</v>
      </c>
      <c r="F6732" s="210" t="s">
        <v>28408</v>
      </c>
      <c r="G6732" s="210" t="s">
        <v>28409</v>
      </c>
      <c r="H6732" s="210" t="s">
        <v>0</v>
      </c>
      <c r="I6732" s="210" t="s">
        <v>28417</v>
      </c>
      <c r="J6732" s="210" t="s">
        <v>28418</v>
      </c>
      <c r="K6732" s="210" t="s">
        <v>28419</v>
      </c>
      <c r="L6732" s="210" t="s">
        <v>7743</v>
      </c>
      <c r="M6732" s="210" t="s">
        <v>3533</v>
      </c>
      <c r="N6732" s="211">
        <v>20359</v>
      </c>
      <c r="O6732" s="210" t="s">
        <v>4809</v>
      </c>
    </row>
    <row r="6733" spans="1:15" x14ac:dyDescent="0.2">
      <c r="A6733" s="210" t="s">
        <v>28420</v>
      </c>
      <c r="B6733" s="210" t="s">
        <v>28421</v>
      </c>
      <c r="C6733" s="210" t="s">
        <v>28422</v>
      </c>
      <c r="D6733" s="211">
        <v>65929</v>
      </c>
      <c r="E6733" s="210" t="s">
        <v>4510</v>
      </c>
      <c r="F6733" s="210" t="s">
        <v>28423</v>
      </c>
      <c r="G6733" s="210" t="s">
        <v>28424</v>
      </c>
      <c r="H6733" s="210" t="s">
        <v>0</v>
      </c>
      <c r="I6733" s="210" t="s">
        <v>28425</v>
      </c>
      <c r="J6733" s="210" t="s">
        <v>28426</v>
      </c>
      <c r="L6733" s="210" t="s">
        <v>7743</v>
      </c>
      <c r="M6733" s="210" t="s">
        <v>3533</v>
      </c>
      <c r="N6733" s="211">
        <v>65929</v>
      </c>
      <c r="O6733" s="210" t="s">
        <v>4510</v>
      </c>
    </row>
    <row r="6734" spans="1:15" x14ac:dyDescent="0.2">
      <c r="A6734" s="210" t="s">
        <v>28420</v>
      </c>
      <c r="B6734" s="210" t="s">
        <v>28421</v>
      </c>
      <c r="C6734" s="210" t="s">
        <v>28422</v>
      </c>
      <c r="D6734" s="211">
        <v>65929</v>
      </c>
      <c r="E6734" s="210" t="s">
        <v>4510</v>
      </c>
      <c r="F6734" s="210" t="s">
        <v>28423</v>
      </c>
      <c r="G6734" s="210" t="s">
        <v>28424</v>
      </c>
      <c r="H6734" s="210" t="s">
        <v>0</v>
      </c>
      <c r="I6734" s="210" t="s">
        <v>28427</v>
      </c>
      <c r="J6734" s="210" t="s">
        <v>28428</v>
      </c>
      <c r="L6734" s="210" t="s">
        <v>7743</v>
      </c>
      <c r="M6734" s="210" t="s">
        <v>3533</v>
      </c>
      <c r="N6734" s="211">
        <v>65929</v>
      </c>
      <c r="O6734" s="210" t="s">
        <v>4510</v>
      </c>
    </row>
    <row r="6735" spans="1:15" x14ac:dyDescent="0.2">
      <c r="A6735" s="210" t="s">
        <v>28420</v>
      </c>
      <c r="B6735" s="210" t="s">
        <v>28421</v>
      </c>
      <c r="C6735" s="210" t="s">
        <v>28422</v>
      </c>
      <c r="D6735" s="211">
        <v>65929</v>
      </c>
      <c r="E6735" s="210" t="s">
        <v>4510</v>
      </c>
      <c r="F6735" s="210" t="s">
        <v>28423</v>
      </c>
      <c r="G6735" s="210" t="s">
        <v>28424</v>
      </c>
      <c r="H6735" s="210" t="s">
        <v>0</v>
      </c>
      <c r="I6735" s="210" t="s">
        <v>28429</v>
      </c>
      <c r="J6735" s="210" t="s">
        <v>28430</v>
      </c>
      <c r="L6735" s="210" t="s">
        <v>7743</v>
      </c>
      <c r="M6735" s="210" t="s">
        <v>3533</v>
      </c>
      <c r="N6735" s="211">
        <v>65929</v>
      </c>
      <c r="O6735" s="210" t="s">
        <v>4510</v>
      </c>
    </row>
    <row r="6736" spans="1:15" x14ac:dyDescent="0.2">
      <c r="A6736" s="210" t="s">
        <v>28420</v>
      </c>
      <c r="B6736" s="210" t="s">
        <v>28421</v>
      </c>
      <c r="C6736" s="210" t="s">
        <v>28422</v>
      </c>
      <c r="D6736" s="211">
        <v>65929</v>
      </c>
      <c r="E6736" s="210" t="s">
        <v>4510</v>
      </c>
      <c r="F6736" s="210" t="s">
        <v>28423</v>
      </c>
      <c r="G6736" s="210" t="s">
        <v>28424</v>
      </c>
      <c r="H6736" s="210" t="s">
        <v>0</v>
      </c>
      <c r="I6736" s="210" t="s">
        <v>28431</v>
      </c>
      <c r="J6736" s="210" t="s">
        <v>28432</v>
      </c>
      <c r="L6736" s="210" t="s">
        <v>7743</v>
      </c>
      <c r="M6736" s="210" t="s">
        <v>3533</v>
      </c>
      <c r="N6736" s="211">
        <v>65929</v>
      </c>
      <c r="O6736" s="210" t="s">
        <v>4510</v>
      </c>
    </row>
    <row r="6737" spans="1:15" x14ac:dyDescent="0.2">
      <c r="A6737" s="210" t="s">
        <v>28420</v>
      </c>
      <c r="B6737" s="210" t="s">
        <v>28421</v>
      </c>
      <c r="C6737" s="210" t="s">
        <v>28422</v>
      </c>
      <c r="D6737" s="211">
        <v>65929</v>
      </c>
      <c r="E6737" s="210" t="s">
        <v>4510</v>
      </c>
      <c r="F6737" s="210" t="s">
        <v>28423</v>
      </c>
      <c r="G6737" s="210" t="s">
        <v>28424</v>
      </c>
      <c r="H6737" s="210" t="s">
        <v>0</v>
      </c>
      <c r="I6737" s="210" t="s">
        <v>28433</v>
      </c>
      <c r="J6737" s="210" t="s">
        <v>28434</v>
      </c>
      <c r="L6737" s="210" t="s">
        <v>7743</v>
      </c>
      <c r="M6737" s="210" t="s">
        <v>3533</v>
      </c>
      <c r="N6737" s="211">
        <v>65929</v>
      </c>
      <c r="O6737" s="210" t="s">
        <v>4510</v>
      </c>
    </row>
    <row r="6738" spans="1:15" x14ac:dyDescent="0.2">
      <c r="A6738" s="210" t="s">
        <v>28420</v>
      </c>
      <c r="B6738" s="210" t="s">
        <v>28421</v>
      </c>
      <c r="C6738" s="210" t="s">
        <v>28422</v>
      </c>
      <c r="D6738" s="211">
        <v>65929</v>
      </c>
      <c r="E6738" s="210" t="s">
        <v>4510</v>
      </c>
      <c r="F6738" s="210" t="s">
        <v>28423</v>
      </c>
      <c r="G6738" s="210" t="s">
        <v>28424</v>
      </c>
      <c r="H6738" s="210" t="s">
        <v>0</v>
      </c>
      <c r="I6738" s="210" t="s">
        <v>28435</v>
      </c>
      <c r="J6738" s="210" t="s">
        <v>28436</v>
      </c>
      <c r="L6738" s="210" t="s">
        <v>7743</v>
      </c>
      <c r="M6738" s="210" t="s">
        <v>3533</v>
      </c>
      <c r="N6738" s="211">
        <v>65929</v>
      </c>
      <c r="O6738" s="210" t="s">
        <v>4510</v>
      </c>
    </row>
    <row r="6739" spans="1:15" x14ac:dyDescent="0.2">
      <c r="A6739" s="210" t="s">
        <v>28420</v>
      </c>
      <c r="B6739" s="210" t="s">
        <v>28421</v>
      </c>
      <c r="C6739" s="210" t="s">
        <v>28422</v>
      </c>
      <c r="D6739" s="211">
        <v>65929</v>
      </c>
      <c r="E6739" s="210" t="s">
        <v>4510</v>
      </c>
      <c r="F6739" s="210" t="s">
        <v>28423</v>
      </c>
      <c r="G6739" s="210" t="s">
        <v>28424</v>
      </c>
      <c r="H6739" s="210" t="s">
        <v>0</v>
      </c>
      <c r="I6739" s="210" t="s">
        <v>28437</v>
      </c>
      <c r="J6739" s="210" t="s">
        <v>28438</v>
      </c>
      <c r="L6739" s="210" t="s">
        <v>7743</v>
      </c>
      <c r="M6739" s="210" t="s">
        <v>3562</v>
      </c>
      <c r="N6739" s="211">
        <v>65929</v>
      </c>
      <c r="O6739" s="210" t="s">
        <v>4510</v>
      </c>
    </row>
    <row r="6740" spans="1:15" x14ac:dyDescent="0.2">
      <c r="A6740" s="210" t="s">
        <v>28439</v>
      </c>
      <c r="B6740" s="210" t="s">
        <v>28440</v>
      </c>
      <c r="C6740" s="210" t="s">
        <v>28441</v>
      </c>
      <c r="D6740" s="211">
        <v>85737</v>
      </c>
      <c r="E6740" s="210" t="s">
        <v>28442</v>
      </c>
      <c r="F6740" s="210" t="s">
        <v>28443</v>
      </c>
      <c r="G6740" s="210" t="s">
        <v>28444</v>
      </c>
      <c r="H6740" s="210" t="s">
        <v>0</v>
      </c>
      <c r="I6740" s="210" t="s">
        <v>28445</v>
      </c>
      <c r="J6740" s="210" t="s">
        <v>28446</v>
      </c>
      <c r="L6740" s="210" t="s">
        <v>7743</v>
      </c>
      <c r="M6740" s="210" t="s">
        <v>3562</v>
      </c>
      <c r="N6740" s="211">
        <v>85737</v>
      </c>
      <c r="O6740" s="210" t="s">
        <v>28442</v>
      </c>
    </row>
    <row r="6741" spans="1:15" x14ac:dyDescent="0.2">
      <c r="A6741" s="210" t="s">
        <v>28447</v>
      </c>
      <c r="B6741" s="210" t="s">
        <v>28448</v>
      </c>
      <c r="C6741" s="210" t="s">
        <v>24666</v>
      </c>
      <c r="D6741" s="211">
        <v>86152</v>
      </c>
      <c r="E6741" s="210" t="s">
        <v>3598</v>
      </c>
      <c r="F6741" s="210" t="s">
        <v>28449</v>
      </c>
      <c r="G6741" s="210" t="s">
        <v>28450</v>
      </c>
      <c r="H6741" s="210" t="s">
        <v>0</v>
      </c>
      <c r="I6741" s="210" t="s">
        <v>28451</v>
      </c>
      <c r="J6741" s="210" t="s">
        <v>28452</v>
      </c>
      <c r="L6741" s="210" t="s">
        <v>7743</v>
      </c>
      <c r="M6741" s="210" t="s">
        <v>3533</v>
      </c>
      <c r="N6741" s="211">
        <v>86152</v>
      </c>
      <c r="O6741" s="210" t="s">
        <v>3598</v>
      </c>
    </row>
    <row r="6742" spans="1:15" x14ac:dyDescent="0.2">
      <c r="A6742" s="210" t="s">
        <v>28447</v>
      </c>
      <c r="B6742" s="210" t="s">
        <v>28448</v>
      </c>
      <c r="C6742" s="210" t="s">
        <v>24666</v>
      </c>
      <c r="D6742" s="211">
        <v>86152</v>
      </c>
      <c r="E6742" s="210" t="s">
        <v>3598</v>
      </c>
      <c r="F6742" s="210" t="s">
        <v>28449</v>
      </c>
      <c r="G6742" s="210" t="s">
        <v>28450</v>
      </c>
      <c r="H6742" s="210" t="s">
        <v>0</v>
      </c>
      <c r="I6742" s="210" t="s">
        <v>28453</v>
      </c>
      <c r="J6742" s="210" t="s">
        <v>28454</v>
      </c>
      <c r="L6742" s="210" t="s">
        <v>7743</v>
      </c>
      <c r="M6742" s="210" t="s">
        <v>3533</v>
      </c>
      <c r="N6742" s="211">
        <v>86152</v>
      </c>
      <c r="O6742" s="210" t="s">
        <v>3598</v>
      </c>
    </row>
    <row r="6743" spans="1:15" x14ac:dyDescent="0.2">
      <c r="A6743" s="210" t="s">
        <v>28447</v>
      </c>
      <c r="B6743" s="210" t="s">
        <v>28448</v>
      </c>
      <c r="C6743" s="210" t="s">
        <v>24666</v>
      </c>
      <c r="D6743" s="211">
        <v>86152</v>
      </c>
      <c r="E6743" s="210" t="s">
        <v>3598</v>
      </c>
      <c r="F6743" s="210" t="s">
        <v>28449</v>
      </c>
      <c r="G6743" s="210" t="s">
        <v>28450</v>
      </c>
      <c r="H6743" s="210" t="s">
        <v>0</v>
      </c>
      <c r="I6743" s="210" t="s">
        <v>28455</v>
      </c>
      <c r="J6743" s="210" t="s">
        <v>28456</v>
      </c>
      <c r="L6743" s="210" t="s">
        <v>7743</v>
      </c>
      <c r="M6743" s="210" t="s">
        <v>3533</v>
      </c>
      <c r="N6743" s="211">
        <v>86152</v>
      </c>
      <c r="O6743" s="210" t="s">
        <v>3598</v>
      </c>
    </row>
    <row r="6744" spans="1:15" x14ac:dyDescent="0.2">
      <c r="A6744" s="210" t="s">
        <v>28447</v>
      </c>
      <c r="B6744" s="210" t="s">
        <v>28448</v>
      </c>
      <c r="C6744" s="210" t="s">
        <v>24666</v>
      </c>
      <c r="D6744" s="211">
        <v>86152</v>
      </c>
      <c r="E6744" s="210" t="s">
        <v>3598</v>
      </c>
      <c r="F6744" s="210" t="s">
        <v>28449</v>
      </c>
      <c r="G6744" s="210" t="s">
        <v>28450</v>
      </c>
      <c r="H6744" s="210" t="s">
        <v>0</v>
      </c>
      <c r="I6744" s="210" t="s">
        <v>28457</v>
      </c>
      <c r="J6744" s="210" t="s">
        <v>28458</v>
      </c>
      <c r="L6744" s="210" t="s">
        <v>7743</v>
      </c>
      <c r="M6744" s="210" t="s">
        <v>3533</v>
      </c>
      <c r="N6744" s="211">
        <v>86152</v>
      </c>
      <c r="O6744" s="210" t="s">
        <v>3598</v>
      </c>
    </row>
    <row r="6745" spans="1:15" x14ac:dyDescent="0.2">
      <c r="A6745" s="210" t="s">
        <v>28459</v>
      </c>
      <c r="B6745" s="210" t="s">
        <v>3953</v>
      </c>
      <c r="C6745" s="210" t="s">
        <v>18355</v>
      </c>
      <c r="D6745" s="210">
        <v>28215</v>
      </c>
      <c r="E6745" s="210" t="s">
        <v>3936</v>
      </c>
      <c r="G6745" s="210" t="s">
        <v>28460</v>
      </c>
      <c r="H6745" s="210" t="s">
        <v>7748</v>
      </c>
      <c r="I6745" s="210" t="s">
        <v>28461</v>
      </c>
      <c r="J6745" s="210" t="s">
        <v>28462</v>
      </c>
      <c r="K6745" s="210" t="s">
        <v>28463</v>
      </c>
      <c r="L6745" s="210" t="s">
        <v>7752</v>
      </c>
      <c r="M6745" s="210" t="s">
        <v>3533</v>
      </c>
      <c r="N6745" s="210">
        <v>28215</v>
      </c>
      <c r="O6745" s="210" t="s">
        <v>3936</v>
      </c>
    </row>
    <row r="6746" spans="1:15" x14ac:dyDescent="0.2">
      <c r="A6746" s="210" t="s">
        <v>28459</v>
      </c>
      <c r="B6746" s="210" t="s">
        <v>3953</v>
      </c>
      <c r="C6746" s="210" t="s">
        <v>18355</v>
      </c>
      <c r="D6746" s="210">
        <v>28215</v>
      </c>
      <c r="E6746" s="210" t="s">
        <v>3936</v>
      </c>
      <c r="G6746" s="210" t="s">
        <v>28460</v>
      </c>
      <c r="H6746" s="210" t="s">
        <v>7748</v>
      </c>
      <c r="I6746" s="210" t="s">
        <v>363</v>
      </c>
      <c r="J6746" s="210" t="s">
        <v>28464</v>
      </c>
      <c r="K6746" s="210" t="s">
        <v>28465</v>
      </c>
      <c r="L6746" s="210" t="s">
        <v>7752</v>
      </c>
      <c r="M6746" s="210" t="s">
        <v>3533</v>
      </c>
      <c r="N6746" s="210">
        <v>28215</v>
      </c>
      <c r="O6746" s="210" t="s">
        <v>3936</v>
      </c>
    </row>
    <row r="6747" spans="1:15" x14ac:dyDescent="0.2">
      <c r="A6747" s="210" t="s">
        <v>28459</v>
      </c>
      <c r="B6747" s="210" t="s">
        <v>3953</v>
      </c>
      <c r="C6747" s="210" t="s">
        <v>18355</v>
      </c>
      <c r="D6747" s="210">
        <v>28215</v>
      </c>
      <c r="E6747" s="210" t="s">
        <v>3936</v>
      </c>
      <c r="G6747" s="210" t="s">
        <v>28460</v>
      </c>
      <c r="H6747" s="210" t="s">
        <v>7748</v>
      </c>
      <c r="I6747" s="210" t="s">
        <v>288</v>
      </c>
      <c r="J6747" s="210" t="s">
        <v>28466</v>
      </c>
      <c r="K6747" s="210" t="s">
        <v>28467</v>
      </c>
      <c r="L6747" s="210" t="s">
        <v>7752</v>
      </c>
      <c r="M6747" s="210" t="s">
        <v>3533</v>
      </c>
      <c r="N6747" s="210">
        <v>28215</v>
      </c>
      <c r="O6747" s="210" t="s">
        <v>3936</v>
      </c>
    </row>
    <row r="6748" spans="1:15" x14ac:dyDescent="0.2">
      <c r="A6748" s="210" t="s">
        <v>28459</v>
      </c>
      <c r="B6748" s="210" t="s">
        <v>3953</v>
      </c>
      <c r="C6748" s="210" t="s">
        <v>18355</v>
      </c>
      <c r="D6748" s="210">
        <v>28215</v>
      </c>
      <c r="E6748" s="210" t="s">
        <v>3936</v>
      </c>
      <c r="G6748" s="210" t="s">
        <v>28460</v>
      </c>
      <c r="H6748" s="210" t="s">
        <v>7748</v>
      </c>
      <c r="I6748" s="210" t="s">
        <v>28468</v>
      </c>
      <c r="J6748" s="210" t="s">
        <v>28469</v>
      </c>
      <c r="K6748" s="210" t="s">
        <v>28470</v>
      </c>
      <c r="L6748" s="210" t="s">
        <v>7752</v>
      </c>
      <c r="M6748" s="210" t="s">
        <v>3533</v>
      </c>
      <c r="N6748" s="210">
        <v>28215</v>
      </c>
      <c r="O6748" s="210" t="s">
        <v>3936</v>
      </c>
    </row>
    <row r="6749" spans="1:15" x14ac:dyDescent="0.2">
      <c r="A6749" s="210" t="s">
        <v>28459</v>
      </c>
      <c r="B6749" s="210" t="s">
        <v>3953</v>
      </c>
      <c r="C6749" s="210" t="s">
        <v>18355</v>
      </c>
      <c r="D6749" s="210">
        <v>28215</v>
      </c>
      <c r="E6749" s="210" t="s">
        <v>3936</v>
      </c>
      <c r="G6749" s="210" t="s">
        <v>28460</v>
      </c>
      <c r="H6749" s="210" t="s">
        <v>7748</v>
      </c>
      <c r="I6749" s="210" t="s">
        <v>244</v>
      </c>
      <c r="J6749" s="210" t="s">
        <v>28471</v>
      </c>
      <c r="K6749" s="210" t="s">
        <v>28472</v>
      </c>
      <c r="L6749" s="210" t="s">
        <v>7752</v>
      </c>
      <c r="M6749" s="210" t="s">
        <v>3533</v>
      </c>
      <c r="N6749" s="210">
        <v>28215</v>
      </c>
      <c r="O6749" s="210" t="s">
        <v>3936</v>
      </c>
    </row>
    <row r="6750" spans="1:15" x14ac:dyDescent="0.2">
      <c r="A6750" s="210" t="s">
        <v>28459</v>
      </c>
      <c r="B6750" s="210" t="s">
        <v>3953</v>
      </c>
      <c r="C6750" s="210" t="s">
        <v>18355</v>
      </c>
      <c r="D6750" s="210">
        <v>28215</v>
      </c>
      <c r="E6750" s="210" t="s">
        <v>3936</v>
      </c>
      <c r="G6750" s="210" t="s">
        <v>28460</v>
      </c>
      <c r="H6750" s="210" t="s">
        <v>7748</v>
      </c>
      <c r="I6750" s="210" t="s">
        <v>28473</v>
      </c>
      <c r="J6750" s="210" t="s">
        <v>28474</v>
      </c>
      <c r="K6750" s="210" t="s">
        <v>28475</v>
      </c>
      <c r="L6750" s="210" t="s">
        <v>7752</v>
      </c>
      <c r="M6750" s="210" t="s">
        <v>3533</v>
      </c>
      <c r="N6750" s="210">
        <v>28215</v>
      </c>
      <c r="O6750" s="210" t="s">
        <v>3936</v>
      </c>
    </row>
    <row r="6751" spans="1:15" x14ac:dyDescent="0.2">
      <c r="A6751" s="210" t="s">
        <v>28459</v>
      </c>
      <c r="B6751" s="210" t="s">
        <v>3953</v>
      </c>
      <c r="C6751" s="210" t="s">
        <v>18355</v>
      </c>
      <c r="D6751" s="210">
        <v>28215</v>
      </c>
      <c r="E6751" s="210" t="s">
        <v>3936</v>
      </c>
      <c r="G6751" s="210" t="s">
        <v>28460</v>
      </c>
      <c r="H6751" s="210" t="s">
        <v>7748</v>
      </c>
      <c r="I6751" s="210" t="s">
        <v>286</v>
      </c>
      <c r="J6751" s="210" t="s">
        <v>28476</v>
      </c>
      <c r="K6751" s="210" t="s">
        <v>28477</v>
      </c>
      <c r="L6751" s="210" t="s">
        <v>7752</v>
      </c>
      <c r="M6751" s="210" t="s">
        <v>3533</v>
      </c>
      <c r="N6751" s="210">
        <v>28215</v>
      </c>
      <c r="O6751" s="210" t="s">
        <v>3936</v>
      </c>
    </row>
    <row r="6752" spans="1:15" x14ac:dyDescent="0.2">
      <c r="A6752" s="210" t="s">
        <v>28459</v>
      </c>
      <c r="B6752" s="210" t="s">
        <v>3953</v>
      </c>
      <c r="C6752" s="210" t="s">
        <v>18355</v>
      </c>
      <c r="D6752" s="210">
        <v>28215</v>
      </c>
      <c r="E6752" s="210" t="s">
        <v>3936</v>
      </c>
      <c r="G6752" s="210" t="s">
        <v>28460</v>
      </c>
      <c r="H6752" s="210" t="s">
        <v>7748</v>
      </c>
      <c r="I6752" s="210" t="s">
        <v>242</v>
      </c>
      <c r="J6752" s="210" t="s">
        <v>28478</v>
      </c>
      <c r="K6752" s="210" t="s">
        <v>28479</v>
      </c>
      <c r="L6752" s="210" t="s">
        <v>7752</v>
      </c>
      <c r="M6752" s="210" t="s">
        <v>3533</v>
      </c>
      <c r="N6752" s="210">
        <v>28215</v>
      </c>
      <c r="O6752" s="210" t="s">
        <v>3936</v>
      </c>
    </row>
    <row r="6753" spans="1:15" x14ac:dyDescent="0.2">
      <c r="A6753" s="210" t="s">
        <v>28459</v>
      </c>
      <c r="B6753" s="210" t="s">
        <v>3953</v>
      </c>
      <c r="C6753" s="210" t="s">
        <v>18355</v>
      </c>
      <c r="D6753" s="210">
        <v>28215</v>
      </c>
      <c r="E6753" s="210" t="s">
        <v>3936</v>
      </c>
      <c r="G6753" s="210" t="s">
        <v>28460</v>
      </c>
      <c r="H6753" s="210" t="s">
        <v>7748</v>
      </c>
      <c r="I6753" s="210" t="s">
        <v>361</v>
      </c>
      <c r="J6753" s="210" t="s">
        <v>28480</v>
      </c>
      <c r="K6753" s="210" t="s">
        <v>28481</v>
      </c>
      <c r="L6753" s="210" t="s">
        <v>7752</v>
      </c>
      <c r="M6753" s="210" t="s">
        <v>3533</v>
      </c>
      <c r="N6753" s="210">
        <v>28215</v>
      </c>
      <c r="O6753" s="210" t="s">
        <v>3936</v>
      </c>
    </row>
    <row r="6754" spans="1:15" x14ac:dyDescent="0.2">
      <c r="A6754" s="210" t="s">
        <v>28459</v>
      </c>
      <c r="B6754" s="210" t="s">
        <v>3953</v>
      </c>
      <c r="C6754" s="210" t="s">
        <v>18355</v>
      </c>
      <c r="D6754" s="211">
        <v>28215</v>
      </c>
      <c r="E6754" s="210" t="s">
        <v>3936</v>
      </c>
      <c r="G6754" s="210" t="s">
        <v>28460</v>
      </c>
      <c r="H6754" s="210" t="s">
        <v>0</v>
      </c>
      <c r="I6754" s="210" t="s">
        <v>28482</v>
      </c>
      <c r="J6754" s="210" t="s">
        <v>28483</v>
      </c>
      <c r="L6754" s="210" t="s">
        <v>7743</v>
      </c>
      <c r="M6754" s="210" t="s">
        <v>3533</v>
      </c>
      <c r="N6754" s="211">
        <v>28215</v>
      </c>
      <c r="O6754" s="210" t="s">
        <v>3936</v>
      </c>
    </row>
    <row r="6755" spans="1:15" x14ac:dyDescent="0.2">
      <c r="A6755" s="210" t="s">
        <v>28459</v>
      </c>
      <c r="B6755" s="210" t="s">
        <v>3953</v>
      </c>
      <c r="C6755" s="210" t="s">
        <v>18355</v>
      </c>
      <c r="D6755" s="211">
        <v>28215</v>
      </c>
      <c r="E6755" s="210" t="s">
        <v>3936</v>
      </c>
      <c r="G6755" s="210" t="s">
        <v>28460</v>
      </c>
      <c r="H6755" s="210" t="s">
        <v>0</v>
      </c>
      <c r="I6755" s="210" t="s">
        <v>28484</v>
      </c>
      <c r="J6755" s="210" t="s">
        <v>28485</v>
      </c>
      <c r="L6755" s="210" t="s">
        <v>7743</v>
      </c>
      <c r="M6755" s="210" t="s">
        <v>3533</v>
      </c>
      <c r="N6755" s="211">
        <v>28215</v>
      </c>
      <c r="O6755" s="210" t="s">
        <v>3936</v>
      </c>
    </row>
    <row r="6756" spans="1:15" x14ac:dyDescent="0.2">
      <c r="A6756" s="210" t="s">
        <v>28486</v>
      </c>
      <c r="B6756" s="210" t="s">
        <v>28487</v>
      </c>
      <c r="C6756" s="210" t="s">
        <v>18355</v>
      </c>
      <c r="D6756" s="210">
        <v>28215</v>
      </c>
      <c r="E6756" s="210" t="s">
        <v>3936</v>
      </c>
      <c r="H6756" s="210" t="s">
        <v>7748</v>
      </c>
      <c r="I6756" s="210" t="s">
        <v>28488</v>
      </c>
      <c r="J6756" s="210" t="s">
        <v>28489</v>
      </c>
      <c r="K6756" s="210" t="s">
        <v>28490</v>
      </c>
      <c r="L6756" s="210" t="s">
        <v>7752</v>
      </c>
      <c r="M6756" s="210" t="s">
        <v>3533</v>
      </c>
      <c r="N6756" s="210">
        <v>28215</v>
      </c>
      <c r="O6756" s="210" t="s">
        <v>3936</v>
      </c>
    </row>
    <row r="6757" spans="1:15" x14ac:dyDescent="0.2">
      <c r="A6757" s="210" t="s">
        <v>28486</v>
      </c>
      <c r="B6757" s="210" t="s">
        <v>28487</v>
      </c>
      <c r="C6757" s="210" t="s">
        <v>18355</v>
      </c>
      <c r="D6757" s="210">
        <v>28215</v>
      </c>
      <c r="E6757" s="210" t="s">
        <v>3936</v>
      </c>
      <c r="H6757" s="210" t="s">
        <v>7748</v>
      </c>
      <c r="I6757" s="210" t="s">
        <v>28491</v>
      </c>
      <c r="J6757" s="210" t="s">
        <v>28492</v>
      </c>
      <c r="K6757" s="210" t="s">
        <v>28493</v>
      </c>
      <c r="L6757" s="210" t="s">
        <v>7752</v>
      </c>
      <c r="M6757" s="210" t="s">
        <v>3533</v>
      </c>
      <c r="N6757" s="210">
        <v>28215</v>
      </c>
      <c r="O6757" s="210" t="s">
        <v>3936</v>
      </c>
    </row>
    <row r="6758" spans="1:15" x14ac:dyDescent="0.2">
      <c r="A6758" s="210" t="s">
        <v>28486</v>
      </c>
      <c r="B6758" s="210" t="s">
        <v>28487</v>
      </c>
      <c r="C6758" s="210" t="s">
        <v>18355</v>
      </c>
      <c r="D6758" s="210">
        <v>28215</v>
      </c>
      <c r="E6758" s="210" t="s">
        <v>3936</v>
      </c>
      <c r="H6758" s="210" t="s">
        <v>7748</v>
      </c>
      <c r="I6758" s="210" t="s">
        <v>28494</v>
      </c>
      <c r="J6758" s="210" t="s">
        <v>28495</v>
      </c>
      <c r="K6758" s="210" t="s">
        <v>28490</v>
      </c>
      <c r="L6758" s="210" t="s">
        <v>7752</v>
      </c>
      <c r="M6758" s="210" t="s">
        <v>3533</v>
      </c>
      <c r="N6758" s="210">
        <v>28215</v>
      </c>
      <c r="O6758" s="210" t="s">
        <v>3936</v>
      </c>
    </row>
    <row r="6759" spans="1:15" x14ac:dyDescent="0.2">
      <c r="A6759" s="210" t="s">
        <v>28496</v>
      </c>
      <c r="B6759" s="210" t="s">
        <v>3816</v>
      </c>
      <c r="C6759" s="210" t="s">
        <v>24797</v>
      </c>
      <c r="D6759" s="211">
        <v>33611</v>
      </c>
      <c r="E6759" s="210" t="s">
        <v>3811</v>
      </c>
      <c r="F6759" s="210" t="s">
        <v>28497</v>
      </c>
      <c r="G6759" s="210" t="s">
        <v>28498</v>
      </c>
      <c r="H6759" s="210" t="s">
        <v>0</v>
      </c>
      <c r="I6759" s="210" t="s">
        <v>28499</v>
      </c>
      <c r="J6759" s="210" t="s">
        <v>28500</v>
      </c>
      <c r="K6759" s="210" t="s">
        <v>28501</v>
      </c>
      <c r="L6759" s="210" t="s">
        <v>7743</v>
      </c>
      <c r="M6759" s="210" t="s">
        <v>3533</v>
      </c>
      <c r="N6759" s="211">
        <v>33611</v>
      </c>
      <c r="O6759" s="210" t="s">
        <v>3811</v>
      </c>
    </row>
    <row r="6760" spans="1:15" x14ac:dyDescent="0.2">
      <c r="A6760" s="210" t="s">
        <v>28496</v>
      </c>
      <c r="B6760" s="210" t="s">
        <v>3816</v>
      </c>
      <c r="C6760" s="210" t="s">
        <v>24797</v>
      </c>
      <c r="D6760" s="211">
        <v>33611</v>
      </c>
      <c r="E6760" s="210" t="s">
        <v>3811</v>
      </c>
      <c r="F6760" s="210" t="s">
        <v>28497</v>
      </c>
      <c r="G6760" s="210" t="s">
        <v>28498</v>
      </c>
      <c r="H6760" s="210" t="s">
        <v>0</v>
      </c>
      <c r="I6760" s="210" t="s">
        <v>28502</v>
      </c>
      <c r="J6760" s="210" t="s">
        <v>28503</v>
      </c>
      <c r="L6760" s="210" t="s">
        <v>7743</v>
      </c>
      <c r="M6760" s="210" t="s">
        <v>3533</v>
      </c>
      <c r="N6760" s="211">
        <v>33611</v>
      </c>
      <c r="O6760" s="210" t="s">
        <v>3811</v>
      </c>
    </row>
    <row r="6761" spans="1:15" x14ac:dyDescent="0.2">
      <c r="A6761" s="210" t="s">
        <v>28496</v>
      </c>
      <c r="B6761" s="210" t="s">
        <v>3816</v>
      </c>
      <c r="C6761" s="210" t="s">
        <v>24797</v>
      </c>
      <c r="D6761" s="211">
        <v>33611</v>
      </c>
      <c r="E6761" s="210" t="s">
        <v>3811</v>
      </c>
      <c r="F6761" s="210" t="s">
        <v>28497</v>
      </c>
      <c r="G6761" s="210" t="s">
        <v>28498</v>
      </c>
      <c r="H6761" s="210" t="s">
        <v>0</v>
      </c>
      <c r="I6761" s="210" t="s">
        <v>28504</v>
      </c>
      <c r="J6761" s="210" t="s">
        <v>28505</v>
      </c>
      <c r="L6761" s="210" t="s">
        <v>7743</v>
      </c>
      <c r="M6761" s="210" t="s">
        <v>3533</v>
      </c>
      <c r="N6761" s="211">
        <v>33611</v>
      </c>
      <c r="O6761" s="210" t="s">
        <v>3811</v>
      </c>
    </row>
    <row r="6762" spans="1:15" x14ac:dyDescent="0.2">
      <c r="A6762" s="210" t="s">
        <v>28496</v>
      </c>
      <c r="B6762" s="210" t="s">
        <v>3816</v>
      </c>
      <c r="C6762" s="210" t="s">
        <v>24797</v>
      </c>
      <c r="D6762" s="211">
        <v>33611</v>
      </c>
      <c r="E6762" s="210" t="s">
        <v>3811</v>
      </c>
      <c r="F6762" s="210" t="s">
        <v>28497</v>
      </c>
      <c r="G6762" s="210" t="s">
        <v>28498</v>
      </c>
      <c r="H6762" s="210" t="s">
        <v>0</v>
      </c>
      <c r="I6762" s="210" t="s">
        <v>28506</v>
      </c>
      <c r="J6762" s="210" t="s">
        <v>28507</v>
      </c>
      <c r="L6762" s="210" t="s">
        <v>7743</v>
      </c>
      <c r="M6762" s="210" t="s">
        <v>3533</v>
      </c>
      <c r="N6762" s="211">
        <v>33611</v>
      </c>
      <c r="O6762" s="210" t="s">
        <v>3811</v>
      </c>
    </row>
    <row r="6763" spans="1:15" x14ac:dyDescent="0.2">
      <c r="A6763" s="210" t="s">
        <v>28508</v>
      </c>
      <c r="B6763" s="210" t="s">
        <v>28509</v>
      </c>
      <c r="C6763" s="210" t="s">
        <v>18355</v>
      </c>
      <c r="D6763" s="211">
        <v>28215</v>
      </c>
      <c r="E6763" s="210" t="s">
        <v>3936</v>
      </c>
      <c r="F6763" s="210" t="s">
        <v>28510</v>
      </c>
      <c r="G6763" s="210" t="s">
        <v>28511</v>
      </c>
      <c r="H6763" s="210" t="s">
        <v>0</v>
      </c>
      <c r="I6763" s="210" t="s">
        <v>28512</v>
      </c>
      <c r="J6763" s="210" t="s">
        <v>28513</v>
      </c>
      <c r="K6763" s="210" t="s">
        <v>28509</v>
      </c>
      <c r="L6763" s="210" t="s">
        <v>7742</v>
      </c>
      <c r="M6763" s="210" t="s">
        <v>3562</v>
      </c>
      <c r="N6763" s="211">
        <v>28215</v>
      </c>
      <c r="O6763" s="210" t="s">
        <v>3936</v>
      </c>
    </row>
    <row r="6764" spans="1:15" x14ac:dyDescent="0.2">
      <c r="A6764" s="210" t="s">
        <v>28508</v>
      </c>
      <c r="B6764" s="210" t="s">
        <v>28509</v>
      </c>
      <c r="C6764" s="210" t="s">
        <v>18355</v>
      </c>
      <c r="D6764" s="211">
        <v>28215</v>
      </c>
      <c r="E6764" s="210" t="s">
        <v>3936</v>
      </c>
      <c r="F6764" s="210" t="s">
        <v>28510</v>
      </c>
      <c r="G6764" s="210" t="s">
        <v>28511</v>
      </c>
      <c r="H6764" s="210" t="s">
        <v>0</v>
      </c>
      <c r="I6764" s="210" t="s">
        <v>28514</v>
      </c>
      <c r="J6764" s="210" t="s">
        <v>28515</v>
      </c>
      <c r="L6764" s="210" t="s">
        <v>7743</v>
      </c>
      <c r="M6764" s="210" t="s">
        <v>3533</v>
      </c>
      <c r="N6764" s="211">
        <v>28215</v>
      </c>
      <c r="O6764" s="210" t="s">
        <v>3936</v>
      </c>
    </row>
    <row r="6765" spans="1:15" x14ac:dyDescent="0.2">
      <c r="A6765" s="210" t="s">
        <v>28516</v>
      </c>
      <c r="B6765" s="210" t="s">
        <v>4392</v>
      </c>
      <c r="C6765" s="210" t="s">
        <v>14485</v>
      </c>
      <c r="D6765" s="210">
        <v>99086</v>
      </c>
      <c r="E6765" s="210" t="s">
        <v>4393</v>
      </c>
      <c r="F6765" s="210" t="s">
        <v>28517</v>
      </c>
      <c r="G6765" s="210" t="s">
        <v>28518</v>
      </c>
      <c r="H6765" s="210" t="s">
        <v>7748</v>
      </c>
      <c r="I6765" s="210" t="s">
        <v>28519</v>
      </c>
      <c r="J6765" s="210" t="s">
        <v>28520</v>
      </c>
      <c r="K6765" s="210" t="s">
        <v>28521</v>
      </c>
      <c r="L6765" s="210" t="s">
        <v>7752</v>
      </c>
      <c r="M6765" s="210" t="s">
        <v>3533</v>
      </c>
      <c r="N6765" s="210">
        <v>99086</v>
      </c>
      <c r="O6765" s="210" t="s">
        <v>4393</v>
      </c>
    </row>
    <row r="6766" spans="1:15" x14ac:dyDescent="0.2">
      <c r="A6766" s="210" t="s">
        <v>28516</v>
      </c>
      <c r="B6766" s="210" t="s">
        <v>4392</v>
      </c>
      <c r="C6766" s="210" t="s">
        <v>14485</v>
      </c>
      <c r="D6766" s="210">
        <v>99086</v>
      </c>
      <c r="E6766" s="210" t="s">
        <v>4393</v>
      </c>
      <c r="F6766" s="210" t="s">
        <v>28517</v>
      </c>
      <c r="G6766" s="210" t="s">
        <v>28518</v>
      </c>
      <c r="H6766" s="210" t="s">
        <v>7748</v>
      </c>
      <c r="I6766" s="210" t="s">
        <v>28522</v>
      </c>
      <c r="J6766" s="210" t="s">
        <v>28523</v>
      </c>
      <c r="K6766" s="210" t="s">
        <v>28524</v>
      </c>
      <c r="L6766" s="210" t="s">
        <v>7752</v>
      </c>
      <c r="M6766" s="210" t="s">
        <v>3533</v>
      </c>
      <c r="N6766" s="210">
        <v>99086</v>
      </c>
      <c r="O6766" s="210" t="s">
        <v>4393</v>
      </c>
    </row>
    <row r="6767" spans="1:15" x14ac:dyDescent="0.2">
      <c r="A6767" s="210" t="s">
        <v>28516</v>
      </c>
      <c r="B6767" s="210" t="s">
        <v>4392</v>
      </c>
      <c r="C6767" s="210" t="s">
        <v>14485</v>
      </c>
      <c r="D6767" s="210">
        <v>99086</v>
      </c>
      <c r="E6767" s="210" t="s">
        <v>4393</v>
      </c>
      <c r="F6767" s="210" t="s">
        <v>28517</v>
      </c>
      <c r="G6767" s="210" t="s">
        <v>28518</v>
      </c>
      <c r="H6767" s="210" t="s">
        <v>7748</v>
      </c>
      <c r="I6767" s="210" t="s">
        <v>28525</v>
      </c>
      <c r="J6767" s="210" t="s">
        <v>28526</v>
      </c>
      <c r="K6767" s="210" t="s">
        <v>28527</v>
      </c>
      <c r="L6767" s="210" t="s">
        <v>7752</v>
      </c>
      <c r="M6767" s="210" t="s">
        <v>3533</v>
      </c>
      <c r="N6767" s="210">
        <v>99086</v>
      </c>
      <c r="O6767" s="210" t="s">
        <v>4393</v>
      </c>
    </row>
    <row r="6768" spans="1:15" x14ac:dyDescent="0.2">
      <c r="A6768" s="210" t="s">
        <v>28516</v>
      </c>
      <c r="B6768" s="210" t="s">
        <v>4392</v>
      </c>
      <c r="C6768" s="210" t="s">
        <v>14485</v>
      </c>
      <c r="D6768" s="210">
        <v>99086</v>
      </c>
      <c r="E6768" s="210" t="s">
        <v>4393</v>
      </c>
      <c r="F6768" s="210" t="s">
        <v>28517</v>
      </c>
      <c r="G6768" s="210" t="s">
        <v>28518</v>
      </c>
      <c r="H6768" s="210" t="s">
        <v>7748</v>
      </c>
      <c r="I6768" s="210" t="s">
        <v>28528</v>
      </c>
      <c r="J6768" s="210" t="s">
        <v>28529</v>
      </c>
      <c r="K6768" s="210" t="s">
        <v>28530</v>
      </c>
      <c r="L6768" s="210" t="s">
        <v>7752</v>
      </c>
      <c r="M6768" s="210" t="s">
        <v>3533</v>
      </c>
      <c r="N6768" s="210">
        <v>99086</v>
      </c>
      <c r="O6768" s="210" t="s">
        <v>4393</v>
      </c>
    </row>
    <row r="6769" spans="1:15" x14ac:dyDescent="0.2">
      <c r="A6769" s="210" t="s">
        <v>28516</v>
      </c>
      <c r="B6769" s="210" t="s">
        <v>4392</v>
      </c>
      <c r="C6769" s="210" t="s">
        <v>14485</v>
      </c>
      <c r="D6769" s="210">
        <v>99086</v>
      </c>
      <c r="E6769" s="210" t="s">
        <v>4393</v>
      </c>
      <c r="F6769" s="210" t="s">
        <v>28517</v>
      </c>
      <c r="G6769" s="210" t="s">
        <v>28518</v>
      </c>
      <c r="H6769" s="210" t="s">
        <v>7748</v>
      </c>
      <c r="I6769" s="210" t="s">
        <v>28531</v>
      </c>
      <c r="J6769" s="210" t="s">
        <v>28532</v>
      </c>
      <c r="K6769" s="210" t="s">
        <v>28533</v>
      </c>
      <c r="L6769" s="210" t="s">
        <v>7752</v>
      </c>
      <c r="M6769" s="210" t="s">
        <v>3533</v>
      </c>
      <c r="N6769" s="210">
        <v>99086</v>
      </c>
      <c r="O6769" s="210" t="s">
        <v>4393</v>
      </c>
    </row>
    <row r="6770" spans="1:15" x14ac:dyDescent="0.2">
      <c r="A6770" s="210" t="s">
        <v>28516</v>
      </c>
      <c r="B6770" s="210" t="s">
        <v>4392</v>
      </c>
      <c r="C6770" s="210" t="s">
        <v>14485</v>
      </c>
      <c r="D6770" s="211">
        <v>99086</v>
      </c>
      <c r="E6770" s="210" t="s">
        <v>4393</v>
      </c>
      <c r="F6770" s="210" t="s">
        <v>28517</v>
      </c>
      <c r="G6770" s="210" t="s">
        <v>28518</v>
      </c>
      <c r="H6770" s="210" t="s">
        <v>0</v>
      </c>
      <c r="I6770" s="210" t="s">
        <v>28534</v>
      </c>
      <c r="J6770" s="210" t="s">
        <v>28535</v>
      </c>
      <c r="L6770" s="210" t="s">
        <v>7742</v>
      </c>
      <c r="M6770" s="210" t="s">
        <v>3562</v>
      </c>
      <c r="N6770" s="211">
        <v>99086</v>
      </c>
      <c r="O6770" s="210" t="s">
        <v>4393</v>
      </c>
    </row>
    <row r="6771" spans="1:15" x14ac:dyDescent="0.2">
      <c r="A6771" s="210" t="s">
        <v>28536</v>
      </c>
      <c r="B6771" s="210" t="s">
        <v>28537</v>
      </c>
      <c r="C6771" s="210" t="s">
        <v>14485</v>
      </c>
      <c r="D6771" s="211">
        <v>99086</v>
      </c>
      <c r="E6771" s="210" t="s">
        <v>4393</v>
      </c>
      <c r="F6771" s="210" t="s">
        <v>28538</v>
      </c>
      <c r="G6771" s="210" t="s">
        <v>28539</v>
      </c>
      <c r="H6771" s="210" t="s">
        <v>0</v>
      </c>
      <c r="I6771" s="210" t="s">
        <v>28540</v>
      </c>
      <c r="J6771" s="210" t="s">
        <v>28541</v>
      </c>
      <c r="L6771" s="210" t="s">
        <v>7743</v>
      </c>
      <c r="M6771" s="210" t="s">
        <v>3533</v>
      </c>
      <c r="N6771" s="211">
        <v>99086</v>
      </c>
      <c r="O6771" s="210" t="s">
        <v>4393</v>
      </c>
    </row>
    <row r="6772" spans="1:15" x14ac:dyDescent="0.2">
      <c r="A6772" s="210" t="s">
        <v>28536</v>
      </c>
      <c r="B6772" s="210" t="s">
        <v>28537</v>
      </c>
      <c r="C6772" s="210" t="s">
        <v>14485</v>
      </c>
      <c r="D6772" s="211">
        <v>99086</v>
      </c>
      <c r="E6772" s="210" t="s">
        <v>4393</v>
      </c>
      <c r="F6772" s="210" t="s">
        <v>28538</v>
      </c>
      <c r="G6772" s="210" t="s">
        <v>28539</v>
      </c>
      <c r="H6772" s="210" t="s">
        <v>0</v>
      </c>
      <c r="I6772" s="210" t="s">
        <v>28542</v>
      </c>
      <c r="J6772" s="210" t="s">
        <v>28543</v>
      </c>
      <c r="L6772" s="210" t="s">
        <v>7743</v>
      </c>
      <c r="M6772" s="210" t="s">
        <v>3533</v>
      </c>
      <c r="N6772" s="211">
        <v>99086</v>
      </c>
      <c r="O6772" s="210" t="s">
        <v>4393</v>
      </c>
    </row>
    <row r="6773" spans="1:15" x14ac:dyDescent="0.2">
      <c r="A6773" s="210" t="s">
        <v>28536</v>
      </c>
      <c r="B6773" s="210" t="s">
        <v>28537</v>
      </c>
      <c r="C6773" s="210" t="s">
        <v>14485</v>
      </c>
      <c r="D6773" s="211">
        <v>99086</v>
      </c>
      <c r="E6773" s="210" t="s">
        <v>4393</v>
      </c>
      <c r="F6773" s="210" t="s">
        <v>28538</v>
      </c>
      <c r="G6773" s="210" t="s">
        <v>28539</v>
      </c>
      <c r="H6773" s="210" t="s">
        <v>0</v>
      </c>
      <c r="I6773" s="210" t="s">
        <v>28544</v>
      </c>
      <c r="J6773" s="210" t="s">
        <v>28545</v>
      </c>
      <c r="L6773" s="210" t="s">
        <v>7743</v>
      </c>
      <c r="M6773" s="210" t="s">
        <v>3533</v>
      </c>
      <c r="N6773" s="211">
        <v>99086</v>
      </c>
      <c r="O6773" s="210" t="s">
        <v>4393</v>
      </c>
    </row>
    <row r="6774" spans="1:15" x14ac:dyDescent="0.2">
      <c r="A6774" s="210" t="s">
        <v>28536</v>
      </c>
      <c r="B6774" s="210" t="s">
        <v>28537</v>
      </c>
      <c r="C6774" s="210" t="s">
        <v>14485</v>
      </c>
      <c r="D6774" s="211">
        <v>99086</v>
      </c>
      <c r="E6774" s="210" t="s">
        <v>4393</v>
      </c>
      <c r="F6774" s="210" t="s">
        <v>28538</v>
      </c>
      <c r="G6774" s="210" t="s">
        <v>28539</v>
      </c>
      <c r="H6774" s="210" t="s">
        <v>0</v>
      </c>
      <c r="I6774" s="210" t="s">
        <v>28546</v>
      </c>
      <c r="J6774" s="210" t="s">
        <v>28547</v>
      </c>
      <c r="L6774" s="210" t="s">
        <v>7743</v>
      </c>
      <c r="M6774" s="210" t="s">
        <v>3562</v>
      </c>
      <c r="N6774" s="211">
        <v>99086</v>
      </c>
      <c r="O6774" s="210" t="s">
        <v>4393</v>
      </c>
    </row>
    <row r="6775" spans="1:15" x14ac:dyDescent="0.2">
      <c r="A6775" s="210" t="s">
        <v>28548</v>
      </c>
      <c r="B6775" s="210" t="s">
        <v>4916</v>
      </c>
      <c r="C6775" s="210" t="s">
        <v>4918</v>
      </c>
      <c r="D6775" s="211">
        <v>16909</v>
      </c>
      <c r="E6775" s="210" t="s">
        <v>4917</v>
      </c>
      <c r="F6775" s="210" t="s">
        <v>28549</v>
      </c>
      <c r="G6775" s="210" t="s">
        <v>28550</v>
      </c>
      <c r="H6775" s="210" t="s">
        <v>7748</v>
      </c>
      <c r="I6775" s="210" t="s">
        <v>28551</v>
      </c>
      <c r="J6775" s="210" t="s">
        <v>28552</v>
      </c>
      <c r="K6775" s="210" t="s">
        <v>28553</v>
      </c>
      <c r="L6775" s="210" t="s">
        <v>12842</v>
      </c>
      <c r="M6775" s="210" t="s">
        <v>3533</v>
      </c>
      <c r="N6775" s="211">
        <v>16909</v>
      </c>
      <c r="O6775" s="210" t="s">
        <v>4917</v>
      </c>
    </row>
    <row r="6776" spans="1:15" x14ac:dyDescent="0.2">
      <c r="A6776" s="210" t="s">
        <v>28548</v>
      </c>
      <c r="B6776" s="210" t="s">
        <v>4916</v>
      </c>
      <c r="C6776" s="210" t="s">
        <v>4918</v>
      </c>
      <c r="D6776" s="211">
        <v>16909</v>
      </c>
      <c r="E6776" s="210" t="s">
        <v>4917</v>
      </c>
      <c r="F6776" s="210" t="s">
        <v>28549</v>
      </c>
      <c r="G6776" s="210" t="s">
        <v>28550</v>
      </c>
      <c r="H6776" s="210" t="s">
        <v>7748</v>
      </c>
      <c r="I6776" s="210" t="s">
        <v>28554</v>
      </c>
      <c r="J6776" s="210" t="s">
        <v>28555</v>
      </c>
      <c r="K6776" s="210" t="s">
        <v>28553</v>
      </c>
      <c r="L6776" s="210" t="s">
        <v>28556</v>
      </c>
      <c r="M6776" s="210" t="s">
        <v>3533</v>
      </c>
      <c r="N6776" s="211">
        <v>16909</v>
      </c>
      <c r="O6776" s="210" t="s">
        <v>4917</v>
      </c>
    </row>
    <row r="6777" spans="1:15" x14ac:dyDescent="0.2">
      <c r="A6777" s="210" t="s">
        <v>28548</v>
      </c>
      <c r="B6777" s="210" t="s">
        <v>4916</v>
      </c>
      <c r="C6777" s="210" t="s">
        <v>4918</v>
      </c>
      <c r="D6777" s="211">
        <v>16909</v>
      </c>
      <c r="E6777" s="210" t="s">
        <v>4917</v>
      </c>
      <c r="F6777" s="210" t="s">
        <v>28549</v>
      </c>
      <c r="G6777" s="210" t="s">
        <v>28550</v>
      </c>
      <c r="H6777" s="210" t="s">
        <v>0</v>
      </c>
      <c r="I6777" s="210" t="s">
        <v>28557</v>
      </c>
      <c r="J6777" s="210" t="s">
        <v>28558</v>
      </c>
      <c r="L6777" s="210" t="s">
        <v>28559</v>
      </c>
      <c r="M6777" s="210" t="s">
        <v>3533</v>
      </c>
      <c r="N6777" s="211">
        <v>16909</v>
      </c>
      <c r="O6777" s="210" t="s">
        <v>4917</v>
      </c>
    </row>
    <row r="6778" spans="1:15" x14ac:dyDescent="0.2">
      <c r="A6778" s="210" t="s">
        <v>28560</v>
      </c>
      <c r="B6778" s="210" t="s">
        <v>28561</v>
      </c>
      <c r="C6778" s="210" t="s">
        <v>28562</v>
      </c>
      <c r="D6778" s="211">
        <v>47804</v>
      </c>
      <c r="E6778" s="210" t="s">
        <v>5319</v>
      </c>
      <c r="G6778" s="210" t="s">
        <v>28563</v>
      </c>
      <c r="H6778" s="210" t="s">
        <v>0</v>
      </c>
      <c r="I6778" s="210" t="s">
        <v>28564</v>
      </c>
      <c r="J6778" s="210" t="s">
        <v>28565</v>
      </c>
      <c r="L6778" s="210" t="s">
        <v>7743</v>
      </c>
      <c r="M6778" s="210" t="s">
        <v>3562</v>
      </c>
      <c r="N6778" s="211">
        <v>47804</v>
      </c>
      <c r="O6778" s="210" t="s">
        <v>5319</v>
      </c>
    </row>
    <row r="6779" spans="1:15" x14ac:dyDescent="0.2">
      <c r="A6779" s="210" t="s">
        <v>28566</v>
      </c>
      <c r="B6779" s="210" t="s">
        <v>5125</v>
      </c>
      <c r="C6779" s="210" t="s">
        <v>9076</v>
      </c>
      <c r="D6779" s="211">
        <v>67655</v>
      </c>
      <c r="E6779" s="210" t="s">
        <v>5123</v>
      </c>
      <c r="F6779" s="210" t="s">
        <v>28567</v>
      </c>
      <c r="G6779" s="210" t="s">
        <v>28568</v>
      </c>
      <c r="H6779" s="210" t="s">
        <v>0</v>
      </c>
      <c r="I6779" s="210" t="s">
        <v>28569</v>
      </c>
      <c r="J6779" s="210" t="s">
        <v>28570</v>
      </c>
      <c r="L6779" s="210" t="s">
        <v>7742</v>
      </c>
      <c r="M6779" s="210" t="s">
        <v>3533</v>
      </c>
      <c r="N6779" s="211">
        <v>67655</v>
      </c>
      <c r="O6779" s="210" t="s">
        <v>5123</v>
      </c>
    </row>
    <row r="6780" spans="1:15" x14ac:dyDescent="0.2">
      <c r="A6780" s="210" t="s">
        <v>28566</v>
      </c>
      <c r="B6780" s="210" t="s">
        <v>5125</v>
      </c>
      <c r="C6780" s="210" t="s">
        <v>9076</v>
      </c>
      <c r="D6780" s="211">
        <v>67655</v>
      </c>
      <c r="E6780" s="210" t="s">
        <v>5123</v>
      </c>
      <c r="F6780" s="210" t="s">
        <v>28567</v>
      </c>
      <c r="G6780" s="210" t="s">
        <v>28568</v>
      </c>
      <c r="H6780" s="210" t="s">
        <v>7744</v>
      </c>
      <c r="I6780" s="210" t="s">
        <v>28571</v>
      </c>
      <c r="J6780" s="210" t="s">
        <v>28572</v>
      </c>
      <c r="L6780" s="210" t="s">
        <v>7743</v>
      </c>
      <c r="M6780" s="210" t="s">
        <v>3533</v>
      </c>
      <c r="N6780" s="211">
        <v>67655</v>
      </c>
      <c r="O6780" s="210" t="s">
        <v>5123</v>
      </c>
    </row>
    <row r="6781" spans="1:15" x14ac:dyDescent="0.2">
      <c r="A6781" s="210" t="s">
        <v>28566</v>
      </c>
      <c r="B6781" s="210" t="s">
        <v>5125</v>
      </c>
      <c r="C6781" s="210" t="s">
        <v>9076</v>
      </c>
      <c r="D6781" s="211">
        <v>67655</v>
      </c>
      <c r="E6781" s="210" t="s">
        <v>5123</v>
      </c>
      <c r="F6781" s="210" t="s">
        <v>28567</v>
      </c>
      <c r="G6781" s="210" t="s">
        <v>28568</v>
      </c>
      <c r="H6781" s="210" t="s">
        <v>7744</v>
      </c>
      <c r="I6781" s="210" t="s">
        <v>28573</v>
      </c>
      <c r="J6781" s="210" t="s">
        <v>28574</v>
      </c>
      <c r="L6781" s="210" t="s">
        <v>7743</v>
      </c>
      <c r="M6781" s="210" t="s">
        <v>3533</v>
      </c>
      <c r="N6781" s="211">
        <v>67655</v>
      </c>
      <c r="O6781" s="210" t="s">
        <v>5123</v>
      </c>
    </row>
    <row r="6782" spans="1:15" x14ac:dyDescent="0.2">
      <c r="A6782" s="210" t="s">
        <v>28575</v>
      </c>
      <c r="B6782" s="210" t="s">
        <v>28576</v>
      </c>
      <c r="C6782" s="210" t="s">
        <v>25907</v>
      </c>
      <c r="D6782" s="211">
        <v>24113</v>
      </c>
      <c r="E6782" s="210" t="s">
        <v>306</v>
      </c>
      <c r="F6782" s="210" t="s">
        <v>28577</v>
      </c>
      <c r="G6782" s="210" t="s">
        <v>28578</v>
      </c>
      <c r="H6782" s="210" t="s">
        <v>0</v>
      </c>
      <c r="I6782" s="210" t="s">
        <v>28579</v>
      </c>
      <c r="J6782" s="210" t="s">
        <v>28580</v>
      </c>
      <c r="L6782" s="210" t="s">
        <v>7743</v>
      </c>
      <c r="M6782" s="210" t="s">
        <v>3533</v>
      </c>
      <c r="N6782" s="211">
        <v>24113</v>
      </c>
      <c r="O6782" s="210" t="s">
        <v>306</v>
      </c>
    </row>
    <row r="6783" spans="1:15" x14ac:dyDescent="0.2">
      <c r="A6783" s="210" t="s">
        <v>28575</v>
      </c>
      <c r="B6783" s="210" t="s">
        <v>28576</v>
      </c>
      <c r="C6783" s="210" t="s">
        <v>25907</v>
      </c>
      <c r="D6783" s="211">
        <v>24113</v>
      </c>
      <c r="E6783" s="210" t="s">
        <v>306</v>
      </c>
      <c r="F6783" s="210" t="s">
        <v>28577</v>
      </c>
      <c r="G6783" s="210" t="s">
        <v>28578</v>
      </c>
      <c r="H6783" s="210" t="s">
        <v>0</v>
      </c>
      <c r="I6783" s="210" t="s">
        <v>28581</v>
      </c>
      <c r="J6783" s="210" t="s">
        <v>28582</v>
      </c>
      <c r="L6783" s="210" t="s">
        <v>7743</v>
      </c>
      <c r="M6783" s="210" t="s">
        <v>3533</v>
      </c>
      <c r="N6783" s="211">
        <v>24113</v>
      </c>
      <c r="O6783" s="210" t="s">
        <v>306</v>
      </c>
    </row>
    <row r="6784" spans="1:15" x14ac:dyDescent="0.2">
      <c r="A6784" s="210" t="s">
        <v>28575</v>
      </c>
      <c r="B6784" s="210" t="s">
        <v>28576</v>
      </c>
      <c r="C6784" s="210" t="s">
        <v>25907</v>
      </c>
      <c r="D6784" s="211">
        <v>24113</v>
      </c>
      <c r="E6784" s="210" t="s">
        <v>306</v>
      </c>
      <c r="F6784" s="210" t="s">
        <v>28577</v>
      </c>
      <c r="G6784" s="210" t="s">
        <v>28578</v>
      </c>
      <c r="H6784" s="210" t="s">
        <v>0</v>
      </c>
      <c r="I6784" s="210" t="s">
        <v>28583</v>
      </c>
      <c r="J6784" s="210" t="s">
        <v>28584</v>
      </c>
      <c r="L6784" s="210" t="s">
        <v>7743</v>
      </c>
      <c r="M6784" s="210" t="s">
        <v>3533</v>
      </c>
      <c r="N6784" s="211">
        <v>24113</v>
      </c>
      <c r="O6784" s="210" t="s">
        <v>306</v>
      </c>
    </row>
    <row r="6785" spans="1:15" x14ac:dyDescent="0.2">
      <c r="A6785" s="210" t="s">
        <v>28575</v>
      </c>
      <c r="B6785" s="210" t="s">
        <v>28576</v>
      </c>
      <c r="C6785" s="210" t="s">
        <v>25907</v>
      </c>
      <c r="D6785" s="211">
        <v>24113</v>
      </c>
      <c r="E6785" s="210" t="s">
        <v>306</v>
      </c>
      <c r="F6785" s="210" t="s">
        <v>28577</v>
      </c>
      <c r="G6785" s="210" t="s">
        <v>28578</v>
      </c>
      <c r="H6785" s="210" t="s">
        <v>0</v>
      </c>
      <c r="I6785" s="210" t="s">
        <v>28585</v>
      </c>
      <c r="J6785" s="210" t="s">
        <v>28586</v>
      </c>
      <c r="L6785" s="210" t="s">
        <v>7743</v>
      </c>
      <c r="M6785" s="210" t="s">
        <v>3533</v>
      </c>
      <c r="N6785" s="211">
        <v>24113</v>
      </c>
      <c r="O6785" s="210" t="s">
        <v>306</v>
      </c>
    </row>
    <row r="6786" spans="1:15" x14ac:dyDescent="0.2">
      <c r="A6786" s="210" t="s">
        <v>28587</v>
      </c>
      <c r="B6786" s="210" t="s">
        <v>28588</v>
      </c>
      <c r="C6786" s="210" t="s">
        <v>28589</v>
      </c>
      <c r="D6786" s="211">
        <v>66822</v>
      </c>
      <c r="E6786" s="210" t="s">
        <v>28590</v>
      </c>
      <c r="F6786" s="210" t="s">
        <v>28591</v>
      </c>
      <c r="G6786" s="210" t="s">
        <v>28592</v>
      </c>
      <c r="H6786" s="210" t="s">
        <v>0</v>
      </c>
      <c r="I6786" s="210" t="s">
        <v>28593</v>
      </c>
      <c r="J6786" s="210" t="s">
        <v>28594</v>
      </c>
      <c r="L6786" s="210" t="s">
        <v>7743</v>
      </c>
      <c r="M6786" s="210" t="s">
        <v>3533</v>
      </c>
      <c r="N6786" s="211">
        <v>66822</v>
      </c>
      <c r="O6786" s="210" t="s">
        <v>28590</v>
      </c>
    </row>
    <row r="6787" spans="1:15" x14ac:dyDescent="0.2">
      <c r="A6787" s="210" t="s">
        <v>28595</v>
      </c>
      <c r="B6787" s="210" t="s">
        <v>28596</v>
      </c>
      <c r="C6787" s="210" t="s">
        <v>28597</v>
      </c>
      <c r="D6787" s="211">
        <v>80287</v>
      </c>
      <c r="E6787" s="210" t="s">
        <v>5771</v>
      </c>
      <c r="F6787" s="210" t="s">
        <v>28598</v>
      </c>
      <c r="G6787" s="210" t="s">
        <v>28599</v>
      </c>
      <c r="H6787" s="210" t="s">
        <v>0</v>
      </c>
      <c r="I6787" s="210" t="s">
        <v>28600</v>
      </c>
      <c r="J6787" s="210" t="s">
        <v>28601</v>
      </c>
      <c r="L6787" s="210" t="s">
        <v>7743</v>
      </c>
      <c r="M6787" s="210" t="s">
        <v>3533</v>
      </c>
      <c r="N6787" s="211">
        <v>80287</v>
      </c>
      <c r="O6787" s="210" t="s">
        <v>5771</v>
      </c>
    </row>
    <row r="6788" spans="1:15" x14ac:dyDescent="0.2">
      <c r="A6788" s="210" t="s">
        <v>28595</v>
      </c>
      <c r="B6788" s="210" t="s">
        <v>28596</v>
      </c>
      <c r="C6788" s="210" t="s">
        <v>28597</v>
      </c>
      <c r="D6788" s="211">
        <v>80287</v>
      </c>
      <c r="E6788" s="210" t="s">
        <v>5771</v>
      </c>
      <c r="F6788" s="210" t="s">
        <v>28598</v>
      </c>
      <c r="G6788" s="210" t="s">
        <v>28599</v>
      </c>
      <c r="H6788" s="210" t="s">
        <v>0</v>
      </c>
      <c r="I6788" s="210" t="s">
        <v>28602</v>
      </c>
      <c r="J6788" s="210" t="s">
        <v>28603</v>
      </c>
      <c r="L6788" s="210" t="s">
        <v>7743</v>
      </c>
      <c r="M6788" s="210" t="s">
        <v>3533</v>
      </c>
      <c r="N6788" s="211">
        <v>80287</v>
      </c>
      <c r="O6788" s="210" t="s">
        <v>5771</v>
      </c>
    </row>
    <row r="6789" spans="1:15" x14ac:dyDescent="0.2">
      <c r="A6789" s="210" t="s">
        <v>28595</v>
      </c>
      <c r="B6789" s="210" t="s">
        <v>28596</v>
      </c>
      <c r="C6789" s="210" t="s">
        <v>28597</v>
      </c>
      <c r="D6789" s="211">
        <v>80287</v>
      </c>
      <c r="E6789" s="210" t="s">
        <v>5771</v>
      </c>
      <c r="F6789" s="210" t="s">
        <v>28598</v>
      </c>
      <c r="G6789" s="210" t="s">
        <v>28599</v>
      </c>
      <c r="H6789" s="210" t="s">
        <v>0</v>
      </c>
      <c r="I6789" s="210" t="s">
        <v>28604</v>
      </c>
      <c r="J6789" s="210" t="s">
        <v>28605</v>
      </c>
      <c r="L6789" s="210" t="s">
        <v>7743</v>
      </c>
      <c r="M6789" s="210" t="s">
        <v>3533</v>
      </c>
      <c r="N6789" s="211">
        <v>80287</v>
      </c>
      <c r="O6789" s="210" t="s">
        <v>5771</v>
      </c>
    </row>
    <row r="6790" spans="1:15" x14ac:dyDescent="0.2">
      <c r="A6790" s="210" t="s">
        <v>28595</v>
      </c>
      <c r="B6790" s="210" t="s">
        <v>28596</v>
      </c>
      <c r="C6790" s="210" t="s">
        <v>28597</v>
      </c>
      <c r="D6790" s="211">
        <v>80287</v>
      </c>
      <c r="E6790" s="210" t="s">
        <v>5771</v>
      </c>
      <c r="F6790" s="210" t="s">
        <v>28598</v>
      </c>
      <c r="G6790" s="210" t="s">
        <v>28599</v>
      </c>
      <c r="H6790" s="210" t="s">
        <v>0</v>
      </c>
      <c r="I6790" s="210" t="s">
        <v>28606</v>
      </c>
      <c r="J6790" s="210" t="s">
        <v>28607</v>
      </c>
      <c r="L6790" s="210" t="s">
        <v>7743</v>
      </c>
      <c r="M6790" s="210" t="s">
        <v>3562</v>
      </c>
      <c r="N6790" s="211">
        <v>80287</v>
      </c>
      <c r="O6790" s="210" t="s">
        <v>5771</v>
      </c>
    </row>
    <row r="6791" spans="1:15" x14ac:dyDescent="0.2">
      <c r="A6791" s="210" t="s">
        <v>28608</v>
      </c>
      <c r="B6791" s="210" t="s">
        <v>5769</v>
      </c>
      <c r="C6791" s="210" t="s">
        <v>28597</v>
      </c>
      <c r="D6791" s="210">
        <v>80992</v>
      </c>
      <c r="E6791" s="210" t="s">
        <v>5771</v>
      </c>
      <c r="F6791" s="210" t="s">
        <v>28609</v>
      </c>
      <c r="G6791" s="210" t="s">
        <v>28610</v>
      </c>
      <c r="H6791" s="210" t="s">
        <v>7748</v>
      </c>
      <c r="I6791" s="210" t="s">
        <v>28611</v>
      </c>
      <c r="J6791" s="210" t="s">
        <v>28612</v>
      </c>
      <c r="K6791" s="210" t="s">
        <v>28613</v>
      </c>
      <c r="L6791" s="210" t="s">
        <v>7752</v>
      </c>
      <c r="M6791" s="210" t="s">
        <v>3562</v>
      </c>
      <c r="N6791" s="210">
        <v>80992</v>
      </c>
      <c r="O6791" s="210" t="s">
        <v>5771</v>
      </c>
    </row>
    <row r="6792" spans="1:15" x14ac:dyDescent="0.2">
      <c r="A6792" s="210" t="s">
        <v>28608</v>
      </c>
      <c r="B6792" s="210" t="s">
        <v>5769</v>
      </c>
      <c r="C6792" s="210" t="s">
        <v>28597</v>
      </c>
      <c r="D6792" s="210">
        <v>80992</v>
      </c>
      <c r="E6792" s="210" t="s">
        <v>5771</v>
      </c>
      <c r="F6792" s="210" t="s">
        <v>28609</v>
      </c>
      <c r="G6792" s="210" t="s">
        <v>28610</v>
      </c>
      <c r="H6792" s="210" t="s">
        <v>7748</v>
      </c>
      <c r="I6792" s="210" t="s">
        <v>28614</v>
      </c>
      <c r="J6792" s="210" t="s">
        <v>28615</v>
      </c>
      <c r="K6792" s="210" t="s">
        <v>28616</v>
      </c>
      <c r="L6792" s="210" t="s">
        <v>7752</v>
      </c>
      <c r="M6792" s="210" t="s">
        <v>3562</v>
      </c>
      <c r="N6792" s="210">
        <v>80992</v>
      </c>
      <c r="O6792" s="210" t="s">
        <v>5771</v>
      </c>
    </row>
    <row r="6793" spans="1:15" x14ac:dyDescent="0.2">
      <c r="A6793" s="210" t="s">
        <v>28608</v>
      </c>
      <c r="B6793" s="210" t="s">
        <v>5769</v>
      </c>
      <c r="C6793" s="210" t="s">
        <v>28597</v>
      </c>
      <c r="D6793" s="210">
        <v>80992</v>
      </c>
      <c r="E6793" s="210" t="s">
        <v>5771</v>
      </c>
      <c r="F6793" s="210" t="s">
        <v>28609</v>
      </c>
      <c r="G6793" s="210" t="s">
        <v>28610</v>
      </c>
      <c r="H6793" s="210" t="s">
        <v>7748</v>
      </c>
      <c r="I6793" s="210" t="s">
        <v>28617</v>
      </c>
      <c r="J6793" s="210" t="s">
        <v>28618</v>
      </c>
      <c r="K6793" s="210" t="s">
        <v>28619</v>
      </c>
      <c r="L6793" s="210" t="s">
        <v>7752</v>
      </c>
      <c r="M6793" s="210" t="s">
        <v>3533</v>
      </c>
      <c r="N6793" s="210">
        <v>80992</v>
      </c>
      <c r="O6793" s="210" t="s">
        <v>5771</v>
      </c>
    </row>
    <row r="6794" spans="1:15" x14ac:dyDescent="0.2">
      <c r="A6794" s="210" t="s">
        <v>28608</v>
      </c>
      <c r="B6794" s="210" t="s">
        <v>5769</v>
      </c>
      <c r="C6794" s="210" t="s">
        <v>28597</v>
      </c>
      <c r="D6794" s="210">
        <v>80992</v>
      </c>
      <c r="E6794" s="210" t="s">
        <v>5771</v>
      </c>
      <c r="F6794" s="210" t="s">
        <v>28609</v>
      </c>
      <c r="G6794" s="210" t="s">
        <v>28610</v>
      </c>
      <c r="H6794" s="210" t="s">
        <v>7748</v>
      </c>
      <c r="I6794" s="210" t="s">
        <v>28620</v>
      </c>
      <c r="J6794" s="210" t="s">
        <v>28621</v>
      </c>
      <c r="K6794" s="210" t="s">
        <v>28622</v>
      </c>
      <c r="L6794" s="210" t="s">
        <v>7752</v>
      </c>
      <c r="M6794" s="210" t="s">
        <v>3533</v>
      </c>
      <c r="N6794" s="210">
        <v>80992</v>
      </c>
      <c r="O6794" s="210" t="s">
        <v>5771</v>
      </c>
    </row>
    <row r="6795" spans="1:15" x14ac:dyDescent="0.2">
      <c r="A6795" s="210" t="s">
        <v>28608</v>
      </c>
      <c r="B6795" s="210" t="s">
        <v>5769</v>
      </c>
      <c r="C6795" s="210" t="s">
        <v>28597</v>
      </c>
      <c r="D6795" s="210">
        <v>80992</v>
      </c>
      <c r="E6795" s="210" t="s">
        <v>5771</v>
      </c>
      <c r="F6795" s="210" t="s">
        <v>28609</v>
      </c>
      <c r="G6795" s="210" t="s">
        <v>28610</v>
      </c>
      <c r="H6795" s="210" t="s">
        <v>7748</v>
      </c>
      <c r="I6795" s="210" t="s">
        <v>324</v>
      </c>
      <c r="J6795" s="210" t="s">
        <v>28623</v>
      </c>
      <c r="K6795" s="210" t="s">
        <v>28624</v>
      </c>
      <c r="L6795" s="210" t="s">
        <v>7752</v>
      </c>
      <c r="M6795" s="210" t="s">
        <v>3533</v>
      </c>
      <c r="N6795" s="210">
        <v>80992</v>
      </c>
      <c r="O6795" s="210" t="s">
        <v>5771</v>
      </c>
    </row>
    <row r="6796" spans="1:15" x14ac:dyDescent="0.2">
      <c r="A6796" s="210" t="s">
        <v>28608</v>
      </c>
      <c r="B6796" s="210" t="s">
        <v>5769</v>
      </c>
      <c r="C6796" s="210" t="s">
        <v>28597</v>
      </c>
      <c r="D6796" s="210">
        <v>80992</v>
      </c>
      <c r="E6796" s="210" t="s">
        <v>5771</v>
      </c>
      <c r="F6796" s="210" t="s">
        <v>28609</v>
      </c>
      <c r="G6796" s="210" t="s">
        <v>28610</v>
      </c>
      <c r="H6796" s="210" t="s">
        <v>7748</v>
      </c>
      <c r="I6796" s="210" t="s">
        <v>28625</v>
      </c>
      <c r="J6796" s="210" t="s">
        <v>28626</v>
      </c>
      <c r="K6796" s="210" t="s">
        <v>28627</v>
      </c>
      <c r="L6796" s="210" t="s">
        <v>7752</v>
      </c>
      <c r="M6796" s="210" t="s">
        <v>3533</v>
      </c>
      <c r="N6796" s="210">
        <v>80992</v>
      </c>
      <c r="O6796" s="210" t="s">
        <v>5771</v>
      </c>
    </row>
    <row r="6797" spans="1:15" x14ac:dyDescent="0.2">
      <c r="A6797" s="210" t="s">
        <v>28608</v>
      </c>
      <c r="B6797" s="210" t="s">
        <v>5769</v>
      </c>
      <c r="C6797" s="210" t="s">
        <v>28597</v>
      </c>
      <c r="D6797" s="210">
        <v>80992</v>
      </c>
      <c r="E6797" s="210" t="s">
        <v>5771</v>
      </c>
      <c r="F6797" s="210" t="s">
        <v>28609</v>
      </c>
      <c r="G6797" s="210" t="s">
        <v>28610</v>
      </c>
      <c r="H6797" s="210" t="s">
        <v>7748</v>
      </c>
      <c r="I6797" s="210" t="s">
        <v>28628</v>
      </c>
      <c r="J6797" s="210" t="s">
        <v>28629</v>
      </c>
      <c r="K6797" s="210" t="s">
        <v>28630</v>
      </c>
      <c r="L6797" s="210" t="s">
        <v>7752</v>
      </c>
      <c r="M6797" s="210" t="s">
        <v>3533</v>
      </c>
      <c r="N6797" s="210">
        <v>80992</v>
      </c>
      <c r="O6797" s="210" t="s">
        <v>5771</v>
      </c>
    </row>
    <row r="6798" spans="1:15" x14ac:dyDescent="0.2">
      <c r="A6798" s="210" t="s">
        <v>28608</v>
      </c>
      <c r="B6798" s="210" t="s">
        <v>5769</v>
      </c>
      <c r="C6798" s="210" t="s">
        <v>28597</v>
      </c>
      <c r="D6798" s="210">
        <v>80992</v>
      </c>
      <c r="E6798" s="210" t="s">
        <v>5771</v>
      </c>
      <c r="F6798" s="210" t="s">
        <v>28609</v>
      </c>
      <c r="G6798" s="210" t="s">
        <v>28610</v>
      </c>
      <c r="H6798" s="210" t="s">
        <v>7748</v>
      </c>
      <c r="I6798" s="210" t="s">
        <v>28631</v>
      </c>
      <c r="J6798" s="210" t="s">
        <v>28632</v>
      </c>
      <c r="K6798" s="210" t="s">
        <v>28633</v>
      </c>
      <c r="L6798" s="210" t="s">
        <v>7752</v>
      </c>
      <c r="M6798" s="210" t="s">
        <v>3533</v>
      </c>
      <c r="N6798" s="210">
        <v>80992</v>
      </c>
      <c r="O6798" s="210" t="s">
        <v>5771</v>
      </c>
    </row>
    <row r="6799" spans="1:15" x14ac:dyDescent="0.2">
      <c r="A6799" s="210" t="s">
        <v>28608</v>
      </c>
      <c r="B6799" s="210" t="s">
        <v>5769</v>
      </c>
      <c r="C6799" s="210" t="s">
        <v>28597</v>
      </c>
      <c r="D6799" s="210">
        <v>80992</v>
      </c>
      <c r="E6799" s="210" t="s">
        <v>5771</v>
      </c>
      <c r="F6799" s="210" t="s">
        <v>28609</v>
      </c>
      <c r="G6799" s="210" t="s">
        <v>28610</v>
      </c>
      <c r="H6799" s="210" t="s">
        <v>7748</v>
      </c>
      <c r="I6799" s="210" t="s">
        <v>314</v>
      </c>
      <c r="J6799" s="210" t="s">
        <v>28634</v>
      </c>
      <c r="K6799" s="210" t="s">
        <v>28635</v>
      </c>
      <c r="L6799" s="210" t="s">
        <v>7752</v>
      </c>
      <c r="M6799" s="210" t="s">
        <v>3533</v>
      </c>
      <c r="N6799" s="210">
        <v>80992</v>
      </c>
      <c r="O6799" s="210" t="s">
        <v>5771</v>
      </c>
    </row>
    <row r="6800" spans="1:15" x14ac:dyDescent="0.2">
      <c r="A6800" s="210" t="s">
        <v>28608</v>
      </c>
      <c r="B6800" s="210" t="s">
        <v>5769</v>
      </c>
      <c r="C6800" s="210" t="s">
        <v>28597</v>
      </c>
      <c r="D6800" s="210">
        <v>80992</v>
      </c>
      <c r="E6800" s="210" t="s">
        <v>5771</v>
      </c>
      <c r="F6800" s="210" t="s">
        <v>28609</v>
      </c>
      <c r="G6800" s="210" t="s">
        <v>28610</v>
      </c>
      <c r="H6800" s="210" t="s">
        <v>7748</v>
      </c>
      <c r="I6800" s="210" t="s">
        <v>322</v>
      </c>
      <c r="J6800" s="210" t="s">
        <v>28636</v>
      </c>
      <c r="K6800" s="210" t="s">
        <v>28637</v>
      </c>
      <c r="L6800" s="210" t="s">
        <v>7752</v>
      </c>
      <c r="M6800" s="210" t="s">
        <v>3533</v>
      </c>
      <c r="N6800" s="210">
        <v>80992</v>
      </c>
      <c r="O6800" s="210" t="s">
        <v>5771</v>
      </c>
    </row>
    <row r="6801" spans="1:15" x14ac:dyDescent="0.2">
      <c r="A6801" s="210" t="s">
        <v>28608</v>
      </c>
      <c r="B6801" s="210" t="s">
        <v>5769</v>
      </c>
      <c r="C6801" s="210" t="s">
        <v>28597</v>
      </c>
      <c r="D6801" s="210">
        <v>80992</v>
      </c>
      <c r="E6801" s="210" t="s">
        <v>5771</v>
      </c>
      <c r="F6801" s="210" t="s">
        <v>28609</v>
      </c>
      <c r="G6801" s="210" t="s">
        <v>28610</v>
      </c>
      <c r="H6801" s="210" t="s">
        <v>7748</v>
      </c>
      <c r="I6801" s="210" t="s">
        <v>312</v>
      </c>
      <c r="J6801" s="210" t="s">
        <v>28638</v>
      </c>
      <c r="K6801" s="210" t="s">
        <v>28639</v>
      </c>
      <c r="L6801" s="210" t="s">
        <v>7752</v>
      </c>
      <c r="M6801" s="210" t="s">
        <v>3533</v>
      </c>
      <c r="N6801" s="210">
        <v>80992</v>
      </c>
      <c r="O6801" s="210" t="s">
        <v>5771</v>
      </c>
    </row>
    <row r="6802" spans="1:15" x14ac:dyDescent="0.2">
      <c r="A6802" s="210" t="s">
        <v>28608</v>
      </c>
      <c r="B6802" s="210" t="s">
        <v>5769</v>
      </c>
      <c r="C6802" s="210" t="s">
        <v>28597</v>
      </c>
      <c r="D6802" s="210">
        <v>80992</v>
      </c>
      <c r="E6802" s="210" t="s">
        <v>5771</v>
      </c>
      <c r="F6802" s="210" t="s">
        <v>28609</v>
      </c>
      <c r="G6802" s="210" t="s">
        <v>28610</v>
      </c>
      <c r="H6802" s="210" t="s">
        <v>7748</v>
      </c>
      <c r="I6802" s="210" t="s">
        <v>28640</v>
      </c>
      <c r="J6802" s="210" t="s">
        <v>28641</v>
      </c>
      <c r="K6802" s="210" t="s">
        <v>28642</v>
      </c>
      <c r="L6802" s="210" t="s">
        <v>7752</v>
      </c>
      <c r="M6802" s="210" t="s">
        <v>3533</v>
      </c>
      <c r="N6802" s="210">
        <v>80992</v>
      </c>
      <c r="O6802" s="210" t="s">
        <v>5771</v>
      </c>
    </row>
    <row r="6803" spans="1:15" x14ac:dyDescent="0.2">
      <c r="A6803" s="210" t="s">
        <v>28608</v>
      </c>
      <c r="B6803" s="210" t="s">
        <v>5769</v>
      </c>
      <c r="C6803" s="210" t="s">
        <v>28597</v>
      </c>
      <c r="D6803" s="210">
        <v>80992</v>
      </c>
      <c r="E6803" s="210" t="s">
        <v>5771</v>
      </c>
      <c r="F6803" s="210" t="s">
        <v>28609</v>
      </c>
      <c r="G6803" s="210" t="s">
        <v>28610</v>
      </c>
      <c r="H6803" s="210" t="s">
        <v>7748</v>
      </c>
      <c r="I6803" s="210" t="s">
        <v>28643</v>
      </c>
      <c r="J6803" s="210" t="s">
        <v>28644</v>
      </c>
      <c r="K6803" s="210" t="s">
        <v>28645</v>
      </c>
      <c r="L6803" s="210" t="s">
        <v>7752</v>
      </c>
      <c r="M6803" s="210" t="s">
        <v>3533</v>
      </c>
      <c r="N6803" s="210">
        <v>80992</v>
      </c>
      <c r="O6803" s="210" t="s">
        <v>5771</v>
      </c>
    </row>
    <row r="6804" spans="1:15" x14ac:dyDescent="0.2">
      <c r="A6804" s="210" t="s">
        <v>28608</v>
      </c>
      <c r="B6804" s="210" t="s">
        <v>5769</v>
      </c>
      <c r="C6804" s="210" t="s">
        <v>28597</v>
      </c>
      <c r="D6804" s="210">
        <v>80992</v>
      </c>
      <c r="E6804" s="210" t="s">
        <v>5771</v>
      </c>
      <c r="F6804" s="210" t="s">
        <v>28609</v>
      </c>
      <c r="G6804" s="210" t="s">
        <v>28610</v>
      </c>
      <c r="H6804" s="210" t="s">
        <v>7748</v>
      </c>
      <c r="I6804" s="210" t="s">
        <v>28646</v>
      </c>
      <c r="J6804" s="210" t="s">
        <v>28647</v>
      </c>
      <c r="K6804" s="210" t="s">
        <v>28648</v>
      </c>
      <c r="L6804" s="210" t="s">
        <v>7752</v>
      </c>
      <c r="M6804" s="210" t="s">
        <v>3533</v>
      </c>
      <c r="N6804" s="210">
        <v>80992</v>
      </c>
      <c r="O6804" s="210" t="s">
        <v>5771</v>
      </c>
    </row>
    <row r="6805" spans="1:15" x14ac:dyDescent="0.2">
      <c r="A6805" s="210" t="s">
        <v>28608</v>
      </c>
      <c r="B6805" s="210" t="s">
        <v>5769</v>
      </c>
      <c r="C6805" s="210" t="s">
        <v>28597</v>
      </c>
      <c r="D6805" s="210">
        <v>80992</v>
      </c>
      <c r="E6805" s="210" t="s">
        <v>5771</v>
      </c>
      <c r="F6805" s="210" t="s">
        <v>28609</v>
      </c>
      <c r="G6805" s="210" t="s">
        <v>28610</v>
      </c>
      <c r="H6805" s="210" t="s">
        <v>7748</v>
      </c>
      <c r="I6805" s="210" t="s">
        <v>28649</v>
      </c>
      <c r="J6805" s="210" t="s">
        <v>28650</v>
      </c>
      <c r="K6805" s="210" t="s">
        <v>28651</v>
      </c>
      <c r="L6805" s="210" t="s">
        <v>7752</v>
      </c>
      <c r="M6805" s="210" t="s">
        <v>3533</v>
      </c>
      <c r="N6805" s="210">
        <v>80992</v>
      </c>
      <c r="O6805" s="210" t="s">
        <v>5771</v>
      </c>
    </row>
    <row r="6806" spans="1:15" x14ac:dyDescent="0.2">
      <c r="A6806" s="210" t="s">
        <v>28608</v>
      </c>
      <c r="B6806" s="210" t="s">
        <v>5769</v>
      </c>
      <c r="C6806" s="210" t="s">
        <v>28597</v>
      </c>
      <c r="D6806" s="210">
        <v>80992</v>
      </c>
      <c r="E6806" s="210" t="s">
        <v>5771</v>
      </c>
      <c r="F6806" s="210" t="s">
        <v>28609</v>
      </c>
      <c r="G6806" s="210" t="s">
        <v>28610</v>
      </c>
      <c r="H6806" s="210" t="s">
        <v>7748</v>
      </c>
      <c r="I6806" s="210" t="s">
        <v>28652</v>
      </c>
      <c r="J6806" s="210" t="s">
        <v>28653</v>
      </c>
      <c r="K6806" s="210" t="s">
        <v>28654</v>
      </c>
      <c r="L6806" s="210" t="s">
        <v>7752</v>
      </c>
      <c r="M6806" s="210" t="s">
        <v>3533</v>
      </c>
      <c r="N6806" s="210">
        <v>80992</v>
      </c>
      <c r="O6806" s="210" t="s">
        <v>5771</v>
      </c>
    </row>
    <row r="6807" spans="1:15" x14ac:dyDescent="0.2">
      <c r="A6807" s="210" t="s">
        <v>28608</v>
      </c>
      <c r="B6807" s="210" t="s">
        <v>5769</v>
      </c>
      <c r="C6807" s="210" t="s">
        <v>28597</v>
      </c>
      <c r="D6807" s="210">
        <v>80992</v>
      </c>
      <c r="E6807" s="210" t="s">
        <v>5771</v>
      </c>
      <c r="F6807" s="210" t="s">
        <v>28609</v>
      </c>
      <c r="G6807" s="210" t="s">
        <v>28610</v>
      </c>
      <c r="H6807" s="210" t="s">
        <v>7748</v>
      </c>
      <c r="I6807" s="210" t="s">
        <v>330</v>
      </c>
      <c r="J6807" s="210" t="s">
        <v>28655</v>
      </c>
      <c r="K6807" s="210" t="s">
        <v>28656</v>
      </c>
      <c r="L6807" s="210" t="s">
        <v>7752</v>
      </c>
      <c r="M6807" s="210" t="s">
        <v>3533</v>
      </c>
      <c r="N6807" s="210">
        <v>80992</v>
      </c>
      <c r="O6807" s="210" t="s">
        <v>5771</v>
      </c>
    </row>
    <row r="6808" spans="1:15" x14ac:dyDescent="0.2">
      <c r="A6808" s="210" t="s">
        <v>28608</v>
      </c>
      <c r="B6808" s="210" t="s">
        <v>5769</v>
      </c>
      <c r="C6808" s="210" t="s">
        <v>28597</v>
      </c>
      <c r="D6808" s="210">
        <v>80992</v>
      </c>
      <c r="E6808" s="210" t="s">
        <v>5771</v>
      </c>
      <c r="F6808" s="210" t="s">
        <v>28609</v>
      </c>
      <c r="G6808" s="210" t="s">
        <v>28610</v>
      </c>
      <c r="H6808" s="210" t="s">
        <v>7748</v>
      </c>
      <c r="I6808" s="210" t="s">
        <v>28657</v>
      </c>
      <c r="J6808" s="210" t="s">
        <v>28658</v>
      </c>
      <c r="K6808" s="210" t="s">
        <v>28659</v>
      </c>
      <c r="L6808" s="210" t="s">
        <v>7752</v>
      </c>
      <c r="M6808" s="210" t="s">
        <v>3533</v>
      </c>
      <c r="N6808" s="210">
        <v>80992</v>
      </c>
      <c r="O6808" s="210" t="s">
        <v>5771</v>
      </c>
    </row>
    <row r="6809" spans="1:15" x14ac:dyDescent="0.2">
      <c r="A6809" s="210" t="s">
        <v>28608</v>
      </c>
      <c r="B6809" s="210" t="s">
        <v>5769</v>
      </c>
      <c r="C6809" s="210" t="s">
        <v>28597</v>
      </c>
      <c r="D6809" s="210">
        <v>80992</v>
      </c>
      <c r="E6809" s="210" t="s">
        <v>5771</v>
      </c>
      <c r="F6809" s="210" t="s">
        <v>28609</v>
      </c>
      <c r="G6809" s="210" t="s">
        <v>28610</v>
      </c>
      <c r="H6809" s="210" t="s">
        <v>7748</v>
      </c>
      <c r="I6809" s="210" t="s">
        <v>28660</v>
      </c>
      <c r="J6809" s="210" t="s">
        <v>28661</v>
      </c>
      <c r="K6809" s="210" t="s">
        <v>28662</v>
      </c>
      <c r="L6809" s="210" t="s">
        <v>7752</v>
      </c>
      <c r="M6809" s="210" t="s">
        <v>3533</v>
      </c>
      <c r="N6809" s="210">
        <v>80992</v>
      </c>
      <c r="O6809" s="210" t="s">
        <v>5771</v>
      </c>
    </row>
    <row r="6810" spans="1:15" x14ac:dyDescent="0.2">
      <c r="A6810" s="210" t="s">
        <v>28608</v>
      </c>
      <c r="B6810" s="210" t="s">
        <v>5769</v>
      </c>
      <c r="C6810" s="210" t="s">
        <v>28597</v>
      </c>
      <c r="D6810" s="210">
        <v>80992</v>
      </c>
      <c r="E6810" s="210" t="s">
        <v>5771</v>
      </c>
      <c r="F6810" s="210" t="s">
        <v>28609</v>
      </c>
      <c r="G6810" s="210" t="s">
        <v>28610</v>
      </c>
      <c r="H6810" s="210" t="s">
        <v>7748</v>
      </c>
      <c r="I6810" s="210" t="s">
        <v>332</v>
      </c>
      <c r="J6810" s="210" t="s">
        <v>28663</v>
      </c>
      <c r="K6810" s="210" t="s">
        <v>28664</v>
      </c>
      <c r="L6810" s="210" t="s">
        <v>7752</v>
      </c>
      <c r="M6810" s="210" t="s">
        <v>3533</v>
      </c>
      <c r="N6810" s="210">
        <v>80992</v>
      </c>
      <c r="O6810" s="210" t="s">
        <v>5771</v>
      </c>
    </row>
    <row r="6811" spans="1:15" x14ac:dyDescent="0.2">
      <c r="A6811" s="210" t="s">
        <v>28608</v>
      </c>
      <c r="B6811" s="210" t="s">
        <v>5769</v>
      </c>
      <c r="C6811" s="210" t="s">
        <v>28597</v>
      </c>
      <c r="D6811" s="210">
        <v>80992</v>
      </c>
      <c r="E6811" s="210" t="s">
        <v>5771</v>
      </c>
      <c r="F6811" s="210" t="s">
        <v>28609</v>
      </c>
      <c r="G6811" s="210" t="s">
        <v>28610</v>
      </c>
      <c r="H6811" s="210" t="s">
        <v>7748</v>
      </c>
      <c r="I6811" s="210" t="s">
        <v>28665</v>
      </c>
      <c r="J6811" s="210" t="s">
        <v>28666</v>
      </c>
      <c r="K6811" s="210" t="s">
        <v>28667</v>
      </c>
      <c r="L6811" s="210" t="s">
        <v>7752</v>
      </c>
      <c r="M6811" s="210" t="s">
        <v>3533</v>
      </c>
      <c r="N6811" s="210">
        <v>80992</v>
      </c>
      <c r="O6811" s="210" t="s">
        <v>5771</v>
      </c>
    </row>
    <row r="6812" spans="1:15" x14ac:dyDescent="0.2">
      <c r="A6812" s="210" t="s">
        <v>28608</v>
      </c>
      <c r="B6812" s="210" t="s">
        <v>5769</v>
      </c>
      <c r="C6812" s="210" t="s">
        <v>28597</v>
      </c>
      <c r="D6812" s="210">
        <v>80992</v>
      </c>
      <c r="E6812" s="210" t="s">
        <v>5771</v>
      </c>
      <c r="F6812" s="210" t="s">
        <v>28609</v>
      </c>
      <c r="G6812" s="210" t="s">
        <v>28610</v>
      </c>
      <c r="H6812" s="210" t="s">
        <v>7748</v>
      </c>
      <c r="I6812" s="210" t="s">
        <v>28668</v>
      </c>
      <c r="J6812" s="210" t="s">
        <v>28669</v>
      </c>
      <c r="K6812" s="210" t="s">
        <v>28670</v>
      </c>
      <c r="L6812" s="210" t="s">
        <v>7752</v>
      </c>
      <c r="M6812" s="210" t="s">
        <v>3533</v>
      </c>
      <c r="N6812" s="210">
        <v>80992</v>
      </c>
      <c r="O6812" s="210" t="s">
        <v>5771</v>
      </c>
    </row>
    <row r="6813" spans="1:15" x14ac:dyDescent="0.2">
      <c r="A6813" s="210" t="s">
        <v>28671</v>
      </c>
      <c r="B6813" s="210" t="s">
        <v>28672</v>
      </c>
      <c r="C6813" s="210" t="s">
        <v>28597</v>
      </c>
      <c r="D6813" s="211">
        <v>80287</v>
      </c>
      <c r="E6813" s="210" t="s">
        <v>5771</v>
      </c>
      <c r="F6813" s="210" t="s">
        <v>28673</v>
      </c>
      <c r="G6813" s="210" t="s">
        <v>28674</v>
      </c>
      <c r="H6813" s="210" t="s">
        <v>0</v>
      </c>
      <c r="I6813" s="210" t="s">
        <v>28675</v>
      </c>
      <c r="J6813" s="210" t="s">
        <v>28676</v>
      </c>
      <c r="L6813" s="210" t="s">
        <v>7743</v>
      </c>
      <c r="M6813" s="210" t="s">
        <v>3533</v>
      </c>
      <c r="N6813" s="211">
        <v>80287</v>
      </c>
      <c r="O6813" s="210" t="s">
        <v>5771</v>
      </c>
    </row>
    <row r="6814" spans="1:15" x14ac:dyDescent="0.2">
      <c r="A6814" s="210" t="s">
        <v>28671</v>
      </c>
      <c r="B6814" s="210" t="s">
        <v>28672</v>
      </c>
      <c r="C6814" s="210" t="s">
        <v>28597</v>
      </c>
      <c r="D6814" s="211">
        <v>80287</v>
      </c>
      <c r="E6814" s="210" t="s">
        <v>5771</v>
      </c>
      <c r="F6814" s="210" t="s">
        <v>28673</v>
      </c>
      <c r="G6814" s="210" t="s">
        <v>28674</v>
      </c>
      <c r="H6814" s="210" t="s">
        <v>0</v>
      </c>
      <c r="I6814" s="210" t="s">
        <v>28677</v>
      </c>
      <c r="J6814" s="210" t="s">
        <v>28678</v>
      </c>
      <c r="L6814" s="210" t="s">
        <v>7743</v>
      </c>
      <c r="M6814" s="210" t="s">
        <v>3533</v>
      </c>
      <c r="N6814" s="211">
        <v>80287</v>
      </c>
      <c r="O6814" s="210" t="s">
        <v>5771</v>
      </c>
    </row>
    <row r="6815" spans="1:15" x14ac:dyDescent="0.2">
      <c r="A6815" s="210" t="s">
        <v>28679</v>
      </c>
      <c r="B6815" s="210" t="s">
        <v>28680</v>
      </c>
      <c r="C6815" s="210" t="s">
        <v>22216</v>
      </c>
      <c r="D6815" s="210">
        <v>28217</v>
      </c>
      <c r="E6815" s="210" t="s">
        <v>3936</v>
      </c>
      <c r="H6815" s="210" t="s">
        <v>7748</v>
      </c>
      <c r="I6815" s="210" t="s">
        <v>28681</v>
      </c>
      <c r="J6815" s="210" t="s">
        <v>28682</v>
      </c>
      <c r="K6815" s="210" t="s">
        <v>28683</v>
      </c>
      <c r="L6815" s="210" t="s">
        <v>7752</v>
      </c>
      <c r="M6815" s="210" t="s">
        <v>3533</v>
      </c>
      <c r="N6815" s="210">
        <v>28217</v>
      </c>
      <c r="O6815" s="210" t="s">
        <v>3936</v>
      </c>
    </row>
    <row r="6816" spans="1:15" x14ac:dyDescent="0.2">
      <c r="A6816" s="210" t="s">
        <v>28679</v>
      </c>
      <c r="B6816" s="210" t="s">
        <v>28680</v>
      </c>
      <c r="C6816" s="210" t="s">
        <v>22216</v>
      </c>
      <c r="D6816" s="210">
        <v>28217</v>
      </c>
      <c r="E6816" s="210" t="s">
        <v>3936</v>
      </c>
      <c r="H6816" s="210" t="s">
        <v>7748</v>
      </c>
      <c r="I6816" s="210" t="s">
        <v>28684</v>
      </c>
      <c r="J6816" s="210" t="s">
        <v>28685</v>
      </c>
      <c r="K6816" s="210" t="s">
        <v>28686</v>
      </c>
      <c r="L6816" s="210" t="s">
        <v>7752</v>
      </c>
      <c r="M6816" s="210" t="s">
        <v>3533</v>
      </c>
      <c r="N6816" s="210">
        <v>28217</v>
      </c>
      <c r="O6816" s="210" t="s">
        <v>3936</v>
      </c>
    </row>
    <row r="6817" spans="1:15" x14ac:dyDescent="0.2">
      <c r="A6817" s="210" t="s">
        <v>28687</v>
      </c>
      <c r="B6817" s="210" t="s">
        <v>28688</v>
      </c>
      <c r="C6817" s="210" t="s">
        <v>28597</v>
      </c>
      <c r="D6817" s="211">
        <v>80287</v>
      </c>
      <c r="E6817" s="210" t="s">
        <v>5771</v>
      </c>
      <c r="F6817" s="210" t="s">
        <v>28673</v>
      </c>
      <c r="H6817" s="210" t="s">
        <v>0</v>
      </c>
      <c r="I6817" s="210" t="s">
        <v>28689</v>
      </c>
      <c r="J6817" s="210" t="s">
        <v>28690</v>
      </c>
      <c r="L6817" s="210" t="s">
        <v>7742</v>
      </c>
      <c r="M6817" s="210" t="s">
        <v>3562</v>
      </c>
      <c r="N6817" s="211">
        <v>80287</v>
      </c>
      <c r="O6817" s="210" t="s">
        <v>5771</v>
      </c>
    </row>
    <row r="6818" spans="1:15" x14ac:dyDescent="0.2">
      <c r="A6818" s="210" t="s">
        <v>28691</v>
      </c>
      <c r="B6818" s="210" t="s">
        <v>5821</v>
      </c>
      <c r="C6818" s="210" t="s">
        <v>28692</v>
      </c>
      <c r="D6818" s="211">
        <v>24534</v>
      </c>
      <c r="E6818" s="210" t="s">
        <v>5822</v>
      </c>
      <c r="F6818" s="210" t="s">
        <v>28693</v>
      </c>
      <c r="G6818" s="210" t="s">
        <v>28694</v>
      </c>
      <c r="H6818" s="210" t="s">
        <v>0</v>
      </c>
      <c r="I6818" s="210" t="s">
        <v>28695</v>
      </c>
      <c r="J6818" s="210" t="s">
        <v>28696</v>
      </c>
      <c r="L6818" s="210" t="s">
        <v>7743</v>
      </c>
      <c r="M6818" s="210" t="s">
        <v>3533</v>
      </c>
      <c r="N6818" s="211">
        <v>24534</v>
      </c>
      <c r="O6818" s="210" t="s">
        <v>5822</v>
      </c>
    </row>
    <row r="6819" spans="1:15" x14ac:dyDescent="0.2">
      <c r="A6819" s="210" t="s">
        <v>28691</v>
      </c>
      <c r="B6819" s="210" t="s">
        <v>5821</v>
      </c>
      <c r="C6819" s="210" t="s">
        <v>28692</v>
      </c>
      <c r="D6819" s="211">
        <v>24534</v>
      </c>
      <c r="E6819" s="210" t="s">
        <v>5822</v>
      </c>
      <c r="F6819" s="210" t="s">
        <v>28693</v>
      </c>
      <c r="G6819" s="210" t="s">
        <v>28694</v>
      </c>
      <c r="H6819" s="210" t="s">
        <v>0</v>
      </c>
      <c r="I6819" s="210" t="s">
        <v>28697</v>
      </c>
      <c r="J6819" s="210" t="s">
        <v>28698</v>
      </c>
      <c r="L6819" s="210" t="s">
        <v>7743</v>
      </c>
      <c r="M6819" s="210" t="s">
        <v>3533</v>
      </c>
      <c r="N6819" s="211">
        <v>24534</v>
      </c>
      <c r="O6819" s="210" t="s">
        <v>5822</v>
      </c>
    </row>
    <row r="6820" spans="1:15" x14ac:dyDescent="0.2">
      <c r="A6820" s="210" t="s">
        <v>28699</v>
      </c>
      <c r="B6820" s="210" t="s">
        <v>28700</v>
      </c>
      <c r="C6820" s="210" t="s">
        <v>28701</v>
      </c>
      <c r="D6820" s="211">
        <v>37154</v>
      </c>
      <c r="E6820" s="210" t="s">
        <v>28702</v>
      </c>
      <c r="F6820" s="210" t="s">
        <v>28703</v>
      </c>
      <c r="G6820" s="210" t="s">
        <v>28704</v>
      </c>
      <c r="H6820" s="210" t="s">
        <v>0</v>
      </c>
      <c r="I6820" s="210" t="s">
        <v>28705</v>
      </c>
      <c r="J6820" s="210" t="s">
        <v>28706</v>
      </c>
      <c r="L6820" s="210" t="s">
        <v>7742</v>
      </c>
      <c r="M6820" s="210" t="s">
        <v>3533</v>
      </c>
      <c r="N6820" s="211">
        <v>37154</v>
      </c>
      <c r="O6820" s="210" t="s">
        <v>28702</v>
      </c>
    </row>
    <row r="6821" spans="1:15" x14ac:dyDescent="0.2">
      <c r="A6821" s="210" t="s">
        <v>28699</v>
      </c>
      <c r="B6821" s="210" t="s">
        <v>28700</v>
      </c>
      <c r="C6821" s="210" t="s">
        <v>28701</v>
      </c>
      <c r="D6821" s="211">
        <v>37154</v>
      </c>
      <c r="E6821" s="210" t="s">
        <v>28702</v>
      </c>
      <c r="F6821" s="210" t="s">
        <v>28703</v>
      </c>
      <c r="G6821" s="210" t="s">
        <v>28704</v>
      </c>
      <c r="H6821" s="210" t="s">
        <v>7744</v>
      </c>
      <c r="I6821" s="210" t="s">
        <v>28707</v>
      </c>
      <c r="J6821" s="210" t="s">
        <v>28708</v>
      </c>
      <c r="K6821" s="210" t="s">
        <v>28709</v>
      </c>
      <c r="L6821" s="210" t="s">
        <v>7743</v>
      </c>
      <c r="M6821" s="210" t="s">
        <v>3533</v>
      </c>
      <c r="N6821" s="211">
        <v>37154</v>
      </c>
      <c r="O6821" s="210" t="s">
        <v>28702</v>
      </c>
    </row>
    <row r="6822" spans="1:15" x14ac:dyDescent="0.2">
      <c r="A6822" s="210" t="s">
        <v>28699</v>
      </c>
      <c r="B6822" s="210" t="s">
        <v>28700</v>
      </c>
      <c r="C6822" s="210" t="s">
        <v>28701</v>
      </c>
      <c r="D6822" s="211">
        <v>37154</v>
      </c>
      <c r="E6822" s="210" t="s">
        <v>28702</v>
      </c>
      <c r="F6822" s="210" t="s">
        <v>28703</v>
      </c>
      <c r="G6822" s="210" t="s">
        <v>28704</v>
      </c>
      <c r="H6822" s="210" t="s">
        <v>7744</v>
      </c>
      <c r="I6822" s="210" t="s">
        <v>28710</v>
      </c>
      <c r="J6822" s="210" t="s">
        <v>28711</v>
      </c>
      <c r="K6822" s="210" t="s">
        <v>28712</v>
      </c>
      <c r="L6822" s="210" t="s">
        <v>7743</v>
      </c>
      <c r="M6822" s="210" t="s">
        <v>3533</v>
      </c>
      <c r="N6822" s="211">
        <v>37154</v>
      </c>
      <c r="O6822" s="210" t="s">
        <v>28702</v>
      </c>
    </row>
    <row r="6823" spans="1:15" x14ac:dyDescent="0.2">
      <c r="A6823" s="210" t="s">
        <v>28699</v>
      </c>
      <c r="B6823" s="210" t="s">
        <v>28700</v>
      </c>
      <c r="C6823" s="210" t="s">
        <v>28701</v>
      </c>
      <c r="D6823" s="211">
        <v>37154</v>
      </c>
      <c r="E6823" s="210" t="s">
        <v>28702</v>
      </c>
      <c r="F6823" s="210" t="s">
        <v>28703</v>
      </c>
      <c r="G6823" s="210" t="s">
        <v>28704</v>
      </c>
      <c r="H6823" s="210" t="s">
        <v>7744</v>
      </c>
      <c r="I6823" s="210" t="s">
        <v>28713</v>
      </c>
      <c r="J6823" s="210" t="s">
        <v>28714</v>
      </c>
      <c r="K6823" s="210" t="s">
        <v>28715</v>
      </c>
      <c r="L6823" s="210" t="s">
        <v>7743</v>
      </c>
      <c r="M6823" s="210" t="s">
        <v>3533</v>
      </c>
      <c r="N6823" s="211">
        <v>37154</v>
      </c>
      <c r="O6823" s="210" t="s">
        <v>28702</v>
      </c>
    </row>
    <row r="6824" spans="1:15" x14ac:dyDescent="0.2">
      <c r="A6824" s="210" t="s">
        <v>28699</v>
      </c>
      <c r="B6824" s="210" t="s">
        <v>28700</v>
      </c>
      <c r="C6824" s="210" t="s">
        <v>28701</v>
      </c>
      <c r="D6824" s="211">
        <v>37154</v>
      </c>
      <c r="E6824" s="210" t="s">
        <v>28702</v>
      </c>
      <c r="F6824" s="210" t="s">
        <v>28703</v>
      </c>
      <c r="G6824" s="210" t="s">
        <v>28704</v>
      </c>
      <c r="H6824" s="210" t="s">
        <v>7744</v>
      </c>
      <c r="I6824" s="210" t="s">
        <v>28716</v>
      </c>
      <c r="J6824" s="210" t="s">
        <v>28717</v>
      </c>
      <c r="K6824" s="210" t="s">
        <v>28718</v>
      </c>
      <c r="L6824" s="210" t="s">
        <v>7743</v>
      </c>
      <c r="M6824" s="210" t="s">
        <v>3533</v>
      </c>
      <c r="N6824" s="211">
        <v>37154</v>
      </c>
      <c r="O6824" s="210" t="s">
        <v>28702</v>
      </c>
    </row>
    <row r="6825" spans="1:15" x14ac:dyDescent="0.2">
      <c r="A6825" s="210" t="s">
        <v>28719</v>
      </c>
      <c r="B6825" s="210" t="s">
        <v>28720</v>
      </c>
      <c r="C6825" s="210" t="s">
        <v>18978</v>
      </c>
      <c r="D6825" s="211">
        <v>75179</v>
      </c>
      <c r="E6825" s="210" t="s">
        <v>6092</v>
      </c>
      <c r="F6825" s="210" t="s">
        <v>28721</v>
      </c>
      <c r="G6825" s="210" t="s">
        <v>28722</v>
      </c>
      <c r="H6825" s="210" t="s">
        <v>0</v>
      </c>
      <c r="I6825" s="210" t="s">
        <v>28723</v>
      </c>
      <c r="J6825" s="210" t="s">
        <v>28724</v>
      </c>
      <c r="L6825" s="210" t="s">
        <v>7743</v>
      </c>
      <c r="M6825" s="210" t="s">
        <v>3533</v>
      </c>
      <c r="N6825" s="211">
        <v>75179</v>
      </c>
      <c r="O6825" s="210" t="s">
        <v>6092</v>
      </c>
    </row>
    <row r="6826" spans="1:15" x14ac:dyDescent="0.2">
      <c r="A6826" s="210" t="s">
        <v>28719</v>
      </c>
      <c r="B6826" s="210" t="s">
        <v>28720</v>
      </c>
      <c r="C6826" s="210" t="s">
        <v>18978</v>
      </c>
      <c r="D6826" s="211">
        <v>75179</v>
      </c>
      <c r="E6826" s="210" t="s">
        <v>6092</v>
      </c>
      <c r="F6826" s="210" t="s">
        <v>28721</v>
      </c>
      <c r="G6826" s="210" t="s">
        <v>28722</v>
      </c>
      <c r="H6826" s="210" t="s">
        <v>0</v>
      </c>
      <c r="I6826" s="210" t="s">
        <v>28725</v>
      </c>
      <c r="J6826" s="210" t="s">
        <v>28726</v>
      </c>
      <c r="L6826" s="210" t="s">
        <v>7743</v>
      </c>
      <c r="M6826" s="210" t="s">
        <v>3533</v>
      </c>
      <c r="N6826" s="211">
        <v>75179</v>
      </c>
      <c r="O6826" s="210" t="s">
        <v>6092</v>
      </c>
    </row>
    <row r="6827" spans="1:15" x14ac:dyDescent="0.2">
      <c r="A6827" s="210" t="s">
        <v>28719</v>
      </c>
      <c r="B6827" s="210" t="s">
        <v>28720</v>
      </c>
      <c r="C6827" s="210" t="s">
        <v>18978</v>
      </c>
      <c r="D6827" s="211">
        <v>75179</v>
      </c>
      <c r="E6827" s="210" t="s">
        <v>6092</v>
      </c>
      <c r="F6827" s="210" t="s">
        <v>28721</v>
      </c>
      <c r="G6827" s="210" t="s">
        <v>28722</v>
      </c>
      <c r="H6827" s="210" t="s">
        <v>0</v>
      </c>
      <c r="I6827" s="210" t="s">
        <v>28727</v>
      </c>
      <c r="J6827" s="210" t="s">
        <v>28728</v>
      </c>
      <c r="L6827" s="210" t="s">
        <v>7743</v>
      </c>
      <c r="M6827" s="210" t="s">
        <v>3533</v>
      </c>
      <c r="N6827" s="211">
        <v>75179</v>
      </c>
      <c r="O6827" s="210" t="s">
        <v>6092</v>
      </c>
    </row>
    <row r="6828" spans="1:15" x14ac:dyDescent="0.2">
      <c r="A6828" s="210" t="s">
        <v>28719</v>
      </c>
      <c r="B6828" s="210" t="s">
        <v>28720</v>
      </c>
      <c r="C6828" s="210" t="s">
        <v>18978</v>
      </c>
      <c r="D6828" s="211">
        <v>75179</v>
      </c>
      <c r="E6828" s="210" t="s">
        <v>6092</v>
      </c>
      <c r="F6828" s="210" t="s">
        <v>28721</v>
      </c>
      <c r="G6828" s="210" t="s">
        <v>28722</v>
      </c>
      <c r="H6828" s="210" t="s">
        <v>0</v>
      </c>
      <c r="I6828" s="210" t="s">
        <v>28729</v>
      </c>
      <c r="J6828" s="210" t="s">
        <v>28730</v>
      </c>
      <c r="L6828" s="210" t="s">
        <v>7743</v>
      </c>
      <c r="M6828" s="210" t="s">
        <v>3533</v>
      </c>
      <c r="N6828" s="211">
        <v>75179</v>
      </c>
      <c r="O6828" s="210" t="s">
        <v>6092</v>
      </c>
    </row>
    <row r="6829" spans="1:15" x14ac:dyDescent="0.2">
      <c r="A6829" s="210" t="s">
        <v>28719</v>
      </c>
      <c r="B6829" s="210" t="s">
        <v>28720</v>
      </c>
      <c r="C6829" s="210" t="s">
        <v>18978</v>
      </c>
      <c r="D6829" s="211">
        <v>75179</v>
      </c>
      <c r="E6829" s="210" t="s">
        <v>6092</v>
      </c>
      <c r="F6829" s="210" t="s">
        <v>28721</v>
      </c>
      <c r="G6829" s="210" t="s">
        <v>28722</v>
      </c>
      <c r="H6829" s="210" t="s">
        <v>0</v>
      </c>
      <c r="I6829" s="210" t="s">
        <v>28731</v>
      </c>
      <c r="J6829" s="210" t="s">
        <v>28732</v>
      </c>
      <c r="L6829" s="210" t="s">
        <v>7743</v>
      </c>
      <c r="M6829" s="210" t="s">
        <v>3533</v>
      </c>
      <c r="N6829" s="211">
        <v>75179</v>
      </c>
      <c r="O6829" s="210" t="s">
        <v>6092</v>
      </c>
    </row>
    <row r="6830" spans="1:15" x14ac:dyDescent="0.2">
      <c r="A6830" s="210" t="s">
        <v>28719</v>
      </c>
      <c r="B6830" s="210" t="s">
        <v>28720</v>
      </c>
      <c r="C6830" s="210" t="s">
        <v>18978</v>
      </c>
      <c r="D6830" s="211">
        <v>75179</v>
      </c>
      <c r="E6830" s="210" t="s">
        <v>6092</v>
      </c>
      <c r="F6830" s="210" t="s">
        <v>28721</v>
      </c>
      <c r="G6830" s="210" t="s">
        <v>28722</v>
      </c>
      <c r="H6830" s="210" t="s">
        <v>0</v>
      </c>
      <c r="I6830" s="210" t="s">
        <v>28733</v>
      </c>
      <c r="J6830" s="210" t="s">
        <v>28734</v>
      </c>
      <c r="L6830" s="210" t="s">
        <v>7743</v>
      </c>
      <c r="M6830" s="210" t="s">
        <v>3533</v>
      </c>
      <c r="N6830" s="211">
        <v>75179</v>
      </c>
      <c r="O6830" s="210" t="s">
        <v>6092</v>
      </c>
    </row>
    <row r="6831" spans="1:15" x14ac:dyDescent="0.2">
      <c r="A6831" s="210" t="s">
        <v>28719</v>
      </c>
      <c r="B6831" s="210" t="s">
        <v>28720</v>
      </c>
      <c r="C6831" s="210" t="s">
        <v>18978</v>
      </c>
      <c r="D6831" s="211">
        <v>75179</v>
      </c>
      <c r="E6831" s="210" t="s">
        <v>6092</v>
      </c>
      <c r="F6831" s="210" t="s">
        <v>28721</v>
      </c>
      <c r="G6831" s="210" t="s">
        <v>28722</v>
      </c>
      <c r="H6831" s="210" t="s">
        <v>0</v>
      </c>
      <c r="I6831" s="210" t="s">
        <v>28735</v>
      </c>
      <c r="J6831" s="210" t="s">
        <v>28736</v>
      </c>
      <c r="L6831" s="210" t="s">
        <v>7743</v>
      </c>
      <c r="M6831" s="210" t="s">
        <v>3533</v>
      </c>
      <c r="N6831" s="211">
        <v>75179</v>
      </c>
      <c r="O6831" s="210" t="s">
        <v>6092</v>
      </c>
    </row>
    <row r="6832" spans="1:15" x14ac:dyDescent="0.2">
      <c r="A6832" s="210" t="s">
        <v>28719</v>
      </c>
      <c r="B6832" s="210" t="s">
        <v>28720</v>
      </c>
      <c r="C6832" s="210" t="s">
        <v>18978</v>
      </c>
      <c r="D6832" s="211">
        <v>75179</v>
      </c>
      <c r="E6832" s="210" t="s">
        <v>6092</v>
      </c>
      <c r="F6832" s="210" t="s">
        <v>28721</v>
      </c>
      <c r="G6832" s="210" t="s">
        <v>28722</v>
      </c>
      <c r="H6832" s="210" t="s">
        <v>0</v>
      </c>
      <c r="I6832" s="210" t="s">
        <v>28737</v>
      </c>
      <c r="J6832" s="210" t="s">
        <v>28738</v>
      </c>
      <c r="L6832" s="210" t="s">
        <v>7743</v>
      </c>
      <c r="M6832" s="210" t="s">
        <v>3533</v>
      </c>
      <c r="N6832" s="211">
        <v>75179</v>
      </c>
      <c r="O6832" s="210" t="s">
        <v>6092</v>
      </c>
    </row>
    <row r="6833" spans="1:15" x14ac:dyDescent="0.2">
      <c r="A6833" s="210" t="s">
        <v>28719</v>
      </c>
      <c r="B6833" s="210" t="s">
        <v>28720</v>
      </c>
      <c r="C6833" s="210" t="s">
        <v>18978</v>
      </c>
      <c r="D6833" s="211">
        <v>75179</v>
      </c>
      <c r="E6833" s="210" t="s">
        <v>6092</v>
      </c>
      <c r="F6833" s="210" t="s">
        <v>28721</v>
      </c>
      <c r="G6833" s="210" t="s">
        <v>28722</v>
      </c>
      <c r="H6833" s="210" t="s">
        <v>0</v>
      </c>
      <c r="I6833" s="210" t="s">
        <v>28739</v>
      </c>
      <c r="J6833" s="210" t="s">
        <v>28740</v>
      </c>
      <c r="L6833" s="210" t="s">
        <v>7743</v>
      </c>
      <c r="M6833" s="210" t="s">
        <v>3533</v>
      </c>
      <c r="N6833" s="211">
        <v>75179</v>
      </c>
      <c r="O6833" s="210" t="s">
        <v>6092</v>
      </c>
    </row>
    <row r="6834" spans="1:15" x14ac:dyDescent="0.2">
      <c r="A6834" s="210" t="s">
        <v>28719</v>
      </c>
      <c r="B6834" s="210" t="s">
        <v>28720</v>
      </c>
      <c r="C6834" s="210" t="s">
        <v>18978</v>
      </c>
      <c r="D6834" s="211">
        <v>75179</v>
      </c>
      <c r="E6834" s="210" t="s">
        <v>6092</v>
      </c>
      <c r="F6834" s="210" t="s">
        <v>28721</v>
      </c>
      <c r="G6834" s="210" t="s">
        <v>28722</v>
      </c>
      <c r="H6834" s="210" t="s">
        <v>0</v>
      </c>
      <c r="I6834" s="210" t="s">
        <v>28741</v>
      </c>
      <c r="J6834" s="210" t="s">
        <v>28742</v>
      </c>
      <c r="L6834" s="210" t="s">
        <v>7743</v>
      </c>
      <c r="M6834" s="210" t="s">
        <v>3533</v>
      </c>
      <c r="N6834" s="211">
        <v>75179</v>
      </c>
      <c r="O6834" s="210" t="s">
        <v>6092</v>
      </c>
    </row>
    <row r="6835" spans="1:15" x14ac:dyDescent="0.2">
      <c r="A6835" s="210" t="s">
        <v>28719</v>
      </c>
      <c r="B6835" s="210" t="s">
        <v>28720</v>
      </c>
      <c r="C6835" s="210" t="s">
        <v>18978</v>
      </c>
      <c r="D6835" s="211">
        <v>75179</v>
      </c>
      <c r="E6835" s="210" t="s">
        <v>6092</v>
      </c>
      <c r="F6835" s="210" t="s">
        <v>28721</v>
      </c>
      <c r="G6835" s="210" t="s">
        <v>28722</v>
      </c>
      <c r="H6835" s="210" t="s">
        <v>0</v>
      </c>
      <c r="I6835" s="210" t="s">
        <v>28743</v>
      </c>
      <c r="J6835" s="210" t="s">
        <v>28744</v>
      </c>
      <c r="L6835" s="210" t="s">
        <v>7743</v>
      </c>
      <c r="M6835" s="210" t="s">
        <v>3533</v>
      </c>
      <c r="N6835" s="211">
        <v>75179</v>
      </c>
      <c r="O6835" s="210" t="s">
        <v>6092</v>
      </c>
    </row>
    <row r="6836" spans="1:15" x14ac:dyDescent="0.2">
      <c r="A6836" s="210" t="s">
        <v>28719</v>
      </c>
      <c r="B6836" s="210" t="s">
        <v>28720</v>
      </c>
      <c r="C6836" s="210" t="s">
        <v>18978</v>
      </c>
      <c r="D6836" s="211">
        <v>75179</v>
      </c>
      <c r="E6836" s="210" t="s">
        <v>6092</v>
      </c>
      <c r="F6836" s="210" t="s">
        <v>28721</v>
      </c>
      <c r="G6836" s="210" t="s">
        <v>28722</v>
      </c>
      <c r="H6836" s="210" t="s">
        <v>0</v>
      </c>
      <c r="I6836" s="210" t="s">
        <v>28745</v>
      </c>
      <c r="J6836" s="210" t="s">
        <v>28746</v>
      </c>
      <c r="L6836" s="210" t="s">
        <v>7743</v>
      </c>
      <c r="M6836" s="210" t="s">
        <v>3533</v>
      </c>
      <c r="N6836" s="211">
        <v>75179</v>
      </c>
      <c r="O6836" s="210" t="s">
        <v>6092</v>
      </c>
    </row>
    <row r="6837" spans="1:15" x14ac:dyDescent="0.2">
      <c r="A6837" s="210" t="s">
        <v>28719</v>
      </c>
      <c r="B6837" s="210" t="s">
        <v>28720</v>
      </c>
      <c r="C6837" s="210" t="s">
        <v>18978</v>
      </c>
      <c r="D6837" s="211">
        <v>75179</v>
      </c>
      <c r="E6837" s="210" t="s">
        <v>6092</v>
      </c>
      <c r="F6837" s="210" t="s">
        <v>28721</v>
      </c>
      <c r="G6837" s="210" t="s">
        <v>28722</v>
      </c>
      <c r="H6837" s="210" t="s">
        <v>0</v>
      </c>
      <c r="I6837" s="210" t="s">
        <v>28747</v>
      </c>
      <c r="J6837" s="210" t="s">
        <v>28748</v>
      </c>
      <c r="L6837" s="210" t="s">
        <v>7743</v>
      </c>
      <c r="M6837" s="210" t="s">
        <v>3533</v>
      </c>
      <c r="N6837" s="211">
        <v>75179</v>
      </c>
      <c r="O6837" s="210" t="s">
        <v>6092</v>
      </c>
    </row>
    <row r="6838" spans="1:15" x14ac:dyDescent="0.2">
      <c r="A6838" s="210" t="s">
        <v>28719</v>
      </c>
      <c r="B6838" s="210" t="s">
        <v>28720</v>
      </c>
      <c r="C6838" s="210" t="s">
        <v>18978</v>
      </c>
      <c r="D6838" s="211">
        <v>75179</v>
      </c>
      <c r="E6838" s="210" t="s">
        <v>6092</v>
      </c>
      <c r="F6838" s="210" t="s">
        <v>28721</v>
      </c>
      <c r="G6838" s="210" t="s">
        <v>28722</v>
      </c>
      <c r="H6838" s="210" t="s">
        <v>0</v>
      </c>
      <c r="I6838" s="210" t="s">
        <v>28749</v>
      </c>
      <c r="J6838" s="210" t="s">
        <v>28750</v>
      </c>
      <c r="L6838" s="210" t="s">
        <v>7743</v>
      </c>
      <c r="M6838" s="210" t="s">
        <v>3533</v>
      </c>
      <c r="N6838" s="211">
        <v>75179</v>
      </c>
      <c r="O6838" s="210" t="s">
        <v>6092</v>
      </c>
    </row>
    <row r="6839" spans="1:15" x14ac:dyDescent="0.2">
      <c r="A6839" s="210" t="s">
        <v>28719</v>
      </c>
      <c r="B6839" s="210" t="s">
        <v>28720</v>
      </c>
      <c r="C6839" s="210" t="s">
        <v>18978</v>
      </c>
      <c r="D6839" s="211">
        <v>75179</v>
      </c>
      <c r="E6839" s="210" t="s">
        <v>6092</v>
      </c>
      <c r="F6839" s="210" t="s">
        <v>28721</v>
      </c>
      <c r="G6839" s="210" t="s">
        <v>28722</v>
      </c>
      <c r="H6839" s="210" t="s">
        <v>0</v>
      </c>
      <c r="I6839" s="210" t="s">
        <v>28751</v>
      </c>
      <c r="J6839" s="210" t="s">
        <v>28752</v>
      </c>
      <c r="L6839" s="210" t="s">
        <v>7743</v>
      </c>
      <c r="M6839" s="210" t="s">
        <v>3533</v>
      </c>
      <c r="N6839" s="211">
        <v>75179</v>
      </c>
      <c r="O6839" s="210" t="s">
        <v>6092</v>
      </c>
    </row>
    <row r="6840" spans="1:15" x14ac:dyDescent="0.2">
      <c r="A6840" s="210" t="s">
        <v>28719</v>
      </c>
      <c r="B6840" s="210" t="s">
        <v>28720</v>
      </c>
      <c r="C6840" s="210" t="s">
        <v>18978</v>
      </c>
      <c r="D6840" s="211">
        <v>75179</v>
      </c>
      <c r="E6840" s="210" t="s">
        <v>6092</v>
      </c>
      <c r="F6840" s="210" t="s">
        <v>28721</v>
      </c>
      <c r="G6840" s="210" t="s">
        <v>28722</v>
      </c>
      <c r="H6840" s="210" t="s">
        <v>0</v>
      </c>
      <c r="I6840" s="210" t="s">
        <v>28753</v>
      </c>
      <c r="J6840" s="210" t="s">
        <v>28754</v>
      </c>
      <c r="L6840" s="210" t="s">
        <v>7742</v>
      </c>
      <c r="M6840" s="210" t="s">
        <v>3562</v>
      </c>
      <c r="N6840" s="211">
        <v>75179</v>
      </c>
      <c r="O6840" s="210" t="s">
        <v>6092</v>
      </c>
    </row>
    <row r="6841" spans="1:15" x14ac:dyDescent="0.2">
      <c r="A6841" s="210" t="s">
        <v>28719</v>
      </c>
      <c r="B6841" s="210" t="s">
        <v>28720</v>
      </c>
      <c r="C6841" s="210" t="s">
        <v>18978</v>
      </c>
      <c r="D6841" s="211">
        <v>75179</v>
      </c>
      <c r="E6841" s="210" t="s">
        <v>6092</v>
      </c>
      <c r="F6841" s="210" t="s">
        <v>28721</v>
      </c>
      <c r="G6841" s="210" t="s">
        <v>28722</v>
      </c>
      <c r="H6841" s="210" t="s">
        <v>7744</v>
      </c>
      <c r="I6841" s="210" t="s">
        <v>28755</v>
      </c>
      <c r="J6841" s="210" t="s">
        <v>28756</v>
      </c>
      <c r="L6841" s="210" t="s">
        <v>7743</v>
      </c>
      <c r="M6841" s="210" t="s">
        <v>3533</v>
      </c>
      <c r="N6841" s="211">
        <v>75179</v>
      </c>
      <c r="O6841" s="210" t="s">
        <v>6092</v>
      </c>
    </row>
    <row r="6842" spans="1:15" x14ac:dyDescent="0.2">
      <c r="A6842" s="210" t="s">
        <v>28719</v>
      </c>
      <c r="B6842" s="210" t="s">
        <v>28720</v>
      </c>
      <c r="C6842" s="210" t="s">
        <v>18978</v>
      </c>
      <c r="D6842" s="211">
        <v>75179</v>
      </c>
      <c r="E6842" s="210" t="s">
        <v>6092</v>
      </c>
      <c r="F6842" s="210" t="s">
        <v>28721</v>
      </c>
      <c r="G6842" s="210" t="s">
        <v>28722</v>
      </c>
      <c r="H6842" s="210" t="s">
        <v>7744</v>
      </c>
      <c r="I6842" s="210" t="s">
        <v>28757</v>
      </c>
      <c r="J6842" s="210" t="s">
        <v>28758</v>
      </c>
      <c r="L6842" s="210" t="s">
        <v>7743</v>
      </c>
      <c r="M6842" s="210" t="s">
        <v>3533</v>
      </c>
      <c r="N6842" s="211">
        <v>75179</v>
      </c>
      <c r="O6842" s="210" t="s">
        <v>6092</v>
      </c>
    </row>
    <row r="6843" spans="1:15" x14ac:dyDescent="0.2">
      <c r="A6843" s="210" t="s">
        <v>28719</v>
      </c>
      <c r="B6843" s="210" t="s">
        <v>28720</v>
      </c>
      <c r="C6843" s="210" t="s">
        <v>18978</v>
      </c>
      <c r="D6843" s="211">
        <v>75179</v>
      </c>
      <c r="E6843" s="210" t="s">
        <v>6092</v>
      </c>
      <c r="F6843" s="210" t="s">
        <v>28721</v>
      </c>
      <c r="G6843" s="210" t="s">
        <v>28722</v>
      </c>
      <c r="H6843" s="210" t="s">
        <v>7744</v>
      </c>
      <c r="I6843" s="210" t="s">
        <v>28759</v>
      </c>
      <c r="J6843" s="210" t="s">
        <v>28760</v>
      </c>
      <c r="L6843" s="210" t="s">
        <v>7743</v>
      </c>
      <c r="M6843" s="210" t="s">
        <v>3533</v>
      </c>
      <c r="N6843" s="211">
        <v>75179</v>
      </c>
      <c r="O6843" s="210" t="s">
        <v>6092</v>
      </c>
    </row>
    <row r="6844" spans="1:15" x14ac:dyDescent="0.2">
      <c r="A6844" s="210" t="s">
        <v>28719</v>
      </c>
      <c r="B6844" s="210" t="s">
        <v>28720</v>
      </c>
      <c r="C6844" s="210" t="s">
        <v>18978</v>
      </c>
      <c r="D6844" s="211">
        <v>75179</v>
      </c>
      <c r="E6844" s="210" t="s">
        <v>6092</v>
      </c>
      <c r="F6844" s="210" t="s">
        <v>28721</v>
      </c>
      <c r="G6844" s="210" t="s">
        <v>28722</v>
      </c>
      <c r="H6844" s="210" t="s">
        <v>7744</v>
      </c>
      <c r="I6844" s="210" t="s">
        <v>28761</v>
      </c>
      <c r="J6844" s="210" t="s">
        <v>28762</v>
      </c>
      <c r="L6844" s="210" t="s">
        <v>7743</v>
      </c>
      <c r="M6844" s="210" t="s">
        <v>3533</v>
      </c>
      <c r="N6844" s="211">
        <v>75179</v>
      </c>
      <c r="O6844" s="210" t="s">
        <v>6092</v>
      </c>
    </row>
    <row r="6845" spans="1:15" x14ac:dyDescent="0.2">
      <c r="A6845" s="210" t="s">
        <v>28763</v>
      </c>
      <c r="B6845" s="210" t="s">
        <v>28764</v>
      </c>
      <c r="C6845" s="210" t="s">
        <v>28765</v>
      </c>
      <c r="D6845" s="211">
        <v>18439</v>
      </c>
      <c r="E6845" s="210" t="s">
        <v>28766</v>
      </c>
      <c r="G6845" s="210" t="s">
        <v>28767</v>
      </c>
      <c r="H6845" s="210" t="s">
        <v>0</v>
      </c>
      <c r="I6845" s="210" t="s">
        <v>28768</v>
      </c>
      <c r="J6845" s="210" t="s">
        <v>28769</v>
      </c>
      <c r="L6845" s="210" t="s">
        <v>7743</v>
      </c>
      <c r="M6845" s="210" t="s">
        <v>3533</v>
      </c>
      <c r="N6845" s="211">
        <v>18439</v>
      </c>
      <c r="O6845" s="210" t="s">
        <v>28766</v>
      </c>
    </row>
    <row r="6846" spans="1:15" x14ac:dyDescent="0.2">
      <c r="A6846" s="210" t="s">
        <v>28763</v>
      </c>
      <c r="B6846" s="210" t="s">
        <v>28764</v>
      </c>
      <c r="C6846" s="210" t="s">
        <v>28765</v>
      </c>
      <c r="D6846" s="211">
        <v>18439</v>
      </c>
      <c r="E6846" s="210" t="s">
        <v>28766</v>
      </c>
      <c r="G6846" s="210" t="s">
        <v>28767</v>
      </c>
      <c r="H6846" s="210" t="s">
        <v>0</v>
      </c>
      <c r="I6846" s="210" t="s">
        <v>28770</v>
      </c>
      <c r="J6846" s="210" t="s">
        <v>28771</v>
      </c>
      <c r="L6846" s="210" t="s">
        <v>7743</v>
      </c>
      <c r="M6846" s="210" t="s">
        <v>3533</v>
      </c>
      <c r="N6846" s="211">
        <v>18439</v>
      </c>
      <c r="O6846" s="210" t="s">
        <v>28766</v>
      </c>
    </row>
    <row r="6847" spans="1:15" x14ac:dyDescent="0.2">
      <c r="A6847" s="210" t="s">
        <v>28763</v>
      </c>
      <c r="B6847" s="210" t="s">
        <v>28764</v>
      </c>
      <c r="C6847" s="210" t="s">
        <v>28765</v>
      </c>
      <c r="D6847" s="211">
        <v>18439</v>
      </c>
      <c r="E6847" s="210" t="s">
        <v>28766</v>
      </c>
      <c r="G6847" s="210" t="s">
        <v>28767</v>
      </c>
      <c r="H6847" s="210" t="s">
        <v>0</v>
      </c>
      <c r="I6847" s="210" t="s">
        <v>28772</v>
      </c>
      <c r="J6847" s="210" t="s">
        <v>28773</v>
      </c>
      <c r="L6847" s="210" t="s">
        <v>7743</v>
      </c>
      <c r="M6847" s="210" t="s">
        <v>3533</v>
      </c>
      <c r="N6847" s="211">
        <v>18439</v>
      </c>
      <c r="O6847" s="210" t="s">
        <v>28766</v>
      </c>
    </row>
    <row r="6848" spans="1:15" x14ac:dyDescent="0.2">
      <c r="A6848" s="210" t="s">
        <v>28763</v>
      </c>
      <c r="B6848" s="210" t="s">
        <v>28764</v>
      </c>
      <c r="C6848" s="210" t="s">
        <v>28765</v>
      </c>
      <c r="D6848" s="211">
        <v>18439</v>
      </c>
      <c r="E6848" s="210" t="s">
        <v>28766</v>
      </c>
      <c r="G6848" s="210" t="s">
        <v>28767</v>
      </c>
      <c r="H6848" s="210" t="s">
        <v>0</v>
      </c>
      <c r="I6848" s="210" t="s">
        <v>28774</v>
      </c>
      <c r="J6848" s="210" t="s">
        <v>28775</v>
      </c>
      <c r="L6848" s="210" t="s">
        <v>7743</v>
      </c>
      <c r="M6848" s="210" t="s">
        <v>3533</v>
      </c>
      <c r="N6848" s="211">
        <v>18439</v>
      </c>
      <c r="O6848" s="210" t="s">
        <v>28766</v>
      </c>
    </row>
    <row r="6849" spans="1:15" x14ac:dyDescent="0.2">
      <c r="A6849" s="210" t="s">
        <v>28763</v>
      </c>
      <c r="B6849" s="210" t="s">
        <v>28764</v>
      </c>
      <c r="C6849" s="210" t="s">
        <v>28765</v>
      </c>
      <c r="D6849" s="211">
        <v>18439</v>
      </c>
      <c r="E6849" s="210" t="s">
        <v>28766</v>
      </c>
      <c r="G6849" s="210" t="s">
        <v>28767</v>
      </c>
      <c r="H6849" s="210" t="s">
        <v>0</v>
      </c>
      <c r="I6849" s="210" t="s">
        <v>28776</v>
      </c>
      <c r="J6849" s="210" t="s">
        <v>28777</v>
      </c>
      <c r="L6849" s="210" t="s">
        <v>7742</v>
      </c>
      <c r="M6849" s="210" t="s">
        <v>3562</v>
      </c>
      <c r="N6849" s="211">
        <v>18439</v>
      </c>
      <c r="O6849" s="210" t="s">
        <v>28766</v>
      </c>
    </row>
    <row r="6850" spans="1:15" x14ac:dyDescent="0.2">
      <c r="A6850" s="210" t="s">
        <v>28763</v>
      </c>
      <c r="B6850" s="210" t="s">
        <v>28764</v>
      </c>
      <c r="C6850" s="210" t="s">
        <v>28765</v>
      </c>
      <c r="D6850" s="211">
        <v>18439</v>
      </c>
      <c r="E6850" s="210" t="s">
        <v>28766</v>
      </c>
      <c r="G6850" s="210" t="s">
        <v>28767</v>
      </c>
      <c r="H6850" s="210" t="s">
        <v>0</v>
      </c>
      <c r="I6850" s="210" t="s">
        <v>28778</v>
      </c>
      <c r="J6850" s="210" t="s">
        <v>28779</v>
      </c>
      <c r="L6850" s="210" t="s">
        <v>7743</v>
      </c>
      <c r="M6850" s="210" t="s">
        <v>3533</v>
      </c>
      <c r="N6850" s="211">
        <v>18439</v>
      </c>
      <c r="O6850" s="210" t="s">
        <v>28766</v>
      </c>
    </row>
    <row r="6851" spans="1:15" x14ac:dyDescent="0.2">
      <c r="A6851" s="210" t="s">
        <v>28780</v>
      </c>
      <c r="B6851" s="210" t="s">
        <v>28781</v>
      </c>
      <c r="C6851" s="210" t="s">
        <v>28765</v>
      </c>
      <c r="D6851" s="211">
        <v>18439</v>
      </c>
      <c r="E6851" s="210" t="s">
        <v>28766</v>
      </c>
      <c r="G6851" s="210" t="s">
        <v>28782</v>
      </c>
      <c r="H6851" s="210" t="s">
        <v>0</v>
      </c>
      <c r="I6851" s="210" t="s">
        <v>28783</v>
      </c>
      <c r="J6851" s="210" t="s">
        <v>28784</v>
      </c>
      <c r="L6851" s="210" t="s">
        <v>7743</v>
      </c>
      <c r="M6851" s="210" t="s">
        <v>3533</v>
      </c>
      <c r="N6851" s="211">
        <v>18439</v>
      </c>
      <c r="O6851" s="210" t="s">
        <v>28766</v>
      </c>
    </row>
    <row r="6852" spans="1:15" x14ac:dyDescent="0.2">
      <c r="A6852" s="210" t="s">
        <v>28780</v>
      </c>
      <c r="B6852" s="210" t="s">
        <v>28781</v>
      </c>
      <c r="C6852" s="210" t="s">
        <v>28765</v>
      </c>
      <c r="D6852" s="211">
        <v>18439</v>
      </c>
      <c r="E6852" s="210" t="s">
        <v>28766</v>
      </c>
      <c r="G6852" s="210" t="s">
        <v>28782</v>
      </c>
      <c r="H6852" s="210" t="s">
        <v>0</v>
      </c>
      <c r="I6852" s="210" t="s">
        <v>28785</v>
      </c>
      <c r="J6852" s="210" t="s">
        <v>28786</v>
      </c>
      <c r="L6852" s="210" t="s">
        <v>7743</v>
      </c>
      <c r="M6852" s="210" t="s">
        <v>3533</v>
      </c>
      <c r="N6852" s="211">
        <v>18439</v>
      </c>
      <c r="O6852" s="210" t="s">
        <v>28766</v>
      </c>
    </row>
    <row r="6853" spans="1:15" x14ac:dyDescent="0.2">
      <c r="A6853" s="210" t="s">
        <v>28787</v>
      </c>
      <c r="B6853" s="210" t="s">
        <v>28788</v>
      </c>
      <c r="C6853" s="210" t="s">
        <v>26909</v>
      </c>
      <c r="D6853" s="211">
        <v>42655</v>
      </c>
      <c r="E6853" s="210" t="s">
        <v>26910</v>
      </c>
      <c r="F6853" s="210" t="s">
        <v>28789</v>
      </c>
      <c r="G6853" s="210" t="s">
        <v>28790</v>
      </c>
      <c r="H6853" s="210" t="s">
        <v>0</v>
      </c>
      <c r="I6853" s="210" t="s">
        <v>28791</v>
      </c>
      <c r="J6853" s="210" t="s">
        <v>28792</v>
      </c>
      <c r="L6853" s="210" t="s">
        <v>7743</v>
      </c>
      <c r="M6853" s="210" t="s">
        <v>3533</v>
      </c>
      <c r="N6853" s="211">
        <v>42655</v>
      </c>
      <c r="O6853" s="210" t="s">
        <v>26910</v>
      </c>
    </row>
    <row r="6854" spans="1:15" x14ac:dyDescent="0.2">
      <c r="A6854" s="210" t="s">
        <v>28793</v>
      </c>
      <c r="B6854" s="210" t="s">
        <v>28794</v>
      </c>
      <c r="C6854" s="210" t="s">
        <v>28765</v>
      </c>
      <c r="D6854" s="211">
        <v>18439</v>
      </c>
      <c r="E6854" s="210" t="s">
        <v>28766</v>
      </c>
      <c r="G6854" s="210" t="s">
        <v>28795</v>
      </c>
      <c r="H6854" s="210" t="s">
        <v>0</v>
      </c>
      <c r="I6854" s="210" t="s">
        <v>28796</v>
      </c>
      <c r="J6854" s="210" t="s">
        <v>28797</v>
      </c>
      <c r="L6854" s="210" t="s">
        <v>7743</v>
      </c>
      <c r="M6854" s="210" t="s">
        <v>3533</v>
      </c>
      <c r="N6854" s="211">
        <v>18439</v>
      </c>
      <c r="O6854" s="210" t="s">
        <v>28766</v>
      </c>
    </row>
    <row r="6855" spans="1:15" x14ac:dyDescent="0.2">
      <c r="A6855" s="210" t="s">
        <v>28798</v>
      </c>
      <c r="B6855" s="210" t="s">
        <v>28799</v>
      </c>
      <c r="C6855" s="210" t="s">
        <v>28800</v>
      </c>
      <c r="D6855" s="211">
        <v>54290</v>
      </c>
      <c r="E6855" s="210" t="s">
        <v>2898</v>
      </c>
      <c r="G6855" s="210" t="s">
        <v>28801</v>
      </c>
      <c r="H6855" s="210" t="s">
        <v>0</v>
      </c>
      <c r="I6855" s="210" t="s">
        <v>28802</v>
      </c>
      <c r="J6855" s="210" t="s">
        <v>28803</v>
      </c>
      <c r="L6855" s="210" t="s">
        <v>7743</v>
      </c>
      <c r="M6855" s="210" t="s">
        <v>3533</v>
      </c>
      <c r="N6855" s="211">
        <v>54290</v>
      </c>
      <c r="O6855" s="210" t="s">
        <v>2898</v>
      </c>
    </row>
    <row r="6856" spans="1:15" x14ac:dyDescent="0.2">
      <c r="A6856" s="210" t="s">
        <v>28804</v>
      </c>
      <c r="B6856" s="210" t="s">
        <v>28805</v>
      </c>
      <c r="C6856" s="210" t="s">
        <v>28800</v>
      </c>
      <c r="D6856" s="211">
        <v>54290</v>
      </c>
      <c r="E6856" s="210" t="s">
        <v>2898</v>
      </c>
      <c r="G6856" s="210" t="s">
        <v>28801</v>
      </c>
      <c r="H6856" s="210" t="s">
        <v>0</v>
      </c>
      <c r="I6856" s="210" t="s">
        <v>28806</v>
      </c>
      <c r="J6856" s="210" t="s">
        <v>27089</v>
      </c>
      <c r="L6856" s="210" t="s">
        <v>7742</v>
      </c>
      <c r="M6856" s="210" t="s">
        <v>3562</v>
      </c>
      <c r="N6856" s="211">
        <v>54290</v>
      </c>
      <c r="O6856" s="210" t="s">
        <v>2898</v>
      </c>
    </row>
    <row r="6857" spans="1:15" x14ac:dyDescent="0.2">
      <c r="A6857" s="210" t="s">
        <v>28804</v>
      </c>
      <c r="B6857" s="210" t="s">
        <v>28805</v>
      </c>
      <c r="C6857" s="210" t="s">
        <v>28800</v>
      </c>
      <c r="D6857" s="211">
        <v>54290</v>
      </c>
      <c r="E6857" s="210" t="s">
        <v>2898</v>
      </c>
      <c r="G6857" s="210" t="s">
        <v>28801</v>
      </c>
      <c r="H6857" s="210" t="s">
        <v>0</v>
      </c>
      <c r="I6857" s="210" t="s">
        <v>28807</v>
      </c>
      <c r="J6857" s="210" t="s">
        <v>28808</v>
      </c>
      <c r="L6857" s="210" t="s">
        <v>7743</v>
      </c>
      <c r="M6857" s="210" t="s">
        <v>3533</v>
      </c>
      <c r="N6857" s="211">
        <v>54290</v>
      </c>
      <c r="O6857" s="210" t="s">
        <v>2898</v>
      </c>
    </row>
    <row r="6858" spans="1:15" x14ac:dyDescent="0.2">
      <c r="A6858" s="210" t="s">
        <v>28804</v>
      </c>
      <c r="B6858" s="210" t="s">
        <v>28805</v>
      </c>
      <c r="C6858" s="210" t="s">
        <v>28800</v>
      </c>
      <c r="D6858" s="211">
        <v>54290</v>
      </c>
      <c r="E6858" s="210" t="s">
        <v>2898</v>
      </c>
      <c r="G6858" s="210" t="s">
        <v>28801</v>
      </c>
      <c r="H6858" s="210" t="s">
        <v>0</v>
      </c>
      <c r="I6858" s="210" t="s">
        <v>28809</v>
      </c>
      <c r="J6858" s="210" t="s">
        <v>28810</v>
      </c>
      <c r="L6858" s="210" t="s">
        <v>7743</v>
      </c>
      <c r="M6858" s="210" t="s">
        <v>3533</v>
      </c>
      <c r="N6858" s="211">
        <v>54290</v>
      </c>
      <c r="O6858" s="210" t="s">
        <v>2898</v>
      </c>
    </row>
    <row r="6859" spans="1:15" x14ac:dyDescent="0.2">
      <c r="A6859" s="210" t="s">
        <v>28804</v>
      </c>
      <c r="B6859" s="210" t="s">
        <v>28805</v>
      </c>
      <c r="C6859" s="210" t="s">
        <v>28800</v>
      </c>
      <c r="D6859" s="211">
        <v>54290</v>
      </c>
      <c r="E6859" s="210" t="s">
        <v>2898</v>
      </c>
      <c r="G6859" s="210" t="s">
        <v>28801</v>
      </c>
      <c r="H6859" s="210" t="s">
        <v>0</v>
      </c>
      <c r="I6859" s="210" t="s">
        <v>28811</v>
      </c>
      <c r="J6859" s="210" t="s">
        <v>28812</v>
      </c>
      <c r="L6859" s="210" t="s">
        <v>7743</v>
      </c>
      <c r="M6859" s="210" t="s">
        <v>3533</v>
      </c>
      <c r="N6859" s="211">
        <v>54290</v>
      </c>
      <c r="O6859" s="210" t="s">
        <v>2898</v>
      </c>
    </row>
    <row r="6860" spans="1:15" x14ac:dyDescent="0.2">
      <c r="A6860" s="210" t="s">
        <v>28804</v>
      </c>
      <c r="B6860" s="210" t="s">
        <v>28805</v>
      </c>
      <c r="C6860" s="210" t="s">
        <v>28800</v>
      </c>
      <c r="D6860" s="211">
        <v>54290</v>
      </c>
      <c r="E6860" s="210" t="s">
        <v>2898</v>
      </c>
      <c r="G6860" s="210" t="s">
        <v>28801</v>
      </c>
      <c r="H6860" s="210" t="s">
        <v>0</v>
      </c>
      <c r="I6860" s="210" t="s">
        <v>28813</v>
      </c>
      <c r="J6860" s="210" t="s">
        <v>28814</v>
      </c>
      <c r="L6860" s="210" t="s">
        <v>7743</v>
      </c>
      <c r="M6860" s="210" t="s">
        <v>3533</v>
      </c>
      <c r="N6860" s="211">
        <v>54290</v>
      </c>
      <c r="O6860" s="210" t="s">
        <v>2898</v>
      </c>
    </row>
    <row r="6861" spans="1:15" x14ac:dyDescent="0.2">
      <c r="A6861" s="210" t="s">
        <v>28804</v>
      </c>
      <c r="B6861" s="210" t="s">
        <v>28805</v>
      </c>
      <c r="C6861" s="210" t="s">
        <v>28800</v>
      </c>
      <c r="D6861" s="211">
        <v>54290</v>
      </c>
      <c r="E6861" s="210" t="s">
        <v>2898</v>
      </c>
      <c r="G6861" s="210" t="s">
        <v>28801</v>
      </c>
      <c r="H6861" s="210" t="s">
        <v>0</v>
      </c>
      <c r="I6861" s="210" t="s">
        <v>28815</v>
      </c>
      <c r="J6861" s="210" t="s">
        <v>28816</v>
      </c>
      <c r="L6861" s="210" t="s">
        <v>7743</v>
      </c>
      <c r="M6861" s="210" t="s">
        <v>3533</v>
      </c>
      <c r="N6861" s="211">
        <v>54290</v>
      </c>
      <c r="O6861" s="210" t="s">
        <v>2898</v>
      </c>
    </row>
    <row r="6862" spans="1:15" x14ac:dyDescent="0.2">
      <c r="A6862" s="210" t="s">
        <v>28804</v>
      </c>
      <c r="B6862" s="210" t="s">
        <v>28805</v>
      </c>
      <c r="C6862" s="210" t="s">
        <v>28800</v>
      </c>
      <c r="D6862" s="211">
        <v>54290</v>
      </c>
      <c r="E6862" s="210" t="s">
        <v>2898</v>
      </c>
      <c r="G6862" s="210" t="s">
        <v>28801</v>
      </c>
      <c r="H6862" s="210" t="s">
        <v>0</v>
      </c>
      <c r="I6862" s="210" t="s">
        <v>28817</v>
      </c>
      <c r="J6862" s="210" t="s">
        <v>28818</v>
      </c>
      <c r="L6862" s="210" t="s">
        <v>7743</v>
      </c>
      <c r="M6862" s="210" t="s">
        <v>3533</v>
      </c>
      <c r="N6862" s="211">
        <v>54290</v>
      </c>
      <c r="O6862" s="210" t="s">
        <v>2898</v>
      </c>
    </row>
    <row r="6863" spans="1:15" x14ac:dyDescent="0.2">
      <c r="A6863" s="210" t="s">
        <v>28804</v>
      </c>
      <c r="B6863" s="210" t="s">
        <v>28805</v>
      </c>
      <c r="C6863" s="210" t="s">
        <v>28800</v>
      </c>
      <c r="D6863" s="211">
        <v>54290</v>
      </c>
      <c r="E6863" s="210" t="s">
        <v>2898</v>
      </c>
      <c r="G6863" s="210" t="s">
        <v>28801</v>
      </c>
      <c r="H6863" s="210" t="s">
        <v>0</v>
      </c>
      <c r="I6863" s="210" t="s">
        <v>28819</v>
      </c>
      <c r="J6863" s="210" t="s">
        <v>28820</v>
      </c>
      <c r="L6863" s="210" t="s">
        <v>7743</v>
      </c>
      <c r="M6863" s="210" t="s">
        <v>3533</v>
      </c>
      <c r="N6863" s="211">
        <v>54290</v>
      </c>
      <c r="O6863" s="210" t="s">
        <v>2898</v>
      </c>
    </row>
    <row r="6864" spans="1:15" x14ac:dyDescent="0.2">
      <c r="A6864" s="210" t="s">
        <v>28804</v>
      </c>
      <c r="B6864" s="210" t="s">
        <v>28805</v>
      </c>
      <c r="C6864" s="210" t="s">
        <v>28800</v>
      </c>
      <c r="D6864" s="211">
        <v>54290</v>
      </c>
      <c r="E6864" s="210" t="s">
        <v>2898</v>
      </c>
      <c r="G6864" s="210" t="s">
        <v>28801</v>
      </c>
      <c r="H6864" s="210" t="s">
        <v>7744</v>
      </c>
      <c r="I6864" s="210" t="s">
        <v>28821</v>
      </c>
      <c r="J6864" s="210" t="s">
        <v>28822</v>
      </c>
      <c r="K6864" s="210" t="s">
        <v>28823</v>
      </c>
      <c r="L6864" s="210" t="s">
        <v>7743</v>
      </c>
      <c r="M6864" s="210" t="s">
        <v>3533</v>
      </c>
      <c r="N6864" s="211">
        <v>54290</v>
      </c>
      <c r="O6864" s="210" t="s">
        <v>2898</v>
      </c>
    </row>
    <row r="6865" spans="1:15" x14ac:dyDescent="0.2">
      <c r="A6865" s="210" t="s">
        <v>28804</v>
      </c>
      <c r="B6865" s="210" t="s">
        <v>28805</v>
      </c>
      <c r="C6865" s="210" t="s">
        <v>28800</v>
      </c>
      <c r="D6865" s="211">
        <v>54290</v>
      </c>
      <c r="E6865" s="210" t="s">
        <v>2898</v>
      </c>
      <c r="G6865" s="210" t="s">
        <v>28801</v>
      </c>
      <c r="H6865" s="210" t="s">
        <v>7744</v>
      </c>
      <c r="I6865" s="210" t="s">
        <v>28824</v>
      </c>
      <c r="J6865" s="210" t="s">
        <v>28825</v>
      </c>
      <c r="K6865" s="210" t="s">
        <v>28826</v>
      </c>
      <c r="L6865" s="210" t="s">
        <v>7743</v>
      </c>
      <c r="M6865" s="210" t="s">
        <v>3533</v>
      </c>
      <c r="N6865" s="211">
        <v>54290</v>
      </c>
      <c r="O6865" s="210" t="s">
        <v>2898</v>
      </c>
    </row>
    <row r="6866" spans="1:15" x14ac:dyDescent="0.2">
      <c r="A6866" s="210" t="s">
        <v>28804</v>
      </c>
      <c r="B6866" s="210" t="s">
        <v>28805</v>
      </c>
      <c r="C6866" s="210" t="s">
        <v>28800</v>
      </c>
      <c r="D6866" s="211">
        <v>54290</v>
      </c>
      <c r="E6866" s="210" t="s">
        <v>2898</v>
      </c>
      <c r="G6866" s="210" t="s">
        <v>28801</v>
      </c>
      <c r="H6866" s="210" t="s">
        <v>7744</v>
      </c>
      <c r="I6866" s="210" t="s">
        <v>28827</v>
      </c>
      <c r="J6866" s="210" t="s">
        <v>28828</v>
      </c>
      <c r="K6866" s="210" t="s">
        <v>28829</v>
      </c>
      <c r="L6866" s="210" t="s">
        <v>7743</v>
      </c>
      <c r="M6866" s="210" t="s">
        <v>3533</v>
      </c>
      <c r="N6866" s="211">
        <v>54290</v>
      </c>
      <c r="O6866" s="210" t="s">
        <v>2898</v>
      </c>
    </row>
    <row r="6867" spans="1:15" x14ac:dyDescent="0.2">
      <c r="A6867" s="210" t="s">
        <v>28804</v>
      </c>
      <c r="B6867" s="210" t="s">
        <v>28805</v>
      </c>
      <c r="C6867" s="210" t="s">
        <v>28800</v>
      </c>
      <c r="D6867" s="211">
        <v>54290</v>
      </c>
      <c r="E6867" s="210" t="s">
        <v>2898</v>
      </c>
      <c r="G6867" s="210" t="s">
        <v>28801</v>
      </c>
      <c r="H6867" s="210" t="s">
        <v>7744</v>
      </c>
      <c r="I6867" s="210" t="s">
        <v>28830</v>
      </c>
      <c r="J6867" s="210" t="s">
        <v>28831</v>
      </c>
      <c r="K6867" s="210" t="s">
        <v>28832</v>
      </c>
      <c r="L6867" s="210" t="s">
        <v>7743</v>
      </c>
      <c r="M6867" s="210" t="s">
        <v>3533</v>
      </c>
      <c r="N6867" s="211">
        <v>54290</v>
      </c>
      <c r="O6867" s="210" t="s">
        <v>2898</v>
      </c>
    </row>
    <row r="6868" spans="1:15" x14ac:dyDescent="0.2">
      <c r="A6868" s="210" t="s">
        <v>28833</v>
      </c>
      <c r="B6868" s="210" t="s">
        <v>28834</v>
      </c>
      <c r="C6868" s="210" t="s">
        <v>28835</v>
      </c>
      <c r="D6868" s="211">
        <v>89073</v>
      </c>
      <c r="E6868" s="210" t="s">
        <v>6759</v>
      </c>
      <c r="G6868" s="210" t="s">
        <v>28836</v>
      </c>
      <c r="H6868" s="210" t="s">
        <v>0</v>
      </c>
      <c r="I6868" s="210" t="s">
        <v>28837</v>
      </c>
      <c r="J6868" s="210" t="s">
        <v>28838</v>
      </c>
      <c r="L6868" s="210" t="s">
        <v>7742</v>
      </c>
      <c r="M6868" s="210" t="s">
        <v>3562</v>
      </c>
      <c r="N6868" s="211">
        <v>89073</v>
      </c>
      <c r="O6868" s="210" t="s">
        <v>6759</v>
      </c>
    </row>
    <row r="6869" spans="1:15" x14ac:dyDescent="0.2">
      <c r="A6869" s="210" t="s">
        <v>28833</v>
      </c>
      <c r="B6869" s="210" t="s">
        <v>28834</v>
      </c>
      <c r="C6869" s="210" t="s">
        <v>28835</v>
      </c>
      <c r="D6869" s="211">
        <v>89073</v>
      </c>
      <c r="E6869" s="210" t="s">
        <v>6759</v>
      </c>
      <c r="G6869" s="210" t="s">
        <v>28836</v>
      </c>
      <c r="H6869" s="210" t="s">
        <v>0</v>
      </c>
      <c r="I6869" s="210" t="s">
        <v>28839</v>
      </c>
      <c r="J6869" s="210" t="s">
        <v>28840</v>
      </c>
      <c r="K6869" s="210" t="s">
        <v>28840</v>
      </c>
      <c r="L6869" s="210" t="s">
        <v>7743</v>
      </c>
      <c r="M6869" s="210" t="s">
        <v>3533</v>
      </c>
      <c r="N6869" s="211">
        <v>89073</v>
      </c>
      <c r="O6869" s="210" t="s">
        <v>6759</v>
      </c>
    </row>
    <row r="6870" spans="1:15" x14ac:dyDescent="0.2">
      <c r="A6870" s="210" t="s">
        <v>28833</v>
      </c>
      <c r="B6870" s="210" t="s">
        <v>28834</v>
      </c>
      <c r="C6870" s="210" t="s">
        <v>28835</v>
      </c>
      <c r="D6870" s="211">
        <v>89073</v>
      </c>
      <c r="E6870" s="210" t="s">
        <v>6759</v>
      </c>
      <c r="G6870" s="210" t="s">
        <v>28836</v>
      </c>
      <c r="H6870" s="210" t="s">
        <v>0</v>
      </c>
      <c r="I6870" s="210" t="s">
        <v>28841</v>
      </c>
      <c r="J6870" s="210" t="s">
        <v>28842</v>
      </c>
      <c r="K6870" s="210" t="s">
        <v>28843</v>
      </c>
      <c r="L6870" s="210" t="s">
        <v>7743</v>
      </c>
      <c r="M6870" s="210" t="s">
        <v>3533</v>
      </c>
      <c r="N6870" s="211">
        <v>89073</v>
      </c>
      <c r="O6870" s="210" t="s">
        <v>6759</v>
      </c>
    </row>
    <row r="6871" spans="1:15" x14ac:dyDescent="0.2">
      <c r="A6871" s="210" t="s">
        <v>28833</v>
      </c>
      <c r="B6871" s="210" t="s">
        <v>28834</v>
      </c>
      <c r="C6871" s="210" t="s">
        <v>28835</v>
      </c>
      <c r="D6871" s="211">
        <v>89073</v>
      </c>
      <c r="E6871" s="210" t="s">
        <v>6759</v>
      </c>
      <c r="G6871" s="210" t="s">
        <v>28836</v>
      </c>
      <c r="H6871" s="210" t="s">
        <v>0</v>
      </c>
      <c r="I6871" s="210" t="s">
        <v>28844</v>
      </c>
      <c r="J6871" s="210" t="s">
        <v>28845</v>
      </c>
      <c r="K6871" s="210" t="s">
        <v>28846</v>
      </c>
      <c r="L6871" s="210" t="s">
        <v>7743</v>
      </c>
      <c r="M6871" s="210" t="s">
        <v>3533</v>
      </c>
      <c r="N6871" s="211">
        <v>89073</v>
      </c>
      <c r="O6871" s="210" t="s">
        <v>6759</v>
      </c>
    </row>
    <row r="6872" spans="1:15" x14ac:dyDescent="0.2">
      <c r="A6872" s="210" t="s">
        <v>28833</v>
      </c>
      <c r="B6872" s="210" t="s">
        <v>28834</v>
      </c>
      <c r="C6872" s="210" t="s">
        <v>28835</v>
      </c>
      <c r="D6872" s="211">
        <v>89073</v>
      </c>
      <c r="E6872" s="210" t="s">
        <v>6759</v>
      </c>
      <c r="G6872" s="210" t="s">
        <v>28836</v>
      </c>
      <c r="H6872" s="210" t="s">
        <v>0</v>
      </c>
      <c r="I6872" s="210" t="s">
        <v>28847</v>
      </c>
      <c r="J6872" s="210" t="s">
        <v>28848</v>
      </c>
      <c r="K6872" s="210" t="s">
        <v>28849</v>
      </c>
      <c r="L6872" s="210" t="s">
        <v>7743</v>
      </c>
      <c r="M6872" s="210" t="s">
        <v>3533</v>
      </c>
      <c r="N6872" s="211">
        <v>89073</v>
      </c>
      <c r="O6872" s="210" t="s">
        <v>6759</v>
      </c>
    </row>
    <row r="6873" spans="1:15" x14ac:dyDescent="0.2">
      <c r="A6873" s="210" t="s">
        <v>28833</v>
      </c>
      <c r="B6873" s="210" t="s">
        <v>28834</v>
      </c>
      <c r="C6873" s="210" t="s">
        <v>28835</v>
      </c>
      <c r="D6873" s="211">
        <v>89073</v>
      </c>
      <c r="E6873" s="210" t="s">
        <v>6759</v>
      </c>
      <c r="G6873" s="210" t="s">
        <v>28836</v>
      </c>
      <c r="H6873" s="210" t="s">
        <v>0</v>
      </c>
      <c r="I6873" s="210" t="s">
        <v>28850</v>
      </c>
      <c r="J6873" s="210" t="s">
        <v>28851</v>
      </c>
      <c r="K6873" s="210" t="s">
        <v>28852</v>
      </c>
      <c r="L6873" s="210" t="s">
        <v>7743</v>
      </c>
      <c r="M6873" s="210" t="s">
        <v>3533</v>
      </c>
      <c r="N6873" s="211">
        <v>89073</v>
      </c>
      <c r="O6873" s="210" t="s">
        <v>6759</v>
      </c>
    </row>
    <row r="6874" spans="1:15" x14ac:dyDescent="0.2">
      <c r="A6874" s="210" t="s">
        <v>28833</v>
      </c>
      <c r="B6874" s="210" t="s">
        <v>28834</v>
      </c>
      <c r="C6874" s="210" t="s">
        <v>28835</v>
      </c>
      <c r="D6874" s="211">
        <v>89073</v>
      </c>
      <c r="E6874" s="210" t="s">
        <v>6759</v>
      </c>
      <c r="G6874" s="210" t="s">
        <v>28836</v>
      </c>
      <c r="H6874" s="210" t="s">
        <v>0</v>
      </c>
      <c r="I6874" s="210" t="s">
        <v>28853</v>
      </c>
      <c r="J6874" s="210" t="s">
        <v>28854</v>
      </c>
      <c r="K6874" s="210" t="s">
        <v>28855</v>
      </c>
      <c r="L6874" s="210" t="s">
        <v>7743</v>
      </c>
      <c r="M6874" s="210" t="s">
        <v>3533</v>
      </c>
      <c r="N6874" s="211">
        <v>89073</v>
      </c>
      <c r="O6874" s="210" t="s">
        <v>6759</v>
      </c>
    </row>
    <row r="6875" spans="1:15" x14ac:dyDescent="0.2">
      <c r="A6875" s="210" t="s">
        <v>28833</v>
      </c>
      <c r="B6875" s="210" t="s">
        <v>28834</v>
      </c>
      <c r="C6875" s="210" t="s">
        <v>28835</v>
      </c>
      <c r="D6875" s="211">
        <v>89073</v>
      </c>
      <c r="E6875" s="210" t="s">
        <v>6759</v>
      </c>
      <c r="G6875" s="210" t="s">
        <v>28836</v>
      </c>
      <c r="H6875" s="210" t="s">
        <v>0</v>
      </c>
      <c r="I6875" s="210" t="s">
        <v>28856</v>
      </c>
      <c r="J6875" s="210" t="s">
        <v>28857</v>
      </c>
      <c r="K6875" s="210" t="s">
        <v>28857</v>
      </c>
      <c r="L6875" s="210" t="s">
        <v>12805</v>
      </c>
      <c r="M6875" s="210" t="s">
        <v>3533</v>
      </c>
      <c r="N6875" s="211">
        <v>89073</v>
      </c>
      <c r="O6875" s="210" t="s">
        <v>6759</v>
      </c>
    </row>
    <row r="6876" spans="1:15" x14ac:dyDescent="0.2">
      <c r="A6876" s="210" t="s">
        <v>28833</v>
      </c>
      <c r="B6876" s="210" t="s">
        <v>28834</v>
      </c>
      <c r="C6876" s="210" t="s">
        <v>28835</v>
      </c>
      <c r="D6876" s="211">
        <v>89073</v>
      </c>
      <c r="E6876" s="210" t="s">
        <v>6759</v>
      </c>
      <c r="G6876" s="210" t="s">
        <v>28836</v>
      </c>
      <c r="H6876" s="210" t="s">
        <v>0</v>
      </c>
      <c r="I6876" s="210" t="s">
        <v>28858</v>
      </c>
      <c r="J6876" s="210" t="s">
        <v>28859</v>
      </c>
      <c r="K6876" s="210" t="s">
        <v>28860</v>
      </c>
      <c r="L6876" s="210" t="s">
        <v>7743</v>
      </c>
      <c r="M6876" s="210" t="s">
        <v>3533</v>
      </c>
      <c r="N6876" s="211">
        <v>89073</v>
      </c>
      <c r="O6876" s="210" t="s">
        <v>6759</v>
      </c>
    </row>
    <row r="6877" spans="1:15" x14ac:dyDescent="0.2">
      <c r="A6877" s="210" t="s">
        <v>28833</v>
      </c>
      <c r="B6877" s="210" t="s">
        <v>28834</v>
      </c>
      <c r="C6877" s="210" t="s">
        <v>28835</v>
      </c>
      <c r="D6877" s="211">
        <v>89073</v>
      </c>
      <c r="E6877" s="210" t="s">
        <v>6759</v>
      </c>
      <c r="G6877" s="210" t="s">
        <v>28836</v>
      </c>
      <c r="H6877" s="210" t="s">
        <v>0</v>
      </c>
      <c r="I6877" s="210" t="s">
        <v>28861</v>
      </c>
      <c r="J6877" s="210" t="s">
        <v>28862</v>
      </c>
      <c r="K6877" s="210" t="s">
        <v>28863</v>
      </c>
      <c r="L6877" s="210" t="s">
        <v>7743</v>
      </c>
      <c r="M6877" s="210" t="s">
        <v>3533</v>
      </c>
      <c r="N6877" s="211">
        <v>89073</v>
      </c>
      <c r="O6877" s="210" t="s">
        <v>6759</v>
      </c>
    </row>
    <row r="6878" spans="1:15" x14ac:dyDescent="0.2">
      <c r="A6878" s="210" t="s">
        <v>28864</v>
      </c>
      <c r="B6878" s="210" t="s">
        <v>28865</v>
      </c>
      <c r="C6878" s="210" t="s">
        <v>27204</v>
      </c>
      <c r="D6878" s="211">
        <v>33775</v>
      </c>
      <c r="E6878" s="210" t="s">
        <v>27205</v>
      </c>
      <c r="F6878" s="210" t="s">
        <v>27206</v>
      </c>
      <c r="G6878" s="210" t="s">
        <v>28866</v>
      </c>
      <c r="H6878" s="210" t="s">
        <v>0</v>
      </c>
      <c r="I6878" s="210" t="s">
        <v>28867</v>
      </c>
      <c r="J6878" s="210" t="s">
        <v>28868</v>
      </c>
      <c r="L6878" s="210" t="s">
        <v>7743</v>
      </c>
      <c r="M6878" s="210" t="s">
        <v>3533</v>
      </c>
      <c r="N6878" s="211">
        <v>33775</v>
      </c>
      <c r="O6878" s="210" t="s">
        <v>27205</v>
      </c>
    </row>
    <row r="6879" spans="1:15" x14ac:dyDescent="0.2">
      <c r="A6879" s="210" t="s">
        <v>28869</v>
      </c>
      <c r="B6879" s="210" t="s">
        <v>28870</v>
      </c>
      <c r="C6879" s="210" t="s">
        <v>28871</v>
      </c>
      <c r="D6879" s="211">
        <v>95632</v>
      </c>
      <c r="E6879" s="210" t="s">
        <v>28872</v>
      </c>
      <c r="F6879" s="210" t="s">
        <v>28873</v>
      </c>
      <c r="G6879" s="210" t="s">
        <v>28874</v>
      </c>
      <c r="H6879" s="210" t="s">
        <v>0</v>
      </c>
      <c r="I6879" s="210" t="s">
        <v>28875</v>
      </c>
      <c r="J6879" s="210" t="s">
        <v>28876</v>
      </c>
      <c r="L6879" s="210" t="s">
        <v>7743</v>
      </c>
      <c r="M6879" s="210" t="s">
        <v>3562</v>
      </c>
      <c r="N6879" s="211">
        <v>95632</v>
      </c>
      <c r="O6879" s="210" t="s">
        <v>28872</v>
      </c>
    </row>
    <row r="6880" spans="1:15" x14ac:dyDescent="0.2">
      <c r="A6880" s="210" t="s">
        <v>28877</v>
      </c>
      <c r="B6880" s="210" t="s">
        <v>6905</v>
      </c>
      <c r="C6880" s="210" t="s">
        <v>28878</v>
      </c>
      <c r="D6880" s="211">
        <v>65929</v>
      </c>
      <c r="E6880" s="210" t="s">
        <v>12732</v>
      </c>
      <c r="F6880" s="210" t="s">
        <v>28879</v>
      </c>
      <c r="G6880" s="210" t="s">
        <v>28880</v>
      </c>
      <c r="H6880" s="210" t="s">
        <v>0</v>
      </c>
      <c r="I6880" s="210" t="s">
        <v>28881</v>
      </c>
      <c r="J6880" s="210" t="s">
        <v>28882</v>
      </c>
      <c r="L6880" s="210" t="s">
        <v>7743</v>
      </c>
      <c r="M6880" s="210" t="s">
        <v>3533</v>
      </c>
      <c r="N6880" s="211">
        <v>65929</v>
      </c>
      <c r="O6880" s="210" t="s">
        <v>12732</v>
      </c>
    </row>
    <row r="6881" spans="1:15" x14ac:dyDescent="0.2">
      <c r="A6881" s="210" t="s">
        <v>28877</v>
      </c>
      <c r="B6881" s="210" t="s">
        <v>6905</v>
      </c>
      <c r="C6881" s="210" t="s">
        <v>28878</v>
      </c>
      <c r="D6881" s="211">
        <v>65929</v>
      </c>
      <c r="E6881" s="210" t="s">
        <v>12732</v>
      </c>
      <c r="F6881" s="210" t="s">
        <v>28879</v>
      </c>
      <c r="G6881" s="210" t="s">
        <v>28880</v>
      </c>
      <c r="H6881" s="210" t="s">
        <v>0</v>
      </c>
      <c r="I6881" s="210" t="s">
        <v>28883</v>
      </c>
      <c r="J6881" s="210" t="s">
        <v>28884</v>
      </c>
      <c r="L6881" s="210" t="s">
        <v>7743</v>
      </c>
      <c r="M6881" s="210" t="s">
        <v>3533</v>
      </c>
      <c r="N6881" s="211">
        <v>65929</v>
      </c>
      <c r="O6881" s="210" t="s">
        <v>12732</v>
      </c>
    </row>
    <row r="6882" spans="1:15" x14ac:dyDescent="0.2">
      <c r="A6882" s="210" t="s">
        <v>28877</v>
      </c>
      <c r="B6882" s="210" t="s">
        <v>6905</v>
      </c>
      <c r="C6882" s="210" t="s">
        <v>28878</v>
      </c>
      <c r="D6882" s="211">
        <v>65929</v>
      </c>
      <c r="E6882" s="210" t="s">
        <v>12732</v>
      </c>
      <c r="F6882" s="210" t="s">
        <v>28879</v>
      </c>
      <c r="G6882" s="210" t="s">
        <v>28880</v>
      </c>
      <c r="H6882" s="210" t="s">
        <v>0</v>
      </c>
      <c r="I6882" s="210" t="s">
        <v>28885</v>
      </c>
      <c r="J6882" s="210" t="s">
        <v>28886</v>
      </c>
      <c r="L6882" s="210" t="s">
        <v>7743</v>
      </c>
      <c r="M6882" s="210" t="s">
        <v>3533</v>
      </c>
      <c r="N6882" s="211">
        <v>65929</v>
      </c>
      <c r="O6882" s="210" t="s">
        <v>12732</v>
      </c>
    </row>
    <row r="6883" spans="1:15" x14ac:dyDescent="0.2">
      <c r="A6883" s="210" t="s">
        <v>28877</v>
      </c>
      <c r="B6883" s="210" t="s">
        <v>6905</v>
      </c>
      <c r="C6883" s="210" t="s">
        <v>28878</v>
      </c>
      <c r="D6883" s="211">
        <v>65929</v>
      </c>
      <c r="E6883" s="210" t="s">
        <v>12732</v>
      </c>
      <c r="F6883" s="210" t="s">
        <v>28879</v>
      </c>
      <c r="G6883" s="210" t="s">
        <v>28880</v>
      </c>
      <c r="H6883" s="210" t="s">
        <v>0</v>
      </c>
      <c r="I6883" s="210" t="s">
        <v>28887</v>
      </c>
      <c r="J6883" s="210" t="s">
        <v>28888</v>
      </c>
      <c r="L6883" s="210" t="s">
        <v>7743</v>
      </c>
      <c r="M6883" s="210" t="s">
        <v>3533</v>
      </c>
      <c r="N6883" s="211">
        <v>65929</v>
      </c>
      <c r="O6883" s="210" t="s">
        <v>12732</v>
      </c>
    </row>
    <row r="6884" spans="1:15" x14ac:dyDescent="0.2">
      <c r="A6884" s="210" t="s">
        <v>28877</v>
      </c>
      <c r="B6884" s="210" t="s">
        <v>6905</v>
      </c>
      <c r="C6884" s="210" t="s">
        <v>28878</v>
      </c>
      <c r="D6884" s="211">
        <v>65929</v>
      </c>
      <c r="E6884" s="210" t="s">
        <v>12732</v>
      </c>
      <c r="F6884" s="210" t="s">
        <v>28879</v>
      </c>
      <c r="G6884" s="210" t="s">
        <v>28880</v>
      </c>
      <c r="H6884" s="210" t="s">
        <v>0</v>
      </c>
      <c r="I6884" s="210" t="s">
        <v>28889</v>
      </c>
      <c r="J6884" s="210" t="s">
        <v>28890</v>
      </c>
      <c r="L6884" s="210" t="s">
        <v>7743</v>
      </c>
      <c r="M6884" s="210" t="s">
        <v>3533</v>
      </c>
      <c r="N6884" s="211">
        <v>65929</v>
      </c>
      <c r="O6884" s="210" t="s">
        <v>12732</v>
      </c>
    </row>
    <row r="6885" spans="1:15" x14ac:dyDescent="0.2">
      <c r="A6885" s="210" t="s">
        <v>28877</v>
      </c>
      <c r="B6885" s="210" t="s">
        <v>6905</v>
      </c>
      <c r="C6885" s="210" t="s">
        <v>28878</v>
      </c>
      <c r="D6885" s="211">
        <v>65929</v>
      </c>
      <c r="E6885" s="210" t="s">
        <v>12732</v>
      </c>
      <c r="F6885" s="210" t="s">
        <v>28879</v>
      </c>
      <c r="G6885" s="210" t="s">
        <v>28880</v>
      </c>
      <c r="H6885" s="210" t="s">
        <v>0</v>
      </c>
      <c r="I6885" s="210" t="s">
        <v>28891</v>
      </c>
      <c r="J6885" s="210" t="s">
        <v>28892</v>
      </c>
      <c r="L6885" s="210" t="s">
        <v>7743</v>
      </c>
      <c r="M6885" s="210" t="s">
        <v>3533</v>
      </c>
      <c r="N6885" s="211">
        <v>65929</v>
      </c>
      <c r="O6885" s="210" t="s">
        <v>12732</v>
      </c>
    </row>
    <row r="6886" spans="1:15" x14ac:dyDescent="0.2">
      <c r="A6886" s="210" t="s">
        <v>28877</v>
      </c>
      <c r="B6886" s="210" t="s">
        <v>6905</v>
      </c>
      <c r="C6886" s="210" t="s">
        <v>28878</v>
      </c>
      <c r="D6886" s="211">
        <v>65929</v>
      </c>
      <c r="E6886" s="210" t="s">
        <v>12732</v>
      </c>
      <c r="F6886" s="210" t="s">
        <v>28879</v>
      </c>
      <c r="G6886" s="210" t="s">
        <v>28880</v>
      </c>
      <c r="H6886" s="210" t="s">
        <v>0</v>
      </c>
      <c r="I6886" s="210" t="s">
        <v>28893</v>
      </c>
      <c r="J6886" s="210" t="s">
        <v>28894</v>
      </c>
      <c r="L6886" s="210" t="s">
        <v>7743</v>
      </c>
      <c r="M6886" s="210" t="s">
        <v>3533</v>
      </c>
      <c r="N6886" s="211">
        <v>65929</v>
      </c>
      <c r="O6886" s="210" t="s">
        <v>12732</v>
      </c>
    </row>
    <row r="6887" spans="1:15" x14ac:dyDescent="0.2">
      <c r="A6887" s="210" t="s">
        <v>28877</v>
      </c>
      <c r="B6887" s="210" t="s">
        <v>6905</v>
      </c>
      <c r="C6887" s="210" t="s">
        <v>28878</v>
      </c>
      <c r="D6887" s="211">
        <v>65929</v>
      </c>
      <c r="E6887" s="210" t="s">
        <v>12732</v>
      </c>
      <c r="F6887" s="210" t="s">
        <v>28879</v>
      </c>
      <c r="G6887" s="210" t="s">
        <v>28880</v>
      </c>
      <c r="H6887" s="210" t="s">
        <v>0</v>
      </c>
      <c r="I6887" s="210" t="s">
        <v>28895</v>
      </c>
      <c r="J6887" s="210" t="s">
        <v>28896</v>
      </c>
      <c r="L6887" s="210" t="s">
        <v>7743</v>
      </c>
      <c r="M6887" s="210" t="s">
        <v>3533</v>
      </c>
      <c r="N6887" s="211">
        <v>65929</v>
      </c>
      <c r="O6887" s="210" t="s">
        <v>12732</v>
      </c>
    </row>
    <row r="6888" spans="1:15" x14ac:dyDescent="0.2">
      <c r="A6888" s="210" t="s">
        <v>28877</v>
      </c>
      <c r="B6888" s="210" t="s">
        <v>6905</v>
      </c>
      <c r="C6888" s="210" t="s">
        <v>28878</v>
      </c>
      <c r="D6888" s="211">
        <v>65929</v>
      </c>
      <c r="E6888" s="210" t="s">
        <v>12732</v>
      </c>
      <c r="F6888" s="210" t="s">
        <v>28879</v>
      </c>
      <c r="G6888" s="210" t="s">
        <v>28880</v>
      </c>
      <c r="H6888" s="210" t="s">
        <v>0</v>
      </c>
      <c r="I6888" s="210" t="s">
        <v>28897</v>
      </c>
      <c r="J6888" s="210" t="s">
        <v>28898</v>
      </c>
      <c r="L6888" s="210" t="s">
        <v>7743</v>
      </c>
      <c r="M6888" s="210" t="s">
        <v>3533</v>
      </c>
      <c r="N6888" s="211">
        <v>65929</v>
      </c>
      <c r="O6888" s="210" t="s">
        <v>12732</v>
      </c>
    </row>
    <row r="6889" spans="1:15" x14ac:dyDescent="0.2">
      <c r="A6889" s="210" t="s">
        <v>28877</v>
      </c>
      <c r="B6889" s="210" t="s">
        <v>6905</v>
      </c>
      <c r="C6889" s="210" t="s">
        <v>28878</v>
      </c>
      <c r="D6889" s="211">
        <v>65929</v>
      </c>
      <c r="E6889" s="210" t="s">
        <v>12732</v>
      </c>
      <c r="F6889" s="210" t="s">
        <v>28879</v>
      </c>
      <c r="G6889" s="210" t="s">
        <v>28880</v>
      </c>
      <c r="H6889" s="210" t="s">
        <v>0</v>
      </c>
      <c r="I6889" s="210" t="s">
        <v>28899</v>
      </c>
      <c r="J6889" s="210" t="s">
        <v>28900</v>
      </c>
      <c r="L6889" s="210" t="s">
        <v>7743</v>
      </c>
      <c r="M6889" s="210" t="s">
        <v>3533</v>
      </c>
      <c r="N6889" s="211">
        <v>65929</v>
      </c>
      <c r="O6889" s="210" t="s">
        <v>12732</v>
      </c>
    </row>
    <row r="6890" spans="1:15" x14ac:dyDescent="0.2">
      <c r="A6890" s="210" t="s">
        <v>28877</v>
      </c>
      <c r="B6890" s="210" t="s">
        <v>6905</v>
      </c>
      <c r="C6890" s="210" t="s">
        <v>28878</v>
      </c>
      <c r="D6890" s="211">
        <v>65929</v>
      </c>
      <c r="E6890" s="210" t="s">
        <v>12732</v>
      </c>
      <c r="F6890" s="210" t="s">
        <v>28879</v>
      </c>
      <c r="G6890" s="210" t="s">
        <v>28880</v>
      </c>
      <c r="H6890" s="210" t="s">
        <v>0</v>
      </c>
      <c r="I6890" s="210" t="s">
        <v>28901</v>
      </c>
      <c r="J6890" s="210" t="s">
        <v>28902</v>
      </c>
      <c r="L6890" s="210" t="s">
        <v>7743</v>
      </c>
      <c r="M6890" s="210" t="s">
        <v>3533</v>
      </c>
      <c r="N6890" s="211">
        <v>65929</v>
      </c>
      <c r="O6890" s="210" t="s">
        <v>12732</v>
      </c>
    </row>
    <row r="6891" spans="1:15" x14ac:dyDescent="0.2">
      <c r="A6891" s="210" t="s">
        <v>28903</v>
      </c>
      <c r="B6891" s="210" t="s">
        <v>28904</v>
      </c>
      <c r="C6891" s="210" t="s">
        <v>28905</v>
      </c>
      <c r="D6891" s="211">
        <v>80335</v>
      </c>
      <c r="E6891" s="210" t="s">
        <v>5771</v>
      </c>
      <c r="F6891" s="210" t="s">
        <v>28906</v>
      </c>
      <c r="G6891" s="210" t="s">
        <v>28907</v>
      </c>
      <c r="H6891" s="210" t="s">
        <v>0</v>
      </c>
      <c r="I6891" s="210" t="s">
        <v>28908</v>
      </c>
      <c r="J6891" s="210" t="s">
        <v>28909</v>
      </c>
      <c r="L6891" s="210" t="s">
        <v>7743</v>
      </c>
      <c r="M6891" s="210" t="s">
        <v>3533</v>
      </c>
      <c r="N6891" s="211">
        <v>80335</v>
      </c>
      <c r="O6891" s="210" t="s">
        <v>5771</v>
      </c>
    </row>
    <row r="6892" spans="1:15" x14ac:dyDescent="0.2">
      <c r="A6892" s="210" t="s">
        <v>28903</v>
      </c>
      <c r="B6892" s="210" t="s">
        <v>28904</v>
      </c>
      <c r="C6892" s="210" t="s">
        <v>28905</v>
      </c>
      <c r="D6892" s="211">
        <v>80335</v>
      </c>
      <c r="E6892" s="210" t="s">
        <v>5771</v>
      </c>
      <c r="F6892" s="210" t="s">
        <v>28906</v>
      </c>
      <c r="G6892" s="210" t="s">
        <v>28907</v>
      </c>
      <c r="H6892" s="210" t="s">
        <v>0</v>
      </c>
      <c r="I6892" s="210" t="s">
        <v>28910</v>
      </c>
      <c r="J6892" s="210" t="s">
        <v>28911</v>
      </c>
      <c r="L6892" s="210" t="s">
        <v>7743</v>
      </c>
      <c r="M6892" s="210" t="s">
        <v>3533</v>
      </c>
      <c r="N6892" s="211">
        <v>80335</v>
      </c>
      <c r="O6892" s="210" t="s">
        <v>5771</v>
      </c>
    </row>
    <row r="6893" spans="1:15" x14ac:dyDescent="0.2">
      <c r="A6893" s="210" t="s">
        <v>28903</v>
      </c>
      <c r="B6893" s="210" t="s">
        <v>28904</v>
      </c>
      <c r="C6893" s="210" t="s">
        <v>28905</v>
      </c>
      <c r="D6893" s="211">
        <v>80335</v>
      </c>
      <c r="E6893" s="210" t="s">
        <v>5771</v>
      </c>
      <c r="F6893" s="210" t="s">
        <v>28906</v>
      </c>
      <c r="G6893" s="210" t="s">
        <v>28907</v>
      </c>
      <c r="H6893" s="210" t="s">
        <v>0</v>
      </c>
      <c r="I6893" s="210" t="s">
        <v>28912</v>
      </c>
      <c r="J6893" s="210" t="s">
        <v>28913</v>
      </c>
      <c r="L6893" s="210" t="s">
        <v>7743</v>
      </c>
      <c r="M6893" s="210" t="s">
        <v>3533</v>
      </c>
      <c r="N6893" s="211">
        <v>80335</v>
      </c>
      <c r="O6893" s="210" t="s">
        <v>5771</v>
      </c>
    </row>
    <row r="6894" spans="1:15" x14ac:dyDescent="0.2">
      <c r="A6894" s="210" t="s">
        <v>28903</v>
      </c>
      <c r="B6894" s="210" t="s">
        <v>28904</v>
      </c>
      <c r="C6894" s="210" t="s">
        <v>28905</v>
      </c>
      <c r="D6894" s="211">
        <v>80335</v>
      </c>
      <c r="E6894" s="210" t="s">
        <v>5771</v>
      </c>
      <c r="F6894" s="210" t="s">
        <v>28906</v>
      </c>
      <c r="G6894" s="210" t="s">
        <v>28907</v>
      </c>
      <c r="H6894" s="210" t="s">
        <v>0</v>
      </c>
      <c r="I6894" s="210" t="s">
        <v>28914</v>
      </c>
      <c r="J6894" s="210" t="s">
        <v>28915</v>
      </c>
      <c r="L6894" s="210" t="s">
        <v>7743</v>
      </c>
      <c r="M6894" s="210" t="s">
        <v>3533</v>
      </c>
      <c r="N6894" s="211">
        <v>80335</v>
      </c>
      <c r="O6894" s="210" t="s">
        <v>5771</v>
      </c>
    </row>
    <row r="6895" spans="1:15" x14ac:dyDescent="0.2">
      <c r="A6895" s="210" t="s">
        <v>28903</v>
      </c>
      <c r="B6895" s="210" t="s">
        <v>28904</v>
      </c>
      <c r="C6895" s="210" t="s">
        <v>28905</v>
      </c>
      <c r="D6895" s="211">
        <v>80335</v>
      </c>
      <c r="E6895" s="210" t="s">
        <v>5771</v>
      </c>
      <c r="F6895" s="210" t="s">
        <v>28906</v>
      </c>
      <c r="G6895" s="210" t="s">
        <v>28907</v>
      </c>
      <c r="H6895" s="210" t="s">
        <v>0</v>
      </c>
      <c r="I6895" s="210" t="s">
        <v>28916</v>
      </c>
      <c r="J6895" s="210" t="s">
        <v>28917</v>
      </c>
      <c r="L6895" s="210" t="s">
        <v>7743</v>
      </c>
      <c r="M6895" s="210" t="s">
        <v>3533</v>
      </c>
      <c r="N6895" s="211">
        <v>80335</v>
      </c>
      <c r="O6895" s="210" t="s">
        <v>5771</v>
      </c>
    </row>
    <row r="6896" spans="1:15" x14ac:dyDescent="0.2">
      <c r="A6896" s="210" t="s">
        <v>28903</v>
      </c>
      <c r="B6896" s="210" t="s">
        <v>28904</v>
      </c>
      <c r="C6896" s="210" t="s">
        <v>28905</v>
      </c>
      <c r="D6896" s="211">
        <v>80335</v>
      </c>
      <c r="E6896" s="210" t="s">
        <v>5771</v>
      </c>
      <c r="F6896" s="210" t="s">
        <v>28906</v>
      </c>
      <c r="G6896" s="210" t="s">
        <v>28907</v>
      </c>
      <c r="H6896" s="210" t="s">
        <v>0</v>
      </c>
      <c r="I6896" s="210" t="s">
        <v>28918</v>
      </c>
      <c r="J6896" s="210" t="s">
        <v>28919</v>
      </c>
      <c r="L6896" s="210" t="s">
        <v>7743</v>
      </c>
      <c r="M6896" s="210" t="s">
        <v>3533</v>
      </c>
      <c r="N6896" s="211">
        <v>80335</v>
      </c>
      <c r="O6896" s="210" t="s">
        <v>5771</v>
      </c>
    </row>
    <row r="6897" spans="1:15" x14ac:dyDescent="0.2">
      <c r="A6897" s="210" t="s">
        <v>28903</v>
      </c>
      <c r="B6897" s="210" t="s">
        <v>28904</v>
      </c>
      <c r="C6897" s="210" t="s">
        <v>28905</v>
      </c>
      <c r="D6897" s="211">
        <v>80335</v>
      </c>
      <c r="E6897" s="210" t="s">
        <v>5771</v>
      </c>
      <c r="F6897" s="210" t="s">
        <v>28906</v>
      </c>
      <c r="G6897" s="210" t="s">
        <v>28907</v>
      </c>
      <c r="H6897" s="210" t="s">
        <v>0</v>
      </c>
      <c r="I6897" s="210" t="s">
        <v>28920</v>
      </c>
      <c r="J6897" s="210" t="s">
        <v>28921</v>
      </c>
      <c r="L6897" s="210" t="s">
        <v>7743</v>
      </c>
      <c r="M6897" s="210" t="s">
        <v>3533</v>
      </c>
      <c r="N6897" s="211">
        <v>80335</v>
      </c>
      <c r="O6897" s="210" t="s">
        <v>5771</v>
      </c>
    </row>
    <row r="6898" spans="1:15" x14ac:dyDescent="0.2">
      <c r="A6898" s="210" t="s">
        <v>28903</v>
      </c>
      <c r="B6898" s="210" t="s">
        <v>28904</v>
      </c>
      <c r="C6898" s="210" t="s">
        <v>28905</v>
      </c>
      <c r="D6898" s="211">
        <v>80335</v>
      </c>
      <c r="E6898" s="210" t="s">
        <v>5771</v>
      </c>
      <c r="F6898" s="210" t="s">
        <v>28906</v>
      </c>
      <c r="G6898" s="210" t="s">
        <v>28907</v>
      </c>
      <c r="H6898" s="210" t="s">
        <v>0</v>
      </c>
      <c r="I6898" s="210" t="s">
        <v>28922</v>
      </c>
      <c r="J6898" s="210" t="s">
        <v>28923</v>
      </c>
      <c r="L6898" s="210" t="s">
        <v>7743</v>
      </c>
      <c r="M6898" s="210" t="s">
        <v>3533</v>
      </c>
      <c r="N6898" s="211">
        <v>80335</v>
      </c>
      <c r="O6898" s="210" t="s">
        <v>5771</v>
      </c>
    </row>
    <row r="6899" spans="1:15" x14ac:dyDescent="0.2">
      <c r="A6899" s="210" t="s">
        <v>28903</v>
      </c>
      <c r="B6899" s="210" t="s">
        <v>28904</v>
      </c>
      <c r="C6899" s="210" t="s">
        <v>28905</v>
      </c>
      <c r="D6899" s="211">
        <v>80335</v>
      </c>
      <c r="E6899" s="210" t="s">
        <v>5771</v>
      </c>
      <c r="F6899" s="210" t="s">
        <v>28906</v>
      </c>
      <c r="G6899" s="210" t="s">
        <v>28907</v>
      </c>
      <c r="H6899" s="210" t="s">
        <v>0</v>
      </c>
      <c r="I6899" s="210" t="s">
        <v>28924</v>
      </c>
      <c r="J6899" s="210" t="s">
        <v>28925</v>
      </c>
      <c r="L6899" s="210" t="s">
        <v>7743</v>
      </c>
      <c r="M6899" s="210" t="s">
        <v>3533</v>
      </c>
      <c r="N6899" s="211">
        <v>80335</v>
      </c>
      <c r="O6899" s="210" t="s">
        <v>5771</v>
      </c>
    </row>
    <row r="6900" spans="1:15" x14ac:dyDescent="0.2">
      <c r="A6900" s="210" t="s">
        <v>28903</v>
      </c>
      <c r="B6900" s="210" t="s">
        <v>28904</v>
      </c>
      <c r="C6900" s="210" t="s">
        <v>28905</v>
      </c>
      <c r="D6900" s="211">
        <v>80335</v>
      </c>
      <c r="E6900" s="210" t="s">
        <v>5771</v>
      </c>
      <c r="F6900" s="210" t="s">
        <v>28906</v>
      </c>
      <c r="G6900" s="210" t="s">
        <v>28907</v>
      </c>
      <c r="H6900" s="210" t="s">
        <v>0</v>
      </c>
      <c r="I6900" s="210" t="s">
        <v>28926</v>
      </c>
      <c r="J6900" s="210" t="s">
        <v>28927</v>
      </c>
      <c r="L6900" s="210" t="s">
        <v>7743</v>
      </c>
      <c r="M6900" s="210" t="s">
        <v>3533</v>
      </c>
      <c r="N6900" s="211">
        <v>80335</v>
      </c>
      <c r="O6900" s="210" t="s">
        <v>5771</v>
      </c>
    </row>
    <row r="6901" spans="1:15" x14ac:dyDescent="0.2">
      <c r="A6901" s="210" t="s">
        <v>28903</v>
      </c>
      <c r="B6901" s="210" t="s">
        <v>28904</v>
      </c>
      <c r="C6901" s="210" t="s">
        <v>28905</v>
      </c>
      <c r="D6901" s="211">
        <v>80335</v>
      </c>
      <c r="E6901" s="210" t="s">
        <v>5771</v>
      </c>
      <c r="F6901" s="210" t="s">
        <v>28906</v>
      </c>
      <c r="G6901" s="210" t="s">
        <v>28907</v>
      </c>
      <c r="H6901" s="210" t="s">
        <v>0</v>
      </c>
      <c r="I6901" s="210" t="s">
        <v>28928</v>
      </c>
      <c r="J6901" s="210" t="s">
        <v>28929</v>
      </c>
      <c r="L6901" s="210" t="s">
        <v>7743</v>
      </c>
      <c r="M6901" s="210" t="s">
        <v>3533</v>
      </c>
      <c r="N6901" s="211">
        <v>80335</v>
      </c>
      <c r="O6901" s="210" t="s">
        <v>5771</v>
      </c>
    </row>
    <row r="6902" spans="1:15" x14ac:dyDescent="0.2">
      <c r="A6902" s="210" t="s">
        <v>28903</v>
      </c>
      <c r="B6902" s="210" t="s">
        <v>28904</v>
      </c>
      <c r="C6902" s="210" t="s">
        <v>28905</v>
      </c>
      <c r="D6902" s="211">
        <v>80335</v>
      </c>
      <c r="E6902" s="210" t="s">
        <v>5771</v>
      </c>
      <c r="F6902" s="210" t="s">
        <v>28906</v>
      </c>
      <c r="G6902" s="210" t="s">
        <v>28907</v>
      </c>
      <c r="H6902" s="210" t="s">
        <v>0</v>
      </c>
      <c r="I6902" s="210" t="s">
        <v>28930</v>
      </c>
      <c r="J6902" s="210" t="s">
        <v>28931</v>
      </c>
      <c r="L6902" s="210" t="s">
        <v>7743</v>
      </c>
      <c r="M6902" s="210" t="s">
        <v>3562</v>
      </c>
      <c r="N6902" s="211">
        <v>80335</v>
      </c>
      <c r="O6902" s="210" t="s">
        <v>5771</v>
      </c>
    </row>
    <row r="6903" spans="1:15" x14ac:dyDescent="0.2">
      <c r="A6903" s="210" t="s">
        <v>28903</v>
      </c>
      <c r="B6903" s="210" t="s">
        <v>28904</v>
      </c>
      <c r="C6903" s="210" t="s">
        <v>28905</v>
      </c>
      <c r="D6903" s="211">
        <v>80335</v>
      </c>
      <c r="E6903" s="210" t="s">
        <v>5771</v>
      </c>
      <c r="F6903" s="210" t="s">
        <v>28906</v>
      </c>
      <c r="G6903" s="210" t="s">
        <v>28907</v>
      </c>
      <c r="H6903" s="210" t="s">
        <v>0</v>
      </c>
      <c r="I6903" s="210" t="s">
        <v>28932</v>
      </c>
      <c r="J6903" s="210" t="s">
        <v>28933</v>
      </c>
      <c r="L6903" s="210" t="s">
        <v>7743</v>
      </c>
      <c r="M6903" s="210" t="s">
        <v>3562</v>
      </c>
      <c r="N6903" s="211">
        <v>80335</v>
      </c>
      <c r="O6903" s="210" t="s">
        <v>5771</v>
      </c>
    </row>
    <row r="6904" spans="1:15" x14ac:dyDescent="0.2">
      <c r="A6904" s="210" t="s">
        <v>28903</v>
      </c>
      <c r="B6904" s="210" t="s">
        <v>28904</v>
      </c>
      <c r="C6904" s="210" t="s">
        <v>28905</v>
      </c>
      <c r="D6904" s="211">
        <v>80335</v>
      </c>
      <c r="E6904" s="210" t="s">
        <v>5771</v>
      </c>
      <c r="F6904" s="210" t="s">
        <v>28906</v>
      </c>
      <c r="G6904" s="210" t="s">
        <v>28907</v>
      </c>
      <c r="H6904" s="210" t="s">
        <v>0</v>
      </c>
      <c r="I6904" s="210" t="s">
        <v>28934</v>
      </c>
      <c r="J6904" s="210" t="s">
        <v>28935</v>
      </c>
      <c r="L6904" s="210" t="s">
        <v>7743</v>
      </c>
      <c r="M6904" s="210" t="s">
        <v>3533</v>
      </c>
      <c r="N6904" s="211">
        <v>80335</v>
      </c>
      <c r="O6904" s="210" t="s">
        <v>5771</v>
      </c>
    </row>
    <row r="6905" spans="1:15" x14ac:dyDescent="0.2">
      <c r="A6905" s="210" t="s">
        <v>28903</v>
      </c>
      <c r="B6905" s="210" t="s">
        <v>28904</v>
      </c>
      <c r="C6905" s="210" t="s">
        <v>28905</v>
      </c>
      <c r="D6905" s="211">
        <v>80335</v>
      </c>
      <c r="E6905" s="210" t="s">
        <v>5771</v>
      </c>
      <c r="F6905" s="210" t="s">
        <v>28906</v>
      </c>
      <c r="G6905" s="210" t="s">
        <v>28907</v>
      </c>
      <c r="H6905" s="210" t="s">
        <v>0</v>
      </c>
      <c r="I6905" s="210" t="s">
        <v>28936</v>
      </c>
      <c r="J6905" s="210" t="s">
        <v>28937</v>
      </c>
      <c r="L6905" s="210" t="s">
        <v>7743</v>
      </c>
      <c r="M6905" s="210" t="s">
        <v>3533</v>
      </c>
      <c r="N6905" s="211">
        <v>80335</v>
      </c>
      <c r="O6905" s="210" t="s">
        <v>5771</v>
      </c>
    </row>
    <row r="6906" spans="1:15" x14ac:dyDescent="0.2">
      <c r="A6906" s="210" t="s">
        <v>28903</v>
      </c>
      <c r="B6906" s="210" t="s">
        <v>28904</v>
      </c>
      <c r="C6906" s="210" t="s">
        <v>28905</v>
      </c>
      <c r="D6906" s="211">
        <v>80335</v>
      </c>
      <c r="E6906" s="210" t="s">
        <v>5771</v>
      </c>
      <c r="F6906" s="210" t="s">
        <v>28906</v>
      </c>
      <c r="G6906" s="210" t="s">
        <v>28907</v>
      </c>
      <c r="H6906" s="210" t="s">
        <v>0</v>
      </c>
      <c r="I6906" s="210" t="s">
        <v>28938</v>
      </c>
      <c r="J6906" s="210" t="s">
        <v>28939</v>
      </c>
      <c r="L6906" s="210" t="s">
        <v>7743</v>
      </c>
      <c r="M6906" s="210" t="s">
        <v>3533</v>
      </c>
      <c r="N6906" s="211">
        <v>80335</v>
      </c>
      <c r="O6906" s="210" t="s">
        <v>5771</v>
      </c>
    </row>
    <row r="6907" spans="1:15" x14ac:dyDescent="0.2">
      <c r="A6907" s="210" t="s">
        <v>28903</v>
      </c>
      <c r="B6907" s="210" t="s">
        <v>28904</v>
      </c>
      <c r="C6907" s="210" t="s">
        <v>28905</v>
      </c>
      <c r="D6907" s="211">
        <v>80335</v>
      </c>
      <c r="E6907" s="210" t="s">
        <v>5771</v>
      </c>
      <c r="F6907" s="210" t="s">
        <v>28906</v>
      </c>
      <c r="G6907" s="210" t="s">
        <v>28907</v>
      </c>
      <c r="H6907" s="210" t="s">
        <v>0</v>
      </c>
      <c r="I6907" s="210" t="s">
        <v>28940</v>
      </c>
      <c r="J6907" s="210" t="s">
        <v>28941</v>
      </c>
      <c r="L6907" s="210" t="s">
        <v>7743</v>
      </c>
      <c r="M6907" s="210" t="s">
        <v>3533</v>
      </c>
      <c r="N6907" s="211">
        <v>80335</v>
      </c>
      <c r="O6907" s="210" t="s">
        <v>5771</v>
      </c>
    </row>
    <row r="6908" spans="1:15" x14ac:dyDescent="0.2">
      <c r="A6908" s="210" t="s">
        <v>28903</v>
      </c>
      <c r="B6908" s="210" t="s">
        <v>28904</v>
      </c>
      <c r="C6908" s="210" t="s">
        <v>28905</v>
      </c>
      <c r="D6908" s="211">
        <v>80335</v>
      </c>
      <c r="E6908" s="210" t="s">
        <v>5771</v>
      </c>
      <c r="F6908" s="210" t="s">
        <v>28906</v>
      </c>
      <c r="G6908" s="210" t="s">
        <v>28907</v>
      </c>
      <c r="H6908" s="210" t="s">
        <v>0</v>
      </c>
      <c r="I6908" s="210" t="s">
        <v>28942</v>
      </c>
      <c r="J6908" s="210" t="s">
        <v>28943</v>
      </c>
      <c r="L6908" s="210" t="s">
        <v>7743</v>
      </c>
      <c r="M6908" s="210" t="s">
        <v>3533</v>
      </c>
      <c r="N6908" s="211">
        <v>80335</v>
      </c>
      <c r="O6908" s="210" t="s">
        <v>5771</v>
      </c>
    </row>
    <row r="6909" spans="1:15" x14ac:dyDescent="0.2">
      <c r="A6909" s="210" t="s">
        <v>28903</v>
      </c>
      <c r="B6909" s="210" t="s">
        <v>28904</v>
      </c>
      <c r="C6909" s="210" t="s">
        <v>28905</v>
      </c>
      <c r="D6909" s="211">
        <v>80335</v>
      </c>
      <c r="E6909" s="210" t="s">
        <v>5771</v>
      </c>
      <c r="F6909" s="210" t="s">
        <v>28906</v>
      </c>
      <c r="G6909" s="210" t="s">
        <v>28907</v>
      </c>
      <c r="H6909" s="210" t="s">
        <v>0</v>
      </c>
      <c r="I6909" s="210" t="s">
        <v>28944</v>
      </c>
      <c r="J6909" s="210" t="s">
        <v>28945</v>
      </c>
      <c r="L6909" s="210" t="s">
        <v>7743</v>
      </c>
      <c r="M6909" s="210" t="s">
        <v>3562</v>
      </c>
      <c r="N6909" s="211">
        <v>80335</v>
      </c>
      <c r="O6909" s="210" t="s">
        <v>5771</v>
      </c>
    </row>
    <row r="6910" spans="1:15" x14ac:dyDescent="0.2">
      <c r="A6910" s="210" t="s">
        <v>28903</v>
      </c>
      <c r="B6910" s="210" t="s">
        <v>28904</v>
      </c>
      <c r="C6910" s="210" t="s">
        <v>28905</v>
      </c>
      <c r="D6910" s="211">
        <v>80335</v>
      </c>
      <c r="E6910" s="210" t="s">
        <v>5771</v>
      </c>
      <c r="F6910" s="210" t="s">
        <v>28906</v>
      </c>
      <c r="G6910" s="210" t="s">
        <v>28907</v>
      </c>
      <c r="H6910" s="210" t="s">
        <v>0</v>
      </c>
      <c r="I6910" s="210" t="s">
        <v>28946</v>
      </c>
      <c r="J6910" s="210" t="s">
        <v>28947</v>
      </c>
      <c r="L6910" s="210" t="s">
        <v>7743</v>
      </c>
      <c r="M6910" s="210" t="s">
        <v>3562</v>
      </c>
      <c r="N6910" s="211">
        <v>80335</v>
      </c>
      <c r="O6910" s="210" t="s">
        <v>5771</v>
      </c>
    </row>
    <row r="6911" spans="1:15" x14ac:dyDescent="0.2">
      <c r="A6911" s="210" t="s">
        <v>28903</v>
      </c>
      <c r="B6911" s="210" t="s">
        <v>28904</v>
      </c>
      <c r="C6911" s="210" t="s">
        <v>28905</v>
      </c>
      <c r="D6911" s="211">
        <v>80335</v>
      </c>
      <c r="E6911" s="210" t="s">
        <v>5771</v>
      </c>
      <c r="F6911" s="210" t="s">
        <v>28906</v>
      </c>
      <c r="G6911" s="210" t="s">
        <v>28907</v>
      </c>
      <c r="H6911" s="210" t="s">
        <v>0</v>
      </c>
      <c r="I6911" s="210" t="s">
        <v>28948</v>
      </c>
      <c r="J6911" s="210" t="s">
        <v>28949</v>
      </c>
      <c r="L6911" s="210" t="s">
        <v>7743</v>
      </c>
      <c r="M6911" s="210" t="s">
        <v>3562</v>
      </c>
      <c r="N6911" s="211">
        <v>80335</v>
      </c>
      <c r="O6911" s="210" t="s">
        <v>5771</v>
      </c>
    </row>
    <row r="6912" spans="1:15" x14ac:dyDescent="0.2">
      <c r="A6912" s="210" t="s">
        <v>28903</v>
      </c>
      <c r="B6912" s="210" t="s">
        <v>28904</v>
      </c>
      <c r="C6912" s="210" t="s">
        <v>28905</v>
      </c>
      <c r="D6912" s="211">
        <v>80335</v>
      </c>
      <c r="E6912" s="210" t="s">
        <v>5771</v>
      </c>
      <c r="F6912" s="210" t="s">
        <v>28906</v>
      </c>
      <c r="G6912" s="210" t="s">
        <v>28907</v>
      </c>
      <c r="H6912" s="210" t="s">
        <v>0</v>
      </c>
      <c r="I6912" s="210" t="s">
        <v>28950</v>
      </c>
      <c r="J6912" s="210" t="s">
        <v>28951</v>
      </c>
      <c r="L6912" s="210" t="s">
        <v>7743</v>
      </c>
      <c r="M6912" s="210" t="s">
        <v>3562</v>
      </c>
      <c r="N6912" s="211">
        <v>80335</v>
      </c>
      <c r="O6912" s="210" t="s">
        <v>5771</v>
      </c>
    </row>
    <row r="6913" spans="1:15" x14ac:dyDescent="0.2">
      <c r="A6913" s="210" t="s">
        <v>28903</v>
      </c>
      <c r="B6913" s="210" t="s">
        <v>28904</v>
      </c>
      <c r="C6913" s="210" t="s">
        <v>28905</v>
      </c>
      <c r="D6913" s="211">
        <v>80335</v>
      </c>
      <c r="E6913" s="210" t="s">
        <v>5771</v>
      </c>
      <c r="F6913" s="210" t="s">
        <v>28906</v>
      </c>
      <c r="G6913" s="210" t="s">
        <v>28907</v>
      </c>
      <c r="H6913" s="210" t="s">
        <v>0</v>
      </c>
      <c r="I6913" s="210" t="s">
        <v>28952</v>
      </c>
      <c r="J6913" s="210" t="s">
        <v>28953</v>
      </c>
      <c r="L6913" s="210" t="s">
        <v>7743</v>
      </c>
      <c r="M6913" s="210" t="s">
        <v>3562</v>
      </c>
      <c r="N6913" s="211">
        <v>80335</v>
      </c>
      <c r="O6913" s="210" t="s">
        <v>5771</v>
      </c>
    </row>
    <row r="6914" spans="1:15" x14ac:dyDescent="0.2">
      <c r="A6914" s="210" t="s">
        <v>28903</v>
      </c>
      <c r="B6914" s="210" t="s">
        <v>28904</v>
      </c>
      <c r="C6914" s="210" t="s">
        <v>28905</v>
      </c>
      <c r="D6914" s="211">
        <v>80335</v>
      </c>
      <c r="E6914" s="210" t="s">
        <v>5771</v>
      </c>
      <c r="F6914" s="210" t="s">
        <v>28906</v>
      </c>
      <c r="G6914" s="210" t="s">
        <v>28907</v>
      </c>
      <c r="H6914" s="210" t="s">
        <v>0</v>
      </c>
      <c r="I6914" s="210" t="s">
        <v>28954</v>
      </c>
      <c r="J6914" s="210" t="s">
        <v>28955</v>
      </c>
      <c r="L6914" s="210" t="s">
        <v>7743</v>
      </c>
      <c r="M6914" s="210" t="s">
        <v>3562</v>
      </c>
      <c r="N6914" s="211">
        <v>80335</v>
      </c>
      <c r="O6914" s="210" t="s">
        <v>5771</v>
      </c>
    </row>
    <row r="6915" spans="1:15" x14ac:dyDescent="0.2">
      <c r="A6915" s="210" t="s">
        <v>28903</v>
      </c>
      <c r="B6915" s="210" t="s">
        <v>28904</v>
      </c>
      <c r="C6915" s="210" t="s">
        <v>28905</v>
      </c>
      <c r="D6915" s="211">
        <v>80335</v>
      </c>
      <c r="E6915" s="210" t="s">
        <v>5771</v>
      </c>
      <c r="F6915" s="210" t="s">
        <v>28906</v>
      </c>
      <c r="G6915" s="210" t="s">
        <v>28907</v>
      </c>
      <c r="H6915" s="210" t="s">
        <v>0</v>
      </c>
      <c r="I6915" s="210" t="s">
        <v>28956</v>
      </c>
      <c r="J6915" s="210" t="s">
        <v>28957</v>
      </c>
      <c r="L6915" s="210" t="s">
        <v>7743</v>
      </c>
      <c r="M6915" s="210" t="s">
        <v>3562</v>
      </c>
      <c r="N6915" s="211">
        <v>80335</v>
      </c>
      <c r="O6915" s="210" t="s">
        <v>5771</v>
      </c>
    </row>
    <row r="6916" spans="1:15" x14ac:dyDescent="0.2">
      <c r="A6916" s="210" t="s">
        <v>28903</v>
      </c>
      <c r="B6916" s="210" t="s">
        <v>28904</v>
      </c>
      <c r="C6916" s="210" t="s">
        <v>28905</v>
      </c>
      <c r="D6916" s="211">
        <v>80335</v>
      </c>
      <c r="E6916" s="210" t="s">
        <v>5771</v>
      </c>
      <c r="F6916" s="210" t="s">
        <v>28906</v>
      </c>
      <c r="G6916" s="210" t="s">
        <v>28907</v>
      </c>
      <c r="H6916" s="210" t="s">
        <v>0</v>
      </c>
      <c r="I6916" s="210" t="s">
        <v>28958</v>
      </c>
      <c r="J6916" s="210" t="s">
        <v>28959</v>
      </c>
      <c r="L6916" s="210" t="s">
        <v>7743</v>
      </c>
      <c r="M6916" s="210" t="s">
        <v>3562</v>
      </c>
      <c r="N6916" s="211">
        <v>80335</v>
      </c>
      <c r="O6916" s="210" t="s">
        <v>5771</v>
      </c>
    </row>
    <row r="6917" spans="1:15" x14ac:dyDescent="0.2">
      <c r="A6917" s="210" t="s">
        <v>28903</v>
      </c>
      <c r="B6917" s="210" t="s">
        <v>28904</v>
      </c>
      <c r="C6917" s="210" t="s">
        <v>28905</v>
      </c>
      <c r="D6917" s="211">
        <v>80335</v>
      </c>
      <c r="E6917" s="210" t="s">
        <v>5771</v>
      </c>
      <c r="F6917" s="210" t="s">
        <v>28906</v>
      </c>
      <c r="G6917" s="210" t="s">
        <v>28907</v>
      </c>
      <c r="H6917" s="210" t="s">
        <v>0</v>
      </c>
      <c r="I6917" s="210" t="s">
        <v>28960</v>
      </c>
      <c r="J6917" s="210" t="s">
        <v>28961</v>
      </c>
      <c r="L6917" s="210" t="s">
        <v>7743</v>
      </c>
      <c r="M6917" s="210" t="s">
        <v>3562</v>
      </c>
      <c r="N6917" s="211">
        <v>80335</v>
      </c>
      <c r="O6917" s="210" t="s">
        <v>5771</v>
      </c>
    </row>
    <row r="6918" spans="1:15" x14ac:dyDescent="0.2">
      <c r="A6918" s="210" t="s">
        <v>28903</v>
      </c>
      <c r="B6918" s="210" t="s">
        <v>28904</v>
      </c>
      <c r="C6918" s="210" t="s">
        <v>28905</v>
      </c>
      <c r="D6918" s="211">
        <v>80335</v>
      </c>
      <c r="E6918" s="210" t="s">
        <v>5771</v>
      </c>
      <c r="F6918" s="210" t="s">
        <v>28906</v>
      </c>
      <c r="G6918" s="210" t="s">
        <v>28907</v>
      </c>
      <c r="H6918" s="210" t="s">
        <v>0</v>
      </c>
      <c r="I6918" s="210" t="s">
        <v>28962</v>
      </c>
      <c r="J6918" s="210" t="s">
        <v>28963</v>
      </c>
      <c r="L6918" s="210" t="s">
        <v>7743</v>
      </c>
      <c r="M6918" s="210" t="s">
        <v>3562</v>
      </c>
      <c r="N6918" s="211">
        <v>80335</v>
      </c>
      <c r="O6918" s="210" t="s">
        <v>5771</v>
      </c>
    </row>
    <row r="6919" spans="1:15" x14ac:dyDescent="0.2">
      <c r="A6919" s="210" t="s">
        <v>28903</v>
      </c>
      <c r="B6919" s="210" t="s">
        <v>28904</v>
      </c>
      <c r="C6919" s="210" t="s">
        <v>28905</v>
      </c>
      <c r="D6919" s="211">
        <v>80335</v>
      </c>
      <c r="E6919" s="210" t="s">
        <v>5771</v>
      </c>
      <c r="F6919" s="210" t="s">
        <v>28906</v>
      </c>
      <c r="G6919" s="210" t="s">
        <v>28907</v>
      </c>
      <c r="H6919" s="210" t="s">
        <v>0</v>
      </c>
      <c r="I6919" s="210" t="s">
        <v>28964</v>
      </c>
      <c r="J6919" s="210" t="s">
        <v>28965</v>
      </c>
      <c r="L6919" s="210" t="s">
        <v>7743</v>
      </c>
      <c r="M6919" s="210" t="s">
        <v>3562</v>
      </c>
      <c r="N6919" s="211">
        <v>80335</v>
      </c>
      <c r="O6919" s="210" t="s">
        <v>5771</v>
      </c>
    </row>
    <row r="6920" spans="1:15" x14ac:dyDescent="0.2">
      <c r="A6920" s="210" t="s">
        <v>28903</v>
      </c>
      <c r="B6920" s="210" t="s">
        <v>28904</v>
      </c>
      <c r="C6920" s="210" t="s">
        <v>28905</v>
      </c>
      <c r="D6920" s="211">
        <v>80335</v>
      </c>
      <c r="E6920" s="210" t="s">
        <v>5771</v>
      </c>
      <c r="F6920" s="210" t="s">
        <v>28906</v>
      </c>
      <c r="G6920" s="210" t="s">
        <v>28907</v>
      </c>
      <c r="H6920" s="210" t="s">
        <v>0</v>
      </c>
      <c r="I6920" s="210" t="s">
        <v>28966</v>
      </c>
      <c r="J6920" s="210" t="s">
        <v>28967</v>
      </c>
      <c r="L6920" s="210" t="s">
        <v>7743</v>
      </c>
      <c r="M6920" s="210" t="s">
        <v>3562</v>
      </c>
      <c r="N6920" s="211">
        <v>80335</v>
      </c>
      <c r="O6920" s="210" t="s">
        <v>5771</v>
      </c>
    </row>
    <row r="6921" spans="1:15" x14ac:dyDescent="0.2">
      <c r="A6921" s="210" t="s">
        <v>28903</v>
      </c>
      <c r="B6921" s="210" t="s">
        <v>28904</v>
      </c>
      <c r="C6921" s="210" t="s">
        <v>28905</v>
      </c>
      <c r="D6921" s="211">
        <v>80335</v>
      </c>
      <c r="E6921" s="210" t="s">
        <v>5771</v>
      </c>
      <c r="F6921" s="210" t="s">
        <v>28906</v>
      </c>
      <c r="G6921" s="210" t="s">
        <v>28907</v>
      </c>
      <c r="H6921" s="210" t="s">
        <v>0</v>
      </c>
      <c r="I6921" s="210" t="s">
        <v>28968</v>
      </c>
      <c r="J6921" s="210" t="s">
        <v>28969</v>
      </c>
      <c r="L6921" s="210" t="s">
        <v>7743</v>
      </c>
      <c r="M6921" s="210" t="s">
        <v>3562</v>
      </c>
      <c r="N6921" s="211">
        <v>80335</v>
      </c>
      <c r="O6921" s="210" t="s">
        <v>5771</v>
      </c>
    </row>
    <row r="6922" spans="1:15" x14ac:dyDescent="0.2">
      <c r="A6922" s="210" t="s">
        <v>28903</v>
      </c>
      <c r="B6922" s="210" t="s">
        <v>28904</v>
      </c>
      <c r="C6922" s="210" t="s">
        <v>28905</v>
      </c>
      <c r="D6922" s="211">
        <v>80335</v>
      </c>
      <c r="E6922" s="210" t="s">
        <v>5771</v>
      </c>
      <c r="F6922" s="210" t="s">
        <v>28906</v>
      </c>
      <c r="G6922" s="210" t="s">
        <v>28907</v>
      </c>
      <c r="H6922" s="210" t="s">
        <v>0</v>
      </c>
      <c r="I6922" s="210" t="s">
        <v>28970</v>
      </c>
      <c r="J6922" s="210" t="s">
        <v>28971</v>
      </c>
      <c r="L6922" s="210" t="s">
        <v>7743</v>
      </c>
      <c r="M6922" s="210" t="s">
        <v>3562</v>
      </c>
      <c r="N6922" s="211">
        <v>80335</v>
      </c>
      <c r="O6922" s="210" t="s">
        <v>5771</v>
      </c>
    </row>
    <row r="6923" spans="1:15" x14ac:dyDescent="0.2">
      <c r="A6923" s="210" t="s">
        <v>28903</v>
      </c>
      <c r="B6923" s="210" t="s">
        <v>28904</v>
      </c>
      <c r="C6923" s="210" t="s">
        <v>28905</v>
      </c>
      <c r="D6923" s="211">
        <v>80335</v>
      </c>
      <c r="E6923" s="210" t="s">
        <v>5771</v>
      </c>
      <c r="F6923" s="210" t="s">
        <v>28906</v>
      </c>
      <c r="G6923" s="210" t="s">
        <v>28907</v>
      </c>
      <c r="H6923" s="210" t="s">
        <v>0</v>
      </c>
      <c r="I6923" s="210" t="s">
        <v>28972</v>
      </c>
      <c r="J6923" s="210" t="s">
        <v>28973</v>
      </c>
      <c r="L6923" s="210" t="s">
        <v>7743</v>
      </c>
      <c r="M6923" s="210" t="s">
        <v>3562</v>
      </c>
      <c r="N6923" s="211">
        <v>80335</v>
      </c>
      <c r="O6923" s="210" t="s">
        <v>5771</v>
      </c>
    </row>
    <row r="6924" spans="1:15" x14ac:dyDescent="0.2">
      <c r="A6924" s="210" t="s">
        <v>28903</v>
      </c>
      <c r="B6924" s="210" t="s">
        <v>28904</v>
      </c>
      <c r="C6924" s="210" t="s">
        <v>28905</v>
      </c>
      <c r="D6924" s="211">
        <v>80335</v>
      </c>
      <c r="E6924" s="210" t="s">
        <v>5771</v>
      </c>
      <c r="F6924" s="210" t="s">
        <v>28906</v>
      </c>
      <c r="G6924" s="210" t="s">
        <v>28907</v>
      </c>
      <c r="H6924" s="210" t="s">
        <v>0</v>
      </c>
      <c r="I6924" s="210" t="s">
        <v>28974</v>
      </c>
      <c r="J6924" s="210" t="s">
        <v>28975</v>
      </c>
      <c r="L6924" s="210" t="s">
        <v>7743</v>
      </c>
      <c r="M6924" s="210" t="s">
        <v>3562</v>
      </c>
      <c r="N6924" s="211">
        <v>80335</v>
      </c>
      <c r="O6924" s="210" t="s">
        <v>5771</v>
      </c>
    </row>
    <row r="6925" spans="1:15" x14ac:dyDescent="0.2">
      <c r="A6925" s="210" t="s">
        <v>28903</v>
      </c>
      <c r="B6925" s="210" t="s">
        <v>28904</v>
      </c>
      <c r="C6925" s="210" t="s">
        <v>28905</v>
      </c>
      <c r="D6925" s="211">
        <v>80335</v>
      </c>
      <c r="E6925" s="210" t="s">
        <v>5771</v>
      </c>
      <c r="F6925" s="210" t="s">
        <v>28906</v>
      </c>
      <c r="G6925" s="210" t="s">
        <v>28907</v>
      </c>
      <c r="H6925" s="210" t="s">
        <v>0</v>
      </c>
      <c r="I6925" s="210" t="s">
        <v>28976</v>
      </c>
      <c r="J6925" s="210" t="s">
        <v>28977</v>
      </c>
      <c r="L6925" s="210" t="s">
        <v>7743</v>
      </c>
      <c r="M6925" s="210" t="s">
        <v>3562</v>
      </c>
      <c r="N6925" s="211">
        <v>80335</v>
      </c>
      <c r="O6925" s="210" t="s">
        <v>5771</v>
      </c>
    </row>
    <row r="6926" spans="1:15" x14ac:dyDescent="0.2">
      <c r="A6926" s="210" t="s">
        <v>28903</v>
      </c>
      <c r="B6926" s="210" t="s">
        <v>28904</v>
      </c>
      <c r="C6926" s="210" t="s">
        <v>28905</v>
      </c>
      <c r="D6926" s="211">
        <v>80335</v>
      </c>
      <c r="E6926" s="210" t="s">
        <v>5771</v>
      </c>
      <c r="F6926" s="210" t="s">
        <v>28906</v>
      </c>
      <c r="G6926" s="210" t="s">
        <v>28907</v>
      </c>
      <c r="H6926" s="210" t="s">
        <v>0</v>
      </c>
      <c r="I6926" s="210" t="s">
        <v>28978</v>
      </c>
      <c r="J6926" s="210" t="s">
        <v>28979</v>
      </c>
      <c r="L6926" s="210" t="s">
        <v>7743</v>
      </c>
      <c r="M6926" s="210" t="s">
        <v>3562</v>
      </c>
      <c r="N6926" s="211">
        <v>80335</v>
      </c>
      <c r="O6926" s="210" t="s">
        <v>5771</v>
      </c>
    </row>
    <row r="6927" spans="1:15" x14ac:dyDescent="0.2">
      <c r="A6927" s="210" t="s">
        <v>28903</v>
      </c>
      <c r="B6927" s="210" t="s">
        <v>28904</v>
      </c>
      <c r="C6927" s="210" t="s">
        <v>28905</v>
      </c>
      <c r="D6927" s="211">
        <v>80335</v>
      </c>
      <c r="E6927" s="210" t="s">
        <v>5771</v>
      </c>
      <c r="F6927" s="210" t="s">
        <v>28906</v>
      </c>
      <c r="G6927" s="210" t="s">
        <v>28907</v>
      </c>
      <c r="H6927" s="210" t="s">
        <v>0</v>
      </c>
      <c r="I6927" s="210" t="s">
        <v>28980</v>
      </c>
      <c r="J6927" s="210" t="s">
        <v>28981</v>
      </c>
      <c r="L6927" s="210" t="s">
        <v>7743</v>
      </c>
      <c r="M6927" s="210" t="s">
        <v>3562</v>
      </c>
      <c r="N6927" s="211">
        <v>80335</v>
      </c>
      <c r="O6927" s="210" t="s">
        <v>5771</v>
      </c>
    </row>
    <row r="6928" spans="1:15" x14ac:dyDescent="0.2">
      <c r="A6928" s="210" t="s">
        <v>28903</v>
      </c>
      <c r="B6928" s="210" t="s">
        <v>28904</v>
      </c>
      <c r="C6928" s="210" t="s">
        <v>28905</v>
      </c>
      <c r="D6928" s="211">
        <v>80335</v>
      </c>
      <c r="E6928" s="210" t="s">
        <v>5771</v>
      </c>
      <c r="F6928" s="210" t="s">
        <v>28906</v>
      </c>
      <c r="G6928" s="210" t="s">
        <v>28907</v>
      </c>
      <c r="H6928" s="210" t="s">
        <v>0</v>
      </c>
      <c r="I6928" s="210" t="s">
        <v>28982</v>
      </c>
      <c r="J6928" s="210" t="s">
        <v>28983</v>
      </c>
      <c r="L6928" s="210" t="s">
        <v>7743</v>
      </c>
      <c r="M6928" s="210" t="s">
        <v>3562</v>
      </c>
      <c r="N6928" s="211">
        <v>80335</v>
      </c>
      <c r="O6928" s="210" t="s">
        <v>5771</v>
      </c>
    </row>
    <row r="6929" spans="1:15" x14ac:dyDescent="0.2">
      <c r="A6929" s="210" t="s">
        <v>28903</v>
      </c>
      <c r="B6929" s="210" t="s">
        <v>28904</v>
      </c>
      <c r="C6929" s="210" t="s">
        <v>28905</v>
      </c>
      <c r="D6929" s="211">
        <v>80335</v>
      </c>
      <c r="E6929" s="210" t="s">
        <v>5771</v>
      </c>
      <c r="F6929" s="210" t="s">
        <v>28906</v>
      </c>
      <c r="G6929" s="210" t="s">
        <v>28907</v>
      </c>
      <c r="H6929" s="210" t="s">
        <v>0</v>
      </c>
      <c r="I6929" s="210" t="s">
        <v>28984</v>
      </c>
      <c r="J6929" s="210" t="s">
        <v>28985</v>
      </c>
      <c r="L6929" s="210" t="s">
        <v>7743</v>
      </c>
      <c r="M6929" s="210" t="s">
        <v>3562</v>
      </c>
      <c r="N6929" s="211">
        <v>80335</v>
      </c>
      <c r="O6929" s="210" t="s">
        <v>5771</v>
      </c>
    </row>
    <row r="6930" spans="1:15" x14ac:dyDescent="0.2">
      <c r="A6930" s="210" t="s">
        <v>28903</v>
      </c>
      <c r="B6930" s="210" t="s">
        <v>28904</v>
      </c>
      <c r="C6930" s="210" t="s">
        <v>28905</v>
      </c>
      <c r="D6930" s="211">
        <v>80335</v>
      </c>
      <c r="E6930" s="210" t="s">
        <v>5771</v>
      </c>
      <c r="F6930" s="210" t="s">
        <v>28906</v>
      </c>
      <c r="G6930" s="210" t="s">
        <v>28907</v>
      </c>
      <c r="H6930" s="210" t="s">
        <v>0</v>
      </c>
      <c r="I6930" s="210" t="s">
        <v>28986</v>
      </c>
      <c r="J6930" s="210" t="s">
        <v>28987</v>
      </c>
      <c r="L6930" s="210" t="s">
        <v>7743</v>
      </c>
      <c r="M6930" s="210" t="s">
        <v>3562</v>
      </c>
      <c r="N6930" s="211">
        <v>80335</v>
      </c>
      <c r="O6930" s="210" t="s">
        <v>5771</v>
      </c>
    </row>
    <row r="6931" spans="1:15" x14ac:dyDescent="0.2">
      <c r="A6931" s="210" t="s">
        <v>28903</v>
      </c>
      <c r="B6931" s="210" t="s">
        <v>28904</v>
      </c>
      <c r="C6931" s="210" t="s">
        <v>28905</v>
      </c>
      <c r="D6931" s="211">
        <v>80335</v>
      </c>
      <c r="E6931" s="210" t="s">
        <v>5771</v>
      </c>
      <c r="F6931" s="210" t="s">
        <v>28906</v>
      </c>
      <c r="G6931" s="210" t="s">
        <v>28907</v>
      </c>
      <c r="H6931" s="210" t="s">
        <v>0</v>
      </c>
      <c r="I6931" s="210" t="s">
        <v>28988</v>
      </c>
      <c r="J6931" s="210" t="s">
        <v>28989</v>
      </c>
      <c r="L6931" s="210" t="s">
        <v>7743</v>
      </c>
      <c r="M6931" s="210" t="s">
        <v>3562</v>
      </c>
      <c r="N6931" s="211">
        <v>80335</v>
      </c>
      <c r="O6931" s="210" t="s">
        <v>5771</v>
      </c>
    </row>
    <row r="6932" spans="1:15" x14ac:dyDescent="0.2">
      <c r="A6932" s="210" t="s">
        <v>28903</v>
      </c>
      <c r="B6932" s="210" t="s">
        <v>28904</v>
      </c>
      <c r="C6932" s="210" t="s">
        <v>28905</v>
      </c>
      <c r="D6932" s="211">
        <v>80335</v>
      </c>
      <c r="E6932" s="210" t="s">
        <v>5771</v>
      </c>
      <c r="F6932" s="210" t="s">
        <v>28906</v>
      </c>
      <c r="G6932" s="210" t="s">
        <v>28907</v>
      </c>
      <c r="H6932" s="210" t="s">
        <v>0</v>
      </c>
      <c r="I6932" s="210" t="s">
        <v>28990</v>
      </c>
      <c r="J6932" s="210" t="s">
        <v>28991</v>
      </c>
      <c r="L6932" s="210" t="s">
        <v>7743</v>
      </c>
      <c r="M6932" s="210" t="s">
        <v>3562</v>
      </c>
      <c r="N6932" s="211">
        <v>80335</v>
      </c>
      <c r="O6932" s="210" t="s">
        <v>5771</v>
      </c>
    </row>
    <row r="6933" spans="1:15" x14ac:dyDescent="0.2">
      <c r="A6933" s="210" t="s">
        <v>28903</v>
      </c>
      <c r="B6933" s="210" t="s">
        <v>28904</v>
      </c>
      <c r="C6933" s="210" t="s">
        <v>28905</v>
      </c>
      <c r="D6933" s="211">
        <v>80335</v>
      </c>
      <c r="E6933" s="210" t="s">
        <v>5771</v>
      </c>
      <c r="F6933" s="210" t="s">
        <v>28906</v>
      </c>
      <c r="G6933" s="210" t="s">
        <v>28907</v>
      </c>
      <c r="H6933" s="210" t="s">
        <v>0</v>
      </c>
      <c r="I6933" s="210" t="s">
        <v>28992</v>
      </c>
      <c r="J6933" s="210" t="s">
        <v>28993</v>
      </c>
      <c r="L6933" s="210" t="s">
        <v>7743</v>
      </c>
      <c r="M6933" s="210" t="s">
        <v>3562</v>
      </c>
      <c r="N6933" s="211">
        <v>80335</v>
      </c>
      <c r="O6933" s="210" t="s">
        <v>5771</v>
      </c>
    </row>
    <row r="6934" spans="1:15" x14ac:dyDescent="0.2">
      <c r="A6934" s="210" t="s">
        <v>28994</v>
      </c>
      <c r="B6934" s="210" t="s">
        <v>28995</v>
      </c>
      <c r="C6934" s="210" t="s">
        <v>28996</v>
      </c>
      <c r="D6934" s="211">
        <v>33790</v>
      </c>
      <c r="E6934" s="210" t="s">
        <v>4799</v>
      </c>
      <c r="F6934" s="210" t="s">
        <v>28997</v>
      </c>
      <c r="G6934" s="210" t="s">
        <v>28998</v>
      </c>
      <c r="H6934" s="210" t="s">
        <v>0</v>
      </c>
      <c r="I6934" s="210" t="s">
        <v>28999</v>
      </c>
      <c r="J6934" s="210" t="s">
        <v>29000</v>
      </c>
      <c r="L6934" s="210" t="s">
        <v>7743</v>
      </c>
      <c r="M6934" s="210" t="s">
        <v>3533</v>
      </c>
      <c r="N6934" s="211">
        <v>33790</v>
      </c>
      <c r="O6934" s="210" t="s">
        <v>4799</v>
      </c>
    </row>
    <row r="6935" spans="1:15" x14ac:dyDescent="0.2">
      <c r="A6935" s="210" t="s">
        <v>28994</v>
      </c>
      <c r="B6935" s="210" t="s">
        <v>28995</v>
      </c>
      <c r="C6935" s="210" t="s">
        <v>28996</v>
      </c>
      <c r="D6935" s="211">
        <v>33790</v>
      </c>
      <c r="E6935" s="210" t="s">
        <v>4799</v>
      </c>
      <c r="F6935" s="210" t="s">
        <v>28997</v>
      </c>
      <c r="G6935" s="210" t="s">
        <v>28998</v>
      </c>
      <c r="H6935" s="210" t="s">
        <v>0</v>
      </c>
      <c r="I6935" s="210" t="s">
        <v>29001</v>
      </c>
      <c r="J6935" s="210" t="s">
        <v>29002</v>
      </c>
      <c r="L6935" s="210" t="s">
        <v>7743</v>
      </c>
      <c r="M6935" s="210" t="s">
        <v>3533</v>
      </c>
      <c r="N6935" s="211">
        <v>33790</v>
      </c>
      <c r="O6935" s="210" t="s">
        <v>4799</v>
      </c>
    </row>
    <row r="6936" spans="1:15" x14ac:dyDescent="0.2">
      <c r="A6936" s="210" t="s">
        <v>29003</v>
      </c>
      <c r="B6936" s="210" t="s">
        <v>29004</v>
      </c>
      <c r="C6936" s="210" t="s">
        <v>29005</v>
      </c>
      <c r="D6936" s="211">
        <v>97980</v>
      </c>
      <c r="E6936" s="210" t="s">
        <v>24520</v>
      </c>
      <c r="F6936" s="210" t="s">
        <v>29006</v>
      </c>
      <c r="G6936" s="210" t="s">
        <v>29007</v>
      </c>
      <c r="H6936" s="210" t="s">
        <v>0</v>
      </c>
      <c r="I6936" s="210" t="s">
        <v>29008</v>
      </c>
      <c r="J6936" s="210" t="s">
        <v>29009</v>
      </c>
      <c r="L6936" s="210" t="s">
        <v>7743</v>
      </c>
      <c r="M6936" s="210" t="s">
        <v>3533</v>
      </c>
      <c r="N6936" s="211">
        <v>97980</v>
      </c>
      <c r="O6936" s="210" t="s">
        <v>24520</v>
      </c>
    </row>
    <row r="6937" spans="1:15" x14ac:dyDescent="0.2">
      <c r="A6937" s="210" t="s">
        <v>29003</v>
      </c>
      <c r="B6937" s="210" t="s">
        <v>29004</v>
      </c>
      <c r="C6937" s="210" t="s">
        <v>29005</v>
      </c>
      <c r="D6937" s="211">
        <v>97980</v>
      </c>
      <c r="E6937" s="210" t="s">
        <v>24520</v>
      </c>
      <c r="F6937" s="210" t="s">
        <v>29006</v>
      </c>
      <c r="G6937" s="210" t="s">
        <v>29007</v>
      </c>
      <c r="H6937" s="210" t="s">
        <v>0</v>
      </c>
      <c r="I6937" s="210" t="s">
        <v>29010</v>
      </c>
      <c r="J6937" s="210" t="s">
        <v>29011</v>
      </c>
      <c r="L6937" s="210" t="s">
        <v>7743</v>
      </c>
      <c r="M6937" s="210" t="s">
        <v>3533</v>
      </c>
      <c r="N6937" s="211">
        <v>97980</v>
      </c>
      <c r="O6937" s="210" t="s">
        <v>24520</v>
      </c>
    </row>
    <row r="6938" spans="1:15" x14ac:dyDescent="0.2">
      <c r="A6938" s="210" t="s">
        <v>29003</v>
      </c>
      <c r="B6938" s="210" t="s">
        <v>29004</v>
      </c>
      <c r="C6938" s="210" t="s">
        <v>29005</v>
      </c>
      <c r="D6938" s="211">
        <v>97980</v>
      </c>
      <c r="E6938" s="210" t="s">
        <v>24520</v>
      </c>
      <c r="F6938" s="210" t="s">
        <v>29006</v>
      </c>
      <c r="G6938" s="210" t="s">
        <v>29007</v>
      </c>
      <c r="H6938" s="210" t="s">
        <v>0</v>
      </c>
      <c r="I6938" s="210" t="s">
        <v>29012</v>
      </c>
      <c r="J6938" s="210" t="s">
        <v>29013</v>
      </c>
      <c r="L6938" s="210" t="s">
        <v>7743</v>
      </c>
      <c r="M6938" s="210" t="s">
        <v>3562</v>
      </c>
      <c r="N6938" s="211">
        <v>97980</v>
      </c>
      <c r="O6938" s="210" t="s">
        <v>24520</v>
      </c>
    </row>
    <row r="6939" spans="1:15" x14ac:dyDescent="0.2">
      <c r="A6939" s="210" t="s">
        <v>29014</v>
      </c>
      <c r="B6939" s="210" t="s">
        <v>3647</v>
      </c>
      <c r="C6939" s="210" t="s">
        <v>29015</v>
      </c>
      <c r="D6939" s="210">
        <v>99087</v>
      </c>
      <c r="E6939" s="210" t="s">
        <v>4393</v>
      </c>
      <c r="F6939" s="210" t="s">
        <v>29016</v>
      </c>
      <c r="G6939" s="210" t="s">
        <v>29017</v>
      </c>
      <c r="H6939" s="210" t="s">
        <v>7748</v>
      </c>
      <c r="I6939" s="210" t="s">
        <v>29018</v>
      </c>
      <c r="J6939" s="210" t="s">
        <v>29019</v>
      </c>
      <c r="K6939" s="210" t="s">
        <v>29020</v>
      </c>
      <c r="L6939" s="210" t="s">
        <v>7752</v>
      </c>
      <c r="M6939" s="210" t="s">
        <v>3533</v>
      </c>
      <c r="N6939" s="210">
        <v>99087</v>
      </c>
      <c r="O6939" s="210" t="s">
        <v>4393</v>
      </c>
    </row>
    <row r="6940" spans="1:15" x14ac:dyDescent="0.2">
      <c r="A6940" s="210" t="s">
        <v>29014</v>
      </c>
      <c r="B6940" s="210" t="s">
        <v>3647</v>
      </c>
      <c r="C6940" s="210" t="s">
        <v>29015</v>
      </c>
      <c r="D6940" s="210">
        <v>99087</v>
      </c>
      <c r="E6940" s="210" t="s">
        <v>4393</v>
      </c>
      <c r="F6940" s="210" t="s">
        <v>29016</v>
      </c>
      <c r="G6940" s="210" t="s">
        <v>29017</v>
      </c>
      <c r="H6940" s="210" t="s">
        <v>7748</v>
      </c>
      <c r="I6940" s="210" t="s">
        <v>29021</v>
      </c>
      <c r="J6940" s="210" t="s">
        <v>29022</v>
      </c>
      <c r="K6940" s="210" t="s">
        <v>29023</v>
      </c>
      <c r="L6940" s="210" t="s">
        <v>7752</v>
      </c>
      <c r="M6940" s="210" t="s">
        <v>3533</v>
      </c>
      <c r="N6940" s="210">
        <v>99087</v>
      </c>
      <c r="O6940" s="210" t="s">
        <v>4393</v>
      </c>
    </row>
    <row r="6941" spans="1:15" x14ac:dyDescent="0.2">
      <c r="A6941" s="210" t="s">
        <v>29014</v>
      </c>
      <c r="B6941" s="210" t="s">
        <v>3647</v>
      </c>
      <c r="C6941" s="210" t="s">
        <v>29015</v>
      </c>
      <c r="D6941" s="210">
        <v>99087</v>
      </c>
      <c r="E6941" s="210" t="s">
        <v>4393</v>
      </c>
      <c r="F6941" s="210" t="s">
        <v>29016</v>
      </c>
      <c r="G6941" s="210" t="s">
        <v>29017</v>
      </c>
      <c r="H6941" s="210" t="s">
        <v>7748</v>
      </c>
      <c r="I6941" s="210" t="s">
        <v>29024</v>
      </c>
      <c r="J6941" s="210" t="s">
        <v>29025</v>
      </c>
      <c r="K6941" s="210" t="s">
        <v>29026</v>
      </c>
      <c r="L6941" s="210" t="s">
        <v>7752</v>
      </c>
      <c r="M6941" s="210" t="s">
        <v>3533</v>
      </c>
      <c r="N6941" s="210">
        <v>99087</v>
      </c>
      <c r="O6941" s="210" t="s">
        <v>4393</v>
      </c>
    </row>
    <row r="6942" spans="1:15" x14ac:dyDescent="0.2">
      <c r="A6942" s="210" t="s">
        <v>29014</v>
      </c>
      <c r="B6942" s="210" t="s">
        <v>3647</v>
      </c>
      <c r="C6942" s="210" t="s">
        <v>29015</v>
      </c>
      <c r="D6942" s="210">
        <v>99087</v>
      </c>
      <c r="E6942" s="210" t="s">
        <v>4393</v>
      </c>
      <c r="F6942" s="210" t="s">
        <v>29016</v>
      </c>
      <c r="G6942" s="210" t="s">
        <v>29017</v>
      </c>
      <c r="H6942" s="210" t="s">
        <v>7748</v>
      </c>
      <c r="I6942" s="210" t="s">
        <v>29027</v>
      </c>
      <c r="J6942" s="210" t="s">
        <v>29028</v>
      </c>
      <c r="K6942" s="210" t="s">
        <v>29029</v>
      </c>
      <c r="L6942" s="210" t="s">
        <v>7752</v>
      </c>
      <c r="M6942" s="210" t="s">
        <v>3533</v>
      </c>
      <c r="N6942" s="210">
        <v>99087</v>
      </c>
      <c r="O6942" s="210" t="s">
        <v>4393</v>
      </c>
    </row>
    <row r="6943" spans="1:15" x14ac:dyDescent="0.2">
      <c r="A6943" s="210" t="s">
        <v>29014</v>
      </c>
      <c r="B6943" s="210" t="s">
        <v>3647</v>
      </c>
      <c r="C6943" s="210" t="s">
        <v>29015</v>
      </c>
      <c r="D6943" s="210">
        <v>99087</v>
      </c>
      <c r="E6943" s="210" t="s">
        <v>4393</v>
      </c>
      <c r="F6943" s="210" t="s">
        <v>29016</v>
      </c>
      <c r="G6943" s="210" t="s">
        <v>29017</v>
      </c>
      <c r="H6943" s="210" t="s">
        <v>7748</v>
      </c>
      <c r="I6943" s="210" t="s">
        <v>29030</v>
      </c>
      <c r="J6943" s="210" t="s">
        <v>29031</v>
      </c>
      <c r="K6943" s="210" t="s">
        <v>29032</v>
      </c>
      <c r="L6943" s="210" t="s">
        <v>7752</v>
      </c>
      <c r="M6943" s="210" t="s">
        <v>3533</v>
      </c>
      <c r="N6943" s="210">
        <v>99087</v>
      </c>
      <c r="O6943" s="210" t="s">
        <v>4393</v>
      </c>
    </row>
    <row r="6944" spans="1:15" x14ac:dyDescent="0.2">
      <c r="A6944" s="210" t="s">
        <v>29014</v>
      </c>
      <c r="B6944" s="210" t="s">
        <v>3647</v>
      </c>
      <c r="C6944" s="210" t="s">
        <v>29015</v>
      </c>
      <c r="D6944" s="210">
        <v>99087</v>
      </c>
      <c r="E6944" s="210" t="s">
        <v>4393</v>
      </c>
      <c r="F6944" s="210" t="s">
        <v>29016</v>
      </c>
      <c r="G6944" s="210" t="s">
        <v>29017</v>
      </c>
      <c r="H6944" s="210" t="s">
        <v>7748</v>
      </c>
      <c r="I6944" s="210" t="s">
        <v>29033</v>
      </c>
      <c r="J6944" s="210" t="s">
        <v>29034</v>
      </c>
      <c r="K6944" s="210" t="s">
        <v>29035</v>
      </c>
      <c r="L6944" s="210" t="s">
        <v>7752</v>
      </c>
      <c r="M6944" s="210" t="s">
        <v>3533</v>
      </c>
      <c r="N6944" s="210">
        <v>99087</v>
      </c>
      <c r="O6944" s="210" t="s">
        <v>4393</v>
      </c>
    </row>
    <row r="6945" spans="1:15" x14ac:dyDescent="0.2">
      <c r="A6945" s="210" t="s">
        <v>29014</v>
      </c>
      <c r="B6945" s="210" t="s">
        <v>3647</v>
      </c>
      <c r="C6945" s="210" t="s">
        <v>29015</v>
      </c>
      <c r="D6945" s="210">
        <v>99087</v>
      </c>
      <c r="E6945" s="210" t="s">
        <v>4393</v>
      </c>
      <c r="F6945" s="210" t="s">
        <v>29016</v>
      </c>
      <c r="G6945" s="210" t="s">
        <v>29017</v>
      </c>
      <c r="H6945" s="210" t="s">
        <v>7748</v>
      </c>
      <c r="I6945" s="210" t="s">
        <v>29036</v>
      </c>
      <c r="J6945" s="210" t="s">
        <v>29037</v>
      </c>
      <c r="K6945" s="210" t="s">
        <v>29038</v>
      </c>
      <c r="L6945" s="210" t="s">
        <v>7752</v>
      </c>
      <c r="M6945" s="210" t="s">
        <v>3533</v>
      </c>
      <c r="N6945" s="210">
        <v>99087</v>
      </c>
      <c r="O6945" s="210" t="s">
        <v>4393</v>
      </c>
    </row>
    <row r="6946" spans="1:15" x14ac:dyDescent="0.2">
      <c r="A6946" s="210" t="s">
        <v>29014</v>
      </c>
      <c r="B6946" s="210" t="s">
        <v>3647</v>
      </c>
      <c r="C6946" s="210" t="s">
        <v>29015</v>
      </c>
      <c r="D6946" s="210">
        <v>99087</v>
      </c>
      <c r="E6946" s="210" t="s">
        <v>4393</v>
      </c>
      <c r="F6946" s="210" t="s">
        <v>29016</v>
      </c>
      <c r="G6946" s="210" t="s">
        <v>29017</v>
      </c>
      <c r="H6946" s="210" t="s">
        <v>7748</v>
      </c>
      <c r="I6946" s="210" t="s">
        <v>29039</v>
      </c>
      <c r="J6946" s="210" t="s">
        <v>29040</v>
      </c>
      <c r="K6946" s="210" t="s">
        <v>29041</v>
      </c>
      <c r="L6946" s="210" t="s">
        <v>7752</v>
      </c>
      <c r="M6946" s="210" t="s">
        <v>3533</v>
      </c>
      <c r="N6946" s="210">
        <v>99087</v>
      </c>
      <c r="O6946" s="210" t="s">
        <v>4393</v>
      </c>
    </row>
    <row r="6947" spans="1:15" x14ac:dyDescent="0.2">
      <c r="A6947" s="210" t="s">
        <v>29014</v>
      </c>
      <c r="B6947" s="210" t="s">
        <v>3647</v>
      </c>
      <c r="C6947" s="210" t="s">
        <v>29015</v>
      </c>
      <c r="D6947" s="211">
        <v>99087</v>
      </c>
      <c r="E6947" s="210" t="s">
        <v>4393</v>
      </c>
      <c r="F6947" s="210" t="s">
        <v>29016</v>
      </c>
      <c r="G6947" s="210" t="s">
        <v>29017</v>
      </c>
      <c r="H6947" s="210" t="s">
        <v>7748</v>
      </c>
      <c r="I6947" s="210" t="s">
        <v>29042</v>
      </c>
      <c r="J6947" s="210" t="s">
        <v>29043</v>
      </c>
      <c r="K6947" s="210" t="s">
        <v>29044</v>
      </c>
      <c r="L6947" s="210" t="s">
        <v>12718</v>
      </c>
      <c r="M6947" s="210" t="s">
        <v>3533</v>
      </c>
      <c r="N6947" s="211">
        <v>99087</v>
      </c>
      <c r="O6947" s="210" t="s">
        <v>4393</v>
      </c>
    </row>
    <row r="6948" spans="1:15" x14ac:dyDescent="0.2">
      <c r="A6948" s="210" t="s">
        <v>29014</v>
      </c>
      <c r="B6948" s="210" t="s">
        <v>3647</v>
      </c>
      <c r="C6948" s="210" t="s">
        <v>29015</v>
      </c>
      <c r="D6948" s="211">
        <v>99087</v>
      </c>
      <c r="E6948" s="210" t="s">
        <v>4393</v>
      </c>
      <c r="F6948" s="210" t="s">
        <v>29016</v>
      </c>
      <c r="G6948" s="210" t="s">
        <v>29017</v>
      </c>
      <c r="H6948" s="210" t="s">
        <v>7748</v>
      </c>
      <c r="I6948" s="210" t="s">
        <v>29045</v>
      </c>
      <c r="J6948" s="210" t="s">
        <v>29046</v>
      </c>
      <c r="K6948" s="210" t="s">
        <v>29047</v>
      </c>
      <c r="L6948" s="210" t="s">
        <v>12718</v>
      </c>
      <c r="M6948" s="210" t="s">
        <v>3533</v>
      </c>
      <c r="N6948" s="211">
        <v>99087</v>
      </c>
      <c r="O6948" s="210" t="s">
        <v>4393</v>
      </c>
    </row>
    <row r="6949" spans="1:15" x14ac:dyDescent="0.2">
      <c r="A6949" s="210" t="s">
        <v>29014</v>
      </c>
      <c r="B6949" s="210" t="s">
        <v>3647</v>
      </c>
      <c r="C6949" s="210" t="s">
        <v>29015</v>
      </c>
      <c r="D6949" s="211">
        <v>99087</v>
      </c>
      <c r="E6949" s="210" t="s">
        <v>4393</v>
      </c>
      <c r="F6949" s="210" t="s">
        <v>29016</v>
      </c>
      <c r="G6949" s="210" t="s">
        <v>29017</v>
      </c>
      <c r="H6949" s="210" t="s">
        <v>0</v>
      </c>
      <c r="I6949" s="210" t="s">
        <v>29048</v>
      </c>
      <c r="J6949" s="210" t="s">
        <v>29049</v>
      </c>
      <c r="L6949" s="210" t="s">
        <v>7743</v>
      </c>
      <c r="M6949" s="210" t="s">
        <v>3533</v>
      </c>
      <c r="N6949" s="211">
        <v>99087</v>
      </c>
      <c r="O6949" s="210" t="s">
        <v>4393</v>
      </c>
    </row>
    <row r="6950" spans="1:15" x14ac:dyDescent="0.2">
      <c r="A6950" s="210" t="s">
        <v>29014</v>
      </c>
      <c r="B6950" s="210" t="s">
        <v>3647</v>
      </c>
      <c r="C6950" s="210" t="s">
        <v>29015</v>
      </c>
      <c r="D6950" s="211">
        <v>99087</v>
      </c>
      <c r="E6950" s="210" t="s">
        <v>4393</v>
      </c>
      <c r="F6950" s="210" t="s">
        <v>29016</v>
      </c>
      <c r="G6950" s="210" t="s">
        <v>29017</v>
      </c>
      <c r="H6950" s="210" t="s">
        <v>0</v>
      </c>
      <c r="I6950" s="210" t="s">
        <v>29050</v>
      </c>
      <c r="J6950" s="210" t="s">
        <v>29051</v>
      </c>
      <c r="L6950" s="210" t="s">
        <v>7743</v>
      </c>
      <c r="M6950" s="210" t="s">
        <v>3533</v>
      </c>
      <c r="N6950" s="211">
        <v>99087</v>
      </c>
      <c r="O6950" s="210" t="s">
        <v>4393</v>
      </c>
    </row>
    <row r="6951" spans="1:15" x14ac:dyDescent="0.2">
      <c r="A6951" s="210" t="s">
        <v>29014</v>
      </c>
      <c r="B6951" s="210" t="s">
        <v>3647</v>
      </c>
      <c r="C6951" s="210" t="s">
        <v>29015</v>
      </c>
      <c r="D6951" s="211">
        <v>99087</v>
      </c>
      <c r="E6951" s="210" t="s">
        <v>4393</v>
      </c>
      <c r="F6951" s="210" t="s">
        <v>29016</v>
      </c>
      <c r="G6951" s="210" t="s">
        <v>29017</v>
      </c>
      <c r="H6951" s="210" t="s">
        <v>0</v>
      </c>
      <c r="I6951" s="210" t="s">
        <v>29052</v>
      </c>
      <c r="J6951" s="210" t="s">
        <v>29053</v>
      </c>
      <c r="L6951" s="210" t="s">
        <v>7743</v>
      </c>
      <c r="M6951" s="210" t="s">
        <v>3533</v>
      </c>
      <c r="N6951" s="211">
        <v>99087</v>
      </c>
      <c r="O6951" s="210" t="s">
        <v>4393</v>
      </c>
    </row>
    <row r="6952" spans="1:15" x14ac:dyDescent="0.2">
      <c r="A6952" s="210" t="s">
        <v>29014</v>
      </c>
      <c r="B6952" s="210" t="s">
        <v>3647</v>
      </c>
      <c r="C6952" s="210" t="s">
        <v>29015</v>
      </c>
      <c r="D6952" s="211">
        <v>99087</v>
      </c>
      <c r="E6952" s="210" t="s">
        <v>4393</v>
      </c>
      <c r="F6952" s="210" t="s">
        <v>29016</v>
      </c>
      <c r="G6952" s="210" t="s">
        <v>29017</v>
      </c>
      <c r="H6952" s="210" t="s">
        <v>0</v>
      </c>
      <c r="I6952" s="210" t="s">
        <v>29054</v>
      </c>
      <c r="J6952" s="210" t="s">
        <v>29055</v>
      </c>
      <c r="L6952" s="210" t="s">
        <v>7743</v>
      </c>
      <c r="M6952" s="210" t="s">
        <v>3533</v>
      </c>
      <c r="N6952" s="211">
        <v>99087</v>
      </c>
      <c r="O6952" s="210" t="s">
        <v>4393</v>
      </c>
    </row>
    <row r="6953" spans="1:15" x14ac:dyDescent="0.2">
      <c r="A6953" s="210" t="s">
        <v>29014</v>
      </c>
      <c r="B6953" s="210" t="s">
        <v>3647</v>
      </c>
      <c r="C6953" s="210" t="s">
        <v>29015</v>
      </c>
      <c r="D6953" s="211">
        <v>99087</v>
      </c>
      <c r="E6953" s="210" t="s">
        <v>4393</v>
      </c>
      <c r="F6953" s="210" t="s">
        <v>29016</v>
      </c>
      <c r="G6953" s="210" t="s">
        <v>29017</v>
      </c>
      <c r="H6953" s="210" t="s">
        <v>0</v>
      </c>
      <c r="I6953" s="210" t="s">
        <v>29056</v>
      </c>
      <c r="J6953" s="210" t="s">
        <v>29057</v>
      </c>
      <c r="K6953" s="210" t="s">
        <v>29058</v>
      </c>
      <c r="L6953" s="210" t="s">
        <v>7743</v>
      </c>
      <c r="M6953" s="210" t="s">
        <v>3533</v>
      </c>
      <c r="N6953" s="211">
        <v>99087</v>
      </c>
      <c r="O6953" s="210" t="s">
        <v>4393</v>
      </c>
    </row>
    <row r="6954" spans="1:15" x14ac:dyDescent="0.2">
      <c r="A6954" s="210" t="s">
        <v>29014</v>
      </c>
      <c r="B6954" s="210" t="s">
        <v>3647</v>
      </c>
      <c r="C6954" s="210" t="s">
        <v>29015</v>
      </c>
      <c r="D6954" s="211">
        <v>99087</v>
      </c>
      <c r="E6954" s="210" t="s">
        <v>4393</v>
      </c>
      <c r="F6954" s="210" t="s">
        <v>29016</v>
      </c>
      <c r="G6954" s="210" t="s">
        <v>29017</v>
      </c>
      <c r="H6954" s="210" t="s">
        <v>0</v>
      </c>
      <c r="I6954" s="210" t="s">
        <v>29059</v>
      </c>
      <c r="J6954" s="210" t="s">
        <v>29060</v>
      </c>
      <c r="K6954" s="210" t="s">
        <v>29061</v>
      </c>
      <c r="L6954" s="210" t="s">
        <v>7743</v>
      </c>
      <c r="M6954" s="210" t="s">
        <v>3533</v>
      </c>
      <c r="N6954" s="211">
        <v>99087</v>
      </c>
      <c r="O6954" s="210" t="s">
        <v>4393</v>
      </c>
    </row>
    <row r="6955" spans="1:15" x14ac:dyDescent="0.2">
      <c r="A6955" s="210" t="s">
        <v>29014</v>
      </c>
      <c r="B6955" s="210" t="s">
        <v>3647</v>
      </c>
      <c r="C6955" s="210" t="s">
        <v>29015</v>
      </c>
      <c r="D6955" s="211">
        <v>99087</v>
      </c>
      <c r="E6955" s="210" t="s">
        <v>4393</v>
      </c>
      <c r="F6955" s="210" t="s">
        <v>29016</v>
      </c>
      <c r="G6955" s="210" t="s">
        <v>29017</v>
      </c>
      <c r="H6955" s="210" t="s">
        <v>0</v>
      </c>
      <c r="I6955" s="210" t="s">
        <v>29062</v>
      </c>
      <c r="J6955" s="210" t="s">
        <v>29063</v>
      </c>
      <c r="K6955" s="210" t="s">
        <v>29064</v>
      </c>
      <c r="L6955" s="210" t="s">
        <v>7743</v>
      </c>
      <c r="M6955" s="210" t="s">
        <v>3533</v>
      </c>
      <c r="N6955" s="211">
        <v>99087</v>
      </c>
      <c r="O6955" s="210" t="s">
        <v>4393</v>
      </c>
    </row>
    <row r="6956" spans="1:15" x14ac:dyDescent="0.2">
      <c r="A6956" s="210" t="s">
        <v>29014</v>
      </c>
      <c r="B6956" s="210" t="s">
        <v>3647</v>
      </c>
      <c r="C6956" s="210" t="s">
        <v>29015</v>
      </c>
      <c r="D6956" s="211">
        <v>99087</v>
      </c>
      <c r="E6956" s="210" t="s">
        <v>4393</v>
      </c>
      <c r="F6956" s="210" t="s">
        <v>29016</v>
      </c>
      <c r="G6956" s="210" t="s">
        <v>29017</v>
      </c>
      <c r="H6956" s="210" t="s">
        <v>0</v>
      </c>
      <c r="I6956" s="210" t="s">
        <v>29065</v>
      </c>
      <c r="J6956" s="210" t="s">
        <v>29066</v>
      </c>
      <c r="K6956" s="210" t="s">
        <v>29067</v>
      </c>
      <c r="L6956" s="210" t="s">
        <v>7743</v>
      </c>
      <c r="M6956" s="210" t="s">
        <v>3533</v>
      </c>
      <c r="N6956" s="211">
        <v>99087</v>
      </c>
      <c r="O6956" s="210" t="s">
        <v>4393</v>
      </c>
    </row>
    <row r="6957" spans="1:15" x14ac:dyDescent="0.2">
      <c r="A6957" s="210" t="s">
        <v>29014</v>
      </c>
      <c r="B6957" s="210" t="s">
        <v>3647</v>
      </c>
      <c r="C6957" s="210" t="s">
        <v>29015</v>
      </c>
      <c r="D6957" s="211">
        <v>99087</v>
      </c>
      <c r="E6957" s="210" t="s">
        <v>4393</v>
      </c>
      <c r="F6957" s="210" t="s">
        <v>29016</v>
      </c>
      <c r="G6957" s="210" t="s">
        <v>29017</v>
      </c>
      <c r="H6957" s="210" t="s">
        <v>0</v>
      </c>
      <c r="I6957" s="210" t="s">
        <v>29068</v>
      </c>
      <c r="J6957" s="210" t="s">
        <v>7307</v>
      </c>
      <c r="L6957" s="210" t="s">
        <v>7743</v>
      </c>
      <c r="M6957" s="210" t="s">
        <v>3533</v>
      </c>
      <c r="N6957" s="211">
        <v>99087</v>
      </c>
      <c r="O6957" s="210" t="s">
        <v>4393</v>
      </c>
    </row>
    <row r="6958" spans="1:15" x14ac:dyDescent="0.2">
      <c r="A6958" s="210" t="s">
        <v>29014</v>
      </c>
      <c r="B6958" s="210" t="s">
        <v>3647</v>
      </c>
      <c r="C6958" s="210" t="s">
        <v>29015</v>
      </c>
      <c r="D6958" s="211">
        <v>99087</v>
      </c>
      <c r="E6958" s="210" t="s">
        <v>4393</v>
      </c>
      <c r="F6958" s="210" t="s">
        <v>29016</v>
      </c>
      <c r="G6958" s="210" t="s">
        <v>29017</v>
      </c>
      <c r="H6958" s="210" t="s">
        <v>0</v>
      </c>
      <c r="I6958" s="210" t="s">
        <v>29069</v>
      </c>
      <c r="J6958" s="210" t="s">
        <v>29070</v>
      </c>
      <c r="L6958" s="210" t="s">
        <v>7743</v>
      </c>
      <c r="M6958" s="210" t="s">
        <v>3533</v>
      </c>
      <c r="N6958" s="211">
        <v>99087</v>
      </c>
      <c r="O6958" s="210" t="s">
        <v>4393</v>
      </c>
    </row>
    <row r="6959" spans="1:15" x14ac:dyDescent="0.2">
      <c r="A6959" s="210" t="s">
        <v>29014</v>
      </c>
      <c r="B6959" s="210" t="s">
        <v>3647</v>
      </c>
      <c r="C6959" s="210" t="s">
        <v>29015</v>
      </c>
      <c r="D6959" s="211">
        <v>99087</v>
      </c>
      <c r="E6959" s="210" t="s">
        <v>4393</v>
      </c>
      <c r="F6959" s="210" t="s">
        <v>29016</v>
      </c>
      <c r="G6959" s="210" t="s">
        <v>29017</v>
      </c>
      <c r="H6959" s="210" t="s">
        <v>0</v>
      </c>
      <c r="I6959" s="210" t="s">
        <v>29071</v>
      </c>
      <c r="J6959" s="210" t="s">
        <v>29072</v>
      </c>
      <c r="L6959" s="210" t="s">
        <v>7743</v>
      </c>
      <c r="M6959" s="210" t="s">
        <v>3533</v>
      </c>
      <c r="N6959" s="211">
        <v>99087</v>
      </c>
      <c r="O6959" s="210" t="s">
        <v>4393</v>
      </c>
    </row>
    <row r="6960" spans="1:15" x14ac:dyDescent="0.2">
      <c r="A6960" s="210" t="s">
        <v>29014</v>
      </c>
      <c r="B6960" s="210" t="s">
        <v>3647</v>
      </c>
      <c r="C6960" s="210" t="s">
        <v>29015</v>
      </c>
      <c r="D6960" s="211">
        <v>99087</v>
      </c>
      <c r="E6960" s="210" t="s">
        <v>4393</v>
      </c>
      <c r="F6960" s="210" t="s">
        <v>29016</v>
      </c>
      <c r="G6960" s="210" t="s">
        <v>29017</v>
      </c>
      <c r="H6960" s="210" t="s">
        <v>0</v>
      </c>
      <c r="I6960" s="210" t="s">
        <v>29073</v>
      </c>
      <c r="J6960" s="210" t="s">
        <v>29074</v>
      </c>
      <c r="L6960" s="210" t="s">
        <v>7743</v>
      </c>
      <c r="M6960" s="210" t="s">
        <v>3533</v>
      </c>
      <c r="N6960" s="211">
        <v>99087</v>
      </c>
      <c r="O6960" s="210" t="s">
        <v>4393</v>
      </c>
    </row>
    <row r="6961" spans="1:15" x14ac:dyDescent="0.2">
      <c r="A6961" s="210" t="s">
        <v>29014</v>
      </c>
      <c r="B6961" s="210" t="s">
        <v>3647</v>
      </c>
      <c r="C6961" s="210" t="s">
        <v>29015</v>
      </c>
      <c r="D6961" s="211">
        <v>99087</v>
      </c>
      <c r="E6961" s="210" t="s">
        <v>4393</v>
      </c>
      <c r="F6961" s="210" t="s">
        <v>29016</v>
      </c>
      <c r="G6961" s="210" t="s">
        <v>29017</v>
      </c>
      <c r="H6961" s="210" t="s">
        <v>0</v>
      </c>
      <c r="I6961" s="210" t="s">
        <v>29075</v>
      </c>
      <c r="J6961" s="210" t="s">
        <v>29076</v>
      </c>
      <c r="L6961" s="210" t="s">
        <v>7743</v>
      </c>
      <c r="M6961" s="210" t="s">
        <v>3533</v>
      </c>
      <c r="N6961" s="211">
        <v>99087</v>
      </c>
      <c r="O6961" s="210" t="s">
        <v>4393</v>
      </c>
    </row>
    <row r="6962" spans="1:15" x14ac:dyDescent="0.2">
      <c r="A6962" s="210" t="s">
        <v>29014</v>
      </c>
      <c r="B6962" s="210" t="s">
        <v>3647</v>
      </c>
      <c r="C6962" s="210" t="s">
        <v>29015</v>
      </c>
      <c r="D6962" s="211">
        <v>99087</v>
      </c>
      <c r="E6962" s="210" t="s">
        <v>4393</v>
      </c>
      <c r="F6962" s="210" t="s">
        <v>29016</v>
      </c>
      <c r="G6962" s="210" t="s">
        <v>29017</v>
      </c>
      <c r="H6962" s="210" t="s">
        <v>0</v>
      </c>
      <c r="I6962" s="210" t="s">
        <v>29077</v>
      </c>
      <c r="J6962" s="210" t="s">
        <v>29078</v>
      </c>
      <c r="L6962" s="210" t="s">
        <v>7743</v>
      </c>
      <c r="M6962" s="210" t="s">
        <v>3533</v>
      </c>
      <c r="N6962" s="211">
        <v>99087</v>
      </c>
      <c r="O6962" s="210" t="s">
        <v>4393</v>
      </c>
    </row>
    <row r="6963" spans="1:15" x14ac:dyDescent="0.2">
      <c r="A6963" s="210" t="s">
        <v>29014</v>
      </c>
      <c r="B6963" s="210" t="s">
        <v>3647</v>
      </c>
      <c r="C6963" s="210" t="s">
        <v>29015</v>
      </c>
      <c r="D6963" s="211">
        <v>99087</v>
      </c>
      <c r="E6963" s="210" t="s">
        <v>4393</v>
      </c>
      <c r="F6963" s="210" t="s">
        <v>29016</v>
      </c>
      <c r="G6963" s="210" t="s">
        <v>29017</v>
      </c>
      <c r="H6963" s="210" t="s">
        <v>0</v>
      </c>
      <c r="I6963" s="210" t="s">
        <v>29079</v>
      </c>
      <c r="J6963" s="210" t="s">
        <v>29080</v>
      </c>
      <c r="L6963" s="210" t="s">
        <v>7743</v>
      </c>
      <c r="M6963" s="210" t="s">
        <v>3533</v>
      </c>
      <c r="N6963" s="211">
        <v>99087</v>
      </c>
      <c r="O6963" s="210" t="s">
        <v>4393</v>
      </c>
    </row>
    <row r="6964" spans="1:15" x14ac:dyDescent="0.2">
      <c r="A6964" s="210" t="s">
        <v>29014</v>
      </c>
      <c r="B6964" s="210" t="s">
        <v>3647</v>
      </c>
      <c r="C6964" s="210" t="s">
        <v>29015</v>
      </c>
      <c r="D6964" s="211">
        <v>99087</v>
      </c>
      <c r="E6964" s="210" t="s">
        <v>4393</v>
      </c>
      <c r="F6964" s="210" t="s">
        <v>29016</v>
      </c>
      <c r="G6964" s="210" t="s">
        <v>29017</v>
      </c>
      <c r="H6964" s="210" t="s">
        <v>0</v>
      </c>
      <c r="I6964" s="210" t="s">
        <v>29081</v>
      </c>
      <c r="J6964" s="210" t="s">
        <v>29082</v>
      </c>
      <c r="L6964" s="210" t="s">
        <v>7743</v>
      </c>
      <c r="M6964" s="210" t="s">
        <v>3533</v>
      </c>
      <c r="N6964" s="211">
        <v>99087</v>
      </c>
      <c r="O6964" s="210" t="s">
        <v>4393</v>
      </c>
    </row>
    <row r="6965" spans="1:15" x14ac:dyDescent="0.2">
      <c r="A6965" s="210" t="s">
        <v>29014</v>
      </c>
      <c r="B6965" s="210" t="s">
        <v>3647</v>
      </c>
      <c r="C6965" s="210" t="s">
        <v>29015</v>
      </c>
      <c r="D6965" s="211">
        <v>99087</v>
      </c>
      <c r="E6965" s="210" t="s">
        <v>4393</v>
      </c>
      <c r="F6965" s="210" t="s">
        <v>29016</v>
      </c>
      <c r="G6965" s="210" t="s">
        <v>29017</v>
      </c>
      <c r="H6965" s="210" t="s">
        <v>0</v>
      </c>
      <c r="I6965" s="210" t="s">
        <v>29083</v>
      </c>
      <c r="J6965" s="210" t="s">
        <v>29084</v>
      </c>
      <c r="L6965" s="210" t="s">
        <v>7743</v>
      </c>
      <c r="M6965" s="210" t="s">
        <v>3533</v>
      </c>
      <c r="N6965" s="211">
        <v>99087</v>
      </c>
      <c r="O6965" s="210" t="s">
        <v>4393</v>
      </c>
    </row>
    <row r="6966" spans="1:15" x14ac:dyDescent="0.2">
      <c r="A6966" s="210" t="s">
        <v>29014</v>
      </c>
      <c r="B6966" s="210" t="s">
        <v>3647</v>
      </c>
      <c r="C6966" s="210" t="s">
        <v>29015</v>
      </c>
      <c r="D6966" s="211">
        <v>99087</v>
      </c>
      <c r="E6966" s="210" t="s">
        <v>4393</v>
      </c>
      <c r="F6966" s="210" t="s">
        <v>29016</v>
      </c>
      <c r="G6966" s="210" t="s">
        <v>29017</v>
      </c>
      <c r="H6966" s="210" t="s">
        <v>0</v>
      </c>
      <c r="I6966" s="210" t="s">
        <v>29085</v>
      </c>
      <c r="J6966" s="210" t="s">
        <v>29086</v>
      </c>
      <c r="L6966" s="210" t="s">
        <v>7743</v>
      </c>
      <c r="M6966" s="210" t="s">
        <v>3533</v>
      </c>
      <c r="N6966" s="211">
        <v>99087</v>
      </c>
      <c r="O6966" s="210" t="s">
        <v>4393</v>
      </c>
    </row>
    <row r="6967" spans="1:15" x14ac:dyDescent="0.2">
      <c r="A6967" s="210" t="s">
        <v>29014</v>
      </c>
      <c r="B6967" s="210" t="s">
        <v>3647</v>
      </c>
      <c r="C6967" s="210" t="s">
        <v>29015</v>
      </c>
      <c r="D6967" s="211">
        <v>99087</v>
      </c>
      <c r="E6967" s="210" t="s">
        <v>4393</v>
      </c>
      <c r="F6967" s="210" t="s">
        <v>29016</v>
      </c>
      <c r="G6967" s="210" t="s">
        <v>29017</v>
      </c>
      <c r="H6967" s="210" t="s">
        <v>0</v>
      </c>
      <c r="I6967" s="210" t="s">
        <v>29087</v>
      </c>
      <c r="J6967" s="210" t="s">
        <v>29088</v>
      </c>
      <c r="L6967" s="210" t="s">
        <v>7743</v>
      </c>
      <c r="M6967" s="210" t="s">
        <v>3533</v>
      </c>
      <c r="N6967" s="211">
        <v>99087</v>
      </c>
      <c r="O6967" s="210" t="s">
        <v>4393</v>
      </c>
    </row>
    <row r="6968" spans="1:15" x14ac:dyDescent="0.2">
      <c r="A6968" s="210" t="s">
        <v>29014</v>
      </c>
      <c r="B6968" s="210" t="s">
        <v>3647</v>
      </c>
      <c r="C6968" s="210" t="s">
        <v>29015</v>
      </c>
      <c r="D6968" s="211">
        <v>99087</v>
      </c>
      <c r="E6968" s="210" t="s">
        <v>4393</v>
      </c>
      <c r="F6968" s="210" t="s">
        <v>29016</v>
      </c>
      <c r="G6968" s="210" t="s">
        <v>29017</v>
      </c>
      <c r="H6968" s="210" t="s">
        <v>0</v>
      </c>
      <c r="I6968" s="210" t="s">
        <v>29089</v>
      </c>
      <c r="J6968" s="210" t="s">
        <v>29090</v>
      </c>
      <c r="L6968" s="210" t="s">
        <v>7743</v>
      </c>
      <c r="M6968" s="210" t="s">
        <v>3533</v>
      </c>
      <c r="N6968" s="211">
        <v>99087</v>
      </c>
      <c r="O6968" s="210" t="s">
        <v>4393</v>
      </c>
    </row>
    <row r="6969" spans="1:15" x14ac:dyDescent="0.2">
      <c r="A6969" s="210" t="s">
        <v>29014</v>
      </c>
      <c r="B6969" s="210" t="s">
        <v>3647</v>
      </c>
      <c r="C6969" s="210" t="s">
        <v>29015</v>
      </c>
      <c r="D6969" s="211">
        <v>99087</v>
      </c>
      <c r="E6969" s="210" t="s">
        <v>4393</v>
      </c>
      <c r="F6969" s="210" t="s">
        <v>29016</v>
      </c>
      <c r="G6969" s="210" t="s">
        <v>29017</v>
      </c>
      <c r="H6969" s="210" t="s">
        <v>0</v>
      </c>
      <c r="I6969" s="210" t="s">
        <v>29091</v>
      </c>
      <c r="J6969" s="210" t="s">
        <v>29092</v>
      </c>
      <c r="L6969" s="210" t="s">
        <v>7743</v>
      </c>
      <c r="M6969" s="210" t="s">
        <v>3533</v>
      </c>
      <c r="N6969" s="211">
        <v>99087</v>
      </c>
      <c r="O6969" s="210" t="s">
        <v>4393</v>
      </c>
    </row>
    <row r="6970" spans="1:15" x14ac:dyDescent="0.2">
      <c r="A6970" s="210" t="s">
        <v>29014</v>
      </c>
      <c r="B6970" s="210" t="s">
        <v>3647</v>
      </c>
      <c r="C6970" s="210" t="s">
        <v>29015</v>
      </c>
      <c r="D6970" s="211">
        <v>99087</v>
      </c>
      <c r="E6970" s="210" t="s">
        <v>4393</v>
      </c>
      <c r="F6970" s="210" t="s">
        <v>29016</v>
      </c>
      <c r="G6970" s="210" t="s">
        <v>29017</v>
      </c>
      <c r="H6970" s="210" t="s">
        <v>0</v>
      </c>
      <c r="I6970" s="210" t="s">
        <v>29093</v>
      </c>
      <c r="J6970" s="210" t="s">
        <v>29094</v>
      </c>
      <c r="L6970" s="210" t="s">
        <v>7743</v>
      </c>
      <c r="M6970" s="210" t="s">
        <v>3533</v>
      </c>
      <c r="N6970" s="211">
        <v>99087</v>
      </c>
      <c r="O6970" s="210" t="s">
        <v>4393</v>
      </c>
    </row>
    <row r="6971" spans="1:15" x14ac:dyDescent="0.2">
      <c r="A6971" s="210" t="s">
        <v>29014</v>
      </c>
      <c r="B6971" s="210" t="s">
        <v>3647</v>
      </c>
      <c r="C6971" s="210" t="s">
        <v>29015</v>
      </c>
      <c r="D6971" s="211">
        <v>99087</v>
      </c>
      <c r="E6971" s="210" t="s">
        <v>4393</v>
      </c>
      <c r="F6971" s="210" t="s">
        <v>29016</v>
      </c>
      <c r="G6971" s="210" t="s">
        <v>29017</v>
      </c>
      <c r="H6971" s="210" t="s">
        <v>0</v>
      </c>
      <c r="I6971" s="210" t="s">
        <v>29095</v>
      </c>
      <c r="J6971" s="210" t="s">
        <v>29096</v>
      </c>
      <c r="L6971" s="210" t="s">
        <v>7743</v>
      </c>
      <c r="M6971" s="210" t="s">
        <v>3533</v>
      </c>
      <c r="N6971" s="211">
        <v>99087</v>
      </c>
      <c r="O6971" s="210" t="s">
        <v>4393</v>
      </c>
    </row>
    <row r="6972" spans="1:15" x14ac:dyDescent="0.2">
      <c r="A6972" s="210" t="s">
        <v>29014</v>
      </c>
      <c r="B6972" s="210" t="s">
        <v>3647</v>
      </c>
      <c r="C6972" s="210" t="s">
        <v>29015</v>
      </c>
      <c r="D6972" s="211">
        <v>99087</v>
      </c>
      <c r="E6972" s="210" t="s">
        <v>4393</v>
      </c>
      <c r="F6972" s="210" t="s">
        <v>29016</v>
      </c>
      <c r="G6972" s="210" t="s">
        <v>29017</v>
      </c>
      <c r="H6972" s="210" t="s">
        <v>0</v>
      </c>
      <c r="I6972" s="210" t="s">
        <v>29097</v>
      </c>
      <c r="J6972" s="210" t="s">
        <v>29098</v>
      </c>
      <c r="L6972" s="210" t="s">
        <v>7743</v>
      </c>
      <c r="M6972" s="210" t="s">
        <v>3533</v>
      </c>
      <c r="N6972" s="211">
        <v>99087</v>
      </c>
      <c r="O6972" s="210" t="s">
        <v>4393</v>
      </c>
    </row>
    <row r="6973" spans="1:15" x14ac:dyDescent="0.2">
      <c r="A6973" s="210" t="s">
        <v>29014</v>
      </c>
      <c r="B6973" s="210" t="s">
        <v>3647</v>
      </c>
      <c r="C6973" s="210" t="s">
        <v>29015</v>
      </c>
      <c r="D6973" s="211">
        <v>99087</v>
      </c>
      <c r="E6973" s="210" t="s">
        <v>4393</v>
      </c>
      <c r="F6973" s="210" t="s">
        <v>29016</v>
      </c>
      <c r="G6973" s="210" t="s">
        <v>29017</v>
      </c>
      <c r="H6973" s="210" t="s">
        <v>0</v>
      </c>
      <c r="I6973" s="210" t="s">
        <v>29099</v>
      </c>
      <c r="J6973" s="210" t="s">
        <v>29100</v>
      </c>
      <c r="L6973" s="210" t="s">
        <v>7743</v>
      </c>
      <c r="M6973" s="210" t="s">
        <v>3533</v>
      </c>
      <c r="N6973" s="211">
        <v>99087</v>
      </c>
      <c r="O6973" s="210" t="s">
        <v>4393</v>
      </c>
    </row>
    <row r="6974" spans="1:15" x14ac:dyDescent="0.2">
      <c r="A6974" s="210" t="s">
        <v>29014</v>
      </c>
      <c r="B6974" s="210" t="s">
        <v>3647</v>
      </c>
      <c r="C6974" s="210" t="s">
        <v>29015</v>
      </c>
      <c r="D6974" s="211">
        <v>99087</v>
      </c>
      <c r="E6974" s="210" t="s">
        <v>4393</v>
      </c>
      <c r="F6974" s="210" t="s">
        <v>29016</v>
      </c>
      <c r="G6974" s="210" t="s">
        <v>29017</v>
      </c>
      <c r="H6974" s="210" t="s">
        <v>0</v>
      </c>
      <c r="I6974" s="210" t="s">
        <v>29101</v>
      </c>
      <c r="J6974" s="210" t="s">
        <v>29102</v>
      </c>
      <c r="L6974" s="210" t="s">
        <v>7743</v>
      </c>
      <c r="M6974" s="210" t="s">
        <v>3533</v>
      </c>
      <c r="N6974" s="211">
        <v>99087</v>
      </c>
      <c r="O6974" s="210" t="s">
        <v>4393</v>
      </c>
    </row>
    <row r="6975" spans="1:15" x14ac:dyDescent="0.2">
      <c r="A6975" s="210" t="s">
        <v>29014</v>
      </c>
      <c r="B6975" s="210" t="s">
        <v>3647</v>
      </c>
      <c r="C6975" s="210" t="s">
        <v>29015</v>
      </c>
      <c r="D6975" s="211">
        <v>99087</v>
      </c>
      <c r="E6975" s="210" t="s">
        <v>4393</v>
      </c>
      <c r="F6975" s="210" t="s">
        <v>29016</v>
      </c>
      <c r="G6975" s="210" t="s">
        <v>29017</v>
      </c>
      <c r="H6975" s="210" t="s">
        <v>0</v>
      </c>
      <c r="I6975" s="210" t="s">
        <v>29103</v>
      </c>
      <c r="J6975" s="210" t="s">
        <v>29104</v>
      </c>
      <c r="L6975" s="210" t="s">
        <v>7743</v>
      </c>
      <c r="M6975" s="210" t="s">
        <v>3533</v>
      </c>
      <c r="N6975" s="211">
        <v>99087</v>
      </c>
      <c r="O6975" s="210" t="s">
        <v>4393</v>
      </c>
    </row>
    <row r="6976" spans="1:15" x14ac:dyDescent="0.2">
      <c r="A6976" s="210" t="s">
        <v>29014</v>
      </c>
      <c r="B6976" s="210" t="s">
        <v>3647</v>
      </c>
      <c r="C6976" s="210" t="s">
        <v>29015</v>
      </c>
      <c r="D6976" s="211">
        <v>99087</v>
      </c>
      <c r="E6976" s="210" t="s">
        <v>4393</v>
      </c>
      <c r="F6976" s="210" t="s">
        <v>29016</v>
      </c>
      <c r="G6976" s="210" t="s">
        <v>29017</v>
      </c>
      <c r="H6976" s="210" t="s">
        <v>0</v>
      </c>
      <c r="I6976" s="210" t="s">
        <v>29105</v>
      </c>
      <c r="J6976" s="210" t="s">
        <v>29106</v>
      </c>
      <c r="L6976" s="210" t="s">
        <v>7743</v>
      </c>
      <c r="M6976" s="210" t="s">
        <v>3533</v>
      </c>
      <c r="N6976" s="211">
        <v>99087</v>
      </c>
      <c r="O6976" s="210" t="s">
        <v>4393</v>
      </c>
    </row>
    <row r="6977" spans="1:15" x14ac:dyDescent="0.2">
      <c r="A6977" s="210" t="s">
        <v>29014</v>
      </c>
      <c r="B6977" s="210" t="s">
        <v>3647</v>
      </c>
      <c r="C6977" s="210" t="s">
        <v>29015</v>
      </c>
      <c r="D6977" s="211">
        <v>99087</v>
      </c>
      <c r="E6977" s="210" t="s">
        <v>4393</v>
      </c>
      <c r="F6977" s="210" t="s">
        <v>29016</v>
      </c>
      <c r="G6977" s="210" t="s">
        <v>29017</v>
      </c>
      <c r="H6977" s="210" t="s">
        <v>0</v>
      </c>
      <c r="I6977" s="210" t="s">
        <v>29107</v>
      </c>
      <c r="J6977" s="210" t="s">
        <v>29108</v>
      </c>
      <c r="L6977" s="210" t="s">
        <v>7743</v>
      </c>
      <c r="M6977" s="210" t="s">
        <v>3533</v>
      </c>
      <c r="N6977" s="211">
        <v>99087</v>
      </c>
      <c r="O6977" s="210" t="s">
        <v>4393</v>
      </c>
    </row>
    <row r="6978" spans="1:15" x14ac:dyDescent="0.2">
      <c r="A6978" s="210" t="s">
        <v>29014</v>
      </c>
      <c r="B6978" s="210" t="s">
        <v>3647</v>
      </c>
      <c r="C6978" s="210" t="s">
        <v>29015</v>
      </c>
      <c r="D6978" s="211">
        <v>99087</v>
      </c>
      <c r="E6978" s="210" t="s">
        <v>4393</v>
      </c>
      <c r="F6978" s="210" t="s">
        <v>29016</v>
      </c>
      <c r="G6978" s="210" t="s">
        <v>29017</v>
      </c>
      <c r="H6978" s="210" t="s">
        <v>0</v>
      </c>
      <c r="I6978" s="210" t="s">
        <v>29109</v>
      </c>
      <c r="J6978" s="210" t="s">
        <v>29110</v>
      </c>
      <c r="L6978" s="210" t="s">
        <v>7743</v>
      </c>
      <c r="M6978" s="210" t="s">
        <v>3533</v>
      </c>
      <c r="N6978" s="211">
        <v>99087</v>
      </c>
      <c r="O6978" s="210" t="s">
        <v>4393</v>
      </c>
    </row>
    <row r="6979" spans="1:15" x14ac:dyDescent="0.2">
      <c r="A6979" s="210" t="s">
        <v>29014</v>
      </c>
      <c r="B6979" s="210" t="s">
        <v>3647</v>
      </c>
      <c r="C6979" s="210" t="s">
        <v>29015</v>
      </c>
      <c r="D6979" s="211">
        <v>99087</v>
      </c>
      <c r="E6979" s="210" t="s">
        <v>4393</v>
      </c>
      <c r="F6979" s="210" t="s">
        <v>29016</v>
      </c>
      <c r="G6979" s="210" t="s">
        <v>29017</v>
      </c>
      <c r="H6979" s="210" t="s">
        <v>0</v>
      </c>
      <c r="I6979" s="210" t="s">
        <v>29111</v>
      </c>
      <c r="J6979" s="210" t="s">
        <v>29112</v>
      </c>
      <c r="L6979" s="210" t="s">
        <v>7743</v>
      </c>
      <c r="M6979" s="210" t="s">
        <v>3533</v>
      </c>
      <c r="N6979" s="211">
        <v>99087</v>
      </c>
      <c r="O6979" s="210" t="s">
        <v>4393</v>
      </c>
    </row>
    <row r="6980" spans="1:15" x14ac:dyDescent="0.2">
      <c r="A6980" s="210" t="s">
        <v>29014</v>
      </c>
      <c r="B6980" s="210" t="s">
        <v>3647</v>
      </c>
      <c r="C6980" s="210" t="s">
        <v>29015</v>
      </c>
      <c r="D6980" s="211">
        <v>99087</v>
      </c>
      <c r="E6980" s="210" t="s">
        <v>4393</v>
      </c>
      <c r="F6980" s="210" t="s">
        <v>29016</v>
      </c>
      <c r="G6980" s="210" t="s">
        <v>29017</v>
      </c>
      <c r="H6980" s="210" t="s">
        <v>0</v>
      </c>
      <c r="I6980" s="210" t="s">
        <v>29113</v>
      </c>
      <c r="J6980" s="210" t="s">
        <v>29114</v>
      </c>
      <c r="L6980" s="210" t="s">
        <v>7743</v>
      </c>
      <c r="M6980" s="210" t="s">
        <v>3533</v>
      </c>
      <c r="N6980" s="211">
        <v>99087</v>
      </c>
      <c r="O6980" s="210" t="s">
        <v>4393</v>
      </c>
    </row>
    <row r="6981" spans="1:15" x14ac:dyDescent="0.2">
      <c r="A6981" s="210" t="s">
        <v>29014</v>
      </c>
      <c r="B6981" s="210" t="s">
        <v>3647</v>
      </c>
      <c r="C6981" s="210" t="s">
        <v>29015</v>
      </c>
      <c r="D6981" s="211">
        <v>99087</v>
      </c>
      <c r="E6981" s="210" t="s">
        <v>4393</v>
      </c>
      <c r="F6981" s="210" t="s">
        <v>29016</v>
      </c>
      <c r="G6981" s="210" t="s">
        <v>29017</v>
      </c>
      <c r="H6981" s="210" t="s">
        <v>0</v>
      </c>
      <c r="I6981" s="210" t="s">
        <v>29115</v>
      </c>
      <c r="J6981" s="210" t="s">
        <v>29116</v>
      </c>
      <c r="L6981" s="210" t="s">
        <v>7743</v>
      </c>
      <c r="M6981" s="210" t="s">
        <v>3533</v>
      </c>
      <c r="N6981" s="211">
        <v>99087</v>
      </c>
      <c r="O6981" s="210" t="s">
        <v>4393</v>
      </c>
    </row>
    <row r="6982" spans="1:15" x14ac:dyDescent="0.2">
      <c r="A6982" s="210" t="s">
        <v>29014</v>
      </c>
      <c r="B6982" s="210" t="s">
        <v>3647</v>
      </c>
      <c r="C6982" s="210" t="s">
        <v>29015</v>
      </c>
      <c r="D6982" s="211">
        <v>99087</v>
      </c>
      <c r="E6982" s="210" t="s">
        <v>4393</v>
      </c>
      <c r="F6982" s="210" t="s">
        <v>29016</v>
      </c>
      <c r="G6982" s="210" t="s">
        <v>29017</v>
      </c>
      <c r="H6982" s="210" t="s">
        <v>0</v>
      </c>
      <c r="I6982" s="210" t="s">
        <v>29117</v>
      </c>
      <c r="J6982" s="210" t="s">
        <v>29118</v>
      </c>
      <c r="L6982" s="210" t="s">
        <v>7743</v>
      </c>
      <c r="M6982" s="210" t="s">
        <v>3533</v>
      </c>
      <c r="N6982" s="211">
        <v>99087</v>
      </c>
      <c r="O6982" s="210" t="s">
        <v>4393</v>
      </c>
    </row>
    <row r="6983" spans="1:15" x14ac:dyDescent="0.2">
      <c r="A6983" s="210" t="s">
        <v>29014</v>
      </c>
      <c r="B6983" s="210" t="s">
        <v>3647</v>
      </c>
      <c r="C6983" s="210" t="s">
        <v>29015</v>
      </c>
      <c r="D6983" s="211">
        <v>99087</v>
      </c>
      <c r="E6983" s="210" t="s">
        <v>4393</v>
      </c>
      <c r="F6983" s="210" t="s">
        <v>29016</v>
      </c>
      <c r="G6983" s="210" t="s">
        <v>29017</v>
      </c>
      <c r="H6983" s="210" t="s">
        <v>0</v>
      </c>
      <c r="I6983" s="210" t="s">
        <v>29119</v>
      </c>
      <c r="J6983" s="210" t="s">
        <v>29120</v>
      </c>
      <c r="L6983" s="210" t="s">
        <v>7743</v>
      </c>
      <c r="M6983" s="210" t="s">
        <v>3533</v>
      </c>
      <c r="N6983" s="211">
        <v>99087</v>
      </c>
      <c r="O6983" s="210" t="s">
        <v>4393</v>
      </c>
    </row>
    <row r="6984" spans="1:15" x14ac:dyDescent="0.2">
      <c r="A6984" s="210" t="s">
        <v>29014</v>
      </c>
      <c r="B6984" s="210" t="s">
        <v>3647</v>
      </c>
      <c r="C6984" s="210" t="s">
        <v>29015</v>
      </c>
      <c r="D6984" s="211">
        <v>99087</v>
      </c>
      <c r="E6984" s="210" t="s">
        <v>4393</v>
      </c>
      <c r="F6984" s="210" t="s">
        <v>29016</v>
      </c>
      <c r="G6984" s="210" t="s">
        <v>29017</v>
      </c>
      <c r="H6984" s="210" t="s">
        <v>0</v>
      </c>
      <c r="I6984" s="210" t="s">
        <v>29121</v>
      </c>
      <c r="J6984" s="210" t="s">
        <v>29122</v>
      </c>
      <c r="L6984" s="210" t="s">
        <v>7743</v>
      </c>
      <c r="M6984" s="210" t="s">
        <v>3533</v>
      </c>
      <c r="N6984" s="211">
        <v>99087</v>
      </c>
      <c r="O6984" s="210" t="s">
        <v>4393</v>
      </c>
    </row>
    <row r="6985" spans="1:15" x14ac:dyDescent="0.2">
      <c r="A6985" s="210" t="s">
        <v>29014</v>
      </c>
      <c r="B6985" s="210" t="s">
        <v>3647</v>
      </c>
      <c r="C6985" s="210" t="s">
        <v>29015</v>
      </c>
      <c r="D6985" s="211">
        <v>99087</v>
      </c>
      <c r="E6985" s="210" t="s">
        <v>4393</v>
      </c>
      <c r="F6985" s="210" t="s">
        <v>29016</v>
      </c>
      <c r="G6985" s="210" t="s">
        <v>29017</v>
      </c>
      <c r="H6985" s="210" t="s">
        <v>0</v>
      </c>
      <c r="I6985" s="210" t="s">
        <v>29123</v>
      </c>
      <c r="J6985" s="210" t="s">
        <v>29124</v>
      </c>
      <c r="L6985" s="210" t="s">
        <v>7743</v>
      </c>
      <c r="M6985" s="210" t="s">
        <v>3533</v>
      </c>
      <c r="N6985" s="211">
        <v>99087</v>
      </c>
      <c r="O6985" s="210" t="s">
        <v>4393</v>
      </c>
    </row>
    <row r="6986" spans="1:15" x14ac:dyDescent="0.2">
      <c r="A6986" s="210" t="s">
        <v>29014</v>
      </c>
      <c r="B6986" s="210" t="s">
        <v>3647</v>
      </c>
      <c r="C6986" s="210" t="s">
        <v>29015</v>
      </c>
      <c r="D6986" s="211">
        <v>99087</v>
      </c>
      <c r="E6986" s="210" t="s">
        <v>4393</v>
      </c>
      <c r="F6986" s="210" t="s">
        <v>29016</v>
      </c>
      <c r="G6986" s="210" t="s">
        <v>29017</v>
      </c>
      <c r="H6986" s="210" t="s">
        <v>7744</v>
      </c>
      <c r="I6986" s="210" t="s">
        <v>29125</v>
      </c>
      <c r="J6986" s="210" t="s">
        <v>29126</v>
      </c>
      <c r="L6986" s="210" t="s">
        <v>7743</v>
      </c>
      <c r="M6986" s="210" t="s">
        <v>3533</v>
      </c>
      <c r="N6986" s="211">
        <v>99087</v>
      </c>
      <c r="O6986" s="210" t="s">
        <v>4393</v>
      </c>
    </row>
    <row r="6987" spans="1:15" x14ac:dyDescent="0.2">
      <c r="A6987" s="210" t="s">
        <v>29127</v>
      </c>
      <c r="B6987" s="210" t="s">
        <v>29128</v>
      </c>
      <c r="C6987" s="210" t="s">
        <v>29129</v>
      </c>
      <c r="D6987" s="211">
        <v>24392</v>
      </c>
      <c r="E6987" s="210" t="s">
        <v>29130</v>
      </c>
      <c r="F6987" s="210" t="s">
        <v>29131</v>
      </c>
      <c r="G6987" s="210" t="s">
        <v>29132</v>
      </c>
      <c r="H6987" s="210" t="s">
        <v>0</v>
      </c>
      <c r="I6987" s="210" t="s">
        <v>29133</v>
      </c>
      <c r="J6987" s="210" t="s">
        <v>29134</v>
      </c>
      <c r="L6987" s="210" t="s">
        <v>7742</v>
      </c>
      <c r="M6987" s="210" t="s">
        <v>3562</v>
      </c>
      <c r="N6987" s="211">
        <v>24392</v>
      </c>
      <c r="O6987" s="210" t="s">
        <v>29130</v>
      </c>
    </row>
    <row r="6988" spans="1:15" x14ac:dyDescent="0.2">
      <c r="A6988" s="210" t="s">
        <v>29135</v>
      </c>
      <c r="B6988" s="210" t="s">
        <v>29136</v>
      </c>
      <c r="C6988" s="210" t="s">
        <v>29137</v>
      </c>
      <c r="D6988" s="211">
        <v>65760</v>
      </c>
      <c r="E6988" s="210" t="s">
        <v>13113</v>
      </c>
      <c r="H6988" s="210" t="s">
        <v>0</v>
      </c>
      <c r="I6988" s="210" t="s">
        <v>29138</v>
      </c>
      <c r="J6988" s="210" t="s">
        <v>29139</v>
      </c>
      <c r="L6988" s="210" t="s">
        <v>7742</v>
      </c>
      <c r="M6988" s="210" t="s">
        <v>3562</v>
      </c>
      <c r="N6988" s="211">
        <v>65760</v>
      </c>
      <c r="O6988" s="210" t="s">
        <v>13113</v>
      </c>
    </row>
    <row r="6989" spans="1:15" x14ac:dyDescent="0.2">
      <c r="A6989" s="210" t="s">
        <v>29140</v>
      </c>
      <c r="B6989" s="210" t="s">
        <v>29141</v>
      </c>
      <c r="C6989" s="210" t="s">
        <v>29142</v>
      </c>
      <c r="D6989" s="211">
        <v>67063</v>
      </c>
      <c r="E6989" s="210" t="s">
        <v>5556</v>
      </c>
      <c r="F6989" s="210" t="s">
        <v>29143</v>
      </c>
      <c r="G6989" s="210" t="s">
        <v>29144</v>
      </c>
      <c r="H6989" s="210" t="s">
        <v>0</v>
      </c>
      <c r="I6989" s="210" t="s">
        <v>29145</v>
      </c>
      <c r="J6989" s="210" t="s">
        <v>29146</v>
      </c>
      <c r="L6989" s="210" t="s">
        <v>7743</v>
      </c>
      <c r="M6989" s="210" t="s">
        <v>3533</v>
      </c>
      <c r="N6989" s="211">
        <v>67063</v>
      </c>
      <c r="O6989" s="210" t="s">
        <v>5556</v>
      </c>
    </row>
    <row r="6990" spans="1:15" x14ac:dyDescent="0.2">
      <c r="A6990" s="210" t="s">
        <v>29140</v>
      </c>
      <c r="B6990" s="210" t="s">
        <v>29141</v>
      </c>
      <c r="C6990" s="210" t="s">
        <v>29142</v>
      </c>
      <c r="D6990" s="211">
        <v>67063</v>
      </c>
      <c r="E6990" s="210" t="s">
        <v>5556</v>
      </c>
      <c r="F6990" s="210" t="s">
        <v>29143</v>
      </c>
      <c r="G6990" s="210" t="s">
        <v>29144</v>
      </c>
      <c r="H6990" s="210" t="s">
        <v>0</v>
      </c>
      <c r="I6990" s="210" t="s">
        <v>29147</v>
      </c>
      <c r="J6990" s="210" t="s">
        <v>29148</v>
      </c>
      <c r="L6990" s="210" t="s">
        <v>7743</v>
      </c>
      <c r="M6990" s="210" t="s">
        <v>3533</v>
      </c>
      <c r="N6990" s="211">
        <v>67063</v>
      </c>
      <c r="O6990" s="210" t="s">
        <v>5556</v>
      </c>
    </row>
    <row r="6991" spans="1:15" x14ac:dyDescent="0.2">
      <c r="A6991" s="210" t="s">
        <v>29140</v>
      </c>
      <c r="B6991" s="210" t="s">
        <v>29141</v>
      </c>
      <c r="C6991" s="210" t="s">
        <v>29142</v>
      </c>
      <c r="D6991" s="211">
        <v>67063</v>
      </c>
      <c r="E6991" s="210" t="s">
        <v>5556</v>
      </c>
      <c r="F6991" s="210" t="s">
        <v>29143</v>
      </c>
      <c r="G6991" s="210" t="s">
        <v>29144</v>
      </c>
      <c r="H6991" s="210" t="s">
        <v>0</v>
      </c>
      <c r="I6991" s="210" t="s">
        <v>29149</v>
      </c>
      <c r="J6991" s="210" t="s">
        <v>29150</v>
      </c>
      <c r="L6991" s="210" t="s">
        <v>7743</v>
      </c>
      <c r="M6991" s="210" t="s">
        <v>3533</v>
      </c>
      <c r="N6991" s="211">
        <v>67063</v>
      </c>
      <c r="O6991" s="210" t="s">
        <v>5556</v>
      </c>
    </row>
    <row r="6992" spans="1:15" x14ac:dyDescent="0.2">
      <c r="A6992" s="210" t="s">
        <v>29140</v>
      </c>
      <c r="B6992" s="210" t="s">
        <v>29141</v>
      </c>
      <c r="C6992" s="210" t="s">
        <v>29142</v>
      </c>
      <c r="D6992" s="211">
        <v>67063</v>
      </c>
      <c r="E6992" s="210" t="s">
        <v>5556</v>
      </c>
      <c r="F6992" s="210" t="s">
        <v>29143</v>
      </c>
      <c r="G6992" s="210" t="s">
        <v>29144</v>
      </c>
      <c r="H6992" s="210" t="s">
        <v>0</v>
      </c>
      <c r="I6992" s="210" t="s">
        <v>29151</v>
      </c>
      <c r="J6992" s="210" t="s">
        <v>29152</v>
      </c>
      <c r="L6992" s="210" t="s">
        <v>7743</v>
      </c>
      <c r="M6992" s="210" t="s">
        <v>3533</v>
      </c>
      <c r="N6992" s="211">
        <v>67063</v>
      </c>
      <c r="O6992" s="210" t="s">
        <v>5556</v>
      </c>
    </row>
    <row r="6993" spans="1:15" x14ac:dyDescent="0.2">
      <c r="A6993" s="210" t="s">
        <v>29140</v>
      </c>
      <c r="B6993" s="210" t="s">
        <v>29141</v>
      </c>
      <c r="C6993" s="210" t="s">
        <v>29142</v>
      </c>
      <c r="D6993" s="211">
        <v>67063</v>
      </c>
      <c r="E6993" s="210" t="s">
        <v>5556</v>
      </c>
      <c r="F6993" s="210" t="s">
        <v>29143</v>
      </c>
      <c r="G6993" s="210" t="s">
        <v>29144</v>
      </c>
      <c r="H6993" s="210" t="s">
        <v>0</v>
      </c>
      <c r="I6993" s="210" t="s">
        <v>29153</v>
      </c>
      <c r="J6993" s="210" t="s">
        <v>29154</v>
      </c>
      <c r="L6993" s="210" t="s">
        <v>7743</v>
      </c>
      <c r="M6993" s="210" t="s">
        <v>3533</v>
      </c>
      <c r="N6993" s="211">
        <v>67063</v>
      </c>
      <c r="O6993" s="210" t="s">
        <v>5556</v>
      </c>
    </row>
    <row r="6994" spans="1:15" x14ac:dyDescent="0.2">
      <c r="A6994" s="210" t="s">
        <v>29140</v>
      </c>
      <c r="B6994" s="210" t="s">
        <v>29141</v>
      </c>
      <c r="C6994" s="210" t="s">
        <v>29142</v>
      </c>
      <c r="D6994" s="211">
        <v>67063</v>
      </c>
      <c r="E6994" s="210" t="s">
        <v>5556</v>
      </c>
      <c r="F6994" s="210" t="s">
        <v>29143</v>
      </c>
      <c r="G6994" s="210" t="s">
        <v>29144</v>
      </c>
      <c r="H6994" s="210" t="s">
        <v>0</v>
      </c>
      <c r="I6994" s="210" t="s">
        <v>29155</v>
      </c>
      <c r="J6994" s="210" t="s">
        <v>29156</v>
      </c>
      <c r="L6994" s="210" t="s">
        <v>7743</v>
      </c>
      <c r="M6994" s="210" t="s">
        <v>3533</v>
      </c>
      <c r="N6994" s="211">
        <v>67063</v>
      </c>
      <c r="O6994" s="210" t="s">
        <v>5556</v>
      </c>
    </row>
    <row r="6995" spans="1:15" x14ac:dyDescent="0.2">
      <c r="A6995" s="210" t="s">
        <v>29140</v>
      </c>
      <c r="B6995" s="210" t="s">
        <v>29141</v>
      </c>
      <c r="C6995" s="210" t="s">
        <v>29142</v>
      </c>
      <c r="D6995" s="211">
        <v>67063</v>
      </c>
      <c r="E6995" s="210" t="s">
        <v>5556</v>
      </c>
      <c r="F6995" s="210" t="s">
        <v>29143</v>
      </c>
      <c r="G6995" s="210" t="s">
        <v>29144</v>
      </c>
      <c r="H6995" s="210" t="s">
        <v>0</v>
      </c>
      <c r="I6995" s="210" t="s">
        <v>29157</v>
      </c>
      <c r="J6995" s="210" t="s">
        <v>29158</v>
      </c>
      <c r="L6995" s="210" t="s">
        <v>7742</v>
      </c>
      <c r="M6995" s="210" t="s">
        <v>3562</v>
      </c>
      <c r="N6995" s="211">
        <v>67063</v>
      </c>
      <c r="O6995" s="210" t="s">
        <v>5556</v>
      </c>
    </row>
    <row r="6996" spans="1:15" x14ac:dyDescent="0.2">
      <c r="A6996" s="210" t="s">
        <v>29140</v>
      </c>
      <c r="B6996" s="210" t="s">
        <v>29141</v>
      </c>
      <c r="C6996" s="210" t="s">
        <v>29142</v>
      </c>
      <c r="D6996" s="211">
        <v>67063</v>
      </c>
      <c r="E6996" s="210" t="s">
        <v>5556</v>
      </c>
      <c r="F6996" s="210" t="s">
        <v>29143</v>
      </c>
      <c r="G6996" s="210" t="s">
        <v>29144</v>
      </c>
      <c r="H6996" s="210" t="s">
        <v>0</v>
      </c>
      <c r="I6996" s="210" t="s">
        <v>29159</v>
      </c>
      <c r="J6996" s="210" t="s">
        <v>29160</v>
      </c>
      <c r="L6996" s="210" t="s">
        <v>7743</v>
      </c>
      <c r="M6996" s="210" t="s">
        <v>3533</v>
      </c>
      <c r="N6996" s="211">
        <v>67063</v>
      </c>
      <c r="O6996" s="210" t="s">
        <v>5556</v>
      </c>
    </row>
    <row r="6997" spans="1:15" x14ac:dyDescent="0.2">
      <c r="A6997" s="210" t="s">
        <v>29140</v>
      </c>
      <c r="B6997" s="210" t="s">
        <v>29141</v>
      </c>
      <c r="C6997" s="210" t="s">
        <v>29142</v>
      </c>
      <c r="D6997" s="211">
        <v>67063</v>
      </c>
      <c r="E6997" s="210" t="s">
        <v>5556</v>
      </c>
      <c r="F6997" s="210" t="s">
        <v>29143</v>
      </c>
      <c r="G6997" s="210" t="s">
        <v>29144</v>
      </c>
      <c r="H6997" s="210" t="s">
        <v>0</v>
      </c>
      <c r="I6997" s="210" t="s">
        <v>29161</v>
      </c>
      <c r="J6997" s="210" t="s">
        <v>29162</v>
      </c>
      <c r="L6997" s="210" t="s">
        <v>7743</v>
      </c>
      <c r="M6997" s="210" t="s">
        <v>3533</v>
      </c>
      <c r="N6997" s="211">
        <v>67063</v>
      </c>
      <c r="O6997" s="210" t="s">
        <v>5556</v>
      </c>
    </row>
    <row r="6998" spans="1:15" x14ac:dyDescent="0.2">
      <c r="A6998" s="210" t="s">
        <v>29140</v>
      </c>
      <c r="B6998" s="210" t="s">
        <v>29141</v>
      </c>
      <c r="C6998" s="210" t="s">
        <v>29142</v>
      </c>
      <c r="D6998" s="211">
        <v>67063</v>
      </c>
      <c r="E6998" s="210" t="s">
        <v>5556</v>
      </c>
      <c r="F6998" s="210" t="s">
        <v>29143</v>
      </c>
      <c r="G6998" s="210" t="s">
        <v>29144</v>
      </c>
      <c r="H6998" s="210" t="s">
        <v>0</v>
      </c>
      <c r="I6998" s="210" t="s">
        <v>29163</v>
      </c>
      <c r="J6998" s="210" t="s">
        <v>29164</v>
      </c>
      <c r="L6998" s="210" t="s">
        <v>7743</v>
      </c>
      <c r="M6998" s="210" t="s">
        <v>3533</v>
      </c>
      <c r="N6998" s="211">
        <v>67063</v>
      </c>
      <c r="O6998" s="210" t="s">
        <v>5556</v>
      </c>
    </row>
    <row r="6999" spans="1:15" x14ac:dyDescent="0.2">
      <c r="A6999" s="210" t="s">
        <v>29165</v>
      </c>
      <c r="B6999" s="210" t="s">
        <v>29166</v>
      </c>
      <c r="C6999" s="210" t="s">
        <v>29167</v>
      </c>
      <c r="D6999" s="211">
        <v>53227</v>
      </c>
      <c r="E6999" s="210" t="s">
        <v>3881</v>
      </c>
      <c r="F6999" s="210" t="s">
        <v>29168</v>
      </c>
      <c r="G6999" s="210" t="s">
        <v>29169</v>
      </c>
      <c r="H6999" s="210" t="s">
        <v>0</v>
      </c>
      <c r="I6999" s="210" t="s">
        <v>29170</v>
      </c>
      <c r="J6999" s="210" t="s">
        <v>29171</v>
      </c>
      <c r="L6999" s="210" t="s">
        <v>7742</v>
      </c>
      <c r="M6999" s="210" t="s">
        <v>3533</v>
      </c>
      <c r="N6999" s="211">
        <v>53227</v>
      </c>
      <c r="O6999" s="210" t="s">
        <v>3881</v>
      </c>
    </row>
    <row r="7000" spans="1:15" x14ac:dyDescent="0.2">
      <c r="A7000" s="210" t="s">
        <v>29172</v>
      </c>
      <c r="B7000" s="210" t="s">
        <v>29173</v>
      </c>
      <c r="C7000" s="210" t="s">
        <v>29174</v>
      </c>
      <c r="D7000" s="211">
        <v>81245</v>
      </c>
      <c r="E7000" s="210" t="s">
        <v>5771</v>
      </c>
      <c r="F7000" s="210" t="s">
        <v>29175</v>
      </c>
      <c r="G7000" s="210" t="s">
        <v>29176</v>
      </c>
      <c r="H7000" s="210" t="s">
        <v>0</v>
      </c>
      <c r="I7000" s="210" t="s">
        <v>29177</v>
      </c>
      <c r="J7000" s="210" t="s">
        <v>29178</v>
      </c>
      <c r="K7000" s="210" t="s">
        <v>29173</v>
      </c>
      <c r="L7000" s="210" t="s">
        <v>7742</v>
      </c>
      <c r="M7000" s="210" t="s">
        <v>3562</v>
      </c>
      <c r="N7000" s="211">
        <v>81245</v>
      </c>
      <c r="O7000" s="210" t="s">
        <v>5771</v>
      </c>
    </row>
    <row r="7001" spans="1:15" x14ac:dyDescent="0.2">
      <c r="A7001" s="210" t="s">
        <v>29179</v>
      </c>
      <c r="B7001" s="210" t="s">
        <v>7133</v>
      </c>
      <c r="C7001" s="210" t="s">
        <v>29015</v>
      </c>
      <c r="D7001" s="211">
        <v>99087</v>
      </c>
      <c r="E7001" s="210" t="s">
        <v>4393</v>
      </c>
      <c r="F7001" s="210" t="s">
        <v>29180</v>
      </c>
      <c r="G7001" s="210" t="s">
        <v>29181</v>
      </c>
      <c r="H7001" s="210" t="s">
        <v>0</v>
      </c>
      <c r="I7001" s="210" t="s">
        <v>29182</v>
      </c>
      <c r="J7001" s="210" t="s">
        <v>29183</v>
      </c>
      <c r="L7001" s="210" t="s">
        <v>7743</v>
      </c>
      <c r="M7001" s="210" t="s">
        <v>3533</v>
      </c>
      <c r="N7001" s="211">
        <v>99087</v>
      </c>
      <c r="O7001" s="210" t="s">
        <v>4393</v>
      </c>
    </row>
    <row r="7002" spans="1:15" x14ac:dyDescent="0.2">
      <c r="A7002" s="210" t="s">
        <v>29179</v>
      </c>
      <c r="B7002" s="210" t="s">
        <v>7133</v>
      </c>
      <c r="C7002" s="210" t="s">
        <v>29015</v>
      </c>
      <c r="D7002" s="211">
        <v>99087</v>
      </c>
      <c r="E7002" s="210" t="s">
        <v>4393</v>
      </c>
      <c r="F7002" s="210" t="s">
        <v>29180</v>
      </c>
      <c r="G7002" s="210" t="s">
        <v>29181</v>
      </c>
      <c r="H7002" s="210" t="s">
        <v>0</v>
      </c>
      <c r="I7002" s="210" t="s">
        <v>29184</v>
      </c>
      <c r="J7002" s="210" t="s">
        <v>29185</v>
      </c>
      <c r="L7002" s="210" t="s">
        <v>7742</v>
      </c>
      <c r="M7002" s="210" t="s">
        <v>3562</v>
      </c>
      <c r="N7002" s="211">
        <v>99087</v>
      </c>
      <c r="O7002" s="210" t="s">
        <v>4393</v>
      </c>
    </row>
    <row r="7003" spans="1:15" x14ac:dyDescent="0.2">
      <c r="A7003" s="210" t="s">
        <v>29179</v>
      </c>
      <c r="B7003" s="210" t="s">
        <v>7133</v>
      </c>
      <c r="C7003" s="210" t="s">
        <v>29015</v>
      </c>
      <c r="D7003" s="211">
        <v>99087</v>
      </c>
      <c r="E7003" s="210" t="s">
        <v>4393</v>
      </c>
      <c r="F7003" s="210" t="s">
        <v>29180</v>
      </c>
      <c r="G7003" s="210" t="s">
        <v>29181</v>
      </c>
      <c r="H7003" s="210" t="s">
        <v>0</v>
      </c>
      <c r="I7003" s="210" t="s">
        <v>29186</v>
      </c>
      <c r="J7003" s="210" t="s">
        <v>29187</v>
      </c>
      <c r="L7003" s="210" t="s">
        <v>7743</v>
      </c>
      <c r="M7003" s="210" t="s">
        <v>3533</v>
      </c>
      <c r="N7003" s="211">
        <v>99087</v>
      </c>
      <c r="O7003" s="210" t="s">
        <v>4393</v>
      </c>
    </row>
    <row r="7004" spans="1:15" x14ac:dyDescent="0.2">
      <c r="A7004" s="210" t="s">
        <v>29179</v>
      </c>
      <c r="B7004" s="210" t="s">
        <v>7133</v>
      </c>
      <c r="C7004" s="210" t="s">
        <v>29015</v>
      </c>
      <c r="D7004" s="211">
        <v>99087</v>
      </c>
      <c r="E7004" s="210" t="s">
        <v>4393</v>
      </c>
      <c r="F7004" s="210" t="s">
        <v>29180</v>
      </c>
      <c r="G7004" s="210" t="s">
        <v>29181</v>
      </c>
      <c r="H7004" s="210" t="s">
        <v>0</v>
      </c>
      <c r="I7004" s="210" t="s">
        <v>29188</v>
      </c>
      <c r="J7004" s="210" t="s">
        <v>29189</v>
      </c>
      <c r="L7004" s="210" t="s">
        <v>7743</v>
      </c>
      <c r="M7004" s="210" t="s">
        <v>3533</v>
      </c>
      <c r="N7004" s="211">
        <v>99087</v>
      </c>
      <c r="O7004" s="210" t="s">
        <v>4393</v>
      </c>
    </row>
    <row r="7005" spans="1:15" x14ac:dyDescent="0.2">
      <c r="A7005" s="210" t="s">
        <v>29179</v>
      </c>
      <c r="B7005" s="210" t="s">
        <v>7133</v>
      </c>
      <c r="C7005" s="210" t="s">
        <v>29015</v>
      </c>
      <c r="D7005" s="211">
        <v>99087</v>
      </c>
      <c r="E7005" s="210" t="s">
        <v>4393</v>
      </c>
      <c r="F7005" s="210" t="s">
        <v>29180</v>
      </c>
      <c r="G7005" s="210" t="s">
        <v>29181</v>
      </c>
      <c r="H7005" s="210" t="s">
        <v>0</v>
      </c>
      <c r="I7005" s="210" t="s">
        <v>29190</v>
      </c>
      <c r="J7005" s="210" t="s">
        <v>29191</v>
      </c>
      <c r="L7005" s="210" t="s">
        <v>7743</v>
      </c>
      <c r="M7005" s="210" t="s">
        <v>3533</v>
      </c>
      <c r="N7005" s="211">
        <v>99087</v>
      </c>
      <c r="O7005" s="210" t="s">
        <v>4393</v>
      </c>
    </row>
    <row r="7006" spans="1:15" x14ac:dyDescent="0.2">
      <c r="A7006" s="210" t="s">
        <v>29179</v>
      </c>
      <c r="B7006" s="210" t="s">
        <v>7133</v>
      </c>
      <c r="C7006" s="210" t="s">
        <v>29015</v>
      </c>
      <c r="D7006" s="211">
        <v>99087</v>
      </c>
      <c r="E7006" s="210" t="s">
        <v>4393</v>
      </c>
      <c r="F7006" s="210" t="s">
        <v>29180</v>
      </c>
      <c r="G7006" s="210" t="s">
        <v>29181</v>
      </c>
      <c r="H7006" s="210" t="s">
        <v>0</v>
      </c>
      <c r="I7006" s="210" t="s">
        <v>29192</v>
      </c>
      <c r="J7006" s="210" t="s">
        <v>29193</v>
      </c>
      <c r="L7006" s="210" t="s">
        <v>7743</v>
      </c>
      <c r="M7006" s="210" t="s">
        <v>3533</v>
      </c>
      <c r="N7006" s="211">
        <v>99087</v>
      </c>
      <c r="O7006" s="210" t="s">
        <v>4393</v>
      </c>
    </row>
    <row r="7007" spans="1:15" x14ac:dyDescent="0.2">
      <c r="A7007" s="210" t="s">
        <v>29194</v>
      </c>
      <c r="B7007" s="210" t="s">
        <v>29195</v>
      </c>
      <c r="C7007" s="210" t="s">
        <v>29196</v>
      </c>
      <c r="D7007" s="211">
        <v>95448</v>
      </c>
      <c r="E7007" s="210" t="s">
        <v>29197</v>
      </c>
      <c r="F7007" s="210" t="s">
        <v>29198</v>
      </c>
      <c r="G7007" s="210" t="s">
        <v>29199</v>
      </c>
      <c r="H7007" s="210" t="s">
        <v>0</v>
      </c>
      <c r="I7007" s="210" t="s">
        <v>29200</v>
      </c>
      <c r="J7007" s="210" t="s">
        <v>29201</v>
      </c>
      <c r="L7007" s="210" t="s">
        <v>7743</v>
      </c>
      <c r="M7007" s="210" t="s">
        <v>3533</v>
      </c>
      <c r="N7007" s="211">
        <v>95448</v>
      </c>
      <c r="O7007" s="210" t="s">
        <v>29197</v>
      </c>
    </row>
    <row r="7008" spans="1:15" x14ac:dyDescent="0.2">
      <c r="A7008" s="210" t="s">
        <v>29194</v>
      </c>
      <c r="B7008" s="210" t="s">
        <v>29195</v>
      </c>
      <c r="C7008" s="210" t="s">
        <v>29196</v>
      </c>
      <c r="D7008" s="211">
        <v>95448</v>
      </c>
      <c r="E7008" s="210" t="s">
        <v>29197</v>
      </c>
      <c r="F7008" s="210" t="s">
        <v>29198</v>
      </c>
      <c r="G7008" s="210" t="s">
        <v>29199</v>
      </c>
      <c r="H7008" s="210" t="s">
        <v>0</v>
      </c>
      <c r="I7008" s="210" t="s">
        <v>29202</v>
      </c>
      <c r="J7008" s="210" t="s">
        <v>29203</v>
      </c>
      <c r="L7008" s="210" t="s">
        <v>7743</v>
      </c>
      <c r="M7008" s="210" t="s">
        <v>3562</v>
      </c>
      <c r="N7008" s="211">
        <v>95448</v>
      </c>
      <c r="O7008" s="210" t="s">
        <v>29197</v>
      </c>
    </row>
    <row r="7009" spans="1:15" x14ac:dyDescent="0.2">
      <c r="A7009" s="210" t="s">
        <v>29204</v>
      </c>
      <c r="B7009" s="210" t="s">
        <v>29205</v>
      </c>
      <c r="C7009" s="210" t="s">
        <v>29196</v>
      </c>
      <c r="D7009" s="211">
        <v>95448</v>
      </c>
      <c r="E7009" s="210" t="s">
        <v>29197</v>
      </c>
      <c r="G7009" s="210" t="s">
        <v>29206</v>
      </c>
      <c r="H7009" s="210" t="s">
        <v>0</v>
      </c>
      <c r="I7009" s="210" t="s">
        <v>29207</v>
      </c>
      <c r="J7009" s="210" t="s">
        <v>29208</v>
      </c>
      <c r="L7009" s="210" t="s">
        <v>7743</v>
      </c>
      <c r="M7009" s="210" t="s">
        <v>3533</v>
      </c>
      <c r="N7009" s="211">
        <v>95448</v>
      </c>
      <c r="O7009" s="210" t="s">
        <v>29197</v>
      </c>
    </row>
    <row r="7010" spans="1:15" x14ac:dyDescent="0.2">
      <c r="A7010" s="210" t="s">
        <v>29204</v>
      </c>
      <c r="B7010" s="210" t="s">
        <v>29205</v>
      </c>
      <c r="C7010" s="210" t="s">
        <v>29196</v>
      </c>
      <c r="D7010" s="211">
        <v>95448</v>
      </c>
      <c r="E7010" s="210" t="s">
        <v>29197</v>
      </c>
      <c r="G7010" s="210" t="s">
        <v>29206</v>
      </c>
      <c r="H7010" s="210" t="s">
        <v>0</v>
      </c>
      <c r="I7010" s="210" t="s">
        <v>29209</v>
      </c>
      <c r="J7010" s="210" t="s">
        <v>29210</v>
      </c>
      <c r="L7010" s="210" t="s">
        <v>7742</v>
      </c>
      <c r="M7010" s="210" t="s">
        <v>3562</v>
      </c>
      <c r="N7010" s="211">
        <v>95448</v>
      </c>
      <c r="O7010" s="210" t="s">
        <v>29197</v>
      </c>
    </row>
    <row r="7011" spans="1:15" x14ac:dyDescent="0.2">
      <c r="A7011" s="210" t="s">
        <v>29211</v>
      </c>
      <c r="B7011" s="210" t="s">
        <v>29212</v>
      </c>
      <c r="C7011" s="210" t="s">
        <v>29196</v>
      </c>
      <c r="D7011" s="211">
        <v>95448</v>
      </c>
      <c r="E7011" s="210" t="s">
        <v>29197</v>
      </c>
      <c r="F7011" s="210" t="s">
        <v>29213</v>
      </c>
      <c r="H7011" s="210" t="s">
        <v>0</v>
      </c>
      <c r="I7011" s="210" t="s">
        <v>29214</v>
      </c>
      <c r="J7011" s="210" t="s">
        <v>29215</v>
      </c>
      <c r="K7011" s="210" t="s">
        <v>29215</v>
      </c>
      <c r="L7011" s="210" t="s">
        <v>7743</v>
      </c>
      <c r="M7011" s="210" t="s">
        <v>3533</v>
      </c>
      <c r="N7011" s="211">
        <v>95448</v>
      </c>
      <c r="O7011" s="210" t="s">
        <v>29197</v>
      </c>
    </row>
    <row r="7012" spans="1:15" x14ac:dyDescent="0.2">
      <c r="A7012" s="210" t="s">
        <v>29211</v>
      </c>
      <c r="B7012" s="210" t="s">
        <v>29212</v>
      </c>
      <c r="C7012" s="210" t="s">
        <v>29196</v>
      </c>
      <c r="D7012" s="211">
        <v>95448</v>
      </c>
      <c r="E7012" s="210" t="s">
        <v>29197</v>
      </c>
      <c r="F7012" s="210" t="s">
        <v>29213</v>
      </c>
      <c r="H7012" s="210" t="s">
        <v>0</v>
      </c>
      <c r="I7012" s="210" t="s">
        <v>29216</v>
      </c>
      <c r="J7012" s="210" t="s">
        <v>29217</v>
      </c>
      <c r="K7012" s="210" t="s">
        <v>29217</v>
      </c>
      <c r="L7012" s="210" t="s">
        <v>7743</v>
      </c>
      <c r="M7012" s="210" t="s">
        <v>3533</v>
      </c>
      <c r="N7012" s="211">
        <v>95448</v>
      </c>
      <c r="O7012" s="210" t="s">
        <v>29197</v>
      </c>
    </row>
    <row r="7013" spans="1:15" x14ac:dyDescent="0.2">
      <c r="A7013" s="210" t="s">
        <v>29218</v>
      </c>
      <c r="B7013" s="210" t="s">
        <v>5098</v>
      </c>
      <c r="C7013" s="210" t="s">
        <v>29196</v>
      </c>
      <c r="D7013" s="211">
        <v>95448</v>
      </c>
      <c r="E7013" s="210" t="s">
        <v>29197</v>
      </c>
      <c r="G7013" s="210" t="s">
        <v>29206</v>
      </c>
      <c r="H7013" s="210" t="s">
        <v>3730</v>
      </c>
      <c r="I7013" s="210" t="s">
        <v>29219</v>
      </c>
      <c r="J7013" s="210" t="s">
        <v>29220</v>
      </c>
      <c r="K7013" s="210" t="s">
        <v>29220</v>
      </c>
      <c r="L7013" s="210" t="s">
        <v>29221</v>
      </c>
      <c r="M7013" s="210" t="s">
        <v>3533</v>
      </c>
      <c r="N7013" s="211">
        <v>95448</v>
      </c>
      <c r="O7013" s="210" t="s">
        <v>29197</v>
      </c>
    </row>
    <row r="7014" spans="1:15" x14ac:dyDescent="0.2">
      <c r="A7014" s="210" t="s">
        <v>29218</v>
      </c>
      <c r="B7014" s="210" t="s">
        <v>5098</v>
      </c>
      <c r="C7014" s="210" t="s">
        <v>29196</v>
      </c>
      <c r="D7014" s="211">
        <v>95448</v>
      </c>
      <c r="E7014" s="210" t="s">
        <v>29197</v>
      </c>
      <c r="G7014" s="210" t="s">
        <v>29206</v>
      </c>
      <c r="H7014" s="210" t="s">
        <v>3730</v>
      </c>
      <c r="I7014" s="210" t="s">
        <v>29222</v>
      </c>
      <c r="J7014" s="210" t="s">
        <v>29223</v>
      </c>
      <c r="K7014" s="210" t="s">
        <v>29223</v>
      </c>
      <c r="L7014" s="210" t="s">
        <v>29221</v>
      </c>
      <c r="M7014" s="210" t="s">
        <v>3533</v>
      </c>
      <c r="N7014" s="211">
        <v>95448</v>
      </c>
      <c r="O7014" s="210" t="s">
        <v>29197</v>
      </c>
    </row>
    <row r="7015" spans="1:15" x14ac:dyDescent="0.2">
      <c r="A7015" s="210" t="s">
        <v>29218</v>
      </c>
      <c r="B7015" s="210" t="s">
        <v>5098</v>
      </c>
      <c r="C7015" s="210" t="s">
        <v>29196</v>
      </c>
      <c r="D7015" s="211">
        <v>95448</v>
      </c>
      <c r="E7015" s="210" t="s">
        <v>29197</v>
      </c>
      <c r="G7015" s="210" t="s">
        <v>29206</v>
      </c>
      <c r="H7015" s="210" t="s">
        <v>3730</v>
      </c>
      <c r="I7015" s="210" t="s">
        <v>29224</v>
      </c>
      <c r="J7015" s="210" t="s">
        <v>29225</v>
      </c>
      <c r="K7015" s="210" t="s">
        <v>29225</v>
      </c>
      <c r="L7015" s="210" t="s">
        <v>29221</v>
      </c>
      <c r="M7015" s="210" t="s">
        <v>3533</v>
      </c>
      <c r="N7015" s="211">
        <v>95448</v>
      </c>
      <c r="O7015" s="210" t="s">
        <v>29197</v>
      </c>
    </row>
    <row r="7016" spans="1:15" x14ac:dyDescent="0.2">
      <c r="A7016" s="210" t="s">
        <v>29218</v>
      </c>
      <c r="B7016" s="210" t="s">
        <v>5098</v>
      </c>
      <c r="C7016" s="210" t="s">
        <v>29196</v>
      </c>
      <c r="D7016" s="211">
        <v>95448</v>
      </c>
      <c r="E7016" s="210" t="s">
        <v>29197</v>
      </c>
      <c r="G7016" s="210" t="s">
        <v>29206</v>
      </c>
      <c r="H7016" s="210" t="s">
        <v>3730</v>
      </c>
      <c r="I7016" s="210" t="s">
        <v>29226</v>
      </c>
      <c r="J7016" s="210" t="s">
        <v>29227</v>
      </c>
      <c r="K7016" s="210" t="s">
        <v>29227</v>
      </c>
      <c r="L7016" s="210" t="s">
        <v>29221</v>
      </c>
      <c r="M7016" s="210" t="s">
        <v>3533</v>
      </c>
      <c r="N7016" s="211">
        <v>95448</v>
      </c>
      <c r="O7016" s="210" t="s">
        <v>29197</v>
      </c>
    </row>
    <row r="7017" spans="1:15" x14ac:dyDescent="0.2">
      <c r="A7017" s="210" t="s">
        <v>29218</v>
      </c>
      <c r="B7017" s="210" t="s">
        <v>5098</v>
      </c>
      <c r="C7017" s="210" t="s">
        <v>29196</v>
      </c>
      <c r="D7017" s="211">
        <v>95448</v>
      </c>
      <c r="E7017" s="210" t="s">
        <v>29197</v>
      </c>
      <c r="G7017" s="210" t="s">
        <v>29206</v>
      </c>
      <c r="H7017" s="210" t="s">
        <v>3730</v>
      </c>
      <c r="I7017" s="210" t="s">
        <v>29228</v>
      </c>
      <c r="J7017" s="210" t="s">
        <v>29229</v>
      </c>
      <c r="K7017" s="210" t="s">
        <v>29229</v>
      </c>
      <c r="L7017" s="210" t="s">
        <v>29221</v>
      </c>
      <c r="M7017" s="210" t="s">
        <v>3533</v>
      </c>
      <c r="N7017" s="211">
        <v>95448</v>
      </c>
      <c r="O7017" s="210" t="s">
        <v>29197</v>
      </c>
    </row>
    <row r="7018" spans="1:15" x14ac:dyDescent="0.2">
      <c r="A7018" s="210" t="s">
        <v>29218</v>
      </c>
      <c r="B7018" s="210" t="s">
        <v>5098</v>
      </c>
      <c r="C7018" s="210" t="s">
        <v>29196</v>
      </c>
      <c r="D7018" s="211">
        <v>95448</v>
      </c>
      <c r="E7018" s="210" t="s">
        <v>29197</v>
      </c>
      <c r="G7018" s="210" t="s">
        <v>29206</v>
      </c>
      <c r="H7018" s="210" t="s">
        <v>3730</v>
      </c>
      <c r="I7018" s="210" t="s">
        <v>29230</v>
      </c>
      <c r="J7018" s="210" t="s">
        <v>29231</v>
      </c>
      <c r="K7018" s="210" t="s">
        <v>29231</v>
      </c>
      <c r="L7018" s="210" t="s">
        <v>29221</v>
      </c>
      <c r="M7018" s="210" t="s">
        <v>3533</v>
      </c>
      <c r="N7018" s="211">
        <v>95448</v>
      </c>
      <c r="O7018" s="210" t="s">
        <v>29197</v>
      </c>
    </row>
    <row r="7019" spans="1:15" x14ac:dyDescent="0.2">
      <c r="A7019" s="210" t="s">
        <v>29218</v>
      </c>
      <c r="B7019" s="210" t="s">
        <v>5098</v>
      </c>
      <c r="C7019" s="210" t="s">
        <v>29196</v>
      </c>
      <c r="D7019" s="211">
        <v>95448</v>
      </c>
      <c r="E7019" s="210" t="s">
        <v>29197</v>
      </c>
      <c r="G7019" s="210" t="s">
        <v>29206</v>
      </c>
      <c r="H7019" s="210" t="s">
        <v>3730</v>
      </c>
      <c r="I7019" s="210" t="s">
        <v>29232</v>
      </c>
      <c r="J7019" s="210" t="s">
        <v>29233</v>
      </c>
      <c r="K7019" s="210" t="s">
        <v>29233</v>
      </c>
      <c r="L7019" s="210" t="s">
        <v>29221</v>
      </c>
      <c r="M7019" s="210" t="s">
        <v>3533</v>
      </c>
      <c r="N7019" s="211">
        <v>95448</v>
      </c>
      <c r="O7019" s="210" t="s">
        <v>29197</v>
      </c>
    </row>
    <row r="7020" spans="1:15" x14ac:dyDescent="0.2">
      <c r="A7020" s="210" t="s">
        <v>29218</v>
      </c>
      <c r="B7020" s="210" t="s">
        <v>5098</v>
      </c>
      <c r="C7020" s="210" t="s">
        <v>29196</v>
      </c>
      <c r="D7020" s="211">
        <v>95448</v>
      </c>
      <c r="E7020" s="210" t="s">
        <v>29197</v>
      </c>
      <c r="G7020" s="210" t="s">
        <v>29206</v>
      </c>
      <c r="H7020" s="210" t="s">
        <v>3730</v>
      </c>
      <c r="I7020" s="210" t="s">
        <v>29234</v>
      </c>
      <c r="J7020" s="210" t="s">
        <v>29235</v>
      </c>
      <c r="K7020" s="210" t="s">
        <v>29235</v>
      </c>
      <c r="L7020" s="210" t="s">
        <v>29221</v>
      </c>
      <c r="M7020" s="210" t="s">
        <v>3533</v>
      </c>
      <c r="N7020" s="211">
        <v>95448</v>
      </c>
      <c r="O7020" s="210" t="s">
        <v>29197</v>
      </c>
    </row>
    <row r="7021" spans="1:15" x14ac:dyDescent="0.2">
      <c r="A7021" s="210" t="s">
        <v>29218</v>
      </c>
      <c r="B7021" s="210" t="s">
        <v>5098</v>
      </c>
      <c r="C7021" s="210" t="s">
        <v>29196</v>
      </c>
      <c r="D7021" s="211">
        <v>95448</v>
      </c>
      <c r="E7021" s="210" t="s">
        <v>29197</v>
      </c>
      <c r="G7021" s="210" t="s">
        <v>29206</v>
      </c>
      <c r="H7021" s="210" t="s">
        <v>3730</v>
      </c>
      <c r="I7021" s="210" t="s">
        <v>29236</v>
      </c>
      <c r="J7021" s="210" t="s">
        <v>29237</v>
      </c>
      <c r="K7021" s="210" t="s">
        <v>29237</v>
      </c>
      <c r="L7021" s="210" t="s">
        <v>29221</v>
      </c>
      <c r="M7021" s="210" t="s">
        <v>3533</v>
      </c>
      <c r="N7021" s="211">
        <v>95448</v>
      </c>
      <c r="O7021" s="210" t="s">
        <v>29197</v>
      </c>
    </row>
    <row r="7022" spans="1:15" x14ac:dyDescent="0.2">
      <c r="A7022" s="210" t="s">
        <v>29218</v>
      </c>
      <c r="B7022" s="210" t="s">
        <v>5098</v>
      </c>
      <c r="C7022" s="210" t="s">
        <v>29196</v>
      </c>
      <c r="D7022" s="211">
        <v>95448</v>
      </c>
      <c r="E7022" s="210" t="s">
        <v>29197</v>
      </c>
      <c r="G7022" s="210" t="s">
        <v>29206</v>
      </c>
      <c r="H7022" s="210" t="s">
        <v>3730</v>
      </c>
      <c r="I7022" s="210" t="s">
        <v>29238</v>
      </c>
      <c r="J7022" s="210" t="s">
        <v>29239</v>
      </c>
      <c r="K7022" s="210" t="s">
        <v>29239</v>
      </c>
      <c r="L7022" s="210" t="s">
        <v>29221</v>
      </c>
      <c r="M7022" s="210" t="s">
        <v>3533</v>
      </c>
      <c r="N7022" s="211">
        <v>95448</v>
      </c>
      <c r="O7022" s="210" t="s">
        <v>29197</v>
      </c>
    </row>
    <row r="7023" spans="1:15" x14ac:dyDescent="0.2">
      <c r="A7023" s="210" t="s">
        <v>29218</v>
      </c>
      <c r="B7023" s="210" t="s">
        <v>5098</v>
      </c>
      <c r="C7023" s="210" t="s">
        <v>29196</v>
      </c>
      <c r="D7023" s="211">
        <v>95448</v>
      </c>
      <c r="E7023" s="210" t="s">
        <v>29197</v>
      </c>
      <c r="G7023" s="210" t="s">
        <v>29206</v>
      </c>
      <c r="H7023" s="210" t="s">
        <v>3730</v>
      </c>
      <c r="I7023" s="210" t="s">
        <v>29240</v>
      </c>
      <c r="J7023" s="210" t="s">
        <v>29241</v>
      </c>
      <c r="K7023" s="210" t="s">
        <v>29241</v>
      </c>
      <c r="L7023" s="210" t="s">
        <v>29221</v>
      </c>
      <c r="M7023" s="210" t="s">
        <v>3533</v>
      </c>
      <c r="N7023" s="211">
        <v>95448</v>
      </c>
      <c r="O7023" s="210" t="s">
        <v>29197</v>
      </c>
    </row>
    <row r="7024" spans="1:15" x14ac:dyDescent="0.2">
      <c r="A7024" s="210" t="s">
        <v>29218</v>
      </c>
      <c r="B7024" s="210" t="s">
        <v>5098</v>
      </c>
      <c r="C7024" s="210" t="s">
        <v>29196</v>
      </c>
      <c r="D7024" s="211">
        <v>95448</v>
      </c>
      <c r="E7024" s="210" t="s">
        <v>29197</v>
      </c>
      <c r="G7024" s="210" t="s">
        <v>29206</v>
      </c>
      <c r="H7024" s="210" t="s">
        <v>3730</v>
      </c>
      <c r="I7024" s="210" t="s">
        <v>29242</v>
      </c>
      <c r="J7024" s="210" t="s">
        <v>29243</v>
      </c>
      <c r="K7024" s="210" t="s">
        <v>29243</v>
      </c>
      <c r="L7024" s="210" t="s">
        <v>29221</v>
      </c>
      <c r="M7024" s="210" t="s">
        <v>3533</v>
      </c>
      <c r="N7024" s="211">
        <v>95448</v>
      </c>
      <c r="O7024" s="210" t="s">
        <v>29197</v>
      </c>
    </row>
    <row r="7025" spans="1:15" x14ac:dyDescent="0.2">
      <c r="A7025" s="210" t="s">
        <v>29218</v>
      </c>
      <c r="B7025" s="210" t="s">
        <v>5098</v>
      </c>
      <c r="C7025" s="210" t="s">
        <v>29196</v>
      </c>
      <c r="D7025" s="211">
        <v>95448</v>
      </c>
      <c r="E7025" s="210" t="s">
        <v>29197</v>
      </c>
      <c r="G7025" s="210" t="s">
        <v>29206</v>
      </c>
      <c r="H7025" s="210" t="s">
        <v>3730</v>
      </c>
      <c r="I7025" s="210" t="s">
        <v>29244</v>
      </c>
      <c r="J7025" s="210" t="s">
        <v>29245</v>
      </c>
      <c r="K7025" s="210" t="s">
        <v>29245</v>
      </c>
      <c r="L7025" s="210" t="s">
        <v>29221</v>
      </c>
      <c r="M7025" s="210" t="s">
        <v>3533</v>
      </c>
      <c r="N7025" s="211">
        <v>95448</v>
      </c>
      <c r="O7025" s="210" t="s">
        <v>29197</v>
      </c>
    </row>
    <row r="7026" spans="1:15" x14ac:dyDescent="0.2">
      <c r="A7026" s="210" t="s">
        <v>29218</v>
      </c>
      <c r="B7026" s="210" t="s">
        <v>5098</v>
      </c>
      <c r="C7026" s="210" t="s">
        <v>29196</v>
      </c>
      <c r="D7026" s="211">
        <v>95448</v>
      </c>
      <c r="E7026" s="210" t="s">
        <v>29197</v>
      </c>
      <c r="G7026" s="210" t="s">
        <v>29206</v>
      </c>
      <c r="H7026" s="210" t="s">
        <v>3730</v>
      </c>
      <c r="I7026" s="210" t="s">
        <v>29246</v>
      </c>
      <c r="J7026" s="210" t="s">
        <v>29247</v>
      </c>
      <c r="K7026" s="210" t="s">
        <v>29247</v>
      </c>
      <c r="L7026" s="210" t="s">
        <v>29221</v>
      </c>
      <c r="M7026" s="210" t="s">
        <v>3533</v>
      </c>
      <c r="N7026" s="211">
        <v>95448</v>
      </c>
      <c r="O7026" s="210" t="s">
        <v>29197</v>
      </c>
    </row>
    <row r="7027" spans="1:15" x14ac:dyDescent="0.2">
      <c r="A7027" s="210" t="s">
        <v>29218</v>
      </c>
      <c r="B7027" s="210" t="s">
        <v>5098</v>
      </c>
      <c r="C7027" s="210" t="s">
        <v>29196</v>
      </c>
      <c r="D7027" s="211">
        <v>95448</v>
      </c>
      <c r="E7027" s="210" t="s">
        <v>29197</v>
      </c>
      <c r="G7027" s="210" t="s">
        <v>29206</v>
      </c>
      <c r="H7027" s="210" t="s">
        <v>3730</v>
      </c>
      <c r="I7027" s="210" t="s">
        <v>29248</v>
      </c>
      <c r="J7027" s="210" t="s">
        <v>29249</v>
      </c>
      <c r="K7027" s="210" t="s">
        <v>29249</v>
      </c>
      <c r="L7027" s="210" t="s">
        <v>29221</v>
      </c>
      <c r="M7027" s="210" t="s">
        <v>3533</v>
      </c>
      <c r="N7027" s="211">
        <v>95448</v>
      </c>
      <c r="O7027" s="210" t="s">
        <v>29197</v>
      </c>
    </row>
    <row r="7028" spans="1:15" x14ac:dyDescent="0.2">
      <c r="A7028" s="210" t="s">
        <v>29218</v>
      </c>
      <c r="B7028" s="210" t="s">
        <v>5098</v>
      </c>
      <c r="C7028" s="210" t="s">
        <v>29196</v>
      </c>
      <c r="D7028" s="211">
        <v>95448</v>
      </c>
      <c r="E7028" s="210" t="s">
        <v>29197</v>
      </c>
      <c r="G7028" s="210" t="s">
        <v>29206</v>
      </c>
      <c r="H7028" s="210" t="s">
        <v>3730</v>
      </c>
      <c r="I7028" s="210" t="s">
        <v>29250</v>
      </c>
      <c r="J7028" s="210" t="s">
        <v>29251</v>
      </c>
      <c r="K7028" s="210" t="s">
        <v>29251</v>
      </c>
      <c r="L7028" s="210" t="s">
        <v>29221</v>
      </c>
      <c r="M7028" s="210" t="s">
        <v>3533</v>
      </c>
      <c r="N7028" s="211">
        <v>95448</v>
      </c>
      <c r="O7028" s="210" t="s">
        <v>29197</v>
      </c>
    </row>
    <row r="7029" spans="1:15" x14ac:dyDescent="0.2">
      <c r="A7029" s="210" t="s">
        <v>29218</v>
      </c>
      <c r="B7029" s="210" t="s">
        <v>5098</v>
      </c>
      <c r="C7029" s="210" t="s">
        <v>29196</v>
      </c>
      <c r="D7029" s="211">
        <v>95448</v>
      </c>
      <c r="E7029" s="210" t="s">
        <v>29197</v>
      </c>
      <c r="G7029" s="210" t="s">
        <v>29206</v>
      </c>
      <c r="H7029" s="210" t="s">
        <v>3730</v>
      </c>
      <c r="I7029" s="210" t="s">
        <v>29252</v>
      </c>
      <c r="J7029" s="210" t="s">
        <v>29253</v>
      </c>
      <c r="K7029" s="210" t="s">
        <v>29253</v>
      </c>
      <c r="L7029" s="210" t="s">
        <v>29221</v>
      </c>
      <c r="M7029" s="210" t="s">
        <v>3533</v>
      </c>
      <c r="N7029" s="211">
        <v>95448</v>
      </c>
      <c r="O7029" s="210" t="s">
        <v>29197</v>
      </c>
    </row>
    <row r="7030" spans="1:15" x14ac:dyDescent="0.2">
      <c r="A7030" s="210" t="s">
        <v>29218</v>
      </c>
      <c r="B7030" s="210" t="s">
        <v>5098</v>
      </c>
      <c r="C7030" s="210" t="s">
        <v>29196</v>
      </c>
      <c r="D7030" s="211">
        <v>95448</v>
      </c>
      <c r="E7030" s="210" t="s">
        <v>29197</v>
      </c>
      <c r="G7030" s="210" t="s">
        <v>29206</v>
      </c>
      <c r="H7030" s="210" t="s">
        <v>3730</v>
      </c>
      <c r="I7030" s="210" t="s">
        <v>29254</v>
      </c>
      <c r="J7030" s="210" t="s">
        <v>29255</v>
      </c>
      <c r="K7030" s="210" t="s">
        <v>29255</v>
      </c>
      <c r="L7030" s="210" t="s">
        <v>29221</v>
      </c>
      <c r="M7030" s="210" t="s">
        <v>3533</v>
      </c>
      <c r="N7030" s="211">
        <v>95448</v>
      </c>
      <c r="O7030" s="210" t="s">
        <v>29197</v>
      </c>
    </row>
    <row r="7031" spans="1:15" x14ac:dyDescent="0.2">
      <c r="A7031" s="210" t="s">
        <v>29218</v>
      </c>
      <c r="B7031" s="210" t="s">
        <v>5098</v>
      </c>
      <c r="C7031" s="210" t="s">
        <v>29196</v>
      </c>
      <c r="D7031" s="211">
        <v>95448</v>
      </c>
      <c r="E7031" s="210" t="s">
        <v>29197</v>
      </c>
      <c r="G7031" s="210" t="s">
        <v>29206</v>
      </c>
      <c r="H7031" s="210" t="s">
        <v>3730</v>
      </c>
      <c r="I7031" s="210" t="s">
        <v>29256</v>
      </c>
      <c r="J7031" s="210" t="s">
        <v>29257</v>
      </c>
      <c r="K7031" s="210" t="s">
        <v>29257</v>
      </c>
      <c r="L7031" s="210" t="s">
        <v>29221</v>
      </c>
      <c r="M7031" s="210" t="s">
        <v>3533</v>
      </c>
      <c r="N7031" s="211">
        <v>95448</v>
      </c>
      <c r="O7031" s="210" t="s">
        <v>29197</v>
      </c>
    </row>
    <row r="7032" spans="1:15" x14ac:dyDescent="0.2">
      <c r="A7032" s="210" t="s">
        <v>29218</v>
      </c>
      <c r="B7032" s="210" t="s">
        <v>5098</v>
      </c>
      <c r="C7032" s="210" t="s">
        <v>29196</v>
      </c>
      <c r="D7032" s="211">
        <v>95448</v>
      </c>
      <c r="E7032" s="210" t="s">
        <v>29197</v>
      </c>
      <c r="G7032" s="210" t="s">
        <v>29206</v>
      </c>
      <c r="H7032" s="210" t="s">
        <v>3730</v>
      </c>
      <c r="I7032" s="210" t="s">
        <v>29258</v>
      </c>
      <c r="J7032" s="210" t="s">
        <v>29259</v>
      </c>
      <c r="K7032" s="210" t="s">
        <v>29259</v>
      </c>
      <c r="L7032" s="210" t="s">
        <v>29221</v>
      </c>
      <c r="M7032" s="210" t="s">
        <v>3533</v>
      </c>
      <c r="N7032" s="211">
        <v>95448</v>
      </c>
      <c r="O7032" s="210" t="s">
        <v>29197</v>
      </c>
    </row>
    <row r="7033" spans="1:15" x14ac:dyDescent="0.2">
      <c r="A7033" s="210" t="s">
        <v>29218</v>
      </c>
      <c r="B7033" s="210" t="s">
        <v>5098</v>
      </c>
      <c r="C7033" s="210" t="s">
        <v>29196</v>
      </c>
      <c r="D7033" s="211">
        <v>95448</v>
      </c>
      <c r="E7033" s="210" t="s">
        <v>29197</v>
      </c>
      <c r="G7033" s="210" t="s">
        <v>29206</v>
      </c>
      <c r="H7033" s="210" t="s">
        <v>3730</v>
      </c>
      <c r="I7033" s="210" t="s">
        <v>29260</v>
      </c>
      <c r="J7033" s="210" t="s">
        <v>29261</v>
      </c>
      <c r="K7033" s="210" t="s">
        <v>29261</v>
      </c>
      <c r="L7033" s="210" t="s">
        <v>29221</v>
      </c>
      <c r="M7033" s="210" t="s">
        <v>3533</v>
      </c>
      <c r="N7033" s="211">
        <v>95448</v>
      </c>
      <c r="O7033" s="210" t="s">
        <v>29197</v>
      </c>
    </row>
    <row r="7034" spans="1:15" x14ac:dyDescent="0.2">
      <c r="A7034" s="210" t="s">
        <v>29218</v>
      </c>
      <c r="B7034" s="210" t="s">
        <v>5098</v>
      </c>
      <c r="C7034" s="210" t="s">
        <v>29196</v>
      </c>
      <c r="D7034" s="211">
        <v>95448</v>
      </c>
      <c r="E7034" s="210" t="s">
        <v>29197</v>
      </c>
      <c r="G7034" s="210" t="s">
        <v>29206</v>
      </c>
      <c r="H7034" s="210" t="s">
        <v>3730</v>
      </c>
      <c r="I7034" s="210" t="s">
        <v>29262</v>
      </c>
      <c r="J7034" s="210" t="s">
        <v>29263</v>
      </c>
      <c r="K7034" s="210" t="s">
        <v>29263</v>
      </c>
      <c r="L7034" s="210" t="s">
        <v>29221</v>
      </c>
      <c r="M7034" s="210" t="s">
        <v>3533</v>
      </c>
      <c r="N7034" s="211">
        <v>95448</v>
      </c>
      <c r="O7034" s="210" t="s">
        <v>29197</v>
      </c>
    </row>
    <row r="7035" spans="1:15" x14ac:dyDescent="0.2">
      <c r="A7035" s="210" t="s">
        <v>29218</v>
      </c>
      <c r="B7035" s="210" t="s">
        <v>5098</v>
      </c>
      <c r="C7035" s="210" t="s">
        <v>29196</v>
      </c>
      <c r="D7035" s="211">
        <v>95448</v>
      </c>
      <c r="E7035" s="210" t="s">
        <v>29197</v>
      </c>
      <c r="G7035" s="210" t="s">
        <v>29206</v>
      </c>
      <c r="H7035" s="210" t="s">
        <v>3730</v>
      </c>
      <c r="I7035" s="210" t="s">
        <v>29264</v>
      </c>
      <c r="J7035" s="210" t="s">
        <v>29265</v>
      </c>
      <c r="K7035" s="210" t="s">
        <v>29265</v>
      </c>
      <c r="L7035" s="210" t="s">
        <v>29221</v>
      </c>
      <c r="M7035" s="210" t="s">
        <v>3533</v>
      </c>
      <c r="N7035" s="211">
        <v>95448</v>
      </c>
      <c r="O7035" s="210" t="s">
        <v>29197</v>
      </c>
    </row>
    <row r="7036" spans="1:15" x14ac:dyDescent="0.2">
      <c r="A7036" s="210" t="s">
        <v>29218</v>
      </c>
      <c r="B7036" s="210" t="s">
        <v>5098</v>
      </c>
      <c r="C7036" s="210" t="s">
        <v>29196</v>
      </c>
      <c r="D7036" s="211">
        <v>95448</v>
      </c>
      <c r="E7036" s="210" t="s">
        <v>29197</v>
      </c>
      <c r="G7036" s="210" t="s">
        <v>29206</v>
      </c>
      <c r="H7036" s="210" t="s">
        <v>3730</v>
      </c>
      <c r="I7036" s="210" t="s">
        <v>29266</v>
      </c>
      <c r="J7036" s="210" t="s">
        <v>29267</v>
      </c>
      <c r="K7036" s="210" t="s">
        <v>29267</v>
      </c>
      <c r="L7036" s="210" t="s">
        <v>29221</v>
      </c>
      <c r="M7036" s="210" t="s">
        <v>3533</v>
      </c>
      <c r="N7036" s="211">
        <v>95448</v>
      </c>
      <c r="O7036" s="210" t="s">
        <v>29197</v>
      </c>
    </row>
    <row r="7037" spans="1:15" x14ac:dyDescent="0.2">
      <c r="A7037" s="210" t="s">
        <v>29218</v>
      </c>
      <c r="B7037" s="210" t="s">
        <v>5098</v>
      </c>
      <c r="C7037" s="210" t="s">
        <v>29196</v>
      </c>
      <c r="D7037" s="211">
        <v>95448</v>
      </c>
      <c r="E7037" s="210" t="s">
        <v>29197</v>
      </c>
      <c r="G7037" s="210" t="s">
        <v>29206</v>
      </c>
      <c r="H7037" s="210" t="s">
        <v>3730</v>
      </c>
      <c r="I7037" s="210" t="s">
        <v>29268</v>
      </c>
      <c r="J7037" s="210" t="s">
        <v>29269</v>
      </c>
      <c r="K7037" s="210" t="s">
        <v>29269</v>
      </c>
      <c r="L7037" s="210" t="s">
        <v>29221</v>
      </c>
      <c r="M7037" s="210" t="s">
        <v>3533</v>
      </c>
      <c r="N7037" s="211">
        <v>95448</v>
      </c>
      <c r="O7037" s="210" t="s">
        <v>29197</v>
      </c>
    </row>
    <row r="7038" spans="1:15" x14ac:dyDescent="0.2">
      <c r="A7038" s="210" t="s">
        <v>29218</v>
      </c>
      <c r="B7038" s="210" t="s">
        <v>5098</v>
      </c>
      <c r="C7038" s="210" t="s">
        <v>29196</v>
      </c>
      <c r="D7038" s="211">
        <v>95448</v>
      </c>
      <c r="E7038" s="210" t="s">
        <v>29197</v>
      </c>
      <c r="G7038" s="210" t="s">
        <v>29206</v>
      </c>
      <c r="H7038" s="210" t="s">
        <v>3730</v>
      </c>
      <c r="I7038" s="210" t="s">
        <v>29270</v>
      </c>
      <c r="J7038" s="210" t="s">
        <v>29271</v>
      </c>
      <c r="K7038" s="210" t="s">
        <v>29271</v>
      </c>
      <c r="L7038" s="210" t="s">
        <v>29221</v>
      </c>
      <c r="M7038" s="210" t="s">
        <v>3533</v>
      </c>
      <c r="N7038" s="211">
        <v>95448</v>
      </c>
      <c r="O7038" s="210" t="s">
        <v>29197</v>
      </c>
    </row>
    <row r="7039" spans="1:15" x14ac:dyDescent="0.2">
      <c r="A7039" s="210" t="s">
        <v>29218</v>
      </c>
      <c r="B7039" s="210" t="s">
        <v>5098</v>
      </c>
      <c r="C7039" s="210" t="s">
        <v>29196</v>
      </c>
      <c r="D7039" s="211">
        <v>95448</v>
      </c>
      <c r="E7039" s="210" t="s">
        <v>29197</v>
      </c>
      <c r="G7039" s="210" t="s">
        <v>29206</v>
      </c>
      <c r="H7039" s="210" t="s">
        <v>3730</v>
      </c>
      <c r="I7039" s="210" t="s">
        <v>29272</v>
      </c>
      <c r="J7039" s="210" t="s">
        <v>29273</v>
      </c>
      <c r="K7039" s="210" t="s">
        <v>29273</v>
      </c>
      <c r="L7039" s="210" t="s">
        <v>29221</v>
      </c>
      <c r="M7039" s="210" t="s">
        <v>3533</v>
      </c>
      <c r="N7039" s="211">
        <v>95448</v>
      </c>
      <c r="O7039" s="210" t="s">
        <v>29197</v>
      </c>
    </row>
    <row r="7040" spans="1:15" x14ac:dyDescent="0.2">
      <c r="A7040" s="210" t="s">
        <v>29218</v>
      </c>
      <c r="B7040" s="210" t="s">
        <v>5098</v>
      </c>
      <c r="C7040" s="210" t="s">
        <v>29196</v>
      </c>
      <c r="D7040" s="211">
        <v>95448</v>
      </c>
      <c r="E7040" s="210" t="s">
        <v>29197</v>
      </c>
      <c r="G7040" s="210" t="s">
        <v>29206</v>
      </c>
      <c r="H7040" s="210" t="s">
        <v>3730</v>
      </c>
      <c r="I7040" s="210" t="s">
        <v>29274</v>
      </c>
      <c r="J7040" s="210" t="s">
        <v>29275</v>
      </c>
      <c r="K7040" s="210" t="s">
        <v>29275</v>
      </c>
      <c r="L7040" s="210" t="s">
        <v>29221</v>
      </c>
      <c r="M7040" s="210" t="s">
        <v>3533</v>
      </c>
      <c r="N7040" s="211">
        <v>95448</v>
      </c>
      <c r="O7040" s="210" t="s">
        <v>29197</v>
      </c>
    </row>
    <row r="7041" spans="1:15" x14ac:dyDescent="0.2">
      <c r="A7041" s="210" t="s">
        <v>29218</v>
      </c>
      <c r="B7041" s="210" t="s">
        <v>5098</v>
      </c>
      <c r="C7041" s="210" t="s">
        <v>29196</v>
      </c>
      <c r="D7041" s="211">
        <v>95448</v>
      </c>
      <c r="E7041" s="210" t="s">
        <v>29197</v>
      </c>
      <c r="G7041" s="210" t="s">
        <v>29206</v>
      </c>
      <c r="H7041" s="210" t="s">
        <v>3730</v>
      </c>
      <c r="I7041" s="210" t="s">
        <v>29276</v>
      </c>
      <c r="J7041" s="210" t="s">
        <v>29277</v>
      </c>
      <c r="K7041" s="210" t="s">
        <v>29277</v>
      </c>
      <c r="L7041" s="210" t="s">
        <v>29221</v>
      </c>
      <c r="M7041" s="210" t="s">
        <v>3533</v>
      </c>
      <c r="N7041" s="211">
        <v>95448</v>
      </c>
      <c r="O7041" s="210" t="s">
        <v>29197</v>
      </c>
    </row>
    <row r="7042" spans="1:15" x14ac:dyDescent="0.2">
      <c r="A7042" s="210" t="s">
        <v>29218</v>
      </c>
      <c r="B7042" s="210" t="s">
        <v>5098</v>
      </c>
      <c r="C7042" s="210" t="s">
        <v>29196</v>
      </c>
      <c r="D7042" s="211">
        <v>95448</v>
      </c>
      <c r="E7042" s="210" t="s">
        <v>29197</v>
      </c>
      <c r="G7042" s="210" t="s">
        <v>29206</v>
      </c>
      <c r="H7042" s="210" t="s">
        <v>3730</v>
      </c>
      <c r="I7042" s="210" t="s">
        <v>29278</v>
      </c>
      <c r="J7042" s="210" t="s">
        <v>29279</v>
      </c>
      <c r="K7042" s="210" t="s">
        <v>29279</v>
      </c>
      <c r="L7042" s="210" t="s">
        <v>29221</v>
      </c>
      <c r="M7042" s="210" t="s">
        <v>3533</v>
      </c>
      <c r="N7042" s="211">
        <v>95448</v>
      </c>
      <c r="O7042" s="210" t="s">
        <v>29197</v>
      </c>
    </row>
    <row r="7043" spans="1:15" x14ac:dyDescent="0.2">
      <c r="A7043" s="210" t="s">
        <v>29218</v>
      </c>
      <c r="B7043" s="210" t="s">
        <v>5098</v>
      </c>
      <c r="C7043" s="210" t="s">
        <v>29196</v>
      </c>
      <c r="D7043" s="211">
        <v>95448</v>
      </c>
      <c r="E7043" s="210" t="s">
        <v>29197</v>
      </c>
      <c r="G7043" s="210" t="s">
        <v>29206</v>
      </c>
      <c r="H7043" s="210" t="s">
        <v>3730</v>
      </c>
      <c r="I7043" s="210" t="s">
        <v>29280</v>
      </c>
      <c r="J7043" s="210" t="s">
        <v>29281</v>
      </c>
      <c r="K7043" s="210" t="s">
        <v>29281</v>
      </c>
      <c r="L7043" s="210" t="s">
        <v>29221</v>
      </c>
      <c r="M7043" s="210" t="s">
        <v>3533</v>
      </c>
      <c r="N7043" s="211">
        <v>95448</v>
      </c>
      <c r="O7043" s="210" t="s">
        <v>29197</v>
      </c>
    </row>
    <row r="7044" spans="1:15" x14ac:dyDescent="0.2">
      <c r="A7044" s="210" t="s">
        <v>29218</v>
      </c>
      <c r="B7044" s="210" t="s">
        <v>5098</v>
      </c>
      <c r="C7044" s="210" t="s">
        <v>29196</v>
      </c>
      <c r="D7044" s="211">
        <v>95448</v>
      </c>
      <c r="E7044" s="210" t="s">
        <v>29197</v>
      </c>
      <c r="G7044" s="210" t="s">
        <v>29206</v>
      </c>
      <c r="H7044" s="210" t="s">
        <v>3730</v>
      </c>
      <c r="I7044" s="210" t="s">
        <v>29282</v>
      </c>
      <c r="J7044" s="210" t="s">
        <v>29283</v>
      </c>
      <c r="K7044" s="210" t="s">
        <v>29283</v>
      </c>
      <c r="L7044" s="210" t="s">
        <v>29221</v>
      </c>
      <c r="M7044" s="210" t="s">
        <v>3533</v>
      </c>
      <c r="N7044" s="211">
        <v>95448</v>
      </c>
      <c r="O7044" s="210" t="s">
        <v>29197</v>
      </c>
    </row>
    <row r="7045" spans="1:15" x14ac:dyDescent="0.2">
      <c r="A7045" s="210" t="s">
        <v>29218</v>
      </c>
      <c r="B7045" s="210" t="s">
        <v>5098</v>
      </c>
      <c r="C7045" s="210" t="s">
        <v>29196</v>
      </c>
      <c r="D7045" s="211">
        <v>95448</v>
      </c>
      <c r="E7045" s="210" t="s">
        <v>29197</v>
      </c>
      <c r="G7045" s="210" t="s">
        <v>29206</v>
      </c>
      <c r="H7045" s="210" t="s">
        <v>3730</v>
      </c>
      <c r="I7045" s="210" t="s">
        <v>29284</v>
      </c>
      <c r="J7045" s="210" t="s">
        <v>29285</v>
      </c>
      <c r="K7045" s="210" t="s">
        <v>29285</v>
      </c>
      <c r="L7045" s="210" t="s">
        <v>29221</v>
      </c>
      <c r="M7045" s="210" t="s">
        <v>3533</v>
      </c>
      <c r="N7045" s="211">
        <v>95448</v>
      </c>
      <c r="O7045" s="210" t="s">
        <v>29197</v>
      </c>
    </row>
    <row r="7046" spans="1:15" x14ac:dyDescent="0.2">
      <c r="A7046" s="210" t="s">
        <v>29218</v>
      </c>
      <c r="B7046" s="210" t="s">
        <v>5098</v>
      </c>
      <c r="C7046" s="210" t="s">
        <v>29196</v>
      </c>
      <c r="D7046" s="211">
        <v>95448</v>
      </c>
      <c r="E7046" s="210" t="s">
        <v>29197</v>
      </c>
      <c r="G7046" s="210" t="s">
        <v>29206</v>
      </c>
      <c r="H7046" s="210" t="s">
        <v>3730</v>
      </c>
      <c r="I7046" s="210" t="s">
        <v>29286</v>
      </c>
      <c r="J7046" s="210" t="s">
        <v>29287</v>
      </c>
      <c r="K7046" s="210" t="s">
        <v>29287</v>
      </c>
      <c r="L7046" s="210" t="s">
        <v>29221</v>
      </c>
      <c r="M7046" s="210" t="s">
        <v>3533</v>
      </c>
      <c r="N7046" s="211">
        <v>95448</v>
      </c>
      <c r="O7046" s="210" t="s">
        <v>29197</v>
      </c>
    </row>
    <row r="7047" spans="1:15" x14ac:dyDescent="0.2">
      <c r="A7047" s="210" t="s">
        <v>29218</v>
      </c>
      <c r="B7047" s="210" t="s">
        <v>5098</v>
      </c>
      <c r="C7047" s="210" t="s">
        <v>29196</v>
      </c>
      <c r="D7047" s="211">
        <v>95448</v>
      </c>
      <c r="E7047" s="210" t="s">
        <v>29197</v>
      </c>
      <c r="G7047" s="210" t="s">
        <v>29206</v>
      </c>
      <c r="H7047" s="210" t="s">
        <v>3730</v>
      </c>
      <c r="I7047" s="210" t="s">
        <v>29288</v>
      </c>
      <c r="J7047" s="210" t="s">
        <v>29289</v>
      </c>
      <c r="K7047" s="210" t="s">
        <v>29289</v>
      </c>
      <c r="L7047" s="210" t="s">
        <v>29221</v>
      </c>
      <c r="M7047" s="210" t="s">
        <v>3533</v>
      </c>
      <c r="N7047" s="211">
        <v>95448</v>
      </c>
      <c r="O7047" s="210" t="s">
        <v>29197</v>
      </c>
    </row>
    <row r="7048" spans="1:15" x14ac:dyDescent="0.2">
      <c r="A7048" s="210" t="s">
        <v>29218</v>
      </c>
      <c r="B7048" s="210" t="s">
        <v>5098</v>
      </c>
      <c r="C7048" s="210" t="s">
        <v>29196</v>
      </c>
      <c r="D7048" s="211">
        <v>95448</v>
      </c>
      <c r="E7048" s="210" t="s">
        <v>29197</v>
      </c>
      <c r="G7048" s="210" t="s">
        <v>29206</v>
      </c>
      <c r="H7048" s="210" t="s">
        <v>3730</v>
      </c>
      <c r="I7048" s="210" t="s">
        <v>29290</v>
      </c>
      <c r="J7048" s="210" t="s">
        <v>29291</v>
      </c>
      <c r="K7048" s="210" t="s">
        <v>29291</v>
      </c>
      <c r="L7048" s="210" t="s">
        <v>29221</v>
      </c>
      <c r="M7048" s="210" t="s">
        <v>3533</v>
      </c>
      <c r="N7048" s="211">
        <v>95448</v>
      </c>
      <c r="O7048" s="210" t="s">
        <v>29197</v>
      </c>
    </row>
    <row r="7049" spans="1:15" x14ac:dyDescent="0.2">
      <c r="A7049" s="210" t="s">
        <v>29218</v>
      </c>
      <c r="B7049" s="210" t="s">
        <v>5098</v>
      </c>
      <c r="C7049" s="210" t="s">
        <v>29196</v>
      </c>
      <c r="D7049" s="211">
        <v>95448</v>
      </c>
      <c r="E7049" s="210" t="s">
        <v>29197</v>
      </c>
      <c r="G7049" s="210" t="s">
        <v>29206</v>
      </c>
      <c r="H7049" s="210" t="s">
        <v>3730</v>
      </c>
      <c r="I7049" s="210" t="s">
        <v>29292</v>
      </c>
      <c r="J7049" s="210" t="s">
        <v>29293</v>
      </c>
      <c r="K7049" s="210" t="s">
        <v>29293</v>
      </c>
      <c r="L7049" s="210" t="s">
        <v>29221</v>
      </c>
      <c r="M7049" s="210" t="s">
        <v>3533</v>
      </c>
      <c r="N7049" s="211">
        <v>95448</v>
      </c>
      <c r="O7049" s="210" t="s">
        <v>29197</v>
      </c>
    </row>
    <row r="7050" spans="1:15" x14ac:dyDescent="0.2">
      <c r="A7050" s="210" t="s">
        <v>29218</v>
      </c>
      <c r="B7050" s="210" t="s">
        <v>5098</v>
      </c>
      <c r="C7050" s="210" t="s">
        <v>29196</v>
      </c>
      <c r="D7050" s="211">
        <v>95448</v>
      </c>
      <c r="E7050" s="210" t="s">
        <v>29197</v>
      </c>
      <c r="G7050" s="210" t="s">
        <v>29206</v>
      </c>
      <c r="H7050" s="210" t="s">
        <v>3730</v>
      </c>
      <c r="I7050" s="210" t="s">
        <v>29294</v>
      </c>
      <c r="J7050" s="210" t="s">
        <v>29295</v>
      </c>
      <c r="K7050" s="210" t="s">
        <v>29295</v>
      </c>
      <c r="L7050" s="210" t="s">
        <v>29221</v>
      </c>
      <c r="M7050" s="210" t="s">
        <v>3533</v>
      </c>
      <c r="N7050" s="211">
        <v>95448</v>
      </c>
      <c r="O7050" s="210" t="s">
        <v>29197</v>
      </c>
    </row>
    <row r="7051" spans="1:15" x14ac:dyDescent="0.2">
      <c r="A7051" s="210" t="s">
        <v>29218</v>
      </c>
      <c r="B7051" s="210" t="s">
        <v>5098</v>
      </c>
      <c r="C7051" s="210" t="s">
        <v>29196</v>
      </c>
      <c r="D7051" s="211">
        <v>95448</v>
      </c>
      <c r="E7051" s="210" t="s">
        <v>29197</v>
      </c>
      <c r="G7051" s="210" t="s">
        <v>29206</v>
      </c>
      <c r="H7051" s="210" t="s">
        <v>3730</v>
      </c>
      <c r="I7051" s="210" t="s">
        <v>29296</v>
      </c>
      <c r="J7051" s="210" t="s">
        <v>29297</v>
      </c>
      <c r="K7051" s="210" t="s">
        <v>29297</v>
      </c>
      <c r="L7051" s="210" t="s">
        <v>29221</v>
      </c>
      <c r="M7051" s="210" t="s">
        <v>3533</v>
      </c>
      <c r="N7051" s="211">
        <v>95448</v>
      </c>
      <c r="O7051" s="210" t="s">
        <v>29197</v>
      </c>
    </row>
    <row r="7052" spans="1:15" x14ac:dyDescent="0.2">
      <c r="A7052" s="210" t="s">
        <v>29218</v>
      </c>
      <c r="B7052" s="210" t="s">
        <v>5098</v>
      </c>
      <c r="C7052" s="210" t="s">
        <v>29196</v>
      </c>
      <c r="D7052" s="211">
        <v>95448</v>
      </c>
      <c r="E7052" s="210" t="s">
        <v>29197</v>
      </c>
      <c r="G7052" s="210" t="s">
        <v>29206</v>
      </c>
      <c r="H7052" s="210" t="s">
        <v>3730</v>
      </c>
      <c r="I7052" s="210" t="s">
        <v>29298</v>
      </c>
      <c r="J7052" s="210" t="s">
        <v>29299</v>
      </c>
      <c r="K7052" s="210" t="s">
        <v>29299</v>
      </c>
      <c r="L7052" s="210" t="s">
        <v>29221</v>
      </c>
      <c r="M7052" s="210" t="s">
        <v>3533</v>
      </c>
      <c r="N7052" s="211">
        <v>95448</v>
      </c>
      <c r="O7052" s="210" t="s">
        <v>29197</v>
      </c>
    </row>
    <row r="7053" spans="1:15" x14ac:dyDescent="0.2">
      <c r="A7053" s="210" t="s">
        <v>29218</v>
      </c>
      <c r="B7053" s="210" t="s">
        <v>5098</v>
      </c>
      <c r="C7053" s="210" t="s">
        <v>29196</v>
      </c>
      <c r="D7053" s="211">
        <v>95448</v>
      </c>
      <c r="E7053" s="210" t="s">
        <v>29197</v>
      </c>
      <c r="G7053" s="210" t="s">
        <v>29206</v>
      </c>
      <c r="H7053" s="210" t="s">
        <v>3730</v>
      </c>
      <c r="I7053" s="210" t="s">
        <v>29300</v>
      </c>
      <c r="J7053" s="210" t="s">
        <v>29301</v>
      </c>
      <c r="K7053" s="210" t="s">
        <v>29301</v>
      </c>
      <c r="L7053" s="210" t="s">
        <v>29221</v>
      </c>
      <c r="M7053" s="210" t="s">
        <v>3533</v>
      </c>
      <c r="N7053" s="211">
        <v>95448</v>
      </c>
      <c r="O7053" s="210" t="s">
        <v>29197</v>
      </c>
    </row>
    <row r="7054" spans="1:15" x14ac:dyDescent="0.2">
      <c r="A7054" s="210" t="s">
        <v>29218</v>
      </c>
      <c r="B7054" s="210" t="s">
        <v>5098</v>
      </c>
      <c r="C7054" s="210" t="s">
        <v>29196</v>
      </c>
      <c r="D7054" s="211">
        <v>95448</v>
      </c>
      <c r="E7054" s="210" t="s">
        <v>29197</v>
      </c>
      <c r="G7054" s="210" t="s">
        <v>29206</v>
      </c>
      <c r="H7054" s="210" t="s">
        <v>3730</v>
      </c>
      <c r="I7054" s="210" t="s">
        <v>29302</v>
      </c>
      <c r="J7054" s="210" t="s">
        <v>29303</v>
      </c>
      <c r="K7054" s="210" t="s">
        <v>29303</v>
      </c>
      <c r="L7054" s="210" t="s">
        <v>29221</v>
      </c>
      <c r="M7054" s="210" t="s">
        <v>3533</v>
      </c>
      <c r="N7054" s="211">
        <v>95448</v>
      </c>
      <c r="O7054" s="210" t="s">
        <v>29197</v>
      </c>
    </row>
    <row r="7055" spans="1:15" x14ac:dyDescent="0.2">
      <c r="A7055" s="210" t="s">
        <v>29218</v>
      </c>
      <c r="B7055" s="210" t="s">
        <v>5098</v>
      </c>
      <c r="C7055" s="210" t="s">
        <v>29196</v>
      </c>
      <c r="D7055" s="211">
        <v>95448</v>
      </c>
      <c r="E7055" s="210" t="s">
        <v>29197</v>
      </c>
      <c r="G7055" s="210" t="s">
        <v>29206</v>
      </c>
      <c r="H7055" s="210" t="s">
        <v>3730</v>
      </c>
      <c r="I7055" s="210" t="s">
        <v>29304</v>
      </c>
      <c r="J7055" s="210" t="s">
        <v>29305</v>
      </c>
      <c r="K7055" s="210" t="s">
        <v>29305</v>
      </c>
      <c r="L7055" s="210" t="s">
        <v>29221</v>
      </c>
      <c r="M7055" s="210" t="s">
        <v>3533</v>
      </c>
      <c r="N7055" s="211">
        <v>95448</v>
      </c>
      <c r="O7055" s="210" t="s">
        <v>29197</v>
      </c>
    </row>
    <row r="7056" spans="1:15" x14ac:dyDescent="0.2">
      <c r="A7056" s="210" t="s">
        <v>29218</v>
      </c>
      <c r="B7056" s="210" t="s">
        <v>5098</v>
      </c>
      <c r="C7056" s="210" t="s">
        <v>29196</v>
      </c>
      <c r="D7056" s="211">
        <v>95448</v>
      </c>
      <c r="E7056" s="210" t="s">
        <v>29197</v>
      </c>
      <c r="G7056" s="210" t="s">
        <v>29206</v>
      </c>
      <c r="H7056" s="210" t="s">
        <v>3730</v>
      </c>
      <c r="I7056" s="210" t="s">
        <v>29306</v>
      </c>
      <c r="J7056" s="210" t="s">
        <v>29307</v>
      </c>
      <c r="K7056" s="210" t="s">
        <v>29307</v>
      </c>
      <c r="L7056" s="210" t="s">
        <v>29221</v>
      </c>
      <c r="M7056" s="210" t="s">
        <v>3533</v>
      </c>
      <c r="N7056" s="211">
        <v>95448</v>
      </c>
      <c r="O7056" s="210" t="s">
        <v>29197</v>
      </c>
    </row>
    <row r="7057" spans="1:15" x14ac:dyDescent="0.2">
      <c r="A7057" s="210" t="s">
        <v>29218</v>
      </c>
      <c r="B7057" s="210" t="s">
        <v>5098</v>
      </c>
      <c r="C7057" s="210" t="s">
        <v>29196</v>
      </c>
      <c r="D7057" s="211">
        <v>95448</v>
      </c>
      <c r="E7057" s="210" t="s">
        <v>29197</v>
      </c>
      <c r="G7057" s="210" t="s">
        <v>29206</v>
      </c>
      <c r="H7057" s="210" t="s">
        <v>3730</v>
      </c>
      <c r="I7057" s="210" t="s">
        <v>29308</v>
      </c>
      <c r="J7057" s="210" t="s">
        <v>29309</v>
      </c>
      <c r="K7057" s="210" t="s">
        <v>29309</v>
      </c>
      <c r="L7057" s="210" t="s">
        <v>29221</v>
      </c>
      <c r="M7057" s="210" t="s">
        <v>3533</v>
      </c>
      <c r="N7057" s="211">
        <v>95448</v>
      </c>
      <c r="O7057" s="210" t="s">
        <v>29197</v>
      </c>
    </row>
    <row r="7058" spans="1:15" x14ac:dyDescent="0.2">
      <c r="A7058" s="210" t="s">
        <v>29218</v>
      </c>
      <c r="B7058" s="210" t="s">
        <v>5098</v>
      </c>
      <c r="C7058" s="210" t="s">
        <v>29196</v>
      </c>
      <c r="D7058" s="211">
        <v>95448</v>
      </c>
      <c r="E7058" s="210" t="s">
        <v>29197</v>
      </c>
      <c r="G7058" s="210" t="s">
        <v>29206</v>
      </c>
      <c r="H7058" s="210" t="s">
        <v>3730</v>
      </c>
      <c r="I7058" s="210" t="s">
        <v>29310</v>
      </c>
      <c r="J7058" s="210" t="s">
        <v>29311</v>
      </c>
      <c r="K7058" s="210" t="s">
        <v>29311</v>
      </c>
      <c r="L7058" s="210" t="s">
        <v>29221</v>
      </c>
      <c r="M7058" s="210" t="s">
        <v>3533</v>
      </c>
      <c r="N7058" s="211">
        <v>95448</v>
      </c>
      <c r="O7058" s="210" t="s">
        <v>29197</v>
      </c>
    </row>
    <row r="7059" spans="1:15" x14ac:dyDescent="0.2">
      <c r="A7059" s="210" t="s">
        <v>29218</v>
      </c>
      <c r="B7059" s="210" t="s">
        <v>5098</v>
      </c>
      <c r="C7059" s="210" t="s">
        <v>29196</v>
      </c>
      <c r="D7059" s="211">
        <v>95448</v>
      </c>
      <c r="E7059" s="210" t="s">
        <v>29197</v>
      </c>
      <c r="G7059" s="210" t="s">
        <v>29206</v>
      </c>
      <c r="H7059" s="210" t="s">
        <v>3730</v>
      </c>
      <c r="I7059" s="210" t="s">
        <v>29312</v>
      </c>
      <c r="J7059" s="210" t="s">
        <v>29313</v>
      </c>
      <c r="K7059" s="210" t="s">
        <v>29313</v>
      </c>
      <c r="L7059" s="210" t="s">
        <v>29221</v>
      </c>
      <c r="M7059" s="210" t="s">
        <v>3533</v>
      </c>
      <c r="N7059" s="211">
        <v>95448</v>
      </c>
      <c r="O7059" s="210" t="s">
        <v>29197</v>
      </c>
    </row>
    <row r="7060" spans="1:15" x14ac:dyDescent="0.2">
      <c r="A7060" s="210" t="s">
        <v>29218</v>
      </c>
      <c r="B7060" s="210" t="s">
        <v>5098</v>
      </c>
      <c r="C7060" s="210" t="s">
        <v>29196</v>
      </c>
      <c r="D7060" s="211">
        <v>95448</v>
      </c>
      <c r="E7060" s="210" t="s">
        <v>29197</v>
      </c>
      <c r="G7060" s="210" t="s">
        <v>29206</v>
      </c>
      <c r="H7060" s="210" t="s">
        <v>3730</v>
      </c>
      <c r="I7060" s="210" t="s">
        <v>29314</v>
      </c>
      <c r="J7060" s="210" t="s">
        <v>29315</v>
      </c>
      <c r="K7060" s="210" t="s">
        <v>29315</v>
      </c>
      <c r="L7060" s="210" t="s">
        <v>29221</v>
      </c>
      <c r="M7060" s="210" t="s">
        <v>3533</v>
      </c>
      <c r="N7060" s="211">
        <v>95448</v>
      </c>
      <c r="O7060" s="210" t="s">
        <v>29197</v>
      </c>
    </row>
    <row r="7061" spans="1:15" x14ac:dyDescent="0.2">
      <c r="A7061" s="210" t="s">
        <v>29218</v>
      </c>
      <c r="B7061" s="210" t="s">
        <v>5098</v>
      </c>
      <c r="C7061" s="210" t="s">
        <v>29196</v>
      </c>
      <c r="D7061" s="211">
        <v>95448</v>
      </c>
      <c r="E7061" s="210" t="s">
        <v>29197</v>
      </c>
      <c r="G7061" s="210" t="s">
        <v>29206</v>
      </c>
      <c r="H7061" s="210" t="s">
        <v>3730</v>
      </c>
      <c r="I7061" s="210" t="s">
        <v>29316</v>
      </c>
      <c r="J7061" s="210" t="s">
        <v>29317</v>
      </c>
      <c r="K7061" s="210" t="s">
        <v>29317</v>
      </c>
      <c r="L7061" s="210" t="s">
        <v>29221</v>
      </c>
      <c r="M7061" s="210" t="s">
        <v>3533</v>
      </c>
      <c r="N7061" s="211">
        <v>95448</v>
      </c>
      <c r="O7061" s="210" t="s">
        <v>29197</v>
      </c>
    </row>
    <row r="7062" spans="1:15" x14ac:dyDescent="0.2">
      <c r="A7062" s="210" t="s">
        <v>29218</v>
      </c>
      <c r="B7062" s="210" t="s">
        <v>5098</v>
      </c>
      <c r="C7062" s="210" t="s">
        <v>29196</v>
      </c>
      <c r="D7062" s="211">
        <v>95448</v>
      </c>
      <c r="E7062" s="210" t="s">
        <v>29197</v>
      </c>
      <c r="G7062" s="210" t="s">
        <v>29206</v>
      </c>
      <c r="H7062" s="210" t="s">
        <v>3730</v>
      </c>
      <c r="I7062" s="210" t="s">
        <v>29318</v>
      </c>
      <c r="J7062" s="210" t="s">
        <v>29319</v>
      </c>
      <c r="K7062" s="210" t="s">
        <v>29319</v>
      </c>
      <c r="L7062" s="210" t="s">
        <v>29221</v>
      </c>
      <c r="M7062" s="210" t="s">
        <v>3533</v>
      </c>
      <c r="N7062" s="211">
        <v>95448</v>
      </c>
      <c r="O7062" s="210" t="s">
        <v>29197</v>
      </c>
    </row>
    <row r="7063" spans="1:15" x14ac:dyDescent="0.2">
      <c r="A7063" s="210" t="s">
        <v>29218</v>
      </c>
      <c r="B7063" s="210" t="s">
        <v>5098</v>
      </c>
      <c r="C7063" s="210" t="s">
        <v>29196</v>
      </c>
      <c r="D7063" s="211">
        <v>95448</v>
      </c>
      <c r="E7063" s="210" t="s">
        <v>29197</v>
      </c>
      <c r="G7063" s="210" t="s">
        <v>29206</v>
      </c>
      <c r="H7063" s="210" t="s">
        <v>3730</v>
      </c>
      <c r="I7063" s="210" t="s">
        <v>29320</v>
      </c>
      <c r="J7063" s="210" t="s">
        <v>29321</v>
      </c>
      <c r="K7063" s="210" t="s">
        <v>29321</v>
      </c>
      <c r="L7063" s="210" t="s">
        <v>29221</v>
      </c>
      <c r="M7063" s="210" t="s">
        <v>3533</v>
      </c>
      <c r="N7063" s="211">
        <v>95448</v>
      </c>
      <c r="O7063" s="210" t="s">
        <v>29197</v>
      </c>
    </row>
    <row r="7064" spans="1:15" x14ac:dyDescent="0.2">
      <c r="A7064" s="210" t="s">
        <v>29218</v>
      </c>
      <c r="B7064" s="210" t="s">
        <v>5098</v>
      </c>
      <c r="C7064" s="210" t="s">
        <v>29196</v>
      </c>
      <c r="D7064" s="211">
        <v>95448</v>
      </c>
      <c r="E7064" s="210" t="s">
        <v>29197</v>
      </c>
      <c r="G7064" s="210" t="s">
        <v>29206</v>
      </c>
      <c r="H7064" s="210" t="s">
        <v>3730</v>
      </c>
      <c r="I7064" s="210" t="s">
        <v>29322</v>
      </c>
      <c r="J7064" s="210" t="s">
        <v>29323</v>
      </c>
      <c r="K7064" s="210" t="s">
        <v>29323</v>
      </c>
      <c r="L7064" s="210" t="s">
        <v>29221</v>
      </c>
      <c r="M7064" s="210" t="s">
        <v>3533</v>
      </c>
      <c r="N7064" s="211">
        <v>95448</v>
      </c>
      <c r="O7064" s="210" t="s">
        <v>29197</v>
      </c>
    </row>
    <row r="7065" spans="1:15" x14ac:dyDescent="0.2">
      <c r="A7065" s="210" t="s">
        <v>29218</v>
      </c>
      <c r="B7065" s="210" t="s">
        <v>5098</v>
      </c>
      <c r="C7065" s="210" t="s">
        <v>29196</v>
      </c>
      <c r="D7065" s="211">
        <v>95448</v>
      </c>
      <c r="E7065" s="210" t="s">
        <v>29197</v>
      </c>
      <c r="G7065" s="210" t="s">
        <v>29206</v>
      </c>
      <c r="H7065" s="210" t="s">
        <v>3730</v>
      </c>
      <c r="I7065" s="210" t="s">
        <v>29324</v>
      </c>
      <c r="J7065" s="210" t="s">
        <v>29325</v>
      </c>
      <c r="K7065" s="210" t="s">
        <v>29325</v>
      </c>
      <c r="L7065" s="210" t="s">
        <v>29221</v>
      </c>
      <c r="M7065" s="210" t="s">
        <v>3533</v>
      </c>
      <c r="N7065" s="211">
        <v>95448</v>
      </c>
      <c r="O7065" s="210" t="s">
        <v>29197</v>
      </c>
    </row>
    <row r="7066" spans="1:15" x14ac:dyDescent="0.2">
      <c r="A7066" s="210" t="s">
        <v>29218</v>
      </c>
      <c r="B7066" s="210" t="s">
        <v>5098</v>
      </c>
      <c r="C7066" s="210" t="s">
        <v>29196</v>
      </c>
      <c r="D7066" s="211">
        <v>95448</v>
      </c>
      <c r="E7066" s="210" t="s">
        <v>29197</v>
      </c>
      <c r="G7066" s="210" t="s">
        <v>29206</v>
      </c>
      <c r="H7066" s="210" t="s">
        <v>3730</v>
      </c>
      <c r="I7066" s="210" t="s">
        <v>29326</v>
      </c>
      <c r="J7066" s="210" t="s">
        <v>29327</v>
      </c>
      <c r="K7066" s="210" t="s">
        <v>29327</v>
      </c>
      <c r="L7066" s="210" t="s">
        <v>29221</v>
      </c>
      <c r="M7066" s="210" t="s">
        <v>3533</v>
      </c>
      <c r="N7066" s="211">
        <v>95448</v>
      </c>
      <c r="O7066" s="210" t="s">
        <v>29197</v>
      </c>
    </row>
    <row r="7067" spans="1:15" x14ac:dyDescent="0.2">
      <c r="A7067" s="210" t="s">
        <v>29218</v>
      </c>
      <c r="B7067" s="210" t="s">
        <v>5098</v>
      </c>
      <c r="C7067" s="210" t="s">
        <v>29196</v>
      </c>
      <c r="D7067" s="211">
        <v>95448</v>
      </c>
      <c r="E7067" s="210" t="s">
        <v>29197</v>
      </c>
      <c r="G7067" s="210" t="s">
        <v>29206</v>
      </c>
      <c r="H7067" s="210" t="s">
        <v>3730</v>
      </c>
      <c r="I7067" s="210" t="s">
        <v>29328</v>
      </c>
      <c r="J7067" s="210" t="s">
        <v>29329</v>
      </c>
      <c r="K7067" s="210" t="s">
        <v>29329</v>
      </c>
      <c r="L7067" s="210" t="s">
        <v>29221</v>
      </c>
      <c r="M7067" s="210" t="s">
        <v>3533</v>
      </c>
      <c r="N7067" s="211">
        <v>95448</v>
      </c>
      <c r="O7067" s="210" t="s">
        <v>29197</v>
      </c>
    </row>
    <row r="7068" spans="1:15" x14ac:dyDescent="0.2">
      <c r="A7068" s="210" t="s">
        <v>29218</v>
      </c>
      <c r="B7068" s="210" t="s">
        <v>5098</v>
      </c>
      <c r="C7068" s="210" t="s">
        <v>29196</v>
      </c>
      <c r="D7068" s="211">
        <v>95448</v>
      </c>
      <c r="E7068" s="210" t="s">
        <v>29197</v>
      </c>
      <c r="G7068" s="210" t="s">
        <v>29206</v>
      </c>
      <c r="H7068" s="210" t="s">
        <v>3730</v>
      </c>
      <c r="I7068" s="210" t="s">
        <v>29330</v>
      </c>
      <c r="J7068" s="210" t="s">
        <v>29331</v>
      </c>
      <c r="K7068" s="210" t="s">
        <v>29331</v>
      </c>
      <c r="L7068" s="210" t="s">
        <v>29221</v>
      </c>
      <c r="M7068" s="210" t="s">
        <v>3533</v>
      </c>
      <c r="N7068" s="211">
        <v>95448</v>
      </c>
      <c r="O7068" s="210" t="s">
        <v>29197</v>
      </c>
    </row>
    <row r="7069" spans="1:15" x14ac:dyDescent="0.2">
      <c r="A7069" s="210" t="s">
        <v>29218</v>
      </c>
      <c r="B7069" s="210" t="s">
        <v>5098</v>
      </c>
      <c r="C7069" s="210" t="s">
        <v>29196</v>
      </c>
      <c r="D7069" s="211">
        <v>95448</v>
      </c>
      <c r="E7069" s="210" t="s">
        <v>29197</v>
      </c>
      <c r="G7069" s="210" t="s">
        <v>29206</v>
      </c>
      <c r="H7069" s="210" t="s">
        <v>3730</v>
      </c>
      <c r="I7069" s="210" t="s">
        <v>29332</v>
      </c>
      <c r="J7069" s="210" t="s">
        <v>29333</v>
      </c>
      <c r="K7069" s="210" t="s">
        <v>29333</v>
      </c>
      <c r="L7069" s="210" t="s">
        <v>29221</v>
      </c>
      <c r="M7069" s="210" t="s">
        <v>3533</v>
      </c>
      <c r="N7069" s="211">
        <v>95448</v>
      </c>
      <c r="O7069" s="210" t="s">
        <v>29197</v>
      </c>
    </row>
    <row r="7070" spans="1:15" x14ac:dyDescent="0.2">
      <c r="A7070" s="210" t="s">
        <v>29218</v>
      </c>
      <c r="B7070" s="210" t="s">
        <v>5098</v>
      </c>
      <c r="C7070" s="210" t="s">
        <v>29196</v>
      </c>
      <c r="D7070" s="211">
        <v>95448</v>
      </c>
      <c r="E7070" s="210" t="s">
        <v>29197</v>
      </c>
      <c r="G7070" s="210" t="s">
        <v>29206</v>
      </c>
      <c r="H7070" s="210" t="s">
        <v>3730</v>
      </c>
      <c r="I7070" s="210" t="s">
        <v>29334</v>
      </c>
      <c r="J7070" s="210" t="s">
        <v>29335</v>
      </c>
      <c r="K7070" s="210" t="s">
        <v>29335</v>
      </c>
      <c r="L7070" s="210" t="s">
        <v>29221</v>
      </c>
      <c r="M7070" s="210" t="s">
        <v>3533</v>
      </c>
      <c r="N7070" s="211">
        <v>95448</v>
      </c>
      <c r="O7070" s="210" t="s">
        <v>29197</v>
      </c>
    </row>
    <row r="7071" spans="1:15" x14ac:dyDescent="0.2">
      <c r="A7071" s="210" t="s">
        <v>29218</v>
      </c>
      <c r="B7071" s="210" t="s">
        <v>5098</v>
      </c>
      <c r="C7071" s="210" t="s">
        <v>29196</v>
      </c>
      <c r="D7071" s="211">
        <v>95448</v>
      </c>
      <c r="E7071" s="210" t="s">
        <v>29197</v>
      </c>
      <c r="G7071" s="210" t="s">
        <v>29206</v>
      </c>
      <c r="H7071" s="210" t="s">
        <v>3730</v>
      </c>
      <c r="I7071" s="210" t="s">
        <v>29336</v>
      </c>
      <c r="J7071" s="210" t="s">
        <v>29337</v>
      </c>
      <c r="K7071" s="210" t="s">
        <v>29337</v>
      </c>
      <c r="L7071" s="210" t="s">
        <v>29221</v>
      </c>
      <c r="M7071" s="210" t="s">
        <v>3533</v>
      </c>
      <c r="N7071" s="211">
        <v>95448</v>
      </c>
      <c r="O7071" s="210" t="s">
        <v>29197</v>
      </c>
    </row>
    <row r="7072" spans="1:15" x14ac:dyDescent="0.2">
      <c r="A7072" s="210" t="s">
        <v>29218</v>
      </c>
      <c r="B7072" s="210" t="s">
        <v>5098</v>
      </c>
      <c r="C7072" s="210" t="s">
        <v>29196</v>
      </c>
      <c r="D7072" s="211">
        <v>95448</v>
      </c>
      <c r="E7072" s="210" t="s">
        <v>29197</v>
      </c>
      <c r="G7072" s="210" t="s">
        <v>29206</v>
      </c>
      <c r="H7072" s="210" t="s">
        <v>3730</v>
      </c>
      <c r="I7072" s="210" t="s">
        <v>29338</v>
      </c>
      <c r="J7072" s="210" t="s">
        <v>29339</v>
      </c>
      <c r="K7072" s="210" t="s">
        <v>29339</v>
      </c>
      <c r="L7072" s="210" t="s">
        <v>29221</v>
      </c>
      <c r="M7072" s="210" t="s">
        <v>3533</v>
      </c>
      <c r="N7072" s="211">
        <v>95448</v>
      </c>
      <c r="O7072" s="210" t="s">
        <v>29197</v>
      </c>
    </row>
    <row r="7073" spans="1:15" x14ac:dyDescent="0.2">
      <c r="A7073" s="210" t="s">
        <v>29218</v>
      </c>
      <c r="B7073" s="210" t="s">
        <v>5098</v>
      </c>
      <c r="C7073" s="210" t="s">
        <v>29196</v>
      </c>
      <c r="D7073" s="211">
        <v>95448</v>
      </c>
      <c r="E7073" s="210" t="s">
        <v>29197</v>
      </c>
      <c r="G7073" s="210" t="s">
        <v>29206</v>
      </c>
      <c r="H7073" s="210" t="s">
        <v>3730</v>
      </c>
      <c r="I7073" s="210" t="s">
        <v>29340</v>
      </c>
      <c r="J7073" s="210" t="s">
        <v>29341</v>
      </c>
      <c r="K7073" s="210" t="s">
        <v>29341</v>
      </c>
      <c r="L7073" s="210" t="s">
        <v>29221</v>
      </c>
      <c r="M7073" s="210" t="s">
        <v>3533</v>
      </c>
      <c r="N7073" s="211">
        <v>95448</v>
      </c>
      <c r="O7073" s="210" t="s">
        <v>29197</v>
      </c>
    </row>
    <row r="7074" spans="1:15" x14ac:dyDescent="0.2">
      <c r="A7074" s="210" t="s">
        <v>29218</v>
      </c>
      <c r="B7074" s="210" t="s">
        <v>5098</v>
      </c>
      <c r="C7074" s="210" t="s">
        <v>29196</v>
      </c>
      <c r="D7074" s="211">
        <v>95448</v>
      </c>
      <c r="E7074" s="210" t="s">
        <v>29197</v>
      </c>
      <c r="G7074" s="210" t="s">
        <v>29206</v>
      </c>
      <c r="H7074" s="210" t="s">
        <v>3730</v>
      </c>
      <c r="I7074" s="210" t="s">
        <v>29342</v>
      </c>
      <c r="J7074" s="210" t="s">
        <v>29343</v>
      </c>
      <c r="K7074" s="210" t="s">
        <v>29343</v>
      </c>
      <c r="L7074" s="210" t="s">
        <v>29221</v>
      </c>
      <c r="M7074" s="210" t="s">
        <v>3533</v>
      </c>
      <c r="N7074" s="211">
        <v>95448</v>
      </c>
      <c r="O7074" s="210" t="s">
        <v>29197</v>
      </c>
    </row>
    <row r="7075" spans="1:15" x14ac:dyDescent="0.2">
      <c r="A7075" s="210" t="s">
        <v>29218</v>
      </c>
      <c r="B7075" s="210" t="s">
        <v>5098</v>
      </c>
      <c r="C7075" s="210" t="s">
        <v>29196</v>
      </c>
      <c r="D7075" s="211">
        <v>95448</v>
      </c>
      <c r="E7075" s="210" t="s">
        <v>29197</v>
      </c>
      <c r="G7075" s="210" t="s">
        <v>29206</v>
      </c>
      <c r="H7075" s="210" t="s">
        <v>3730</v>
      </c>
      <c r="I7075" s="210" t="s">
        <v>29344</v>
      </c>
      <c r="J7075" s="210" t="s">
        <v>29345</v>
      </c>
      <c r="K7075" s="210" t="s">
        <v>29345</v>
      </c>
      <c r="L7075" s="210" t="s">
        <v>29221</v>
      </c>
      <c r="M7075" s="210" t="s">
        <v>3533</v>
      </c>
      <c r="N7075" s="211">
        <v>95448</v>
      </c>
      <c r="O7075" s="210" t="s">
        <v>29197</v>
      </c>
    </row>
    <row r="7076" spans="1:15" x14ac:dyDescent="0.2">
      <c r="A7076" s="210" t="s">
        <v>29218</v>
      </c>
      <c r="B7076" s="210" t="s">
        <v>5098</v>
      </c>
      <c r="C7076" s="210" t="s">
        <v>29196</v>
      </c>
      <c r="D7076" s="211">
        <v>95448</v>
      </c>
      <c r="E7076" s="210" t="s">
        <v>29197</v>
      </c>
      <c r="G7076" s="210" t="s">
        <v>29206</v>
      </c>
      <c r="H7076" s="210" t="s">
        <v>3730</v>
      </c>
      <c r="I7076" s="210" t="s">
        <v>29346</v>
      </c>
      <c r="J7076" s="210" t="s">
        <v>29347</v>
      </c>
      <c r="K7076" s="210" t="s">
        <v>29347</v>
      </c>
      <c r="L7076" s="210" t="s">
        <v>29221</v>
      </c>
      <c r="M7076" s="210" t="s">
        <v>3533</v>
      </c>
      <c r="N7076" s="211">
        <v>95448</v>
      </c>
      <c r="O7076" s="210" t="s">
        <v>29197</v>
      </c>
    </row>
    <row r="7077" spans="1:15" x14ac:dyDescent="0.2">
      <c r="A7077" s="210" t="s">
        <v>29218</v>
      </c>
      <c r="B7077" s="210" t="s">
        <v>5098</v>
      </c>
      <c r="C7077" s="210" t="s">
        <v>29196</v>
      </c>
      <c r="D7077" s="211">
        <v>95448</v>
      </c>
      <c r="E7077" s="210" t="s">
        <v>29197</v>
      </c>
      <c r="G7077" s="210" t="s">
        <v>29206</v>
      </c>
      <c r="H7077" s="210" t="s">
        <v>3730</v>
      </c>
      <c r="I7077" s="210" t="s">
        <v>29348</v>
      </c>
      <c r="J7077" s="210" t="s">
        <v>29349</v>
      </c>
      <c r="K7077" s="210" t="s">
        <v>29349</v>
      </c>
      <c r="L7077" s="210" t="s">
        <v>29221</v>
      </c>
      <c r="M7077" s="210" t="s">
        <v>3533</v>
      </c>
      <c r="N7077" s="211">
        <v>95448</v>
      </c>
      <c r="O7077" s="210" t="s">
        <v>29197</v>
      </c>
    </row>
    <row r="7078" spans="1:15" x14ac:dyDescent="0.2">
      <c r="A7078" s="210" t="s">
        <v>29218</v>
      </c>
      <c r="B7078" s="210" t="s">
        <v>5098</v>
      </c>
      <c r="C7078" s="210" t="s">
        <v>29196</v>
      </c>
      <c r="D7078" s="211">
        <v>95448</v>
      </c>
      <c r="E7078" s="210" t="s">
        <v>29197</v>
      </c>
      <c r="G7078" s="210" t="s">
        <v>29206</v>
      </c>
      <c r="H7078" s="210" t="s">
        <v>3730</v>
      </c>
      <c r="I7078" s="210" t="s">
        <v>29350</v>
      </c>
      <c r="J7078" s="210" t="s">
        <v>29351</v>
      </c>
      <c r="K7078" s="210" t="s">
        <v>29351</v>
      </c>
      <c r="L7078" s="210" t="s">
        <v>29221</v>
      </c>
      <c r="M7078" s="210" t="s">
        <v>3533</v>
      </c>
      <c r="N7078" s="211">
        <v>95448</v>
      </c>
      <c r="O7078" s="210" t="s">
        <v>29197</v>
      </c>
    </row>
    <row r="7079" spans="1:15" x14ac:dyDescent="0.2">
      <c r="A7079" s="210" t="s">
        <v>29218</v>
      </c>
      <c r="B7079" s="210" t="s">
        <v>5098</v>
      </c>
      <c r="C7079" s="210" t="s">
        <v>29196</v>
      </c>
      <c r="D7079" s="211">
        <v>95448</v>
      </c>
      <c r="E7079" s="210" t="s">
        <v>29197</v>
      </c>
      <c r="G7079" s="210" t="s">
        <v>29206</v>
      </c>
      <c r="H7079" s="210" t="s">
        <v>3730</v>
      </c>
      <c r="I7079" s="210" t="s">
        <v>29352</v>
      </c>
      <c r="J7079" s="210" t="s">
        <v>29353</v>
      </c>
      <c r="K7079" s="210" t="s">
        <v>29353</v>
      </c>
      <c r="L7079" s="210" t="s">
        <v>29221</v>
      </c>
      <c r="M7079" s="210" t="s">
        <v>3533</v>
      </c>
      <c r="N7079" s="211">
        <v>95448</v>
      </c>
      <c r="O7079" s="210" t="s">
        <v>29197</v>
      </c>
    </row>
    <row r="7080" spans="1:15" x14ac:dyDescent="0.2">
      <c r="A7080" s="210" t="s">
        <v>29218</v>
      </c>
      <c r="B7080" s="210" t="s">
        <v>5098</v>
      </c>
      <c r="C7080" s="210" t="s">
        <v>29196</v>
      </c>
      <c r="D7080" s="211">
        <v>95448</v>
      </c>
      <c r="E7080" s="210" t="s">
        <v>29197</v>
      </c>
      <c r="G7080" s="210" t="s">
        <v>29206</v>
      </c>
      <c r="H7080" s="210" t="s">
        <v>3730</v>
      </c>
      <c r="I7080" s="210" t="s">
        <v>29354</v>
      </c>
      <c r="J7080" s="210" t="s">
        <v>29355</v>
      </c>
      <c r="K7080" s="210" t="s">
        <v>29355</v>
      </c>
      <c r="L7080" s="210" t="s">
        <v>29221</v>
      </c>
      <c r="M7080" s="210" t="s">
        <v>3533</v>
      </c>
      <c r="N7080" s="211">
        <v>95448</v>
      </c>
      <c r="O7080" s="210" t="s">
        <v>29197</v>
      </c>
    </row>
    <row r="7081" spans="1:15" x14ac:dyDescent="0.2">
      <c r="A7081" s="210" t="s">
        <v>29218</v>
      </c>
      <c r="B7081" s="210" t="s">
        <v>5098</v>
      </c>
      <c r="C7081" s="210" t="s">
        <v>29196</v>
      </c>
      <c r="D7081" s="211">
        <v>95448</v>
      </c>
      <c r="E7081" s="210" t="s">
        <v>29197</v>
      </c>
      <c r="G7081" s="210" t="s">
        <v>29206</v>
      </c>
      <c r="H7081" s="210" t="s">
        <v>3730</v>
      </c>
      <c r="I7081" s="210" t="s">
        <v>29356</v>
      </c>
      <c r="J7081" s="210" t="s">
        <v>29357</v>
      </c>
      <c r="K7081" s="210" t="s">
        <v>29357</v>
      </c>
      <c r="L7081" s="210" t="s">
        <v>29221</v>
      </c>
      <c r="M7081" s="210" t="s">
        <v>3533</v>
      </c>
      <c r="N7081" s="211">
        <v>95448</v>
      </c>
      <c r="O7081" s="210" t="s">
        <v>29197</v>
      </c>
    </row>
    <row r="7082" spans="1:15" x14ac:dyDescent="0.2">
      <c r="A7082" s="210" t="s">
        <v>29218</v>
      </c>
      <c r="B7082" s="210" t="s">
        <v>5098</v>
      </c>
      <c r="C7082" s="210" t="s">
        <v>29196</v>
      </c>
      <c r="D7082" s="211">
        <v>95448</v>
      </c>
      <c r="E7082" s="210" t="s">
        <v>29197</v>
      </c>
      <c r="G7082" s="210" t="s">
        <v>29206</v>
      </c>
      <c r="H7082" s="210" t="s">
        <v>3730</v>
      </c>
      <c r="I7082" s="210" t="s">
        <v>29358</v>
      </c>
      <c r="J7082" s="210" t="s">
        <v>29359</v>
      </c>
      <c r="K7082" s="210" t="s">
        <v>29359</v>
      </c>
      <c r="L7082" s="210" t="s">
        <v>29221</v>
      </c>
      <c r="M7082" s="210" t="s">
        <v>3533</v>
      </c>
      <c r="N7082" s="211">
        <v>95448</v>
      </c>
      <c r="O7082" s="210" t="s">
        <v>29197</v>
      </c>
    </row>
    <row r="7083" spans="1:15" x14ac:dyDescent="0.2">
      <c r="A7083" s="210" t="s">
        <v>29218</v>
      </c>
      <c r="B7083" s="210" t="s">
        <v>5098</v>
      </c>
      <c r="C7083" s="210" t="s">
        <v>29196</v>
      </c>
      <c r="D7083" s="211">
        <v>95448</v>
      </c>
      <c r="E7083" s="210" t="s">
        <v>29197</v>
      </c>
      <c r="G7083" s="210" t="s">
        <v>29206</v>
      </c>
      <c r="H7083" s="210" t="s">
        <v>3730</v>
      </c>
      <c r="I7083" s="210" t="s">
        <v>29360</v>
      </c>
      <c r="J7083" s="210" t="s">
        <v>29361</v>
      </c>
      <c r="K7083" s="210" t="s">
        <v>29361</v>
      </c>
      <c r="L7083" s="210" t="s">
        <v>29221</v>
      </c>
      <c r="M7083" s="210" t="s">
        <v>3533</v>
      </c>
      <c r="N7083" s="211">
        <v>95448</v>
      </c>
      <c r="O7083" s="210" t="s">
        <v>29197</v>
      </c>
    </row>
    <row r="7084" spans="1:15" x14ac:dyDescent="0.2">
      <c r="A7084" s="210" t="s">
        <v>29218</v>
      </c>
      <c r="B7084" s="210" t="s">
        <v>5098</v>
      </c>
      <c r="C7084" s="210" t="s">
        <v>29196</v>
      </c>
      <c r="D7084" s="211">
        <v>95448</v>
      </c>
      <c r="E7084" s="210" t="s">
        <v>29197</v>
      </c>
      <c r="G7084" s="210" t="s">
        <v>29206</v>
      </c>
      <c r="H7084" s="210" t="s">
        <v>3730</v>
      </c>
      <c r="I7084" s="210" t="s">
        <v>29362</v>
      </c>
      <c r="J7084" s="210" t="s">
        <v>29363</v>
      </c>
      <c r="K7084" s="210" t="s">
        <v>29363</v>
      </c>
      <c r="L7084" s="210" t="s">
        <v>29221</v>
      </c>
      <c r="M7084" s="210" t="s">
        <v>3533</v>
      </c>
      <c r="N7084" s="211">
        <v>95448</v>
      </c>
      <c r="O7084" s="210" t="s">
        <v>29197</v>
      </c>
    </row>
    <row r="7085" spans="1:15" x14ac:dyDescent="0.2">
      <c r="A7085" s="210" t="s">
        <v>29218</v>
      </c>
      <c r="B7085" s="210" t="s">
        <v>5098</v>
      </c>
      <c r="C7085" s="210" t="s">
        <v>29196</v>
      </c>
      <c r="D7085" s="211">
        <v>95448</v>
      </c>
      <c r="E7085" s="210" t="s">
        <v>29197</v>
      </c>
      <c r="G7085" s="210" t="s">
        <v>29206</v>
      </c>
      <c r="H7085" s="210" t="s">
        <v>3730</v>
      </c>
      <c r="I7085" s="210" t="s">
        <v>29364</v>
      </c>
      <c r="J7085" s="210" t="s">
        <v>29365</v>
      </c>
      <c r="K7085" s="210" t="s">
        <v>29365</v>
      </c>
      <c r="L7085" s="210" t="s">
        <v>29221</v>
      </c>
      <c r="M7085" s="210" t="s">
        <v>3533</v>
      </c>
      <c r="N7085" s="211">
        <v>95448</v>
      </c>
      <c r="O7085" s="210" t="s">
        <v>29197</v>
      </c>
    </row>
    <row r="7086" spans="1:15" x14ac:dyDescent="0.2">
      <c r="A7086" s="210" t="s">
        <v>29218</v>
      </c>
      <c r="B7086" s="210" t="s">
        <v>5098</v>
      </c>
      <c r="C7086" s="210" t="s">
        <v>29196</v>
      </c>
      <c r="D7086" s="211">
        <v>95448</v>
      </c>
      <c r="E7086" s="210" t="s">
        <v>29197</v>
      </c>
      <c r="G7086" s="210" t="s">
        <v>29206</v>
      </c>
      <c r="H7086" s="210" t="s">
        <v>3730</v>
      </c>
      <c r="I7086" s="210" t="s">
        <v>29366</v>
      </c>
      <c r="J7086" s="210" t="s">
        <v>29367</v>
      </c>
      <c r="K7086" s="210" t="s">
        <v>29367</v>
      </c>
      <c r="L7086" s="210" t="s">
        <v>29221</v>
      </c>
      <c r="M7086" s="210" t="s">
        <v>3533</v>
      </c>
      <c r="N7086" s="211">
        <v>95448</v>
      </c>
      <c r="O7086" s="210" t="s">
        <v>29197</v>
      </c>
    </row>
    <row r="7087" spans="1:15" x14ac:dyDescent="0.2">
      <c r="A7087" s="210" t="s">
        <v>29218</v>
      </c>
      <c r="B7087" s="210" t="s">
        <v>5098</v>
      </c>
      <c r="C7087" s="210" t="s">
        <v>29196</v>
      </c>
      <c r="D7087" s="211">
        <v>95448</v>
      </c>
      <c r="E7087" s="210" t="s">
        <v>29197</v>
      </c>
      <c r="G7087" s="210" t="s">
        <v>29206</v>
      </c>
      <c r="H7087" s="210" t="s">
        <v>3730</v>
      </c>
      <c r="I7087" s="210" t="s">
        <v>29368</v>
      </c>
      <c r="J7087" s="210" t="s">
        <v>29369</v>
      </c>
      <c r="K7087" s="210" t="s">
        <v>29369</v>
      </c>
      <c r="L7087" s="210" t="s">
        <v>29221</v>
      </c>
      <c r="M7087" s="210" t="s">
        <v>3533</v>
      </c>
      <c r="N7087" s="211">
        <v>95448</v>
      </c>
      <c r="O7087" s="210" t="s">
        <v>29197</v>
      </c>
    </row>
    <row r="7088" spans="1:15" x14ac:dyDescent="0.2">
      <c r="A7088" s="210" t="s">
        <v>29218</v>
      </c>
      <c r="B7088" s="210" t="s">
        <v>5098</v>
      </c>
      <c r="C7088" s="210" t="s">
        <v>29196</v>
      </c>
      <c r="D7088" s="211">
        <v>95448</v>
      </c>
      <c r="E7088" s="210" t="s">
        <v>29197</v>
      </c>
      <c r="G7088" s="210" t="s">
        <v>29206</v>
      </c>
      <c r="H7088" s="210" t="s">
        <v>3730</v>
      </c>
      <c r="I7088" s="210" t="s">
        <v>29370</v>
      </c>
      <c r="J7088" s="210" t="s">
        <v>29371</v>
      </c>
      <c r="K7088" s="210" t="s">
        <v>29371</v>
      </c>
      <c r="L7088" s="210" t="s">
        <v>29221</v>
      </c>
      <c r="M7088" s="210" t="s">
        <v>3533</v>
      </c>
      <c r="N7088" s="211">
        <v>95448</v>
      </c>
      <c r="O7088" s="210" t="s">
        <v>29197</v>
      </c>
    </row>
    <row r="7089" spans="1:15" x14ac:dyDescent="0.2">
      <c r="A7089" s="210" t="s">
        <v>29218</v>
      </c>
      <c r="B7089" s="210" t="s">
        <v>5098</v>
      </c>
      <c r="C7089" s="210" t="s">
        <v>29196</v>
      </c>
      <c r="D7089" s="211">
        <v>95448</v>
      </c>
      <c r="E7089" s="210" t="s">
        <v>29197</v>
      </c>
      <c r="G7089" s="210" t="s">
        <v>29206</v>
      </c>
      <c r="H7089" s="210" t="s">
        <v>3730</v>
      </c>
      <c r="I7089" s="210" t="s">
        <v>29372</v>
      </c>
      <c r="J7089" s="210" t="s">
        <v>29373</v>
      </c>
      <c r="K7089" s="210" t="s">
        <v>29373</v>
      </c>
      <c r="L7089" s="210" t="s">
        <v>29221</v>
      </c>
      <c r="M7089" s="210" t="s">
        <v>3533</v>
      </c>
      <c r="N7089" s="211">
        <v>95448</v>
      </c>
      <c r="O7089" s="210" t="s">
        <v>29197</v>
      </c>
    </row>
    <row r="7090" spans="1:15" x14ac:dyDescent="0.2">
      <c r="A7090" s="210" t="s">
        <v>29218</v>
      </c>
      <c r="B7090" s="210" t="s">
        <v>5098</v>
      </c>
      <c r="C7090" s="210" t="s">
        <v>29196</v>
      </c>
      <c r="D7090" s="211">
        <v>95448</v>
      </c>
      <c r="E7090" s="210" t="s">
        <v>29197</v>
      </c>
      <c r="G7090" s="210" t="s">
        <v>29206</v>
      </c>
      <c r="H7090" s="210" t="s">
        <v>3730</v>
      </c>
      <c r="I7090" s="210" t="s">
        <v>29374</v>
      </c>
      <c r="J7090" s="210" t="s">
        <v>29375</v>
      </c>
      <c r="K7090" s="210" t="s">
        <v>29375</v>
      </c>
      <c r="L7090" s="210" t="s">
        <v>29221</v>
      </c>
      <c r="M7090" s="210" t="s">
        <v>3533</v>
      </c>
      <c r="N7090" s="211">
        <v>95448</v>
      </c>
      <c r="O7090" s="210" t="s">
        <v>29197</v>
      </c>
    </row>
    <row r="7091" spans="1:15" x14ac:dyDescent="0.2">
      <c r="A7091" s="210" t="s">
        <v>29218</v>
      </c>
      <c r="B7091" s="210" t="s">
        <v>5098</v>
      </c>
      <c r="C7091" s="210" t="s">
        <v>29196</v>
      </c>
      <c r="D7091" s="211">
        <v>95448</v>
      </c>
      <c r="E7091" s="210" t="s">
        <v>29197</v>
      </c>
      <c r="G7091" s="210" t="s">
        <v>29206</v>
      </c>
      <c r="H7091" s="210" t="s">
        <v>3730</v>
      </c>
      <c r="I7091" s="210" t="s">
        <v>29376</v>
      </c>
      <c r="J7091" s="210" t="s">
        <v>29377</v>
      </c>
      <c r="K7091" s="210" t="s">
        <v>29377</v>
      </c>
      <c r="L7091" s="210" t="s">
        <v>29221</v>
      </c>
      <c r="M7091" s="210" t="s">
        <v>3533</v>
      </c>
      <c r="N7091" s="211">
        <v>95448</v>
      </c>
      <c r="O7091" s="210" t="s">
        <v>29197</v>
      </c>
    </row>
    <row r="7092" spans="1:15" x14ac:dyDescent="0.2">
      <c r="A7092" s="210" t="s">
        <v>29218</v>
      </c>
      <c r="B7092" s="210" t="s">
        <v>5098</v>
      </c>
      <c r="C7092" s="210" t="s">
        <v>29196</v>
      </c>
      <c r="D7092" s="211">
        <v>95448</v>
      </c>
      <c r="E7092" s="210" t="s">
        <v>29197</v>
      </c>
      <c r="G7092" s="210" t="s">
        <v>29206</v>
      </c>
      <c r="H7092" s="210" t="s">
        <v>3730</v>
      </c>
      <c r="I7092" s="210" t="s">
        <v>29378</v>
      </c>
      <c r="J7092" s="210" t="s">
        <v>29379</v>
      </c>
      <c r="K7092" s="210" t="s">
        <v>29379</v>
      </c>
      <c r="L7092" s="210" t="s">
        <v>29221</v>
      </c>
      <c r="M7092" s="210" t="s">
        <v>3533</v>
      </c>
      <c r="N7092" s="211">
        <v>95448</v>
      </c>
      <c r="O7092" s="210" t="s">
        <v>29197</v>
      </c>
    </row>
    <row r="7093" spans="1:15" x14ac:dyDescent="0.2">
      <c r="A7093" s="210" t="s">
        <v>29218</v>
      </c>
      <c r="B7093" s="210" t="s">
        <v>5098</v>
      </c>
      <c r="C7093" s="210" t="s">
        <v>29196</v>
      </c>
      <c r="D7093" s="211">
        <v>95448</v>
      </c>
      <c r="E7093" s="210" t="s">
        <v>29197</v>
      </c>
      <c r="G7093" s="210" t="s">
        <v>29206</v>
      </c>
      <c r="H7093" s="210" t="s">
        <v>3730</v>
      </c>
      <c r="I7093" s="210" t="s">
        <v>29380</v>
      </c>
      <c r="J7093" s="210" t="s">
        <v>29381</v>
      </c>
      <c r="K7093" s="210" t="s">
        <v>29381</v>
      </c>
      <c r="L7093" s="210" t="s">
        <v>29221</v>
      </c>
      <c r="M7093" s="210" t="s">
        <v>3533</v>
      </c>
      <c r="N7093" s="211">
        <v>95448</v>
      </c>
      <c r="O7093" s="210" t="s">
        <v>29197</v>
      </c>
    </row>
    <row r="7094" spans="1:15" x14ac:dyDescent="0.2">
      <c r="A7094" s="210" t="s">
        <v>29218</v>
      </c>
      <c r="B7094" s="210" t="s">
        <v>5098</v>
      </c>
      <c r="C7094" s="210" t="s">
        <v>29196</v>
      </c>
      <c r="D7094" s="211">
        <v>95448</v>
      </c>
      <c r="E7094" s="210" t="s">
        <v>29197</v>
      </c>
      <c r="G7094" s="210" t="s">
        <v>29206</v>
      </c>
      <c r="H7094" s="210" t="s">
        <v>3730</v>
      </c>
      <c r="I7094" s="210" t="s">
        <v>29382</v>
      </c>
      <c r="J7094" s="210" t="s">
        <v>29383</v>
      </c>
      <c r="K7094" s="210" t="s">
        <v>29383</v>
      </c>
      <c r="L7094" s="210" t="s">
        <v>29221</v>
      </c>
      <c r="M7094" s="210" t="s">
        <v>3533</v>
      </c>
      <c r="N7094" s="211">
        <v>95448</v>
      </c>
      <c r="O7094" s="210" t="s">
        <v>29197</v>
      </c>
    </row>
    <row r="7095" spans="1:15" x14ac:dyDescent="0.2">
      <c r="A7095" s="210" t="s">
        <v>29218</v>
      </c>
      <c r="B7095" s="210" t="s">
        <v>5098</v>
      </c>
      <c r="C7095" s="210" t="s">
        <v>29196</v>
      </c>
      <c r="D7095" s="211">
        <v>95448</v>
      </c>
      <c r="E7095" s="210" t="s">
        <v>29197</v>
      </c>
      <c r="G7095" s="210" t="s">
        <v>29206</v>
      </c>
      <c r="H7095" s="210" t="s">
        <v>3730</v>
      </c>
      <c r="I7095" s="210" t="s">
        <v>29384</v>
      </c>
      <c r="J7095" s="210" t="s">
        <v>29385</v>
      </c>
      <c r="K7095" s="210" t="s">
        <v>29385</v>
      </c>
      <c r="L7095" s="210" t="s">
        <v>29221</v>
      </c>
      <c r="M7095" s="210" t="s">
        <v>3533</v>
      </c>
      <c r="N7095" s="211">
        <v>95448</v>
      </c>
      <c r="O7095" s="210" t="s">
        <v>29197</v>
      </c>
    </row>
    <row r="7096" spans="1:15" x14ac:dyDescent="0.2">
      <c r="A7096" s="210" t="s">
        <v>29218</v>
      </c>
      <c r="B7096" s="210" t="s">
        <v>5098</v>
      </c>
      <c r="C7096" s="210" t="s">
        <v>29196</v>
      </c>
      <c r="D7096" s="211">
        <v>95448</v>
      </c>
      <c r="E7096" s="210" t="s">
        <v>29197</v>
      </c>
      <c r="G7096" s="210" t="s">
        <v>29206</v>
      </c>
      <c r="H7096" s="210" t="s">
        <v>3730</v>
      </c>
      <c r="I7096" s="210" t="s">
        <v>29386</v>
      </c>
      <c r="J7096" s="210" t="s">
        <v>29387</v>
      </c>
      <c r="K7096" s="210" t="s">
        <v>29387</v>
      </c>
      <c r="L7096" s="210" t="s">
        <v>29221</v>
      </c>
      <c r="M7096" s="210" t="s">
        <v>3533</v>
      </c>
      <c r="N7096" s="211">
        <v>95448</v>
      </c>
      <c r="O7096" s="210" t="s">
        <v>29197</v>
      </c>
    </row>
    <row r="7097" spans="1:15" x14ac:dyDescent="0.2">
      <c r="A7097" s="210" t="s">
        <v>29218</v>
      </c>
      <c r="B7097" s="210" t="s">
        <v>5098</v>
      </c>
      <c r="C7097" s="210" t="s">
        <v>29196</v>
      </c>
      <c r="D7097" s="211">
        <v>95448</v>
      </c>
      <c r="E7097" s="210" t="s">
        <v>29197</v>
      </c>
      <c r="G7097" s="210" t="s">
        <v>29206</v>
      </c>
      <c r="H7097" s="210" t="s">
        <v>3730</v>
      </c>
      <c r="I7097" s="210" t="s">
        <v>29388</v>
      </c>
      <c r="J7097" s="210" t="s">
        <v>29389</v>
      </c>
      <c r="K7097" s="210" t="s">
        <v>29389</v>
      </c>
      <c r="L7097" s="210" t="s">
        <v>29221</v>
      </c>
      <c r="M7097" s="210" t="s">
        <v>3533</v>
      </c>
      <c r="N7097" s="211">
        <v>95448</v>
      </c>
      <c r="O7097" s="210" t="s">
        <v>29197</v>
      </c>
    </row>
    <row r="7098" spans="1:15" x14ac:dyDescent="0.2">
      <c r="A7098" s="210" t="s">
        <v>29218</v>
      </c>
      <c r="B7098" s="210" t="s">
        <v>5098</v>
      </c>
      <c r="C7098" s="210" t="s">
        <v>29196</v>
      </c>
      <c r="D7098" s="211">
        <v>95448</v>
      </c>
      <c r="E7098" s="210" t="s">
        <v>29197</v>
      </c>
      <c r="G7098" s="210" t="s">
        <v>29206</v>
      </c>
      <c r="H7098" s="210" t="s">
        <v>3730</v>
      </c>
      <c r="I7098" s="210" t="s">
        <v>29390</v>
      </c>
      <c r="J7098" s="210" t="s">
        <v>29391</v>
      </c>
      <c r="K7098" s="210" t="s">
        <v>29391</v>
      </c>
      <c r="L7098" s="210" t="s">
        <v>29221</v>
      </c>
      <c r="M7098" s="210" t="s">
        <v>3533</v>
      </c>
      <c r="N7098" s="211">
        <v>95448</v>
      </c>
      <c r="O7098" s="210" t="s">
        <v>29197</v>
      </c>
    </row>
    <row r="7099" spans="1:15" x14ac:dyDescent="0.2">
      <c r="A7099" s="210" t="s">
        <v>29218</v>
      </c>
      <c r="B7099" s="210" t="s">
        <v>5098</v>
      </c>
      <c r="C7099" s="210" t="s">
        <v>29196</v>
      </c>
      <c r="D7099" s="211">
        <v>95448</v>
      </c>
      <c r="E7099" s="210" t="s">
        <v>29197</v>
      </c>
      <c r="G7099" s="210" t="s">
        <v>29206</v>
      </c>
      <c r="H7099" s="210" t="s">
        <v>3730</v>
      </c>
      <c r="I7099" s="210" t="s">
        <v>29392</v>
      </c>
      <c r="J7099" s="210" t="s">
        <v>29393</v>
      </c>
      <c r="K7099" s="210" t="s">
        <v>29393</v>
      </c>
      <c r="L7099" s="210" t="s">
        <v>29221</v>
      </c>
      <c r="M7099" s="210" t="s">
        <v>3533</v>
      </c>
      <c r="N7099" s="211">
        <v>95448</v>
      </c>
      <c r="O7099" s="210" t="s">
        <v>29197</v>
      </c>
    </row>
    <row r="7100" spans="1:15" x14ac:dyDescent="0.2">
      <c r="A7100" s="210" t="s">
        <v>29218</v>
      </c>
      <c r="B7100" s="210" t="s">
        <v>5098</v>
      </c>
      <c r="C7100" s="210" t="s">
        <v>29196</v>
      </c>
      <c r="D7100" s="211">
        <v>95448</v>
      </c>
      <c r="E7100" s="210" t="s">
        <v>29197</v>
      </c>
      <c r="G7100" s="210" t="s">
        <v>29206</v>
      </c>
      <c r="H7100" s="210" t="s">
        <v>3730</v>
      </c>
      <c r="I7100" s="210" t="s">
        <v>29394</v>
      </c>
      <c r="J7100" s="210" t="s">
        <v>29395</v>
      </c>
      <c r="K7100" s="210" t="s">
        <v>29395</v>
      </c>
      <c r="L7100" s="210" t="s">
        <v>29221</v>
      </c>
      <c r="M7100" s="210" t="s">
        <v>3533</v>
      </c>
      <c r="N7100" s="211">
        <v>95448</v>
      </c>
      <c r="O7100" s="210" t="s">
        <v>29197</v>
      </c>
    </row>
    <row r="7101" spans="1:15" x14ac:dyDescent="0.2">
      <c r="A7101" s="210" t="s">
        <v>29218</v>
      </c>
      <c r="B7101" s="210" t="s">
        <v>5098</v>
      </c>
      <c r="C7101" s="210" t="s">
        <v>29196</v>
      </c>
      <c r="D7101" s="211">
        <v>95448</v>
      </c>
      <c r="E7101" s="210" t="s">
        <v>29197</v>
      </c>
      <c r="G7101" s="210" t="s">
        <v>29206</v>
      </c>
      <c r="H7101" s="210" t="s">
        <v>3730</v>
      </c>
      <c r="I7101" s="210" t="s">
        <v>29396</v>
      </c>
      <c r="J7101" s="210" t="s">
        <v>29397</v>
      </c>
      <c r="K7101" s="210" t="s">
        <v>29397</v>
      </c>
      <c r="L7101" s="210" t="s">
        <v>29221</v>
      </c>
      <c r="M7101" s="210" t="s">
        <v>3533</v>
      </c>
      <c r="N7101" s="211">
        <v>95448</v>
      </c>
      <c r="O7101" s="210" t="s">
        <v>29197</v>
      </c>
    </row>
    <row r="7102" spans="1:15" x14ac:dyDescent="0.2">
      <c r="A7102" s="210" t="s">
        <v>29218</v>
      </c>
      <c r="B7102" s="210" t="s">
        <v>5098</v>
      </c>
      <c r="C7102" s="210" t="s">
        <v>29196</v>
      </c>
      <c r="D7102" s="211">
        <v>95448</v>
      </c>
      <c r="E7102" s="210" t="s">
        <v>29197</v>
      </c>
      <c r="G7102" s="210" t="s">
        <v>29206</v>
      </c>
      <c r="H7102" s="210" t="s">
        <v>3730</v>
      </c>
      <c r="I7102" s="210" t="s">
        <v>29398</v>
      </c>
      <c r="J7102" s="210" t="s">
        <v>29399</v>
      </c>
      <c r="K7102" s="210" t="s">
        <v>29399</v>
      </c>
      <c r="L7102" s="210" t="s">
        <v>29221</v>
      </c>
      <c r="M7102" s="210" t="s">
        <v>3533</v>
      </c>
      <c r="N7102" s="211">
        <v>95448</v>
      </c>
      <c r="O7102" s="210" t="s">
        <v>29197</v>
      </c>
    </row>
    <row r="7103" spans="1:15" x14ac:dyDescent="0.2">
      <c r="A7103" s="210" t="s">
        <v>29218</v>
      </c>
      <c r="B7103" s="210" t="s">
        <v>5098</v>
      </c>
      <c r="C7103" s="210" t="s">
        <v>29196</v>
      </c>
      <c r="D7103" s="211">
        <v>95448</v>
      </c>
      <c r="E7103" s="210" t="s">
        <v>29197</v>
      </c>
      <c r="G7103" s="210" t="s">
        <v>29206</v>
      </c>
      <c r="H7103" s="210" t="s">
        <v>3730</v>
      </c>
      <c r="I7103" s="210" t="s">
        <v>29400</v>
      </c>
      <c r="J7103" s="210" t="s">
        <v>29401</v>
      </c>
      <c r="K7103" s="210" t="s">
        <v>29401</v>
      </c>
      <c r="L7103" s="210" t="s">
        <v>29221</v>
      </c>
      <c r="M7103" s="210" t="s">
        <v>3533</v>
      </c>
      <c r="N7103" s="211">
        <v>95448</v>
      </c>
      <c r="O7103" s="210" t="s">
        <v>29197</v>
      </c>
    </row>
    <row r="7104" spans="1:15" x14ac:dyDescent="0.2">
      <c r="A7104" s="210" t="s">
        <v>29218</v>
      </c>
      <c r="B7104" s="210" t="s">
        <v>5098</v>
      </c>
      <c r="C7104" s="210" t="s">
        <v>29196</v>
      </c>
      <c r="D7104" s="211">
        <v>95448</v>
      </c>
      <c r="E7104" s="210" t="s">
        <v>29197</v>
      </c>
      <c r="G7104" s="210" t="s">
        <v>29206</v>
      </c>
      <c r="H7104" s="210" t="s">
        <v>3730</v>
      </c>
      <c r="I7104" s="210" t="s">
        <v>29402</v>
      </c>
      <c r="J7104" s="210" t="s">
        <v>29403</v>
      </c>
      <c r="K7104" s="210" t="s">
        <v>29403</v>
      </c>
      <c r="L7104" s="210" t="s">
        <v>29221</v>
      </c>
      <c r="M7104" s="210" t="s">
        <v>3533</v>
      </c>
      <c r="N7104" s="211">
        <v>95448</v>
      </c>
      <c r="O7104" s="210" t="s">
        <v>29197</v>
      </c>
    </row>
    <row r="7105" spans="1:15" x14ac:dyDescent="0.2">
      <c r="A7105" s="210" t="s">
        <v>29218</v>
      </c>
      <c r="B7105" s="210" t="s">
        <v>5098</v>
      </c>
      <c r="C7105" s="210" t="s">
        <v>29196</v>
      </c>
      <c r="D7105" s="211">
        <v>95448</v>
      </c>
      <c r="E7105" s="210" t="s">
        <v>29197</v>
      </c>
      <c r="G7105" s="210" t="s">
        <v>29206</v>
      </c>
      <c r="H7105" s="210" t="s">
        <v>3730</v>
      </c>
      <c r="I7105" s="210" t="s">
        <v>29404</v>
      </c>
      <c r="J7105" s="210" t="s">
        <v>29405</v>
      </c>
      <c r="K7105" s="210" t="s">
        <v>29405</v>
      </c>
      <c r="L7105" s="210" t="s">
        <v>29221</v>
      </c>
      <c r="M7105" s="210" t="s">
        <v>3533</v>
      </c>
      <c r="N7105" s="211">
        <v>95448</v>
      </c>
      <c r="O7105" s="210" t="s">
        <v>29197</v>
      </c>
    </row>
    <row r="7106" spans="1:15" x14ac:dyDescent="0.2">
      <c r="A7106" s="210" t="s">
        <v>29218</v>
      </c>
      <c r="B7106" s="210" t="s">
        <v>5098</v>
      </c>
      <c r="C7106" s="210" t="s">
        <v>29196</v>
      </c>
      <c r="D7106" s="211">
        <v>95448</v>
      </c>
      <c r="E7106" s="210" t="s">
        <v>29197</v>
      </c>
      <c r="G7106" s="210" t="s">
        <v>29206</v>
      </c>
      <c r="H7106" s="210" t="s">
        <v>3730</v>
      </c>
      <c r="I7106" s="210" t="s">
        <v>29406</v>
      </c>
      <c r="J7106" s="210" t="s">
        <v>29407</v>
      </c>
      <c r="K7106" s="210" t="s">
        <v>29407</v>
      </c>
      <c r="L7106" s="210" t="s">
        <v>29221</v>
      </c>
      <c r="M7106" s="210" t="s">
        <v>3533</v>
      </c>
      <c r="N7106" s="211">
        <v>95448</v>
      </c>
      <c r="O7106" s="210" t="s">
        <v>29197</v>
      </c>
    </row>
    <row r="7107" spans="1:15" x14ac:dyDescent="0.2">
      <c r="A7107" s="210" t="s">
        <v>29218</v>
      </c>
      <c r="B7107" s="210" t="s">
        <v>5098</v>
      </c>
      <c r="C7107" s="210" t="s">
        <v>29196</v>
      </c>
      <c r="D7107" s="211">
        <v>95448</v>
      </c>
      <c r="E7107" s="210" t="s">
        <v>29197</v>
      </c>
      <c r="G7107" s="210" t="s">
        <v>29206</v>
      </c>
      <c r="H7107" s="210" t="s">
        <v>3730</v>
      </c>
      <c r="I7107" s="210" t="s">
        <v>29408</v>
      </c>
      <c r="J7107" s="210" t="s">
        <v>29409</v>
      </c>
      <c r="K7107" s="210" t="s">
        <v>29409</v>
      </c>
      <c r="L7107" s="210" t="s">
        <v>29221</v>
      </c>
      <c r="M7107" s="210" t="s">
        <v>3533</v>
      </c>
      <c r="N7107" s="211">
        <v>95448</v>
      </c>
      <c r="O7107" s="210" t="s">
        <v>29197</v>
      </c>
    </row>
    <row r="7108" spans="1:15" x14ac:dyDescent="0.2">
      <c r="A7108" s="210" t="s">
        <v>29218</v>
      </c>
      <c r="B7108" s="210" t="s">
        <v>5098</v>
      </c>
      <c r="C7108" s="210" t="s">
        <v>29196</v>
      </c>
      <c r="D7108" s="211">
        <v>95448</v>
      </c>
      <c r="E7108" s="210" t="s">
        <v>29197</v>
      </c>
      <c r="G7108" s="210" t="s">
        <v>29206</v>
      </c>
      <c r="H7108" s="210" t="s">
        <v>3730</v>
      </c>
      <c r="I7108" s="210" t="s">
        <v>29410</v>
      </c>
      <c r="J7108" s="210" t="s">
        <v>29411</v>
      </c>
      <c r="K7108" s="210" t="s">
        <v>29411</v>
      </c>
      <c r="L7108" s="210" t="s">
        <v>29221</v>
      </c>
      <c r="M7108" s="210" t="s">
        <v>3533</v>
      </c>
      <c r="N7108" s="211">
        <v>95448</v>
      </c>
      <c r="O7108" s="210" t="s">
        <v>29197</v>
      </c>
    </row>
    <row r="7109" spans="1:15" x14ac:dyDescent="0.2">
      <c r="A7109" s="210" t="s">
        <v>29218</v>
      </c>
      <c r="B7109" s="210" t="s">
        <v>5098</v>
      </c>
      <c r="C7109" s="210" t="s">
        <v>29196</v>
      </c>
      <c r="D7109" s="211">
        <v>95448</v>
      </c>
      <c r="E7109" s="210" t="s">
        <v>29197</v>
      </c>
      <c r="G7109" s="210" t="s">
        <v>29206</v>
      </c>
      <c r="H7109" s="210" t="s">
        <v>3730</v>
      </c>
      <c r="I7109" s="210" t="s">
        <v>29412</v>
      </c>
      <c r="J7109" s="210" t="s">
        <v>29413</v>
      </c>
      <c r="K7109" s="210" t="s">
        <v>29413</v>
      </c>
      <c r="L7109" s="210" t="s">
        <v>29221</v>
      </c>
      <c r="M7109" s="210" t="s">
        <v>3533</v>
      </c>
      <c r="N7109" s="211">
        <v>95448</v>
      </c>
      <c r="O7109" s="210" t="s">
        <v>29197</v>
      </c>
    </row>
    <row r="7110" spans="1:15" x14ac:dyDescent="0.2">
      <c r="A7110" s="210" t="s">
        <v>29218</v>
      </c>
      <c r="B7110" s="210" t="s">
        <v>5098</v>
      </c>
      <c r="C7110" s="210" t="s">
        <v>29196</v>
      </c>
      <c r="D7110" s="211">
        <v>95448</v>
      </c>
      <c r="E7110" s="210" t="s">
        <v>29197</v>
      </c>
      <c r="G7110" s="210" t="s">
        <v>29206</v>
      </c>
      <c r="H7110" s="210" t="s">
        <v>3730</v>
      </c>
      <c r="I7110" s="210" t="s">
        <v>29414</v>
      </c>
      <c r="J7110" s="210" t="s">
        <v>29415</v>
      </c>
      <c r="K7110" s="210" t="s">
        <v>29415</v>
      </c>
      <c r="L7110" s="210" t="s">
        <v>29221</v>
      </c>
      <c r="M7110" s="210" t="s">
        <v>3533</v>
      </c>
      <c r="N7110" s="211">
        <v>95448</v>
      </c>
      <c r="O7110" s="210" t="s">
        <v>29197</v>
      </c>
    </row>
    <row r="7111" spans="1:15" x14ac:dyDescent="0.2">
      <c r="A7111" s="210" t="s">
        <v>29218</v>
      </c>
      <c r="B7111" s="210" t="s">
        <v>5098</v>
      </c>
      <c r="C7111" s="210" t="s">
        <v>29196</v>
      </c>
      <c r="D7111" s="211">
        <v>95448</v>
      </c>
      <c r="E7111" s="210" t="s">
        <v>29197</v>
      </c>
      <c r="G7111" s="210" t="s">
        <v>29206</v>
      </c>
      <c r="H7111" s="210" t="s">
        <v>3730</v>
      </c>
      <c r="I7111" s="210" t="s">
        <v>29416</v>
      </c>
      <c r="J7111" s="210" t="s">
        <v>29417</v>
      </c>
      <c r="K7111" s="210" t="s">
        <v>29417</v>
      </c>
      <c r="L7111" s="210" t="s">
        <v>29221</v>
      </c>
      <c r="M7111" s="210" t="s">
        <v>3533</v>
      </c>
      <c r="N7111" s="211">
        <v>95448</v>
      </c>
      <c r="O7111" s="210" t="s">
        <v>29197</v>
      </c>
    </row>
    <row r="7112" spans="1:15" x14ac:dyDescent="0.2">
      <c r="A7112" s="210" t="s">
        <v>29218</v>
      </c>
      <c r="B7112" s="210" t="s">
        <v>5098</v>
      </c>
      <c r="C7112" s="210" t="s">
        <v>29196</v>
      </c>
      <c r="D7112" s="211">
        <v>95448</v>
      </c>
      <c r="E7112" s="210" t="s">
        <v>29197</v>
      </c>
      <c r="G7112" s="210" t="s">
        <v>29206</v>
      </c>
      <c r="H7112" s="210" t="s">
        <v>3730</v>
      </c>
      <c r="I7112" s="210" t="s">
        <v>29418</v>
      </c>
      <c r="J7112" s="210" t="s">
        <v>29419</v>
      </c>
      <c r="K7112" s="210" t="s">
        <v>29419</v>
      </c>
      <c r="L7112" s="210" t="s">
        <v>29221</v>
      </c>
      <c r="M7112" s="210" t="s">
        <v>3533</v>
      </c>
      <c r="N7112" s="211">
        <v>95448</v>
      </c>
      <c r="O7112" s="210" t="s">
        <v>29197</v>
      </c>
    </row>
    <row r="7113" spans="1:15" x14ac:dyDescent="0.2">
      <c r="A7113" s="210" t="s">
        <v>29218</v>
      </c>
      <c r="B7113" s="210" t="s">
        <v>5098</v>
      </c>
      <c r="C7113" s="210" t="s">
        <v>29196</v>
      </c>
      <c r="D7113" s="211">
        <v>95448</v>
      </c>
      <c r="E7113" s="210" t="s">
        <v>29197</v>
      </c>
      <c r="G7113" s="210" t="s">
        <v>29206</v>
      </c>
      <c r="H7113" s="210" t="s">
        <v>3730</v>
      </c>
      <c r="I7113" s="210" t="s">
        <v>29420</v>
      </c>
      <c r="J7113" s="210" t="s">
        <v>29421</v>
      </c>
      <c r="K7113" s="210" t="s">
        <v>29421</v>
      </c>
      <c r="L7113" s="210" t="s">
        <v>29221</v>
      </c>
      <c r="M7113" s="210" t="s">
        <v>3533</v>
      </c>
      <c r="N7113" s="211">
        <v>95448</v>
      </c>
      <c r="O7113" s="210" t="s">
        <v>29197</v>
      </c>
    </row>
    <row r="7114" spans="1:15" x14ac:dyDescent="0.2">
      <c r="A7114" s="210" t="s">
        <v>29218</v>
      </c>
      <c r="B7114" s="210" t="s">
        <v>5098</v>
      </c>
      <c r="C7114" s="210" t="s">
        <v>29196</v>
      </c>
      <c r="D7114" s="211">
        <v>95448</v>
      </c>
      <c r="E7114" s="210" t="s">
        <v>29197</v>
      </c>
      <c r="G7114" s="210" t="s">
        <v>29206</v>
      </c>
      <c r="H7114" s="210" t="s">
        <v>3730</v>
      </c>
      <c r="I7114" s="210" t="s">
        <v>29422</v>
      </c>
      <c r="J7114" s="210" t="s">
        <v>29423</v>
      </c>
      <c r="K7114" s="210" t="s">
        <v>29423</v>
      </c>
      <c r="L7114" s="210" t="s">
        <v>29221</v>
      </c>
      <c r="M7114" s="210" t="s">
        <v>3533</v>
      </c>
      <c r="N7114" s="211">
        <v>95448</v>
      </c>
      <c r="O7114" s="210" t="s">
        <v>29197</v>
      </c>
    </row>
    <row r="7115" spans="1:15" x14ac:dyDescent="0.2">
      <c r="A7115" s="210" t="s">
        <v>29218</v>
      </c>
      <c r="B7115" s="210" t="s">
        <v>5098</v>
      </c>
      <c r="C7115" s="210" t="s">
        <v>29196</v>
      </c>
      <c r="D7115" s="211">
        <v>95448</v>
      </c>
      <c r="E7115" s="210" t="s">
        <v>29197</v>
      </c>
      <c r="G7115" s="210" t="s">
        <v>29206</v>
      </c>
      <c r="H7115" s="210" t="s">
        <v>3730</v>
      </c>
      <c r="I7115" s="210" t="s">
        <v>29424</v>
      </c>
      <c r="J7115" s="210" t="s">
        <v>29425</v>
      </c>
      <c r="K7115" s="210" t="s">
        <v>29425</v>
      </c>
      <c r="L7115" s="210" t="s">
        <v>29221</v>
      </c>
      <c r="M7115" s="210" t="s">
        <v>3533</v>
      </c>
      <c r="N7115" s="211">
        <v>95448</v>
      </c>
      <c r="O7115" s="210" t="s">
        <v>29197</v>
      </c>
    </row>
    <row r="7116" spans="1:15" x14ac:dyDescent="0.2">
      <c r="A7116" s="210" t="s">
        <v>29218</v>
      </c>
      <c r="B7116" s="210" t="s">
        <v>5098</v>
      </c>
      <c r="C7116" s="210" t="s">
        <v>29196</v>
      </c>
      <c r="D7116" s="211">
        <v>95448</v>
      </c>
      <c r="E7116" s="210" t="s">
        <v>29197</v>
      </c>
      <c r="G7116" s="210" t="s">
        <v>29206</v>
      </c>
      <c r="H7116" s="210" t="s">
        <v>3730</v>
      </c>
      <c r="I7116" s="210" t="s">
        <v>29426</v>
      </c>
      <c r="J7116" s="210" t="s">
        <v>29427</v>
      </c>
      <c r="K7116" s="210" t="s">
        <v>29427</v>
      </c>
      <c r="L7116" s="210" t="s">
        <v>29221</v>
      </c>
      <c r="M7116" s="210" t="s">
        <v>3533</v>
      </c>
      <c r="N7116" s="211">
        <v>95448</v>
      </c>
      <c r="O7116" s="210" t="s">
        <v>29197</v>
      </c>
    </row>
    <row r="7117" spans="1:15" x14ac:dyDescent="0.2">
      <c r="A7117" s="210" t="s">
        <v>29218</v>
      </c>
      <c r="B7117" s="210" t="s">
        <v>5098</v>
      </c>
      <c r="C7117" s="210" t="s">
        <v>29196</v>
      </c>
      <c r="D7117" s="211">
        <v>95448</v>
      </c>
      <c r="E7117" s="210" t="s">
        <v>29197</v>
      </c>
      <c r="G7117" s="210" t="s">
        <v>29206</v>
      </c>
      <c r="H7117" s="210" t="s">
        <v>3730</v>
      </c>
      <c r="I7117" s="210" t="s">
        <v>29428</v>
      </c>
      <c r="J7117" s="210" t="s">
        <v>29429</v>
      </c>
      <c r="K7117" s="210" t="s">
        <v>29429</v>
      </c>
      <c r="L7117" s="210" t="s">
        <v>29221</v>
      </c>
      <c r="M7117" s="210" t="s">
        <v>3533</v>
      </c>
      <c r="N7117" s="211">
        <v>95448</v>
      </c>
      <c r="O7117" s="210" t="s">
        <v>29197</v>
      </c>
    </row>
    <row r="7118" spans="1:15" x14ac:dyDescent="0.2">
      <c r="A7118" s="210" t="s">
        <v>29218</v>
      </c>
      <c r="B7118" s="210" t="s">
        <v>5098</v>
      </c>
      <c r="C7118" s="210" t="s">
        <v>29196</v>
      </c>
      <c r="D7118" s="211">
        <v>95448</v>
      </c>
      <c r="E7118" s="210" t="s">
        <v>29197</v>
      </c>
      <c r="G7118" s="210" t="s">
        <v>29206</v>
      </c>
      <c r="H7118" s="210" t="s">
        <v>3730</v>
      </c>
      <c r="I7118" s="210" t="s">
        <v>29430</v>
      </c>
      <c r="J7118" s="210" t="s">
        <v>29431</v>
      </c>
      <c r="K7118" s="210" t="s">
        <v>29431</v>
      </c>
      <c r="L7118" s="210" t="s">
        <v>29221</v>
      </c>
      <c r="M7118" s="210" t="s">
        <v>3533</v>
      </c>
      <c r="N7118" s="211">
        <v>95448</v>
      </c>
      <c r="O7118" s="210" t="s">
        <v>29197</v>
      </c>
    </row>
    <row r="7119" spans="1:15" x14ac:dyDescent="0.2">
      <c r="A7119" s="210" t="s">
        <v>29218</v>
      </c>
      <c r="B7119" s="210" t="s">
        <v>5098</v>
      </c>
      <c r="C7119" s="210" t="s">
        <v>29196</v>
      </c>
      <c r="D7119" s="211">
        <v>95448</v>
      </c>
      <c r="E7119" s="210" t="s">
        <v>29197</v>
      </c>
      <c r="G7119" s="210" t="s">
        <v>29206</v>
      </c>
      <c r="H7119" s="210" t="s">
        <v>3730</v>
      </c>
      <c r="I7119" s="210" t="s">
        <v>29432</v>
      </c>
      <c r="J7119" s="210" t="s">
        <v>29433</v>
      </c>
      <c r="K7119" s="210" t="s">
        <v>29433</v>
      </c>
      <c r="L7119" s="210" t="s">
        <v>29221</v>
      </c>
      <c r="M7119" s="210" t="s">
        <v>3533</v>
      </c>
      <c r="N7119" s="211">
        <v>95448</v>
      </c>
      <c r="O7119" s="210" t="s">
        <v>29197</v>
      </c>
    </row>
    <row r="7120" spans="1:15" x14ac:dyDescent="0.2">
      <c r="A7120" s="210" t="s">
        <v>29218</v>
      </c>
      <c r="B7120" s="210" t="s">
        <v>5098</v>
      </c>
      <c r="C7120" s="210" t="s">
        <v>29196</v>
      </c>
      <c r="D7120" s="211">
        <v>95448</v>
      </c>
      <c r="E7120" s="210" t="s">
        <v>29197</v>
      </c>
      <c r="G7120" s="210" t="s">
        <v>29206</v>
      </c>
      <c r="H7120" s="210" t="s">
        <v>3730</v>
      </c>
      <c r="I7120" s="210" t="s">
        <v>29434</v>
      </c>
      <c r="J7120" s="210" t="s">
        <v>29435</v>
      </c>
      <c r="K7120" s="210" t="s">
        <v>29435</v>
      </c>
      <c r="L7120" s="210" t="s">
        <v>29221</v>
      </c>
      <c r="M7120" s="210" t="s">
        <v>3533</v>
      </c>
      <c r="N7120" s="211">
        <v>95448</v>
      </c>
      <c r="O7120" s="210" t="s">
        <v>29197</v>
      </c>
    </row>
    <row r="7121" spans="1:15" x14ac:dyDescent="0.2">
      <c r="A7121" s="210" t="s">
        <v>29218</v>
      </c>
      <c r="B7121" s="210" t="s">
        <v>5098</v>
      </c>
      <c r="C7121" s="210" t="s">
        <v>29196</v>
      </c>
      <c r="D7121" s="211">
        <v>95448</v>
      </c>
      <c r="E7121" s="210" t="s">
        <v>29197</v>
      </c>
      <c r="G7121" s="210" t="s">
        <v>29206</v>
      </c>
      <c r="H7121" s="210" t="s">
        <v>3730</v>
      </c>
      <c r="I7121" s="210" t="s">
        <v>29436</v>
      </c>
      <c r="J7121" s="210" t="s">
        <v>29437</v>
      </c>
      <c r="K7121" s="210" t="s">
        <v>29437</v>
      </c>
      <c r="L7121" s="210" t="s">
        <v>29221</v>
      </c>
      <c r="M7121" s="210" t="s">
        <v>3533</v>
      </c>
      <c r="N7121" s="211">
        <v>95448</v>
      </c>
      <c r="O7121" s="210" t="s">
        <v>29197</v>
      </c>
    </row>
    <row r="7122" spans="1:15" x14ac:dyDescent="0.2">
      <c r="A7122" s="210" t="s">
        <v>29218</v>
      </c>
      <c r="B7122" s="210" t="s">
        <v>5098</v>
      </c>
      <c r="C7122" s="210" t="s">
        <v>29196</v>
      </c>
      <c r="D7122" s="211">
        <v>95448</v>
      </c>
      <c r="E7122" s="210" t="s">
        <v>29197</v>
      </c>
      <c r="G7122" s="210" t="s">
        <v>29206</v>
      </c>
      <c r="H7122" s="210" t="s">
        <v>3730</v>
      </c>
      <c r="I7122" s="210" t="s">
        <v>29438</v>
      </c>
      <c r="J7122" s="210" t="s">
        <v>29439</v>
      </c>
      <c r="K7122" s="210" t="s">
        <v>29439</v>
      </c>
      <c r="L7122" s="210" t="s">
        <v>29221</v>
      </c>
      <c r="M7122" s="210" t="s">
        <v>3533</v>
      </c>
      <c r="N7122" s="211">
        <v>95448</v>
      </c>
      <c r="O7122" s="210" t="s">
        <v>29197</v>
      </c>
    </row>
    <row r="7123" spans="1:15" x14ac:dyDescent="0.2">
      <c r="A7123" s="210" t="s">
        <v>29218</v>
      </c>
      <c r="B7123" s="210" t="s">
        <v>5098</v>
      </c>
      <c r="C7123" s="210" t="s">
        <v>29196</v>
      </c>
      <c r="D7123" s="211">
        <v>95448</v>
      </c>
      <c r="E7123" s="210" t="s">
        <v>29197</v>
      </c>
      <c r="G7123" s="210" t="s">
        <v>29206</v>
      </c>
      <c r="H7123" s="210" t="s">
        <v>3730</v>
      </c>
      <c r="I7123" s="210" t="s">
        <v>29440</v>
      </c>
      <c r="J7123" s="210" t="s">
        <v>29441</v>
      </c>
      <c r="K7123" s="210" t="s">
        <v>29441</v>
      </c>
      <c r="L7123" s="210" t="s">
        <v>29221</v>
      </c>
      <c r="M7123" s="210" t="s">
        <v>3533</v>
      </c>
      <c r="N7123" s="211">
        <v>95448</v>
      </c>
      <c r="O7123" s="210" t="s">
        <v>29197</v>
      </c>
    </row>
    <row r="7124" spans="1:15" x14ac:dyDescent="0.2">
      <c r="A7124" s="210" t="s">
        <v>29218</v>
      </c>
      <c r="B7124" s="210" t="s">
        <v>5098</v>
      </c>
      <c r="C7124" s="210" t="s">
        <v>29196</v>
      </c>
      <c r="D7124" s="211">
        <v>95448</v>
      </c>
      <c r="E7124" s="210" t="s">
        <v>29197</v>
      </c>
      <c r="G7124" s="210" t="s">
        <v>29206</v>
      </c>
      <c r="H7124" s="210" t="s">
        <v>3730</v>
      </c>
      <c r="I7124" s="210" t="s">
        <v>29442</v>
      </c>
      <c r="J7124" s="210" t="s">
        <v>29443</v>
      </c>
      <c r="K7124" s="210" t="s">
        <v>29443</v>
      </c>
      <c r="L7124" s="210" t="s">
        <v>29221</v>
      </c>
      <c r="M7124" s="210" t="s">
        <v>3533</v>
      </c>
      <c r="N7124" s="211">
        <v>95448</v>
      </c>
      <c r="O7124" s="210" t="s">
        <v>29197</v>
      </c>
    </row>
    <row r="7125" spans="1:15" x14ac:dyDescent="0.2">
      <c r="A7125" s="210" t="s">
        <v>29218</v>
      </c>
      <c r="B7125" s="210" t="s">
        <v>5098</v>
      </c>
      <c r="C7125" s="210" t="s">
        <v>29196</v>
      </c>
      <c r="D7125" s="211">
        <v>95448</v>
      </c>
      <c r="E7125" s="210" t="s">
        <v>29197</v>
      </c>
      <c r="G7125" s="210" t="s">
        <v>29206</v>
      </c>
      <c r="H7125" s="210" t="s">
        <v>3730</v>
      </c>
      <c r="I7125" s="210" t="s">
        <v>29444</v>
      </c>
      <c r="J7125" s="210" t="s">
        <v>29445</v>
      </c>
      <c r="K7125" s="210" t="s">
        <v>29445</v>
      </c>
      <c r="L7125" s="210" t="s">
        <v>29221</v>
      </c>
      <c r="M7125" s="210" t="s">
        <v>3533</v>
      </c>
      <c r="N7125" s="211">
        <v>95448</v>
      </c>
      <c r="O7125" s="210" t="s">
        <v>29197</v>
      </c>
    </row>
    <row r="7126" spans="1:15" x14ac:dyDescent="0.2">
      <c r="A7126" s="210" t="s">
        <v>29218</v>
      </c>
      <c r="B7126" s="210" t="s">
        <v>5098</v>
      </c>
      <c r="C7126" s="210" t="s">
        <v>29196</v>
      </c>
      <c r="D7126" s="211">
        <v>95448</v>
      </c>
      <c r="E7126" s="210" t="s">
        <v>29197</v>
      </c>
      <c r="G7126" s="210" t="s">
        <v>29206</v>
      </c>
      <c r="H7126" s="210" t="s">
        <v>3730</v>
      </c>
      <c r="I7126" s="210" t="s">
        <v>29446</v>
      </c>
      <c r="J7126" s="210" t="s">
        <v>29447</v>
      </c>
      <c r="K7126" s="210" t="s">
        <v>29447</v>
      </c>
      <c r="L7126" s="210" t="s">
        <v>29221</v>
      </c>
      <c r="M7126" s="210" t="s">
        <v>3533</v>
      </c>
      <c r="N7126" s="211">
        <v>95448</v>
      </c>
      <c r="O7126" s="210" t="s">
        <v>29197</v>
      </c>
    </row>
    <row r="7127" spans="1:15" x14ac:dyDescent="0.2">
      <c r="A7127" s="210" t="s">
        <v>29218</v>
      </c>
      <c r="B7127" s="210" t="s">
        <v>5098</v>
      </c>
      <c r="C7127" s="210" t="s">
        <v>29196</v>
      </c>
      <c r="D7127" s="211">
        <v>95448</v>
      </c>
      <c r="E7127" s="210" t="s">
        <v>29197</v>
      </c>
      <c r="G7127" s="210" t="s">
        <v>29206</v>
      </c>
      <c r="H7127" s="210" t="s">
        <v>3730</v>
      </c>
      <c r="I7127" s="210" t="s">
        <v>29448</v>
      </c>
      <c r="J7127" s="210" t="s">
        <v>29449</v>
      </c>
      <c r="K7127" s="210" t="s">
        <v>29449</v>
      </c>
      <c r="L7127" s="210" t="s">
        <v>29221</v>
      </c>
      <c r="M7127" s="210" t="s">
        <v>3533</v>
      </c>
      <c r="N7127" s="211">
        <v>95448</v>
      </c>
      <c r="O7127" s="210" t="s">
        <v>29197</v>
      </c>
    </row>
    <row r="7128" spans="1:15" x14ac:dyDescent="0.2">
      <c r="A7128" s="210" t="s">
        <v>29218</v>
      </c>
      <c r="B7128" s="210" t="s">
        <v>5098</v>
      </c>
      <c r="C7128" s="210" t="s">
        <v>29196</v>
      </c>
      <c r="D7128" s="211">
        <v>95448</v>
      </c>
      <c r="E7128" s="210" t="s">
        <v>29197</v>
      </c>
      <c r="G7128" s="210" t="s">
        <v>29206</v>
      </c>
      <c r="H7128" s="210" t="s">
        <v>3730</v>
      </c>
      <c r="I7128" s="210" t="s">
        <v>29450</v>
      </c>
      <c r="J7128" s="210" t="s">
        <v>29451</v>
      </c>
      <c r="K7128" s="210" t="s">
        <v>29451</v>
      </c>
      <c r="L7128" s="210" t="s">
        <v>29221</v>
      </c>
      <c r="M7128" s="210" t="s">
        <v>3533</v>
      </c>
      <c r="N7128" s="211">
        <v>95448</v>
      </c>
      <c r="O7128" s="210" t="s">
        <v>29197</v>
      </c>
    </row>
    <row r="7129" spans="1:15" x14ac:dyDescent="0.2">
      <c r="A7129" s="210" t="s">
        <v>29218</v>
      </c>
      <c r="B7129" s="210" t="s">
        <v>5098</v>
      </c>
      <c r="C7129" s="210" t="s">
        <v>29196</v>
      </c>
      <c r="D7129" s="211">
        <v>95448</v>
      </c>
      <c r="E7129" s="210" t="s">
        <v>29197</v>
      </c>
      <c r="G7129" s="210" t="s">
        <v>29206</v>
      </c>
      <c r="H7129" s="210" t="s">
        <v>3730</v>
      </c>
      <c r="I7129" s="210" t="s">
        <v>29452</v>
      </c>
      <c r="J7129" s="210" t="s">
        <v>29453</v>
      </c>
      <c r="K7129" s="210" t="s">
        <v>29453</v>
      </c>
      <c r="L7129" s="210" t="s">
        <v>29221</v>
      </c>
      <c r="M7129" s="210" t="s">
        <v>3533</v>
      </c>
      <c r="N7129" s="211">
        <v>95448</v>
      </c>
      <c r="O7129" s="210" t="s">
        <v>29197</v>
      </c>
    </row>
    <row r="7130" spans="1:15" x14ac:dyDescent="0.2">
      <c r="A7130" s="210" t="s">
        <v>29218</v>
      </c>
      <c r="B7130" s="210" t="s">
        <v>5098</v>
      </c>
      <c r="C7130" s="210" t="s">
        <v>29196</v>
      </c>
      <c r="D7130" s="211">
        <v>95448</v>
      </c>
      <c r="E7130" s="210" t="s">
        <v>29197</v>
      </c>
      <c r="G7130" s="210" t="s">
        <v>29206</v>
      </c>
      <c r="H7130" s="210" t="s">
        <v>3730</v>
      </c>
      <c r="I7130" s="210" t="s">
        <v>29454</v>
      </c>
      <c r="J7130" s="210" t="s">
        <v>29455</v>
      </c>
      <c r="K7130" s="210" t="s">
        <v>29455</v>
      </c>
      <c r="L7130" s="210" t="s">
        <v>29221</v>
      </c>
      <c r="M7130" s="210" t="s">
        <v>3533</v>
      </c>
      <c r="N7130" s="211">
        <v>95448</v>
      </c>
      <c r="O7130" s="210" t="s">
        <v>29197</v>
      </c>
    </row>
    <row r="7131" spans="1:15" x14ac:dyDescent="0.2">
      <c r="A7131" s="210" t="s">
        <v>29218</v>
      </c>
      <c r="B7131" s="210" t="s">
        <v>5098</v>
      </c>
      <c r="C7131" s="210" t="s">
        <v>29196</v>
      </c>
      <c r="D7131" s="211">
        <v>95448</v>
      </c>
      <c r="E7131" s="210" t="s">
        <v>29197</v>
      </c>
      <c r="G7131" s="210" t="s">
        <v>29206</v>
      </c>
      <c r="H7131" s="210" t="s">
        <v>3730</v>
      </c>
      <c r="I7131" s="210" t="s">
        <v>29456</v>
      </c>
      <c r="J7131" s="210" t="s">
        <v>29457</v>
      </c>
      <c r="K7131" s="210" t="s">
        <v>29457</v>
      </c>
      <c r="L7131" s="210" t="s">
        <v>29221</v>
      </c>
      <c r="M7131" s="210" t="s">
        <v>3533</v>
      </c>
      <c r="N7131" s="211">
        <v>95448</v>
      </c>
      <c r="O7131" s="210" t="s">
        <v>29197</v>
      </c>
    </row>
    <row r="7132" spans="1:15" x14ac:dyDescent="0.2">
      <c r="A7132" s="210" t="s">
        <v>29218</v>
      </c>
      <c r="B7132" s="210" t="s">
        <v>5098</v>
      </c>
      <c r="C7132" s="210" t="s">
        <v>29196</v>
      </c>
      <c r="D7132" s="211">
        <v>95448</v>
      </c>
      <c r="E7132" s="210" t="s">
        <v>29197</v>
      </c>
      <c r="G7132" s="210" t="s">
        <v>29206</v>
      </c>
      <c r="H7132" s="210" t="s">
        <v>3730</v>
      </c>
      <c r="I7132" s="210" t="s">
        <v>29458</v>
      </c>
      <c r="J7132" s="210" t="s">
        <v>29459</v>
      </c>
      <c r="K7132" s="210" t="s">
        <v>29459</v>
      </c>
      <c r="L7132" s="210" t="s">
        <v>29221</v>
      </c>
      <c r="M7132" s="210" t="s">
        <v>3533</v>
      </c>
      <c r="N7132" s="211">
        <v>95448</v>
      </c>
      <c r="O7132" s="210" t="s">
        <v>29197</v>
      </c>
    </row>
    <row r="7133" spans="1:15" x14ac:dyDescent="0.2">
      <c r="A7133" s="210" t="s">
        <v>29218</v>
      </c>
      <c r="B7133" s="210" t="s">
        <v>5098</v>
      </c>
      <c r="C7133" s="210" t="s">
        <v>29196</v>
      </c>
      <c r="D7133" s="211">
        <v>95448</v>
      </c>
      <c r="E7133" s="210" t="s">
        <v>29197</v>
      </c>
      <c r="G7133" s="210" t="s">
        <v>29206</v>
      </c>
      <c r="H7133" s="210" t="s">
        <v>3730</v>
      </c>
      <c r="I7133" s="210" t="s">
        <v>29460</v>
      </c>
      <c r="J7133" s="210" t="s">
        <v>29461</v>
      </c>
      <c r="K7133" s="210" t="s">
        <v>29461</v>
      </c>
      <c r="L7133" s="210" t="s">
        <v>29221</v>
      </c>
      <c r="M7133" s="210" t="s">
        <v>3533</v>
      </c>
      <c r="N7133" s="211">
        <v>95448</v>
      </c>
      <c r="O7133" s="210" t="s">
        <v>29197</v>
      </c>
    </row>
    <row r="7134" spans="1:15" x14ac:dyDescent="0.2">
      <c r="A7134" s="210" t="s">
        <v>29218</v>
      </c>
      <c r="B7134" s="210" t="s">
        <v>5098</v>
      </c>
      <c r="C7134" s="210" t="s">
        <v>29196</v>
      </c>
      <c r="D7134" s="211">
        <v>95448</v>
      </c>
      <c r="E7134" s="210" t="s">
        <v>29197</v>
      </c>
      <c r="G7134" s="210" t="s">
        <v>29206</v>
      </c>
      <c r="H7134" s="210" t="s">
        <v>3730</v>
      </c>
      <c r="I7134" s="210" t="s">
        <v>29462</v>
      </c>
      <c r="J7134" s="210" t="s">
        <v>29463</v>
      </c>
      <c r="K7134" s="210" t="s">
        <v>29463</v>
      </c>
      <c r="L7134" s="210" t="s">
        <v>29221</v>
      </c>
      <c r="M7134" s="210" t="s">
        <v>3533</v>
      </c>
      <c r="N7134" s="211">
        <v>95448</v>
      </c>
      <c r="O7134" s="210" t="s">
        <v>29197</v>
      </c>
    </row>
    <row r="7135" spans="1:15" x14ac:dyDescent="0.2">
      <c r="A7135" s="210" t="s">
        <v>29218</v>
      </c>
      <c r="B7135" s="210" t="s">
        <v>5098</v>
      </c>
      <c r="C7135" s="210" t="s">
        <v>29196</v>
      </c>
      <c r="D7135" s="211">
        <v>95448</v>
      </c>
      <c r="E7135" s="210" t="s">
        <v>29197</v>
      </c>
      <c r="G7135" s="210" t="s">
        <v>29206</v>
      </c>
      <c r="H7135" s="210" t="s">
        <v>3730</v>
      </c>
      <c r="I7135" s="210" t="s">
        <v>29464</v>
      </c>
      <c r="J7135" s="210" t="s">
        <v>29465</v>
      </c>
      <c r="K7135" s="210" t="s">
        <v>29465</v>
      </c>
      <c r="L7135" s="210" t="s">
        <v>29221</v>
      </c>
      <c r="M7135" s="210" t="s">
        <v>3533</v>
      </c>
      <c r="N7135" s="211">
        <v>95448</v>
      </c>
      <c r="O7135" s="210" t="s">
        <v>29197</v>
      </c>
    </row>
    <row r="7136" spans="1:15" x14ac:dyDescent="0.2">
      <c r="A7136" s="210" t="s">
        <v>29218</v>
      </c>
      <c r="B7136" s="210" t="s">
        <v>5098</v>
      </c>
      <c r="C7136" s="210" t="s">
        <v>29196</v>
      </c>
      <c r="D7136" s="211">
        <v>95448</v>
      </c>
      <c r="E7136" s="210" t="s">
        <v>29197</v>
      </c>
      <c r="G7136" s="210" t="s">
        <v>29206</v>
      </c>
      <c r="H7136" s="210" t="s">
        <v>3730</v>
      </c>
      <c r="I7136" s="210" t="s">
        <v>29466</v>
      </c>
      <c r="J7136" s="210" t="s">
        <v>29467</v>
      </c>
      <c r="K7136" s="210" t="s">
        <v>29467</v>
      </c>
      <c r="L7136" s="210" t="s">
        <v>29221</v>
      </c>
      <c r="M7136" s="210" t="s">
        <v>3533</v>
      </c>
      <c r="N7136" s="211">
        <v>95448</v>
      </c>
      <c r="O7136" s="210" t="s">
        <v>29197</v>
      </c>
    </row>
    <row r="7137" spans="1:15" x14ac:dyDescent="0.2">
      <c r="A7137" s="210" t="s">
        <v>29218</v>
      </c>
      <c r="B7137" s="210" t="s">
        <v>5098</v>
      </c>
      <c r="C7137" s="210" t="s">
        <v>29196</v>
      </c>
      <c r="D7137" s="211">
        <v>95448</v>
      </c>
      <c r="E7137" s="210" t="s">
        <v>29197</v>
      </c>
      <c r="G7137" s="210" t="s">
        <v>29206</v>
      </c>
      <c r="H7137" s="210" t="s">
        <v>3730</v>
      </c>
      <c r="I7137" s="210" t="s">
        <v>29468</v>
      </c>
      <c r="J7137" s="210" t="s">
        <v>29469</v>
      </c>
      <c r="K7137" s="210" t="s">
        <v>29469</v>
      </c>
      <c r="L7137" s="210" t="s">
        <v>29221</v>
      </c>
      <c r="M7137" s="210" t="s">
        <v>3533</v>
      </c>
      <c r="N7137" s="211">
        <v>95448</v>
      </c>
      <c r="O7137" s="210" t="s">
        <v>29197</v>
      </c>
    </row>
    <row r="7138" spans="1:15" x14ac:dyDescent="0.2">
      <c r="A7138" s="210" t="s">
        <v>29218</v>
      </c>
      <c r="B7138" s="210" t="s">
        <v>5098</v>
      </c>
      <c r="C7138" s="210" t="s">
        <v>29196</v>
      </c>
      <c r="D7138" s="211">
        <v>95448</v>
      </c>
      <c r="E7138" s="210" t="s">
        <v>29197</v>
      </c>
      <c r="G7138" s="210" t="s">
        <v>29206</v>
      </c>
      <c r="H7138" s="210" t="s">
        <v>3730</v>
      </c>
      <c r="I7138" s="210" t="s">
        <v>29470</v>
      </c>
      <c r="J7138" s="210" t="s">
        <v>29471</v>
      </c>
      <c r="K7138" s="210" t="s">
        <v>29471</v>
      </c>
      <c r="L7138" s="210" t="s">
        <v>29221</v>
      </c>
      <c r="M7138" s="210" t="s">
        <v>3533</v>
      </c>
      <c r="N7138" s="211">
        <v>95448</v>
      </c>
      <c r="O7138" s="210" t="s">
        <v>29197</v>
      </c>
    </row>
    <row r="7139" spans="1:15" x14ac:dyDescent="0.2">
      <c r="A7139" s="210" t="s">
        <v>29218</v>
      </c>
      <c r="B7139" s="210" t="s">
        <v>5098</v>
      </c>
      <c r="C7139" s="210" t="s">
        <v>29196</v>
      </c>
      <c r="D7139" s="211">
        <v>95448</v>
      </c>
      <c r="E7139" s="210" t="s">
        <v>29197</v>
      </c>
      <c r="G7139" s="210" t="s">
        <v>29206</v>
      </c>
      <c r="H7139" s="210" t="s">
        <v>3730</v>
      </c>
      <c r="I7139" s="210" t="s">
        <v>29472</v>
      </c>
      <c r="J7139" s="210" t="s">
        <v>29473</v>
      </c>
      <c r="K7139" s="210" t="s">
        <v>29473</v>
      </c>
      <c r="L7139" s="210" t="s">
        <v>29221</v>
      </c>
      <c r="M7139" s="210" t="s">
        <v>3533</v>
      </c>
      <c r="N7139" s="211">
        <v>95448</v>
      </c>
      <c r="O7139" s="210" t="s">
        <v>29197</v>
      </c>
    </row>
    <row r="7140" spans="1:15" x14ac:dyDescent="0.2">
      <c r="A7140" s="210" t="s">
        <v>29218</v>
      </c>
      <c r="B7140" s="210" t="s">
        <v>5098</v>
      </c>
      <c r="C7140" s="210" t="s">
        <v>29196</v>
      </c>
      <c r="D7140" s="211">
        <v>95448</v>
      </c>
      <c r="E7140" s="210" t="s">
        <v>29197</v>
      </c>
      <c r="G7140" s="210" t="s">
        <v>29206</v>
      </c>
      <c r="H7140" s="210" t="s">
        <v>3730</v>
      </c>
      <c r="I7140" s="210" t="s">
        <v>29474</v>
      </c>
      <c r="J7140" s="210" t="s">
        <v>29475</v>
      </c>
      <c r="K7140" s="210" t="s">
        <v>29475</v>
      </c>
      <c r="L7140" s="210" t="s">
        <v>29221</v>
      </c>
      <c r="M7140" s="210" t="s">
        <v>3533</v>
      </c>
      <c r="N7140" s="211">
        <v>95448</v>
      </c>
      <c r="O7140" s="210" t="s">
        <v>29197</v>
      </c>
    </row>
    <row r="7141" spans="1:15" x14ac:dyDescent="0.2">
      <c r="A7141" s="210" t="s">
        <v>29218</v>
      </c>
      <c r="B7141" s="210" t="s">
        <v>5098</v>
      </c>
      <c r="C7141" s="210" t="s">
        <v>29196</v>
      </c>
      <c r="D7141" s="211">
        <v>95448</v>
      </c>
      <c r="E7141" s="210" t="s">
        <v>29197</v>
      </c>
      <c r="G7141" s="210" t="s">
        <v>29206</v>
      </c>
      <c r="H7141" s="210" t="s">
        <v>3730</v>
      </c>
      <c r="I7141" s="210" t="s">
        <v>29476</v>
      </c>
      <c r="J7141" s="210" t="s">
        <v>29477</v>
      </c>
      <c r="K7141" s="210" t="s">
        <v>29477</v>
      </c>
      <c r="L7141" s="210" t="s">
        <v>29221</v>
      </c>
      <c r="M7141" s="210" t="s">
        <v>3533</v>
      </c>
      <c r="N7141" s="211">
        <v>95448</v>
      </c>
      <c r="O7141" s="210" t="s">
        <v>29197</v>
      </c>
    </row>
    <row r="7142" spans="1:15" x14ac:dyDescent="0.2">
      <c r="A7142" s="210" t="s">
        <v>29218</v>
      </c>
      <c r="B7142" s="210" t="s">
        <v>5098</v>
      </c>
      <c r="C7142" s="210" t="s">
        <v>29196</v>
      </c>
      <c r="D7142" s="211">
        <v>95448</v>
      </c>
      <c r="E7142" s="210" t="s">
        <v>29197</v>
      </c>
      <c r="G7142" s="210" t="s">
        <v>29206</v>
      </c>
      <c r="H7142" s="210" t="s">
        <v>3730</v>
      </c>
      <c r="I7142" s="210" t="s">
        <v>29478</v>
      </c>
      <c r="J7142" s="210" t="s">
        <v>29479</v>
      </c>
      <c r="K7142" s="210" t="s">
        <v>29479</v>
      </c>
      <c r="L7142" s="210" t="s">
        <v>29221</v>
      </c>
      <c r="M7142" s="210" t="s">
        <v>3533</v>
      </c>
      <c r="N7142" s="211">
        <v>95448</v>
      </c>
      <c r="O7142" s="210" t="s">
        <v>29197</v>
      </c>
    </row>
    <row r="7143" spans="1:15" x14ac:dyDescent="0.2">
      <c r="A7143" s="210" t="s">
        <v>29218</v>
      </c>
      <c r="B7143" s="210" t="s">
        <v>5098</v>
      </c>
      <c r="C7143" s="210" t="s">
        <v>29196</v>
      </c>
      <c r="D7143" s="211">
        <v>95448</v>
      </c>
      <c r="E7143" s="210" t="s">
        <v>29197</v>
      </c>
      <c r="G7143" s="210" t="s">
        <v>29206</v>
      </c>
      <c r="H7143" s="210" t="s">
        <v>3730</v>
      </c>
      <c r="I7143" s="210" t="s">
        <v>29480</v>
      </c>
      <c r="J7143" s="210" t="s">
        <v>29481</v>
      </c>
      <c r="K7143" s="210" t="s">
        <v>29481</v>
      </c>
      <c r="L7143" s="210" t="s">
        <v>29221</v>
      </c>
      <c r="M7143" s="210" t="s">
        <v>3533</v>
      </c>
      <c r="N7143" s="211">
        <v>95448</v>
      </c>
      <c r="O7143" s="210" t="s">
        <v>29197</v>
      </c>
    </row>
    <row r="7144" spans="1:15" x14ac:dyDescent="0.2">
      <c r="A7144" s="210" t="s">
        <v>29218</v>
      </c>
      <c r="B7144" s="210" t="s">
        <v>5098</v>
      </c>
      <c r="C7144" s="210" t="s">
        <v>29196</v>
      </c>
      <c r="D7144" s="211">
        <v>95448</v>
      </c>
      <c r="E7144" s="210" t="s">
        <v>29197</v>
      </c>
      <c r="G7144" s="210" t="s">
        <v>29206</v>
      </c>
      <c r="H7144" s="210" t="s">
        <v>3730</v>
      </c>
      <c r="I7144" s="210" t="s">
        <v>29482</v>
      </c>
      <c r="J7144" s="210" t="s">
        <v>29483</v>
      </c>
      <c r="K7144" s="210" t="s">
        <v>29483</v>
      </c>
      <c r="L7144" s="210" t="s">
        <v>29221</v>
      </c>
      <c r="M7144" s="210" t="s">
        <v>3533</v>
      </c>
      <c r="N7144" s="211">
        <v>95448</v>
      </c>
      <c r="O7144" s="210" t="s">
        <v>29197</v>
      </c>
    </row>
    <row r="7145" spans="1:15" x14ac:dyDescent="0.2">
      <c r="A7145" s="210" t="s">
        <v>29218</v>
      </c>
      <c r="B7145" s="210" t="s">
        <v>5098</v>
      </c>
      <c r="C7145" s="210" t="s">
        <v>29196</v>
      </c>
      <c r="D7145" s="211">
        <v>95448</v>
      </c>
      <c r="E7145" s="210" t="s">
        <v>29197</v>
      </c>
      <c r="G7145" s="210" t="s">
        <v>29206</v>
      </c>
      <c r="H7145" s="210" t="s">
        <v>3730</v>
      </c>
      <c r="I7145" s="210" t="s">
        <v>29484</v>
      </c>
      <c r="J7145" s="210" t="s">
        <v>29485</v>
      </c>
      <c r="K7145" s="210" t="s">
        <v>29485</v>
      </c>
      <c r="L7145" s="210" t="s">
        <v>29221</v>
      </c>
      <c r="M7145" s="210" t="s">
        <v>3533</v>
      </c>
      <c r="N7145" s="211">
        <v>95448</v>
      </c>
      <c r="O7145" s="210" t="s">
        <v>29197</v>
      </c>
    </row>
    <row r="7146" spans="1:15" x14ac:dyDescent="0.2">
      <c r="A7146" s="210" t="s">
        <v>29218</v>
      </c>
      <c r="B7146" s="210" t="s">
        <v>5098</v>
      </c>
      <c r="C7146" s="210" t="s">
        <v>29196</v>
      </c>
      <c r="D7146" s="211">
        <v>95448</v>
      </c>
      <c r="E7146" s="210" t="s">
        <v>29197</v>
      </c>
      <c r="G7146" s="210" t="s">
        <v>29206</v>
      </c>
      <c r="H7146" s="210" t="s">
        <v>3730</v>
      </c>
      <c r="I7146" s="210" t="s">
        <v>29486</v>
      </c>
      <c r="J7146" s="210" t="s">
        <v>29487</v>
      </c>
      <c r="K7146" s="210" t="s">
        <v>29487</v>
      </c>
      <c r="L7146" s="210" t="s">
        <v>29221</v>
      </c>
      <c r="M7146" s="210" t="s">
        <v>3533</v>
      </c>
      <c r="N7146" s="211">
        <v>95448</v>
      </c>
      <c r="O7146" s="210" t="s">
        <v>29197</v>
      </c>
    </row>
    <row r="7147" spans="1:15" x14ac:dyDescent="0.2">
      <c r="A7147" s="210" t="s">
        <v>29218</v>
      </c>
      <c r="B7147" s="210" t="s">
        <v>5098</v>
      </c>
      <c r="C7147" s="210" t="s">
        <v>29196</v>
      </c>
      <c r="D7147" s="211">
        <v>95448</v>
      </c>
      <c r="E7147" s="210" t="s">
        <v>29197</v>
      </c>
      <c r="G7147" s="210" t="s">
        <v>29206</v>
      </c>
      <c r="H7147" s="210" t="s">
        <v>3730</v>
      </c>
      <c r="I7147" s="210" t="s">
        <v>29488</v>
      </c>
      <c r="J7147" s="210" t="s">
        <v>29489</v>
      </c>
      <c r="K7147" s="210" t="s">
        <v>29489</v>
      </c>
      <c r="L7147" s="210" t="s">
        <v>29221</v>
      </c>
      <c r="M7147" s="210" t="s">
        <v>3533</v>
      </c>
      <c r="N7147" s="211">
        <v>95448</v>
      </c>
      <c r="O7147" s="210" t="s">
        <v>29197</v>
      </c>
    </row>
    <row r="7148" spans="1:15" x14ac:dyDescent="0.2">
      <c r="A7148" s="210" t="s">
        <v>29218</v>
      </c>
      <c r="B7148" s="210" t="s">
        <v>5098</v>
      </c>
      <c r="C7148" s="210" t="s">
        <v>29196</v>
      </c>
      <c r="D7148" s="211">
        <v>95448</v>
      </c>
      <c r="E7148" s="210" t="s">
        <v>29197</v>
      </c>
      <c r="G7148" s="210" t="s">
        <v>29206</v>
      </c>
      <c r="H7148" s="210" t="s">
        <v>3730</v>
      </c>
      <c r="I7148" s="210" t="s">
        <v>29490</v>
      </c>
      <c r="J7148" s="210" t="s">
        <v>29491</v>
      </c>
      <c r="K7148" s="210" t="s">
        <v>29491</v>
      </c>
      <c r="L7148" s="210" t="s">
        <v>29221</v>
      </c>
      <c r="M7148" s="210" t="s">
        <v>3533</v>
      </c>
      <c r="N7148" s="211">
        <v>95448</v>
      </c>
      <c r="O7148" s="210" t="s">
        <v>29197</v>
      </c>
    </row>
    <row r="7149" spans="1:15" x14ac:dyDescent="0.2">
      <c r="A7149" s="210" t="s">
        <v>29218</v>
      </c>
      <c r="B7149" s="210" t="s">
        <v>5098</v>
      </c>
      <c r="C7149" s="210" t="s">
        <v>29196</v>
      </c>
      <c r="D7149" s="211">
        <v>95448</v>
      </c>
      <c r="E7149" s="210" t="s">
        <v>29197</v>
      </c>
      <c r="G7149" s="210" t="s">
        <v>29206</v>
      </c>
      <c r="H7149" s="210" t="s">
        <v>3730</v>
      </c>
      <c r="I7149" s="210" t="s">
        <v>29492</v>
      </c>
      <c r="J7149" s="210" t="s">
        <v>29493</v>
      </c>
      <c r="K7149" s="210" t="s">
        <v>29493</v>
      </c>
      <c r="L7149" s="210" t="s">
        <v>29221</v>
      </c>
      <c r="M7149" s="210" t="s">
        <v>3533</v>
      </c>
      <c r="N7149" s="211">
        <v>95448</v>
      </c>
      <c r="O7149" s="210" t="s">
        <v>29197</v>
      </c>
    </row>
    <row r="7150" spans="1:15" x14ac:dyDescent="0.2">
      <c r="A7150" s="210" t="s">
        <v>29218</v>
      </c>
      <c r="B7150" s="210" t="s">
        <v>5098</v>
      </c>
      <c r="C7150" s="210" t="s">
        <v>29196</v>
      </c>
      <c r="D7150" s="211">
        <v>95448</v>
      </c>
      <c r="E7150" s="210" t="s">
        <v>29197</v>
      </c>
      <c r="G7150" s="210" t="s">
        <v>29206</v>
      </c>
      <c r="H7150" s="210" t="s">
        <v>3730</v>
      </c>
      <c r="I7150" s="210" t="s">
        <v>29494</v>
      </c>
      <c r="J7150" s="210" t="s">
        <v>29495</v>
      </c>
      <c r="K7150" s="210" t="s">
        <v>29495</v>
      </c>
      <c r="L7150" s="210" t="s">
        <v>29221</v>
      </c>
      <c r="M7150" s="210" t="s">
        <v>3533</v>
      </c>
      <c r="N7150" s="211">
        <v>95448</v>
      </c>
      <c r="O7150" s="210" t="s">
        <v>29197</v>
      </c>
    </row>
    <row r="7151" spans="1:15" x14ac:dyDescent="0.2">
      <c r="A7151" s="210" t="s">
        <v>29218</v>
      </c>
      <c r="B7151" s="210" t="s">
        <v>5098</v>
      </c>
      <c r="C7151" s="210" t="s">
        <v>29196</v>
      </c>
      <c r="D7151" s="211">
        <v>95448</v>
      </c>
      <c r="E7151" s="210" t="s">
        <v>29197</v>
      </c>
      <c r="G7151" s="210" t="s">
        <v>29206</v>
      </c>
      <c r="H7151" s="210" t="s">
        <v>3730</v>
      </c>
      <c r="I7151" s="210" t="s">
        <v>29496</v>
      </c>
      <c r="J7151" s="210" t="s">
        <v>29497</v>
      </c>
      <c r="K7151" s="210" t="s">
        <v>29497</v>
      </c>
      <c r="L7151" s="210" t="s">
        <v>29221</v>
      </c>
      <c r="M7151" s="210" t="s">
        <v>3533</v>
      </c>
      <c r="N7151" s="211">
        <v>95448</v>
      </c>
      <c r="O7151" s="210" t="s">
        <v>29197</v>
      </c>
    </row>
    <row r="7152" spans="1:15" x14ac:dyDescent="0.2">
      <c r="A7152" s="210" t="s">
        <v>29218</v>
      </c>
      <c r="B7152" s="210" t="s">
        <v>5098</v>
      </c>
      <c r="C7152" s="210" t="s">
        <v>29196</v>
      </c>
      <c r="D7152" s="211">
        <v>95448</v>
      </c>
      <c r="E7152" s="210" t="s">
        <v>29197</v>
      </c>
      <c r="G7152" s="210" t="s">
        <v>29206</v>
      </c>
      <c r="H7152" s="210" t="s">
        <v>3730</v>
      </c>
      <c r="I7152" s="210" t="s">
        <v>29498</v>
      </c>
      <c r="J7152" s="210" t="s">
        <v>29499</v>
      </c>
      <c r="K7152" s="210" t="s">
        <v>29499</v>
      </c>
      <c r="L7152" s="210" t="s">
        <v>29221</v>
      </c>
      <c r="M7152" s="210" t="s">
        <v>3533</v>
      </c>
      <c r="N7152" s="211">
        <v>95448</v>
      </c>
      <c r="O7152" s="210" t="s">
        <v>29197</v>
      </c>
    </row>
    <row r="7153" spans="1:15" x14ac:dyDescent="0.2">
      <c r="A7153" s="210" t="s">
        <v>29218</v>
      </c>
      <c r="B7153" s="210" t="s">
        <v>5098</v>
      </c>
      <c r="C7153" s="210" t="s">
        <v>29196</v>
      </c>
      <c r="D7153" s="211">
        <v>95448</v>
      </c>
      <c r="E7153" s="210" t="s">
        <v>29197</v>
      </c>
      <c r="G7153" s="210" t="s">
        <v>29206</v>
      </c>
      <c r="H7153" s="210" t="s">
        <v>3730</v>
      </c>
      <c r="I7153" s="210" t="s">
        <v>29500</v>
      </c>
      <c r="J7153" s="210" t="s">
        <v>29501</v>
      </c>
      <c r="K7153" s="210" t="s">
        <v>29501</v>
      </c>
      <c r="L7153" s="210" t="s">
        <v>29221</v>
      </c>
      <c r="M7153" s="210" t="s">
        <v>3533</v>
      </c>
      <c r="N7153" s="211">
        <v>95448</v>
      </c>
      <c r="O7153" s="210" t="s">
        <v>29197</v>
      </c>
    </row>
    <row r="7154" spans="1:15" x14ac:dyDescent="0.2">
      <c r="A7154" s="210" t="s">
        <v>29218</v>
      </c>
      <c r="B7154" s="210" t="s">
        <v>5098</v>
      </c>
      <c r="C7154" s="210" t="s">
        <v>29196</v>
      </c>
      <c r="D7154" s="211">
        <v>95448</v>
      </c>
      <c r="E7154" s="210" t="s">
        <v>29197</v>
      </c>
      <c r="G7154" s="210" t="s">
        <v>29206</v>
      </c>
      <c r="H7154" s="210" t="s">
        <v>3730</v>
      </c>
      <c r="I7154" s="210" t="s">
        <v>29502</v>
      </c>
      <c r="J7154" s="210" t="s">
        <v>29503</v>
      </c>
      <c r="K7154" s="210" t="s">
        <v>29503</v>
      </c>
      <c r="L7154" s="210" t="s">
        <v>29221</v>
      </c>
      <c r="M7154" s="210" t="s">
        <v>3533</v>
      </c>
      <c r="N7154" s="211">
        <v>95448</v>
      </c>
      <c r="O7154" s="210" t="s">
        <v>29197</v>
      </c>
    </row>
    <row r="7155" spans="1:15" x14ac:dyDescent="0.2">
      <c r="A7155" s="210" t="s">
        <v>29218</v>
      </c>
      <c r="B7155" s="210" t="s">
        <v>5098</v>
      </c>
      <c r="C7155" s="210" t="s">
        <v>29196</v>
      </c>
      <c r="D7155" s="211">
        <v>95448</v>
      </c>
      <c r="E7155" s="210" t="s">
        <v>29197</v>
      </c>
      <c r="G7155" s="210" t="s">
        <v>29206</v>
      </c>
      <c r="H7155" s="210" t="s">
        <v>3730</v>
      </c>
      <c r="I7155" s="210" t="s">
        <v>29504</v>
      </c>
      <c r="J7155" s="210" t="s">
        <v>29505</v>
      </c>
      <c r="K7155" s="210" t="s">
        <v>29505</v>
      </c>
      <c r="L7155" s="210" t="s">
        <v>29221</v>
      </c>
      <c r="M7155" s="210" t="s">
        <v>3533</v>
      </c>
      <c r="N7155" s="211">
        <v>95448</v>
      </c>
      <c r="O7155" s="210" t="s">
        <v>29197</v>
      </c>
    </row>
    <row r="7156" spans="1:15" x14ac:dyDescent="0.2">
      <c r="A7156" s="210" t="s">
        <v>29218</v>
      </c>
      <c r="B7156" s="210" t="s">
        <v>5098</v>
      </c>
      <c r="C7156" s="210" t="s">
        <v>29196</v>
      </c>
      <c r="D7156" s="211">
        <v>95448</v>
      </c>
      <c r="E7156" s="210" t="s">
        <v>29197</v>
      </c>
      <c r="G7156" s="210" t="s">
        <v>29206</v>
      </c>
      <c r="H7156" s="210" t="s">
        <v>3730</v>
      </c>
      <c r="I7156" s="210" t="s">
        <v>29506</v>
      </c>
      <c r="J7156" s="210" t="s">
        <v>29507</v>
      </c>
      <c r="K7156" s="210" t="s">
        <v>29507</v>
      </c>
      <c r="L7156" s="210" t="s">
        <v>29221</v>
      </c>
      <c r="M7156" s="210" t="s">
        <v>3533</v>
      </c>
      <c r="N7156" s="211">
        <v>95448</v>
      </c>
      <c r="O7156" s="210" t="s">
        <v>29197</v>
      </c>
    </row>
    <row r="7157" spans="1:15" x14ac:dyDescent="0.2">
      <c r="A7157" s="210" t="s">
        <v>29218</v>
      </c>
      <c r="B7157" s="210" t="s">
        <v>5098</v>
      </c>
      <c r="C7157" s="210" t="s">
        <v>29196</v>
      </c>
      <c r="D7157" s="211">
        <v>95448</v>
      </c>
      <c r="E7157" s="210" t="s">
        <v>29197</v>
      </c>
      <c r="G7157" s="210" t="s">
        <v>29206</v>
      </c>
      <c r="H7157" s="210" t="s">
        <v>3730</v>
      </c>
      <c r="I7157" s="210" t="s">
        <v>29508</v>
      </c>
      <c r="J7157" s="210" t="s">
        <v>29509</v>
      </c>
      <c r="K7157" s="210" t="s">
        <v>29509</v>
      </c>
      <c r="L7157" s="210" t="s">
        <v>29221</v>
      </c>
      <c r="M7157" s="210" t="s">
        <v>3533</v>
      </c>
      <c r="N7157" s="211">
        <v>95448</v>
      </c>
      <c r="O7157" s="210" t="s">
        <v>29197</v>
      </c>
    </row>
    <row r="7158" spans="1:15" x14ac:dyDescent="0.2">
      <c r="A7158" s="210" t="s">
        <v>29218</v>
      </c>
      <c r="B7158" s="210" t="s">
        <v>5098</v>
      </c>
      <c r="C7158" s="210" t="s">
        <v>29196</v>
      </c>
      <c r="D7158" s="211">
        <v>95448</v>
      </c>
      <c r="E7158" s="210" t="s">
        <v>29197</v>
      </c>
      <c r="G7158" s="210" t="s">
        <v>29206</v>
      </c>
      <c r="H7158" s="210" t="s">
        <v>3730</v>
      </c>
      <c r="I7158" s="210" t="s">
        <v>29510</v>
      </c>
      <c r="J7158" s="210" t="s">
        <v>29511</v>
      </c>
      <c r="K7158" s="210" t="s">
        <v>29511</v>
      </c>
      <c r="L7158" s="210" t="s">
        <v>29221</v>
      </c>
      <c r="M7158" s="210" t="s">
        <v>3533</v>
      </c>
      <c r="N7158" s="211">
        <v>95448</v>
      </c>
      <c r="O7158" s="210" t="s">
        <v>29197</v>
      </c>
    </row>
    <row r="7159" spans="1:15" x14ac:dyDescent="0.2">
      <c r="A7159" s="210" t="s">
        <v>29218</v>
      </c>
      <c r="B7159" s="210" t="s">
        <v>5098</v>
      </c>
      <c r="C7159" s="210" t="s">
        <v>29196</v>
      </c>
      <c r="D7159" s="211">
        <v>95448</v>
      </c>
      <c r="E7159" s="210" t="s">
        <v>29197</v>
      </c>
      <c r="G7159" s="210" t="s">
        <v>29206</v>
      </c>
      <c r="H7159" s="210" t="s">
        <v>3730</v>
      </c>
      <c r="I7159" s="210" t="s">
        <v>29512</v>
      </c>
      <c r="J7159" s="210" t="s">
        <v>29513</v>
      </c>
      <c r="K7159" s="210" t="s">
        <v>29513</v>
      </c>
      <c r="L7159" s="210" t="s">
        <v>29221</v>
      </c>
      <c r="M7159" s="210" t="s">
        <v>3533</v>
      </c>
      <c r="N7159" s="211">
        <v>95448</v>
      </c>
      <c r="O7159" s="210" t="s">
        <v>29197</v>
      </c>
    </row>
    <row r="7160" spans="1:15" x14ac:dyDescent="0.2">
      <c r="A7160" s="210" t="s">
        <v>29218</v>
      </c>
      <c r="B7160" s="210" t="s">
        <v>5098</v>
      </c>
      <c r="C7160" s="210" t="s">
        <v>29196</v>
      </c>
      <c r="D7160" s="211">
        <v>95448</v>
      </c>
      <c r="E7160" s="210" t="s">
        <v>29197</v>
      </c>
      <c r="G7160" s="210" t="s">
        <v>29206</v>
      </c>
      <c r="H7160" s="210" t="s">
        <v>3730</v>
      </c>
      <c r="I7160" s="210" t="s">
        <v>29514</v>
      </c>
      <c r="J7160" s="210" t="s">
        <v>29515</v>
      </c>
      <c r="K7160" s="210" t="s">
        <v>29515</v>
      </c>
      <c r="L7160" s="210" t="s">
        <v>29221</v>
      </c>
      <c r="M7160" s="210" t="s">
        <v>3533</v>
      </c>
      <c r="N7160" s="211">
        <v>95448</v>
      </c>
      <c r="O7160" s="210" t="s">
        <v>29197</v>
      </c>
    </row>
    <row r="7161" spans="1:15" x14ac:dyDescent="0.2">
      <c r="A7161" s="210" t="s">
        <v>29218</v>
      </c>
      <c r="B7161" s="210" t="s">
        <v>5098</v>
      </c>
      <c r="C7161" s="210" t="s">
        <v>29196</v>
      </c>
      <c r="D7161" s="211">
        <v>95448</v>
      </c>
      <c r="E7161" s="210" t="s">
        <v>29197</v>
      </c>
      <c r="G7161" s="210" t="s">
        <v>29206</v>
      </c>
      <c r="H7161" s="210" t="s">
        <v>3730</v>
      </c>
      <c r="I7161" s="210" t="s">
        <v>29516</v>
      </c>
      <c r="J7161" s="210" t="s">
        <v>29517</v>
      </c>
      <c r="K7161" s="210" t="s">
        <v>29517</v>
      </c>
      <c r="L7161" s="210" t="s">
        <v>29221</v>
      </c>
      <c r="M7161" s="210" t="s">
        <v>3533</v>
      </c>
      <c r="N7161" s="211">
        <v>95448</v>
      </c>
      <c r="O7161" s="210" t="s">
        <v>29197</v>
      </c>
    </row>
    <row r="7162" spans="1:15" x14ac:dyDescent="0.2">
      <c r="A7162" s="210" t="s">
        <v>29218</v>
      </c>
      <c r="B7162" s="210" t="s">
        <v>5098</v>
      </c>
      <c r="C7162" s="210" t="s">
        <v>29196</v>
      </c>
      <c r="D7162" s="211">
        <v>95448</v>
      </c>
      <c r="E7162" s="210" t="s">
        <v>29197</v>
      </c>
      <c r="G7162" s="210" t="s">
        <v>29206</v>
      </c>
      <c r="H7162" s="210" t="s">
        <v>3730</v>
      </c>
      <c r="I7162" s="210" t="s">
        <v>29518</v>
      </c>
      <c r="J7162" s="210" t="s">
        <v>29519</v>
      </c>
      <c r="K7162" s="210" t="s">
        <v>29519</v>
      </c>
      <c r="L7162" s="210" t="s">
        <v>29221</v>
      </c>
      <c r="M7162" s="210" t="s">
        <v>3533</v>
      </c>
      <c r="N7162" s="211">
        <v>95448</v>
      </c>
      <c r="O7162" s="210" t="s">
        <v>29197</v>
      </c>
    </row>
    <row r="7163" spans="1:15" x14ac:dyDescent="0.2">
      <c r="A7163" s="210" t="s">
        <v>29218</v>
      </c>
      <c r="B7163" s="210" t="s">
        <v>5098</v>
      </c>
      <c r="C7163" s="210" t="s">
        <v>29196</v>
      </c>
      <c r="D7163" s="211">
        <v>95448</v>
      </c>
      <c r="E7163" s="210" t="s">
        <v>29197</v>
      </c>
      <c r="G7163" s="210" t="s">
        <v>29206</v>
      </c>
      <c r="H7163" s="210" t="s">
        <v>3730</v>
      </c>
      <c r="I7163" s="210" t="s">
        <v>29520</v>
      </c>
      <c r="J7163" s="210" t="s">
        <v>29521</v>
      </c>
      <c r="K7163" s="210" t="s">
        <v>29521</v>
      </c>
      <c r="L7163" s="210" t="s">
        <v>29221</v>
      </c>
      <c r="M7163" s="210" t="s">
        <v>3533</v>
      </c>
      <c r="N7163" s="211">
        <v>95448</v>
      </c>
      <c r="O7163" s="210" t="s">
        <v>29197</v>
      </c>
    </row>
    <row r="7164" spans="1:15" x14ac:dyDescent="0.2">
      <c r="A7164" s="210" t="s">
        <v>29218</v>
      </c>
      <c r="B7164" s="210" t="s">
        <v>5098</v>
      </c>
      <c r="C7164" s="210" t="s">
        <v>29196</v>
      </c>
      <c r="D7164" s="211">
        <v>95448</v>
      </c>
      <c r="E7164" s="210" t="s">
        <v>29197</v>
      </c>
      <c r="G7164" s="210" t="s">
        <v>29206</v>
      </c>
      <c r="H7164" s="210" t="s">
        <v>7834</v>
      </c>
      <c r="I7164" s="210" t="s">
        <v>29522</v>
      </c>
      <c r="J7164" s="210" t="s">
        <v>29523</v>
      </c>
      <c r="K7164" s="210" t="s">
        <v>29524</v>
      </c>
      <c r="L7164" s="210" t="s">
        <v>29525</v>
      </c>
      <c r="M7164" s="210" t="s">
        <v>3533</v>
      </c>
      <c r="N7164" s="211">
        <v>95448</v>
      </c>
      <c r="O7164" s="210" t="s">
        <v>29197</v>
      </c>
    </row>
    <row r="7165" spans="1:15" x14ac:dyDescent="0.2">
      <c r="A7165" s="210" t="s">
        <v>29218</v>
      </c>
      <c r="B7165" s="210" t="s">
        <v>5098</v>
      </c>
      <c r="C7165" s="210" t="s">
        <v>29196</v>
      </c>
      <c r="D7165" s="211">
        <v>95448</v>
      </c>
      <c r="E7165" s="210" t="s">
        <v>29197</v>
      </c>
      <c r="G7165" s="210" t="s">
        <v>29206</v>
      </c>
      <c r="H7165" s="210" t="s">
        <v>7834</v>
      </c>
      <c r="I7165" s="210" t="s">
        <v>29526</v>
      </c>
      <c r="J7165" s="210" t="s">
        <v>29527</v>
      </c>
      <c r="K7165" s="210" t="s">
        <v>29528</v>
      </c>
      <c r="L7165" s="210" t="s">
        <v>29525</v>
      </c>
      <c r="M7165" s="210" t="s">
        <v>3533</v>
      </c>
      <c r="N7165" s="211">
        <v>95448</v>
      </c>
      <c r="O7165" s="210" t="s">
        <v>29197</v>
      </c>
    </row>
    <row r="7166" spans="1:15" x14ac:dyDescent="0.2">
      <c r="A7166" s="210" t="s">
        <v>29218</v>
      </c>
      <c r="B7166" s="210" t="s">
        <v>5098</v>
      </c>
      <c r="C7166" s="210" t="s">
        <v>29196</v>
      </c>
      <c r="D7166" s="211">
        <v>95448</v>
      </c>
      <c r="E7166" s="210" t="s">
        <v>29197</v>
      </c>
      <c r="G7166" s="210" t="s">
        <v>29206</v>
      </c>
      <c r="H7166" s="210" t="s">
        <v>7834</v>
      </c>
      <c r="I7166" s="210" t="s">
        <v>29529</v>
      </c>
      <c r="J7166" s="210" t="s">
        <v>29530</v>
      </c>
      <c r="K7166" s="210" t="s">
        <v>29531</v>
      </c>
      <c r="L7166" s="210" t="s">
        <v>29525</v>
      </c>
      <c r="M7166" s="210" t="s">
        <v>3533</v>
      </c>
      <c r="N7166" s="211">
        <v>95448</v>
      </c>
      <c r="O7166" s="210" t="s">
        <v>29197</v>
      </c>
    </row>
    <row r="7167" spans="1:15" x14ac:dyDescent="0.2">
      <c r="A7167" s="210" t="s">
        <v>29218</v>
      </c>
      <c r="B7167" s="210" t="s">
        <v>5098</v>
      </c>
      <c r="C7167" s="210" t="s">
        <v>29196</v>
      </c>
      <c r="D7167" s="211">
        <v>95448</v>
      </c>
      <c r="E7167" s="210" t="s">
        <v>29197</v>
      </c>
      <c r="G7167" s="210" t="s">
        <v>29206</v>
      </c>
      <c r="H7167" s="210" t="s">
        <v>7834</v>
      </c>
      <c r="I7167" s="210" t="s">
        <v>29532</v>
      </c>
      <c r="J7167" s="210" t="s">
        <v>29533</v>
      </c>
      <c r="K7167" s="210" t="s">
        <v>29534</v>
      </c>
      <c r="L7167" s="210" t="s">
        <v>29525</v>
      </c>
      <c r="M7167" s="210" t="s">
        <v>3533</v>
      </c>
      <c r="N7167" s="211">
        <v>95448</v>
      </c>
      <c r="O7167" s="210" t="s">
        <v>29197</v>
      </c>
    </row>
    <row r="7168" spans="1:15" x14ac:dyDescent="0.2">
      <c r="A7168" s="210" t="s">
        <v>29218</v>
      </c>
      <c r="B7168" s="210" t="s">
        <v>5098</v>
      </c>
      <c r="C7168" s="210" t="s">
        <v>29196</v>
      </c>
      <c r="D7168" s="211">
        <v>95448</v>
      </c>
      <c r="E7168" s="210" t="s">
        <v>29197</v>
      </c>
      <c r="G7168" s="210" t="s">
        <v>29206</v>
      </c>
      <c r="H7168" s="210" t="s">
        <v>7834</v>
      </c>
      <c r="I7168" s="210" t="s">
        <v>29535</v>
      </c>
      <c r="J7168" s="210" t="s">
        <v>29536</v>
      </c>
      <c r="K7168" s="210" t="s">
        <v>29537</v>
      </c>
      <c r="L7168" s="210" t="s">
        <v>29525</v>
      </c>
      <c r="M7168" s="210" t="s">
        <v>3533</v>
      </c>
      <c r="N7168" s="211">
        <v>95448</v>
      </c>
      <c r="O7168" s="210" t="s">
        <v>29197</v>
      </c>
    </row>
    <row r="7169" spans="1:15" x14ac:dyDescent="0.2">
      <c r="A7169" s="210" t="s">
        <v>29218</v>
      </c>
      <c r="B7169" s="210" t="s">
        <v>5098</v>
      </c>
      <c r="C7169" s="210" t="s">
        <v>29196</v>
      </c>
      <c r="D7169" s="211">
        <v>95448</v>
      </c>
      <c r="E7169" s="210" t="s">
        <v>29197</v>
      </c>
      <c r="G7169" s="210" t="s">
        <v>29206</v>
      </c>
      <c r="H7169" s="210" t="s">
        <v>7834</v>
      </c>
      <c r="I7169" s="210" t="s">
        <v>29538</v>
      </c>
      <c r="J7169" s="210" t="s">
        <v>29539</v>
      </c>
      <c r="K7169" s="210" t="s">
        <v>29540</v>
      </c>
      <c r="L7169" s="210" t="s">
        <v>29525</v>
      </c>
      <c r="M7169" s="210" t="s">
        <v>3533</v>
      </c>
      <c r="N7169" s="211">
        <v>95448</v>
      </c>
      <c r="O7169" s="210" t="s">
        <v>29197</v>
      </c>
    </row>
    <row r="7170" spans="1:15" x14ac:dyDescent="0.2">
      <c r="A7170" s="210" t="s">
        <v>29218</v>
      </c>
      <c r="B7170" s="210" t="s">
        <v>5098</v>
      </c>
      <c r="C7170" s="210" t="s">
        <v>29196</v>
      </c>
      <c r="D7170" s="211">
        <v>95448</v>
      </c>
      <c r="E7170" s="210" t="s">
        <v>29197</v>
      </c>
      <c r="G7170" s="210" t="s">
        <v>29206</v>
      </c>
      <c r="H7170" s="210" t="s">
        <v>7834</v>
      </c>
      <c r="I7170" s="210" t="s">
        <v>29541</v>
      </c>
      <c r="J7170" s="210" t="s">
        <v>29542</v>
      </c>
      <c r="K7170" s="210" t="s">
        <v>29543</v>
      </c>
      <c r="L7170" s="210" t="s">
        <v>29525</v>
      </c>
      <c r="M7170" s="210" t="s">
        <v>3533</v>
      </c>
      <c r="N7170" s="211">
        <v>95448</v>
      </c>
      <c r="O7170" s="210" t="s">
        <v>29197</v>
      </c>
    </row>
    <row r="7171" spans="1:15" x14ac:dyDescent="0.2">
      <c r="A7171" s="210" t="s">
        <v>29218</v>
      </c>
      <c r="B7171" s="210" t="s">
        <v>5098</v>
      </c>
      <c r="C7171" s="210" t="s">
        <v>29196</v>
      </c>
      <c r="D7171" s="211">
        <v>95448</v>
      </c>
      <c r="E7171" s="210" t="s">
        <v>29197</v>
      </c>
      <c r="G7171" s="210" t="s">
        <v>29206</v>
      </c>
      <c r="H7171" s="210" t="s">
        <v>7834</v>
      </c>
      <c r="I7171" s="210" t="s">
        <v>29544</v>
      </c>
      <c r="J7171" s="210" t="s">
        <v>29545</v>
      </c>
      <c r="K7171" s="210" t="s">
        <v>29546</v>
      </c>
      <c r="L7171" s="210" t="s">
        <v>29525</v>
      </c>
      <c r="M7171" s="210" t="s">
        <v>3533</v>
      </c>
      <c r="N7171" s="211">
        <v>95448</v>
      </c>
      <c r="O7171" s="210" t="s">
        <v>29197</v>
      </c>
    </row>
    <row r="7172" spans="1:15" x14ac:dyDescent="0.2">
      <c r="A7172" s="210" t="s">
        <v>29218</v>
      </c>
      <c r="B7172" s="210" t="s">
        <v>5098</v>
      </c>
      <c r="C7172" s="210" t="s">
        <v>29196</v>
      </c>
      <c r="D7172" s="211">
        <v>95448</v>
      </c>
      <c r="E7172" s="210" t="s">
        <v>29197</v>
      </c>
      <c r="G7172" s="210" t="s">
        <v>29206</v>
      </c>
      <c r="H7172" s="210" t="s">
        <v>7834</v>
      </c>
      <c r="I7172" s="210" t="s">
        <v>29547</v>
      </c>
      <c r="J7172" s="210" t="s">
        <v>29548</v>
      </c>
      <c r="K7172" s="210" t="s">
        <v>29549</v>
      </c>
      <c r="L7172" s="210" t="s">
        <v>29525</v>
      </c>
      <c r="M7172" s="210" t="s">
        <v>3533</v>
      </c>
      <c r="N7172" s="211">
        <v>95448</v>
      </c>
      <c r="O7172" s="210" t="s">
        <v>29197</v>
      </c>
    </row>
    <row r="7173" spans="1:15" x14ac:dyDescent="0.2">
      <c r="A7173" s="210" t="s">
        <v>29218</v>
      </c>
      <c r="B7173" s="210" t="s">
        <v>5098</v>
      </c>
      <c r="C7173" s="210" t="s">
        <v>29196</v>
      </c>
      <c r="D7173" s="211">
        <v>95448</v>
      </c>
      <c r="E7173" s="210" t="s">
        <v>29197</v>
      </c>
      <c r="G7173" s="210" t="s">
        <v>29206</v>
      </c>
      <c r="H7173" s="210" t="s">
        <v>7834</v>
      </c>
      <c r="I7173" s="210" t="s">
        <v>29550</v>
      </c>
      <c r="J7173" s="210" t="s">
        <v>29551</v>
      </c>
      <c r="K7173" s="210" t="s">
        <v>29552</v>
      </c>
      <c r="L7173" s="210" t="s">
        <v>29525</v>
      </c>
      <c r="M7173" s="210" t="s">
        <v>3533</v>
      </c>
      <c r="N7173" s="211">
        <v>95448</v>
      </c>
      <c r="O7173" s="210" t="s">
        <v>29197</v>
      </c>
    </row>
    <row r="7174" spans="1:15" x14ac:dyDescent="0.2">
      <c r="A7174" s="210" t="s">
        <v>29218</v>
      </c>
      <c r="B7174" s="210" t="s">
        <v>5098</v>
      </c>
      <c r="C7174" s="210" t="s">
        <v>29196</v>
      </c>
      <c r="D7174" s="211">
        <v>95448</v>
      </c>
      <c r="E7174" s="210" t="s">
        <v>29197</v>
      </c>
      <c r="G7174" s="210" t="s">
        <v>29206</v>
      </c>
      <c r="H7174" s="210" t="s">
        <v>7834</v>
      </c>
      <c r="I7174" s="210" t="s">
        <v>29553</v>
      </c>
      <c r="J7174" s="210" t="s">
        <v>29554</v>
      </c>
      <c r="K7174" s="210" t="s">
        <v>29555</v>
      </c>
      <c r="L7174" s="210" t="s">
        <v>29525</v>
      </c>
      <c r="M7174" s="210" t="s">
        <v>3533</v>
      </c>
      <c r="N7174" s="211">
        <v>95448</v>
      </c>
      <c r="O7174" s="210" t="s">
        <v>29197</v>
      </c>
    </row>
    <row r="7175" spans="1:15" x14ac:dyDescent="0.2">
      <c r="A7175" s="210" t="s">
        <v>29218</v>
      </c>
      <c r="B7175" s="210" t="s">
        <v>5098</v>
      </c>
      <c r="C7175" s="210" t="s">
        <v>29196</v>
      </c>
      <c r="D7175" s="211">
        <v>95448</v>
      </c>
      <c r="E7175" s="210" t="s">
        <v>29197</v>
      </c>
      <c r="G7175" s="210" t="s">
        <v>29206</v>
      </c>
      <c r="H7175" s="210" t="s">
        <v>7834</v>
      </c>
      <c r="I7175" s="210" t="s">
        <v>29556</v>
      </c>
      <c r="J7175" s="210" t="s">
        <v>29557</v>
      </c>
      <c r="K7175" s="210" t="s">
        <v>29558</v>
      </c>
      <c r="L7175" s="210" t="s">
        <v>29525</v>
      </c>
      <c r="M7175" s="210" t="s">
        <v>3533</v>
      </c>
      <c r="N7175" s="211">
        <v>95448</v>
      </c>
      <c r="O7175" s="210" t="s">
        <v>29197</v>
      </c>
    </row>
    <row r="7176" spans="1:15" x14ac:dyDescent="0.2">
      <c r="A7176" s="210" t="s">
        <v>29218</v>
      </c>
      <c r="B7176" s="210" t="s">
        <v>5098</v>
      </c>
      <c r="C7176" s="210" t="s">
        <v>29196</v>
      </c>
      <c r="D7176" s="211">
        <v>95448</v>
      </c>
      <c r="E7176" s="210" t="s">
        <v>29197</v>
      </c>
      <c r="G7176" s="210" t="s">
        <v>29206</v>
      </c>
      <c r="H7176" s="210" t="s">
        <v>7834</v>
      </c>
      <c r="I7176" s="210" t="s">
        <v>29559</v>
      </c>
      <c r="J7176" s="210" t="s">
        <v>29560</v>
      </c>
      <c r="K7176" s="210" t="s">
        <v>29561</v>
      </c>
      <c r="L7176" s="210" t="s">
        <v>29525</v>
      </c>
      <c r="M7176" s="210" t="s">
        <v>3533</v>
      </c>
      <c r="N7176" s="211">
        <v>95448</v>
      </c>
      <c r="O7176" s="210" t="s">
        <v>29197</v>
      </c>
    </row>
    <row r="7177" spans="1:15" x14ac:dyDescent="0.2">
      <c r="A7177" s="210" t="s">
        <v>29218</v>
      </c>
      <c r="B7177" s="210" t="s">
        <v>5098</v>
      </c>
      <c r="C7177" s="210" t="s">
        <v>29196</v>
      </c>
      <c r="D7177" s="211">
        <v>95448</v>
      </c>
      <c r="E7177" s="210" t="s">
        <v>29197</v>
      </c>
      <c r="G7177" s="210" t="s">
        <v>29206</v>
      </c>
      <c r="H7177" s="210" t="s">
        <v>7834</v>
      </c>
      <c r="I7177" s="210" t="s">
        <v>29562</v>
      </c>
      <c r="J7177" s="210" t="s">
        <v>29563</v>
      </c>
      <c r="K7177" s="210" t="s">
        <v>29564</v>
      </c>
      <c r="L7177" s="210" t="s">
        <v>29525</v>
      </c>
      <c r="M7177" s="210" t="s">
        <v>3533</v>
      </c>
      <c r="N7177" s="211">
        <v>95448</v>
      </c>
      <c r="O7177" s="210" t="s">
        <v>29197</v>
      </c>
    </row>
    <row r="7178" spans="1:15" x14ac:dyDescent="0.2">
      <c r="A7178" s="210" t="s">
        <v>29218</v>
      </c>
      <c r="B7178" s="210" t="s">
        <v>5098</v>
      </c>
      <c r="C7178" s="210" t="s">
        <v>29196</v>
      </c>
      <c r="D7178" s="211">
        <v>95448</v>
      </c>
      <c r="E7178" s="210" t="s">
        <v>29197</v>
      </c>
      <c r="G7178" s="210" t="s">
        <v>29206</v>
      </c>
      <c r="H7178" s="210" t="s">
        <v>7834</v>
      </c>
      <c r="I7178" s="210" t="s">
        <v>29565</v>
      </c>
      <c r="J7178" s="210" t="s">
        <v>29566</v>
      </c>
      <c r="K7178" s="210" t="s">
        <v>29567</v>
      </c>
      <c r="L7178" s="210" t="s">
        <v>29525</v>
      </c>
      <c r="M7178" s="210" t="s">
        <v>3533</v>
      </c>
      <c r="N7178" s="211">
        <v>95448</v>
      </c>
      <c r="O7178" s="210" t="s">
        <v>29197</v>
      </c>
    </row>
    <row r="7179" spans="1:15" x14ac:dyDescent="0.2">
      <c r="A7179" s="210" t="s">
        <v>29218</v>
      </c>
      <c r="B7179" s="210" t="s">
        <v>5098</v>
      </c>
      <c r="C7179" s="210" t="s">
        <v>29196</v>
      </c>
      <c r="D7179" s="211">
        <v>95448</v>
      </c>
      <c r="E7179" s="210" t="s">
        <v>29197</v>
      </c>
      <c r="G7179" s="210" t="s">
        <v>29206</v>
      </c>
      <c r="H7179" s="210" t="s">
        <v>7834</v>
      </c>
      <c r="I7179" s="210" t="s">
        <v>29568</v>
      </c>
      <c r="J7179" s="210" t="s">
        <v>29569</v>
      </c>
      <c r="K7179" s="210" t="s">
        <v>29570</v>
      </c>
      <c r="L7179" s="210" t="s">
        <v>29525</v>
      </c>
      <c r="M7179" s="210" t="s">
        <v>3533</v>
      </c>
      <c r="N7179" s="211">
        <v>95448</v>
      </c>
      <c r="O7179" s="210" t="s">
        <v>29197</v>
      </c>
    </row>
    <row r="7180" spans="1:15" x14ac:dyDescent="0.2">
      <c r="A7180" s="210" t="s">
        <v>29218</v>
      </c>
      <c r="B7180" s="210" t="s">
        <v>5098</v>
      </c>
      <c r="C7180" s="210" t="s">
        <v>29196</v>
      </c>
      <c r="D7180" s="211">
        <v>95448</v>
      </c>
      <c r="E7180" s="210" t="s">
        <v>29197</v>
      </c>
      <c r="G7180" s="210" t="s">
        <v>29206</v>
      </c>
      <c r="H7180" s="210" t="s">
        <v>7834</v>
      </c>
      <c r="I7180" s="210" t="s">
        <v>29571</v>
      </c>
      <c r="J7180" s="210" t="s">
        <v>29572</v>
      </c>
      <c r="K7180" s="210" t="s">
        <v>29573</v>
      </c>
      <c r="L7180" s="210" t="s">
        <v>29525</v>
      </c>
      <c r="M7180" s="210" t="s">
        <v>3533</v>
      </c>
      <c r="N7180" s="211">
        <v>95448</v>
      </c>
      <c r="O7180" s="210" t="s">
        <v>29197</v>
      </c>
    </row>
    <row r="7181" spans="1:15" x14ac:dyDescent="0.2">
      <c r="A7181" s="210" t="s">
        <v>29218</v>
      </c>
      <c r="B7181" s="210" t="s">
        <v>5098</v>
      </c>
      <c r="C7181" s="210" t="s">
        <v>29196</v>
      </c>
      <c r="D7181" s="211">
        <v>95448</v>
      </c>
      <c r="E7181" s="210" t="s">
        <v>29197</v>
      </c>
      <c r="G7181" s="210" t="s">
        <v>29206</v>
      </c>
      <c r="H7181" s="210" t="s">
        <v>7834</v>
      </c>
      <c r="I7181" s="210" t="s">
        <v>29574</v>
      </c>
      <c r="J7181" s="210" t="s">
        <v>29575</v>
      </c>
      <c r="K7181" s="210" t="s">
        <v>29576</v>
      </c>
      <c r="L7181" s="210" t="s">
        <v>29525</v>
      </c>
      <c r="M7181" s="210" t="s">
        <v>3533</v>
      </c>
      <c r="N7181" s="211">
        <v>95448</v>
      </c>
      <c r="O7181" s="210" t="s">
        <v>29197</v>
      </c>
    </row>
    <row r="7182" spans="1:15" x14ac:dyDescent="0.2">
      <c r="A7182" s="210" t="s">
        <v>29218</v>
      </c>
      <c r="B7182" s="210" t="s">
        <v>5098</v>
      </c>
      <c r="C7182" s="210" t="s">
        <v>29196</v>
      </c>
      <c r="D7182" s="211">
        <v>95448</v>
      </c>
      <c r="E7182" s="210" t="s">
        <v>29197</v>
      </c>
      <c r="G7182" s="210" t="s">
        <v>29206</v>
      </c>
      <c r="H7182" s="210" t="s">
        <v>7834</v>
      </c>
      <c r="I7182" s="210" t="s">
        <v>29577</v>
      </c>
      <c r="J7182" s="210" t="s">
        <v>29578</v>
      </c>
      <c r="K7182" s="210" t="s">
        <v>29579</v>
      </c>
      <c r="L7182" s="210" t="s">
        <v>29525</v>
      </c>
      <c r="M7182" s="210" t="s">
        <v>3533</v>
      </c>
      <c r="N7182" s="211">
        <v>95448</v>
      </c>
      <c r="O7182" s="210" t="s">
        <v>29197</v>
      </c>
    </row>
    <row r="7183" spans="1:15" x14ac:dyDescent="0.2">
      <c r="A7183" s="210" t="s">
        <v>29218</v>
      </c>
      <c r="B7183" s="210" t="s">
        <v>5098</v>
      </c>
      <c r="C7183" s="210" t="s">
        <v>29196</v>
      </c>
      <c r="D7183" s="211">
        <v>95448</v>
      </c>
      <c r="E7183" s="210" t="s">
        <v>29197</v>
      </c>
      <c r="G7183" s="210" t="s">
        <v>29206</v>
      </c>
      <c r="H7183" s="210" t="s">
        <v>7834</v>
      </c>
      <c r="I7183" s="210" t="s">
        <v>29580</v>
      </c>
      <c r="J7183" s="210" t="s">
        <v>29581</v>
      </c>
      <c r="K7183" s="210" t="s">
        <v>29582</v>
      </c>
      <c r="L7183" s="210" t="s">
        <v>29525</v>
      </c>
      <c r="M7183" s="210" t="s">
        <v>3533</v>
      </c>
      <c r="N7183" s="211">
        <v>95448</v>
      </c>
      <c r="O7183" s="210" t="s">
        <v>29197</v>
      </c>
    </row>
    <row r="7184" spans="1:15" x14ac:dyDescent="0.2">
      <c r="A7184" s="210" t="s">
        <v>29218</v>
      </c>
      <c r="B7184" s="210" t="s">
        <v>5098</v>
      </c>
      <c r="C7184" s="210" t="s">
        <v>29196</v>
      </c>
      <c r="D7184" s="211">
        <v>95448</v>
      </c>
      <c r="E7184" s="210" t="s">
        <v>29197</v>
      </c>
      <c r="G7184" s="210" t="s">
        <v>29206</v>
      </c>
      <c r="H7184" s="210" t="s">
        <v>7834</v>
      </c>
      <c r="I7184" s="210" t="s">
        <v>29583</v>
      </c>
      <c r="J7184" s="210" t="s">
        <v>29584</v>
      </c>
      <c r="K7184" s="210" t="s">
        <v>29585</v>
      </c>
      <c r="L7184" s="210" t="s">
        <v>29525</v>
      </c>
      <c r="M7184" s="210" t="s">
        <v>3533</v>
      </c>
      <c r="N7184" s="211">
        <v>95448</v>
      </c>
      <c r="O7184" s="210" t="s">
        <v>29197</v>
      </c>
    </row>
    <row r="7185" spans="1:15" x14ac:dyDescent="0.2">
      <c r="A7185" s="210" t="s">
        <v>29218</v>
      </c>
      <c r="B7185" s="210" t="s">
        <v>5098</v>
      </c>
      <c r="C7185" s="210" t="s">
        <v>29196</v>
      </c>
      <c r="D7185" s="211">
        <v>95448</v>
      </c>
      <c r="E7185" s="210" t="s">
        <v>29197</v>
      </c>
      <c r="G7185" s="210" t="s">
        <v>29206</v>
      </c>
      <c r="H7185" s="210" t="s">
        <v>7834</v>
      </c>
      <c r="I7185" s="210" t="s">
        <v>29586</v>
      </c>
      <c r="J7185" s="210" t="s">
        <v>29587</v>
      </c>
      <c r="K7185" s="210" t="s">
        <v>29588</v>
      </c>
      <c r="L7185" s="210" t="s">
        <v>29525</v>
      </c>
      <c r="M7185" s="210" t="s">
        <v>3533</v>
      </c>
      <c r="N7185" s="211">
        <v>95448</v>
      </c>
      <c r="O7185" s="210" t="s">
        <v>29197</v>
      </c>
    </row>
    <row r="7186" spans="1:15" x14ac:dyDescent="0.2">
      <c r="A7186" s="210" t="s">
        <v>29218</v>
      </c>
      <c r="B7186" s="210" t="s">
        <v>5098</v>
      </c>
      <c r="C7186" s="210" t="s">
        <v>29196</v>
      </c>
      <c r="D7186" s="211">
        <v>95448</v>
      </c>
      <c r="E7186" s="210" t="s">
        <v>29197</v>
      </c>
      <c r="G7186" s="210" t="s">
        <v>29206</v>
      </c>
      <c r="H7186" s="210" t="s">
        <v>7834</v>
      </c>
      <c r="I7186" s="210" t="s">
        <v>29589</v>
      </c>
      <c r="J7186" s="210" t="s">
        <v>29590</v>
      </c>
      <c r="K7186" s="210" t="s">
        <v>29591</v>
      </c>
      <c r="L7186" s="210" t="s">
        <v>29525</v>
      </c>
      <c r="M7186" s="210" t="s">
        <v>3533</v>
      </c>
      <c r="N7186" s="211">
        <v>95448</v>
      </c>
      <c r="O7186" s="210" t="s">
        <v>29197</v>
      </c>
    </row>
    <row r="7187" spans="1:15" x14ac:dyDescent="0.2">
      <c r="A7187" s="210" t="s">
        <v>29218</v>
      </c>
      <c r="B7187" s="210" t="s">
        <v>5098</v>
      </c>
      <c r="C7187" s="210" t="s">
        <v>29196</v>
      </c>
      <c r="D7187" s="211">
        <v>95448</v>
      </c>
      <c r="E7187" s="210" t="s">
        <v>29197</v>
      </c>
      <c r="G7187" s="210" t="s">
        <v>29206</v>
      </c>
      <c r="H7187" s="210" t="s">
        <v>7834</v>
      </c>
      <c r="I7187" s="210" t="s">
        <v>29592</v>
      </c>
      <c r="J7187" s="210" t="s">
        <v>29593</v>
      </c>
      <c r="K7187" s="210" t="s">
        <v>29594</v>
      </c>
      <c r="L7187" s="210" t="s">
        <v>29525</v>
      </c>
      <c r="M7187" s="210" t="s">
        <v>3533</v>
      </c>
      <c r="N7187" s="211">
        <v>95448</v>
      </c>
      <c r="O7187" s="210" t="s">
        <v>29197</v>
      </c>
    </row>
    <row r="7188" spans="1:15" x14ac:dyDescent="0.2">
      <c r="A7188" s="210" t="s">
        <v>29218</v>
      </c>
      <c r="B7188" s="210" t="s">
        <v>5098</v>
      </c>
      <c r="C7188" s="210" t="s">
        <v>29196</v>
      </c>
      <c r="D7188" s="211">
        <v>95448</v>
      </c>
      <c r="E7188" s="210" t="s">
        <v>29197</v>
      </c>
      <c r="G7188" s="210" t="s">
        <v>29206</v>
      </c>
      <c r="H7188" s="210" t="s">
        <v>7834</v>
      </c>
      <c r="I7188" s="210" t="s">
        <v>29595</v>
      </c>
      <c r="J7188" s="210" t="s">
        <v>29596</v>
      </c>
      <c r="K7188" s="210" t="s">
        <v>29597</v>
      </c>
      <c r="L7188" s="210" t="s">
        <v>29525</v>
      </c>
      <c r="M7188" s="210" t="s">
        <v>3533</v>
      </c>
      <c r="N7188" s="211">
        <v>95448</v>
      </c>
      <c r="O7188" s="210" t="s">
        <v>29197</v>
      </c>
    </row>
    <row r="7189" spans="1:15" x14ac:dyDescent="0.2">
      <c r="A7189" s="210" t="s">
        <v>29218</v>
      </c>
      <c r="B7189" s="210" t="s">
        <v>5098</v>
      </c>
      <c r="C7189" s="210" t="s">
        <v>29196</v>
      </c>
      <c r="D7189" s="211">
        <v>95448</v>
      </c>
      <c r="E7189" s="210" t="s">
        <v>29197</v>
      </c>
      <c r="G7189" s="210" t="s">
        <v>29206</v>
      </c>
      <c r="H7189" s="210" t="s">
        <v>7834</v>
      </c>
      <c r="I7189" s="210" t="s">
        <v>29598</v>
      </c>
      <c r="J7189" s="210" t="s">
        <v>29599</v>
      </c>
      <c r="K7189" s="210" t="s">
        <v>29600</v>
      </c>
      <c r="L7189" s="210" t="s">
        <v>29525</v>
      </c>
      <c r="M7189" s="210" t="s">
        <v>3533</v>
      </c>
      <c r="N7189" s="211">
        <v>95448</v>
      </c>
      <c r="O7189" s="210" t="s">
        <v>29197</v>
      </c>
    </row>
    <row r="7190" spans="1:15" x14ac:dyDescent="0.2">
      <c r="A7190" s="210" t="s">
        <v>29218</v>
      </c>
      <c r="B7190" s="210" t="s">
        <v>5098</v>
      </c>
      <c r="C7190" s="210" t="s">
        <v>29196</v>
      </c>
      <c r="D7190" s="211">
        <v>95448</v>
      </c>
      <c r="E7190" s="210" t="s">
        <v>29197</v>
      </c>
      <c r="G7190" s="210" t="s">
        <v>29206</v>
      </c>
      <c r="H7190" s="210" t="s">
        <v>7834</v>
      </c>
      <c r="I7190" s="210" t="s">
        <v>29601</v>
      </c>
      <c r="J7190" s="210" t="s">
        <v>29602</v>
      </c>
      <c r="K7190" s="210" t="s">
        <v>29603</v>
      </c>
      <c r="L7190" s="210" t="s">
        <v>29525</v>
      </c>
      <c r="M7190" s="210" t="s">
        <v>3533</v>
      </c>
      <c r="N7190" s="211">
        <v>95448</v>
      </c>
      <c r="O7190" s="210" t="s">
        <v>29197</v>
      </c>
    </row>
    <row r="7191" spans="1:15" x14ac:dyDescent="0.2">
      <c r="A7191" s="210" t="s">
        <v>29218</v>
      </c>
      <c r="B7191" s="210" t="s">
        <v>5098</v>
      </c>
      <c r="C7191" s="210" t="s">
        <v>29196</v>
      </c>
      <c r="D7191" s="211">
        <v>95448</v>
      </c>
      <c r="E7191" s="210" t="s">
        <v>29197</v>
      </c>
      <c r="G7191" s="210" t="s">
        <v>29206</v>
      </c>
      <c r="H7191" s="210" t="s">
        <v>7834</v>
      </c>
      <c r="I7191" s="210" t="s">
        <v>29604</v>
      </c>
      <c r="J7191" s="210" t="s">
        <v>29605</v>
      </c>
      <c r="K7191" s="210" t="s">
        <v>29606</v>
      </c>
      <c r="L7191" s="210" t="s">
        <v>29525</v>
      </c>
      <c r="M7191" s="210" t="s">
        <v>3533</v>
      </c>
      <c r="N7191" s="211">
        <v>95448</v>
      </c>
      <c r="O7191" s="210" t="s">
        <v>29197</v>
      </c>
    </row>
    <row r="7192" spans="1:15" x14ac:dyDescent="0.2">
      <c r="A7192" s="210" t="s">
        <v>29218</v>
      </c>
      <c r="B7192" s="210" t="s">
        <v>5098</v>
      </c>
      <c r="C7192" s="210" t="s">
        <v>29196</v>
      </c>
      <c r="D7192" s="211">
        <v>95448</v>
      </c>
      <c r="E7192" s="210" t="s">
        <v>29197</v>
      </c>
      <c r="G7192" s="210" t="s">
        <v>29206</v>
      </c>
      <c r="H7192" s="210" t="s">
        <v>7834</v>
      </c>
      <c r="I7192" s="210" t="s">
        <v>29607</v>
      </c>
      <c r="J7192" s="210" t="s">
        <v>29608</v>
      </c>
      <c r="K7192" s="210" t="s">
        <v>29609</v>
      </c>
      <c r="L7192" s="210" t="s">
        <v>29525</v>
      </c>
      <c r="M7192" s="210" t="s">
        <v>3533</v>
      </c>
      <c r="N7192" s="211">
        <v>95448</v>
      </c>
      <c r="O7192" s="210" t="s">
        <v>29197</v>
      </c>
    </row>
    <row r="7193" spans="1:15" x14ac:dyDescent="0.2">
      <c r="A7193" s="210" t="s">
        <v>29218</v>
      </c>
      <c r="B7193" s="210" t="s">
        <v>5098</v>
      </c>
      <c r="C7193" s="210" t="s">
        <v>29196</v>
      </c>
      <c r="D7193" s="211">
        <v>95448</v>
      </c>
      <c r="E7193" s="210" t="s">
        <v>29197</v>
      </c>
      <c r="G7193" s="210" t="s">
        <v>29206</v>
      </c>
      <c r="H7193" s="210" t="s">
        <v>7834</v>
      </c>
      <c r="I7193" s="210" t="s">
        <v>29610</v>
      </c>
      <c r="J7193" s="210" t="s">
        <v>29611</v>
      </c>
      <c r="K7193" s="210" t="s">
        <v>29612</v>
      </c>
      <c r="L7193" s="210" t="s">
        <v>29525</v>
      </c>
      <c r="M7193" s="210" t="s">
        <v>3533</v>
      </c>
      <c r="N7193" s="211">
        <v>95448</v>
      </c>
      <c r="O7193" s="210" t="s">
        <v>29197</v>
      </c>
    </row>
    <row r="7194" spans="1:15" x14ac:dyDescent="0.2">
      <c r="A7194" s="210" t="s">
        <v>29218</v>
      </c>
      <c r="B7194" s="210" t="s">
        <v>5098</v>
      </c>
      <c r="C7194" s="210" t="s">
        <v>29196</v>
      </c>
      <c r="D7194" s="211">
        <v>95448</v>
      </c>
      <c r="E7194" s="210" t="s">
        <v>29197</v>
      </c>
      <c r="G7194" s="210" t="s">
        <v>29206</v>
      </c>
      <c r="H7194" s="210" t="s">
        <v>7834</v>
      </c>
      <c r="I7194" s="210" t="s">
        <v>29613</v>
      </c>
      <c r="J7194" s="210" t="s">
        <v>29614</v>
      </c>
      <c r="K7194" s="210" t="s">
        <v>29615</v>
      </c>
      <c r="L7194" s="210" t="s">
        <v>29525</v>
      </c>
      <c r="M7194" s="210" t="s">
        <v>3533</v>
      </c>
      <c r="N7194" s="211">
        <v>95448</v>
      </c>
      <c r="O7194" s="210" t="s">
        <v>29197</v>
      </c>
    </row>
    <row r="7195" spans="1:15" x14ac:dyDescent="0.2">
      <c r="A7195" s="210" t="s">
        <v>29218</v>
      </c>
      <c r="B7195" s="210" t="s">
        <v>5098</v>
      </c>
      <c r="C7195" s="210" t="s">
        <v>29196</v>
      </c>
      <c r="D7195" s="211">
        <v>95448</v>
      </c>
      <c r="E7195" s="210" t="s">
        <v>29197</v>
      </c>
      <c r="G7195" s="210" t="s">
        <v>29206</v>
      </c>
      <c r="H7195" s="210" t="s">
        <v>7834</v>
      </c>
      <c r="I7195" s="210" t="s">
        <v>29616</v>
      </c>
      <c r="J7195" s="210" t="s">
        <v>29617</v>
      </c>
      <c r="K7195" s="210" t="s">
        <v>29618</v>
      </c>
      <c r="L7195" s="210" t="s">
        <v>29525</v>
      </c>
      <c r="M7195" s="210" t="s">
        <v>3533</v>
      </c>
      <c r="N7195" s="211">
        <v>95448</v>
      </c>
      <c r="O7195" s="210" t="s">
        <v>29197</v>
      </c>
    </row>
    <row r="7196" spans="1:15" x14ac:dyDescent="0.2">
      <c r="A7196" s="210" t="s">
        <v>29218</v>
      </c>
      <c r="B7196" s="210" t="s">
        <v>5098</v>
      </c>
      <c r="C7196" s="210" t="s">
        <v>29196</v>
      </c>
      <c r="D7196" s="211">
        <v>95448</v>
      </c>
      <c r="E7196" s="210" t="s">
        <v>29197</v>
      </c>
      <c r="G7196" s="210" t="s">
        <v>29206</v>
      </c>
      <c r="H7196" s="210" t="s">
        <v>7834</v>
      </c>
      <c r="I7196" s="210" t="s">
        <v>29619</v>
      </c>
      <c r="J7196" s="210" t="s">
        <v>29620</v>
      </c>
      <c r="K7196" s="210" t="s">
        <v>29621</v>
      </c>
      <c r="L7196" s="210" t="s">
        <v>29525</v>
      </c>
      <c r="M7196" s="210" t="s">
        <v>3533</v>
      </c>
      <c r="N7196" s="211">
        <v>95448</v>
      </c>
      <c r="O7196" s="210" t="s">
        <v>29197</v>
      </c>
    </row>
    <row r="7197" spans="1:15" x14ac:dyDescent="0.2">
      <c r="A7197" s="210" t="s">
        <v>29218</v>
      </c>
      <c r="B7197" s="210" t="s">
        <v>5098</v>
      </c>
      <c r="C7197" s="210" t="s">
        <v>29196</v>
      </c>
      <c r="D7197" s="211">
        <v>95448</v>
      </c>
      <c r="E7197" s="210" t="s">
        <v>29197</v>
      </c>
      <c r="G7197" s="210" t="s">
        <v>29206</v>
      </c>
      <c r="H7197" s="210" t="s">
        <v>7834</v>
      </c>
      <c r="I7197" s="210" t="s">
        <v>29622</v>
      </c>
      <c r="J7197" s="210" t="s">
        <v>29623</v>
      </c>
      <c r="K7197" s="210" t="s">
        <v>29624</v>
      </c>
      <c r="L7197" s="210" t="s">
        <v>29525</v>
      </c>
      <c r="M7197" s="210" t="s">
        <v>3533</v>
      </c>
      <c r="N7197" s="211">
        <v>95448</v>
      </c>
      <c r="O7197" s="210" t="s">
        <v>29197</v>
      </c>
    </row>
    <row r="7198" spans="1:15" x14ac:dyDescent="0.2">
      <c r="A7198" s="210" t="s">
        <v>29218</v>
      </c>
      <c r="B7198" s="210" t="s">
        <v>5098</v>
      </c>
      <c r="C7198" s="210" t="s">
        <v>29196</v>
      </c>
      <c r="D7198" s="211">
        <v>95448</v>
      </c>
      <c r="E7198" s="210" t="s">
        <v>29197</v>
      </c>
      <c r="G7198" s="210" t="s">
        <v>29206</v>
      </c>
      <c r="H7198" s="210" t="s">
        <v>7834</v>
      </c>
      <c r="I7198" s="210" t="s">
        <v>29625</v>
      </c>
      <c r="J7198" s="210" t="s">
        <v>29626</v>
      </c>
      <c r="K7198" s="210" t="s">
        <v>29627</v>
      </c>
      <c r="L7198" s="210" t="s">
        <v>29525</v>
      </c>
      <c r="M7198" s="210" t="s">
        <v>3533</v>
      </c>
      <c r="N7198" s="211">
        <v>95448</v>
      </c>
      <c r="O7198" s="210" t="s">
        <v>29197</v>
      </c>
    </row>
    <row r="7199" spans="1:15" x14ac:dyDescent="0.2">
      <c r="A7199" s="210" t="s">
        <v>29218</v>
      </c>
      <c r="B7199" s="210" t="s">
        <v>5098</v>
      </c>
      <c r="C7199" s="210" t="s">
        <v>29196</v>
      </c>
      <c r="D7199" s="211">
        <v>95448</v>
      </c>
      <c r="E7199" s="210" t="s">
        <v>29197</v>
      </c>
      <c r="G7199" s="210" t="s">
        <v>29206</v>
      </c>
      <c r="H7199" s="210" t="s">
        <v>7834</v>
      </c>
      <c r="I7199" s="210" t="s">
        <v>29628</v>
      </c>
      <c r="J7199" s="210" t="s">
        <v>29629</v>
      </c>
      <c r="K7199" s="210" t="s">
        <v>29630</v>
      </c>
      <c r="L7199" s="210" t="s">
        <v>29525</v>
      </c>
      <c r="M7199" s="210" t="s">
        <v>3533</v>
      </c>
      <c r="N7199" s="211">
        <v>95448</v>
      </c>
      <c r="O7199" s="210" t="s">
        <v>29197</v>
      </c>
    </row>
    <row r="7200" spans="1:15" x14ac:dyDescent="0.2">
      <c r="A7200" s="210" t="s">
        <v>29218</v>
      </c>
      <c r="B7200" s="210" t="s">
        <v>5098</v>
      </c>
      <c r="C7200" s="210" t="s">
        <v>29196</v>
      </c>
      <c r="D7200" s="211">
        <v>95448</v>
      </c>
      <c r="E7200" s="210" t="s">
        <v>29197</v>
      </c>
      <c r="G7200" s="210" t="s">
        <v>29206</v>
      </c>
      <c r="H7200" s="210" t="s">
        <v>7834</v>
      </c>
      <c r="I7200" s="210" t="s">
        <v>29631</v>
      </c>
      <c r="J7200" s="210" t="s">
        <v>29632</v>
      </c>
      <c r="K7200" s="210" t="s">
        <v>29632</v>
      </c>
      <c r="L7200" s="210" t="s">
        <v>7838</v>
      </c>
      <c r="M7200" s="210" t="s">
        <v>3533</v>
      </c>
      <c r="N7200" s="211">
        <v>95448</v>
      </c>
      <c r="O7200" s="210" t="s">
        <v>29197</v>
      </c>
    </row>
    <row r="7201" spans="1:15" x14ac:dyDescent="0.2">
      <c r="A7201" s="210" t="s">
        <v>29218</v>
      </c>
      <c r="B7201" s="210" t="s">
        <v>5098</v>
      </c>
      <c r="C7201" s="210" t="s">
        <v>29196</v>
      </c>
      <c r="D7201" s="211">
        <v>95448</v>
      </c>
      <c r="E7201" s="210" t="s">
        <v>29197</v>
      </c>
      <c r="G7201" s="210" t="s">
        <v>29206</v>
      </c>
      <c r="H7201" s="210" t="s">
        <v>7834</v>
      </c>
      <c r="I7201" s="210" t="s">
        <v>29633</v>
      </c>
      <c r="J7201" s="210" t="s">
        <v>29634</v>
      </c>
      <c r="K7201" s="210" t="s">
        <v>29634</v>
      </c>
      <c r="L7201" s="210" t="s">
        <v>7838</v>
      </c>
      <c r="M7201" s="210" t="s">
        <v>3533</v>
      </c>
      <c r="N7201" s="211">
        <v>95448</v>
      </c>
      <c r="O7201" s="210" t="s">
        <v>29197</v>
      </c>
    </row>
    <row r="7202" spans="1:15" x14ac:dyDescent="0.2">
      <c r="A7202" s="210" t="s">
        <v>29218</v>
      </c>
      <c r="B7202" s="210" t="s">
        <v>5098</v>
      </c>
      <c r="C7202" s="210" t="s">
        <v>29196</v>
      </c>
      <c r="D7202" s="211">
        <v>95448</v>
      </c>
      <c r="E7202" s="210" t="s">
        <v>29197</v>
      </c>
      <c r="G7202" s="210" t="s">
        <v>29206</v>
      </c>
      <c r="H7202" s="210" t="s">
        <v>7834</v>
      </c>
      <c r="I7202" s="210" t="s">
        <v>29635</v>
      </c>
      <c r="J7202" s="210" t="s">
        <v>29636</v>
      </c>
      <c r="K7202" s="210" t="s">
        <v>29636</v>
      </c>
      <c r="L7202" s="210" t="s">
        <v>7838</v>
      </c>
      <c r="M7202" s="210" t="s">
        <v>3533</v>
      </c>
      <c r="N7202" s="211">
        <v>95448</v>
      </c>
      <c r="O7202" s="210" t="s">
        <v>29197</v>
      </c>
    </row>
    <row r="7203" spans="1:15" x14ac:dyDescent="0.2">
      <c r="A7203" s="210" t="s">
        <v>29218</v>
      </c>
      <c r="B7203" s="210" t="s">
        <v>5098</v>
      </c>
      <c r="C7203" s="210" t="s">
        <v>29196</v>
      </c>
      <c r="D7203" s="211">
        <v>95448</v>
      </c>
      <c r="E7203" s="210" t="s">
        <v>29197</v>
      </c>
      <c r="G7203" s="210" t="s">
        <v>29206</v>
      </c>
      <c r="H7203" s="210" t="s">
        <v>7834</v>
      </c>
      <c r="I7203" s="210" t="s">
        <v>29637</v>
      </c>
      <c r="J7203" s="210" t="s">
        <v>29638</v>
      </c>
      <c r="K7203" s="210" t="s">
        <v>29638</v>
      </c>
      <c r="L7203" s="210" t="s">
        <v>7838</v>
      </c>
      <c r="M7203" s="210" t="s">
        <v>3533</v>
      </c>
      <c r="N7203" s="211">
        <v>95448</v>
      </c>
      <c r="O7203" s="210" t="s">
        <v>29197</v>
      </c>
    </row>
    <row r="7204" spans="1:15" x14ac:dyDescent="0.2">
      <c r="A7204" s="210" t="s">
        <v>29218</v>
      </c>
      <c r="B7204" s="210" t="s">
        <v>5098</v>
      </c>
      <c r="C7204" s="210" t="s">
        <v>29196</v>
      </c>
      <c r="D7204" s="211">
        <v>95448</v>
      </c>
      <c r="E7204" s="210" t="s">
        <v>29197</v>
      </c>
      <c r="G7204" s="210" t="s">
        <v>29206</v>
      </c>
      <c r="H7204" s="210" t="s">
        <v>7834</v>
      </c>
      <c r="I7204" s="210" t="s">
        <v>29639</v>
      </c>
      <c r="J7204" s="210" t="s">
        <v>29640</v>
      </c>
      <c r="K7204" s="210" t="s">
        <v>29640</v>
      </c>
      <c r="L7204" s="210" t="s">
        <v>7838</v>
      </c>
      <c r="M7204" s="210" t="s">
        <v>3533</v>
      </c>
      <c r="N7204" s="211">
        <v>95448</v>
      </c>
      <c r="O7204" s="210" t="s">
        <v>29197</v>
      </c>
    </row>
    <row r="7205" spans="1:15" x14ac:dyDescent="0.2">
      <c r="A7205" s="210" t="s">
        <v>29218</v>
      </c>
      <c r="B7205" s="210" t="s">
        <v>5098</v>
      </c>
      <c r="C7205" s="210" t="s">
        <v>29196</v>
      </c>
      <c r="D7205" s="211">
        <v>95448</v>
      </c>
      <c r="E7205" s="210" t="s">
        <v>29197</v>
      </c>
      <c r="G7205" s="210" t="s">
        <v>29206</v>
      </c>
      <c r="H7205" s="210" t="s">
        <v>7834</v>
      </c>
      <c r="I7205" s="210" t="s">
        <v>29641</v>
      </c>
      <c r="J7205" s="210" t="s">
        <v>29642</v>
      </c>
      <c r="K7205" s="210" t="s">
        <v>29642</v>
      </c>
      <c r="L7205" s="210" t="s">
        <v>7838</v>
      </c>
      <c r="M7205" s="210" t="s">
        <v>3533</v>
      </c>
      <c r="N7205" s="211">
        <v>95448</v>
      </c>
      <c r="O7205" s="210" t="s">
        <v>29197</v>
      </c>
    </row>
    <row r="7206" spans="1:15" x14ac:dyDescent="0.2">
      <c r="A7206" s="210" t="s">
        <v>29218</v>
      </c>
      <c r="B7206" s="210" t="s">
        <v>5098</v>
      </c>
      <c r="C7206" s="210" t="s">
        <v>29196</v>
      </c>
      <c r="D7206" s="211">
        <v>95448</v>
      </c>
      <c r="E7206" s="210" t="s">
        <v>29197</v>
      </c>
      <c r="G7206" s="210" t="s">
        <v>29206</v>
      </c>
      <c r="H7206" s="210" t="s">
        <v>7834</v>
      </c>
      <c r="I7206" s="210" t="s">
        <v>29643</v>
      </c>
      <c r="J7206" s="210" t="s">
        <v>29644</v>
      </c>
      <c r="K7206" s="210" t="s">
        <v>29644</v>
      </c>
      <c r="L7206" s="210" t="s">
        <v>7838</v>
      </c>
      <c r="M7206" s="210" t="s">
        <v>3533</v>
      </c>
      <c r="N7206" s="211">
        <v>95448</v>
      </c>
      <c r="O7206" s="210" t="s">
        <v>29197</v>
      </c>
    </row>
    <row r="7207" spans="1:15" x14ac:dyDescent="0.2">
      <c r="A7207" s="210" t="s">
        <v>29218</v>
      </c>
      <c r="B7207" s="210" t="s">
        <v>5098</v>
      </c>
      <c r="C7207" s="210" t="s">
        <v>29196</v>
      </c>
      <c r="D7207" s="211">
        <v>95448</v>
      </c>
      <c r="E7207" s="210" t="s">
        <v>29197</v>
      </c>
      <c r="G7207" s="210" t="s">
        <v>29206</v>
      </c>
      <c r="H7207" s="210" t="s">
        <v>7834</v>
      </c>
      <c r="I7207" s="210" t="s">
        <v>29645</v>
      </c>
      <c r="J7207" s="210" t="s">
        <v>29646</v>
      </c>
      <c r="K7207" s="210" t="s">
        <v>29646</v>
      </c>
      <c r="L7207" s="210" t="s">
        <v>7838</v>
      </c>
      <c r="M7207" s="210" t="s">
        <v>3533</v>
      </c>
      <c r="N7207" s="211">
        <v>95448</v>
      </c>
      <c r="O7207" s="210" t="s">
        <v>29197</v>
      </c>
    </row>
    <row r="7208" spans="1:15" x14ac:dyDescent="0.2">
      <c r="A7208" s="210" t="s">
        <v>29218</v>
      </c>
      <c r="B7208" s="210" t="s">
        <v>5098</v>
      </c>
      <c r="C7208" s="210" t="s">
        <v>29196</v>
      </c>
      <c r="D7208" s="211">
        <v>95448</v>
      </c>
      <c r="E7208" s="210" t="s">
        <v>29197</v>
      </c>
      <c r="G7208" s="210" t="s">
        <v>29206</v>
      </c>
      <c r="H7208" s="210" t="s">
        <v>7834</v>
      </c>
      <c r="I7208" s="210" t="s">
        <v>29647</v>
      </c>
      <c r="J7208" s="210" t="s">
        <v>29648</v>
      </c>
      <c r="K7208" s="210" t="s">
        <v>29648</v>
      </c>
      <c r="L7208" s="210" t="s">
        <v>7838</v>
      </c>
      <c r="M7208" s="210" t="s">
        <v>3533</v>
      </c>
      <c r="N7208" s="211">
        <v>95448</v>
      </c>
      <c r="O7208" s="210" t="s">
        <v>29197</v>
      </c>
    </row>
    <row r="7209" spans="1:15" x14ac:dyDescent="0.2">
      <c r="A7209" s="210" t="s">
        <v>29218</v>
      </c>
      <c r="B7209" s="210" t="s">
        <v>5098</v>
      </c>
      <c r="C7209" s="210" t="s">
        <v>29196</v>
      </c>
      <c r="D7209" s="211">
        <v>95448</v>
      </c>
      <c r="E7209" s="210" t="s">
        <v>29197</v>
      </c>
      <c r="G7209" s="210" t="s">
        <v>29206</v>
      </c>
      <c r="H7209" s="210" t="s">
        <v>7834</v>
      </c>
      <c r="I7209" s="210" t="s">
        <v>29649</v>
      </c>
      <c r="J7209" s="210" t="s">
        <v>29650</v>
      </c>
      <c r="K7209" s="210" t="s">
        <v>29650</v>
      </c>
      <c r="L7209" s="210" t="s">
        <v>7838</v>
      </c>
      <c r="M7209" s="210" t="s">
        <v>3533</v>
      </c>
      <c r="N7209" s="211">
        <v>95448</v>
      </c>
      <c r="O7209" s="210" t="s">
        <v>29197</v>
      </c>
    </row>
    <row r="7210" spans="1:15" x14ac:dyDescent="0.2">
      <c r="A7210" s="210" t="s">
        <v>29218</v>
      </c>
      <c r="B7210" s="210" t="s">
        <v>5098</v>
      </c>
      <c r="C7210" s="210" t="s">
        <v>29196</v>
      </c>
      <c r="D7210" s="211">
        <v>95448</v>
      </c>
      <c r="E7210" s="210" t="s">
        <v>29197</v>
      </c>
      <c r="G7210" s="210" t="s">
        <v>29206</v>
      </c>
      <c r="H7210" s="210" t="s">
        <v>7834</v>
      </c>
      <c r="I7210" s="210" t="s">
        <v>29651</v>
      </c>
      <c r="J7210" s="210" t="s">
        <v>29652</v>
      </c>
      <c r="K7210" s="210" t="s">
        <v>29652</v>
      </c>
      <c r="L7210" s="210" t="s">
        <v>7838</v>
      </c>
      <c r="M7210" s="210" t="s">
        <v>3533</v>
      </c>
      <c r="N7210" s="211">
        <v>95448</v>
      </c>
      <c r="O7210" s="210" t="s">
        <v>29197</v>
      </c>
    </row>
    <row r="7211" spans="1:15" x14ac:dyDescent="0.2">
      <c r="A7211" s="210" t="s">
        <v>29218</v>
      </c>
      <c r="B7211" s="210" t="s">
        <v>5098</v>
      </c>
      <c r="C7211" s="210" t="s">
        <v>29196</v>
      </c>
      <c r="D7211" s="211">
        <v>95448</v>
      </c>
      <c r="E7211" s="210" t="s">
        <v>29197</v>
      </c>
      <c r="G7211" s="210" t="s">
        <v>29206</v>
      </c>
      <c r="H7211" s="210" t="s">
        <v>7834</v>
      </c>
      <c r="I7211" s="210" t="s">
        <v>29653</v>
      </c>
      <c r="J7211" s="210" t="s">
        <v>29654</v>
      </c>
      <c r="K7211" s="210" t="s">
        <v>29654</v>
      </c>
      <c r="L7211" s="210" t="s">
        <v>7838</v>
      </c>
      <c r="M7211" s="210" t="s">
        <v>3533</v>
      </c>
      <c r="N7211" s="211">
        <v>95448</v>
      </c>
      <c r="O7211" s="210" t="s">
        <v>29197</v>
      </c>
    </row>
    <row r="7212" spans="1:15" x14ac:dyDescent="0.2">
      <c r="A7212" s="210" t="s">
        <v>29218</v>
      </c>
      <c r="B7212" s="210" t="s">
        <v>5098</v>
      </c>
      <c r="C7212" s="210" t="s">
        <v>29196</v>
      </c>
      <c r="D7212" s="211">
        <v>95448</v>
      </c>
      <c r="E7212" s="210" t="s">
        <v>29197</v>
      </c>
      <c r="G7212" s="210" t="s">
        <v>29206</v>
      </c>
      <c r="H7212" s="210" t="s">
        <v>7834</v>
      </c>
      <c r="I7212" s="210" t="s">
        <v>29655</v>
      </c>
      <c r="J7212" s="210" t="s">
        <v>29656</v>
      </c>
      <c r="K7212" s="210" t="s">
        <v>29656</v>
      </c>
      <c r="L7212" s="210" t="s">
        <v>7838</v>
      </c>
      <c r="M7212" s="210" t="s">
        <v>3533</v>
      </c>
      <c r="N7212" s="211">
        <v>95448</v>
      </c>
      <c r="O7212" s="210" t="s">
        <v>29197</v>
      </c>
    </row>
    <row r="7213" spans="1:15" x14ac:dyDescent="0.2">
      <c r="A7213" s="210" t="s">
        <v>29218</v>
      </c>
      <c r="B7213" s="210" t="s">
        <v>5098</v>
      </c>
      <c r="C7213" s="210" t="s">
        <v>29196</v>
      </c>
      <c r="D7213" s="211">
        <v>95448</v>
      </c>
      <c r="E7213" s="210" t="s">
        <v>29197</v>
      </c>
      <c r="G7213" s="210" t="s">
        <v>29206</v>
      </c>
      <c r="H7213" s="210" t="s">
        <v>7834</v>
      </c>
      <c r="I7213" s="210" t="s">
        <v>29657</v>
      </c>
      <c r="J7213" s="210" t="s">
        <v>29658</v>
      </c>
      <c r="K7213" s="210" t="s">
        <v>29658</v>
      </c>
      <c r="L7213" s="210" t="s">
        <v>7838</v>
      </c>
      <c r="M7213" s="210" t="s">
        <v>3533</v>
      </c>
      <c r="N7213" s="211">
        <v>95448</v>
      </c>
      <c r="O7213" s="210" t="s">
        <v>29197</v>
      </c>
    </row>
    <row r="7214" spans="1:15" x14ac:dyDescent="0.2">
      <c r="A7214" s="210" t="s">
        <v>29218</v>
      </c>
      <c r="B7214" s="210" t="s">
        <v>5098</v>
      </c>
      <c r="C7214" s="210" t="s">
        <v>29196</v>
      </c>
      <c r="D7214" s="211">
        <v>95448</v>
      </c>
      <c r="E7214" s="210" t="s">
        <v>29197</v>
      </c>
      <c r="G7214" s="210" t="s">
        <v>29206</v>
      </c>
      <c r="H7214" s="210" t="s">
        <v>7834</v>
      </c>
      <c r="I7214" s="210" t="s">
        <v>29659</v>
      </c>
      <c r="J7214" s="210" t="s">
        <v>29660</v>
      </c>
      <c r="K7214" s="210" t="s">
        <v>29660</v>
      </c>
      <c r="L7214" s="210" t="s">
        <v>7838</v>
      </c>
      <c r="M7214" s="210" t="s">
        <v>3533</v>
      </c>
      <c r="N7214" s="211">
        <v>95448</v>
      </c>
      <c r="O7214" s="210" t="s">
        <v>29197</v>
      </c>
    </row>
    <row r="7215" spans="1:15" x14ac:dyDescent="0.2">
      <c r="A7215" s="210" t="s">
        <v>29218</v>
      </c>
      <c r="B7215" s="210" t="s">
        <v>5098</v>
      </c>
      <c r="C7215" s="210" t="s">
        <v>29196</v>
      </c>
      <c r="D7215" s="211">
        <v>95448</v>
      </c>
      <c r="E7215" s="210" t="s">
        <v>29197</v>
      </c>
      <c r="G7215" s="210" t="s">
        <v>29206</v>
      </c>
      <c r="H7215" s="210" t="s">
        <v>7834</v>
      </c>
      <c r="I7215" s="210" t="s">
        <v>29661</v>
      </c>
      <c r="J7215" s="210" t="s">
        <v>29662</v>
      </c>
      <c r="K7215" s="210" t="s">
        <v>29662</v>
      </c>
      <c r="L7215" s="210" t="s">
        <v>7838</v>
      </c>
      <c r="M7215" s="210" t="s">
        <v>3533</v>
      </c>
      <c r="N7215" s="211">
        <v>95448</v>
      </c>
      <c r="O7215" s="210" t="s">
        <v>29197</v>
      </c>
    </row>
    <row r="7216" spans="1:15" x14ac:dyDescent="0.2">
      <c r="A7216" s="210" t="s">
        <v>29218</v>
      </c>
      <c r="B7216" s="210" t="s">
        <v>5098</v>
      </c>
      <c r="C7216" s="210" t="s">
        <v>29196</v>
      </c>
      <c r="D7216" s="211">
        <v>95448</v>
      </c>
      <c r="E7216" s="210" t="s">
        <v>29197</v>
      </c>
      <c r="G7216" s="210" t="s">
        <v>29206</v>
      </c>
      <c r="H7216" s="210" t="s">
        <v>7834</v>
      </c>
      <c r="I7216" s="210" t="s">
        <v>29663</v>
      </c>
      <c r="J7216" s="210" t="s">
        <v>29664</v>
      </c>
      <c r="K7216" s="210" t="s">
        <v>29664</v>
      </c>
      <c r="L7216" s="210" t="s">
        <v>7838</v>
      </c>
      <c r="M7216" s="210" t="s">
        <v>3533</v>
      </c>
      <c r="N7216" s="211">
        <v>95448</v>
      </c>
      <c r="O7216" s="210" t="s">
        <v>29197</v>
      </c>
    </row>
    <row r="7217" spans="1:15" x14ac:dyDescent="0.2">
      <c r="A7217" s="210" t="s">
        <v>29218</v>
      </c>
      <c r="B7217" s="210" t="s">
        <v>5098</v>
      </c>
      <c r="C7217" s="210" t="s">
        <v>29196</v>
      </c>
      <c r="D7217" s="211">
        <v>95448</v>
      </c>
      <c r="E7217" s="210" t="s">
        <v>29197</v>
      </c>
      <c r="G7217" s="210" t="s">
        <v>29206</v>
      </c>
      <c r="H7217" s="210" t="s">
        <v>7834</v>
      </c>
      <c r="I7217" s="210" t="s">
        <v>29665</v>
      </c>
      <c r="J7217" s="210" t="s">
        <v>29666</v>
      </c>
      <c r="K7217" s="210" t="s">
        <v>29666</v>
      </c>
      <c r="L7217" s="210" t="s">
        <v>7838</v>
      </c>
      <c r="M7217" s="210" t="s">
        <v>3533</v>
      </c>
      <c r="N7217" s="211">
        <v>95448</v>
      </c>
      <c r="O7217" s="210" t="s">
        <v>29197</v>
      </c>
    </row>
    <row r="7218" spans="1:15" x14ac:dyDescent="0.2">
      <c r="A7218" s="210" t="s">
        <v>29218</v>
      </c>
      <c r="B7218" s="210" t="s">
        <v>5098</v>
      </c>
      <c r="C7218" s="210" t="s">
        <v>29196</v>
      </c>
      <c r="D7218" s="211">
        <v>95448</v>
      </c>
      <c r="E7218" s="210" t="s">
        <v>29197</v>
      </c>
      <c r="G7218" s="210" t="s">
        <v>29206</v>
      </c>
      <c r="H7218" s="210" t="s">
        <v>7834</v>
      </c>
      <c r="I7218" s="210" t="s">
        <v>29667</v>
      </c>
      <c r="J7218" s="210" t="s">
        <v>29668</v>
      </c>
      <c r="K7218" s="210" t="s">
        <v>29668</v>
      </c>
      <c r="L7218" s="210" t="s">
        <v>7838</v>
      </c>
      <c r="M7218" s="210" t="s">
        <v>3533</v>
      </c>
      <c r="N7218" s="211">
        <v>95448</v>
      </c>
      <c r="O7218" s="210" t="s">
        <v>29197</v>
      </c>
    </row>
    <row r="7219" spans="1:15" x14ac:dyDescent="0.2">
      <c r="A7219" s="210" t="s">
        <v>29218</v>
      </c>
      <c r="B7219" s="210" t="s">
        <v>5098</v>
      </c>
      <c r="C7219" s="210" t="s">
        <v>29196</v>
      </c>
      <c r="D7219" s="211">
        <v>95448</v>
      </c>
      <c r="E7219" s="210" t="s">
        <v>29197</v>
      </c>
      <c r="G7219" s="210" t="s">
        <v>29206</v>
      </c>
      <c r="H7219" s="210" t="s">
        <v>7834</v>
      </c>
      <c r="I7219" s="210" t="s">
        <v>29669</v>
      </c>
      <c r="J7219" s="210" t="s">
        <v>29670</v>
      </c>
      <c r="K7219" s="210" t="s">
        <v>29670</v>
      </c>
      <c r="L7219" s="210" t="s">
        <v>7838</v>
      </c>
      <c r="M7219" s="210" t="s">
        <v>3533</v>
      </c>
      <c r="N7219" s="211">
        <v>95448</v>
      </c>
      <c r="O7219" s="210" t="s">
        <v>29197</v>
      </c>
    </row>
    <row r="7220" spans="1:15" x14ac:dyDescent="0.2">
      <c r="A7220" s="210" t="s">
        <v>29218</v>
      </c>
      <c r="B7220" s="210" t="s">
        <v>5098</v>
      </c>
      <c r="C7220" s="210" t="s">
        <v>29196</v>
      </c>
      <c r="D7220" s="211">
        <v>95448</v>
      </c>
      <c r="E7220" s="210" t="s">
        <v>29197</v>
      </c>
      <c r="G7220" s="210" t="s">
        <v>29206</v>
      </c>
      <c r="H7220" s="210" t="s">
        <v>7834</v>
      </c>
      <c r="I7220" s="210" t="s">
        <v>29671</v>
      </c>
      <c r="J7220" s="210" t="s">
        <v>29672</v>
      </c>
      <c r="K7220" s="210" t="s">
        <v>29672</v>
      </c>
      <c r="L7220" s="210" t="s">
        <v>7838</v>
      </c>
      <c r="M7220" s="210" t="s">
        <v>3533</v>
      </c>
      <c r="N7220" s="211">
        <v>95448</v>
      </c>
      <c r="O7220" s="210" t="s">
        <v>29197</v>
      </c>
    </row>
    <row r="7221" spans="1:15" x14ac:dyDescent="0.2">
      <c r="A7221" s="210" t="s">
        <v>29218</v>
      </c>
      <c r="B7221" s="210" t="s">
        <v>5098</v>
      </c>
      <c r="C7221" s="210" t="s">
        <v>29196</v>
      </c>
      <c r="D7221" s="211">
        <v>95448</v>
      </c>
      <c r="E7221" s="210" t="s">
        <v>29197</v>
      </c>
      <c r="G7221" s="210" t="s">
        <v>29206</v>
      </c>
      <c r="H7221" s="210" t="s">
        <v>7834</v>
      </c>
      <c r="I7221" s="210" t="s">
        <v>29673</v>
      </c>
      <c r="J7221" s="210" t="s">
        <v>29674</v>
      </c>
      <c r="K7221" s="210" t="s">
        <v>29674</v>
      </c>
      <c r="L7221" s="210" t="s">
        <v>7838</v>
      </c>
      <c r="M7221" s="210" t="s">
        <v>3533</v>
      </c>
      <c r="N7221" s="211">
        <v>95448</v>
      </c>
      <c r="O7221" s="210" t="s">
        <v>29197</v>
      </c>
    </row>
    <row r="7222" spans="1:15" x14ac:dyDescent="0.2">
      <c r="A7222" s="210" t="s">
        <v>29218</v>
      </c>
      <c r="B7222" s="210" t="s">
        <v>5098</v>
      </c>
      <c r="C7222" s="210" t="s">
        <v>29196</v>
      </c>
      <c r="D7222" s="211">
        <v>95448</v>
      </c>
      <c r="E7222" s="210" t="s">
        <v>29197</v>
      </c>
      <c r="G7222" s="210" t="s">
        <v>29206</v>
      </c>
      <c r="H7222" s="210" t="s">
        <v>7834</v>
      </c>
      <c r="I7222" s="210" t="s">
        <v>29675</v>
      </c>
      <c r="J7222" s="210" t="s">
        <v>29676</v>
      </c>
      <c r="K7222" s="210" t="s">
        <v>29676</v>
      </c>
      <c r="L7222" s="210" t="s">
        <v>7838</v>
      </c>
      <c r="M7222" s="210" t="s">
        <v>3533</v>
      </c>
      <c r="N7222" s="211">
        <v>95448</v>
      </c>
      <c r="O7222" s="210" t="s">
        <v>29197</v>
      </c>
    </row>
    <row r="7223" spans="1:15" x14ac:dyDescent="0.2">
      <c r="A7223" s="210" t="s">
        <v>29218</v>
      </c>
      <c r="B7223" s="210" t="s">
        <v>5098</v>
      </c>
      <c r="C7223" s="210" t="s">
        <v>29196</v>
      </c>
      <c r="D7223" s="211">
        <v>95448</v>
      </c>
      <c r="E7223" s="210" t="s">
        <v>29197</v>
      </c>
      <c r="G7223" s="210" t="s">
        <v>29206</v>
      </c>
      <c r="H7223" s="210" t="s">
        <v>7834</v>
      </c>
      <c r="I7223" s="210" t="s">
        <v>29677</v>
      </c>
      <c r="J7223" s="210" t="s">
        <v>29678</v>
      </c>
      <c r="K7223" s="210" t="s">
        <v>29678</v>
      </c>
      <c r="L7223" s="210" t="s">
        <v>7838</v>
      </c>
      <c r="M7223" s="210" t="s">
        <v>3533</v>
      </c>
      <c r="N7223" s="211">
        <v>95448</v>
      </c>
      <c r="O7223" s="210" t="s">
        <v>29197</v>
      </c>
    </row>
    <row r="7224" spans="1:15" x14ac:dyDescent="0.2">
      <c r="A7224" s="210" t="s">
        <v>29218</v>
      </c>
      <c r="B7224" s="210" t="s">
        <v>5098</v>
      </c>
      <c r="C7224" s="210" t="s">
        <v>29196</v>
      </c>
      <c r="D7224" s="211">
        <v>95448</v>
      </c>
      <c r="E7224" s="210" t="s">
        <v>29197</v>
      </c>
      <c r="G7224" s="210" t="s">
        <v>29206</v>
      </c>
      <c r="H7224" s="210" t="s">
        <v>7834</v>
      </c>
      <c r="I7224" s="210" t="s">
        <v>29679</v>
      </c>
      <c r="J7224" s="210" t="s">
        <v>29680</v>
      </c>
      <c r="K7224" s="210" t="s">
        <v>29680</v>
      </c>
      <c r="L7224" s="210" t="s">
        <v>7838</v>
      </c>
      <c r="M7224" s="210" t="s">
        <v>3533</v>
      </c>
      <c r="N7224" s="211">
        <v>95448</v>
      </c>
      <c r="O7224" s="210" t="s">
        <v>29197</v>
      </c>
    </row>
    <row r="7225" spans="1:15" x14ac:dyDescent="0.2">
      <c r="A7225" s="210" t="s">
        <v>29218</v>
      </c>
      <c r="B7225" s="210" t="s">
        <v>5098</v>
      </c>
      <c r="C7225" s="210" t="s">
        <v>29196</v>
      </c>
      <c r="D7225" s="211">
        <v>95448</v>
      </c>
      <c r="E7225" s="210" t="s">
        <v>29197</v>
      </c>
      <c r="G7225" s="210" t="s">
        <v>29206</v>
      </c>
      <c r="H7225" s="210" t="s">
        <v>7834</v>
      </c>
      <c r="I7225" s="210" t="s">
        <v>29681</v>
      </c>
      <c r="J7225" s="210" t="s">
        <v>29682</v>
      </c>
      <c r="K7225" s="210" t="s">
        <v>29682</v>
      </c>
      <c r="L7225" s="210" t="s">
        <v>7838</v>
      </c>
      <c r="M7225" s="210" t="s">
        <v>3533</v>
      </c>
      <c r="N7225" s="211">
        <v>95448</v>
      </c>
      <c r="O7225" s="210" t="s">
        <v>29197</v>
      </c>
    </row>
    <row r="7226" spans="1:15" x14ac:dyDescent="0.2">
      <c r="A7226" s="210" t="s">
        <v>29218</v>
      </c>
      <c r="B7226" s="210" t="s">
        <v>5098</v>
      </c>
      <c r="C7226" s="210" t="s">
        <v>29196</v>
      </c>
      <c r="D7226" s="211">
        <v>95448</v>
      </c>
      <c r="E7226" s="210" t="s">
        <v>29197</v>
      </c>
      <c r="G7226" s="210" t="s">
        <v>29206</v>
      </c>
      <c r="H7226" s="210" t="s">
        <v>7834</v>
      </c>
      <c r="I7226" s="210" t="s">
        <v>29683</v>
      </c>
      <c r="J7226" s="210" t="s">
        <v>29684</v>
      </c>
      <c r="K7226" s="210" t="s">
        <v>29684</v>
      </c>
      <c r="L7226" s="210" t="s">
        <v>7838</v>
      </c>
      <c r="M7226" s="210" t="s">
        <v>3533</v>
      </c>
      <c r="N7226" s="211">
        <v>95448</v>
      </c>
      <c r="O7226" s="210" t="s">
        <v>29197</v>
      </c>
    </row>
    <row r="7227" spans="1:15" x14ac:dyDescent="0.2">
      <c r="A7227" s="210" t="s">
        <v>29218</v>
      </c>
      <c r="B7227" s="210" t="s">
        <v>5098</v>
      </c>
      <c r="C7227" s="210" t="s">
        <v>29196</v>
      </c>
      <c r="D7227" s="211">
        <v>95448</v>
      </c>
      <c r="E7227" s="210" t="s">
        <v>29197</v>
      </c>
      <c r="G7227" s="210" t="s">
        <v>29206</v>
      </c>
      <c r="H7227" s="210" t="s">
        <v>7834</v>
      </c>
      <c r="I7227" s="210" t="s">
        <v>29685</v>
      </c>
      <c r="J7227" s="210" t="s">
        <v>29686</v>
      </c>
      <c r="K7227" s="210" t="s">
        <v>29686</v>
      </c>
      <c r="L7227" s="210" t="s">
        <v>7838</v>
      </c>
      <c r="M7227" s="210" t="s">
        <v>3533</v>
      </c>
      <c r="N7227" s="211">
        <v>95448</v>
      </c>
      <c r="O7227" s="210" t="s">
        <v>29197</v>
      </c>
    </row>
    <row r="7228" spans="1:15" x14ac:dyDescent="0.2">
      <c r="A7228" s="210" t="s">
        <v>29218</v>
      </c>
      <c r="B7228" s="210" t="s">
        <v>5098</v>
      </c>
      <c r="C7228" s="210" t="s">
        <v>29196</v>
      </c>
      <c r="D7228" s="211">
        <v>95448</v>
      </c>
      <c r="E7228" s="210" t="s">
        <v>29197</v>
      </c>
      <c r="G7228" s="210" t="s">
        <v>29206</v>
      </c>
      <c r="H7228" s="210" t="s">
        <v>7834</v>
      </c>
      <c r="I7228" s="210" t="s">
        <v>29687</v>
      </c>
      <c r="J7228" s="210" t="s">
        <v>29688</v>
      </c>
      <c r="K7228" s="210" t="s">
        <v>29688</v>
      </c>
      <c r="L7228" s="210" t="s">
        <v>7838</v>
      </c>
      <c r="M7228" s="210" t="s">
        <v>3533</v>
      </c>
      <c r="N7228" s="211">
        <v>95448</v>
      </c>
      <c r="O7228" s="210" t="s">
        <v>29197</v>
      </c>
    </row>
    <row r="7229" spans="1:15" x14ac:dyDescent="0.2">
      <c r="A7229" s="210" t="s">
        <v>29218</v>
      </c>
      <c r="B7229" s="210" t="s">
        <v>5098</v>
      </c>
      <c r="C7229" s="210" t="s">
        <v>29196</v>
      </c>
      <c r="D7229" s="211">
        <v>95448</v>
      </c>
      <c r="E7229" s="210" t="s">
        <v>29197</v>
      </c>
      <c r="G7229" s="210" t="s">
        <v>29206</v>
      </c>
      <c r="H7229" s="210" t="s">
        <v>7834</v>
      </c>
      <c r="I7229" s="210" t="s">
        <v>29689</v>
      </c>
      <c r="J7229" s="210" t="s">
        <v>29690</v>
      </c>
      <c r="K7229" s="210" t="s">
        <v>29690</v>
      </c>
      <c r="L7229" s="210" t="s">
        <v>7838</v>
      </c>
      <c r="M7229" s="210" t="s">
        <v>3533</v>
      </c>
      <c r="N7229" s="211">
        <v>95448</v>
      </c>
      <c r="O7229" s="210" t="s">
        <v>29197</v>
      </c>
    </row>
    <row r="7230" spans="1:15" x14ac:dyDescent="0.2">
      <c r="A7230" s="210" t="s">
        <v>29218</v>
      </c>
      <c r="B7230" s="210" t="s">
        <v>5098</v>
      </c>
      <c r="C7230" s="210" t="s">
        <v>29196</v>
      </c>
      <c r="D7230" s="211">
        <v>95448</v>
      </c>
      <c r="E7230" s="210" t="s">
        <v>29197</v>
      </c>
      <c r="G7230" s="210" t="s">
        <v>29206</v>
      </c>
      <c r="H7230" s="210" t="s">
        <v>7834</v>
      </c>
      <c r="I7230" s="210" t="s">
        <v>29691</v>
      </c>
      <c r="J7230" s="210" t="s">
        <v>29692</v>
      </c>
      <c r="K7230" s="210" t="s">
        <v>29692</v>
      </c>
      <c r="L7230" s="210" t="s">
        <v>7838</v>
      </c>
      <c r="M7230" s="210" t="s">
        <v>3533</v>
      </c>
      <c r="N7230" s="211">
        <v>95448</v>
      </c>
      <c r="O7230" s="210" t="s">
        <v>29197</v>
      </c>
    </row>
    <row r="7231" spans="1:15" x14ac:dyDescent="0.2">
      <c r="A7231" s="210" t="s">
        <v>29218</v>
      </c>
      <c r="B7231" s="210" t="s">
        <v>5098</v>
      </c>
      <c r="C7231" s="210" t="s">
        <v>29196</v>
      </c>
      <c r="D7231" s="211">
        <v>95448</v>
      </c>
      <c r="E7231" s="210" t="s">
        <v>29197</v>
      </c>
      <c r="G7231" s="210" t="s">
        <v>29206</v>
      </c>
      <c r="H7231" s="210" t="s">
        <v>7834</v>
      </c>
      <c r="I7231" s="210" t="s">
        <v>29693</v>
      </c>
      <c r="J7231" s="210" t="s">
        <v>29694</v>
      </c>
      <c r="K7231" s="210" t="s">
        <v>29694</v>
      </c>
      <c r="L7231" s="210" t="s">
        <v>7838</v>
      </c>
      <c r="M7231" s="210" t="s">
        <v>3533</v>
      </c>
      <c r="N7231" s="211">
        <v>95448</v>
      </c>
      <c r="O7231" s="210" t="s">
        <v>29197</v>
      </c>
    </row>
    <row r="7232" spans="1:15" x14ac:dyDescent="0.2">
      <c r="A7232" s="210" t="s">
        <v>29218</v>
      </c>
      <c r="B7232" s="210" t="s">
        <v>5098</v>
      </c>
      <c r="C7232" s="210" t="s">
        <v>29196</v>
      </c>
      <c r="D7232" s="211">
        <v>95448</v>
      </c>
      <c r="E7232" s="210" t="s">
        <v>29197</v>
      </c>
      <c r="G7232" s="210" t="s">
        <v>29206</v>
      </c>
      <c r="H7232" s="210" t="s">
        <v>7834</v>
      </c>
      <c r="I7232" s="210" t="s">
        <v>29695</v>
      </c>
      <c r="J7232" s="210" t="s">
        <v>29696</v>
      </c>
      <c r="K7232" s="210" t="s">
        <v>29696</v>
      </c>
      <c r="L7232" s="210" t="s">
        <v>7838</v>
      </c>
      <c r="M7232" s="210" t="s">
        <v>3533</v>
      </c>
      <c r="N7232" s="211">
        <v>95448</v>
      </c>
      <c r="O7232" s="210" t="s">
        <v>29197</v>
      </c>
    </row>
    <row r="7233" spans="1:15" x14ac:dyDescent="0.2">
      <c r="A7233" s="210" t="s">
        <v>29218</v>
      </c>
      <c r="B7233" s="210" t="s">
        <v>5098</v>
      </c>
      <c r="C7233" s="210" t="s">
        <v>29196</v>
      </c>
      <c r="D7233" s="211">
        <v>95448</v>
      </c>
      <c r="E7233" s="210" t="s">
        <v>29197</v>
      </c>
      <c r="G7233" s="210" t="s">
        <v>29206</v>
      </c>
      <c r="H7233" s="210" t="s">
        <v>7834</v>
      </c>
      <c r="I7233" s="210" t="s">
        <v>29697</v>
      </c>
      <c r="J7233" s="210" t="s">
        <v>29698</v>
      </c>
      <c r="K7233" s="210" t="s">
        <v>29698</v>
      </c>
      <c r="L7233" s="210" t="s">
        <v>7838</v>
      </c>
      <c r="M7233" s="210" t="s">
        <v>3533</v>
      </c>
      <c r="N7233" s="211">
        <v>95448</v>
      </c>
      <c r="O7233" s="210" t="s">
        <v>29197</v>
      </c>
    </row>
    <row r="7234" spans="1:15" x14ac:dyDescent="0.2">
      <c r="A7234" s="210" t="s">
        <v>29218</v>
      </c>
      <c r="B7234" s="210" t="s">
        <v>5098</v>
      </c>
      <c r="C7234" s="210" t="s">
        <v>29196</v>
      </c>
      <c r="D7234" s="211">
        <v>95448</v>
      </c>
      <c r="E7234" s="210" t="s">
        <v>29197</v>
      </c>
      <c r="G7234" s="210" t="s">
        <v>29206</v>
      </c>
      <c r="H7234" s="210" t="s">
        <v>7834</v>
      </c>
      <c r="I7234" s="210" t="s">
        <v>29699</v>
      </c>
      <c r="J7234" s="210" t="s">
        <v>29700</v>
      </c>
      <c r="K7234" s="210" t="s">
        <v>29700</v>
      </c>
      <c r="L7234" s="210" t="s">
        <v>7838</v>
      </c>
      <c r="M7234" s="210" t="s">
        <v>3533</v>
      </c>
      <c r="N7234" s="211">
        <v>95448</v>
      </c>
      <c r="O7234" s="210" t="s">
        <v>29197</v>
      </c>
    </row>
    <row r="7235" spans="1:15" x14ac:dyDescent="0.2">
      <c r="A7235" s="210" t="s">
        <v>29218</v>
      </c>
      <c r="B7235" s="210" t="s">
        <v>5098</v>
      </c>
      <c r="C7235" s="210" t="s">
        <v>29196</v>
      </c>
      <c r="D7235" s="211">
        <v>95448</v>
      </c>
      <c r="E7235" s="210" t="s">
        <v>29197</v>
      </c>
      <c r="G7235" s="210" t="s">
        <v>29206</v>
      </c>
      <c r="H7235" s="210" t="s">
        <v>7834</v>
      </c>
      <c r="I7235" s="210" t="s">
        <v>29701</v>
      </c>
      <c r="J7235" s="210" t="s">
        <v>29702</v>
      </c>
      <c r="K7235" s="210" t="s">
        <v>29702</v>
      </c>
      <c r="L7235" s="210" t="s">
        <v>7838</v>
      </c>
      <c r="M7235" s="210" t="s">
        <v>3533</v>
      </c>
      <c r="N7235" s="211">
        <v>95448</v>
      </c>
      <c r="O7235" s="210" t="s">
        <v>29197</v>
      </c>
    </row>
    <row r="7236" spans="1:15" x14ac:dyDescent="0.2">
      <c r="A7236" s="210" t="s">
        <v>29218</v>
      </c>
      <c r="B7236" s="210" t="s">
        <v>5098</v>
      </c>
      <c r="C7236" s="210" t="s">
        <v>29196</v>
      </c>
      <c r="D7236" s="211">
        <v>95448</v>
      </c>
      <c r="E7236" s="210" t="s">
        <v>29197</v>
      </c>
      <c r="G7236" s="210" t="s">
        <v>29206</v>
      </c>
      <c r="H7236" s="210" t="s">
        <v>7834</v>
      </c>
      <c r="I7236" s="210" t="s">
        <v>29703</v>
      </c>
      <c r="J7236" s="210" t="s">
        <v>29704</v>
      </c>
      <c r="K7236" s="210" t="s">
        <v>29704</v>
      </c>
      <c r="L7236" s="210" t="s">
        <v>7838</v>
      </c>
      <c r="M7236" s="210" t="s">
        <v>3533</v>
      </c>
      <c r="N7236" s="211">
        <v>95448</v>
      </c>
      <c r="O7236" s="210" t="s">
        <v>29197</v>
      </c>
    </row>
    <row r="7237" spans="1:15" x14ac:dyDescent="0.2">
      <c r="A7237" s="210" t="s">
        <v>29218</v>
      </c>
      <c r="B7237" s="210" t="s">
        <v>5098</v>
      </c>
      <c r="C7237" s="210" t="s">
        <v>29196</v>
      </c>
      <c r="D7237" s="211">
        <v>95448</v>
      </c>
      <c r="E7237" s="210" t="s">
        <v>29197</v>
      </c>
      <c r="G7237" s="210" t="s">
        <v>29206</v>
      </c>
      <c r="H7237" s="210" t="s">
        <v>7834</v>
      </c>
      <c r="I7237" s="210" t="s">
        <v>29705</v>
      </c>
      <c r="J7237" s="210" t="s">
        <v>29706</v>
      </c>
      <c r="K7237" s="210" t="s">
        <v>29706</v>
      </c>
      <c r="L7237" s="210" t="s">
        <v>7838</v>
      </c>
      <c r="M7237" s="210" t="s">
        <v>3533</v>
      </c>
      <c r="N7237" s="211">
        <v>95448</v>
      </c>
      <c r="O7237" s="210" t="s">
        <v>29197</v>
      </c>
    </row>
    <row r="7238" spans="1:15" x14ac:dyDescent="0.2">
      <c r="A7238" s="210" t="s">
        <v>29218</v>
      </c>
      <c r="B7238" s="210" t="s">
        <v>5098</v>
      </c>
      <c r="C7238" s="210" t="s">
        <v>29196</v>
      </c>
      <c r="D7238" s="211">
        <v>95448</v>
      </c>
      <c r="E7238" s="210" t="s">
        <v>29197</v>
      </c>
      <c r="G7238" s="210" t="s">
        <v>29206</v>
      </c>
      <c r="H7238" s="210" t="s">
        <v>7834</v>
      </c>
      <c r="I7238" s="210" t="s">
        <v>29707</v>
      </c>
      <c r="J7238" s="210" t="s">
        <v>29708</v>
      </c>
      <c r="K7238" s="210" t="s">
        <v>29708</v>
      </c>
      <c r="L7238" s="210" t="s">
        <v>7838</v>
      </c>
      <c r="M7238" s="210" t="s">
        <v>3533</v>
      </c>
      <c r="N7238" s="211">
        <v>95448</v>
      </c>
      <c r="O7238" s="210" t="s">
        <v>29197</v>
      </c>
    </row>
    <row r="7239" spans="1:15" x14ac:dyDescent="0.2">
      <c r="A7239" s="210" t="s">
        <v>29218</v>
      </c>
      <c r="B7239" s="210" t="s">
        <v>5098</v>
      </c>
      <c r="C7239" s="210" t="s">
        <v>29196</v>
      </c>
      <c r="D7239" s="211">
        <v>95448</v>
      </c>
      <c r="E7239" s="210" t="s">
        <v>29197</v>
      </c>
      <c r="G7239" s="210" t="s">
        <v>29206</v>
      </c>
      <c r="H7239" s="210" t="s">
        <v>7834</v>
      </c>
      <c r="I7239" s="210" t="s">
        <v>29709</v>
      </c>
      <c r="J7239" s="210" t="s">
        <v>29710</v>
      </c>
      <c r="K7239" s="210" t="s">
        <v>29710</v>
      </c>
      <c r="L7239" s="210" t="s">
        <v>7838</v>
      </c>
      <c r="M7239" s="210" t="s">
        <v>3533</v>
      </c>
      <c r="N7239" s="211">
        <v>95448</v>
      </c>
      <c r="O7239" s="210" t="s">
        <v>29197</v>
      </c>
    </row>
    <row r="7240" spans="1:15" x14ac:dyDescent="0.2">
      <c r="A7240" s="210" t="s">
        <v>29218</v>
      </c>
      <c r="B7240" s="210" t="s">
        <v>5098</v>
      </c>
      <c r="C7240" s="210" t="s">
        <v>29196</v>
      </c>
      <c r="D7240" s="211">
        <v>95448</v>
      </c>
      <c r="E7240" s="210" t="s">
        <v>29197</v>
      </c>
      <c r="G7240" s="210" t="s">
        <v>29206</v>
      </c>
      <c r="H7240" s="210" t="s">
        <v>7834</v>
      </c>
      <c r="I7240" s="210" t="s">
        <v>29711</v>
      </c>
      <c r="J7240" s="210" t="s">
        <v>29712</v>
      </c>
      <c r="K7240" s="210" t="s">
        <v>29712</v>
      </c>
      <c r="L7240" s="210" t="s">
        <v>7838</v>
      </c>
      <c r="M7240" s="210" t="s">
        <v>3533</v>
      </c>
      <c r="N7240" s="211">
        <v>95448</v>
      </c>
      <c r="O7240" s="210" t="s">
        <v>29197</v>
      </c>
    </row>
    <row r="7241" spans="1:15" x14ac:dyDescent="0.2">
      <c r="A7241" s="210" t="s">
        <v>29218</v>
      </c>
      <c r="B7241" s="210" t="s">
        <v>5098</v>
      </c>
      <c r="C7241" s="210" t="s">
        <v>29196</v>
      </c>
      <c r="D7241" s="211">
        <v>95448</v>
      </c>
      <c r="E7241" s="210" t="s">
        <v>29197</v>
      </c>
      <c r="G7241" s="210" t="s">
        <v>29206</v>
      </c>
      <c r="H7241" s="210" t="s">
        <v>7834</v>
      </c>
      <c r="I7241" s="210" t="s">
        <v>29713</v>
      </c>
      <c r="J7241" s="210" t="s">
        <v>29714</v>
      </c>
      <c r="K7241" s="210" t="s">
        <v>29714</v>
      </c>
      <c r="L7241" s="210" t="s">
        <v>7838</v>
      </c>
      <c r="M7241" s="210" t="s">
        <v>3533</v>
      </c>
      <c r="N7241" s="211">
        <v>95448</v>
      </c>
      <c r="O7241" s="210" t="s">
        <v>29197</v>
      </c>
    </row>
    <row r="7242" spans="1:15" x14ac:dyDescent="0.2">
      <c r="A7242" s="210" t="s">
        <v>29218</v>
      </c>
      <c r="B7242" s="210" t="s">
        <v>5098</v>
      </c>
      <c r="C7242" s="210" t="s">
        <v>29196</v>
      </c>
      <c r="D7242" s="211">
        <v>95448</v>
      </c>
      <c r="E7242" s="210" t="s">
        <v>29197</v>
      </c>
      <c r="G7242" s="210" t="s">
        <v>29206</v>
      </c>
      <c r="H7242" s="210" t="s">
        <v>7834</v>
      </c>
      <c r="I7242" s="210" t="s">
        <v>29715</v>
      </c>
      <c r="J7242" s="210" t="s">
        <v>29716</v>
      </c>
      <c r="K7242" s="210" t="s">
        <v>29716</v>
      </c>
      <c r="L7242" s="210" t="s">
        <v>7838</v>
      </c>
      <c r="M7242" s="210" t="s">
        <v>3533</v>
      </c>
      <c r="N7242" s="211">
        <v>95448</v>
      </c>
      <c r="O7242" s="210" t="s">
        <v>29197</v>
      </c>
    </row>
    <row r="7243" spans="1:15" x14ac:dyDescent="0.2">
      <c r="A7243" s="210" t="s">
        <v>29218</v>
      </c>
      <c r="B7243" s="210" t="s">
        <v>5098</v>
      </c>
      <c r="C7243" s="210" t="s">
        <v>29196</v>
      </c>
      <c r="D7243" s="211">
        <v>95448</v>
      </c>
      <c r="E7243" s="210" t="s">
        <v>29197</v>
      </c>
      <c r="G7243" s="210" t="s">
        <v>29206</v>
      </c>
      <c r="H7243" s="210" t="s">
        <v>7834</v>
      </c>
      <c r="I7243" s="210" t="s">
        <v>29717</v>
      </c>
      <c r="J7243" s="210" t="s">
        <v>29718</v>
      </c>
      <c r="K7243" s="210" t="s">
        <v>29718</v>
      </c>
      <c r="L7243" s="210" t="s">
        <v>7838</v>
      </c>
      <c r="M7243" s="210" t="s">
        <v>3533</v>
      </c>
      <c r="N7243" s="211">
        <v>95448</v>
      </c>
      <c r="O7243" s="210" t="s">
        <v>29197</v>
      </c>
    </row>
    <row r="7244" spans="1:15" x14ac:dyDescent="0.2">
      <c r="A7244" s="210" t="s">
        <v>29218</v>
      </c>
      <c r="B7244" s="210" t="s">
        <v>5098</v>
      </c>
      <c r="C7244" s="210" t="s">
        <v>29196</v>
      </c>
      <c r="D7244" s="211">
        <v>95448</v>
      </c>
      <c r="E7244" s="210" t="s">
        <v>29197</v>
      </c>
      <c r="G7244" s="210" t="s">
        <v>29206</v>
      </c>
      <c r="H7244" s="210" t="s">
        <v>7834</v>
      </c>
      <c r="I7244" s="210" t="s">
        <v>29719</v>
      </c>
      <c r="J7244" s="210" t="s">
        <v>29720</v>
      </c>
      <c r="K7244" s="210" t="s">
        <v>29720</v>
      </c>
      <c r="L7244" s="210" t="s">
        <v>7838</v>
      </c>
      <c r="M7244" s="210" t="s">
        <v>3533</v>
      </c>
      <c r="N7244" s="211">
        <v>95448</v>
      </c>
      <c r="O7244" s="210" t="s">
        <v>29197</v>
      </c>
    </row>
    <row r="7245" spans="1:15" x14ac:dyDescent="0.2">
      <c r="A7245" s="210" t="s">
        <v>29218</v>
      </c>
      <c r="B7245" s="210" t="s">
        <v>5098</v>
      </c>
      <c r="C7245" s="210" t="s">
        <v>29196</v>
      </c>
      <c r="D7245" s="211">
        <v>95448</v>
      </c>
      <c r="E7245" s="210" t="s">
        <v>29197</v>
      </c>
      <c r="G7245" s="210" t="s">
        <v>29206</v>
      </c>
      <c r="H7245" s="210" t="s">
        <v>7834</v>
      </c>
      <c r="I7245" s="210" t="s">
        <v>29721</v>
      </c>
      <c r="J7245" s="210" t="s">
        <v>29722</v>
      </c>
      <c r="K7245" s="210" t="s">
        <v>29722</v>
      </c>
      <c r="L7245" s="210" t="s">
        <v>7838</v>
      </c>
      <c r="M7245" s="210" t="s">
        <v>3533</v>
      </c>
      <c r="N7245" s="211">
        <v>95448</v>
      </c>
      <c r="O7245" s="210" t="s">
        <v>29197</v>
      </c>
    </row>
    <row r="7246" spans="1:15" x14ac:dyDescent="0.2">
      <c r="A7246" s="210" t="s">
        <v>29218</v>
      </c>
      <c r="B7246" s="210" t="s">
        <v>5098</v>
      </c>
      <c r="C7246" s="210" t="s">
        <v>29196</v>
      </c>
      <c r="D7246" s="211">
        <v>95448</v>
      </c>
      <c r="E7246" s="210" t="s">
        <v>29197</v>
      </c>
      <c r="G7246" s="210" t="s">
        <v>29206</v>
      </c>
      <c r="H7246" s="210" t="s">
        <v>7834</v>
      </c>
      <c r="I7246" s="210" t="s">
        <v>29723</v>
      </c>
      <c r="J7246" s="210" t="s">
        <v>29724</v>
      </c>
      <c r="K7246" s="210" t="s">
        <v>29724</v>
      </c>
      <c r="L7246" s="210" t="s">
        <v>7838</v>
      </c>
      <c r="M7246" s="210" t="s">
        <v>3533</v>
      </c>
      <c r="N7246" s="211">
        <v>95448</v>
      </c>
      <c r="O7246" s="210" t="s">
        <v>29197</v>
      </c>
    </row>
    <row r="7247" spans="1:15" x14ac:dyDescent="0.2">
      <c r="A7247" s="210" t="s">
        <v>29218</v>
      </c>
      <c r="B7247" s="210" t="s">
        <v>5098</v>
      </c>
      <c r="C7247" s="210" t="s">
        <v>29196</v>
      </c>
      <c r="D7247" s="211">
        <v>95448</v>
      </c>
      <c r="E7247" s="210" t="s">
        <v>29197</v>
      </c>
      <c r="G7247" s="210" t="s">
        <v>29206</v>
      </c>
      <c r="H7247" s="210" t="s">
        <v>7834</v>
      </c>
      <c r="I7247" s="210" t="s">
        <v>29725</v>
      </c>
      <c r="J7247" s="210" t="s">
        <v>29726</v>
      </c>
      <c r="K7247" s="210" t="s">
        <v>29726</v>
      </c>
      <c r="L7247" s="210" t="s">
        <v>7838</v>
      </c>
      <c r="M7247" s="210" t="s">
        <v>3533</v>
      </c>
      <c r="N7247" s="211">
        <v>95448</v>
      </c>
      <c r="O7247" s="210" t="s">
        <v>29197</v>
      </c>
    </row>
    <row r="7248" spans="1:15" x14ac:dyDescent="0.2">
      <c r="A7248" s="210" t="s">
        <v>29218</v>
      </c>
      <c r="B7248" s="210" t="s">
        <v>5098</v>
      </c>
      <c r="C7248" s="210" t="s">
        <v>29196</v>
      </c>
      <c r="D7248" s="211">
        <v>95448</v>
      </c>
      <c r="E7248" s="210" t="s">
        <v>29197</v>
      </c>
      <c r="G7248" s="210" t="s">
        <v>29206</v>
      </c>
      <c r="H7248" s="210" t="s">
        <v>7834</v>
      </c>
      <c r="I7248" s="210" t="s">
        <v>29727</v>
      </c>
      <c r="J7248" s="210" t="s">
        <v>29728</v>
      </c>
      <c r="K7248" s="210" t="s">
        <v>29728</v>
      </c>
      <c r="L7248" s="210" t="s">
        <v>7838</v>
      </c>
      <c r="M7248" s="210" t="s">
        <v>3533</v>
      </c>
      <c r="N7248" s="211">
        <v>95448</v>
      </c>
      <c r="O7248" s="210" t="s">
        <v>29197</v>
      </c>
    </row>
    <row r="7249" spans="1:15" x14ac:dyDescent="0.2">
      <c r="A7249" s="210" t="s">
        <v>29218</v>
      </c>
      <c r="B7249" s="210" t="s">
        <v>5098</v>
      </c>
      <c r="C7249" s="210" t="s">
        <v>29196</v>
      </c>
      <c r="D7249" s="211">
        <v>95448</v>
      </c>
      <c r="E7249" s="210" t="s">
        <v>29197</v>
      </c>
      <c r="G7249" s="210" t="s">
        <v>29206</v>
      </c>
      <c r="H7249" s="210" t="s">
        <v>7834</v>
      </c>
      <c r="I7249" s="210" t="s">
        <v>29729</v>
      </c>
      <c r="J7249" s="210" t="s">
        <v>29730</v>
      </c>
      <c r="K7249" s="210" t="s">
        <v>29730</v>
      </c>
      <c r="L7249" s="210" t="s">
        <v>7838</v>
      </c>
      <c r="M7249" s="210" t="s">
        <v>3533</v>
      </c>
      <c r="N7249" s="211">
        <v>95448</v>
      </c>
      <c r="O7249" s="210" t="s">
        <v>29197</v>
      </c>
    </row>
    <row r="7250" spans="1:15" x14ac:dyDescent="0.2">
      <c r="A7250" s="210" t="s">
        <v>29218</v>
      </c>
      <c r="B7250" s="210" t="s">
        <v>5098</v>
      </c>
      <c r="C7250" s="210" t="s">
        <v>29196</v>
      </c>
      <c r="D7250" s="211">
        <v>95448</v>
      </c>
      <c r="E7250" s="210" t="s">
        <v>29197</v>
      </c>
      <c r="G7250" s="210" t="s">
        <v>29206</v>
      </c>
      <c r="H7250" s="210" t="s">
        <v>7834</v>
      </c>
      <c r="I7250" s="210" t="s">
        <v>29731</v>
      </c>
      <c r="J7250" s="210" t="s">
        <v>29732</v>
      </c>
      <c r="K7250" s="210" t="s">
        <v>29732</v>
      </c>
      <c r="L7250" s="210" t="s">
        <v>7838</v>
      </c>
      <c r="M7250" s="210" t="s">
        <v>3533</v>
      </c>
      <c r="N7250" s="211">
        <v>95448</v>
      </c>
      <c r="O7250" s="210" t="s">
        <v>29197</v>
      </c>
    </row>
    <row r="7251" spans="1:15" x14ac:dyDescent="0.2">
      <c r="A7251" s="210" t="s">
        <v>29218</v>
      </c>
      <c r="B7251" s="210" t="s">
        <v>5098</v>
      </c>
      <c r="C7251" s="210" t="s">
        <v>29196</v>
      </c>
      <c r="D7251" s="211">
        <v>95448</v>
      </c>
      <c r="E7251" s="210" t="s">
        <v>29197</v>
      </c>
      <c r="G7251" s="210" t="s">
        <v>29206</v>
      </c>
      <c r="H7251" s="210" t="s">
        <v>7834</v>
      </c>
      <c r="I7251" s="210" t="s">
        <v>29733</v>
      </c>
      <c r="J7251" s="210" t="s">
        <v>29734</v>
      </c>
      <c r="K7251" s="210" t="s">
        <v>29734</v>
      </c>
      <c r="L7251" s="210" t="s">
        <v>7838</v>
      </c>
      <c r="M7251" s="210" t="s">
        <v>3533</v>
      </c>
      <c r="N7251" s="211">
        <v>95448</v>
      </c>
      <c r="O7251" s="210" t="s">
        <v>29197</v>
      </c>
    </row>
    <row r="7252" spans="1:15" x14ac:dyDescent="0.2">
      <c r="A7252" s="210" t="s">
        <v>29218</v>
      </c>
      <c r="B7252" s="210" t="s">
        <v>5098</v>
      </c>
      <c r="C7252" s="210" t="s">
        <v>29196</v>
      </c>
      <c r="D7252" s="211">
        <v>95448</v>
      </c>
      <c r="E7252" s="210" t="s">
        <v>29197</v>
      </c>
      <c r="G7252" s="210" t="s">
        <v>29206</v>
      </c>
      <c r="H7252" s="210" t="s">
        <v>7834</v>
      </c>
      <c r="I7252" s="210" t="s">
        <v>29735</v>
      </c>
      <c r="J7252" s="210" t="s">
        <v>29736</v>
      </c>
      <c r="K7252" s="210" t="s">
        <v>29736</v>
      </c>
      <c r="L7252" s="210" t="s">
        <v>7838</v>
      </c>
      <c r="M7252" s="210" t="s">
        <v>3533</v>
      </c>
      <c r="N7252" s="211">
        <v>95448</v>
      </c>
      <c r="O7252" s="210" t="s">
        <v>29197</v>
      </c>
    </row>
    <row r="7253" spans="1:15" x14ac:dyDescent="0.2">
      <c r="A7253" s="210" t="s">
        <v>29218</v>
      </c>
      <c r="B7253" s="210" t="s">
        <v>5098</v>
      </c>
      <c r="C7253" s="210" t="s">
        <v>29196</v>
      </c>
      <c r="D7253" s="211">
        <v>95448</v>
      </c>
      <c r="E7253" s="210" t="s">
        <v>29197</v>
      </c>
      <c r="G7253" s="210" t="s">
        <v>29206</v>
      </c>
      <c r="H7253" s="210" t="s">
        <v>7834</v>
      </c>
      <c r="I7253" s="210" t="s">
        <v>29737</v>
      </c>
      <c r="J7253" s="210" t="s">
        <v>29738</v>
      </c>
      <c r="K7253" s="210" t="s">
        <v>29738</v>
      </c>
      <c r="L7253" s="210" t="s">
        <v>7838</v>
      </c>
      <c r="M7253" s="210" t="s">
        <v>3533</v>
      </c>
      <c r="N7253" s="211">
        <v>95448</v>
      </c>
      <c r="O7253" s="210" t="s">
        <v>29197</v>
      </c>
    </row>
    <row r="7254" spans="1:15" x14ac:dyDescent="0.2">
      <c r="A7254" s="210" t="s">
        <v>29218</v>
      </c>
      <c r="B7254" s="210" t="s">
        <v>5098</v>
      </c>
      <c r="C7254" s="210" t="s">
        <v>29196</v>
      </c>
      <c r="D7254" s="211">
        <v>95448</v>
      </c>
      <c r="E7254" s="210" t="s">
        <v>29197</v>
      </c>
      <c r="G7254" s="210" t="s">
        <v>29206</v>
      </c>
      <c r="H7254" s="210" t="s">
        <v>7834</v>
      </c>
      <c r="I7254" s="210" t="s">
        <v>29739</v>
      </c>
      <c r="J7254" s="210" t="s">
        <v>29740</v>
      </c>
      <c r="K7254" s="210" t="s">
        <v>29740</v>
      </c>
      <c r="L7254" s="210" t="s">
        <v>7838</v>
      </c>
      <c r="M7254" s="210" t="s">
        <v>3533</v>
      </c>
      <c r="N7254" s="211">
        <v>95448</v>
      </c>
      <c r="O7254" s="210" t="s">
        <v>29197</v>
      </c>
    </row>
    <row r="7255" spans="1:15" x14ac:dyDescent="0.2">
      <c r="A7255" s="210" t="s">
        <v>29218</v>
      </c>
      <c r="B7255" s="210" t="s">
        <v>5098</v>
      </c>
      <c r="C7255" s="210" t="s">
        <v>29196</v>
      </c>
      <c r="D7255" s="211">
        <v>95448</v>
      </c>
      <c r="E7255" s="210" t="s">
        <v>29197</v>
      </c>
      <c r="G7255" s="210" t="s">
        <v>29206</v>
      </c>
      <c r="H7255" s="210" t="s">
        <v>7834</v>
      </c>
      <c r="I7255" s="210" t="s">
        <v>29741</v>
      </c>
      <c r="J7255" s="210" t="s">
        <v>29742</v>
      </c>
      <c r="K7255" s="210" t="s">
        <v>29742</v>
      </c>
      <c r="L7255" s="210" t="s">
        <v>7838</v>
      </c>
      <c r="M7255" s="210" t="s">
        <v>3533</v>
      </c>
      <c r="N7255" s="211">
        <v>95448</v>
      </c>
      <c r="O7255" s="210" t="s">
        <v>29197</v>
      </c>
    </row>
    <row r="7256" spans="1:15" x14ac:dyDescent="0.2">
      <c r="A7256" s="210" t="s">
        <v>29218</v>
      </c>
      <c r="B7256" s="210" t="s">
        <v>5098</v>
      </c>
      <c r="C7256" s="210" t="s">
        <v>29196</v>
      </c>
      <c r="D7256" s="211">
        <v>95448</v>
      </c>
      <c r="E7256" s="210" t="s">
        <v>29197</v>
      </c>
      <c r="G7256" s="210" t="s">
        <v>29206</v>
      </c>
      <c r="H7256" s="210" t="s">
        <v>7834</v>
      </c>
      <c r="I7256" s="210" t="s">
        <v>29743</v>
      </c>
      <c r="J7256" s="210" t="s">
        <v>29744</v>
      </c>
      <c r="K7256" s="210" t="s">
        <v>29744</v>
      </c>
      <c r="L7256" s="210" t="s">
        <v>7838</v>
      </c>
      <c r="M7256" s="210" t="s">
        <v>3533</v>
      </c>
      <c r="N7256" s="211">
        <v>95448</v>
      </c>
      <c r="O7256" s="210" t="s">
        <v>29197</v>
      </c>
    </row>
    <row r="7257" spans="1:15" x14ac:dyDescent="0.2">
      <c r="A7257" s="210" t="s">
        <v>29218</v>
      </c>
      <c r="B7257" s="210" t="s">
        <v>5098</v>
      </c>
      <c r="C7257" s="210" t="s">
        <v>29196</v>
      </c>
      <c r="D7257" s="211">
        <v>95448</v>
      </c>
      <c r="E7257" s="210" t="s">
        <v>29197</v>
      </c>
      <c r="G7257" s="210" t="s">
        <v>29206</v>
      </c>
      <c r="H7257" s="210" t="s">
        <v>7834</v>
      </c>
      <c r="I7257" s="210" t="s">
        <v>29745</v>
      </c>
      <c r="J7257" s="210" t="s">
        <v>29746</v>
      </c>
      <c r="K7257" s="210" t="s">
        <v>29746</v>
      </c>
      <c r="L7257" s="210" t="s">
        <v>7838</v>
      </c>
      <c r="M7257" s="210" t="s">
        <v>3533</v>
      </c>
      <c r="N7257" s="211">
        <v>95448</v>
      </c>
      <c r="O7257" s="210" t="s">
        <v>29197</v>
      </c>
    </row>
    <row r="7258" spans="1:15" x14ac:dyDescent="0.2">
      <c r="A7258" s="210" t="s">
        <v>29218</v>
      </c>
      <c r="B7258" s="210" t="s">
        <v>5098</v>
      </c>
      <c r="C7258" s="210" t="s">
        <v>29196</v>
      </c>
      <c r="D7258" s="211">
        <v>95448</v>
      </c>
      <c r="E7258" s="210" t="s">
        <v>29197</v>
      </c>
      <c r="G7258" s="210" t="s">
        <v>29206</v>
      </c>
      <c r="H7258" s="210" t="s">
        <v>7834</v>
      </c>
      <c r="I7258" s="210" t="s">
        <v>29747</v>
      </c>
      <c r="J7258" s="210" t="s">
        <v>29748</v>
      </c>
      <c r="K7258" s="210" t="s">
        <v>29748</v>
      </c>
      <c r="L7258" s="210" t="s">
        <v>7838</v>
      </c>
      <c r="M7258" s="210" t="s">
        <v>3533</v>
      </c>
      <c r="N7258" s="211">
        <v>95448</v>
      </c>
      <c r="O7258" s="210" t="s">
        <v>29197</v>
      </c>
    </row>
    <row r="7259" spans="1:15" x14ac:dyDescent="0.2">
      <c r="A7259" s="210" t="s">
        <v>29218</v>
      </c>
      <c r="B7259" s="210" t="s">
        <v>5098</v>
      </c>
      <c r="C7259" s="210" t="s">
        <v>29196</v>
      </c>
      <c r="D7259" s="211">
        <v>95448</v>
      </c>
      <c r="E7259" s="210" t="s">
        <v>29197</v>
      </c>
      <c r="G7259" s="210" t="s">
        <v>29206</v>
      </c>
      <c r="H7259" s="210" t="s">
        <v>7834</v>
      </c>
      <c r="I7259" s="210" t="s">
        <v>29749</v>
      </c>
      <c r="J7259" s="210" t="s">
        <v>29750</v>
      </c>
      <c r="K7259" s="210" t="s">
        <v>29750</v>
      </c>
      <c r="L7259" s="210" t="s">
        <v>7838</v>
      </c>
      <c r="M7259" s="210" t="s">
        <v>3533</v>
      </c>
      <c r="N7259" s="211">
        <v>95448</v>
      </c>
      <c r="O7259" s="210" t="s">
        <v>29197</v>
      </c>
    </row>
    <row r="7260" spans="1:15" x14ac:dyDescent="0.2">
      <c r="A7260" s="210" t="s">
        <v>29218</v>
      </c>
      <c r="B7260" s="210" t="s">
        <v>5098</v>
      </c>
      <c r="C7260" s="210" t="s">
        <v>29196</v>
      </c>
      <c r="D7260" s="211">
        <v>95448</v>
      </c>
      <c r="E7260" s="210" t="s">
        <v>29197</v>
      </c>
      <c r="G7260" s="210" t="s">
        <v>29206</v>
      </c>
      <c r="H7260" s="210" t="s">
        <v>7834</v>
      </c>
      <c r="I7260" s="210" t="s">
        <v>29751</v>
      </c>
      <c r="J7260" s="210" t="s">
        <v>29752</v>
      </c>
      <c r="K7260" s="210" t="s">
        <v>29752</v>
      </c>
      <c r="L7260" s="210" t="s">
        <v>7838</v>
      </c>
      <c r="M7260" s="210" t="s">
        <v>3533</v>
      </c>
      <c r="N7260" s="211">
        <v>95448</v>
      </c>
      <c r="O7260" s="210" t="s">
        <v>29197</v>
      </c>
    </row>
    <row r="7261" spans="1:15" x14ac:dyDescent="0.2">
      <c r="A7261" s="210" t="s">
        <v>29218</v>
      </c>
      <c r="B7261" s="210" t="s">
        <v>5098</v>
      </c>
      <c r="C7261" s="210" t="s">
        <v>29196</v>
      </c>
      <c r="D7261" s="211">
        <v>95448</v>
      </c>
      <c r="E7261" s="210" t="s">
        <v>29197</v>
      </c>
      <c r="G7261" s="210" t="s">
        <v>29206</v>
      </c>
      <c r="H7261" s="210" t="s">
        <v>7834</v>
      </c>
      <c r="I7261" s="210" t="s">
        <v>29753</v>
      </c>
      <c r="J7261" s="210" t="s">
        <v>29754</v>
      </c>
      <c r="K7261" s="210" t="s">
        <v>29754</v>
      </c>
      <c r="L7261" s="210" t="s">
        <v>7838</v>
      </c>
      <c r="M7261" s="210" t="s">
        <v>3533</v>
      </c>
      <c r="N7261" s="211">
        <v>95448</v>
      </c>
      <c r="O7261" s="210" t="s">
        <v>29197</v>
      </c>
    </row>
    <row r="7262" spans="1:15" x14ac:dyDescent="0.2">
      <c r="A7262" s="210" t="s">
        <v>29218</v>
      </c>
      <c r="B7262" s="210" t="s">
        <v>5098</v>
      </c>
      <c r="C7262" s="210" t="s">
        <v>29196</v>
      </c>
      <c r="D7262" s="211">
        <v>95448</v>
      </c>
      <c r="E7262" s="210" t="s">
        <v>29197</v>
      </c>
      <c r="G7262" s="210" t="s">
        <v>29206</v>
      </c>
      <c r="H7262" s="210" t="s">
        <v>7834</v>
      </c>
      <c r="I7262" s="210" t="s">
        <v>29755</v>
      </c>
      <c r="J7262" s="210" t="s">
        <v>29756</v>
      </c>
      <c r="K7262" s="210" t="s">
        <v>29756</v>
      </c>
      <c r="L7262" s="210" t="s">
        <v>7838</v>
      </c>
      <c r="M7262" s="210" t="s">
        <v>3533</v>
      </c>
      <c r="N7262" s="211">
        <v>95448</v>
      </c>
      <c r="O7262" s="210" t="s">
        <v>29197</v>
      </c>
    </row>
    <row r="7263" spans="1:15" x14ac:dyDescent="0.2">
      <c r="A7263" s="210" t="s">
        <v>29218</v>
      </c>
      <c r="B7263" s="210" t="s">
        <v>5098</v>
      </c>
      <c r="C7263" s="210" t="s">
        <v>29196</v>
      </c>
      <c r="D7263" s="211">
        <v>95448</v>
      </c>
      <c r="E7263" s="210" t="s">
        <v>29197</v>
      </c>
      <c r="G7263" s="210" t="s">
        <v>29206</v>
      </c>
      <c r="H7263" s="210" t="s">
        <v>7834</v>
      </c>
      <c r="I7263" s="210" t="s">
        <v>29757</v>
      </c>
      <c r="J7263" s="210" t="s">
        <v>29758</v>
      </c>
      <c r="K7263" s="210" t="s">
        <v>29758</v>
      </c>
      <c r="L7263" s="210" t="s">
        <v>7838</v>
      </c>
      <c r="M7263" s="210" t="s">
        <v>3533</v>
      </c>
      <c r="N7263" s="211">
        <v>95448</v>
      </c>
      <c r="O7263" s="210" t="s">
        <v>29197</v>
      </c>
    </row>
    <row r="7264" spans="1:15" x14ac:dyDescent="0.2">
      <c r="A7264" s="210" t="s">
        <v>29218</v>
      </c>
      <c r="B7264" s="210" t="s">
        <v>5098</v>
      </c>
      <c r="C7264" s="210" t="s">
        <v>29196</v>
      </c>
      <c r="D7264" s="211">
        <v>95448</v>
      </c>
      <c r="E7264" s="210" t="s">
        <v>29197</v>
      </c>
      <c r="G7264" s="210" t="s">
        <v>29206</v>
      </c>
      <c r="H7264" s="210" t="s">
        <v>7834</v>
      </c>
      <c r="I7264" s="210" t="s">
        <v>29759</v>
      </c>
      <c r="J7264" s="210" t="s">
        <v>29760</v>
      </c>
      <c r="K7264" s="210" t="s">
        <v>29760</v>
      </c>
      <c r="L7264" s="210" t="s">
        <v>7838</v>
      </c>
      <c r="M7264" s="210" t="s">
        <v>3533</v>
      </c>
      <c r="N7264" s="211">
        <v>95448</v>
      </c>
      <c r="O7264" s="210" t="s">
        <v>29197</v>
      </c>
    </row>
    <row r="7265" spans="1:15" x14ac:dyDescent="0.2">
      <c r="A7265" s="210" t="s">
        <v>29218</v>
      </c>
      <c r="B7265" s="210" t="s">
        <v>5098</v>
      </c>
      <c r="C7265" s="210" t="s">
        <v>29196</v>
      </c>
      <c r="D7265" s="211">
        <v>95448</v>
      </c>
      <c r="E7265" s="210" t="s">
        <v>29197</v>
      </c>
      <c r="G7265" s="210" t="s">
        <v>29206</v>
      </c>
      <c r="H7265" s="210" t="s">
        <v>7834</v>
      </c>
      <c r="I7265" s="210" t="s">
        <v>29761</v>
      </c>
      <c r="J7265" s="210" t="s">
        <v>29762</v>
      </c>
      <c r="K7265" s="210" t="s">
        <v>29762</v>
      </c>
      <c r="L7265" s="210" t="s">
        <v>7838</v>
      </c>
      <c r="M7265" s="210" t="s">
        <v>3533</v>
      </c>
      <c r="N7265" s="211">
        <v>95448</v>
      </c>
      <c r="O7265" s="210" t="s">
        <v>29197</v>
      </c>
    </row>
    <row r="7266" spans="1:15" x14ac:dyDescent="0.2">
      <c r="A7266" s="210" t="s">
        <v>29218</v>
      </c>
      <c r="B7266" s="210" t="s">
        <v>5098</v>
      </c>
      <c r="C7266" s="210" t="s">
        <v>29196</v>
      </c>
      <c r="D7266" s="211">
        <v>95448</v>
      </c>
      <c r="E7266" s="210" t="s">
        <v>29197</v>
      </c>
      <c r="G7266" s="210" t="s">
        <v>29206</v>
      </c>
      <c r="H7266" s="210" t="s">
        <v>7834</v>
      </c>
      <c r="I7266" s="210" t="s">
        <v>29763</v>
      </c>
      <c r="J7266" s="210" t="s">
        <v>29764</v>
      </c>
      <c r="K7266" s="210" t="s">
        <v>29764</v>
      </c>
      <c r="L7266" s="210" t="s">
        <v>7838</v>
      </c>
      <c r="M7266" s="210" t="s">
        <v>3533</v>
      </c>
      <c r="N7266" s="211">
        <v>95448</v>
      </c>
      <c r="O7266" s="210" t="s">
        <v>29197</v>
      </c>
    </row>
    <row r="7267" spans="1:15" x14ac:dyDescent="0.2">
      <c r="A7267" s="210" t="s">
        <v>29218</v>
      </c>
      <c r="B7267" s="210" t="s">
        <v>5098</v>
      </c>
      <c r="C7267" s="210" t="s">
        <v>29196</v>
      </c>
      <c r="D7267" s="211">
        <v>95448</v>
      </c>
      <c r="E7267" s="210" t="s">
        <v>29197</v>
      </c>
      <c r="G7267" s="210" t="s">
        <v>29206</v>
      </c>
      <c r="H7267" s="210" t="s">
        <v>7834</v>
      </c>
      <c r="I7267" s="210" t="s">
        <v>29765</v>
      </c>
      <c r="J7267" s="210" t="s">
        <v>29766</v>
      </c>
      <c r="K7267" s="210" t="s">
        <v>29766</v>
      </c>
      <c r="L7267" s="210" t="s">
        <v>7838</v>
      </c>
      <c r="M7267" s="210" t="s">
        <v>3533</v>
      </c>
      <c r="N7267" s="211">
        <v>95448</v>
      </c>
      <c r="O7267" s="210" t="s">
        <v>29197</v>
      </c>
    </row>
    <row r="7268" spans="1:15" x14ac:dyDescent="0.2">
      <c r="A7268" s="210" t="s">
        <v>29218</v>
      </c>
      <c r="B7268" s="210" t="s">
        <v>5098</v>
      </c>
      <c r="C7268" s="210" t="s">
        <v>29196</v>
      </c>
      <c r="D7268" s="211">
        <v>95448</v>
      </c>
      <c r="E7268" s="210" t="s">
        <v>29197</v>
      </c>
      <c r="G7268" s="210" t="s">
        <v>29206</v>
      </c>
      <c r="H7268" s="210" t="s">
        <v>7834</v>
      </c>
      <c r="I7268" s="210" t="s">
        <v>29767</v>
      </c>
      <c r="J7268" s="210" t="s">
        <v>29768</v>
      </c>
      <c r="K7268" s="210" t="s">
        <v>29768</v>
      </c>
      <c r="L7268" s="210" t="s">
        <v>7838</v>
      </c>
      <c r="M7268" s="210" t="s">
        <v>3533</v>
      </c>
      <c r="N7268" s="211">
        <v>95448</v>
      </c>
      <c r="O7268" s="210" t="s">
        <v>29197</v>
      </c>
    </row>
    <row r="7269" spans="1:15" x14ac:dyDescent="0.2">
      <c r="A7269" s="210" t="s">
        <v>29218</v>
      </c>
      <c r="B7269" s="210" t="s">
        <v>5098</v>
      </c>
      <c r="C7269" s="210" t="s">
        <v>29196</v>
      </c>
      <c r="D7269" s="211">
        <v>95448</v>
      </c>
      <c r="E7269" s="210" t="s">
        <v>29197</v>
      </c>
      <c r="G7269" s="210" t="s">
        <v>29206</v>
      </c>
      <c r="H7269" s="210" t="s">
        <v>7834</v>
      </c>
      <c r="I7269" s="210" t="s">
        <v>29769</v>
      </c>
      <c r="J7269" s="210" t="s">
        <v>29770</v>
      </c>
      <c r="K7269" s="210" t="s">
        <v>29770</v>
      </c>
      <c r="L7269" s="210" t="s">
        <v>7838</v>
      </c>
      <c r="M7269" s="210" t="s">
        <v>3533</v>
      </c>
      <c r="N7269" s="211">
        <v>95448</v>
      </c>
      <c r="O7269" s="210" t="s">
        <v>29197</v>
      </c>
    </row>
    <row r="7270" spans="1:15" x14ac:dyDescent="0.2">
      <c r="A7270" s="210" t="s">
        <v>29218</v>
      </c>
      <c r="B7270" s="210" t="s">
        <v>5098</v>
      </c>
      <c r="C7270" s="210" t="s">
        <v>29196</v>
      </c>
      <c r="D7270" s="211">
        <v>95448</v>
      </c>
      <c r="E7270" s="210" t="s">
        <v>29197</v>
      </c>
      <c r="G7270" s="210" t="s">
        <v>29206</v>
      </c>
      <c r="H7270" s="210" t="s">
        <v>7834</v>
      </c>
      <c r="I7270" s="210" t="s">
        <v>29771</v>
      </c>
      <c r="J7270" s="210" t="s">
        <v>29772</v>
      </c>
      <c r="K7270" s="210" t="s">
        <v>29772</v>
      </c>
      <c r="L7270" s="210" t="s">
        <v>7838</v>
      </c>
      <c r="M7270" s="210" t="s">
        <v>3533</v>
      </c>
      <c r="N7270" s="211">
        <v>95448</v>
      </c>
      <c r="O7270" s="210" t="s">
        <v>29197</v>
      </c>
    </row>
    <row r="7271" spans="1:15" x14ac:dyDescent="0.2">
      <c r="A7271" s="210" t="s">
        <v>29218</v>
      </c>
      <c r="B7271" s="210" t="s">
        <v>5098</v>
      </c>
      <c r="C7271" s="210" t="s">
        <v>29196</v>
      </c>
      <c r="D7271" s="211">
        <v>95448</v>
      </c>
      <c r="E7271" s="210" t="s">
        <v>29197</v>
      </c>
      <c r="G7271" s="210" t="s">
        <v>29206</v>
      </c>
      <c r="H7271" s="210" t="s">
        <v>7834</v>
      </c>
      <c r="I7271" s="210" t="s">
        <v>29773</v>
      </c>
      <c r="J7271" s="210" t="s">
        <v>29774</v>
      </c>
      <c r="K7271" s="210" t="s">
        <v>29774</v>
      </c>
      <c r="L7271" s="210" t="s">
        <v>7838</v>
      </c>
      <c r="M7271" s="210" t="s">
        <v>3533</v>
      </c>
      <c r="N7271" s="211">
        <v>95448</v>
      </c>
      <c r="O7271" s="210" t="s">
        <v>29197</v>
      </c>
    </row>
    <row r="7272" spans="1:15" x14ac:dyDescent="0.2">
      <c r="A7272" s="210" t="s">
        <v>29218</v>
      </c>
      <c r="B7272" s="210" t="s">
        <v>5098</v>
      </c>
      <c r="C7272" s="210" t="s">
        <v>29196</v>
      </c>
      <c r="D7272" s="211">
        <v>95448</v>
      </c>
      <c r="E7272" s="210" t="s">
        <v>29197</v>
      </c>
      <c r="G7272" s="210" t="s">
        <v>29206</v>
      </c>
      <c r="H7272" s="210" t="s">
        <v>7834</v>
      </c>
      <c r="I7272" s="210" t="s">
        <v>29775</v>
      </c>
      <c r="J7272" s="210" t="s">
        <v>29776</v>
      </c>
      <c r="K7272" s="210" t="s">
        <v>29776</v>
      </c>
      <c r="L7272" s="210" t="s">
        <v>7838</v>
      </c>
      <c r="M7272" s="210" t="s">
        <v>3533</v>
      </c>
      <c r="N7272" s="211">
        <v>95448</v>
      </c>
      <c r="O7272" s="210" t="s">
        <v>29197</v>
      </c>
    </row>
    <row r="7273" spans="1:15" x14ac:dyDescent="0.2">
      <c r="A7273" s="210" t="s">
        <v>29218</v>
      </c>
      <c r="B7273" s="210" t="s">
        <v>5098</v>
      </c>
      <c r="C7273" s="210" t="s">
        <v>29196</v>
      </c>
      <c r="D7273" s="211">
        <v>95448</v>
      </c>
      <c r="E7273" s="210" t="s">
        <v>29197</v>
      </c>
      <c r="G7273" s="210" t="s">
        <v>29206</v>
      </c>
      <c r="H7273" s="210" t="s">
        <v>7834</v>
      </c>
      <c r="I7273" s="210" t="s">
        <v>29777</v>
      </c>
      <c r="J7273" s="210" t="s">
        <v>29778</v>
      </c>
      <c r="K7273" s="210" t="s">
        <v>29778</v>
      </c>
      <c r="L7273" s="210" t="s">
        <v>7838</v>
      </c>
      <c r="M7273" s="210" t="s">
        <v>3533</v>
      </c>
      <c r="N7273" s="211">
        <v>95448</v>
      </c>
      <c r="O7273" s="210" t="s">
        <v>29197</v>
      </c>
    </row>
    <row r="7274" spans="1:15" x14ac:dyDescent="0.2">
      <c r="A7274" s="210" t="s">
        <v>29218</v>
      </c>
      <c r="B7274" s="210" t="s">
        <v>5098</v>
      </c>
      <c r="C7274" s="210" t="s">
        <v>29196</v>
      </c>
      <c r="D7274" s="211">
        <v>95448</v>
      </c>
      <c r="E7274" s="210" t="s">
        <v>29197</v>
      </c>
      <c r="G7274" s="210" t="s">
        <v>29206</v>
      </c>
      <c r="H7274" s="210" t="s">
        <v>7834</v>
      </c>
      <c r="I7274" s="210" t="s">
        <v>29779</v>
      </c>
      <c r="J7274" s="210" t="s">
        <v>29780</v>
      </c>
      <c r="K7274" s="210" t="s">
        <v>29780</v>
      </c>
      <c r="L7274" s="210" t="s">
        <v>7838</v>
      </c>
      <c r="M7274" s="210" t="s">
        <v>3533</v>
      </c>
      <c r="N7274" s="211">
        <v>95448</v>
      </c>
      <c r="O7274" s="210" t="s">
        <v>29197</v>
      </c>
    </row>
    <row r="7275" spans="1:15" x14ac:dyDescent="0.2">
      <c r="A7275" s="210" t="s">
        <v>29218</v>
      </c>
      <c r="B7275" s="210" t="s">
        <v>5098</v>
      </c>
      <c r="C7275" s="210" t="s">
        <v>29196</v>
      </c>
      <c r="D7275" s="211">
        <v>95448</v>
      </c>
      <c r="E7275" s="210" t="s">
        <v>29197</v>
      </c>
      <c r="G7275" s="210" t="s">
        <v>29206</v>
      </c>
      <c r="H7275" s="210" t="s">
        <v>7834</v>
      </c>
      <c r="I7275" s="210" t="s">
        <v>29781</v>
      </c>
      <c r="J7275" s="210" t="s">
        <v>29782</v>
      </c>
      <c r="K7275" s="210" t="s">
        <v>29782</v>
      </c>
      <c r="L7275" s="210" t="s">
        <v>7838</v>
      </c>
      <c r="M7275" s="210" t="s">
        <v>3533</v>
      </c>
      <c r="N7275" s="211">
        <v>95448</v>
      </c>
      <c r="O7275" s="210" t="s">
        <v>29197</v>
      </c>
    </row>
    <row r="7276" spans="1:15" x14ac:dyDescent="0.2">
      <c r="A7276" s="210" t="s">
        <v>29218</v>
      </c>
      <c r="B7276" s="210" t="s">
        <v>5098</v>
      </c>
      <c r="C7276" s="210" t="s">
        <v>29196</v>
      </c>
      <c r="D7276" s="211">
        <v>95448</v>
      </c>
      <c r="E7276" s="210" t="s">
        <v>29197</v>
      </c>
      <c r="G7276" s="210" t="s">
        <v>29206</v>
      </c>
      <c r="H7276" s="210" t="s">
        <v>7834</v>
      </c>
      <c r="I7276" s="210" t="s">
        <v>29783</v>
      </c>
      <c r="J7276" s="210" t="s">
        <v>29784</v>
      </c>
      <c r="K7276" s="210" t="s">
        <v>29784</v>
      </c>
      <c r="L7276" s="210" t="s">
        <v>7838</v>
      </c>
      <c r="M7276" s="210" t="s">
        <v>3533</v>
      </c>
      <c r="N7276" s="211">
        <v>95448</v>
      </c>
      <c r="O7276" s="210" t="s">
        <v>29197</v>
      </c>
    </row>
    <row r="7277" spans="1:15" x14ac:dyDescent="0.2">
      <c r="A7277" s="210" t="s">
        <v>29218</v>
      </c>
      <c r="B7277" s="210" t="s">
        <v>5098</v>
      </c>
      <c r="C7277" s="210" t="s">
        <v>29196</v>
      </c>
      <c r="D7277" s="211">
        <v>95448</v>
      </c>
      <c r="E7277" s="210" t="s">
        <v>29197</v>
      </c>
      <c r="G7277" s="210" t="s">
        <v>29206</v>
      </c>
      <c r="H7277" s="210" t="s">
        <v>7834</v>
      </c>
      <c r="I7277" s="210" t="s">
        <v>29785</v>
      </c>
      <c r="J7277" s="210" t="s">
        <v>29786</v>
      </c>
      <c r="K7277" s="210" t="s">
        <v>29786</v>
      </c>
      <c r="L7277" s="210" t="s">
        <v>7838</v>
      </c>
      <c r="M7277" s="210" t="s">
        <v>3533</v>
      </c>
      <c r="N7277" s="211">
        <v>95448</v>
      </c>
      <c r="O7277" s="210" t="s">
        <v>29197</v>
      </c>
    </row>
    <row r="7278" spans="1:15" x14ac:dyDescent="0.2">
      <c r="A7278" s="210" t="s">
        <v>29218</v>
      </c>
      <c r="B7278" s="210" t="s">
        <v>5098</v>
      </c>
      <c r="C7278" s="210" t="s">
        <v>29196</v>
      </c>
      <c r="D7278" s="211">
        <v>95448</v>
      </c>
      <c r="E7278" s="210" t="s">
        <v>29197</v>
      </c>
      <c r="G7278" s="210" t="s">
        <v>29206</v>
      </c>
      <c r="H7278" s="210" t="s">
        <v>7834</v>
      </c>
      <c r="I7278" s="210" t="s">
        <v>29787</v>
      </c>
      <c r="J7278" s="210" t="s">
        <v>29788</v>
      </c>
      <c r="K7278" s="210" t="s">
        <v>29788</v>
      </c>
      <c r="L7278" s="210" t="s">
        <v>7838</v>
      </c>
      <c r="M7278" s="210" t="s">
        <v>3533</v>
      </c>
      <c r="N7278" s="211">
        <v>95448</v>
      </c>
      <c r="O7278" s="210" t="s">
        <v>29197</v>
      </c>
    </row>
    <row r="7279" spans="1:15" x14ac:dyDescent="0.2">
      <c r="A7279" s="210" t="s">
        <v>29218</v>
      </c>
      <c r="B7279" s="210" t="s">
        <v>5098</v>
      </c>
      <c r="C7279" s="210" t="s">
        <v>29196</v>
      </c>
      <c r="D7279" s="211">
        <v>95448</v>
      </c>
      <c r="E7279" s="210" t="s">
        <v>29197</v>
      </c>
      <c r="G7279" s="210" t="s">
        <v>29206</v>
      </c>
      <c r="H7279" s="210" t="s">
        <v>7834</v>
      </c>
      <c r="I7279" s="210" t="s">
        <v>29789</v>
      </c>
      <c r="J7279" s="210" t="s">
        <v>29790</v>
      </c>
      <c r="K7279" s="210" t="s">
        <v>29790</v>
      </c>
      <c r="L7279" s="210" t="s">
        <v>7838</v>
      </c>
      <c r="M7279" s="210" t="s">
        <v>3533</v>
      </c>
      <c r="N7279" s="211">
        <v>95448</v>
      </c>
      <c r="O7279" s="210" t="s">
        <v>29197</v>
      </c>
    </row>
    <row r="7280" spans="1:15" x14ac:dyDescent="0.2">
      <c r="A7280" s="210" t="s">
        <v>29218</v>
      </c>
      <c r="B7280" s="210" t="s">
        <v>5098</v>
      </c>
      <c r="C7280" s="210" t="s">
        <v>29196</v>
      </c>
      <c r="D7280" s="211">
        <v>95448</v>
      </c>
      <c r="E7280" s="210" t="s">
        <v>29197</v>
      </c>
      <c r="G7280" s="210" t="s">
        <v>29206</v>
      </c>
      <c r="H7280" s="210" t="s">
        <v>7834</v>
      </c>
      <c r="I7280" s="210" t="s">
        <v>29791</v>
      </c>
      <c r="J7280" s="210" t="s">
        <v>29792</v>
      </c>
      <c r="K7280" s="210" t="s">
        <v>29792</v>
      </c>
      <c r="L7280" s="210" t="s">
        <v>7838</v>
      </c>
      <c r="M7280" s="210" t="s">
        <v>3533</v>
      </c>
      <c r="N7280" s="211">
        <v>95448</v>
      </c>
      <c r="O7280" s="210" t="s">
        <v>29197</v>
      </c>
    </row>
    <row r="7281" spans="1:15" x14ac:dyDescent="0.2">
      <c r="A7281" s="210" t="s">
        <v>29218</v>
      </c>
      <c r="B7281" s="210" t="s">
        <v>5098</v>
      </c>
      <c r="C7281" s="210" t="s">
        <v>29196</v>
      </c>
      <c r="D7281" s="211">
        <v>95448</v>
      </c>
      <c r="E7281" s="210" t="s">
        <v>29197</v>
      </c>
      <c r="G7281" s="210" t="s">
        <v>29206</v>
      </c>
      <c r="H7281" s="210" t="s">
        <v>7834</v>
      </c>
      <c r="I7281" s="210" t="s">
        <v>29793</v>
      </c>
      <c r="J7281" s="210" t="s">
        <v>29794</v>
      </c>
      <c r="K7281" s="210" t="s">
        <v>29794</v>
      </c>
      <c r="L7281" s="210" t="s">
        <v>7838</v>
      </c>
      <c r="M7281" s="210" t="s">
        <v>3533</v>
      </c>
      <c r="N7281" s="211">
        <v>95448</v>
      </c>
      <c r="O7281" s="210" t="s">
        <v>29197</v>
      </c>
    </row>
    <row r="7282" spans="1:15" x14ac:dyDescent="0.2">
      <c r="A7282" s="210" t="s">
        <v>29218</v>
      </c>
      <c r="B7282" s="210" t="s">
        <v>5098</v>
      </c>
      <c r="C7282" s="210" t="s">
        <v>29196</v>
      </c>
      <c r="D7282" s="211">
        <v>95448</v>
      </c>
      <c r="E7282" s="210" t="s">
        <v>29197</v>
      </c>
      <c r="G7282" s="210" t="s">
        <v>29206</v>
      </c>
      <c r="H7282" s="210" t="s">
        <v>7834</v>
      </c>
      <c r="I7282" s="210" t="s">
        <v>29795</v>
      </c>
      <c r="J7282" s="210" t="s">
        <v>29796</v>
      </c>
      <c r="K7282" s="210" t="s">
        <v>29796</v>
      </c>
      <c r="L7282" s="210" t="s">
        <v>7838</v>
      </c>
      <c r="M7282" s="210" t="s">
        <v>3533</v>
      </c>
      <c r="N7282" s="211">
        <v>95448</v>
      </c>
      <c r="O7282" s="210" t="s">
        <v>29197</v>
      </c>
    </row>
    <row r="7283" spans="1:15" x14ac:dyDescent="0.2">
      <c r="A7283" s="210" t="s">
        <v>29218</v>
      </c>
      <c r="B7283" s="210" t="s">
        <v>5098</v>
      </c>
      <c r="C7283" s="210" t="s">
        <v>29196</v>
      </c>
      <c r="D7283" s="211">
        <v>95448</v>
      </c>
      <c r="E7283" s="210" t="s">
        <v>29197</v>
      </c>
      <c r="G7283" s="210" t="s">
        <v>29206</v>
      </c>
      <c r="H7283" s="210" t="s">
        <v>7834</v>
      </c>
      <c r="I7283" s="210" t="s">
        <v>29797</v>
      </c>
      <c r="J7283" s="210" t="s">
        <v>29798</v>
      </c>
      <c r="K7283" s="210" t="s">
        <v>29798</v>
      </c>
      <c r="L7283" s="210" t="s">
        <v>7838</v>
      </c>
      <c r="M7283" s="210" t="s">
        <v>3533</v>
      </c>
      <c r="N7283" s="211">
        <v>95448</v>
      </c>
      <c r="O7283" s="210" t="s">
        <v>29197</v>
      </c>
    </row>
    <row r="7284" spans="1:15" x14ac:dyDescent="0.2">
      <c r="A7284" s="210" t="s">
        <v>29218</v>
      </c>
      <c r="B7284" s="210" t="s">
        <v>5098</v>
      </c>
      <c r="C7284" s="210" t="s">
        <v>29196</v>
      </c>
      <c r="D7284" s="211">
        <v>95448</v>
      </c>
      <c r="E7284" s="210" t="s">
        <v>29197</v>
      </c>
      <c r="G7284" s="210" t="s">
        <v>29206</v>
      </c>
      <c r="H7284" s="210" t="s">
        <v>7834</v>
      </c>
      <c r="I7284" s="210" t="s">
        <v>29799</v>
      </c>
      <c r="J7284" s="210" t="s">
        <v>29800</v>
      </c>
      <c r="K7284" s="210" t="s">
        <v>29800</v>
      </c>
      <c r="L7284" s="210" t="s">
        <v>7838</v>
      </c>
      <c r="M7284" s="210" t="s">
        <v>3533</v>
      </c>
      <c r="N7284" s="211">
        <v>95448</v>
      </c>
      <c r="O7284" s="210" t="s">
        <v>29197</v>
      </c>
    </row>
    <row r="7285" spans="1:15" x14ac:dyDescent="0.2">
      <c r="A7285" s="210" t="s">
        <v>29218</v>
      </c>
      <c r="B7285" s="210" t="s">
        <v>5098</v>
      </c>
      <c r="C7285" s="210" t="s">
        <v>29196</v>
      </c>
      <c r="D7285" s="211">
        <v>95448</v>
      </c>
      <c r="E7285" s="210" t="s">
        <v>29197</v>
      </c>
      <c r="G7285" s="210" t="s">
        <v>29206</v>
      </c>
      <c r="H7285" s="210" t="s">
        <v>7834</v>
      </c>
      <c r="I7285" s="210" t="s">
        <v>29801</v>
      </c>
      <c r="J7285" s="210" t="s">
        <v>29802</v>
      </c>
      <c r="K7285" s="210" t="s">
        <v>29802</v>
      </c>
      <c r="L7285" s="210" t="s">
        <v>7838</v>
      </c>
      <c r="M7285" s="210" t="s">
        <v>3533</v>
      </c>
      <c r="N7285" s="211">
        <v>95448</v>
      </c>
      <c r="O7285" s="210" t="s">
        <v>29197</v>
      </c>
    </row>
    <row r="7286" spans="1:15" x14ac:dyDescent="0.2">
      <c r="A7286" s="210" t="s">
        <v>29218</v>
      </c>
      <c r="B7286" s="210" t="s">
        <v>5098</v>
      </c>
      <c r="C7286" s="210" t="s">
        <v>29196</v>
      </c>
      <c r="D7286" s="211">
        <v>95448</v>
      </c>
      <c r="E7286" s="210" t="s">
        <v>29197</v>
      </c>
      <c r="G7286" s="210" t="s">
        <v>29206</v>
      </c>
      <c r="H7286" s="210" t="s">
        <v>7834</v>
      </c>
      <c r="I7286" s="210" t="s">
        <v>29803</v>
      </c>
      <c r="J7286" s="210" t="s">
        <v>29804</v>
      </c>
      <c r="K7286" s="210" t="s">
        <v>29804</v>
      </c>
      <c r="L7286" s="210" t="s">
        <v>7838</v>
      </c>
      <c r="M7286" s="210" t="s">
        <v>3533</v>
      </c>
      <c r="N7286" s="211">
        <v>95448</v>
      </c>
      <c r="O7286" s="210" t="s">
        <v>29197</v>
      </c>
    </row>
    <row r="7287" spans="1:15" x14ac:dyDescent="0.2">
      <c r="A7287" s="210" t="s">
        <v>29218</v>
      </c>
      <c r="B7287" s="210" t="s">
        <v>5098</v>
      </c>
      <c r="C7287" s="210" t="s">
        <v>29196</v>
      </c>
      <c r="D7287" s="211">
        <v>95448</v>
      </c>
      <c r="E7287" s="210" t="s">
        <v>29197</v>
      </c>
      <c r="G7287" s="210" t="s">
        <v>29206</v>
      </c>
      <c r="H7287" s="210" t="s">
        <v>7834</v>
      </c>
      <c r="I7287" s="210" t="s">
        <v>29805</v>
      </c>
      <c r="J7287" s="210" t="s">
        <v>29806</v>
      </c>
      <c r="K7287" s="210" t="s">
        <v>29806</v>
      </c>
      <c r="L7287" s="210" t="s">
        <v>7838</v>
      </c>
      <c r="M7287" s="210" t="s">
        <v>3533</v>
      </c>
      <c r="N7287" s="211">
        <v>95448</v>
      </c>
      <c r="O7287" s="210" t="s">
        <v>29197</v>
      </c>
    </row>
    <row r="7288" spans="1:15" x14ac:dyDescent="0.2">
      <c r="A7288" s="210" t="s">
        <v>29218</v>
      </c>
      <c r="B7288" s="210" t="s">
        <v>5098</v>
      </c>
      <c r="C7288" s="210" t="s">
        <v>29196</v>
      </c>
      <c r="D7288" s="211">
        <v>95448</v>
      </c>
      <c r="E7288" s="210" t="s">
        <v>29197</v>
      </c>
      <c r="G7288" s="210" t="s">
        <v>29206</v>
      </c>
      <c r="H7288" s="210" t="s">
        <v>7834</v>
      </c>
      <c r="I7288" s="210" t="s">
        <v>29807</v>
      </c>
      <c r="J7288" s="210" t="s">
        <v>29808</v>
      </c>
      <c r="K7288" s="210" t="s">
        <v>29808</v>
      </c>
      <c r="L7288" s="210" t="s">
        <v>7838</v>
      </c>
      <c r="M7288" s="210" t="s">
        <v>3533</v>
      </c>
      <c r="N7288" s="211">
        <v>95448</v>
      </c>
      <c r="O7288" s="210" t="s">
        <v>29197</v>
      </c>
    </row>
    <row r="7289" spans="1:15" x14ac:dyDescent="0.2">
      <c r="A7289" s="210" t="s">
        <v>29218</v>
      </c>
      <c r="B7289" s="210" t="s">
        <v>5098</v>
      </c>
      <c r="C7289" s="210" t="s">
        <v>29196</v>
      </c>
      <c r="D7289" s="211">
        <v>95448</v>
      </c>
      <c r="E7289" s="210" t="s">
        <v>29197</v>
      </c>
      <c r="G7289" s="210" t="s">
        <v>29206</v>
      </c>
      <c r="H7289" s="210" t="s">
        <v>7834</v>
      </c>
      <c r="I7289" s="210" t="s">
        <v>29809</v>
      </c>
      <c r="J7289" s="210" t="s">
        <v>29810</v>
      </c>
      <c r="K7289" s="210" t="s">
        <v>29810</v>
      </c>
      <c r="L7289" s="210" t="s">
        <v>7838</v>
      </c>
      <c r="M7289" s="210" t="s">
        <v>3533</v>
      </c>
      <c r="N7289" s="211">
        <v>95448</v>
      </c>
      <c r="O7289" s="210" t="s">
        <v>29197</v>
      </c>
    </row>
    <row r="7290" spans="1:15" x14ac:dyDescent="0.2">
      <c r="A7290" s="210" t="s">
        <v>29218</v>
      </c>
      <c r="B7290" s="210" t="s">
        <v>5098</v>
      </c>
      <c r="C7290" s="210" t="s">
        <v>29196</v>
      </c>
      <c r="D7290" s="211">
        <v>95448</v>
      </c>
      <c r="E7290" s="210" t="s">
        <v>29197</v>
      </c>
      <c r="G7290" s="210" t="s">
        <v>29206</v>
      </c>
      <c r="H7290" s="210" t="s">
        <v>7834</v>
      </c>
      <c r="I7290" s="210" t="s">
        <v>29811</v>
      </c>
      <c r="J7290" s="210" t="s">
        <v>29812</v>
      </c>
      <c r="K7290" s="210" t="s">
        <v>29812</v>
      </c>
      <c r="L7290" s="210" t="s">
        <v>7838</v>
      </c>
      <c r="M7290" s="210" t="s">
        <v>3533</v>
      </c>
      <c r="N7290" s="211">
        <v>95448</v>
      </c>
      <c r="O7290" s="210" t="s">
        <v>29197</v>
      </c>
    </row>
    <row r="7291" spans="1:15" x14ac:dyDescent="0.2">
      <c r="A7291" s="210" t="s">
        <v>29218</v>
      </c>
      <c r="B7291" s="210" t="s">
        <v>5098</v>
      </c>
      <c r="C7291" s="210" t="s">
        <v>29196</v>
      </c>
      <c r="D7291" s="211">
        <v>95448</v>
      </c>
      <c r="E7291" s="210" t="s">
        <v>29197</v>
      </c>
      <c r="G7291" s="210" t="s">
        <v>29206</v>
      </c>
      <c r="H7291" s="210" t="s">
        <v>7834</v>
      </c>
      <c r="I7291" s="210" t="s">
        <v>29813</v>
      </c>
      <c r="J7291" s="210" t="s">
        <v>29814</v>
      </c>
      <c r="K7291" s="210" t="s">
        <v>29814</v>
      </c>
      <c r="L7291" s="210" t="s">
        <v>7838</v>
      </c>
      <c r="M7291" s="210" t="s">
        <v>3533</v>
      </c>
      <c r="N7291" s="211">
        <v>95448</v>
      </c>
      <c r="O7291" s="210" t="s">
        <v>29197</v>
      </c>
    </row>
    <row r="7292" spans="1:15" x14ac:dyDescent="0.2">
      <c r="A7292" s="210" t="s">
        <v>29218</v>
      </c>
      <c r="B7292" s="210" t="s">
        <v>5098</v>
      </c>
      <c r="C7292" s="210" t="s">
        <v>29196</v>
      </c>
      <c r="D7292" s="211">
        <v>95448</v>
      </c>
      <c r="E7292" s="210" t="s">
        <v>29197</v>
      </c>
      <c r="G7292" s="210" t="s">
        <v>29206</v>
      </c>
      <c r="H7292" s="210" t="s">
        <v>7834</v>
      </c>
      <c r="I7292" s="210" t="s">
        <v>29815</v>
      </c>
      <c r="J7292" s="210" t="s">
        <v>29816</v>
      </c>
      <c r="K7292" s="210" t="s">
        <v>29816</v>
      </c>
      <c r="L7292" s="210" t="s">
        <v>7838</v>
      </c>
      <c r="M7292" s="210" t="s">
        <v>3533</v>
      </c>
      <c r="N7292" s="211">
        <v>95448</v>
      </c>
      <c r="O7292" s="210" t="s">
        <v>29197</v>
      </c>
    </row>
    <row r="7293" spans="1:15" x14ac:dyDescent="0.2">
      <c r="A7293" s="210" t="s">
        <v>29218</v>
      </c>
      <c r="B7293" s="210" t="s">
        <v>5098</v>
      </c>
      <c r="C7293" s="210" t="s">
        <v>29196</v>
      </c>
      <c r="D7293" s="211">
        <v>95448</v>
      </c>
      <c r="E7293" s="210" t="s">
        <v>29197</v>
      </c>
      <c r="G7293" s="210" t="s">
        <v>29206</v>
      </c>
      <c r="H7293" s="210" t="s">
        <v>7834</v>
      </c>
      <c r="I7293" s="210" t="s">
        <v>29817</v>
      </c>
      <c r="J7293" s="210" t="s">
        <v>29818</v>
      </c>
      <c r="K7293" s="210" t="s">
        <v>29818</v>
      </c>
      <c r="L7293" s="210" t="s">
        <v>7838</v>
      </c>
      <c r="M7293" s="210" t="s">
        <v>3533</v>
      </c>
      <c r="N7293" s="211">
        <v>95448</v>
      </c>
      <c r="O7293" s="210" t="s">
        <v>29197</v>
      </c>
    </row>
    <row r="7294" spans="1:15" x14ac:dyDescent="0.2">
      <c r="A7294" s="210" t="s">
        <v>29218</v>
      </c>
      <c r="B7294" s="210" t="s">
        <v>5098</v>
      </c>
      <c r="C7294" s="210" t="s">
        <v>29196</v>
      </c>
      <c r="D7294" s="211">
        <v>95448</v>
      </c>
      <c r="E7294" s="210" t="s">
        <v>29197</v>
      </c>
      <c r="G7294" s="210" t="s">
        <v>29206</v>
      </c>
      <c r="H7294" s="210" t="s">
        <v>7834</v>
      </c>
      <c r="I7294" s="210" t="s">
        <v>29819</v>
      </c>
      <c r="J7294" s="210" t="s">
        <v>29820</v>
      </c>
      <c r="K7294" s="210" t="s">
        <v>29820</v>
      </c>
      <c r="L7294" s="210" t="s">
        <v>7838</v>
      </c>
      <c r="M7294" s="210" t="s">
        <v>3533</v>
      </c>
      <c r="N7294" s="211">
        <v>95448</v>
      </c>
      <c r="O7294" s="210" t="s">
        <v>29197</v>
      </c>
    </row>
    <row r="7295" spans="1:15" x14ac:dyDescent="0.2">
      <c r="A7295" s="210" t="s">
        <v>29218</v>
      </c>
      <c r="B7295" s="210" t="s">
        <v>5098</v>
      </c>
      <c r="C7295" s="210" t="s">
        <v>29196</v>
      </c>
      <c r="D7295" s="211">
        <v>95448</v>
      </c>
      <c r="E7295" s="210" t="s">
        <v>29197</v>
      </c>
      <c r="G7295" s="210" t="s">
        <v>29206</v>
      </c>
      <c r="H7295" s="210" t="s">
        <v>7834</v>
      </c>
      <c r="I7295" s="210" t="s">
        <v>29821</v>
      </c>
      <c r="J7295" s="210" t="s">
        <v>29822</v>
      </c>
      <c r="K7295" s="210" t="s">
        <v>29822</v>
      </c>
      <c r="L7295" s="210" t="s">
        <v>7838</v>
      </c>
      <c r="M7295" s="210" t="s">
        <v>3533</v>
      </c>
      <c r="N7295" s="211">
        <v>95448</v>
      </c>
      <c r="O7295" s="210" t="s">
        <v>29197</v>
      </c>
    </row>
    <row r="7296" spans="1:15" x14ac:dyDescent="0.2">
      <c r="A7296" s="210" t="s">
        <v>29218</v>
      </c>
      <c r="B7296" s="210" t="s">
        <v>5098</v>
      </c>
      <c r="C7296" s="210" t="s">
        <v>29196</v>
      </c>
      <c r="D7296" s="211">
        <v>95448</v>
      </c>
      <c r="E7296" s="210" t="s">
        <v>29197</v>
      </c>
      <c r="G7296" s="210" t="s">
        <v>29206</v>
      </c>
      <c r="H7296" s="210" t="s">
        <v>7834</v>
      </c>
      <c r="I7296" s="210" t="s">
        <v>29823</v>
      </c>
      <c r="J7296" s="210" t="s">
        <v>29824</v>
      </c>
      <c r="K7296" s="210" t="s">
        <v>29824</v>
      </c>
      <c r="L7296" s="210" t="s">
        <v>7838</v>
      </c>
      <c r="M7296" s="210" t="s">
        <v>3533</v>
      </c>
      <c r="N7296" s="211">
        <v>95448</v>
      </c>
      <c r="O7296" s="210" t="s">
        <v>29197</v>
      </c>
    </row>
    <row r="7297" spans="1:15" x14ac:dyDescent="0.2">
      <c r="A7297" s="210" t="s">
        <v>29218</v>
      </c>
      <c r="B7297" s="210" t="s">
        <v>5098</v>
      </c>
      <c r="C7297" s="210" t="s">
        <v>29196</v>
      </c>
      <c r="D7297" s="211">
        <v>95448</v>
      </c>
      <c r="E7297" s="210" t="s">
        <v>29197</v>
      </c>
      <c r="G7297" s="210" t="s">
        <v>29206</v>
      </c>
      <c r="H7297" s="210" t="s">
        <v>7834</v>
      </c>
      <c r="I7297" s="210" t="s">
        <v>29825</v>
      </c>
      <c r="J7297" s="210" t="s">
        <v>29826</v>
      </c>
      <c r="K7297" s="210" t="s">
        <v>29826</v>
      </c>
      <c r="L7297" s="210" t="s">
        <v>7838</v>
      </c>
      <c r="M7297" s="210" t="s">
        <v>3533</v>
      </c>
      <c r="N7297" s="211">
        <v>95448</v>
      </c>
      <c r="O7297" s="210" t="s">
        <v>29197</v>
      </c>
    </row>
    <row r="7298" spans="1:15" x14ac:dyDescent="0.2">
      <c r="A7298" s="210" t="s">
        <v>29218</v>
      </c>
      <c r="B7298" s="210" t="s">
        <v>5098</v>
      </c>
      <c r="C7298" s="210" t="s">
        <v>29196</v>
      </c>
      <c r="D7298" s="211">
        <v>95448</v>
      </c>
      <c r="E7298" s="210" t="s">
        <v>29197</v>
      </c>
      <c r="G7298" s="210" t="s">
        <v>29206</v>
      </c>
      <c r="H7298" s="210" t="s">
        <v>7834</v>
      </c>
      <c r="I7298" s="210" t="s">
        <v>29827</v>
      </c>
      <c r="J7298" s="210" t="s">
        <v>29828</v>
      </c>
      <c r="K7298" s="210" t="s">
        <v>29828</v>
      </c>
      <c r="L7298" s="210" t="s">
        <v>7838</v>
      </c>
      <c r="M7298" s="210" t="s">
        <v>3533</v>
      </c>
      <c r="N7298" s="211">
        <v>95448</v>
      </c>
      <c r="O7298" s="210" t="s">
        <v>29197</v>
      </c>
    </row>
    <row r="7299" spans="1:15" x14ac:dyDescent="0.2">
      <c r="A7299" s="210" t="s">
        <v>29218</v>
      </c>
      <c r="B7299" s="210" t="s">
        <v>5098</v>
      </c>
      <c r="C7299" s="210" t="s">
        <v>29196</v>
      </c>
      <c r="D7299" s="211">
        <v>95448</v>
      </c>
      <c r="E7299" s="210" t="s">
        <v>29197</v>
      </c>
      <c r="G7299" s="210" t="s">
        <v>29206</v>
      </c>
      <c r="H7299" s="210" t="s">
        <v>7834</v>
      </c>
      <c r="I7299" s="210" t="s">
        <v>29829</v>
      </c>
      <c r="J7299" s="210" t="s">
        <v>29830</v>
      </c>
      <c r="K7299" s="210" t="s">
        <v>29830</v>
      </c>
      <c r="L7299" s="210" t="s">
        <v>7838</v>
      </c>
      <c r="M7299" s="210" t="s">
        <v>3533</v>
      </c>
      <c r="N7299" s="211">
        <v>95448</v>
      </c>
      <c r="O7299" s="210" t="s">
        <v>29197</v>
      </c>
    </row>
    <row r="7300" spans="1:15" x14ac:dyDescent="0.2">
      <c r="A7300" s="210" t="s">
        <v>29218</v>
      </c>
      <c r="B7300" s="210" t="s">
        <v>5098</v>
      </c>
      <c r="C7300" s="210" t="s">
        <v>29196</v>
      </c>
      <c r="D7300" s="211">
        <v>95448</v>
      </c>
      <c r="E7300" s="210" t="s">
        <v>29197</v>
      </c>
      <c r="G7300" s="210" t="s">
        <v>29206</v>
      </c>
      <c r="H7300" s="210" t="s">
        <v>7834</v>
      </c>
      <c r="I7300" s="210" t="s">
        <v>29831</v>
      </c>
      <c r="J7300" s="210" t="s">
        <v>29832</v>
      </c>
      <c r="K7300" s="210" t="s">
        <v>29832</v>
      </c>
      <c r="L7300" s="210" t="s">
        <v>7838</v>
      </c>
      <c r="M7300" s="210" t="s">
        <v>3533</v>
      </c>
      <c r="N7300" s="211">
        <v>95448</v>
      </c>
      <c r="O7300" s="210" t="s">
        <v>29197</v>
      </c>
    </row>
    <row r="7301" spans="1:15" x14ac:dyDescent="0.2">
      <c r="A7301" s="210" t="s">
        <v>29218</v>
      </c>
      <c r="B7301" s="210" t="s">
        <v>5098</v>
      </c>
      <c r="C7301" s="210" t="s">
        <v>29196</v>
      </c>
      <c r="D7301" s="211">
        <v>95448</v>
      </c>
      <c r="E7301" s="210" t="s">
        <v>29197</v>
      </c>
      <c r="G7301" s="210" t="s">
        <v>29206</v>
      </c>
      <c r="H7301" s="210" t="s">
        <v>7834</v>
      </c>
      <c r="I7301" s="210" t="s">
        <v>29833</v>
      </c>
      <c r="J7301" s="210" t="s">
        <v>29834</v>
      </c>
      <c r="K7301" s="210" t="s">
        <v>29834</v>
      </c>
      <c r="L7301" s="210" t="s">
        <v>7838</v>
      </c>
      <c r="M7301" s="210" t="s">
        <v>3533</v>
      </c>
      <c r="N7301" s="211">
        <v>95448</v>
      </c>
      <c r="O7301" s="210" t="s">
        <v>29197</v>
      </c>
    </row>
    <row r="7302" spans="1:15" x14ac:dyDescent="0.2">
      <c r="A7302" s="210" t="s">
        <v>29218</v>
      </c>
      <c r="B7302" s="210" t="s">
        <v>5098</v>
      </c>
      <c r="C7302" s="210" t="s">
        <v>29196</v>
      </c>
      <c r="D7302" s="211">
        <v>95448</v>
      </c>
      <c r="E7302" s="210" t="s">
        <v>29197</v>
      </c>
      <c r="G7302" s="210" t="s">
        <v>29206</v>
      </c>
      <c r="H7302" s="210" t="s">
        <v>7834</v>
      </c>
      <c r="I7302" s="210" t="s">
        <v>29835</v>
      </c>
      <c r="J7302" s="210" t="s">
        <v>29836</v>
      </c>
      <c r="K7302" s="210" t="s">
        <v>29836</v>
      </c>
      <c r="L7302" s="210" t="s">
        <v>7838</v>
      </c>
      <c r="M7302" s="210" t="s">
        <v>3533</v>
      </c>
      <c r="N7302" s="211">
        <v>95448</v>
      </c>
      <c r="O7302" s="210" t="s">
        <v>29197</v>
      </c>
    </row>
    <row r="7303" spans="1:15" x14ac:dyDescent="0.2">
      <c r="A7303" s="210" t="s">
        <v>29218</v>
      </c>
      <c r="B7303" s="210" t="s">
        <v>5098</v>
      </c>
      <c r="C7303" s="210" t="s">
        <v>29196</v>
      </c>
      <c r="D7303" s="211">
        <v>95448</v>
      </c>
      <c r="E7303" s="210" t="s">
        <v>29197</v>
      </c>
      <c r="G7303" s="210" t="s">
        <v>29206</v>
      </c>
      <c r="H7303" s="210" t="s">
        <v>7834</v>
      </c>
      <c r="I7303" s="210" t="s">
        <v>29837</v>
      </c>
      <c r="J7303" s="210" t="s">
        <v>29838</v>
      </c>
      <c r="K7303" s="210" t="s">
        <v>29838</v>
      </c>
      <c r="L7303" s="210" t="s">
        <v>7838</v>
      </c>
      <c r="M7303" s="210" t="s">
        <v>3533</v>
      </c>
      <c r="N7303" s="211">
        <v>95448</v>
      </c>
      <c r="O7303" s="210" t="s">
        <v>29197</v>
      </c>
    </row>
    <row r="7304" spans="1:15" x14ac:dyDescent="0.2">
      <c r="A7304" s="210" t="s">
        <v>29218</v>
      </c>
      <c r="B7304" s="210" t="s">
        <v>5098</v>
      </c>
      <c r="C7304" s="210" t="s">
        <v>29196</v>
      </c>
      <c r="D7304" s="211">
        <v>95448</v>
      </c>
      <c r="E7304" s="210" t="s">
        <v>29197</v>
      </c>
      <c r="G7304" s="210" t="s">
        <v>29206</v>
      </c>
      <c r="H7304" s="210" t="s">
        <v>7834</v>
      </c>
      <c r="I7304" s="210" t="s">
        <v>29839</v>
      </c>
      <c r="J7304" s="210" t="s">
        <v>29840</v>
      </c>
      <c r="K7304" s="210" t="s">
        <v>29840</v>
      </c>
      <c r="L7304" s="210" t="s">
        <v>7838</v>
      </c>
      <c r="M7304" s="210" t="s">
        <v>3533</v>
      </c>
      <c r="N7304" s="211">
        <v>95448</v>
      </c>
      <c r="O7304" s="210" t="s">
        <v>29197</v>
      </c>
    </row>
    <row r="7305" spans="1:15" x14ac:dyDescent="0.2">
      <c r="A7305" s="210" t="s">
        <v>29218</v>
      </c>
      <c r="B7305" s="210" t="s">
        <v>5098</v>
      </c>
      <c r="C7305" s="210" t="s">
        <v>29196</v>
      </c>
      <c r="D7305" s="211">
        <v>95448</v>
      </c>
      <c r="E7305" s="210" t="s">
        <v>29197</v>
      </c>
      <c r="G7305" s="210" t="s">
        <v>29206</v>
      </c>
      <c r="H7305" s="210" t="s">
        <v>7834</v>
      </c>
      <c r="I7305" s="210" t="s">
        <v>29841</v>
      </c>
      <c r="J7305" s="210" t="s">
        <v>29842</v>
      </c>
      <c r="K7305" s="210" t="s">
        <v>29842</v>
      </c>
      <c r="L7305" s="210" t="s">
        <v>7838</v>
      </c>
      <c r="M7305" s="210" t="s">
        <v>3533</v>
      </c>
      <c r="N7305" s="211">
        <v>95448</v>
      </c>
      <c r="O7305" s="210" t="s">
        <v>29197</v>
      </c>
    </row>
    <row r="7306" spans="1:15" x14ac:dyDescent="0.2">
      <c r="A7306" s="210" t="s">
        <v>29218</v>
      </c>
      <c r="B7306" s="210" t="s">
        <v>5098</v>
      </c>
      <c r="C7306" s="210" t="s">
        <v>29196</v>
      </c>
      <c r="D7306" s="211">
        <v>95448</v>
      </c>
      <c r="E7306" s="210" t="s">
        <v>29197</v>
      </c>
      <c r="G7306" s="210" t="s">
        <v>29206</v>
      </c>
      <c r="H7306" s="210" t="s">
        <v>7834</v>
      </c>
      <c r="I7306" s="210" t="s">
        <v>29843</v>
      </c>
      <c r="J7306" s="210" t="s">
        <v>29844</v>
      </c>
      <c r="K7306" s="210" t="s">
        <v>29844</v>
      </c>
      <c r="L7306" s="210" t="s">
        <v>7838</v>
      </c>
      <c r="M7306" s="210" t="s">
        <v>3533</v>
      </c>
      <c r="N7306" s="211">
        <v>95448</v>
      </c>
      <c r="O7306" s="210" t="s">
        <v>29197</v>
      </c>
    </row>
    <row r="7307" spans="1:15" x14ac:dyDescent="0.2">
      <c r="A7307" s="210" t="s">
        <v>29218</v>
      </c>
      <c r="B7307" s="210" t="s">
        <v>5098</v>
      </c>
      <c r="C7307" s="210" t="s">
        <v>29196</v>
      </c>
      <c r="D7307" s="211">
        <v>95448</v>
      </c>
      <c r="E7307" s="210" t="s">
        <v>29197</v>
      </c>
      <c r="G7307" s="210" t="s">
        <v>29206</v>
      </c>
      <c r="H7307" s="210" t="s">
        <v>7834</v>
      </c>
      <c r="I7307" s="210" t="s">
        <v>29845</v>
      </c>
      <c r="J7307" s="210" t="s">
        <v>29846</v>
      </c>
      <c r="K7307" s="210" t="s">
        <v>29846</v>
      </c>
      <c r="L7307" s="210" t="s">
        <v>7838</v>
      </c>
      <c r="M7307" s="210" t="s">
        <v>3533</v>
      </c>
      <c r="N7307" s="211">
        <v>95448</v>
      </c>
      <c r="O7307" s="210" t="s">
        <v>29197</v>
      </c>
    </row>
    <row r="7308" spans="1:15" x14ac:dyDescent="0.2">
      <c r="A7308" s="210" t="s">
        <v>29218</v>
      </c>
      <c r="B7308" s="210" t="s">
        <v>5098</v>
      </c>
      <c r="C7308" s="210" t="s">
        <v>29196</v>
      </c>
      <c r="D7308" s="211">
        <v>95448</v>
      </c>
      <c r="E7308" s="210" t="s">
        <v>29197</v>
      </c>
      <c r="G7308" s="210" t="s">
        <v>29206</v>
      </c>
      <c r="H7308" s="210" t="s">
        <v>7834</v>
      </c>
      <c r="I7308" s="210" t="s">
        <v>29847</v>
      </c>
      <c r="J7308" s="210" t="s">
        <v>29848</v>
      </c>
      <c r="K7308" s="210" t="s">
        <v>29848</v>
      </c>
      <c r="L7308" s="210" t="s">
        <v>7838</v>
      </c>
      <c r="M7308" s="210" t="s">
        <v>3533</v>
      </c>
      <c r="N7308" s="211">
        <v>95448</v>
      </c>
      <c r="O7308" s="210" t="s">
        <v>29197</v>
      </c>
    </row>
    <row r="7309" spans="1:15" x14ac:dyDescent="0.2">
      <c r="A7309" s="210" t="s">
        <v>29218</v>
      </c>
      <c r="B7309" s="210" t="s">
        <v>5098</v>
      </c>
      <c r="C7309" s="210" t="s">
        <v>29196</v>
      </c>
      <c r="D7309" s="211">
        <v>95448</v>
      </c>
      <c r="E7309" s="210" t="s">
        <v>29197</v>
      </c>
      <c r="G7309" s="210" t="s">
        <v>29206</v>
      </c>
      <c r="H7309" s="210" t="s">
        <v>7834</v>
      </c>
      <c r="I7309" s="210" t="s">
        <v>29849</v>
      </c>
      <c r="J7309" s="210" t="s">
        <v>29850</v>
      </c>
      <c r="K7309" s="210" t="s">
        <v>29850</v>
      </c>
      <c r="L7309" s="210" t="s">
        <v>7838</v>
      </c>
      <c r="M7309" s="210" t="s">
        <v>3533</v>
      </c>
      <c r="N7309" s="211">
        <v>95448</v>
      </c>
      <c r="O7309" s="210" t="s">
        <v>29197</v>
      </c>
    </row>
    <row r="7310" spans="1:15" x14ac:dyDescent="0.2">
      <c r="A7310" s="210" t="s">
        <v>29218</v>
      </c>
      <c r="B7310" s="210" t="s">
        <v>5098</v>
      </c>
      <c r="C7310" s="210" t="s">
        <v>29196</v>
      </c>
      <c r="D7310" s="211">
        <v>95448</v>
      </c>
      <c r="E7310" s="210" t="s">
        <v>29197</v>
      </c>
      <c r="G7310" s="210" t="s">
        <v>29206</v>
      </c>
      <c r="H7310" s="210" t="s">
        <v>7834</v>
      </c>
      <c r="I7310" s="210" t="s">
        <v>29851</v>
      </c>
      <c r="J7310" s="210" t="s">
        <v>29852</v>
      </c>
      <c r="K7310" s="210" t="s">
        <v>29852</v>
      </c>
      <c r="L7310" s="210" t="s">
        <v>7838</v>
      </c>
      <c r="M7310" s="210" t="s">
        <v>3533</v>
      </c>
      <c r="N7310" s="211">
        <v>95448</v>
      </c>
      <c r="O7310" s="210" t="s">
        <v>29197</v>
      </c>
    </row>
    <row r="7311" spans="1:15" x14ac:dyDescent="0.2">
      <c r="A7311" s="210" t="s">
        <v>29218</v>
      </c>
      <c r="B7311" s="210" t="s">
        <v>5098</v>
      </c>
      <c r="C7311" s="210" t="s">
        <v>29196</v>
      </c>
      <c r="D7311" s="211">
        <v>95448</v>
      </c>
      <c r="E7311" s="210" t="s">
        <v>29197</v>
      </c>
      <c r="G7311" s="210" t="s">
        <v>29206</v>
      </c>
      <c r="H7311" s="210" t="s">
        <v>7834</v>
      </c>
      <c r="I7311" s="210" t="s">
        <v>29853</v>
      </c>
      <c r="J7311" s="210" t="s">
        <v>29854</v>
      </c>
      <c r="K7311" s="210" t="s">
        <v>29854</v>
      </c>
      <c r="L7311" s="210" t="s">
        <v>7838</v>
      </c>
      <c r="M7311" s="210" t="s">
        <v>3533</v>
      </c>
      <c r="N7311" s="211">
        <v>95448</v>
      </c>
      <c r="O7311" s="210" t="s">
        <v>29197</v>
      </c>
    </row>
    <row r="7312" spans="1:15" x14ac:dyDescent="0.2">
      <c r="A7312" s="210" t="s">
        <v>29218</v>
      </c>
      <c r="B7312" s="210" t="s">
        <v>5098</v>
      </c>
      <c r="C7312" s="210" t="s">
        <v>29196</v>
      </c>
      <c r="D7312" s="211">
        <v>95448</v>
      </c>
      <c r="E7312" s="210" t="s">
        <v>29197</v>
      </c>
      <c r="G7312" s="210" t="s">
        <v>29206</v>
      </c>
      <c r="H7312" s="210" t="s">
        <v>7834</v>
      </c>
      <c r="I7312" s="210" t="s">
        <v>29855</v>
      </c>
      <c r="J7312" s="210" t="s">
        <v>29856</v>
      </c>
      <c r="K7312" s="210" t="s">
        <v>29856</v>
      </c>
      <c r="L7312" s="210" t="s">
        <v>7838</v>
      </c>
      <c r="M7312" s="210" t="s">
        <v>3533</v>
      </c>
      <c r="N7312" s="211">
        <v>95448</v>
      </c>
      <c r="O7312" s="210" t="s">
        <v>29197</v>
      </c>
    </row>
    <row r="7313" spans="1:15" x14ac:dyDescent="0.2">
      <c r="A7313" s="210" t="s">
        <v>29218</v>
      </c>
      <c r="B7313" s="210" t="s">
        <v>5098</v>
      </c>
      <c r="C7313" s="210" t="s">
        <v>29196</v>
      </c>
      <c r="D7313" s="211">
        <v>95448</v>
      </c>
      <c r="E7313" s="210" t="s">
        <v>29197</v>
      </c>
      <c r="G7313" s="210" t="s">
        <v>29206</v>
      </c>
      <c r="H7313" s="210" t="s">
        <v>7834</v>
      </c>
      <c r="I7313" s="210" t="s">
        <v>29857</v>
      </c>
      <c r="J7313" s="210" t="s">
        <v>29858</v>
      </c>
      <c r="K7313" s="210" t="s">
        <v>29858</v>
      </c>
      <c r="L7313" s="210" t="s">
        <v>7838</v>
      </c>
      <c r="M7313" s="210" t="s">
        <v>3533</v>
      </c>
      <c r="N7313" s="211">
        <v>95448</v>
      </c>
      <c r="O7313" s="210" t="s">
        <v>29197</v>
      </c>
    </row>
    <row r="7314" spans="1:15" x14ac:dyDescent="0.2">
      <c r="A7314" s="210" t="s">
        <v>29218</v>
      </c>
      <c r="B7314" s="210" t="s">
        <v>5098</v>
      </c>
      <c r="C7314" s="210" t="s">
        <v>29196</v>
      </c>
      <c r="D7314" s="211">
        <v>95448</v>
      </c>
      <c r="E7314" s="210" t="s">
        <v>29197</v>
      </c>
      <c r="G7314" s="210" t="s">
        <v>29206</v>
      </c>
      <c r="H7314" s="210" t="s">
        <v>7834</v>
      </c>
      <c r="I7314" s="210" t="s">
        <v>29859</v>
      </c>
      <c r="J7314" s="210" t="s">
        <v>29860</v>
      </c>
      <c r="K7314" s="210" t="s">
        <v>29860</v>
      </c>
      <c r="L7314" s="210" t="s">
        <v>7838</v>
      </c>
      <c r="M7314" s="210" t="s">
        <v>3533</v>
      </c>
      <c r="N7314" s="211">
        <v>95448</v>
      </c>
      <c r="O7314" s="210" t="s">
        <v>29197</v>
      </c>
    </row>
    <row r="7315" spans="1:15" x14ac:dyDescent="0.2">
      <c r="A7315" s="210" t="s">
        <v>29218</v>
      </c>
      <c r="B7315" s="210" t="s">
        <v>5098</v>
      </c>
      <c r="C7315" s="210" t="s">
        <v>29196</v>
      </c>
      <c r="D7315" s="211">
        <v>95448</v>
      </c>
      <c r="E7315" s="210" t="s">
        <v>29197</v>
      </c>
      <c r="G7315" s="210" t="s">
        <v>29206</v>
      </c>
      <c r="H7315" s="210" t="s">
        <v>7834</v>
      </c>
      <c r="I7315" s="210" t="s">
        <v>29861</v>
      </c>
      <c r="J7315" s="210" t="s">
        <v>29862</v>
      </c>
      <c r="K7315" s="210" t="s">
        <v>29862</v>
      </c>
      <c r="L7315" s="210" t="s">
        <v>7838</v>
      </c>
      <c r="M7315" s="210" t="s">
        <v>3533</v>
      </c>
      <c r="N7315" s="211">
        <v>95448</v>
      </c>
      <c r="O7315" s="210" t="s">
        <v>29197</v>
      </c>
    </row>
    <row r="7316" spans="1:15" x14ac:dyDescent="0.2">
      <c r="A7316" s="210" t="s">
        <v>29218</v>
      </c>
      <c r="B7316" s="210" t="s">
        <v>5098</v>
      </c>
      <c r="C7316" s="210" t="s">
        <v>29196</v>
      </c>
      <c r="D7316" s="211">
        <v>95448</v>
      </c>
      <c r="E7316" s="210" t="s">
        <v>29197</v>
      </c>
      <c r="G7316" s="210" t="s">
        <v>29206</v>
      </c>
      <c r="H7316" s="210" t="s">
        <v>7834</v>
      </c>
      <c r="I7316" s="210" t="s">
        <v>29863</v>
      </c>
      <c r="J7316" s="210" t="s">
        <v>29864</v>
      </c>
      <c r="K7316" s="210" t="s">
        <v>29864</v>
      </c>
      <c r="L7316" s="210" t="s">
        <v>7838</v>
      </c>
      <c r="M7316" s="210" t="s">
        <v>3533</v>
      </c>
      <c r="N7316" s="211">
        <v>95448</v>
      </c>
      <c r="O7316" s="210" t="s">
        <v>29197</v>
      </c>
    </row>
    <row r="7317" spans="1:15" x14ac:dyDescent="0.2">
      <c r="A7317" s="210" t="s">
        <v>29218</v>
      </c>
      <c r="B7317" s="210" t="s">
        <v>5098</v>
      </c>
      <c r="C7317" s="210" t="s">
        <v>29196</v>
      </c>
      <c r="D7317" s="211">
        <v>95448</v>
      </c>
      <c r="E7317" s="210" t="s">
        <v>29197</v>
      </c>
      <c r="G7317" s="210" t="s">
        <v>29206</v>
      </c>
      <c r="H7317" s="210" t="s">
        <v>7834</v>
      </c>
      <c r="I7317" s="210" t="s">
        <v>29865</v>
      </c>
      <c r="J7317" s="210" t="s">
        <v>29866</v>
      </c>
      <c r="K7317" s="210" t="s">
        <v>29866</v>
      </c>
      <c r="L7317" s="210" t="s">
        <v>7838</v>
      </c>
      <c r="M7317" s="210" t="s">
        <v>3533</v>
      </c>
      <c r="N7317" s="211">
        <v>95448</v>
      </c>
      <c r="O7317" s="210" t="s">
        <v>29197</v>
      </c>
    </row>
    <row r="7318" spans="1:15" x14ac:dyDescent="0.2">
      <c r="A7318" s="210" t="s">
        <v>29218</v>
      </c>
      <c r="B7318" s="210" t="s">
        <v>5098</v>
      </c>
      <c r="C7318" s="210" t="s">
        <v>29196</v>
      </c>
      <c r="D7318" s="211">
        <v>95448</v>
      </c>
      <c r="E7318" s="210" t="s">
        <v>29197</v>
      </c>
      <c r="G7318" s="210" t="s">
        <v>29206</v>
      </c>
      <c r="H7318" s="210" t="s">
        <v>7834</v>
      </c>
      <c r="I7318" s="210" t="s">
        <v>29867</v>
      </c>
      <c r="J7318" s="210" t="s">
        <v>29868</v>
      </c>
      <c r="K7318" s="210" t="s">
        <v>29868</v>
      </c>
      <c r="L7318" s="210" t="s">
        <v>7838</v>
      </c>
      <c r="M7318" s="210" t="s">
        <v>3533</v>
      </c>
      <c r="N7318" s="211">
        <v>95448</v>
      </c>
      <c r="O7318" s="210" t="s">
        <v>29197</v>
      </c>
    </row>
    <row r="7319" spans="1:15" x14ac:dyDescent="0.2">
      <c r="A7319" s="210" t="s">
        <v>29218</v>
      </c>
      <c r="B7319" s="210" t="s">
        <v>5098</v>
      </c>
      <c r="C7319" s="210" t="s">
        <v>29196</v>
      </c>
      <c r="D7319" s="211">
        <v>95448</v>
      </c>
      <c r="E7319" s="210" t="s">
        <v>29197</v>
      </c>
      <c r="G7319" s="210" t="s">
        <v>29206</v>
      </c>
      <c r="H7319" s="210" t="s">
        <v>7834</v>
      </c>
      <c r="I7319" s="210" t="s">
        <v>29869</v>
      </c>
      <c r="J7319" s="210" t="s">
        <v>29870</v>
      </c>
      <c r="K7319" s="210" t="s">
        <v>29870</v>
      </c>
      <c r="L7319" s="210" t="s">
        <v>7838</v>
      </c>
      <c r="M7319" s="210" t="s">
        <v>3533</v>
      </c>
      <c r="N7319" s="211">
        <v>95448</v>
      </c>
      <c r="O7319" s="210" t="s">
        <v>29197</v>
      </c>
    </row>
    <row r="7320" spans="1:15" x14ac:dyDescent="0.2">
      <c r="A7320" s="210" t="s">
        <v>29218</v>
      </c>
      <c r="B7320" s="210" t="s">
        <v>5098</v>
      </c>
      <c r="C7320" s="210" t="s">
        <v>29196</v>
      </c>
      <c r="D7320" s="211">
        <v>95448</v>
      </c>
      <c r="E7320" s="210" t="s">
        <v>29197</v>
      </c>
      <c r="G7320" s="210" t="s">
        <v>29206</v>
      </c>
      <c r="H7320" s="210" t="s">
        <v>7834</v>
      </c>
      <c r="I7320" s="210" t="s">
        <v>29871</v>
      </c>
      <c r="J7320" s="210" t="s">
        <v>29872</v>
      </c>
      <c r="K7320" s="210" t="s">
        <v>29872</v>
      </c>
      <c r="L7320" s="210" t="s">
        <v>7838</v>
      </c>
      <c r="M7320" s="210" t="s">
        <v>3533</v>
      </c>
      <c r="N7320" s="211">
        <v>95448</v>
      </c>
      <c r="O7320" s="210" t="s">
        <v>29197</v>
      </c>
    </row>
    <row r="7321" spans="1:15" x14ac:dyDescent="0.2">
      <c r="A7321" s="210" t="s">
        <v>29218</v>
      </c>
      <c r="B7321" s="210" t="s">
        <v>5098</v>
      </c>
      <c r="C7321" s="210" t="s">
        <v>29196</v>
      </c>
      <c r="D7321" s="211">
        <v>95448</v>
      </c>
      <c r="E7321" s="210" t="s">
        <v>29197</v>
      </c>
      <c r="G7321" s="210" t="s">
        <v>29206</v>
      </c>
      <c r="H7321" s="210" t="s">
        <v>7834</v>
      </c>
      <c r="I7321" s="210" t="s">
        <v>29873</v>
      </c>
      <c r="J7321" s="210" t="s">
        <v>29874</v>
      </c>
      <c r="K7321" s="210" t="s">
        <v>29874</v>
      </c>
      <c r="L7321" s="210" t="s">
        <v>7838</v>
      </c>
      <c r="M7321" s="210" t="s">
        <v>3533</v>
      </c>
      <c r="N7321" s="211">
        <v>95448</v>
      </c>
      <c r="O7321" s="210" t="s">
        <v>29197</v>
      </c>
    </row>
    <row r="7322" spans="1:15" x14ac:dyDescent="0.2">
      <c r="A7322" s="210" t="s">
        <v>29218</v>
      </c>
      <c r="B7322" s="210" t="s">
        <v>5098</v>
      </c>
      <c r="C7322" s="210" t="s">
        <v>29196</v>
      </c>
      <c r="D7322" s="211">
        <v>95448</v>
      </c>
      <c r="E7322" s="210" t="s">
        <v>29197</v>
      </c>
      <c r="G7322" s="210" t="s">
        <v>29206</v>
      </c>
      <c r="H7322" s="210" t="s">
        <v>7834</v>
      </c>
      <c r="I7322" s="210" t="s">
        <v>29875</v>
      </c>
      <c r="J7322" s="210" t="s">
        <v>29876</v>
      </c>
      <c r="K7322" s="210" t="s">
        <v>29876</v>
      </c>
      <c r="L7322" s="210" t="s">
        <v>7838</v>
      </c>
      <c r="M7322" s="210" t="s">
        <v>3533</v>
      </c>
      <c r="N7322" s="211">
        <v>95448</v>
      </c>
      <c r="O7322" s="210" t="s">
        <v>29197</v>
      </c>
    </row>
    <row r="7323" spans="1:15" x14ac:dyDescent="0.2">
      <c r="A7323" s="210" t="s">
        <v>29218</v>
      </c>
      <c r="B7323" s="210" t="s">
        <v>5098</v>
      </c>
      <c r="C7323" s="210" t="s">
        <v>29196</v>
      </c>
      <c r="D7323" s="211">
        <v>95448</v>
      </c>
      <c r="E7323" s="210" t="s">
        <v>29197</v>
      </c>
      <c r="G7323" s="210" t="s">
        <v>29206</v>
      </c>
      <c r="H7323" s="210" t="s">
        <v>7834</v>
      </c>
      <c r="I7323" s="210" t="s">
        <v>29877</v>
      </c>
      <c r="J7323" s="210" t="s">
        <v>29878</v>
      </c>
      <c r="K7323" s="210" t="s">
        <v>29878</v>
      </c>
      <c r="L7323" s="210" t="s">
        <v>7838</v>
      </c>
      <c r="M7323" s="210" t="s">
        <v>3533</v>
      </c>
      <c r="N7323" s="211">
        <v>95448</v>
      </c>
      <c r="O7323" s="210" t="s">
        <v>29197</v>
      </c>
    </row>
    <row r="7324" spans="1:15" x14ac:dyDescent="0.2">
      <c r="A7324" s="210" t="s">
        <v>29218</v>
      </c>
      <c r="B7324" s="210" t="s">
        <v>5098</v>
      </c>
      <c r="C7324" s="210" t="s">
        <v>29196</v>
      </c>
      <c r="D7324" s="211">
        <v>95448</v>
      </c>
      <c r="E7324" s="210" t="s">
        <v>29197</v>
      </c>
      <c r="G7324" s="210" t="s">
        <v>29206</v>
      </c>
      <c r="H7324" s="210" t="s">
        <v>7834</v>
      </c>
      <c r="I7324" s="210" t="s">
        <v>29879</v>
      </c>
      <c r="J7324" s="210" t="s">
        <v>29880</v>
      </c>
      <c r="K7324" s="210" t="s">
        <v>29880</v>
      </c>
      <c r="L7324" s="210" t="s">
        <v>7838</v>
      </c>
      <c r="M7324" s="210" t="s">
        <v>3533</v>
      </c>
      <c r="N7324" s="211">
        <v>95448</v>
      </c>
      <c r="O7324" s="210" t="s">
        <v>29197</v>
      </c>
    </row>
    <row r="7325" spans="1:15" x14ac:dyDescent="0.2">
      <c r="A7325" s="210" t="s">
        <v>29218</v>
      </c>
      <c r="B7325" s="210" t="s">
        <v>5098</v>
      </c>
      <c r="C7325" s="210" t="s">
        <v>29196</v>
      </c>
      <c r="D7325" s="211">
        <v>95448</v>
      </c>
      <c r="E7325" s="210" t="s">
        <v>29197</v>
      </c>
      <c r="G7325" s="210" t="s">
        <v>29206</v>
      </c>
      <c r="H7325" s="210" t="s">
        <v>7834</v>
      </c>
      <c r="I7325" s="210" t="s">
        <v>29881</v>
      </c>
      <c r="J7325" s="210" t="s">
        <v>29882</v>
      </c>
      <c r="K7325" s="210" t="s">
        <v>29882</v>
      </c>
      <c r="L7325" s="210" t="s">
        <v>7838</v>
      </c>
      <c r="M7325" s="210" t="s">
        <v>3533</v>
      </c>
      <c r="N7325" s="211">
        <v>95448</v>
      </c>
      <c r="O7325" s="210" t="s">
        <v>29197</v>
      </c>
    </row>
    <row r="7326" spans="1:15" x14ac:dyDescent="0.2">
      <c r="A7326" s="210" t="s">
        <v>29218</v>
      </c>
      <c r="B7326" s="210" t="s">
        <v>5098</v>
      </c>
      <c r="C7326" s="210" t="s">
        <v>29196</v>
      </c>
      <c r="D7326" s="211">
        <v>95448</v>
      </c>
      <c r="E7326" s="210" t="s">
        <v>29197</v>
      </c>
      <c r="G7326" s="210" t="s">
        <v>29206</v>
      </c>
      <c r="H7326" s="210" t="s">
        <v>7834</v>
      </c>
      <c r="I7326" s="210" t="s">
        <v>29883</v>
      </c>
      <c r="J7326" s="210" t="s">
        <v>29884</v>
      </c>
      <c r="K7326" s="210" t="s">
        <v>29884</v>
      </c>
      <c r="L7326" s="210" t="s">
        <v>7838</v>
      </c>
      <c r="M7326" s="210" t="s">
        <v>3533</v>
      </c>
      <c r="N7326" s="211">
        <v>95448</v>
      </c>
      <c r="O7326" s="210" t="s">
        <v>29197</v>
      </c>
    </row>
    <row r="7327" spans="1:15" x14ac:dyDescent="0.2">
      <c r="A7327" s="210" t="s">
        <v>29218</v>
      </c>
      <c r="B7327" s="210" t="s">
        <v>5098</v>
      </c>
      <c r="C7327" s="210" t="s">
        <v>29196</v>
      </c>
      <c r="D7327" s="211">
        <v>95448</v>
      </c>
      <c r="E7327" s="210" t="s">
        <v>29197</v>
      </c>
      <c r="G7327" s="210" t="s">
        <v>29206</v>
      </c>
      <c r="H7327" s="210" t="s">
        <v>7834</v>
      </c>
      <c r="I7327" s="210" t="s">
        <v>29885</v>
      </c>
      <c r="J7327" s="210" t="s">
        <v>29886</v>
      </c>
      <c r="K7327" s="210" t="s">
        <v>29886</v>
      </c>
      <c r="L7327" s="210" t="s">
        <v>7838</v>
      </c>
      <c r="M7327" s="210" t="s">
        <v>3533</v>
      </c>
      <c r="N7327" s="211">
        <v>95448</v>
      </c>
      <c r="O7327" s="210" t="s">
        <v>29197</v>
      </c>
    </row>
    <row r="7328" spans="1:15" x14ac:dyDescent="0.2">
      <c r="A7328" s="210" t="s">
        <v>29218</v>
      </c>
      <c r="B7328" s="210" t="s">
        <v>5098</v>
      </c>
      <c r="C7328" s="210" t="s">
        <v>29196</v>
      </c>
      <c r="D7328" s="211">
        <v>95448</v>
      </c>
      <c r="E7328" s="210" t="s">
        <v>29197</v>
      </c>
      <c r="G7328" s="210" t="s">
        <v>29206</v>
      </c>
      <c r="H7328" s="210" t="s">
        <v>7834</v>
      </c>
      <c r="I7328" s="210" t="s">
        <v>29887</v>
      </c>
      <c r="J7328" s="210" t="s">
        <v>29888</v>
      </c>
      <c r="K7328" s="210" t="s">
        <v>29888</v>
      </c>
      <c r="L7328" s="210" t="s">
        <v>7838</v>
      </c>
      <c r="M7328" s="210" t="s">
        <v>3533</v>
      </c>
      <c r="N7328" s="211">
        <v>95448</v>
      </c>
      <c r="O7328" s="210" t="s">
        <v>29197</v>
      </c>
    </row>
    <row r="7329" spans="1:15" x14ac:dyDescent="0.2">
      <c r="A7329" s="210" t="s">
        <v>29218</v>
      </c>
      <c r="B7329" s="210" t="s">
        <v>5098</v>
      </c>
      <c r="C7329" s="210" t="s">
        <v>29196</v>
      </c>
      <c r="D7329" s="211">
        <v>95448</v>
      </c>
      <c r="E7329" s="210" t="s">
        <v>29197</v>
      </c>
      <c r="G7329" s="210" t="s">
        <v>29206</v>
      </c>
      <c r="H7329" s="210" t="s">
        <v>7834</v>
      </c>
      <c r="I7329" s="210" t="s">
        <v>29889</v>
      </c>
      <c r="J7329" s="210" t="s">
        <v>29890</v>
      </c>
      <c r="K7329" s="210" t="s">
        <v>29890</v>
      </c>
      <c r="L7329" s="210" t="s">
        <v>7838</v>
      </c>
      <c r="M7329" s="210" t="s">
        <v>3533</v>
      </c>
      <c r="N7329" s="211">
        <v>95448</v>
      </c>
      <c r="O7329" s="210" t="s">
        <v>29197</v>
      </c>
    </row>
    <row r="7330" spans="1:15" x14ac:dyDescent="0.2">
      <c r="A7330" s="210" t="s">
        <v>29218</v>
      </c>
      <c r="B7330" s="210" t="s">
        <v>5098</v>
      </c>
      <c r="C7330" s="210" t="s">
        <v>29196</v>
      </c>
      <c r="D7330" s="211">
        <v>95448</v>
      </c>
      <c r="E7330" s="210" t="s">
        <v>29197</v>
      </c>
      <c r="G7330" s="210" t="s">
        <v>29206</v>
      </c>
      <c r="H7330" s="210" t="s">
        <v>7834</v>
      </c>
      <c r="I7330" s="210" t="s">
        <v>29891</v>
      </c>
      <c r="J7330" s="210" t="s">
        <v>29892</v>
      </c>
      <c r="K7330" s="210" t="s">
        <v>29892</v>
      </c>
      <c r="L7330" s="210" t="s">
        <v>7838</v>
      </c>
      <c r="M7330" s="210" t="s">
        <v>3533</v>
      </c>
      <c r="N7330" s="211">
        <v>95448</v>
      </c>
      <c r="O7330" s="210" t="s">
        <v>29197</v>
      </c>
    </row>
    <row r="7331" spans="1:15" x14ac:dyDescent="0.2">
      <c r="A7331" s="210" t="s">
        <v>29218</v>
      </c>
      <c r="B7331" s="210" t="s">
        <v>5098</v>
      </c>
      <c r="C7331" s="210" t="s">
        <v>29196</v>
      </c>
      <c r="D7331" s="211">
        <v>95448</v>
      </c>
      <c r="E7331" s="210" t="s">
        <v>29197</v>
      </c>
      <c r="G7331" s="210" t="s">
        <v>29206</v>
      </c>
      <c r="H7331" s="210" t="s">
        <v>7834</v>
      </c>
      <c r="I7331" s="210" t="s">
        <v>29893</v>
      </c>
      <c r="J7331" s="210" t="s">
        <v>29894</v>
      </c>
      <c r="K7331" s="210" t="s">
        <v>29894</v>
      </c>
      <c r="L7331" s="210" t="s">
        <v>7838</v>
      </c>
      <c r="M7331" s="210" t="s">
        <v>3533</v>
      </c>
      <c r="N7331" s="211">
        <v>95448</v>
      </c>
      <c r="O7331" s="210" t="s">
        <v>29197</v>
      </c>
    </row>
    <row r="7332" spans="1:15" x14ac:dyDescent="0.2">
      <c r="A7332" s="210" t="s">
        <v>29218</v>
      </c>
      <c r="B7332" s="210" t="s">
        <v>5098</v>
      </c>
      <c r="C7332" s="210" t="s">
        <v>29196</v>
      </c>
      <c r="D7332" s="211">
        <v>95448</v>
      </c>
      <c r="E7332" s="210" t="s">
        <v>29197</v>
      </c>
      <c r="G7332" s="210" t="s">
        <v>29206</v>
      </c>
      <c r="H7332" s="210" t="s">
        <v>7834</v>
      </c>
      <c r="I7332" s="210" t="s">
        <v>29895</v>
      </c>
      <c r="J7332" s="210" t="s">
        <v>29896</v>
      </c>
      <c r="K7332" s="210" t="s">
        <v>29896</v>
      </c>
      <c r="L7332" s="210" t="s">
        <v>7838</v>
      </c>
      <c r="M7332" s="210" t="s">
        <v>3533</v>
      </c>
      <c r="N7332" s="211">
        <v>95448</v>
      </c>
      <c r="O7332" s="210" t="s">
        <v>29197</v>
      </c>
    </row>
    <row r="7333" spans="1:15" x14ac:dyDescent="0.2">
      <c r="A7333" s="210" t="s">
        <v>29218</v>
      </c>
      <c r="B7333" s="210" t="s">
        <v>5098</v>
      </c>
      <c r="C7333" s="210" t="s">
        <v>29196</v>
      </c>
      <c r="D7333" s="211">
        <v>95448</v>
      </c>
      <c r="E7333" s="210" t="s">
        <v>29197</v>
      </c>
      <c r="G7333" s="210" t="s">
        <v>29206</v>
      </c>
      <c r="H7333" s="210" t="s">
        <v>7834</v>
      </c>
      <c r="I7333" s="210" t="s">
        <v>29897</v>
      </c>
      <c r="J7333" s="210" t="s">
        <v>29898</v>
      </c>
      <c r="K7333" s="210" t="s">
        <v>29898</v>
      </c>
      <c r="L7333" s="210" t="s">
        <v>7838</v>
      </c>
      <c r="M7333" s="210" t="s">
        <v>3533</v>
      </c>
      <c r="N7333" s="211">
        <v>95448</v>
      </c>
      <c r="O7333" s="210" t="s">
        <v>29197</v>
      </c>
    </row>
    <row r="7334" spans="1:15" x14ac:dyDescent="0.2">
      <c r="A7334" s="210" t="s">
        <v>29218</v>
      </c>
      <c r="B7334" s="210" t="s">
        <v>5098</v>
      </c>
      <c r="C7334" s="210" t="s">
        <v>29196</v>
      </c>
      <c r="D7334" s="211">
        <v>95448</v>
      </c>
      <c r="E7334" s="210" t="s">
        <v>29197</v>
      </c>
      <c r="G7334" s="210" t="s">
        <v>29206</v>
      </c>
      <c r="H7334" s="210" t="s">
        <v>7834</v>
      </c>
      <c r="I7334" s="210" t="s">
        <v>29899</v>
      </c>
      <c r="J7334" s="210" t="s">
        <v>29900</v>
      </c>
      <c r="K7334" s="210" t="s">
        <v>29900</v>
      </c>
      <c r="L7334" s="210" t="s">
        <v>7838</v>
      </c>
      <c r="M7334" s="210" t="s">
        <v>3533</v>
      </c>
      <c r="N7334" s="211">
        <v>95448</v>
      </c>
      <c r="O7334" s="210" t="s">
        <v>29197</v>
      </c>
    </row>
    <row r="7335" spans="1:15" x14ac:dyDescent="0.2">
      <c r="A7335" s="210" t="s">
        <v>29218</v>
      </c>
      <c r="B7335" s="210" t="s">
        <v>5098</v>
      </c>
      <c r="C7335" s="210" t="s">
        <v>29196</v>
      </c>
      <c r="D7335" s="211">
        <v>95448</v>
      </c>
      <c r="E7335" s="210" t="s">
        <v>29197</v>
      </c>
      <c r="G7335" s="210" t="s">
        <v>29206</v>
      </c>
      <c r="H7335" s="210" t="s">
        <v>7834</v>
      </c>
      <c r="I7335" s="210" t="s">
        <v>29901</v>
      </c>
      <c r="J7335" s="210" t="s">
        <v>29902</v>
      </c>
      <c r="K7335" s="210" t="s">
        <v>29902</v>
      </c>
      <c r="L7335" s="210" t="s">
        <v>7838</v>
      </c>
      <c r="M7335" s="210" t="s">
        <v>3533</v>
      </c>
      <c r="N7335" s="211">
        <v>95448</v>
      </c>
      <c r="O7335" s="210" t="s">
        <v>29197</v>
      </c>
    </row>
    <row r="7336" spans="1:15" x14ac:dyDescent="0.2">
      <c r="A7336" s="210" t="s">
        <v>29218</v>
      </c>
      <c r="B7336" s="210" t="s">
        <v>5098</v>
      </c>
      <c r="C7336" s="210" t="s">
        <v>29196</v>
      </c>
      <c r="D7336" s="211">
        <v>95448</v>
      </c>
      <c r="E7336" s="210" t="s">
        <v>29197</v>
      </c>
      <c r="G7336" s="210" t="s">
        <v>29206</v>
      </c>
      <c r="H7336" s="210" t="s">
        <v>7834</v>
      </c>
      <c r="I7336" s="210" t="s">
        <v>29903</v>
      </c>
      <c r="J7336" s="210" t="s">
        <v>29904</v>
      </c>
      <c r="K7336" s="210" t="s">
        <v>29904</v>
      </c>
      <c r="L7336" s="210" t="s">
        <v>7838</v>
      </c>
      <c r="M7336" s="210" t="s">
        <v>3533</v>
      </c>
      <c r="N7336" s="211">
        <v>95448</v>
      </c>
      <c r="O7336" s="210" t="s">
        <v>29197</v>
      </c>
    </row>
    <row r="7337" spans="1:15" x14ac:dyDescent="0.2">
      <c r="A7337" s="210" t="s">
        <v>29218</v>
      </c>
      <c r="B7337" s="210" t="s">
        <v>5098</v>
      </c>
      <c r="C7337" s="210" t="s">
        <v>29196</v>
      </c>
      <c r="D7337" s="211">
        <v>95448</v>
      </c>
      <c r="E7337" s="210" t="s">
        <v>29197</v>
      </c>
      <c r="G7337" s="210" t="s">
        <v>29206</v>
      </c>
      <c r="H7337" s="210" t="s">
        <v>7834</v>
      </c>
      <c r="I7337" s="210" t="s">
        <v>29905</v>
      </c>
      <c r="J7337" s="210" t="s">
        <v>29906</v>
      </c>
      <c r="K7337" s="210" t="s">
        <v>29906</v>
      </c>
      <c r="L7337" s="210" t="s">
        <v>7838</v>
      </c>
      <c r="M7337" s="210" t="s">
        <v>3533</v>
      </c>
      <c r="N7337" s="211">
        <v>95448</v>
      </c>
      <c r="O7337" s="210" t="s">
        <v>29197</v>
      </c>
    </row>
    <row r="7338" spans="1:15" x14ac:dyDescent="0.2">
      <c r="A7338" s="210" t="s">
        <v>29218</v>
      </c>
      <c r="B7338" s="210" t="s">
        <v>5098</v>
      </c>
      <c r="C7338" s="210" t="s">
        <v>29196</v>
      </c>
      <c r="D7338" s="211">
        <v>95448</v>
      </c>
      <c r="E7338" s="210" t="s">
        <v>29197</v>
      </c>
      <c r="G7338" s="210" t="s">
        <v>29206</v>
      </c>
      <c r="H7338" s="210" t="s">
        <v>7834</v>
      </c>
      <c r="I7338" s="210" t="s">
        <v>29907</v>
      </c>
      <c r="J7338" s="210" t="s">
        <v>29908</v>
      </c>
      <c r="K7338" s="210" t="s">
        <v>29908</v>
      </c>
      <c r="L7338" s="210" t="s">
        <v>7838</v>
      </c>
      <c r="M7338" s="210" t="s">
        <v>3533</v>
      </c>
      <c r="N7338" s="211">
        <v>95448</v>
      </c>
      <c r="O7338" s="210" t="s">
        <v>29197</v>
      </c>
    </row>
    <row r="7339" spans="1:15" x14ac:dyDescent="0.2">
      <c r="A7339" s="210" t="s">
        <v>29218</v>
      </c>
      <c r="B7339" s="210" t="s">
        <v>5098</v>
      </c>
      <c r="C7339" s="210" t="s">
        <v>29196</v>
      </c>
      <c r="D7339" s="211">
        <v>95448</v>
      </c>
      <c r="E7339" s="210" t="s">
        <v>29197</v>
      </c>
      <c r="G7339" s="210" t="s">
        <v>29206</v>
      </c>
      <c r="H7339" s="210" t="s">
        <v>7834</v>
      </c>
      <c r="I7339" s="210" t="s">
        <v>29909</v>
      </c>
      <c r="J7339" s="210" t="s">
        <v>29910</v>
      </c>
      <c r="K7339" s="210" t="s">
        <v>29910</v>
      </c>
      <c r="L7339" s="210" t="s">
        <v>7838</v>
      </c>
      <c r="M7339" s="210" t="s">
        <v>3533</v>
      </c>
      <c r="N7339" s="211">
        <v>95448</v>
      </c>
      <c r="O7339" s="210" t="s">
        <v>29197</v>
      </c>
    </row>
    <row r="7340" spans="1:15" x14ac:dyDescent="0.2">
      <c r="A7340" s="210" t="s">
        <v>29218</v>
      </c>
      <c r="B7340" s="210" t="s">
        <v>5098</v>
      </c>
      <c r="C7340" s="210" t="s">
        <v>29196</v>
      </c>
      <c r="D7340" s="211">
        <v>95448</v>
      </c>
      <c r="E7340" s="210" t="s">
        <v>29197</v>
      </c>
      <c r="G7340" s="210" t="s">
        <v>29206</v>
      </c>
      <c r="H7340" s="210" t="s">
        <v>7834</v>
      </c>
      <c r="I7340" s="210" t="s">
        <v>29911</v>
      </c>
      <c r="J7340" s="210" t="s">
        <v>29912</v>
      </c>
      <c r="K7340" s="210" t="s">
        <v>29912</v>
      </c>
      <c r="L7340" s="210" t="s">
        <v>7838</v>
      </c>
      <c r="M7340" s="210" t="s">
        <v>3533</v>
      </c>
      <c r="N7340" s="211">
        <v>95448</v>
      </c>
      <c r="O7340" s="210" t="s">
        <v>29197</v>
      </c>
    </row>
    <row r="7341" spans="1:15" x14ac:dyDescent="0.2">
      <c r="A7341" s="210" t="s">
        <v>29218</v>
      </c>
      <c r="B7341" s="210" t="s">
        <v>5098</v>
      </c>
      <c r="C7341" s="210" t="s">
        <v>29196</v>
      </c>
      <c r="D7341" s="211">
        <v>95448</v>
      </c>
      <c r="E7341" s="210" t="s">
        <v>29197</v>
      </c>
      <c r="G7341" s="210" t="s">
        <v>29206</v>
      </c>
      <c r="H7341" s="210" t="s">
        <v>7834</v>
      </c>
      <c r="I7341" s="210" t="s">
        <v>29913</v>
      </c>
      <c r="J7341" s="210" t="s">
        <v>29914</v>
      </c>
      <c r="K7341" s="210" t="s">
        <v>29914</v>
      </c>
      <c r="L7341" s="210" t="s">
        <v>7838</v>
      </c>
      <c r="M7341" s="210" t="s">
        <v>3533</v>
      </c>
      <c r="N7341" s="211">
        <v>95448</v>
      </c>
      <c r="O7341" s="210" t="s">
        <v>29197</v>
      </c>
    </row>
    <row r="7342" spans="1:15" x14ac:dyDescent="0.2">
      <c r="A7342" s="210" t="s">
        <v>29218</v>
      </c>
      <c r="B7342" s="210" t="s">
        <v>5098</v>
      </c>
      <c r="C7342" s="210" t="s">
        <v>29196</v>
      </c>
      <c r="D7342" s="211">
        <v>95448</v>
      </c>
      <c r="E7342" s="210" t="s">
        <v>29197</v>
      </c>
      <c r="G7342" s="210" t="s">
        <v>29206</v>
      </c>
      <c r="H7342" s="210" t="s">
        <v>7834</v>
      </c>
      <c r="I7342" s="210" t="s">
        <v>29915</v>
      </c>
      <c r="J7342" s="210" t="s">
        <v>29916</v>
      </c>
      <c r="K7342" s="210" t="s">
        <v>29916</v>
      </c>
      <c r="L7342" s="210" t="s">
        <v>7838</v>
      </c>
      <c r="M7342" s="210" t="s">
        <v>3533</v>
      </c>
      <c r="N7342" s="211">
        <v>95448</v>
      </c>
      <c r="O7342" s="210" t="s">
        <v>29197</v>
      </c>
    </row>
    <row r="7343" spans="1:15" x14ac:dyDescent="0.2">
      <c r="A7343" s="210" t="s">
        <v>29218</v>
      </c>
      <c r="B7343" s="210" t="s">
        <v>5098</v>
      </c>
      <c r="C7343" s="210" t="s">
        <v>29196</v>
      </c>
      <c r="D7343" s="211">
        <v>95448</v>
      </c>
      <c r="E7343" s="210" t="s">
        <v>29197</v>
      </c>
      <c r="G7343" s="210" t="s">
        <v>29206</v>
      </c>
      <c r="H7343" s="210" t="s">
        <v>7834</v>
      </c>
      <c r="I7343" s="210" t="s">
        <v>29917</v>
      </c>
      <c r="J7343" s="210" t="s">
        <v>29918</v>
      </c>
      <c r="K7343" s="210" t="s">
        <v>29918</v>
      </c>
      <c r="L7343" s="210" t="s">
        <v>7838</v>
      </c>
      <c r="M7343" s="210" t="s">
        <v>3533</v>
      </c>
      <c r="N7343" s="211">
        <v>95448</v>
      </c>
      <c r="O7343" s="210" t="s">
        <v>29197</v>
      </c>
    </row>
    <row r="7344" spans="1:15" x14ac:dyDescent="0.2">
      <c r="A7344" s="210" t="s">
        <v>29218</v>
      </c>
      <c r="B7344" s="210" t="s">
        <v>5098</v>
      </c>
      <c r="C7344" s="210" t="s">
        <v>29196</v>
      </c>
      <c r="D7344" s="211">
        <v>95448</v>
      </c>
      <c r="E7344" s="210" t="s">
        <v>29197</v>
      </c>
      <c r="G7344" s="210" t="s">
        <v>29206</v>
      </c>
      <c r="H7344" s="210" t="s">
        <v>7834</v>
      </c>
      <c r="I7344" s="210" t="s">
        <v>29919</v>
      </c>
      <c r="J7344" s="210" t="s">
        <v>29920</v>
      </c>
      <c r="K7344" s="210" t="s">
        <v>29920</v>
      </c>
      <c r="L7344" s="210" t="s">
        <v>7838</v>
      </c>
      <c r="M7344" s="210" t="s">
        <v>3533</v>
      </c>
      <c r="N7344" s="211">
        <v>95448</v>
      </c>
      <c r="O7344" s="210" t="s">
        <v>29197</v>
      </c>
    </row>
    <row r="7345" spans="1:15" x14ac:dyDescent="0.2">
      <c r="A7345" s="210" t="s">
        <v>29218</v>
      </c>
      <c r="B7345" s="210" t="s">
        <v>5098</v>
      </c>
      <c r="C7345" s="210" t="s">
        <v>29196</v>
      </c>
      <c r="D7345" s="211">
        <v>95448</v>
      </c>
      <c r="E7345" s="210" t="s">
        <v>29197</v>
      </c>
      <c r="G7345" s="210" t="s">
        <v>29206</v>
      </c>
      <c r="H7345" s="210" t="s">
        <v>7834</v>
      </c>
      <c r="I7345" s="210" t="s">
        <v>29921</v>
      </c>
      <c r="J7345" s="210" t="s">
        <v>29922</v>
      </c>
      <c r="K7345" s="210" t="s">
        <v>29922</v>
      </c>
      <c r="L7345" s="210" t="s">
        <v>7838</v>
      </c>
      <c r="M7345" s="210" t="s">
        <v>3533</v>
      </c>
      <c r="N7345" s="211">
        <v>95448</v>
      </c>
      <c r="O7345" s="210" t="s">
        <v>29197</v>
      </c>
    </row>
    <row r="7346" spans="1:15" x14ac:dyDescent="0.2">
      <c r="A7346" s="210" t="s">
        <v>29218</v>
      </c>
      <c r="B7346" s="210" t="s">
        <v>5098</v>
      </c>
      <c r="C7346" s="210" t="s">
        <v>29196</v>
      </c>
      <c r="D7346" s="211">
        <v>95448</v>
      </c>
      <c r="E7346" s="210" t="s">
        <v>29197</v>
      </c>
      <c r="G7346" s="210" t="s">
        <v>29206</v>
      </c>
      <c r="H7346" s="210" t="s">
        <v>7834</v>
      </c>
      <c r="I7346" s="210" t="s">
        <v>29923</v>
      </c>
      <c r="J7346" s="210" t="s">
        <v>29924</v>
      </c>
      <c r="K7346" s="210" t="s">
        <v>29924</v>
      </c>
      <c r="L7346" s="210" t="s">
        <v>7838</v>
      </c>
      <c r="M7346" s="210" t="s">
        <v>3533</v>
      </c>
      <c r="N7346" s="211">
        <v>95448</v>
      </c>
      <c r="O7346" s="210" t="s">
        <v>29197</v>
      </c>
    </row>
    <row r="7347" spans="1:15" x14ac:dyDescent="0.2">
      <c r="A7347" s="210" t="s">
        <v>29218</v>
      </c>
      <c r="B7347" s="210" t="s">
        <v>5098</v>
      </c>
      <c r="C7347" s="210" t="s">
        <v>29196</v>
      </c>
      <c r="D7347" s="211">
        <v>95448</v>
      </c>
      <c r="E7347" s="210" t="s">
        <v>29197</v>
      </c>
      <c r="G7347" s="210" t="s">
        <v>29206</v>
      </c>
      <c r="H7347" s="210" t="s">
        <v>7834</v>
      </c>
      <c r="I7347" s="210" t="s">
        <v>29925</v>
      </c>
      <c r="J7347" s="210" t="s">
        <v>29926</v>
      </c>
      <c r="K7347" s="210" t="s">
        <v>29926</v>
      </c>
      <c r="L7347" s="210" t="s">
        <v>7838</v>
      </c>
      <c r="M7347" s="210" t="s">
        <v>3533</v>
      </c>
      <c r="N7347" s="211">
        <v>95448</v>
      </c>
      <c r="O7347" s="210" t="s">
        <v>29197</v>
      </c>
    </row>
    <row r="7348" spans="1:15" x14ac:dyDescent="0.2">
      <c r="A7348" s="210" t="s">
        <v>29218</v>
      </c>
      <c r="B7348" s="210" t="s">
        <v>5098</v>
      </c>
      <c r="C7348" s="210" t="s">
        <v>29196</v>
      </c>
      <c r="D7348" s="211">
        <v>95448</v>
      </c>
      <c r="E7348" s="210" t="s">
        <v>29197</v>
      </c>
      <c r="G7348" s="210" t="s">
        <v>29206</v>
      </c>
      <c r="H7348" s="210" t="s">
        <v>7834</v>
      </c>
      <c r="I7348" s="210" t="s">
        <v>29927</v>
      </c>
      <c r="J7348" s="210" t="s">
        <v>29928</v>
      </c>
      <c r="K7348" s="210" t="s">
        <v>29928</v>
      </c>
      <c r="L7348" s="210" t="s">
        <v>7838</v>
      </c>
      <c r="M7348" s="210" t="s">
        <v>3533</v>
      </c>
      <c r="N7348" s="211">
        <v>95448</v>
      </c>
      <c r="O7348" s="210" t="s">
        <v>29197</v>
      </c>
    </row>
    <row r="7349" spans="1:15" x14ac:dyDescent="0.2">
      <c r="A7349" s="210" t="s">
        <v>29218</v>
      </c>
      <c r="B7349" s="210" t="s">
        <v>5098</v>
      </c>
      <c r="C7349" s="210" t="s">
        <v>29196</v>
      </c>
      <c r="D7349" s="211">
        <v>95448</v>
      </c>
      <c r="E7349" s="210" t="s">
        <v>29197</v>
      </c>
      <c r="G7349" s="210" t="s">
        <v>29206</v>
      </c>
      <c r="H7349" s="210" t="s">
        <v>7834</v>
      </c>
      <c r="I7349" s="210" t="s">
        <v>29929</v>
      </c>
      <c r="J7349" s="210" t="s">
        <v>29930</v>
      </c>
      <c r="K7349" s="210" t="s">
        <v>29930</v>
      </c>
      <c r="L7349" s="210" t="s">
        <v>7838</v>
      </c>
      <c r="M7349" s="210" t="s">
        <v>3533</v>
      </c>
      <c r="N7349" s="211">
        <v>95448</v>
      </c>
      <c r="O7349" s="210" t="s">
        <v>29197</v>
      </c>
    </row>
    <row r="7350" spans="1:15" x14ac:dyDescent="0.2">
      <c r="A7350" s="210" t="s">
        <v>29218</v>
      </c>
      <c r="B7350" s="210" t="s">
        <v>5098</v>
      </c>
      <c r="C7350" s="210" t="s">
        <v>29196</v>
      </c>
      <c r="D7350" s="211">
        <v>95448</v>
      </c>
      <c r="E7350" s="210" t="s">
        <v>29197</v>
      </c>
      <c r="G7350" s="210" t="s">
        <v>29206</v>
      </c>
      <c r="H7350" s="210" t="s">
        <v>7834</v>
      </c>
      <c r="I7350" s="210" t="s">
        <v>29931</v>
      </c>
      <c r="J7350" s="210" t="s">
        <v>29932</v>
      </c>
      <c r="K7350" s="210" t="s">
        <v>29932</v>
      </c>
      <c r="L7350" s="210" t="s">
        <v>7838</v>
      </c>
      <c r="M7350" s="210" t="s">
        <v>3533</v>
      </c>
      <c r="N7350" s="211">
        <v>95448</v>
      </c>
      <c r="O7350" s="210" t="s">
        <v>29197</v>
      </c>
    </row>
    <row r="7351" spans="1:15" x14ac:dyDescent="0.2">
      <c r="A7351" s="210" t="s">
        <v>29218</v>
      </c>
      <c r="B7351" s="210" t="s">
        <v>5098</v>
      </c>
      <c r="C7351" s="210" t="s">
        <v>29196</v>
      </c>
      <c r="D7351" s="211">
        <v>95448</v>
      </c>
      <c r="E7351" s="210" t="s">
        <v>29197</v>
      </c>
      <c r="G7351" s="210" t="s">
        <v>29206</v>
      </c>
      <c r="H7351" s="210" t="s">
        <v>7834</v>
      </c>
      <c r="I7351" s="210" t="s">
        <v>29933</v>
      </c>
      <c r="J7351" s="210" t="s">
        <v>29934</v>
      </c>
      <c r="K7351" s="210" t="s">
        <v>29934</v>
      </c>
      <c r="L7351" s="210" t="s">
        <v>7838</v>
      </c>
      <c r="M7351" s="210" t="s">
        <v>3533</v>
      </c>
      <c r="N7351" s="211">
        <v>95448</v>
      </c>
      <c r="O7351" s="210" t="s">
        <v>29197</v>
      </c>
    </row>
    <row r="7352" spans="1:15" x14ac:dyDescent="0.2">
      <c r="A7352" s="210" t="s">
        <v>29218</v>
      </c>
      <c r="B7352" s="210" t="s">
        <v>5098</v>
      </c>
      <c r="C7352" s="210" t="s">
        <v>29196</v>
      </c>
      <c r="D7352" s="211">
        <v>95448</v>
      </c>
      <c r="E7352" s="210" t="s">
        <v>29197</v>
      </c>
      <c r="G7352" s="210" t="s">
        <v>29206</v>
      </c>
      <c r="H7352" s="210" t="s">
        <v>7834</v>
      </c>
      <c r="I7352" s="210" t="s">
        <v>29935</v>
      </c>
      <c r="J7352" s="210" t="s">
        <v>29936</v>
      </c>
      <c r="K7352" s="210" t="s">
        <v>29936</v>
      </c>
      <c r="L7352" s="210" t="s">
        <v>7838</v>
      </c>
      <c r="M7352" s="210" t="s">
        <v>3533</v>
      </c>
      <c r="N7352" s="211">
        <v>95448</v>
      </c>
      <c r="O7352" s="210" t="s">
        <v>29197</v>
      </c>
    </row>
    <row r="7353" spans="1:15" x14ac:dyDescent="0.2">
      <c r="A7353" s="210" t="s">
        <v>29218</v>
      </c>
      <c r="B7353" s="210" t="s">
        <v>5098</v>
      </c>
      <c r="C7353" s="210" t="s">
        <v>29196</v>
      </c>
      <c r="D7353" s="211">
        <v>95448</v>
      </c>
      <c r="E7353" s="210" t="s">
        <v>29197</v>
      </c>
      <c r="G7353" s="210" t="s">
        <v>29206</v>
      </c>
      <c r="H7353" s="210" t="s">
        <v>7834</v>
      </c>
      <c r="I7353" s="210" t="s">
        <v>29937</v>
      </c>
      <c r="J7353" s="210" t="s">
        <v>29938</v>
      </c>
      <c r="K7353" s="210" t="s">
        <v>29938</v>
      </c>
      <c r="L7353" s="210" t="s">
        <v>7838</v>
      </c>
      <c r="M7353" s="210" t="s">
        <v>3533</v>
      </c>
      <c r="N7353" s="211">
        <v>95448</v>
      </c>
      <c r="O7353" s="210" t="s">
        <v>29197</v>
      </c>
    </row>
    <row r="7354" spans="1:15" x14ac:dyDescent="0.2">
      <c r="A7354" s="210" t="s">
        <v>29218</v>
      </c>
      <c r="B7354" s="210" t="s">
        <v>5098</v>
      </c>
      <c r="C7354" s="210" t="s">
        <v>29196</v>
      </c>
      <c r="D7354" s="211">
        <v>95448</v>
      </c>
      <c r="E7354" s="210" t="s">
        <v>29197</v>
      </c>
      <c r="G7354" s="210" t="s">
        <v>29206</v>
      </c>
      <c r="H7354" s="210" t="s">
        <v>7834</v>
      </c>
      <c r="I7354" s="210" t="s">
        <v>29939</v>
      </c>
      <c r="J7354" s="210" t="s">
        <v>29940</v>
      </c>
      <c r="K7354" s="210" t="s">
        <v>29940</v>
      </c>
      <c r="L7354" s="210" t="s">
        <v>7838</v>
      </c>
      <c r="M7354" s="210" t="s">
        <v>3533</v>
      </c>
      <c r="N7354" s="211">
        <v>95448</v>
      </c>
      <c r="O7354" s="210" t="s">
        <v>29197</v>
      </c>
    </row>
    <row r="7355" spans="1:15" x14ac:dyDescent="0.2">
      <c r="A7355" s="210" t="s">
        <v>29218</v>
      </c>
      <c r="B7355" s="210" t="s">
        <v>5098</v>
      </c>
      <c r="C7355" s="210" t="s">
        <v>29196</v>
      </c>
      <c r="D7355" s="211">
        <v>95448</v>
      </c>
      <c r="E7355" s="210" t="s">
        <v>29197</v>
      </c>
      <c r="G7355" s="210" t="s">
        <v>29206</v>
      </c>
      <c r="H7355" s="210" t="s">
        <v>7834</v>
      </c>
      <c r="I7355" s="210" t="s">
        <v>29941</v>
      </c>
      <c r="J7355" s="210" t="s">
        <v>29942</v>
      </c>
      <c r="K7355" s="210" t="s">
        <v>29942</v>
      </c>
      <c r="L7355" s="210" t="s">
        <v>7838</v>
      </c>
      <c r="M7355" s="210" t="s">
        <v>3533</v>
      </c>
      <c r="N7355" s="211">
        <v>95448</v>
      </c>
      <c r="O7355" s="210" t="s">
        <v>29197</v>
      </c>
    </row>
    <row r="7356" spans="1:15" x14ac:dyDescent="0.2">
      <c r="A7356" s="210" t="s">
        <v>29218</v>
      </c>
      <c r="B7356" s="210" t="s">
        <v>5098</v>
      </c>
      <c r="C7356" s="210" t="s">
        <v>29196</v>
      </c>
      <c r="D7356" s="211">
        <v>95448</v>
      </c>
      <c r="E7356" s="210" t="s">
        <v>29197</v>
      </c>
      <c r="G7356" s="210" t="s">
        <v>29206</v>
      </c>
      <c r="H7356" s="210" t="s">
        <v>7834</v>
      </c>
      <c r="I7356" s="210" t="s">
        <v>29943</v>
      </c>
      <c r="J7356" s="210" t="s">
        <v>29944</v>
      </c>
      <c r="K7356" s="210" t="s">
        <v>29944</v>
      </c>
      <c r="L7356" s="210" t="s">
        <v>7838</v>
      </c>
      <c r="M7356" s="210" t="s">
        <v>3533</v>
      </c>
      <c r="N7356" s="211">
        <v>95448</v>
      </c>
      <c r="O7356" s="210" t="s">
        <v>29197</v>
      </c>
    </row>
    <row r="7357" spans="1:15" x14ac:dyDescent="0.2">
      <c r="A7357" s="210" t="s">
        <v>29218</v>
      </c>
      <c r="B7357" s="210" t="s">
        <v>5098</v>
      </c>
      <c r="C7357" s="210" t="s">
        <v>29196</v>
      </c>
      <c r="D7357" s="211">
        <v>95448</v>
      </c>
      <c r="E7357" s="210" t="s">
        <v>29197</v>
      </c>
      <c r="G7357" s="210" t="s">
        <v>29206</v>
      </c>
      <c r="H7357" s="210" t="s">
        <v>7834</v>
      </c>
      <c r="I7357" s="210" t="s">
        <v>29945</v>
      </c>
      <c r="J7357" s="210" t="s">
        <v>29946</v>
      </c>
      <c r="K7357" s="210" t="s">
        <v>29946</v>
      </c>
      <c r="L7357" s="210" t="s">
        <v>7838</v>
      </c>
      <c r="M7357" s="210" t="s">
        <v>3533</v>
      </c>
      <c r="N7357" s="211">
        <v>95448</v>
      </c>
      <c r="O7357" s="210" t="s">
        <v>29197</v>
      </c>
    </row>
    <row r="7358" spans="1:15" x14ac:dyDescent="0.2">
      <c r="A7358" s="210" t="s">
        <v>29218</v>
      </c>
      <c r="B7358" s="210" t="s">
        <v>5098</v>
      </c>
      <c r="C7358" s="210" t="s">
        <v>29196</v>
      </c>
      <c r="D7358" s="211">
        <v>95448</v>
      </c>
      <c r="E7358" s="210" t="s">
        <v>29197</v>
      </c>
      <c r="G7358" s="210" t="s">
        <v>29206</v>
      </c>
      <c r="H7358" s="210" t="s">
        <v>7834</v>
      </c>
      <c r="I7358" s="210" t="s">
        <v>29947</v>
      </c>
      <c r="J7358" s="210" t="s">
        <v>29948</v>
      </c>
      <c r="K7358" s="210" t="s">
        <v>29948</v>
      </c>
      <c r="L7358" s="210" t="s">
        <v>7838</v>
      </c>
      <c r="M7358" s="210" t="s">
        <v>3533</v>
      </c>
      <c r="N7358" s="211">
        <v>95448</v>
      </c>
      <c r="O7358" s="210" t="s">
        <v>29197</v>
      </c>
    </row>
    <row r="7359" spans="1:15" x14ac:dyDescent="0.2">
      <c r="A7359" s="210" t="s">
        <v>29218</v>
      </c>
      <c r="B7359" s="210" t="s">
        <v>5098</v>
      </c>
      <c r="C7359" s="210" t="s">
        <v>29196</v>
      </c>
      <c r="D7359" s="211">
        <v>95448</v>
      </c>
      <c r="E7359" s="210" t="s">
        <v>29197</v>
      </c>
      <c r="G7359" s="210" t="s">
        <v>29206</v>
      </c>
      <c r="H7359" s="210" t="s">
        <v>7834</v>
      </c>
      <c r="I7359" s="210" t="s">
        <v>29949</v>
      </c>
      <c r="J7359" s="210" t="s">
        <v>29950</v>
      </c>
      <c r="K7359" s="210" t="s">
        <v>29950</v>
      </c>
      <c r="L7359" s="210" t="s">
        <v>7838</v>
      </c>
      <c r="M7359" s="210" t="s">
        <v>3533</v>
      </c>
      <c r="N7359" s="211">
        <v>95448</v>
      </c>
      <c r="O7359" s="210" t="s">
        <v>29197</v>
      </c>
    </row>
    <row r="7360" spans="1:15" x14ac:dyDescent="0.2">
      <c r="A7360" s="210" t="s">
        <v>29218</v>
      </c>
      <c r="B7360" s="210" t="s">
        <v>5098</v>
      </c>
      <c r="C7360" s="210" t="s">
        <v>29196</v>
      </c>
      <c r="D7360" s="211">
        <v>95448</v>
      </c>
      <c r="E7360" s="210" t="s">
        <v>29197</v>
      </c>
      <c r="G7360" s="210" t="s">
        <v>29206</v>
      </c>
      <c r="H7360" s="210" t="s">
        <v>7834</v>
      </c>
      <c r="I7360" s="210" t="s">
        <v>29951</v>
      </c>
      <c r="J7360" s="210" t="s">
        <v>29952</v>
      </c>
      <c r="K7360" s="210" t="s">
        <v>29952</v>
      </c>
      <c r="L7360" s="210" t="s">
        <v>7838</v>
      </c>
      <c r="M7360" s="210" t="s">
        <v>3533</v>
      </c>
      <c r="N7360" s="211">
        <v>95448</v>
      </c>
      <c r="O7360" s="210" t="s">
        <v>29197</v>
      </c>
    </row>
    <row r="7361" spans="1:15" x14ac:dyDescent="0.2">
      <c r="A7361" s="210" t="s">
        <v>29218</v>
      </c>
      <c r="B7361" s="210" t="s">
        <v>5098</v>
      </c>
      <c r="C7361" s="210" t="s">
        <v>29196</v>
      </c>
      <c r="D7361" s="211">
        <v>95448</v>
      </c>
      <c r="E7361" s="210" t="s">
        <v>29197</v>
      </c>
      <c r="G7361" s="210" t="s">
        <v>29206</v>
      </c>
      <c r="H7361" s="210" t="s">
        <v>7834</v>
      </c>
      <c r="I7361" s="210" t="s">
        <v>29953</v>
      </c>
      <c r="J7361" s="210" t="s">
        <v>29954</v>
      </c>
      <c r="K7361" s="210" t="s">
        <v>29954</v>
      </c>
      <c r="L7361" s="210" t="s">
        <v>7838</v>
      </c>
      <c r="M7361" s="210" t="s">
        <v>3533</v>
      </c>
      <c r="N7361" s="211">
        <v>95448</v>
      </c>
      <c r="O7361" s="210" t="s">
        <v>29197</v>
      </c>
    </row>
    <row r="7362" spans="1:15" x14ac:dyDescent="0.2">
      <c r="A7362" s="210" t="s">
        <v>29218</v>
      </c>
      <c r="B7362" s="210" t="s">
        <v>5098</v>
      </c>
      <c r="C7362" s="210" t="s">
        <v>29196</v>
      </c>
      <c r="D7362" s="211">
        <v>95448</v>
      </c>
      <c r="E7362" s="210" t="s">
        <v>29197</v>
      </c>
      <c r="G7362" s="210" t="s">
        <v>29206</v>
      </c>
      <c r="H7362" s="210" t="s">
        <v>7834</v>
      </c>
      <c r="I7362" s="210" t="s">
        <v>29955</v>
      </c>
      <c r="J7362" s="210" t="s">
        <v>29956</v>
      </c>
      <c r="K7362" s="210" t="s">
        <v>29956</v>
      </c>
      <c r="L7362" s="210" t="s">
        <v>7838</v>
      </c>
      <c r="M7362" s="210" t="s">
        <v>3533</v>
      </c>
      <c r="N7362" s="211">
        <v>95448</v>
      </c>
      <c r="O7362" s="210" t="s">
        <v>29197</v>
      </c>
    </row>
    <row r="7363" spans="1:15" x14ac:dyDescent="0.2">
      <c r="A7363" s="210" t="s">
        <v>29218</v>
      </c>
      <c r="B7363" s="210" t="s">
        <v>5098</v>
      </c>
      <c r="C7363" s="210" t="s">
        <v>29196</v>
      </c>
      <c r="D7363" s="211">
        <v>95448</v>
      </c>
      <c r="E7363" s="210" t="s">
        <v>29197</v>
      </c>
      <c r="G7363" s="210" t="s">
        <v>29206</v>
      </c>
      <c r="H7363" s="210" t="s">
        <v>7834</v>
      </c>
      <c r="I7363" s="210" t="s">
        <v>29957</v>
      </c>
      <c r="J7363" s="210" t="s">
        <v>29958</v>
      </c>
      <c r="K7363" s="210" t="s">
        <v>29958</v>
      </c>
      <c r="L7363" s="210" t="s">
        <v>7838</v>
      </c>
      <c r="M7363" s="210" t="s">
        <v>3533</v>
      </c>
      <c r="N7363" s="211">
        <v>95448</v>
      </c>
      <c r="O7363" s="210" t="s">
        <v>29197</v>
      </c>
    </row>
    <row r="7364" spans="1:15" x14ac:dyDescent="0.2">
      <c r="A7364" s="210" t="s">
        <v>29218</v>
      </c>
      <c r="B7364" s="210" t="s">
        <v>5098</v>
      </c>
      <c r="C7364" s="210" t="s">
        <v>29196</v>
      </c>
      <c r="D7364" s="211">
        <v>95448</v>
      </c>
      <c r="E7364" s="210" t="s">
        <v>29197</v>
      </c>
      <c r="G7364" s="210" t="s">
        <v>29206</v>
      </c>
      <c r="H7364" s="210" t="s">
        <v>7834</v>
      </c>
      <c r="I7364" s="210" t="s">
        <v>29959</v>
      </c>
      <c r="J7364" s="210" t="s">
        <v>29960</v>
      </c>
      <c r="K7364" s="210" t="s">
        <v>29960</v>
      </c>
      <c r="L7364" s="210" t="s">
        <v>7838</v>
      </c>
      <c r="M7364" s="210" t="s">
        <v>3533</v>
      </c>
      <c r="N7364" s="211">
        <v>95448</v>
      </c>
      <c r="O7364" s="210" t="s">
        <v>29197</v>
      </c>
    </row>
    <row r="7365" spans="1:15" x14ac:dyDescent="0.2">
      <c r="A7365" s="210" t="s">
        <v>29218</v>
      </c>
      <c r="B7365" s="210" t="s">
        <v>5098</v>
      </c>
      <c r="C7365" s="210" t="s">
        <v>29196</v>
      </c>
      <c r="D7365" s="211">
        <v>95448</v>
      </c>
      <c r="E7365" s="210" t="s">
        <v>29197</v>
      </c>
      <c r="G7365" s="210" t="s">
        <v>29206</v>
      </c>
      <c r="H7365" s="210" t="s">
        <v>7834</v>
      </c>
      <c r="I7365" s="210" t="s">
        <v>29961</v>
      </c>
      <c r="J7365" s="210" t="s">
        <v>29962</v>
      </c>
      <c r="K7365" s="210" t="s">
        <v>29962</v>
      </c>
      <c r="L7365" s="210" t="s">
        <v>7838</v>
      </c>
      <c r="M7365" s="210" t="s">
        <v>3533</v>
      </c>
      <c r="N7365" s="211">
        <v>95448</v>
      </c>
      <c r="O7365" s="210" t="s">
        <v>29197</v>
      </c>
    </row>
    <row r="7366" spans="1:15" x14ac:dyDescent="0.2">
      <c r="A7366" s="210" t="s">
        <v>29218</v>
      </c>
      <c r="B7366" s="210" t="s">
        <v>5098</v>
      </c>
      <c r="C7366" s="210" t="s">
        <v>29196</v>
      </c>
      <c r="D7366" s="211">
        <v>95448</v>
      </c>
      <c r="E7366" s="210" t="s">
        <v>29197</v>
      </c>
      <c r="G7366" s="210" t="s">
        <v>29206</v>
      </c>
      <c r="H7366" s="210" t="s">
        <v>7834</v>
      </c>
      <c r="I7366" s="210" t="s">
        <v>29963</v>
      </c>
      <c r="J7366" s="210" t="s">
        <v>29964</v>
      </c>
      <c r="K7366" s="210" t="s">
        <v>29964</v>
      </c>
      <c r="L7366" s="210" t="s">
        <v>7838</v>
      </c>
      <c r="M7366" s="210" t="s">
        <v>3533</v>
      </c>
      <c r="N7366" s="211">
        <v>95448</v>
      </c>
      <c r="O7366" s="210" t="s">
        <v>29197</v>
      </c>
    </row>
    <row r="7367" spans="1:15" x14ac:dyDescent="0.2">
      <c r="A7367" s="210" t="s">
        <v>29218</v>
      </c>
      <c r="B7367" s="210" t="s">
        <v>5098</v>
      </c>
      <c r="C7367" s="210" t="s">
        <v>29196</v>
      </c>
      <c r="D7367" s="211">
        <v>95448</v>
      </c>
      <c r="E7367" s="210" t="s">
        <v>29197</v>
      </c>
      <c r="G7367" s="210" t="s">
        <v>29206</v>
      </c>
      <c r="H7367" s="210" t="s">
        <v>7834</v>
      </c>
      <c r="I7367" s="210" t="s">
        <v>29965</v>
      </c>
      <c r="J7367" s="210" t="s">
        <v>29966</v>
      </c>
      <c r="K7367" s="210" t="s">
        <v>29966</v>
      </c>
      <c r="L7367" s="210" t="s">
        <v>7838</v>
      </c>
      <c r="M7367" s="210" t="s">
        <v>3533</v>
      </c>
      <c r="N7367" s="211">
        <v>95448</v>
      </c>
      <c r="O7367" s="210" t="s">
        <v>29197</v>
      </c>
    </row>
    <row r="7368" spans="1:15" x14ac:dyDescent="0.2">
      <c r="A7368" s="210" t="s">
        <v>29218</v>
      </c>
      <c r="B7368" s="210" t="s">
        <v>5098</v>
      </c>
      <c r="C7368" s="210" t="s">
        <v>29196</v>
      </c>
      <c r="D7368" s="211">
        <v>95448</v>
      </c>
      <c r="E7368" s="210" t="s">
        <v>29197</v>
      </c>
      <c r="G7368" s="210" t="s">
        <v>29206</v>
      </c>
      <c r="H7368" s="210" t="s">
        <v>7834</v>
      </c>
      <c r="I7368" s="210" t="s">
        <v>29967</v>
      </c>
      <c r="J7368" s="210" t="s">
        <v>29968</v>
      </c>
      <c r="K7368" s="210" t="s">
        <v>29968</v>
      </c>
      <c r="L7368" s="210" t="s">
        <v>7838</v>
      </c>
      <c r="M7368" s="210" t="s">
        <v>3533</v>
      </c>
      <c r="N7368" s="211">
        <v>95448</v>
      </c>
      <c r="O7368" s="210" t="s">
        <v>29197</v>
      </c>
    </row>
    <row r="7369" spans="1:15" x14ac:dyDescent="0.2">
      <c r="A7369" s="210" t="s">
        <v>29218</v>
      </c>
      <c r="B7369" s="210" t="s">
        <v>5098</v>
      </c>
      <c r="C7369" s="210" t="s">
        <v>29196</v>
      </c>
      <c r="D7369" s="211">
        <v>95448</v>
      </c>
      <c r="E7369" s="210" t="s">
        <v>29197</v>
      </c>
      <c r="G7369" s="210" t="s">
        <v>29206</v>
      </c>
      <c r="H7369" s="210" t="s">
        <v>7834</v>
      </c>
      <c r="I7369" s="210" t="s">
        <v>29969</v>
      </c>
      <c r="J7369" s="210" t="s">
        <v>29970</v>
      </c>
      <c r="K7369" s="210" t="s">
        <v>29970</v>
      </c>
      <c r="L7369" s="210" t="s">
        <v>7838</v>
      </c>
      <c r="M7369" s="210" t="s">
        <v>3533</v>
      </c>
      <c r="N7369" s="211">
        <v>95448</v>
      </c>
      <c r="O7369" s="210" t="s">
        <v>29197</v>
      </c>
    </row>
    <row r="7370" spans="1:15" x14ac:dyDescent="0.2">
      <c r="A7370" s="210" t="s">
        <v>29218</v>
      </c>
      <c r="B7370" s="210" t="s">
        <v>5098</v>
      </c>
      <c r="C7370" s="210" t="s">
        <v>29196</v>
      </c>
      <c r="D7370" s="211">
        <v>95448</v>
      </c>
      <c r="E7370" s="210" t="s">
        <v>29197</v>
      </c>
      <c r="G7370" s="210" t="s">
        <v>29206</v>
      </c>
      <c r="H7370" s="210" t="s">
        <v>7834</v>
      </c>
      <c r="I7370" s="210" t="s">
        <v>29971</v>
      </c>
      <c r="J7370" s="210" t="s">
        <v>29972</v>
      </c>
      <c r="K7370" s="210" t="s">
        <v>29972</v>
      </c>
      <c r="L7370" s="210" t="s">
        <v>7838</v>
      </c>
      <c r="M7370" s="210" t="s">
        <v>3533</v>
      </c>
      <c r="N7370" s="211">
        <v>95448</v>
      </c>
      <c r="O7370" s="210" t="s">
        <v>29197</v>
      </c>
    </row>
    <row r="7371" spans="1:15" x14ac:dyDescent="0.2">
      <c r="A7371" s="210" t="s">
        <v>29218</v>
      </c>
      <c r="B7371" s="210" t="s">
        <v>5098</v>
      </c>
      <c r="C7371" s="210" t="s">
        <v>29196</v>
      </c>
      <c r="D7371" s="211">
        <v>95448</v>
      </c>
      <c r="E7371" s="210" t="s">
        <v>29197</v>
      </c>
      <c r="G7371" s="210" t="s">
        <v>29206</v>
      </c>
      <c r="H7371" s="210" t="s">
        <v>7834</v>
      </c>
      <c r="I7371" s="210" t="s">
        <v>29973</v>
      </c>
      <c r="J7371" s="210" t="s">
        <v>29974</v>
      </c>
      <c r="K7371" s="210" t="s">
        <v>29974</v>
      </c>
      <c r="L7371" s="210" t="s">
        <v>7838</v>
      </c>
      <c r="M7371" s="210" t="s">
        <v>3533</v>
      </c>
      <c r="N7371" s="211">
        <v>95448</v>
      </c>
      <c r="O7371" s="210" t="s">
        <v>29197</v>
      </c>
    </row>
    <row r="7372" spans="1:15" x14ac:dyDescent="0.2">
      <c r="A7372" s="210" t="s">
        <v>29218</v>
      </c>
      <c r="B7372" s="210" t="s">
        <v>5098</v>
      </c>
      <c r="C7372" s="210" t="s">
        <v>29196</v>
      </c>
      <c r="D7372" s="211">
        <v>95448</v>
      </c>
      <c r="E7372" s="210" t="s">
        <v>29197</v>
      </c>
      <c r="G7372" s="210" t="s">
        <v>29206</v>
      </c>
      <c r="H7372" s="210" t="s">
        <v>7834</v>
      </c>
      <c r="I7372" s="210" t="s">
        <v>29975</v>
      </c>
      <c r="J7372" s="210" t="s">
        <v>29976</v>
      </c>
      <c r="K7372" s="210" t="s">
        <v>29976</v>
      </c>
      <c r="L7372" s="210" t="s">
        <v>7838</v>
      </c>
      <c r="M7372" s="210" t="s">
        <v>3533</v>
      </c>
      <c r="N7372" s="211">
        <v>95448</v>
      </c>
      <c r="O7372" s="210" t="s">
        <v>29197</v>
      </c>
    </row>
    <row r="7373" spans="1:15" x14ac:dyDescent="0.2">
      <c r="A7373" s="210" t="s">
        <v>29218</v>
      </c>
      <c r="B7373" s="210" t="s">
        <v>5098</v>
      </c>
      <c r="C7373" s="210" t="s">
        <v>29196</v>
      </c>
      <c r="D7373" s="211">
        <v>95448</v>
      </c>
      <c r="E7373" s="210" t="s">
        <v>29197</v>
      </c>
      <c r="G7373" s="210" t="s">
        <v>29206</v>
      </c>
      <c r="H7373" s="210" t="s">
        <v>7834</v>
      </c>
      <c r="I7373" s="210" t="s">
        <v>29977</v>
      </c>
      <c r="J7373" s="210" t="s">
        <v>29978</v>
      </c>
      <c r="K7373" s="210" t="s">
        <v>29978</v>
      </c>
      <c r="L7373" s="210" t="s">
        <v>7838</v>
      </c>
      <c r="M7373" s="210" t="s">
        <v>3533</v>
      </c>
      <c r="N7373" s="211">
        <v>95448</v>
      </c>
      <c r="O7373" s="210" t="s">
        <v>29197</v>
      </c>
    </row>
    <row r="7374" spans="1:15" x14ac:dyDescent="0.2">
      <c r="A7374" s="210" t="s">
        <v>29218</v>
      </c>
      <c r="B7374" s="210" t="s">
        <v>5098</v>
      </c>
      <c r="C7374" s="210" t="s">
        <v>29196</v>
      </c>
      <c r="D7374" s="211">
        <v>95448</v>
      </c>
      <c r="E7374" s="210" t="s">
        <v>29197</v>
      </c>
      <c r="G7374" s="210" t="s">
        <v>29206</v>
      </c>
      <c r="H7374" s="210" t="s">
        <v>7834</v>
      </c>
      <c r="I7374" s="210" t="s">
        <v>29979</v>
      </c>
      <c r="J7374" s="210" t="s">
        <v>29980</v>
      </c>
      <c r="K7374" s="210" t="s">
        <v>29980</v>
      </c>
      <c r="L7374" s="210" t="s">
        <v>7838</v>
      </c>
      <c r="M7374" s="210" t="s">
        <v>3533</v>
      </c>
      <c r="N7374" s="211">
        <v>95448</v>
      </c>
      <c r="O7374" s="210" t="s">
        <v>29197</v>
      </c>
    </row>
    <row r="7375" spans="1:15" x14ac:dyDescent="0.2">
      <c r="A7375" s="210" t="s">
        <v>29218</v>
      </c>
      <c r="B7375" s="210" t="s">
        <v>5098</v>
      </c>
      <c r="C7375" s="210" t="s">
        <v>29196</v>
      </c>
      <c r="D7375" s="211">
        <v>95448</v>
      </c>
      <c r="E7375" s="210" t="s">
        <v>29197</v>
      </c>
      <c r="G7375" s="210" t="s">
        <v>29206</v>
      </c>
      <c r="H7375" s="210" t="s">
        <v>7834</v>
      </c>
      <c r="I7375" s="210" t="s">
        <v>29981</v>
      </c>
      <c r="J7375" s="210" t="s">
        <v>29982</v>
      </c>
      <c r="K7375" s="210" t="s">
        <v>29982</v>
      </c>
      <c r="L7375" s="210" t="s">
        <v>7838</v>
      </c>
      <c r="M7375" s="210" t="s">
        <v>3533</v>
      </c>
      <c r="N7375" s="211">
        <v>95448</v>
      </c>
      <c r="O7375" s="210" t="s">
        <v>29197</v>
      </c>
    </row>
    <row r="7376" spans="1:15" x14ac:dyDescent="0.2">
      <c r="A7376" s="210" t="s">
        <v>29218</v>
      </c>
      <c r="B7376" s="210" t="s">
        <v>5098</v>
      </c>
      <c r="C7376" s="210" t="s">
        <v>29196</v>
      </c>
      <c r="D7376" s="211">
        <v>95448</v>
      </c>
      <c r="E7376" s="210" t="s">
        <v>29197</v>
      </c>
      <c r="G7376" s="210" t="s">
        <v>29206</v>
      </c>
      <c r="H7376" s="210" t="s">
        <v>7834</v>
      </c>
      <c r="I7376" s="210" t="s">
        <v>29983</v>
      </c>
      <c r="J7376" s="210" t="s">
        <v>29984</v>
      </c>
      <c r="K7376" s="210" t="s">
        <v>29984</v>
      </c>
      <c r="L7376" s="210" t="s">
        <v>7838</v>
      </c>
      <c r="M7376" s="210" t="s">
        <v>3533</v>
      </c>
      <c r="N7376" s="211">
        <v>95448</v>
      </c>
      <c r="O7376" s="210" t="s">
        <v>29197</v>
      </c>
    </row>
    <row r="7377" spans="1:15" x14ac:dyDescent="0.2">
      <c r="A7377" s="210" t="s">
        <v>29218</v>
      </c>
      <c r="B7377" s="210" t="s">
        <v>5098</v>
      </c>
      <c r="C7377" s="210" t="s">
        <v>29196</v>
      </c>
      <c r="D7377" s="211">
        <v>95448</v>
      </c>
      <c r="E7377" s="210" t="s">
        <v>29197</v>
      </c>
      <c r="G7377" s="210" t="s">
        <v>29206</v>
      </c>
      <c r="H7377" s="210" t="s">
        <v>7834</v>
      </c>
      <c r="I7377" s="210" t="s">
        <v>29985</v>
      </c>
      <c r="J7377" s="210" t="s">
        <v>29986</v>
      </c>
      <c r="K7377" s="210" t="s">
        <v>29986</v>
      </c>
      <c r="L7377" s="210" t="s">
        <v>7838</v>
      </c>
      <c r="M7377" s="210" t="s">
        <v>3533</v>
      </c>
      <c r="N7377" s="211">
        <v>95448</v>
      </c>
      <c r="O7377" s="210" t="s">
        <v>29197</v>
      </c>
    </row>
    <row r="7378" spans="1:15" x14ac:dyDescent="0.2">
      <c r="A7378" s="210" t="s">
        <v>29218</v>
      </c>
      <c r="B7378" s="210" t="s">
        <v>5098</v>
      </c>
      <c r="C7378" s="210" t="s">
        <v>29196</v>
      </c>
      <c r="D7378" s="211">
        <v>95448</v>
      </c>
      <c r="E7378" s="210" t="s">
        <v>29197</v>
      </c>
      <c r="G7378" s="210" t="s">
        <v>29206</v>
      </c>
      <c r="H7378" s="210" t="s">
        <v>7834</v>
      </c>
      <c r="I7378" s="210" t="s">
        <v>29987</v>
      </c>
      <c r="J7378" s="210" t="s">
        <v>29988</v>
      </c>
      <c r="K7378" s="210" t="s">
        <v>29988</v>
      </c>
      <c r="L7378" s="210" t="s">
        <v>7838</v>
      </c>
      <c r="M7378" s="210" t="s">
        <v>3533</v>
      </c>
      <c r="N7378" s="211">
        <v>95448</v>
      </c>
      <c r="O7378" s="210" t="s">
        <v>29197</v>
      </c>
    </row>
    <row r="7379" spans="1:15" x14ac:dyDescent="0.2">
      <c r="A7379" s="210" t="s">
        <v>29218</v>
      </c>
      <c r="B7379" s="210" t="s">
        <v>5098</v>
      </c>
      <c r="C7379" s="210" t="s">
        <v>29196</v>
      </c>
      <c r="D7379" s="211">
        <v>95448</v>
      </c>
      <c r="E7379" s="210" t="s">
        <v>29197</v>
      </c>
      <c r="G7379" s="210" t="s">
        <v>29206</v>
      </c>
      <c r="H7379" s="210" t="s">
        <v>7834</v>
      </c>
      <c r="I7379" s="210" t="s">
        <v>29989</v>
      </c>
      <c r="J7379" s="210" t="s">
        <v>29990</v>
      </c>
      <c r="K7379" s="210" t="s">
        <v>29990</v>
      </c>
      <c r="L7379" s="210" t="s">
        <v>7838</v>
      </c>
      <c r="M7379" s="210" t="s">
        <v>3533</v>
      </c>
      <c r="N7379" s="211">
        <v>95448</v>
      </c>
      <c r="O7379" s="210" t="s">
        <v>29197</v>
      </c>
    </row>
    <row r="7380" spans="1:15" x14ac:dyDescent="0.2">
      <c r="A7380" s="210" t="s">
        <v>29218</v>
      </c>
      <c r="B7380" s="210" t="s">
        <v>5098</v>
      </c>
      <c r="C7380" s="210" t="s">
        <v>29196</v>
      </c>
      <c r="D7380" s="211">
        <v>95448</v>
      </c>
      <c r="E7380" s="210" t="s">
        <v>29197</v>
      </c>
      <c r="G7380" s="210" t="s">
        <v>29206</v>
      </c>
      <c r="H7380" s="210" t="s">
        <v>7834</v>
      </c>
      <c r="I7380" s="210" t="s">
        <v>29991</v>
      </c>
      <c r="J7380" s="210" t="s">
        <v>29992</v>
      </c>
      <c r="K7380" s="210" t="s">
        <v>29992</v>
      </c>
      <c r="L7380" s="210" t="s">
        <v>7838</v>
      </c>
      <c r="M7380" s="210" t="s">
        <v>3533</v>
      </c>
      <c r="N7380" s="211">
        <v>95448</v>
      </c>
      <c r="O7380" s="210" t="s">
        <v>29197</v>
      </c>
    </row>
    <row r="7381" spans="1:15" x14ac:dyDescent="0.2">
      <c r="A7381" s="210" t="s">
        <v>29218</v>
      </c>
      <c r="B7381" s="210" t="s">
        <v>5098</v>
      </c>
      <c r="C7381" s="210" t="s">
        <v>29196</v>
      </c>
      <c r="D7381" s="211">
        <v>95448</v>
      </c>
      <c r="E7381" s="210" t="s">
        <v>29197</v>
      </c>
      <c r="G7381" s="210" t="s">
        <v>29206</v>
      </c>
      <c r="H7381" s="210" t="s">
        <v>7834</v>
      </c>
      <c r="I7381" s="210" t="s">
        <v>29993</v>
      </c>
      <c r="J7381" s="210" t="s">
        <v>29994</v>
      </c>
      <c r="K7381" s="210" t="s">
        <v>29994</v>
      </c>
      <c r="L7381" s="210" t="s">
        <v>7838</v>
      </c>
      <c r="M7381" s="210" t="s">
        <v>3533</v>
      </c>
      <c r="N7381" s="211">
        <v>95448</v>
      </c>
      <c r="O7381" s="210" t="s">
        <v>29197</v>
      </c>
    </row>
    <row r="7382" spans="1:15" x14ac:dyDescent="0.2">
      <c r="A7382" s="210" t="s">
        <v>29218</v>
      </c>
      <c r="B7382" s="210" t="s">
        <v>5098</v>
      </c>
      <c r="C7382" s="210" t="s">
        <v>29196</v>
      </c>
      <c r="D7382" s="211">
        <v>95448</v>
      </c>
      <c r="E7382" s="210" t="s">
        <v>29197</v>
      </c>
      <c r="G7382" s="210" t="s">
        <v>29206</v>
      </c>
      <c r="H7382" s="210" t="s">
        <v>7834</v>
      </c>
      <c r="I7382" s="210" t="s">
        <v>29995</v>
      </c>
      <c r="J7382" s="210" t="s">
        <v>29996</v>
      </c>
      <c r="K7382" s="210" t="s">
        <v>29996</v>
      </c>
      <c r="L7382" s="210" t="s">
        <v>7838</v>
      </c>
      <c r="M7382" s="210" t="s">
        <v>3533</v>
      </c>
      <c r="N7382" s="211">
        <v>95448</v>
      </c>
      <c r="O7382" s="210" t="s">
        <v>29197</v>
      </c>
    </row>
    <row r="7383" spans="1:15" x14ac:dyDescent="0.2">
      <c r="A7383" s="210" t="s">
        <v>29218</v>
      </c>
      <c r="B7383" s="210" t="s">
        <v>5098</v>
      </c>
      <c r="C7383" s="210" t="s">
        <v>29196</v>
      </c>
      <c r="D7383" s="211">
        <v>95448</v>
      </c>
      <c r="E7383" s="210" t="s">
        <v>29197</v>
      </c>
      <c r="G7383" s="210" t="s">
        <v>29206</v>
      </c>
      <c r="H7383" s="210" t="s">
        <v>7834</v>
      </c>
      <c r="I7383" s="210" t="s">
        <v>29997</v>
      </c>
      <c r="J7383" s="210" t="s">
        <v>29998</v>
      </c>
      <c r="K7383" s="210" t="s">
        <v>29998</v>
      </c>
      <c r="L7383" s="210" t="s">
        <v>7838</v>
      </c>
      <c r="M7383" s="210" t="s">
        <v>3533</v>
      </c>
      <c r="N7383" s="211">
        <v>95448</v>
      </c>
      <c r="O7383" s="210" t="s">
        <v>29197</v>
      </c>
    </row>
    <row r="7384" spans="1:15" x14ac:dyDescent="0.2">
      <c r="A7384" s="210" t="s">
        <v>29218</v>
      </c>
      <c r="B7384" s="210" t="s">
        <v>5098</v>
      </c>
      <c r="C7384" s="210" t="s">
        <v>29196</v>
      </c>
      <c r="D7384" s="211">
        <v>95448</v>
      </c>
      <c r="E7384" s="210" t="s">
        <v>29197</v>
      </c>
      <c r="G7384" s="210" t="s">
        <v>29206</v>
      </c>
      <c r="H7384" s="210" t="s">
        <v>7834</v>
      </c>
      <c r="I7384" s="210" t="s">
        <v>29999</v>
      </c>
      <c r="J7384" s="210" t="s">
        <v>30000</v>
      </c>
      <c r="K7384" s="210" t="s">
        <v>30000</v>
      </c>
      <c r="L7384" s="210" t="s">
        <v>7838</v>
      </c>
      <c r="M7384" s="210" t="s">
        <v>3533</v>
      </c>
      <c r="N7384" s="211">
        <v>95448</v>
      </c>
      <c r="O7384" s="210" t="s">
        <v>29197</v>
      </c>
    </row>
    <row r="7385" spans="1:15" x14ac:dyDescent="0.2">
      <c r="A7385" s="210" t="s">
        <v>29218</v>
      </c>
      <c r="B7385" s="210" t="s">
        <v>5098</v>
      </c>
      <c r="C7385" s="210" t="s">
        <v>29196</v>
      </c>
      <c r="D7385" s="211">
        <v>95448</v>
      </c>
      <c r="E7385" s="210" t="s">
        <v>29197</v>
      </c>
      <c r="G7385" s="210" t="s">
        <v>29206</v>
      </c>
      <c r="H7385" s="210" t="s">
        <v>7834</v>
      </c>
      <c r="I7385" s="210" t="s">
        <v>30001</v>
      </c>
      <c r="J7385" s="210" t="s">
        <v>30002</v>
      </c>
      <c r="K7385" s="210" t="s">
        <v>30002</v>
      </c>
      <c r="L7385" s="210" t="s">
        <v>7838</v>
      </c>
      <c r="M7385" s="210" t="s">
        <v>3533</v>
      </c>
      <c r="N7385" s="211">
        <v>95448</v>
      </c>
      <c r="O7385" s="210" t="s">
        <v>29197</v>
      </c>
    </row>
    <row r="7386" spans="1:15" x14ac:dyDescent="0.2">
      <c r="A7386" s="210" t="s">
        <v>29218</v>
      </c>
      <c r="B7386" s="210" t="s">
        <v>5098</v>
      </c>
      <c r="C7386" s="210" t="s">
        <v>29196</v>
      </c>
      <c r="D7386" s="211">
        <v>95448</v>
      </c>
      <c r="E7386" s="210" t="s">
        <v>29197</v>
      </c>
      <c r="G7386" s="210" t="s">
        <v>29206</v>
      </c>
      <c r="H7386" s="210" t="s">
        <v>7834</v>
      </c>
      <c r="I7386" s="210" t="s">
        <v>30003</v>
      </c>
      <c r="J7386" s="210" t="s">
        <v>30004</v>
      </c>
      <c r="K7386" s="210" t="s">
        <v>30004</v>
      </c>
      <c r="L7386" s="210" t="s">
        <v>7838</v>
      </c>
      <c r="M7386" s="210" t="s">
        <v>3533</v>
      </c>
      <c r="N7386" s="211">
        <v>95448</v>
      </c>
      <c r="O7386" s="210" t="s">
        <v>29197</v>
      </c>
    </row>
    <row r="7387" spans="1:15" x14ac:dyDescent="0.2">
      <c r="A7387" s="210" t="s">
        <v>29218</v>
      </c>
      <c r="B7387" s="210" t="s">
        <v>5098</v>
      </c>
      <c r="C7387" s="210" t="s">
        <v>29196</v>
      </c>
      <c r="D7387" s="211">
        <v>95448</v>
      </c>
      <c r="E7387" s="210" t="s">
        <v>29197</v>
      </c>
      <c r="G7387" s="210" t="s">
        <v>29206</v>
      </c>
      <c r="H7387" s="210" t="s">
        <v>7834</v>
      </c>
      <c r="I7387" s="210" t="s">
        <v>30005</v>
      </c>
      <c r="J7387" s="210" t="s">
        <v>30006</v>
      </c>
      <c r="K7387" s="210" t="s">
        <v>30006</v>
      </c>
      <c r="L7387" s="210" t="s">
        <v>7838</v>
      </c>
      <c r="M7387" s="210" t="s">
        <v>3533</v>
      </c>
      <c r="N7387" s="211">
        <v>95448</v>
      </c>
      <c r="O7387" s="210" t="s">
        <v>29197</v>
      </c>
    </row>
    <row r="7388" spans="1:15" x14ac:dyDescent="0.2">
      <c r="A7388" s="210" t="s">
        <v>29218</v>
      </c>
      <c r="B7388" s="210" t="s">
        <v>5098</v>
      </c>
      <c r="C7388" s="210" t="s">
        <v>29196</v>
      </c>
      <c r="D7388" s="211">
        <v>95448</v>
      </c>
      <c r="E7388" s="210" t="s">
        <v>29197</v>
      </c>
      <c r="G7388" s="210" t="s">
        <v>29206</v>
      </c>
      <c r="H7388" s="210" t="s">
        <v>7834</v>
      </c>
      <c r="I7388" s="210" t="s">
        <v>30007</v>
      </c>
      <c r="J7388" s="210" t="s">
        <v>30008</v>
      </c>
      <c r="K7388" s="210" t="s">
        <v>30008</v>
      </c>
      <c r="L7388" s="210" t="s">
        <v>7838</v>
      </c>
      <c r="M7388" s="210" t="s">
        <v>3533</v>
      </c>
      <c r="N7388" s="211">
        <v>95448</v>
      </c>
      <c r="O7388" s="210" t="s">
        <v>29197</v>
      </c>
    </row>
    <row r="7389" spans="1:15" x14ac:dyDescent="0.2">
      <c r="A7389" s="210" t="s">
        <v>29218</v>
      </c>
      <c r="B7389" s="210" t="s">
        <v>5098</v>
      </c>
      <c r="C7389" s="210" t="s">
        <v>29196</v>
      </c>
      <c r="D7389" s="211">
        <v>95448</v>
      </c>
      <c r="E7389" s="210" t="s">
        <v>29197</v>
      </c>
      <c r="G7389" s="210" t="s">
        <v>29206</v>
      </c>
      <c r="H7389" s="210" t="s">
        <v>7834</v>
      </c>
      <c r="I7389" s="210" t="s">
        <v>30009</v>
      </c>
      <c r="J7389" s="210" t="s">
        <v>30010</v>
      </c>
      <c r="K7389" s="210" t="s">
        <v>30010</v>
      </c>
      <c r="L7389" s="210" t="s">
        <v>7838</v>
      </c>
      <c r="M7389" s="210" t="s">
        <v>3533</v>
      </c>
      <c r="N7389" s="211">
        <v>95448</v>
      </c>
      <c r="O7389" s="210" t="s">
        <v>29197</v>
      </c>
    </row>
    <row r="7390" spans="1:15" x14ac:dyDescent="0.2">
      <c r="A7390" s="210" t="s">
        <v>29218</v>
      </c>
      <c r="B7390" s="210" t="s">
        <v>5098</v>
      </c>
      <c r="C7390" s="210" t="s">
        <v>29196</v>
      </c>
      <c r="D7390" s="211">
        <v>95448</v>
      </c>
      <c r="E7390" s="210" t="s">
        <v>29197</v>
      </c>
      <c r="G7390" s="210" t="s">
        <v>29206</v>
      </c>
      <c r="H7390" s="210" t="s">
        <v>7834</v>
      </c>
      <c r="I7390" s="210" t="s">
        <v>30011</v>
      </c>
      <c r="J7390" s="210" t="s">
        <v>30012</v>
      </c>
      <c r="K7390" s="210" t="s">
        <v>30012</v>
      </c>
      <c r="L7390" s="210" t="s">
        <v>7838</v>
      </c>
      <c r="M7390" s="210" t="s">
        <v>3533</v>
      </c>
      <c r="N7390" s="211">
        <v>95448</v>
      </c>
      <c r="O7390" s="210" t="s">
        <v>29197</v>
      </c>
    </row>
    <row r="7391" spans="1:15" x14ac:dyDescent="0.2">
      <c r="A7391" s="210" t="s">
        <v>29218</v>
      </c>
      <c r="B7391" s="210" t="s">
        <v>5098</v>
      </c>
      <c r="C7391" s="210" t="s">
        <v>29196</v>
      </c>
      <c r="D7391" s="211">
        <v>95448</v>
      </c>
      <c r="E7391" s="210" t="s">
        <v>29197</v>
      </c>
      <c r="G7391" s="210" t="s">
        <v>29206</v>
      </c>
      <c r="H7391" s="210" t="s">
        <v>7834</v>
      </c>
      <c r="I7391" s="210" t="s">
        <v>30013</v>
      </c>
      <c r="J7391" s="210" t="s">
        <v>30014</v>
      </c>
      <c r="K7391" s="210" t="s">
        <v>30014</v>
      </c>
      <c r="L7391" s="210" t="s">
        <v>7838</v>
      </c>
      <c r="M7391" s="210" t="s">
        <v>3533</v>
      </c>
      <c r="N7391" s="211">
        <v>95448</v>
      </c>
      <c r="O7391" s="210" t="s">
        <v>29197</v>
      </c>
    </row>
    <row r="7392" spans="1:15" x14ac:dyDescent="0.2">
      <c r="A7392" s="210" t="s">
        <v>29218</v>
      </c>
      <c r="B7392" s="210" t="s">
        <v>5098</v>
      </c>
      <c r="C7392" s="210" t="s">
        <v>29196</v>
      </c>
      <c r="D7392" s="211">
        <v>95448</v>
      </c>
      <c r="E7392" s="210" t="s">
        <v>29197</v>
      </c>
      <c r="G7392" s="210" t="s">
        <v>29206</v>
      </c>
      <c r="H7392" s="210" t="s">
        <v>7834</v>
      </c>
      <c r="I7392" s="210" t="s">
        <v>30015</v>
      </c>
      <c r="J7392" s="210" t="s">
        <v>30016</v>
      </c>
      <c r="K7392" s="210" t="s">
        <v>30016</v>
      </c>
      <c r="L7392" s="210" t="s">
        <v>7838</v>
      </c>
      <c r="M7392" s="210" t="s">
        <v>3533</v>
      </c>
      <c r="N7392" s="211">
        <v>95448</v>
      </c>
      <c r="O7392" s="210" t="s">
        <v>29197</v>
      </c>
    </row>
    <row r="7393" spans="1:15" x14ac:dyDescent="0.2">
      <c r="A7393" s="210" t="s">
        <v>29218</v>
      </c>
      <c r="B7393" s="210" t="s">
        <v>5098</v>
      </c>
      <c r="C7393" s="210" t="s">
        <v>29196</v>
      </c>
      <c r="D7393" s="211">
        <v>95448</v>
      </c>
      <c r="E7393" s="210" t="s">
        <v>29197</v>
      </c>
      <c r="G7393" s="210" t="s">
        <v>29206</v>
      </c>
      <c r="H7393" s="210" t="s">
        <v>7834</v>
      </c>
      <c r="I7393" s="210" t="s">
        <v>30017</v>
      </c>
      <c r="J7393" s="210" t="s">
        <v>30018</v>
      </c>
      <c r="K7393" s="210" t="s">
        <v>30018</v>
      </c>
      <c r="L7393" s="210" t="s">
        <v>7838</v>
      </c>
      <c r="M7393" s="210" t="s">
        <v>3533</v>
      </c>
      <c r="N7393" s="211">
        <v>95448</v>
      </c>
      <c r="O7393" s="210" t="s">
        <v>29197</v>
      </c>
    </row>
    <row r="7394" spans="1:15" x14ac:dyDescent="0.2">
      <c r="A7394" s="210" t="s">
        <v>29218</v>
      </c>
      <c r="B7394" s="210" t="s">
        <v>5098</v>
      </c>
      <c r="C7394" s="210" t="s">
        <v>29196</v>
      </c>
      <c r="D7394" s="211">
        <v>95448</v>
      </c>
      <c r="E7394" s="210" t="s">
        <v>29197</v>
      </c>
      <c r="G7394" s="210" t="s">
        <v>29206</v>
      </c>
      <c r="H7394" s="210" t="s">
        <v>7834</v>
      </c>
      <c r="I7394" s="210" t="s">
        <v>30019</v>
      </c>
      <c r="J7394" s="210" t="s">
        <v>30020</v>
      </c>
      <c r="K7394" s="210" t="s">
        <v>30020</v>
      </c>
      <c r="L7394" s="210" t="s">
        <v>7838</v>
      </c>
      <c r="M7394" s="210" t="s">
        <v>3533</v>
      </c>
      <c r="N7394" s="211">
        <v>95448</v>
      </c>
      <c r="O7394" s="210" t="s">
        <v>29197</v>
      </c>
    </row>
    <row r="7395" spans="1:15" x14ac:dyDescent="0.2">
      <c r="A7395" s="210" t="s">
        <v>29218</v>
      </c>
      <c r="B7395" s="210" t="s">
        <v>5098</v>
      </c>
      <c r="C7395" s="210" t="s">
        <v>29196</v>
      </c>
      <c r="D7395" s="211">
        <v>95448</v>
      </c>
      <c r="E7395" s="210" t="s">
        <v>29197</v>
      </c>
      <c r="G7395" s="210" t="s">
        <v>29206</v>
      </c>
      <c r="H7395" s="210" t="s">
        <v>7834</v>
      </c>
      <c r="I7395" s="210" t="s">
        <v>30021</v>
      </c>
      <c r="J7395" s="210" t="s">
        <v>30022</v>
      </c>
      <c r="K7395" s="210" t="s">
        <v>30022</v>
      </c>
      <c r="L7395" s="210" t="s">
        <v>7838</v>
      </c>
      <c r="M7395" s="210" t="s">
        <v>3533</v>
      </c>
      <c r="N7395" s="211">
        <v>95448</v>
      </c>
      <c r="O7395" s="210" t="s">
        <v>29197</v>
      </c>
    </row>
    <row r="7396" spans="1:15" x14ac:dyDescent="0.2">
      <c r="A7396" s="210" t="s">
        <v>29218</v>
      </c>
      <c r="B7396" s="210" t="s">
        <v>5098</v>
      </c>
      <c r="C7396" s="210" t="s">
        <v>29196</v>
      </c>
      <c r="D7396" s="211">
        <v>95448</v>
      </c>
      <c r="E7396" s="210" t="s">
        <v>29197</v>
      </c>
      <c r="G7396" s="210" t="s">
        <v>29206</v>
      </c>
      <c r="H7396" s="210" t="s">
        <v>7834</v>
      </c>
      <c r="I7396" s="210" t="s">
        <v>30023</v>
      </c>
      <c r="J7396" s="210" t="s">
        <v>30024</v>
      </c>
      <c r="K7396" s="210" t="s">
        <v>30024</v>
      </c>
      <c r="L7396" s="210" t="s">
        <v>7838</v>
      </c>
      <c r="M7396" s="210" t="s">
        <v>3533</v>
      </c>
      <c r="N7396" s="211">
        <v>95448</v>
      </c>
      <c r="O7396" s="210" t="s">
        <v>29197</v>
      </c>
    </row>
    <row r="7397" spans="1:15" x14ac:dyDescent="0.2">
      <c r="A7397" s="210" t="s">
        <v>29218</v>
      </c>
      <c r="B7397" s="210" t="s">
        <v>5098</v>
      </c>
      <c r="C7397" s="210" t="s">
        <v>29196</v>
      </c>
      <c r="D7397" s="211">
        <v>95448</v>
      </c>
      <c r="E7397" s="210" t="s">
        <v>29197</v>
      </c>
      <c r="G7397" s="210" t="s">
        <v>29206</v>
      </c>
      <c r="H7397" s="210" t="s">
        <v>7834</v>
      </c>
      <c r="I7397" s="210" t="s">
        <v>30025</v>
      </c>
      <c r="J7397" s="210" t="s">
        <v>30026</v>
      </c>
      <c r="K7397" s="210" t="s">
        <v>30026</v>
      </c>
      <c r="L7397" s="210" t="s">
        <v>7838</v>
      </c>
      <c r="M7397" s="210" t="s">
        <v>3533</v>
      </c>
      <c r="N7397" s="211">
        <v>95448</v>
      </c>
      <c r="O7397" s="210" t="s">
        <v>29197</v>
      </c>
    </row>
    <row r="7398" spans="1:15" x14ac:dyDescent="0.2">
      <c r="A7398" s="210" t="s">
        <v>29218</v>
      </c>
      <c r="B7398" s="210" t="s">
        <v>5098</v>
      </c>
      <c r="C7398" s="210" t="s">
        <v>29196</v>
      </c>
      <c r="D7398" s="211">
        <v>95448</v>
      </c>
      <c r="E7398" s="210" t="s">
        <v>29197</v>
      </c>
      <c r="G7398" s="210" t="s">
        <v>29206</v>
      </c>
      <c r="H7398" s="210" t="s">
        <v>7834</v>
      </c>
      <c r="I7398" s="210" t="s">
        <v>30027</v>
      </c>
      <c r="J7398" s="210" t="s">
        <v>30028</v>
      </c>
      <c r="K7398" s="210" t="s">
        <v>30028</v>
      </c>
      <c r="L7398" s="210" t="s">
        <v>7838</v>
      </c>
      <c r="M7398" s="210" t="s">
        <v>3533</v>
      </c>
      <c r="N7398" s="211">
        <v>95448</v>
      </c>
      <c r="O7398" s="210" t="s">
        <v>29197</v>
      </c>
    </row>
    <row r="7399" spans="1:15" x14ac:dyDescent="0.2">
      <c r="A7399" s="210" t="s">
        <v>29218</v>
      </c>
      <c r="B7399" s="210" t="s">
        <v>5098</v>
      </c>
      <c r="C7399" s="210" t="s">
        <v>29196</v>
      </c>
      <c r="D7399" s="211">
        <v>95448</v>
      </c>
      <c r="E7399" s="210" t="s">
        <v>29197</v>
      </c>
      <c r="G7399" s="210" t="s">
        <v>29206</v>
      </c>
      <c r="H7399" s="210" t="s">
        <v>7834</v>
      </c>
      <c r="I7399" s="210" t="s">
        <v>30029</v>
      </c>
      <c r="J7399" s="210" t="s">
        <v>30030</v>
      </c>
      <c r="K7399" s="210" t="s">
        <v>30030</v>
      </c>
      <c r="L7399" s="210" t="s">
        <v>7838</v>
      </c>
      <c r="M7399" s="210" t="s">
        <v>3533</v>
      </c>
      <c r="N7399" s="211">
        <v>95448</v>
      </c>
      <c r="O7399" s="210" t="s">
        <v>29197</v>
      </c>
    </row>
    <row r="7400" spans="1:15" x14ac:dyDescent="0.2">
      <c r="A7400" s="210" t="s">
        <v>29218</v>
      </c>
      <c r="B7400" s="210" t="s">
        <v>5098</v>
      </c>
      <c r="C7400" s="210" t="s">
        <v>29196</v>
      </c>
      <c r="D7400" s="211">
        <v>95448</v>
      </c>
      <c r="E7400" s="210" t="s">
        <v>29197</v>
      </c>
      <c r="G7400" s="210" t="s">
        <v>29206</v>
      </c>
      <c r="H7400" s="210" t="s">
        <v>7834</v>
      </c>
      <c r="I7400" s="210" t="s">
        <v>30031</v>
      </c>
      <c r="J7400" s="210" t="s">
        <v>30032</v>
      </c>
      <c r="K7400" s="210" t="s">
        <v>30032</v>
      </c>
      <c r="L7400" s="210" t="s">
        <v>7838</v>
      </c>
      <c r="M7400" s="210" t="s">
        <v>3533</v>
      </c>
      <c r="N7400" s="211">
        <v>95448</v>
      </c>
      <c r="O7400" s="210" t="s">
        <v>29197</v>
      </c>
    </row>
    <row r="7401" spans="1:15" x14ac:dyDescent="0.2">
      <c r="A7401" s="210" t="s">
        <v>29218</v>
      </c>
      <c r="B7401" s="210" t="s">
        <v>5098</v>
      </c>
      <c r="C7401" s="210" t="s">
        <v>29196</v>
      </c>
      <c r="D7401" s="211">
        <v>95448</v>
      </c>
      <c r="E7401" s="210" t="s">
        <v>29197</v>
      </c>
      <c r="G7401" s="210" t="s">
        <v>29206</v>
      </c>
      <c r="H7401" s="210" t="s">
        <v>7834</v>
      </c>
      <c r="I7401" s="210" t="s">
        <v>30033</v>
      </c>
      <c r="J7401" s="210" t="s">
        <v>30034</v>
      </c>
      <c r="K7401" s="210" t="s">
        <v>30034</v>
      </c>
      <c r="L7401" s="210" t="s">
        <v>7838</v>
      </c>
      <c r="M7401" s="210" t="s">
        <v>3533</v>
      </c>
      <c r="N7401" s="211">
        <v>95448</v>
      </c>
      <c r="O7401" s="210" t="s">
        <v>29197</v>
      </c>
    </row>
    <row r="7402" spans="1:15" x14ac:dyDescent="0.2">
      <c r="A7402" s="210" t="s">
        <v>29218</v>
      </c>
      <c r="B7402" s="210" t="s">
        <v>5098</v>
      </c>
      <c r="C7402" s="210" t="s">
        <v>29196</v>
      </c>
      <c r="D7402" s="211">
        <v>95448</v>
      </c>
      <c r="E7402" s="210" t="s">
        <v>29197</v>
      </c>
      <c r="G7402" s="210" t="s">
        <v>29206</v>
      </c>
      <c r="H7402" s="210" t="s">
        <v>7834</v>
      </c>
      <c r="I7402" s="210" t="s">
        <v>30035</v>
      </c>
      <c r="J7402" s="210" t="s">
        <v>30036</v>
      </c>
      <c r="K7402" s="210" t="s">
        <v>30036</v>
      </c>
      <c r="L7402" s="210" t="s">
        <v>7838</v>
      </c>
      <c r="M7402" s="210" t="s">
        <v>3533</v>
      </c>
      <c r="N7402" s="211">
        <v>95448</v>
      </c>
      <c r="O7402" s="210" t="s">
        <v>29197</v>
      </c>
    </row>
    <row r="7403" spans="1:15" x14ac:dyDescent="0.2">
      <c r="A7403" s="210" t="s">
        <v>29218</v>
      </c>
      <c r="B7403" s="210" t="s">
        <v>5098</v>
      </c>
      <c r="C7403" s="210" t="s">
        <v>29196</v>
      </c>
      <c r="D7403" s="211">
        <v>95448</v>
      </c>
      <c r="E7403" s="210" t="s">
        <v>29197</v>
      </c>
      <c r="G7403" s="210" t="s">
        <v>29206</v>
      </c>
      <c r="H7403" s="210" t="s">
        <v>7834</v>
      </c>
      <c r="I7403" s="210" t="s">
        <v>30037</v>
      </c>
      <c r="J7403" s="210" t="s">
        <v>30038</v>
      </c>
      <c r="K7403" s="210" t="s">
        <v>30038</v>
      </c>
      <c r="L7403" s="210" t="s">
        <v>7838</v>
      </c>
      <c r="M7403" s="210" t="s">
        <v>3533</v>
      </c>
      <c r="N7403" s="211">
        <v>95448</v>
      </c>
      <c r="O7403" s="210" t="s">
        <v>29197</v>
      </c>
    </row>
    <row r="7404" spans="1:15" x14ac:dyDescent="0.2">
      <c r="A7404" s="210" t="s">
        <v>29218</v>
      </c>
      <c r="B7404" s="210" t="s">
        <v>5098</v>
      </c>
      <c r="C7404" s="210" t="s">
        <v>29196</v>
      </c>
      <c r="D7404" s="211">
        <v>95448</v>
      </c>
      <c r="E7404" s="210" t="s">
        <v>29197</v>
      </c>
      <c r="G7404" s="210" t="s">
        <v>29206</v>
      </c>
      <c r="H7404" s="210" t="s">
        <v>7834</v>
      </c>
      <c r="I7404" s="210" t="s">
        <v>30039</v>
      </c>
      <c r="J7404" s="210" t="s">
        <v>30040</v>
      </c>
      <c r="K7404" s="210" t="s">
        <v>30040</v>
      </c>
      <c r="L7404" s="210" t="s">
        <v>7838</v>
      </c>
      <c r="M7404" s="210" t="s">
        <v>3533</v>
      </c>
      <c r="N7404" s="211">
        <v>95448</v>
      </c>
      <c r="O7404" s="210" t="s">
        <v>29197</v>
      </c>
    </row>
    <row r="7405" spans="1:15" x14ac:dyDescent="0.2">
      <c r="A7405" s="210" t="s">
        <v>29218</v>
      </c>
      <c r="B7405" s="210" t="s">
        <v>5098</v>
      </c>
      <c r="C7405" s="210" t="s">
        <v>29196</v>
      </c>
      <c r="D7405" s="211">
        <v>95448</v>
      </c>
      <c r="E7405" s="210" t="s">
        <v>29197</v>
      </c>
      <c r="G7405" s="210" t="s">
        <v>29206</v>
      </c>
      <c r="H7405" s="210" t="s">
        <v>7834</v>
      </c>
      <c r="I7405" s="210" t="s">
        <v>30041</v>
      </c>
      <c r="J7405" s="210" t="s">
        <v>30042</v>
      </c>
      <c r="K7405" s="210" t="s">
        <v>30042</v>
      </c>
      <c r="L7405" s="210" t="s">
        <v>7838</v>
      </c>
      <c r="M7405" s="210" t="s">
        <v>3533</v>
      </c>
      <c r="N7405" s="211">
        <v>95448</v>
      </c>
      <c r="O7405" s="210" t="s">
        <v>29197</v>
      </c>
    </row>
    <row r="7406" spans="1:15" x14ac:dyDescent="0.2">
      <c r="A7406" s="210" t="s">
        <v>29218</v>
      </c>
      <c r="B7406" s="210" t="s">
        <v>5098</v>
      </c>
      <c r="C7406" s="210" t="s">
        <v>29196</v>
      </c>
      <c r="D7406" s="211">
        <v>95448</v>
      </c>
      <c r="E7406" s="210" t="s">
        <v>29197</v>
      </c>
      <c r="G7406" s="210" t="s">
        <v>29206</v>
      </c>
      <c r="H7406" s="210" t="s">
        <v>7834</v>
      </c>
      <c r="I7406" s="210" t="s">
        <v>30043</v>
      </c>
      <c r="J7406" s="210" t="s">
        <v>30044</v>
      </c>
      <c r="K7406" s="210" t="s">
        <v>30044</v>
      </c>
      <c r="L7406" s="210" t="s">
        <v>7838</v>
      </c>
      <c r="M7406" s="210" t="s">
        <v>3533</v>
      </c>
      <c r="N7406" s="211">
        <v>95448</v>
      </c>
      <c r="O7406" s="210" t="s">
        <v>29197</v>
      </c>
    </row>
    <row r="7407" spans="1:15" x14ac:dyDescent="0.2">
      <c r="A7407" s="210" t="s">
        <v>29218</v>
      </c>
      <c r="B7407" s="210" t="s">
        <v>5098</v>
      </c>
      <c r="C7407" s="210" t="s">
        <v>29196</v>
      </c>
      <c r="D7407" s="211">
        <v>95448</v>
      </c>
      <c r="E7407" s="210" t="s">
        <v>29197</v>
      </c>
      <c r="G7407" s="210" t="s">
        <v>29206</v>
      </c>
      <c r="H7407" s="210" t="s">
        <v>7834</v>
      </c>
      <c r="I7407" s="210" t="s">
        <v>30045</v>
      </c>
      <c r="J7407" s="210" t="s">
        <v>30046</v>
      </c>
      <c r="K7407" s="210" t="s">
        <v>30046</v>
      </c>
      <c r="L7407" s="210" t="s">
        <v>7838</v>
      </c>
      <c r="M7407" s="210" t="s">
        <v>3533</v>
      </c>
      <c r="N7407" s="211">
        <v>95448</v>
      </c>
      <c r="O7407" s="210" t="s">
        <v>29197</v>
      </c>
    </row>
    <row r="7408" spans="1:15" x14ac:dyDescent="0.2">
      <c r="A7408" s="210" t="s">
        <v>29218</v>
      </c>
      <c r="B7408" s="210" t="s">
        <v>5098</v>
      </c>
      <c r="C7408" s="210" t="s">
        <v>29196</v>
      </c>
      <c r="D7408" s="211">
        <v>95448</v>
      </c>
      <c r="E7408" s="210" t="s">
        <v>29197</v>
      </c>
      <c r="G7408" s="210" t="s">
        <v>29206</v>
      </c>
      <c r="H7408" s="210" t="s">
        <v>7834</v>
      </c>
      <c r="I7408" s="210" t="s">
        <v>30047</v>
      </c>
      <c r="J7408" s="210" t="s">
        <v>30048</v>
      </c>
      <c r="K7408" s="210" t="s">
        <v>30048</v>
      </c>
      <c r="L7408" s="210" t="s">
        <v>7838</v>
      </c>
      <c r="M7408" s="210" t="s">
        <v>3533</v>
      </c>
      <c r="N7408" s="211">
        <v>95448</v>
      </c>
      <c r="O7408" s="210" t="s">
        <v>29197</v>
      </c>
    </row>
    <row r="7409" spans="1:15" x14ac:dyDescent="0.2">
      <c r="A7409" s="210" t="s">
        <v>29218</v>
      </c>
      <c r="B7409" s="210" t="s">
        <v>5098</v>
      </c>
      <c r="C7409" s="210" t="s">
        <v>29196</v>
      </c>
      <c r="D7409" s="211">
        <v>95448</v>
      </c>
      <c r="E7409" s="210" t="s">
        <v>29197</v>
      </c>
      <c r="G7409" s="210" t="s">
        <v>29206</v>
      </c>
      <c r="H7409" s="210" t="s">
        <v>7834</v>
      </c>
      <c r="I7409" s="210" t="s">
        <v>30049</v>
      </c>
      <c r="J7409" s="210" t="s">
        <v>30050</v>
      </c>
      <c r="K7409" s="210" t="s">
        <v>30050</v>
      </c>
      <c r="L7409" s="210" t="s">
        <v>7838</v>
      </c>
      <c r="M7409" s="210" t="s">
        <v>3533</v>
      </c>
      <c r="N7409" s="211">
        <v>95448</v>
      </c>
      <c r="O7409" s="210" t="s">
        <v>29197</v>
      </c>
    </row>
    <row r="7410" spans="1:15" x14ac:dyDescent="0.2">
      <c r="A7410" s="210" t="s">
        <v>29218</v>
      </c>
      <c r="B7410" s="210" t="s">
        <v>5098</v>
      </c>
      <c r="C7410" s="210" t="s">
        <v>29196</v>
      </c>
      <c r="D7410" s="211">
        <v>95448</v>
      </c>
      <c r="E7410" s="210" t="s">
        <v>29197</v>
      </c>
      <c r="G7410" s="210" t="s">
        <v>29206</v>
      </c>
      <c r="H7410" s="210" t="s">
        <v>7834</v>
      </c>
      <c r="I7410" s="210" t="s">
        <v>30051</v>
      </c>
      <c r="J7410" s="210" t="s">
        <v>30052</v>
      </c>
      <c r="K7410" s="210" t="s">
        <v>30052</v>
      </c>
      <c r="L7410" s="210" t="s">
        <v>7838</v>
      </c>
      <c r="M7410" s="210" t="s">
        <v>3533</v>
      </c>
      <c r="N7410" s="211">
        <v>95448</v>
      </c>
      <c r="O7410" s="210" t="s">
        <v>29197</v>
      </c>
    </row>
    <row r="7411" spans="1:15" x14ac:dyDescent="0.2">
      <c r="A7411" s="210" t="s">
        <v>29218</v>
      </c>
      <c r="B7411" s="210" t="s">
        <v>5098</v>
      </c>
      <c r="C7411" s="210" t="s">
        <v>29196</v>
      </c>
      <c r="D7411" s="211">
        <v>95448</v>
      </c>
      <c r="E7411" s="210" t="s">
        <v>29197</v>
      </c>
      <c r="G7411" s="210" t="s">
        <v>29206</v>
      </c>
      <c r="H7411" s="210" t="s">
        <v>7834</v>
      </c>
      <c r="I7411" s="210" t="s">
        <v>30053</v>
      </c>
      <c r="J7411" s="210" t="s">
        <v>30054</v>
      </c>
      <c r="K7411" s="210" t="s">
        <v>30054</v>
      </c>
      <c r="L7411" s="210" t="s">
        <v>7838</v>
      </c>
      <c r="M7411" s="210" t="s">
        <v>3533</v>
      </c>
      <c r="N7411" s="211">
        <v>95448</v>
      </c>
      <c r="O7411" s="210" t="s">
        <v>29197</v>
      </c>
    </row>
    <row r="7412" spans="1:15" x14ac:dyDescent="0.2">
      <c r="A7412" s="210" t="s">
        <v>29218</v>
      </c>
      <c r="B7412" s="210" t="s">
        <v>5098</v>
      </c>
      <c r="C7412" s="210" t="s">
        <v>29196</v>
      </c>
      <c r="D7412" s="211">
        <v>95448</v>
      </c>
      <c r="E7412" s="210" t="s">
        <v>29197</v>
      </c>
      <c r="G7412" s="210" t="s">
        <v>29206</v>
      </c>
      <c r="H7412" s="210" t="s">
        <v>7834</v>
      </c>
      <c r="I7412" s="210" t="s">
        <v>30055</v>
      </c>
      <c r="J7412" s="210" t="s">
        <v>30056</v>
      </c>
      <c r="K7412" s="210" t="s">
        <v>30056</v>
      </c>
      <c r="L7412" s="210" t="s">
        <v>7838</v>
      </c>
      <c r="M7412" s="210" t="s">
        <v>3533</v>
      </c>
      <c r="N7412" s="211">
        <v>95448</v>
      </c>
      <c r="O7412" s="210" t="s">
        <v>29197</v>
      </c>
    </row>
    <row r="7413" spans="1:15" x14ac:dyDescent="0.2">
      <c r="A7413" s="210" t="s">
        <v>29218</v>
      </c>
      <c r="B7413" s="210" t="s">
        <v>5098</v>
      </c>
      <c r="C7413" s="210" t="s">
        <v>29196</v>
      </c>
      <c r="D7413" s="211">
        <v>95448</v>
      </c>
      <c r="E7413" s="210" t="s">
        <v>29197</v>
      </c>
      <c r="G7413" s="210" t="s">
        <v>29206</v>
      </c>
      <c r="H7413" s="210" t="s">
        <v>7834</v>
      </c>
      <c r="I7413" s="210" t="s">
        <v>30057</v>
      </c>
      <c r="J7413" s="210" t="s">
        <v>30058</v>
      </c>
      <c r="K7413" s="210" t="s">
        <v>30058</v>
      </c>
      <c r="L7413" s="210" t="s">
        <v>7838</v>
      </c>
      <c r="M7413" s="210" t="s">
        <v>3533</v>
      </c>
      <c r="N7413" s="211">
        <v>95448</v>
      </c>
      <c r="O7413" s="210" t="s">
        <v>29197</v>
      </c>
    </row>
    <row r="7414" spans="1:15" x14ac:dyDescent="0.2">
      <c r="A7414" s="210" t="s">
        <v>29218</v>
      </c>
      <c r="B7414" s="210" t="s">
        <v>5098</v>
      </c>
      <c r="C7414" s="210" t="s">
        <v>29196</v>
      </c>
      <c r="D7414" s="211">
        <v>95448</v>
      </c>
      <c r="E7414" s="210" t="s">
        <v>29197</v>
      </c>
      <c r="G7414" s="210" t="s">
        <v>29206</v>
      </c>
      <c r="H7414" s="210" t="s">
        <v>7834</v>
      </c>
      <c r="I7414" s="210" t="s">
        <v>30059</v>
      </c>
      <c r="J7414" s="210" t="s">
        <v>30060</v>
      </c>
      <c r="K7414" s="210" t="s">
        <v>30060</v>
      </c>
      <c r="L7414" s="210" t="s">
        <v>7838</v>
      </c>
      <c r="M7414" s="210" t="s">
        <v>3533</v>
      </c>
      <c r="N7414" s="211">
        <v>95448</v>
      </c>
      <c r="O7414" s="210" t="s">
        <v>29197</v>
      </c>
    </row>
    <row r="7415" spans="1:15" x14ac:dyDescent="0.2">
      <c r="A7415" s="210" t="s">
        <v>29218</v>
      </c>
      <c r="B7415" s="210" t="s">
        <v>5098</v>
      </c>
      <c r="C7415" s="210" t="s">
        <v>29196</v>
      </c>
      <c r="D7415" s="211">
        <v>95448</v>
      </c>
      <c r="E7415" s="210" t="s">
        <v>29197</v>
      </c>
      <c r="G7415" s="210" t="s">
        <v>29206</v>
      </c>
      <c r="H7415" s="210" t="s">
        <v>7834</v>
      </c>
      <c r="I7415" s="210" t="s">
        <v>30061</v>
      </c>
      <c r="J7415" s="210" t="s">
        <v>30062</v>
      </c>
      <c r="K7415" s="210" t="s">
        <v>30062</v>
      </c>
      <c r="L7415" s="210" t="s">
        <v>7838</v>
      </c>
      <c r="M7415" s="210" t="s">
        <v>3533</v>
      </c>
      <c r="N7415" s="211">
        <v>95448</v>
      </c>
      <c r="O7415" s="210" t="s">
        <v>29197</v>
      </c>
    </row>
    <row r="7416" spans="1:15" x14ac:dyDescent="0.2">
      <c r="A7416" s="210" t="s">
        <v>29218</v>
      </c>
      <c r="B7416" s="210" t="s">
        <v>5098</v>
      </c>
      <c r="C7416" s="210" t="s">
        <v>29196</v>
      </c>
      <c r="D7416" s="211">
        <v>95448</v>
      </c>
      <c r="E7416" s="210" t="s">
        <v>29197</v>
      </c>
      <c r="G7416" s="210" t="s">
        <v>29206</v>
      </c>
      <c r="H7416" s="210" t="s">
        <v>7834</v>
      </c>
      <c r="I7416" s="210" t="s">
        <v>30063</v>
      </c>
      <c r="J7416" s="210" t="s">
        <v>30064</v>
      </c>
      <c r="K7416" s="210" t="s">
        <v>30064</v>
      </c>
      <c r="L7416" s="210" t="s">
        <v>7838</v>
      </c>
      <c r="M7416" s="210" t="s">
        <v>3533</v>
      </c>
      <c r="N7416" s="211">
        <v>95448</v>
      </c>
      <c r="O7416" s="210" t="s">
        <v>29197</v>
      </c>
    </row>
    <row r="7417" spans="1:15" x14ac:dyDescent="0.2">
      <c r="A7417" s="210" t="s">
        <v>29218</v>
      </c>
      <c r="B7417" s="210" t="s">
        <v>5098</v>
      </c>
      <c r="C7417" s="210" t="s">
        <v>29196</v>
      </c>
      <c r="D7417" s="211">
        <v>95448</v>
      </c>
      <c r="E7417" s="210" t="s">
        <v>29197</v>
      </c>
      <c r="G7417" s="210" t="s">
        <v>29206</v>
      </c>
      <c r="H7417" s="210" t="s">
        <v>7834</v>
      </c>
      <c r="I7417" s="210" t="s">
        <v>30065</v>
      </c>
      <c r="J7417" s="210" t="s">
        <v>30066</v>
      </c>
      <c r="K7417" s="210" t="s">
        <v>30066</v>
      </c>
      <c r="L7417" s="210" t="s">
        <v>7838</v>
      </c>
      <c r="M7417" s="210" t="s">
        <v>3533</v>
      </c>
      <c r="N7417" s="211">
        <v>95448</v>
      </c>
      <c r="O7417" s="210" t="s">
        <v>29197</v>
      </c>
    </row>
    <row r="7418" spans="1:15" x14ac:dyDescent="0.2">
      <c r="A7418" s="210" t="s">
        <v>29218</v>
      </c>
      <c r="B7418" s="210" t="s">
        <v>5098</v>
      </c>
      <c r="C7418" s="210" t="s">
        <v>29196</v>
      </c>
      <c r="D7418" s="211">
        <v>95448</v>
      </c>
      <c r="E7418" s="210" t="s">
        <v>29197</v>
      </c>
      <c r="G7418" s="210" t="s">
        <v>29206</v>
      </c>
      <c r="H7418" s="210" t="s">
        <v>7834</v>
      </c>
      <c r="I7418" s="210" t="s">
        <v>30067</v>
      </c>
      <c r="J7418" s="210" t="s">
        <v>30068</v>
      </c>
      <c r="K7418" s="210" t="s">
        <v>30068</v>
      </c>
      <c r="L7418" s="210" t="s">
        <v>7838</v>
      </c>
      <c r="M7418" s="210" t="s">
        <v>3533</v>
      </c>
      <c r="N7418" s="211">
        <v>95448</v>
      </c>
      <c r="O7418" s="210" t="s">
        <v>29197</v>
      </c>
    </row>
    <row r="7419" spans="1:15" x14ac:dyDescent="0.2">
      <c r="A7419" s="210" t="s">
        <v>29218</v>
      </c>
      <c r="B7419" s="210" t="s">
        <v>5098</v>
      </c>
      <c r="C7419" s="210" t="s">
        <v>29196</v>
      </c>
      <c r="D7419" s="211">
        <v>95448</v>
      </c>
      <c r="E7419" s="210" t="s">
        <v>29197</v>
      </c>
      <c r="G7419" s="210" t="s">
        <v>29206</v>
      </c>
      <c r="H7419" s="210" t="s">
        <v>7834</v>
      </c>
      <c r="I7419" s="210" t="s">
        <v>30069</v>
      </c>
      <c r="J7419" s="210" t="s">
        <v>30070</v>
      </c>
      <c r="K7419" s="210" t="s">
        <v>30070</v>
      </c>
      <c r="L7419" s="210" t="s">
        <v>7838</v>
      </c>
      <c r="M7419" s="210" t="s">
        <v>3533</v>
      </c>
      <c r="N7419" s="211">
        <v>95448</v>
      </c>
      <c r="O7419" s="210" t="s">
        <v>29197</v>
      </c>
    </row>
    <row r="7420" spans="1:15" x14ac:dyDescent="0.2">
      <c r="A7420" s="210" t="s">
        <v>29218</v>
      </c>
      <c r="B7420" s="210" t="s">
        <v>5098</v>
      </c>
      <c r="C7420" s="210" t="s">
        <v>29196</v>
      </c>
      <c r="D7420" s="211">
        <v>95448</v>
      </c>
      <c r="E7420" s="210" t="s">
        <v>29197</v>
      </c>
      <c r="G7420" s="210" t="s">
        <v>29206</v>
      </c>
      <c r="H7420" s="210" t="s">
        <v>7834</v>
      </c>
      <c r="I7420" s="210" t="s">
        <v>30071</v>
      </c>
      <c r="J7420" s="210" t="s">
        <v>30072</v>
      </c>
      <c r="K7420" s="210" t="s">
        <v>30072</v>
      </c>
      <c r="L7420" s="210" t="s">
        <v>7838</v>
      </c>
      <c r="M7420" s="210" t="s">
        <v>3533</v>
      </c>
      <c r="N7420" s="211">
        <v>95448</v>
      </c>
      <c r="O7420" s="210" t="s">
        <v>29197</v>
      </c>
    </row>
    <row r="7421" spans="1:15" x14ac:dyDescent="0.2">
      <c r="A7421" s="210" t="s">
        <v>29218</v>
      </c>
      <c r="B7421" s="210" t="s">
        <v>5098</v>
      </c>
      <c r="C7421" s="210" t="s">
        <v>29196</v>
      </c>
      <c r="D7421" s="211">
        <v>95448</v>
      </c>
      <c r="E7421" s="210" t="s">
        <v>29197</v>
      </c>
      <c r="G7421" s="210" t="s">
        <v>29206</v>
      </c>
      <c r="H7421" s="210" t="s">
        <v>7834</v>
      </c>
      <c r="I7421" s="210" t="s">
        <v>30073</v>
      </c>
      <c r="J7421" s="210" t="s">
        <v>30074</v>
      </c>
      <c r="K7421" s="210" t="s">
        <v>30074</v>
      </c>
      <c r="L7421" s="210" t="s">
        <v>7838</v>
      </c>
      <c r="M7421" s="210" t="s">
        <v>3533</v>
      </c>
      <c r="N7421" s="211">
        <v>95448</v>
      </c>
      <c r="O7421" s="210" t="s">
        <v>29197</v>
      </c>
    </row>
    <row r="7422" spans="1:15" x14ac:dyDescent="0.2">
      <c r="A7422" s="210" t="s">
        <v>29218</v>
      </c>
      <c r="B7422" s="210" t="s">
        <v>5098</v>
      </c>
      <c r="C7422" s="210" t="s">
        <v>29196</v>
      </c>
      <c r="D7422" s="211">
        <v>95448</v>
      </c>
      <c r="E7422" s="210" t="s">
        <v>29197</v>
      </c>
      <c r="G7422" s="210" t="s">
        <v>29206</v>
      </c>
      <c r="H7422" s="210" t="s">
        <v>7834</v>
      </c>
      <c r="I7422" s="210" t="s">
        <v>30075</v>
      </c>
      <c r="J7422" s="210" t="s">
        <v>30076</v>
      </c>
      <c r="K7422" s="210" t="s">
        <v>30076</v>
      </c>
      <c r="L7422" s="210" t="s">
        <v>7838</v>
      </c>
      <c r="M7422" s="210" t="s">
        <v>3533</v>
      </c>
      <c r="N7422" s="211">
        <v>95448</v>
      </c>
      <c r="O7422" s="210" t="s">
        <v>29197</v>
      </c>
    </row>
    <row r="7423" spans="1:15" x14ac:dyDescent="0.2">
      <c r="A7423" s="210" t="s">
        <v>29218</v>
      </c>
      <c r="B7423" s="210" t="s">
        <v>5098</v>
      </c>
      <c r="C7423" s="210" t="s">
        <v>29196</v>
      </c>
      <c r="D7423" s="211">
        <v>95448</v>
      </c>
      <c r="E7423" s="210" t="s">
        <v>29197</v>
      </c>
      <c r="G7423" s="210" t="s">
        <v>29206</v>
      </c>
      <c r="H7423" s="210" t="s">
        <v>7834</v>
      </c>
      <c r="I7423" s="210" t="s">
        <v>30077</v>
      </c>
      <c r="J7423" s="210" t="s">
        <v>30078</v>
      </c>
      <c r="K7423" s="210" t="s">
        <v>30078</v>
      </c>
      <c r="L7423" s="210" t="s">
        <v>7838</v>
      </c>
      <c r="M7423" s="210" t="s">
        <v>3533</v>
      </c>
      <c r="N7423" s="211">
        <v>95448</v>
      </c>
      <c r="O7423" s="210" t="s">
        <v>29197</v>
      </c>
    </row>
    <row r="7424" spans="1:15" x14ac:dyDescent="0.2">
      <c r="A7424" s="210" t="s">
        <v>29218</v>
      </c>
      <c r="B7424" s="210" t="s">
        <v>5098</v>
      </c>
      <c r="C7424" s="210" t="s">
        <v>29196</v>
      </c>
      <c r="D7424" s="211">
        <v>95448</v>
      </c>
      <c r="E7424" s="210" t="s">
        <v>29197</v>
      </c>
      <c r="G7424" s="210" t="s">
        <v>29206</v>
      </c>
      <c r="H7424" s="210" t="s">
        <v>7834</v>
      </c>
      <c r="I7424" s="210" t="s">
        <v>30079</v>
      </c>
      <c r="J7424" s="210" t="s">
        <v>30080</v>
      </c>
      <c r="K7424" s="210" t="s">
        <v>30080</v>
      </c>
      <c r="L7424" s="210" t="s">
        <v>7838</v>
      </c>
      <c r="M7424" s="210" t="s">
        <v>3533</v>
      </c>
      <c r="N7424" s="211">
        <v>95448</v>
      </c>
      <c r="O7424" s="210" t="s">
        <v>29197</v>
      </c>
    </row>
    <row r="7425" spans="1:15" x14ac:dyDescent="0.2">
      <c r="A7425" s="210" t="s">
        <v>29218</v>
      </c>
      <c r="B7425" s="210" t="s">
        <v>5098</v>
      </c>
      <c r="C7425" s="210" t="s">
        <v>29196</v>
      </c>
      <c r="D7425" s="211">
        <v>95448</v>
      </c>
      <c r="E7425" s="210" t="s">
        <v>29197</v>
      </c>
      <c r="G7425" s="210" t="s">
        <v>29206</v>
      </c>
      <c r="H7425" s="210" t="s">
        <v>7834</v>
      </c>
      <c r="I7425" s="210" t="s">
        <v>30081</v>
      </c>
      <c r="J7425" s="210" t="s">
        <v>30082</v>
      </c>
      <c r="K7425" s="210" t="s">
        <v>30082</v>
      </c>
      <c r="L7425" s="210" t="s">
        <v>7838</v>
      </c>
      <c r="M7425" s="210" t="s">
        <v>3533</v>
      </c>
      <c r="N7425" s="211">
        <v>95448</v>
      </c>
      <c r="O7425" s="210" t="s">
        <v>29197</v>
      </c>
    </row>
    <row r="7426" spans="1:15" x14ac:dyDescent="0.2">
      <c r="A7426" s="210" t="s">
        <v>29218</v>
      </c>
      <c r="B7426" s="210" t="s">
        <v>5098</v>
      </c>
      <c r="C7426" s="210" t="s">
        <v>29196</v>
      </c>
      <c r="D7426" s="211">
        <v>95448</v>
      </c>
      <c r="E7426" s="210" t="s">
        <v>29197</v>
      </c>
      <c r="G7426" s="210" t="s">
        <v>29206</v>
      </c>
      <c r="H7426" s="210" t="s">
        <v>7834</v>
      </c>
      <c r="I7426" s="210" t="s">
        <v>30083</v>
      </c>
      <c r="J7426" s="210" t="s">
        <v>30084</v>
      </c>
      <c r="K7426" s="210" t="s">
        <v>30084</v>
      </c>
      <c r="L7426" s="210" t="s">
        <v>7838</v>
      </c>
      <c r="M7426" s="210" t="s">
        <v>3533</v>
      </c>
      <c r="N7426" s="211">
        <v>95448</v>
      </c>
      <c r="O7426" s="210" t="s">
        <v>29197</v>
      </c>
    </row>
    <row r="7427" spans="1:15" x14ac:dyDescent="0.2">
      <c r="A7427" s="210" t="s">
        <v>29218</v>
      </c>
      <c r="B7427" s="210" t="s">
        <v>5098</v>
      </c>
      <c r="C7427" s="210" t="s">
        <v>29196</v>
      </c>
      <c r="D7427" s="211">
        <v>95448</v>
      </c>
      <c r="E7427" s="210" t="s">
        <v>29197</v>
      </c>
      <c r="G7427" s="210" t="s">
        <v>29206</v>
      </c>
      <c r="H7427" s="210" t="s">
        <v>7834</v>
      </c>
      <c r="I7427" s="210" t="s">
        <v>30085</v>
      </c>
      <c r="J7427" s="210" t="s">
        <v>30086</v>
      </c>
      <c r="K7427" s="210" t="s">
        <v>30086</v>
      </c>
      <c r="L7427" s="210" t="s">
        <v>7838</v>
      </c>
      <c r="M7427" s="210" t="s">
        <v>3533</v>
      </c>
      <c r="N7427" s="211">
        <v>95448</v>
      </c>
      <c r="O7427" s="210" t="s">
        <v>29197</v>
      </c>
    </row>
    <row r="7428" spans="1:15" x14ac:dyDescent="0.2">
      <c r="A7428" s="210" t="s">
        <v>29218</v>
      </c>
      <c r="B7428" s="210" t="s">
        <v>5098</v>
      </c>
      <c r="C7428" s="210" t="s">
        <v>29196</v>
      </c>
      <c r="D7428" s="211">
        <v>95448</v>
      </c>
      <c r="E7428" s="210" t="s">
        <v>29197</v>
      </c>
      <c r="G7428" s="210" t="s">
        <v>29206</v>
      </c>
      <c r="H7428" s="210" t="s">
        <v>7834</v>
      </c>
      <c r="I7428" s="210" t="s">
        <v>30087</v>
      </c>
      <c r="J7428" s="210" t="s">
        <v>30088</v>
      </c>
      <c r="K7428" s="210" t="s">
        <v>30088</v>
      </c>
      <c r="L7428" s="210" t="s">
        <v>7838</v>
      </c>
      <c r="M7428" s="210" t="s">
        <v>3533</v>
      </c>
      <c r="N7428" s="211">
        <v>95448</v>
      </c>
      <c r="O7428" s="210" t="s">
        <v>29197</v>
      </c>
    </row>
    <row r="7429" spans="1:15" x14ac:dyDescent="0.2">
      <c r="A7429" s="210" t="s">
        <v>29218</v>
      </c>
      <c r="B7429" s="210" t="s">
        <v>5098</v>
      </c>
      <c r="C7429" s="210" t="s">
        <v>29196</v>
      </c>
      <c r="D7429" s="211">
        <v>95448</v>
      </c>
      <c r="E7429" s="210" t="s">
        <v>29197</v>
      </c>
      <c r="G7429" s="210" t="s">
        <v>29206</v>
      </c>
      <c r="H7429" s="210" t="s">
        <v>7834</v>
      </c>
      <c r="I7429" s="210" t="s">
        <v>30089</v>
      </c>
      <c r="J7429" s="210" t="s">
        <v>30090</v>
      </c>
      <c r="K7429" s="210" t="s">
        <v>30090</v>
      </c>
      <c r="L7429" s="210" t="s">
        <v>7838</v>
      </c>
      <c r="M7429" s="210" t="s">
        <v>3533</v>
      </c>
      <c r="N7429" s="211">
        <v>95448</v>
      </c>
      <c r="O7429" s="210" t="s">
        <v>29197</v>
      </c>
    </row>
    <row r="7430" spans="1:15" x14ac:dyDescent="0.2">
      <c r="A7430" s="210" t="s">
        <v>29218</v>
      </c>
      <c r="B7430" s="210" t="s">
        <v>5098</v>
      </c>
      <c r="C7430" s="210" t="s">
        <v>29196</v>
      </c>
      <c r="D7430" s="211">
        <v>95448</v>
      </c>
      <c r="E7430" s="210" t="s">
        <v>29197</v>
      </c>
      <c r="G7430" s="210" t="s">
        <v>29206</v>
      </c>
      <c r="H7430" s="210" t="s">
        <v>7834</v>
      </c>
      <c r="I7430" s="210" t="s">
        <v>30091</v>
      </c>
      <c r="J7430" s="210" t="s">
        <v>30092</v>
      </c>
      <c r="K7430" s="210" t="s">
        <v>30092</v>
      </c>
      <c r="L7430" s="210" t="s">
        <v>7838</v>
      </c>
      <c r="M7430" s="210" t="s">
        <v>3533</v>
      </c>
      <c r="N7430" s="211">
        <v>95448</v>
      </c>
      <c r="O7430" s="210" t="s">
        <v>29197</v>
      </c>
    </row>
    <row r="7431" spans="1:15" x14ac:dyDescent="0.2">
      <c r="A7431" s="210" t="s">
        <v>29218</v>
      </c>
      <c r="B7431" s="210" t="s">
        <v>5098</v>
      </c>
      <c r="C7431" s="210" t="s">
        <v>29196</v>
      </c>
      <c r="D7431" s="211">
        <v>95448</v>
      </c>
      <c r="E7431" s="210" t="s">
        <v>29197</v>
      </c>
      <c r="G7431" s="210" t="s">
        <v>29206</v>
      </c>
      <c r="H7431" s="210" t="s">
        <v>7834</v>
      </c>
      <c r="I7431" s="210" t="s">
        <v>30093</v>
      </c>
      <c r="J7431" s="210" t="s">
        <v>30094</v>
      </c>
      <c r="K7431" s="210" t="s">
        <v>30094</v>
      </c>
      <c r="L7431" s="210" t="s">
        <v>7838</v>
      </c>
      <c r="M7431" s="210" t="s">
        <v>3533</v>
      </c>
      <c r="N7431" s="211">
        <v>95448</v>
      </c>
      <c r="O7431" s="210" t="s">
        <v>29197</v>
      </c>
    </row>
    <row r="7432" spans="1:15" x14ac:dyDescent="0.2">
      <c r="A7432" s="210" t="s">
        <v>29218</v>
      </c>
      <c r="B7432" s="210" t="s">
        <v>5098</v>
      </c>
      <c r="C7432" s="210" t="s">
        <v>29196</v>
      </c>
      <c r="D7432" s="211">
        <v>95448</v>
      </c>
      <c r="E7432" s="210" t="s">
        <v>29197</v>
      </c>
      <c r="G7432" s="210" t="s">
        <v>29206</v>
      </c>
      <c r="H7432" s="210" t="s">
        <v>7834</v>
      </c>
      <c r="I7432" s="210" t="s">
        <v>30095</v>
      </c>
      <c r="J7432" s="210" t="s">
        <v>30096</v>
      </c>
      <c r="K7432" s="210" t="s">
        <v>30096</v>
      </c>
      <c r="L7432" s="210" t="s">
        <v>7838</v>
      </c>
      <c r="M7432" s="210" t="s">
        <v>3533</v>
      </c>
      <c r="N7432" s="211">
        <v>95448</v>
      </c>
      <c r="O7432" s="210" t="s">
        <v>29197</v>
      </c>
    </row>
    <row r="7433" spans="1:15" x14ac:dyDescent="0.2">
      <c r="A7433" s="210" t="s">
        <v>29218</v>
      </c>
      <c r="B7433" s="210" t="s">
        <v>5098</v>
      </c>
      <c r="C7433" s="210" t="s">
        <v>29196</v>
      </c>
      <c r="D7433" s="211">
        <v>95448</v>
      </c>
      <c r="E7433" s="210" t="s">
        <v>29197</v>
      </c>
      <c r="G7433" s="210" t="s">
        <v>29206</v>
      </c>
      <c r="H7433" s="210" t="s">
        <v>7834</v>
      </c>
      <c r="I7433" s="210" t="s">
        <v>30097</v>
      </c>
      <c r="J7433" s="210" t="s">
        <v>30098</v>
      </c>
      <c r="K7433" s="210" t="s">
        <v>30098</v>
      </c>
      <c r="L7433" s="210" t="s">
        <v>7838</v>
      </c>
      <c r="M7433" s="210" t="s">
        <v>3533</v>
      </c>
      <c r="N7433" s="211">
        <v>95448</v>
      </c>
      <c r="O7433" s="210" t="s">
        <v>29197</v>
      </c>
    </row>
    <row r="7434" spans="1:15" x14ac:dyDescent="0.2">
      <c r="A7434" s="210" t="s">
        <v>29218</v>
      </c>
      <c r="B7434" s="210" t="s">
        <v>5098</v>
      </c>
      <c r="C7434" s="210" t="s">
        <v>29196</v>
      </c>
      <c r="D7434" s="211">
        <v>95448</v>
      </c>
      <c r="E7434" s="210" t="s">
        <v>29197</v>
      </c>
      <c r="G7434" s="210" t="s">
        <v>29206</v>
      </c>
      <c r="H7434" s="210" t="s">
        <v>7834</v>
      </c>
      <c r="I7434" s="210" t="s">
        <v>30099</v>
      </c>
      <c r="J7434" s="210" t="s">
        <v>30100</v>
      </c>
      <c r="K7434" s="210" t="s">
        <v>30100</v>
      </c>
      <c r="L7434" s="210" t="s">
        <v>7838</v>
      </c>
      <c r="M7434" s="210" t="s">
        <v>3533</v>
      </c>
      <c r="N7434" s="211">
        <v>95448</v>
      </c>
      <c r="O7434" s="210" t="s">
        <v>29197</v>
      </c>
    </row>
    <row r="7435" spans="1:15" x14ac:dyDescent="0.2">
      <c r="A7435" s="210" t="s">
        <v>29218</v>
      </c>
      <c r="B7435" s="210" t="s">
        <v>5098</v>
      </c>
      <c r="C7435" s="210" t="s">
        <v>29196</v>
      </c>
      <c r="D7435" s="211">
        <v>95448</v>
      </c>
      <c r="E7435" s="210" t="s">
        <v>29197</v>
      </c>
      <c r="G7435" s="210" t="s">
        <v>29206</v>
      </c>
      <c r="H7435" s="210" t="s">
        <v>7834</v>
      </c>
      <c r="I7435" s="210" t="s">
        <v>30101</v>
      </c>
      <c r="J7435" s="210" t="s">
        <v>30102</v>
      </c>
      <c r="K7435" s="210" t="s">
        <v>30102</v>
      </c>
      <c r="L7435" s="210" t="s">
        <v>7838</v>
      </c>
      <c r="M7435" s="210" t="s">
        <v>3533</v>
      </c>
      <c r="N7435" s="211">
        <v>95448</v>
      </c>
      <c r="O7435" s="210" t="s">
        <v>29197</v>
      </c>
    </row>
    <row r="7436" spans="1:15" x14ac:dyDescent="0.2">
      <c r="A7436" s="210" t="s">
        <v>29218</v>
      </c>
      <c r="B7436" s="210" t="s">
        <v>5098</v>
      </c>
      <c r="C7436" s="210" t="s">
        <v>29196</v>
      </c>
      <c r="D7436" s="211">
        <v>95448</v>
      </c>
      <c r="E7436" s="210" t="s">
        <v>29197</v>
      </c>
      <c r="G7436" s="210" t="s">
        <v>29206</v>
      </c>
      <c r="H7436" s="210" t="s">
        <v>7834</v>
      </c>
      <c r="I7436" s="210" t="s">
        <v>30103</v>
      </c>
      <c r="J7436" s="210" t="s">
        <v>30104</v>
      </c>
      <c r="K7436" s="210" t="s">
        <v>30104</v>
      </c>
      <c r="L7436" s="210" t="s">
        <v>7838</v>
      </c>
      <c r="M7436" s="210" t="s">
        <v>3533</v>
      </c>
      <c r="N7436" s="211">
        <v>95448</v>
      </c>
      <c r="O7436" s="210" t="s">
        <v>29197</v>
      </c>
    </row>
    <row r="7437" spans="1:15" x14ac:dyDescent="0.2">
      <c r="A7437" s="210" t="s">
        <v>29218</v>
      </c>
      <c r="B7437" s="210" t="s">
        <v>5098</v>
      </c>
      <c r="C7437" s="210" t="s">
        <v>29196</v>
      </c>
      <c r="D7437" s="211">
        <v>95448</v>
      </c>
      <c r="E7437" s="210" t="s">
        <v>29197</v>
      </c>
      <c r="G7437" s="210" t="s">
        <v>29206</v>
      </c>
      <c r="H7437" s="210" t="s">
        <v>7834</v>
      </c>
      <c r="I7437" s="210" t="s">
        <v>30105</v>
      </c>
      <c r="J7437" s="210" t="s">
        <v>30106</v>
      </c>
      <c r="K7437" s="210" t="s">
        <v>30106</v>
      </c>
      <c r="L7437" s="210" t="s">
        <v>7838</v>
      </c>
      <c r="M7437" s="210" t="s">
        <v>3533</v>
      </c>
      <c r="N7437" s="211">
        <v>95448</v>
      </c>
      <c r="O7437" s="210" t="s">
        <v>29197</v>
      </c>
    </row>
    <row r="7438" spans="1:15" x14ac:dyDescent="0.2">
      <c r="A7438" s="210" t="s">
        <v>29218</v>
      </c>
      <c r="B7438" s="210" t="s">
        <v>5098</v>
      </c>
      <c r="C7438" s="210" t="s">
        <v>29196</v>
      </c>
      <c r="D7438" s="211">
        <v>95448</v>
      </c>
      <c r="E7438" s="210" t="s">
        <v>29197</v>
      </c>
      <c r="G7438" s="210" t="s">
        <v>29206</v>
      </c>
      <c r="H7438" s="210" t="s">
        <v>7834</v>
      </c>
      <c r="I7438" s="210" t="s">
        <v>30107</v>
      </c>
      <c r="J7438" s="210" t="s">
        <v>30108</v>
      </c>
      <c r="K7438" s="210" t="s">
        <v>30108</v>
      </c>
      <c r="L7438" s="210" t="s">
        <v>7838</v>
      </c>
      <c r="M7438" s="210" t="s">
        <v>3533</v>
      </c>
      <c r="N7438" s="211">
        <v>95448</v>
      </c>
      <c r="O7438" s="210" t="s">
        <v>29197</v>
      </c>
    </row>
    <row r="7439" spans="1:15" x14ac:dyDescent="0.2">
      <c r="A7439" s="210" t="s">
        <v>29218</v>
      </c>
      <c r="B7439" s="210" t="s">
        <v>5098</v>
      </c>
      <c r="C7439" s="210" t="s">
        <v>29196</v>
      </c>
      <c r="D7439" s="211">
        <v>95448</v>
      </c>
      <c r="E7439" s="210" t="s">
        <v>29197</v>
      </c>
      <c r="G7439" s="210" t="s">
        <v>29206</v>
      </c>
      <c r="H7439" s="210" t="s">
        <v>7834</v>
      </c>
      <c r="I7439" s="210" t="s">
        <v>30109</v>
      </c>
      <c r="J7439" s="210" t="s">
        <v>30110</v>
      </c>
      <c r="K7439" s="210" t="s">
        <v>30110</v>
      </c>
      <c r="L7439" s="210" t="s">
        <v>7838</v>
      </c>
      <c r="M7439" s="210" t="s">
        <v>3533</v>
      </c>
      <c r="N7439" s="211">
        <v>95448</v>
      </c>
      <c r="O7439" s="210" t="s">
        <v>29197</v>
      </c>
    </row>
    <row r="7440" spans="1:15" x14ac:dyDescent="0.2">
      <c r="A7440" s="210" t="s">
        <v>29218</v>
      </c>
      <c r="B7440" s="210" t="s">
        <v>5098</v>
      </c>
      <c r="C7440" s="210" t="s">
        <v>29196</v>
      </c>
      <c r="D7440" s="211">
        <v>95448</v>
      </c>
      <c r="E7440" s="210" t="s">
        <v>29197</v>
      </c>
      <c r="G7440" s="210" t="s">
        <v>29206</v>
      </c>
      <c r="H7440" s="210" t="s">
        <v>7834</v>
      </c>
      <c r="I7440" s="210" t="s">
        <v>30111</v>
      </c>
      <c r="J7440" s="210" t="s">
        <v>30112</v>
      </c>
      <c r="K7440" s="210" t="s">
        <v>30112</v>
      </c>
      <c r="L7440" s="210" t="s">
        <v>7838</v>
      </c>
      <c r="M7440" s="210" t="s">
        <v>3533</v>
      </c>
      <c r="N7440" s="211">
        <v>95448</v>
      </c>
      <c r="O7440" s="210" t="s">
        <v>29197</v>
      </c>
    </row>
    <row r="7441" spans="1:15" x14ac:dyDescent="0.2">
      <c r="A7441" s="210" t="s">
        <v>29218</v>
      </c>
      <c r="B7441" s="210" t="s">
        <v>5098</v>
      </c>
      <c r="C7441" s="210" t="s">
        <v>29196</v>
      </c>
      <c r="D7441" s="211">
        <v>95448</v>
      </c>
      <c r="E7441" s="210" t="s">
        <v>29197</v>
      </c>
      <c r="G7441" s="210" t="s">
        <v>29206</v>
      </c>
      <c r="H7441" s="210" t="s">
        <v>7834</v>
      </c>
      <c r="I7441" s="210" t="s">
        <v>30113</v>
      </c>
      <c r="J7441" s="210" t="s">
        <v>30114</v>
      </c>
      <c r="K7441" s="210" t="s">
        <v>30114</v>
      </c>
      <c r="L7441" s="210" t="s">
        <v>7838</v>
      </c>
      <c r="M7441" s="210" t="s">
        <v>3533</v>
      </c>
      <c r="N7441" s="211">
        <v>95448</v>
      </c>
      <c r="O7441" s="210" t="s">
        <v>29197</v>
      </c>
    </row>
    <row r="7442" spans="1:15" x14ac:dyDescent="0.2">
      <c r="A7442" s="210" t="s">
        <v>29218</v>
      </c>
      <c r="B7442" s="210" t="s">
        <v>5098</v>
      </c>
      <c r="C7442" s="210" t="s">
        <v>29196</v>
      </c>
      <c r="D7442" s="211">
        <v>95448</v>
      </c>
      <c r="E7442" s="210" t="s">
        <v>29197</v>
      </c>
      <c r="G7442" s="210" t="s">
        <v>29206</v>
      </c>
      <c r="H7442" s="210" t="s">
        <v>7834</v>
      </c>
      <c r="I7442" s="210" t="s">
        <v>30115</v>
      </c>
      <c r="J7442" s="210" t="s">
        <v>30116</v>
      </c>
      <c r="K7442" s="210" t="s">
        <v>30116</v>
      </c>
      <c r="L7442" s="210" t="s">
        <v>7838</v>
      </c>
      <c r="M7442" s="210" t="s">
        <v>3533</v>
      </c>
      <c r="N7442" s="211">
        <v>95448</v>
      </c>
      <c r="O7442" s="210" t="s">
        <v>29197</v>
      </c>
    </row>
    <row r="7443" spans="1:15" x14ac:dyDescent="0.2">
      <c r="A7443" s="210" t="s">
        <v>29218</v>
      </c>
      <c r="B7443" s="210" t="s">
        <v>5098</v>
      </c>
      <c r="C7443" s="210" t="s">
        <v>29196</v>
      </c>
      <c r="D7443" s="211">
        <v>95448</v>
      </c>
      <c r="E7443" s="210" t="s">
        <v>29197</v>
      </c>
      <c r="G7443" s="210" t="s">
        <v>29206</v>
      </c>
      <c r="H7443" s="210" t="s">
        <v>7834</v>
      </c>
      <c r="I7443" s="210" t="s">
        <v>30117</v>
      </c>
      <c r="J7443" s="210" t="s">
        <v>30118</v>
      </c>
      <c r="K7443" s="210" t="s">
        <v>30118</v>
      </c>
      <c r="L7443" s="210" t="s">
        <v>7838</v>
      </c>
      <c r="M7443" s="210" t="s">
        <v>3533</v>
      </c>
      <c r="N7443" s="211">
        <v>95448</v>
      </c>
      <c r="O7443" s="210" t="s">
        <v>29197</v>
      </c>
    </row>
    <row r="7444" spans="1:15" x14ac:dyDescent="0.2">
      <c r="A7444" s="210" t="s">
        <v>29218</v>
      </c>
      <c r="B7444" s="210" t="s">
        <v>5098</v>
      </c>
      <c r="C7444" s="210" t="s">
        <v>29196</v>
      </c>
      <c r="D7444" s="211">
        <v>95448</v>
      </c>
      <c r="E7444" s="210" t="s">
        <v>29197</v>
      </c>
      <c r="G7444" s="210" t="s">
        <v>29206</v>
      </c>
      <c r="H7444" s="210" t="s">
        <v>7834</v>
      </c>
      <c r="I7444" s="210" t="s">
        <v>30119</v>
      </c>
      <c r="J7444" s="210" t="s">
        <v>30120</v>
      </c>
      <c r="K7444" s="210" t="s">
        <v>30120</v>
      </c>
      <c r="L7444" s="210" t="s">
        <v>7838</v>
      </c>
      <c r="M7444" s="210" t="s">
        <v>3533</v>
      </c>
      <c r="N7444" s="211">
        <v>95448</v>
      </c>
      <c r="O7444" s="210" t="s">
        <v>29197</v>
      </c>
    </row>
    <row r="7445" spans="1:15" x14ac:dyDescent="0.2">
      <c r="A7445" s="210" t="s">
        <v>29218</v>
      </c>
      <c r="B7445" s="210" t="s">
        <v>5098</v>
      </c>
      <c r="C7445" s="210" t="s">
        <v>29196</v>
      </c>
      <c r="D7445" s="211">
        <v>95448</v>
      </c>
      <c r="E7445" s="210" t="s">
        <v>29197</v>
      </c>
      <c r="G7445" s="210" t="s">
        <v>29206</v>
      </c>
      <c r="H7445" s="210" t="s">
        <v>7834</v>
      </c>
      <c r="I7445" s="210" t="s">
        <v>30121</v>
      </c>
      <c r="J7445" s="210" t="s">
        <v>30122</v>
      </c>
      <c r="K7445" s="210" t="s">
        <v>30122</v>
      </c>
      <c r="L7445" s="210" t="s">
        <v>7838</v>
      </c>
      <c r="M7445" s="210" t="s">
        <v>3533</v>
      </c>
      <c r="N7445" s="211">
        <v>95448</v>
      </c>
      <c r="O7445" s="210" t="s">
        <v>29197</v>
      </c>
    </row>
    <row r="7446" spans="1:15" x14ac:dyDescent="0.2">
      <c r="A7446" s="210" t="s">
        <v>29218</v>
      </c>
      <c r="B7446" s="210" t="s">
        <v>5098</v>
      </c>
      <c r="C7446" s="210" t="s">
        <v>29196</v>
      </c>
      <c r="D7446" s="211">
        <v>95448</v>
      </c>
      <c r="E7446" s="210" t="s">
        <v>29197</v>
      </c>
      <c r="G7446" s="210" t="s">
        <v>29206</v>
      </c>
      <c r="H7446" s="210" t="s">
        <v>7834</v>
      </c>
      <c r="I7446" s="210" t="s">
        <v>30123</v>
      </c>
      <c r="J7446" s="210" t="s">
        <v>30124</v>
      </c>
      <c r="K7446" s="210" t="s">
        <v>30124</v>
      </c>
      <c r="L7446" s="210" t="s">
        <v>7838</v>
      </c>
      <c r="M7446" s="210" t="s">
        <v>3533</v>
      </c>
      <c r="N7446" s="211">
        <v>95448</v>
      </c>
      <c r="O7446" s="210" t="s">
        <v>29197</v>
      </c>
    </row>
    <row r="7447" spans="1:15" x14ac:dyDescent="0.2">
      <c r="A7447" s="210" t="s">
        <v>29218</v>
      </c>
      <c r="B7447" s="210" t="s">
        <v>5098</v>
      </c>
      <c r="C7447" s="210" t="s">
        <v>29196</v>
      </c>
      <c r="D7447" s="211">
        <v>95448</v>
      </c>
      <c r="E7447" s="210" t="s">
        <v>29197</v>
      </c>
      <c r="G7447" s="210" t="s">
        <v>29206</v>
      </c>
      <c r="H7447" s="210" t="s">
        <v>7834</v>
      </c>
      <c r="I7447" s="210" t="s">
        <v>30125</v>
      </c>
      <c r="J7447" s="210" t="s">
        <v>30126</v>
      </c>
      <c r="K7447" s="210" t="s">
        <v>30126</v>
      </c>
      <c r="L7447" s="210" t="s">
        <v>7838</v>
      </c>
      <c r="M7447" s="210" t="s">
        <v>3533</v>
      </c>
      <c r="N7447" s="211">
        <v>95448</v>
      </c>
      <c r="O7447" s="210" t="s">
        <v>29197</v>
      </c>
    </row>
    <row r="7448" spans="1:15" x14ac:dyDescent="0.2">
      <c r="A7448" s="210" t="s">
        <v>29218</v>
      </c>
      <c r="B7448" s="210" t="s">
        <v>5098</v>
      </c>
      <c r="C7448" s="210" t="s">
        <v>29196</v>
      </c>
      <c r="D7448" s="211">
        <v>95448</v>
      </c>
      <c r="E7448" s="210" t="s">
        <v>29197</v>
      </c>
      <c r="G7448" s="210" t="s">
        <v>29206</v>
      </c>
      <c r="H7448" s="210" t="s">
        <v>7834</v>
      </c>
      <c r="I7448" s="210" t="s">
        <v>30127</v>
      </c>
      <c r="J7448" s="210" t="s">
        <v>30128</v>
      </c>
      <c r="K7448" s="210" t="s">
        <v>30128</v>
      </c>
      <c r="L7448" s="210" t="s">
        <v>7838</v>
      </c>
      <c r="M7448" s="210" t="s">
        <v>3533</v>
      </c>
      <c r="N7448" s="211">
        <v>95448</v>
      </c>
      <c r="O7448" s="210" t="s">
        <v>29197</v>
      </c>
    </row>
    <row r="7449" spans="1:15" x14ac:dyDescent="0.2">
      <c r="A7449" s="210" t="s">
        <v>29218</v>
      </c>
      <c r="B7449" s="210" t="s">
        <v>5098</v>
      </c>
      <c r="C7449" s="210" t="s">
        <v>29196</v>
      </c>
      <c r="D7449" s="211">
        <v>95448</v>
      </c>
      <c r="E7449" s="210" t="s">
        <v>29197</v>
      </c>
      <c r="G7449" s="210" t="s">
        <v>29206</v>
      </c>
      <c r="H7449" s="210" t="s">
        <v>7834</v>
      </c>
      <c r="I7449" s="210" t="s">
        <v>30129</v>
      </c>
      <c r="J7449" s="210" t="s">
        <v>30130</v>
      </c>
      <c r="K7449" s="210" t="s">
        <v>30130</v>
      </c>
      <c r="L7449" s="210" t="s">
        <v>7838</v>
      </c>
      <c r="M7449" s="210" t="s">
        <v>3533</v>
      </c>
      <c r="N7449" s="211">
        <v>95448</v>
      </c>
      <c r="O7449" s="210" t="s">
        <v>29197</v>
      </c>
    </row>
    <row r="7450" spans="1:15" x14ac:dyDescent="0.2">
      <c r="A7450" s="210" t="s">
        <v>29218</v>
      </c>
      <c r="B7450" s="210" t="s">
        <v>5098</v>
      </c>
      <c r="C7450" s="210" t="s">
        <v>29196</v>
      </c>
      <c r="D7450" s="211">
        <v>95448</v>
      </c>
      <c r="E7450" s="210" t="s">
        <v>29197</v>
      </c>
      <c r="G7450" s="210" t="s">
        <v>29206</v>
      </c>
      <c r="H7450" s="210" t="s">
        <v>7834</v>
      </c>
      <c r="I7450" s="210" t="s">
        <v>30131</v>
      </c>
      <c r="J7450" s="210" t="s">
        <v>30132</v>
      </c>
      <c r="K7450" s="210" t="s">
        <v>30132</v>
      </c>
      <c r="L7450" s="210" t="s">
        <v>7838</v>
      </c>
      <c r="M7450" s="210" t="s">
        <v>3533</v>
      </c>
      <c r="N7450" s="211">
        <v>95448</v>
      </c>
      <c r="O7450" s="210" t="s">
        <v>29197</v>
      </c>
    </row>
    <row r="7451" spans="1:15" x14ac:dyDescent="0.2">
      <c r="A7451" s="210" t="s">
        <v>29218</v>
      </c>
      <c r="B7451" s="210" t="s">
        <v>5098</v>
      </c>
      <c r="C7451" s="210" t="s">
        <v>29196</v>
      </c>
      <c r="D7451" s="211">
        <v>95448</v>
      </c>
      <c r="E7451" s="210" t="s">
        <v>29197</v>
      </c>
      <c r="G7451" s="210" t="s">
        <v>29206</v>
      </c>
      <c r="H7451" s="210" t="s">
        <v>7834</v>
      </c>
      <c r="I7451" s="210" t="s">
        <v>30133</v>
      </c>
      <c r="J7451" s="210" t="s">
        <v>30134</v>
      </c>
      <c r="K7451" s="210" t="s">
        <v>30134</v>
      </c>
      <c r="L7451" s="210" t="s">
        <v>7838</v>
      </c>
      <c r="M7451" s="210" t="s">
        <v>3533</v>
      </c>
      <c r="N7451" s="211">
        <v>95448</v>
      </c>
      <c r="O7451" s="210" t="s">
        <v>29197</v>
      </c>
    </row>
    <row r="7452" spans="1:15" x14ac:dyDescent="0.2">
      <c r="A7452" s="210" t="s">
        <v>29218</v>
      </c>
      <c r="B7452" s="210" t="s">
        <v>5098</v>
      </c>
      <c r="C7452" s="210" t="s">
        <v>29196</v>
      </c>
      <c r="D7452" s="211">
        <v>95448</v>
      </c>
      <c r="E7452" s="210" t="s">
        <v>29197</v>
      </c>
      <c r="G7452" s="210" t="s">
        <v>29206</v>
      </c>
      <c r="H7452" s="210" t="s">
        <v>7834</v>
      </c>
      <c r="I7452" s="210" t="s">
        <v>30135</v>
      </c>
      <c r="J7452" s="210" t="s">
        <v>30136</v>
      </c>
      <c r="K7452" s="210" t="s">
        <v>30136</v>
      </c>
      <c r="L7452" s="210" t="s">
        <v>7838</v>
      </c>
      <c r="M7452" s="210" t="s">
        <v>3533</v>
      </c>
      <c r="N7452" s="211">
        <v>95448</v>
      </c>
      <c r="O7452" s="210" t="s">
        <v>29197</v>
      </c>
    </row>
    <row r="7453" spans="1:15" x14ac:dyDescent="0.2">
      <c r="A7453" s="210" t="s">
        <v>29218</v>
      </c>
      <c r="B7453" s="210" t="s">
        <v>5098</v>
      </c>
      <c r="C7453" s="210" t="s">
        <v>29196</v>
      </c>
      <c r="D7453" s="211">
        <v>95448</v>
      </c>
      <c r="E7453" s="210" t="s">
        <v>29197</v>
      </c>
      <c r="G7453" s="210" t="s">
        <v>29206</v>
      </c>
      <c r="H7453" s="210" t="s">
        <v>7834</v>
      </c>
      <c r="I7453" s="210" t="s">
        <v>30137</v>
      </c>
      <c r="J7453" s="210" t="s">
        <v>30138</v>
      </c>
      <c r="K7453" s="210" t="s">
        <v>30138</v>
      </c>
      <c r="L7453" s="210" t="s">
        <v>7838</v>
      </c>
      <c r="M7453" s="210" t="s">
        <v>3533</v>
      </c>
      <c r="N7453" s="211">
        <v>95448</v>
      </c>
      <c r="O7453" s="210" t="s">
        <v>29197</v>
      </c>
    </row>
    <row r="7454" spans="1:15" x14ac:dyDescent="0.2">
      <c r="A7454" s="210" t="s">
        <v>29218</v>
      </c>
      <c r="B7454" s="210" t="s">
        <v>5098</v>
      </c>
      <c r="C7454" s="210" t="s">
        <v>29196</v>
      </c>
      <c r="D7454" s="211">
        <v>95448</v>
      </c>
      <c r="E7454" s="210" t="s">
        <v>29197</v>
      </c>
      <c r="G7454" s="210" t="s">
        <v>29206</v>
      </c>
      <c r="H7454" s="210" t="s">
        <v>7834</v>
      </c>
      <c r="I7454" s="210" t="s">
        <v>30139</v>
      </c>
      <c r="J7454" s="210" t="s">
        <v>30140</v>
      </c>
      <c r="K7454" s="210" t="s">
        <v>30140</v>
      </c>
      <c r="L7454" s="210" t="s">
        <v>7838</v>
      </c>
      <c r="M7454" s="210" t="s">
        <v>3533</v>
      </c>
      <c r="N7454" s="211">
        <v>95448</v>
      </c>
      <c r="O7454" s="210" t="s">
        <v>29197</v>
      </c>
    </row>
    <row r="7455" spans="1:15" x14ac:dyDescent="0.2">
      <c r="A7455" s="210" t="s">
        <v>29218</v>
      </c>
      <c r="B7455" s="210" t="s">
        <v>5098</v>
      </c>
      <c r="C7455" s="210" t="s">
        <v>29196</v>
      </c>
      <c r="D7455" s="211">
        <v>95448</v>
      </c>
      <c r="E7455" s="210" t="s">
        <v>29197</v>
      </c>
      <c r="G7455" s="210" t="s">
        <v>29206</v>
      </c>
      <c r="H7455" s="210" t="s">
        <v>7834</v>
      </c>
      <c r="I7455" s="210" t="s">
        <v>30141</v>
      </c>
      <c r="J7455" s="210" t="s">
        <v>30142</v>
      </c>
      <c r="K7455" s="210" t="s">
        <v>30142</v>
      </c>
      <c r="L7455" s="210" t="s">
        <v>7838</v>
      </c>
      <c r="M7455" s="210" t="s">
        <v>3533</v>
      </c>
      <c r="N7455" s="211">
        <v>95448</v>
      </c>
      <c r="O7455" s="210" t="s">
        <v>29197</v>
      </c>
    </row>
    <row r="7456" spans="1:15" x14ac:dyDescent="0.2">
      <c r="A7456" s="210" t="s">
        <v>29218</v>
      </c>
      <c r="B7456" s="210" t="s">
        <v>5098</v>
      </c>
      <c r="C7456" s="210" t="s">
        <v>29196</v>
      </c>
      <c r="D7456" s="211">
        <v>95448</v>
      </c>
      <c r="E7456" s="210" t="s">
        <v>29197</v>
      </c>
      <c r="G7456" s="210" t="s">
        <v>29206</v>
      </c>
      <c r="H7456" s="210" t="s">
        <v>7834</v>
      </c>
      <c r="I7456" s="210" t="s">
        <v>30143</v>
      </c>
      <c r="J7456" s="210" t="s">
        <v>30144</v>
      </c>
      <c r="K7456" s="210" t="s">
        <v>30144</v>
      </c>
      <c r="L7456" s="210" t="s">
        <v>7838</v>
      </c>
      <c r="M7456" s="210" t="s">
        <v>3533</v>
      </c>
      <c r="N7456" s="211">
        <v>95448</v>
      </c>
      <c r="O7456" s="210" t="s">
        <v>29197</v>
      </c>
    </row>
    <row r="7457" spans="1:15" x14ac:dyDescent="0.2">
      <c r="A7457" s="210" t="s">
        <v>29218</v>
      </c>
      <c r="B7457" s="210" t="s">
        <v>5098</v>
      </c>
      <c r="C7457" s="210" t="s">
        <v>29196</v>
      </c>
      <c r="D7457" s="211">
        <v>95448</v>
      </c>
      <c r="E7457" s="210" t="s">
        <v>29197</v>
      </c>
      <c r="G7457" s="210" t="s">
        <v>29206</v>
      </c>
      <c r="H7457" s="210" t="s">
        <v>7834</v>
      </c>
      <c r="I7457" s="210" t="s">
        <v>30145</v>
      </c>
      <c r="J7457" s="210" t="s">
        <v>30146</v>
      </c>
      <c r="K7457" s="210" t="s">
        <v>30146</v>
      </c>
      <c r="L7457" s="210" t="s">
        <v>7838</v>
      </c>
      <c r="M7457" s="210" t="s">
        <v>3533</v>
      </c>
      <c r="N7457" s="211">
        <v>95448</v>
      </c>
      <c r="O7457" s="210" t="s">
        <v>29197</v>
      </c>
    </row>
    <row r="7458" spans="1:15" x14ac:dyDescent="0.2">
      <c r="A7458" s="210" t="s">
        <v>29218</v>
      </c>
      <c r="B7458" s="210" t="s">
        <v>5098</v>
      </c>
      <c r="C7458" s="210" t="s">
        <v>29196</v>
      </c>
      <c r="D7458" s="211">
        <v>95448</v>
      </c>
      <c r="E7458" s="210" t="s">
        <v>29197</v>
      </c>
      <c r="G7458" s="210" t="s">
        <v>29206</v>
      </c>
      <c r="H7458" s="210" t="s">
        <v>7834</v>
      </c>
      <c r="I7458" s="210" t="s">
        <v>30147</v>
      </c>
      <c r="J7458" s="210" t="s">
        <v>30148</v>
      </c>
      <c r="K7458" s="210" t="s">
        <v>30148</v>
      </c>
      <c r="L7458" s="210" t="s">
        <v>7838</v>
      </c>
      <c r="M7458" s="210" t="s">
        <v>3533</v>
      </c>
      <c r="N7458" s="211">
        <v>95448</v>
      </c>
      <c r="O7458" s="210" t="s">
        <v>29197</v>
      </c>
    </row>
    <row r="7459" spans="1:15" x14ac:dyDescent="0.2">
      <c r="A7459" s="210" t="s">
        <v>29218</v>
      </c>
      <c r="B7459" s="210" t="s">
        <v>5098</v>
      </c>
      <c r="C7459" s="210" t="s">
        <v>29196</v>
      </c>
      <c r="D7459" s="211">
        <v>95448</v>
      </c>
      <c r="E7459" s="210" t="s">
        <v>29197</v>
      </c>
      <c r="G7459" s="210" t="s">
        <v>29206</v>
      </c>
      <c r="H7459" s="210" t="s">
        <v>7834</v>
      </c>
      <c r="I7459" s="210" t="s">
        <v>30149</v>
      </c>
      <c r="J7459" s="210" t="s">
        <v>30150</v>
      </c>
      <c r="K7459" s="210" t="s">
        <v>30150</v>
      </c>
      <c r="L7459" s="210" t="s">
        <v>7838</v>
      </c>
      <c r="M7459" s="210" t="s">
        <v>3533</v>
      </c>
      <c r="N7459" s="211">
        <v>95448</v>
      </c>
      <c r="O7459" s="210" t="s">
        <v>29197</v>
      </c>
    </row>
    <row r="7460" spans="1:15" x14ac:dyDescent="0.2">
      <c r="A7460" s="210" t="s">
        <v>29218</v>
      </c>
      <c r="B7460" s="210" t="s">
        <v>5098</v>
      </c>
      <c r="C7460" s="210" t="s">
        <v>29196</v>
      </c>
      <c r="D7460" s="211">
        <v>95448</v>
      </c>
      <c r="E7460" s="210" t="s">
        <v>29197</v>
      </c>
      <c r="G7460" s="210" t="s">
        <v>29206</v>
      </c>
      <c r="H7460" s="210" t="s">
        <v>7834</v>
      </c>
      <c r="I7460" s="210" t="s">
        <v>30151</v>
      </c>
      <c r="J7460" s="210" t="s">
        <v>30152</v>
      </c>
      <c r="K7460" s="210" t="s">
        <v>30152</v>
      </c>
      <c r="L7460" s="210" t="s">
        <v>7838</v>
      </c>
      <c r="M7460" s="210" t="s">
        <v>3533</v>
      </c>
      <c r="N7460" s="211">
        <v>95448</v>
      </c>
      <c r="O7460" s="210" t="s">
        <v>29197</v>
      </c>
    </row>
    <row r="7461" spans="1:15" x14ac:dyDescent="0.2">
      <c r="A7461" s="210" t="s">
        <v>29218</v>
      </c>
      <c r="B7461" s="210" t="s">
        <v>5098</v>
      </c>
      <c r="C7461" s="210" t="s">
        <v>29196</v>
      </c>
      <c r="D7461" s="211">
        <v>95448</v>
      </c>
      <c r="E7461" s="210" t="s">
        <v>29197</v>
      </c>
      <c r="G7461" s="210" t="s">
        <v>29206</v>
      </c>
      <c r="H7461" s="210" t="s">
        <v>7834</v>
      </c>
      <c r="I7461" s="210" t="s">
        <v>30153</v>
      </c>
      <c r="J7461" s="210" t="s">
        <v>30154</v>
      </c>
      <c r="K7461" s="210" t="s">
        <v>30154</v>
      </c>
      <c r="L7461" s="210" t="s">
        <v>7838</v>
      </c>
      <c r="M7461" s="210" t="s">
        <v>3533</v>
      </c>
      <c r="N7461" s="211">
        <v>95448</v>
      </c>
      <c r="O7461" s="210" t="s">
        <v>29197</v>
      </c>
    </row>
    <row r="7462" spans="1:15" x14ac:dyDescent="0.2">
      <c r="A7462" s="210" t="s">
        <v>29218</v>
      </c>
      <c r="B7462" s="210" t="s">
        <v>5098</v>
      </c>
      <c r="C7462" s="210" t="s">
        <v>29196</v>
      </c>
      <c r="D7462" s="211">
        <v>95448</v>
      </c>
      <c r="E7462" s="210" t="s">
        <v>29197</v>
      </c>
      <c r="G7462" s="210" t="s">
        <v>29206</v>
      </c>
      <c r="H7462" s="210" t="s">
        <v>7834</v>
      </c>
      <c r="I7462" s="210" t="s">
        <v>30155</v>
      </c>
      <c r="J7462" s="210" t="s">
        <v>30156</v>
      </c>
      <c r="K7462" s="210" t="s">
        <v>30156</v>
      </c>
      <c r="L7462" s="210" t="s">
        <v>7838</v>
      </c>
      <c r="M7462" s="210" t="s">
        <v>3533</v>
      </c>
      <c r="N7462" s="211">
        <v>95448</v>
      </c>
      <c r="O7462" s="210" t="s">
        <v>29197</v>
      </c>
    </row>
    <row r="7463" spans="1:15" x14ac:dyDescent="0.2">
      <c r="A7463" s="210" t="s">
        <v>29218</v>
      </c>
      <c r="B7463" s="210" t="s">
        <v>5098</v>
      </c>
      <c r="C7463" s="210" t="s">
        <v>29196</v>
      </c>
      <c r="D7463" s="211">
        <v>95448</v>
      </c>
      <c r="E7463" s="210" t="s">
        <v>29197</v>
      </c>
      <c r="G7463" s="210" t="s">
        <v>29206</v>
      </c>
      <c r="H7463" s="210" t="s">
        <v>7834</v>
      </c>
      <c r="I7463" s="210" t="s">
        <v>30157</v>
      </c>
      <c r="J7463" s="210" t="s">
        <v>30158</v>
      </c>
      <c r="K7463" s="210" t="s">
        <v>30158</v>
      </c>
      <c r="L7463" s="210" t="s">
        <v>7838</v>
      </c>
      <c r="M7463" s="210" t="s">
        <v>3533</v>
      </c>
      <c r="N7463" s="211">
        <v>95448</v>
      </c>
      <c r="O7463" s="210" t="s">
        <v>29197</v>
      </c>
    </row>
    <row r="7464" spans="1:15" x14ac:dyDescent="0.2">
      <c r="A7464" s="210" t="s">
        <v>29218</v>
      </c>
      <c r="B7464" s="210" t="s">
        <v>5098</v>
      </c>
      <c r="C7464" s="210" t="s">
        <v>29196</v>
      </c>
      <c r="D7464" s="211">
        <v>95448</v>
      </c>
      <c r="E7464" s="210" t="s">
        <v>29197</v>
      </c>
      <c r="G7464" s="210" t="s">
        <v>29206</v>
      </c>
      <c r="H7464" s="210" t="s">
        <v>7834</v>
      </c>
      <c r="I7464" s="210" t="s">
        <v>30159</v>
      </c>
      <c r="J7464" s="210" t="s">
        <v>30160</v>
      </c>
      <c r="K7464" s="210" t="s">
        <v>30160</v>
      </c>
      <c r="L7464" s="210" t="s">
        <v>7838</v>
      </c>
      <c r="M7464" s="210" t="s">
        <v>3533</v>
      </c>
      <c r="N7464" s="211">
        <v>95448</v>
      </c>
      <c r="O7464" s="210" t="s">
        <v>29197</v>
      </c>
    </row>
    <row r="7465" spans="1:15" x14ac:dyDescent="0.2">
      <c r="A7465" s="210" t="s">
        <v>29218</v>
      </c>
      <c r="B7465" s="210" t="s">
        <v>5098</v>
      </c>
      <c r="C7465" s="210" t="s">
        <v>29196</v>
      </c>
      <c r="D7465" s="211">
        <v>95448</v>
      </c>
      <c r="E7465" s="210" t="s">
        <v>29197</v>
      </c>
      <c r="G7465" s="210" t="s">
        <v>29206</v>
      </c>
      <c r="H7465" s="210" t="s">
        <v>7834</v>
      </c>
      <c r="I7465" s="210" t="s">
        <v>30161</v>
      </c>
      <c r="J7465" s="210" t="s">
        <v>30162</v>
      </c>
      <c r="K7465" s="210" t="s">
        <v>30162</v>
      </c>
      <c r="L7465" s="210" t="s">
        <v>7838</v>
      </c>
      <c r="M7465" s="210" t="s">
        <v>3533</v>
      </c>
      <c r="N7465" s="211">
        <v>95448</v>
      </c>
      <c r="O7465" s="210" t="s">
        <v>29197</v>
      </c>
    </row>
    <row r="7466" spans="1:15" x14ac:dyDescent="0.2">
      <c r="A7466" s="210" t="s">
        <v>29218</v>
      </c>
      <c r="B7466" s="210" t="s">
        <v>5098</v>
      </c>
      <c r="C7466" s="210" t="s">
        <v>29196</v>
      </c>
      <c r="D7466" s="211">
        <v>95448</v>
      </c>
      <c r="E7466" s="210" t="s">
        <v>29197</v>
      </c>
      <c r="G7466" s="210" t="s">
        <v>29206</v>
      </c>
      <c r="H7466" s="210" t="s">
        <v>7834</v>
      </c>
      <c r="I7466" s="210" t="s">
        <v>30163</v>
      </c>
      <c r="J7466" s="210" t="s">
        <v>30164</v>
      </c>
      <c r="K7466" s="210" t="s">
        <v>30164</v>
      </c>
      <c r="L7466" s="210" t="s">
        <v>7838</v>
      </c>
      <c r="M7466" s="210" t="s">
        <v>3533</v>
      </c>
      <c r="N7466" s="211">
        <v>95448</v>
      </c>
      <c r="O7466" s="210" t="s">
        <v>29197</v>
      </c>
    </row>
    <row r="7467" spans="1:15" x14ac:dyDescent="0.2">
      <c r="A7467" s="210" t="s">
        <v>29218</v>
      </c>
      <c r="B7467" s="210" t="s">
        <v>5098</v>
      </c>
      <c r="C7467" s="210" t="s">
        <v>29196</v>
      </c>
      <c r="D7467" s="211">
        <v>95448</v>
      </c>
      <c r="E7467" s="210" t="s">
        <v>29197</v>
      </c>
      <c r="G7467" s="210" t="s">
        <v>29206</v>
      </c>
      <c r="H7467" s="210" t="s">
        <v>7834</v>
      </c>
      <c r="I7467" s="210" t="s">
        <v>30165</v>
      </c>
      <c r="J7467" s="210" t="s">
        <v>30166</v>
      </c>
      <c r="K7467" s="210" t="s">
        <v>30166</v>
      </c>
      <c r="L7467" s="210" t="s">
        <v>7838</v>
      </c>
      <c r="M7467" s="210" t="s">
        <v>3533</v>
      </c>
      <c r="N7467" s="211">
        <v>95448</v>
      </c>
      <c r="O7467" s="210" t="s">
        <v>29197</v>
      </c>
    </row>
    <row r="7468" spans="1:15" x14ac:dyDescent="0.2">
      <c r="A7468" s="210" t="s">
        <v>29218</v>
      </c>
      <c r="B7468" s="210" t="s">
        <v>5098</v>
      </c>
      <c r="C7468" s="210" t="s">
        <v>29196</v>
      </c>
      <c r="D7468" s="211">
        <v>95448</v>
      </c>
      <c r="E7468" s="210" t="s">
        <v>29197</v>
      </c>
      <c r="G7468" s="210" t="s">
        <v>29206</v>
      </c>
      <c r="H7468" s="210" t="s">
        <v>7834</v>
      </c>
      <c r="I7468" s="210" t="s">
        <v>30167</v>
      </c>
      <c r="J7468" s="210" t="s">
        <v>30168</v>
      </c>
      <c r="K7468" s="210" t="s">
        <v>30168</v>
      </c>
      <c r="L7468" s="210" t="s">
        <v>7838</v>
      </c>
      <c r="M7468" s="210" t="s">
        <v>3533</v>
      </c>
      <c r="N7468" s="211">
        <v>95448</v>
      </c>
      <c r="O7468" s="210" t="s">
        <v>29197</v>
      </c>
    </row>
    <row r="7469" spans="1:15" x14ac:dyDescent="0.2">
      <c r="A7469" s="210" t="s">
        <v>29218</v>
      </c>
      <c r="B7469" s="210" t="s">
        <v>5098</v>
      </c>
      <c r="C7469" s="210" t="s">
        <v>29196</v>
      </c>
      <c r="D7469" s="211">
        <v>95448</v>
      </c>
      <c r="E7469" s="210" t="s">
        <v>29197</v>
      </c>
      <c r="G7469" s="210" t="s">
        <v>29206</v>
      </c>
      <c r="H7469" s="210" t="s">
        <v>7834</v>
      </c>
      <c r="I7469" s="210" t="s">
        <v>30169</v>
      </c>
      <c r="J7469" s="210" t="s">
        <v>30170</v>
      </c>
      <c r="K7469" s="210" t="s">
        <v>30170</v>
      </c>
      <c r="L7469" s="210" t="s">
        <v>7838</v>
      </c>
      <c r="M7469" s="210" t="s">
        <v>3533</v>
      </c>
      <c r="N7469" s="211">
        <v>95448</v>
      </c>
      <c r="O7469" s="210" t="s">
        <v>29197</v>
      </c>
    </row>
    <row r="7470" spans="1:15" x14ac:dyDescent="0.2">
      <c r="A7470" s="210" t="s">
        <v>29218</v>
      </c>
      <c r="B7470" s="210" t="s">
        <v>5098</v>
      </c>
      <c r="C7470" s="210" t="s">
        <v>29196</v>
      </c>
      <c r="D7470" s="211">
        <v>95448</v>
      </c>
      <c r="E7470" s="210" t="s">
        <v>29197</v>
      </c>
      <c r="G7470" s="210" t="s">
        <v>29206</v>
      </c>
      <c r="H7470" s="210" t="s">
        <v>7834</v>
      </c>
      <c r="I7470" s="210" t="s">
        <v>30171</v>
      </c>
      <c r="J7470" s="210" t="s">
        <v>30172</v>
      </c>
      <c r="K7470" s="210" t="s">
        <v>30172</v>
      </c>
      <c r="L7470" s="210" t="s">
        <v>7838</v>
      </c>
      <c r="M7470" s="210" t="s">
        <v>3533</v>
      </c>
      <c r="N7470" s="211">
        <v>95448</v>
      </c>
      <c r="O7470" s="210" t="s">
        <v>29197</v>
      </c>
    </row>
    <row r="7471" spans="1:15" x14ac:dyDescent="0.2">
      <c r="A7471" s="210" t="s">
        <v>29218</v>
      </c>
      <c r="B7471" s="210" t="s">
        <v>5098</v>
      </c>
      <c r="C7471" s="210" t="s">
        <v>29196</v>
      </c>
      <c r="D7471" s="211">
        <v>95448</v>
      </c>
      <c r="E7471" s="210" t="s">
        <v>29197</v>
      </c>
      <c r="G7471" s="210" t="s">
        <v>29206</v>
      </c>
      <c r="H7471" s="210" t="s">
        <v>7834</v>
      </c>
      <c r="I7471" s="210" t="s">
        <v>30173</v>
      </c>
      <c r="J7471" s="210" t="s">
        <v>30174</v>
      </c>
      <c r="K7471" s="210" t="s">
        <v>30174</v>
      </c>
      <c r="L7471" s="210" t="s">
        <v>7838</v>
      </c>
      <c r="M7471" s="210" t="s">
        <v>3533</v>
      </c>
      <c r="N7471" s="211">
        <v>95448</v>
      </c>
      <c r="O7471" s="210" t="s">
        <v>29197</v>
      </c>
    </row>
    <row r="7472" spans="1:15" x14ac:dyDescent="0.2">
      <c r="A7472" s="210" t="s">
        <v>29218</v>
      </c>
      <c r="B7472" s="210" t="s">
        <v>5098</v>
      </c>
      <c r="C7472" s="210" t="s">
        <v>29196</v>
      </c>
      <c r="D7472" s="211">
        <v>95448</v>
      </c>
      <c r="E7472" s="210" t="s">
        <v>29197</v>
      </c>
      <c r="G7472" s="210" t="s">
        <v>29206</v>
      </c>
      <c r="H7472" s="210" t="s">
        <v>7834</v>
      </c>
      <c r="I7472" s="210" t="s">
        <v>30175</v>
      </c>
      <c r="J7472" s="210" t="s">
        <v>30176</v>
      </c>
      <c r="K7472" s="210" t="s">
        <v>30176</v>
      </c>
      <c r="L7472" s="210" t="s">
        <v>7838</v>
      </c>
      <c r="M7472" s="210" t="s">
        <v>3533</v>
      </c>
      <c r="N7472" s="211">
        <v>95448</v>
      </c>
      <c r="O7472" s="210" t="s">
        <v>29197</v>
      </c>
    </row>
    <row r="7473" spans="1:15" x14ac:dyDescent="0.2">
      <c r="A7473" s="210" t="s">
        <v>29218</v>
      </c>
      <c r="B7473" s="210" t="s">
        <v>5098</v>
      </c>
      <c r="C7473" s="210" t="s">
        <v>29196</v>
      </c>
      <c r="D7473" s="211">
        <v>95448</v>
      </c>
      <c r="E7473" s="210" t="s">
        <v>29197</v>
      </c>
      <c r="G7473" s="210" t="s">
        <v>29206</v>
      </c>
      <c r="H7473" s="210" t="s">
        <v>7834</v>
      </c>
      <c r="I7473" s="210" t="s">
        <v>30177</v>
      </c>
      <c r="J7473" s="210" t="s">
        <v>30178</v>
      </c>
      <c r="K7473" s="210" t="s">
        <v>30178</v>
      </c>
      <c r="L7473" s="210" t="s">
        <v>7838</v>
      </c>
      <c r="M7473" s="210" t="s">
        <v>3533</v>
      </c>
      <c r="N7473" s="211">
        <v>95448</v>
      </c>
      <c r="O7473" s="210" t="s">
        <v>29197</v>
      </c>
    </row>
    <row r="7474" spans="1:15" x14ac:dyDescent="0.2">
      <c r="A7474" s="210" t="s">
        <v>29218</v>
      </c>
      <c r="B7474" s="210" t="s">
        <v>5098</v>
      </c>
      <c r="C7474" s="210" t="s">
        <v>29196</v>
      </c>
      <c r="D7474" s="211">
        <v>95448</v>
      </c>
      <c r="E7474" s="210" t="s">
        <v>29197</v>
      </c>
      <c r="G7474" s="210" t="s">
        <v>29206</v>
      </c>
      <c r="H7474" s="210" t="s">
        <v>7834</v>
      </c>
      <c r="I7474" s="210" t="s">
        <v>30179</v>
      </c>
      <c r="J7474" s="210" t="s">
        <v>30180</v>
      </c>
      <c r="K7474" s="210" t="s">
        <v>30180</v>
      </c>
      <c r="L7474" s="210" t="s">
        <v>7838</v>
      </c>
      <c r="M7474" s="210" t="s">
        <v>3533</v>
      </c>
      <c r="N7474" s="211">
        <v>95448</v>
      </c>
      <c r="O7474" s="210" t="s">
        <v>29197</v>
      </c>
    </row>
    <row r="7475" spans="1:15" x14ac:dyDescent="0.2">
      <c r="A7475" s="210" t="s">
        <v>29218</v>
      </c>
      <c r="B7475" s="210" t="s">
        <v>5098</v>
      </c>
      <c r="C7475" s="210" t="s">
        <v>29196</v>
      </c>
      <c r="D7475" s="211">
        <v>95448</v>
      </c>
      <c r="E7475" s="210" t="s">
        <v>29197</v>
      </c>
      <c r="G7475" s="210" t="s">
        <v>29206</v>
      </c>
      <c r="H7475" s="210" t="s">
        <v>7834</v>
      </c>
      <c r="I7475" s="210" t="s">
        <v>30181</v>
      </c>
      <c r="J7475" s="210" t="s">
        <v>30182</v>
      </c>
      <c r="K7475" s="210" t="s">
        <v>30182</v>
      </c>
      <c r="L7475" s="210" t="s">
        <v>7838</v>
      </c>
      <c r="M7475" s="210" t="s">
        <v>3533</v>
      </c>
      <c r="N7475" s="211">
        <v>95448</v>
      </c>
      <c r="O7475" s="210" t="s">
        <v>29197</v>
      </c>
    </row>
    <row r="7476" spans="1:15" x14ac:dyDescent="0.2">
      <c r="A7476" s="210" t="s">
        <v>29218</v>
      </c>
      <c r="B7476" s="210" t="s">
        <v>5098</v>
      </c>
      <c r="C7476" s="210" t="s">
        <v>29196</v>
      </c>
      <c r="D7476" s="211">
        <v>95448</v>
      </c>
      <c r="E7476" s="210" t="s">
        <v>29197</v>
      </c>
      <c r="G7476" s="210" t="s">
        <v>29206</v>
      </c>
      <c r="H7476" s="210" t="s">
        <v>7834</v>
      </c>
      <c r="I7476" s="210" t="s">
        <v>30183</v>
      </c>
      <c r="J7476" s="210" t="s">
        <v>30184</v>
      </c>
      <c r="K7476" s="210" t="s">
        <v>30184</v>
      </c>
      <c r="L7476" s="210" t="s">
        <v>7838</v>
      </c>
      <c r="M7476" s="210" t="s">
        <v>3533</v>
      </c>
      <c r="N7476" s="211">
        <v>95448</v>
      </c>
      <c r="O7476" s="210" t="s">
        <v>29197</v>
      </c>
    </row>
    <row r="7477" spans="1:15" x14ac:dyDescent="0.2">
      <c r="A7477" s="210" t="s">
        <v>29218</v>
      </c>
      <c r="B7477" s="210" t="s">
        <v>5098</v>
      </c>
      <c r="C7477" s="210" t="s">
        <v>29196</v>
      </c>
      <c r="D7477" s="211">
        <v>95448</v>
      </c>
      <c r="E7477" s="210" t="s">
        <v>29197</v>
      </c>
      <c r="G7477" s="210" t="s">
        <v>29206</v>
      </c>
      <c r="H7477" s="210" t="s">
        <v>7834</v>
      </c>
      <c r="I7477" s="210" t="s">
        <v>30185</v>
      </c>
      <c r="J7477" s="210" t="s">
        <v>30186</v>
      </c>
      <c r="K7477" s="210" t="s">
        <v>30186</v>
      </c>
      <c r="L7477" s="210" t="s">
        <v>7838</v>
      </c>
      <c r="M7477" s="210" t="s">
        <v>3533</v>
      </c>
      <c r="N7477" s="211">
        <v>95448</v>
      </c>
      <c r="O7477" s="210" t="s">
        <v>29197</v>
      </c>
    </row>
    <row r="7478" spans="1:15" x14ac:dyDescent="0.2">
      <c r="A7478" s="210" t="s">
        <v>29218</v>
      </c>
      <c r="B7478" s="210" t="s">
        <v>5098</v>
      </c>
      <c r="C7478" s="210" t="s">
        <v>29196</v>
      </c>
      <c r="D7478" s="211">
        <v>95448</v>
      </c>
      <c r="E7478" s="210" t="s">
        <v>29197</v>
      </c>
      <c r="G7478" s="210" t="s">
        <v>29206</v>
      </c>
      <c r="H7478" s="210" t="s">
        <v>7834</v>
      </c>
      <c r="I7478" s="210" t="s">
        <v>30187</v>
      </c>
      <c r="J7478" s="210" t="s">
        <v>30188</v>
      </c>
      <c r="K7478" s="210" t="s">
        <v>30188</v>
      </c>
      <c r="L7478" s="210" t="s">
        <v>7838</v>
      </c>
      <c r="M7478" s="210" t="s">
        <v>3533</v>
      </c>
      <c r="N7478" s="211">
        <v>95448</v>
      </c>
      <c r="O7478" s="210" t="s">
        <v>29197</v>
      </c>
    </row>
    <row r="7479" spans="1:15" x14ac:dyDescent="0.2">
      <c r="A7479" s="210" t="s">
        <v>29218</v>
      </c>
      <c r="B7479" s="210" t="s">
        <v>5098</v>
      </c>
      <c r="C7479" s="210" t="s">
        <v>29196</v>
      </c>
      <c r="D7479" s="211">
        <v>95448</v>
      </c>
      <c r="E7479" s="210" t="s">
        <v>29197</v>
      </c>
      <c r="G7479" s="210" t="s">
        <v>29206</v>
      </c>
      <c r="H7479" s="210" t="s">
        <v>7834</v>
      </c>
      <c r="I7479" s="210" t="s">
        <v>30189</v>
      </c>
      <c r="J7479" s="210" t="s">
        <v>30190</v>
      </c>
      <c r="K7479" s="210" t="s">
        <v>30190</v>
      </c>
      <c r="L7479" s="210" t="s">
        <v>7838</v>
      </c>
      <c r="M7479" s="210" t="s">
        <v>3533</v>
      </c>
      <c r="N7479" s="211">
        <v>95448</v>
      </c>
      <c r="O7479" s="210" t="s">
        <v>29197</v>
      </c>
    </row>
    <row r="7480" spans="1:15" x14ac:dyDescent="0.2">
      <c r="A7480" s="210" t="s">
        <v>29218</v>
      </c>
      <c r="B7480" s="210" t="s">
        <v>5098</v>
      </c>
      <c r="C7480" s="210" t="s">
        <v>29196</v>
      </c>
      <c r="D7480" s="211">
        <v>95448</v>
      </c>
      <c r="E7480" s="210" t="s">
        <v>29197</v>
      </c>
      <c r="G7480" s="210" t="s">
        <v>29206</v>
      </c>
      <c r="H7480" s="210" t="s">
        <v>7834</v>
      </c>
      <c r="I7480" s="210" t="s">
        <v>30191</v>
      </c>
      <c r="J7480" s="210" t="s">
        <v>30192</v>
      </c>
      <c r="K7480" s="210" t="s">
        <v>30192</v>
      </c>
      <c r="L7480" s="210" t="s">
        <v>7838</v>
      </c>
      <c r="M7480" s="210" t="s">
        <v>3533</v>
      </c>
      <c r="N7480" s="211">
        <v>95448</v>
      </c>
      <c r="O7480" s="210" t="s">
        <v>29197</v>
      </c>
    </row>
    <row r="7481" spans="1:15" x14ac:dyDescent="0.2">
      <c r="A7481" s="210" t="s">
        <v>29218</v>
      </c>
      <c r="B7481" s="210" t="s">
        <v>5098</v>
      </c>
      <c r="C7481" s="210" t="s">
        <v>29196</v>
      </c>
      <c r="D7481" s="211">
        <v>95448</v>
      </c>
      <c r="E7481" s="210" t="s">
        <v>29197</v>
      </c>
      <c r="G7481" s="210" t="s">
        <v>29206</v>
      </c>
      <c r="H7481" s="210" t="s">
        <v>7834</v>
      </c>
      <c r="I7481" s="210" t="s">
        <v>30193</v>
      </c>
      <c r="J7481" s="210" t="s">
        <v>30194</v>
      </c>
      <c r="K7481" s="210" t="s">
        <v>30194</v>
      </c>
      <c r="L7481" s="210" t="s">
        <v>7838</v>
      </c>
      <c r="M7481" s="210" t="s">
        <v>3533</v>
      </c>
      <c r="N7481" s="211">
        <v>95448</v>
      </c>
      <c r="O7481" s="210" t="s">
        <v>29197</v>
      </c>
    </row>
    <row r="7482" spans="1:15" x14ac:dyDescent="0.2">
      <c r="A7482" s="210" t="s">
        <v>29218</v>
      </c>
      <c r="B7482" s="210" t="s">
        <v>5098</v>
      </c>
      <c r="C7482" s="210" t="s">
        <v>29196</v>
      </c>
      <c r="D7482" s="211">
        <v>95448</v>
      </c>
      <c r="E7482" s="210" t="s">
        <v>29197</v>
      </c>
      <c r="G7482" s="210" t="s">
        <v>29206</v>
      </c>
      <c r="H7482" s="210" t="s">
        <v>7834</v>
      </c>
      <c r="I7482" s="210" t="s">
        <v>30195</v>
      </c>
      <c r="J7482" s="210" t="s">
        <v>30196</v>
      </c>
      <c r="K7482" s="210" t="s">
        <v>30196</v>
      </c>
      <c r="L7482" s="210" t="s">
        <v>7838</v>
      </c>
      <c r="M7482" s="210" t="s">
        <v>3533</v>
      </c>
      <c r="N7482" s="211">
        <v>95448</v>
      </c>
      <c r="O7482" s="210" t="s">
        <v>29197</v>
      </c>
    </row>
    <row r="7483" spans="1:15" x14ac:dyDescent="0.2">
      <c r="A7483" s="210" t="s">
        <v>29218</v>
      </c>
      <c r="B7483" s="210" t="s">
        <v>5098</v>
      </c>
      <c r="C7483" s="210" t="s">
        <v>29196</v>
      </c>
      <c r="D7483" s="211">
        <v>95448</v>
      </c>
      <c r="E7483" s="210" t="s">
        <v>29197</v>
      </c>
      <c r="G7483" s="210" t="s">
        <v>29206</v>
      </c>
      <c r="H7483" s="210" t="s">
        <v>7834</v>
      </c>
      <c r="I7483" s="210" t="s">
        <v>30197</v>
      </c>
      <c r="J7483" s="210" t="s">
        <v>30198</v>
      </c>
      <c r="K7483" s="210" t="s">
        <v>30198</v>
      </c>
      <c r="L7483" s="210" t="s">
        <v>7838</v>
      </c>
      <c r="M7483" s="210" t="s">
        <v>3533</v>
      </c>
      <c r="N7483" s="211">
        <v>95448</v>
      </c>
      <c r="O7483" s="210" t="s">
        <v>29197</v>
      </c>
    </row>
    <row r="7484" spans="1:15" x14ac:dyDescent="0.2">
      <c r="A7484" s="210" t="s">
        <v>29218</v>
      </c>
      <c r="B7484" s="210" t="s">
        <v>5098</v>
      </c>
      <c r="C7484" s="210" t="s">
        <v>29196</v>
      </c>
      <c r="D7484" s="211">
        <v>95448</v>
      </c>
      <c r="E7484" s="210" t="s">
        <v>29197</v>
      </c>
      <c r="G7484" s="210" t="s">
        <v>29206</v>
      </c>
      <c r="H7484" s="210" t="s">
        <v>7834</v>
      </c>
      <c r="I7484" s="210" t="s">
        <v>30199</v>
      </c>
      <c r="J7484" s="210" t="s">
        <v>30200</v>
      </c>
      <c r="K7484" s="210" t="s">
        <v>30200</v>
      </c>
      <c r="L7484" s="210" t="s">
        <v>7838</v>
      </c>
      <c r="M7484" s="210" t="s">
        <v>3533</v>
      </c>
      <c r="N7484" s="211">
        <v>95448</v>
      </c>
      <c r="O7484" s="210" t="s">
        <v>29197</v>
      </c>
    </row>
    <row r="7485" spans="1:15" x14ac:dyDescent="0.2">
      <c r="A7485" s="210" t="s">
        <v>29218</v>
      </c>
      <c r="B7485" s="210" t="s">
        <v>5098</v>
      </c>
      <c r="C7485" s="210" t="s">
        <v>29196</v>
      </c>
      <c r="D7485" s="211">
        <v>95448</v>
      </c>
      <c r="E7485" s="210" t="s">
        <v>29197</v>
      </c>
      <c r="G7485" s="210" t="s">
        <v>29206</v>
      </c>
      <c r="H7485" s="210" t="s">
        <v>7834</v>
      </c>
      <c r="I7485" s="210" t="s">
        <v>30201</v>
      </c>
      <c r="J7485" s="210" t="s">
        <v>30202</v>
      </c>
      <c r="K7485" s="210" t="s">
        <v>30202</v>
      </c>
      <c r="L7485" s="210" t="s">
        <v>7838</v>
      </c>
      <c r="M7485" s="210" t="s">
        <v>3533</v>
      </c>
      <c r="N7485" s="211">
        <v>95448</v>
      </c>
      <c r="O7485" s="210" t="s">
        <v>29197</v>
      </c>
    </row>
    <row r="7486" spans="1:15" x14ac:dyDescent="0.2">
      <c r="A7486" s="210" t="s">
        <v>29218</v>
      </c>
      <c r="B7486" s="210" t="s">
        <v>5098</v>
      </c>
      <c r="C7486" s="210" t="s">
        <v>29196</v>
      </c>
      <c r="D7486" s="211">
        <v>95448</v>
      </c>
      <c r="E7486" s="210" t="s">
        <v>29197</v>
      </c>
      <c r="G7486" s="210" t="s">
        <v>29206</v>
      </c>
      <c r="H7486" s="210" t="s">
        <v>7834</v>
      </c>
      <c r="I7486" s="210" t="s">
        <v>30203</v>
      </c>
      <c r="J7486" s="210" t="s">
        <v>30204</v>
      </c>
      <c r="K7486" s="210" t="s">
        <v>30204</v>
      </c>
      <c r="L7486" s="210" t="s">
        <v>7838</v>
      </c>
      <c r="M7486" s="210" t="s">
        <v>3533</v>
      </c>
      <c r="N7486" s="211">
        <v>95448</v>
      </c>
      <c r="O7486" s="210" t="s">
        <v>29197</v>
      </c>
    </row>
    <row r="7487" spans="1:15" x14ac:dyDescent="0.2">
      <c r="A7487" s="210" t="s">
        <v>29218</v>
      </c>
      <c r="B7487" s="210" t="s">
        <v>5098</v>
      </c>
      <c r="C7487" s="210" t="s">
        <v>29196</v>
      </c>
      <c r="D7487" s="211">
        <v>95448</v>
      </c>
      <c r="E7487" s="210" t="s">
        <v>29197</v>
      </c>
      <c r="G7487" s="210" t="s">
        <v>29206</v>
      </c>
      <c r="H7487" s="210" t="s">
        <v>7834</v>
      </c>
      <c r="I7487" s="210" t="s">
        <v>30205</v>
      </c>
      <c r="J7487" s="210" t="s">
        <v>30206</v>
      </c>
      <c r="K7487" s="210" t="s">
        <v>30206</v>
      </c>
      <c r="L7487" s="210" t="s">
        <v>7838</v>
      </c>
      <c r="M7487" s="210" t="s">
        <v>3533</v>
      </c>
      <c r="N7487" s="211">
        <v>95448</v>
      </c>
      <c r="O7487" s="210" t="s">
        <v>29197</v>
      </c>
    </row>
    <row r="7488" spans="1:15" x14ac:dyDescent="0.2">
      <c r="A7488" s="210" t="s">
        <v>29218</v>
      </c>
      <c r="B7488" s="210" t="s">
        <v>5098</v>
      </c>
      <c r="C7488" s="210" t="s">
        <v>29196</v>
      </c>
      <c r="D7488" s="211">
        <v>95448</v>
      </c>
      <c r="E7488" s="210" t="s">
        <v>29197</v>
      </c>
      <c r="G7488" s="210" t="s">
        <v>29206</v>
      </c>
      <c r="H7488" s="210" t="s">
        <v>7834</v>
      </c>
      <c r="I7488" s="210" t="s">
        <v>30207</v>
      </c>
      <c r="J7488" s="210" t="s">
        <v>30208</v>
      </c>
      <c r="K7488" s="210" t="s">
        <v>30208</v>
      </c>
      <c r="L7488" s="210" t="s">
        <v>7838</v>
      </c>
      <c r="M7488" s="210" t="s">
        <v>3533</v>
      </c>
      <c r="N7488" s="211">
        <v>95448</v>
      </c>
      <c r="O7488" s="210" t="s">
        <v>29197</v>
      </c>
    </row>
    <row r="7489" spans="1:15" x14ac:dyDescent="0.2">
      <c r="A7489" s="210" t="s">
        <v>29218</v>
      </c>
      <c r="B7489" s="210" t="s">
        <v>5098</v>
      </c>
      <c r="C7489" s="210" t="s">
        <v>29196</v>
      </c>
      <c r="D7489" s="211">
        <v>95448</v>
      </c>
      <c r="E7489" s="210" t="s">
        <v>29197</v>
      </c>
      <c r="G7489" s="210" t="s">
        <v>29206</v>
      </c>
      <c r="H7489" s="210" t="s">
        <v>7834</v>
      </c>
      <c r="I7489" s="210" t="s">
        <v>30209</v>
      </c>
      <c r="J7489" s="210" t="s">
        <v>30210</v>
      </c>
      <c r="K7489" s="210" t="s">
        <v>30210</v>
      </c>
      <c r="L7489" s="210" t="s">
        <v>7838</v>
      </c>
      <c r="M7489" s="210" t="s">
        <v>3533</v>
      </c>
      <c r="N7489" s="211">
        <v>95448</v>
      </c>
      <c r="O7489" s="210" t="s">
        <v>29197</v>
      </c>
    </row>
    <row r="7490" spans="1:15" x14ac:dyDescent="0.2">
      <c r="A7490" s="210" t="s">
        <v>29218</v>
      </c>
      <c r="B7490" s="210" t="s">
        <v>5098</v>
      </c>
      <c r="C7490" s="210" t="s">
        <v>29196</v>
      </c>
      <c r="D7490" s="211">
        <v>95448</v>
      </c>
      <c r="E7490" s="210" t="s">
        <v>29197</v>
      </c>
      <c r="G7490" s="210" t="s">
        <v>29206</v>
      </c>
      <c r="H7490" s="210" t="s">
        <v>7834</v>
      </c>
      <c r="I7490" s="210" t="s">
        <v>30211</v>
      </c>
      <c r="J7490" s="210" t="s">
        <v>30212</v>
      </c>
      <c r="K7490" s="210" t="s">
        <v>30212</v>
      </c>
      <c r="L7490" s="210" t="s">
        <v>7838</v>
      </c>
      <c r="M7490" s="210" t="s">
        <v>3533</v>
      </c>
      <c r="N7490" s="211">
        <v>95448</v>
      </c>
      <c r="O7490" s="210" t="s">
        <v>29197</v>
      </c>
    </row>
    <row r="7491" spans="1:15" x14ac:dyDescent="0.2">
      <c r="A7491" s="210" t="s">
        <v>29218</v>
      </c>
      <c r="B7491" s="210" t="s">
        <v>5098</v>
      </c>
      <c r="C7491" s="210" t="s">
        <v>29196</v>
      </c>
      <c r="D7491" s="211">
        <v>95448</v>
      </c>
      <c r="E7491" s="210" t="s">
        <v>29197</v>
      </c>
      <c r="G7491" s="210" t="s">
        <v>29206</v>
      </c>
      <c r="H7491" s="210" t="s">
        <v>7834</v>
      </c>
      <c r="I7491" s="210" t="s">
        <v>30213</v>
      </c>
      <c r="J7491" s="210" t="s">
        <v>30214</v>
      </c>
      <c r="K7491" s="210" t="s">
        <v>30214</v>
      </c>
      <c r="L7491" s="210" t="s">
        <v>7838</v>
      </c>
      <c r="M7491" s="210" t="s">
        <v>3533</v>
      </c>
      <c r="N7491" s="211">
        <v>95448</v>
      </c>
      <c r="O7491" s="210" t="s">
        <v>29197</v>
      </c>
    </row>
    <row r="7492" spans="1:15" x14ac:dyDescent="0.2">
      <c r="A7492" s="210" t="s">
        <v>29218</v>
      </c>
      <c r="B7492" s="210" t="s">
        <v>5098</v>
      </c>
      <c r="C7492" s="210" t="s">
        <v>29196</v>
      </c>
      <c r="D7492" s="211">
        <v>95448</v>
      </c>
      <c r="E7492" s="210" t="s">
        <v>29197</v>
      </c>
      <c r="G7492" s="210" t="s">
        <v>29206</v>
      </c>
      <c r="H7492" s="210" t="s">
        <v>7834</v>
      </c>
      <c r="I7492" s="210" t="s">
        <v>30215</v>
      </c>
      <c r="J7492" s="210" t="s">
        <v>30216</v>
      </c>
      <c r="K7492" s="210" t="s">
        <v>30216</v>
      </c>
      <c r="L7492" s="210" t="s">
        <v>7838</v>
      </c>
      <c r="M7492" s="210" t="s">
        <v>3533</v>
      </c>
      <c r="N7492" s="211">
        <v>95448</v>
      </c>
      <c r="O7492" s="210" t="s">
        <v>29197</v>
      </c>
    </row>
    <row r="7493" spans="1:15" x14ac:dyDescent="0.2">
      <c r="A7493" s="210" t="s">
        <v>29218</v>
      </c>
      <c r="B7493" s="210" t="s">
        <v>5098</v>
      </c>
      <c r="C7493" s="210" t="s">
        <v>29196</v>
      </c>
      <c r="D7493" s="211">
        <v>95448</v>
      </c>
      <c r="E7493" s="210" t="s">
        <v>29197</v>
      </c>
      <c r="G7493" s="210" t="s">
        <v>29206</v>
      </c>
      <c r="H7493" s="210" t="s">
        <v>7834</v>
      </c>
      <c r="I7493" s="210" t="s">
        <v>30217</v>
      </c>
      <c r="J7493" s="210" t="s">
        <v>30218</v>
      </c>
      <c r="K7493" s="210" t="s">
        <v>30218</v>
      </c>
      <c r="L7493" s="210" t="s">
        <v>7838</v>
      </c>
      <c r="M7493" s="210" t="s">
        <v>3533</v>
      </c>
      <c r="N7493" s="211">
        <v>95448</v>
      </c>
      <c r="O7493" s="210" t="s">
        <v>29197</v>
      </c>
    </row>
    <row r="7494" spans="1:15" x14ac:dyDescent="0.2">
      <c r="A7494" s="210" t="s">
        <v>29218</v>
      </c>
      <c r="B7494" s="210" t="s">
        <v>5098</v>
      </c>
      <c r="C7494" s="210" t="s">
        <v>29196</v>
      </c>
      <c r="D7494" s="211">
        <v>95448</v>
      </c>
      <c r="E7494" s="210" t="s">
        <v>29197</v>
      </c>
      <c r="G7494" s="210" t="s">
        <v>29206</v>
      </c>
      <c r="H7494" s="210" t="s">
        <v>7834</v>
      </c>
      <c r="I7494" s="210" t="s">
        <v>30219</v>
      </c>
      <c r="J7494" s="210" t="s">
        <v>30220</v>
      </c>
      <c r="K7494" s="210" t="s">
        <v>30220</v>
      </c>
      <c r="L7494" s="210" t="s">
        <v>7838</v>
      </c>
      <c r="M7494" s="210" t="s">
        <v>3533</v>
      </c>
      <c r="N7494" s="211">
        <v>95448</v>
      </c>
      <c r="O7494" s="210" t="s">
        <v>29197</v>
      </c>
    </row>
    <row r="7495" spans="1:15" x14ac:dyDescent="0.2">
      <c r="A7495" s="210" t="s">
        <v>29218</v>
      </c>
      <c r="B7495" s="210" t="s">
        <v>5098</v>
      </c>
      <c r="C7495" s="210" t="s">
        <v>29196</v>
      </c>
      <c r="D7495" s="211">
        <v>95448</v>
      </c>
      <c r="E7495" s="210" t="s">
        <v>29197</v>
      </c>
      <c r="G7495" s="210" t="s">
        <v>29206</v>
      </c>
      <c r="H7495" s="210" t="s">
        <v>7834</v>
      </c>
      <c r="I7495" s="210" t="s">
        <v>30221</v>
      </c>
      <c r="J7495" s="210" t="s">
        <v>30222</v>
      </c>
      <c r="K7495" s="210" t="s">
        <v>30222</v>
      </c>
      <c r="L7495" s="210" t="s">
        <v>7838</v>
      </c>
      <c r="M7495" s="210" t="s">
        <v>3533</v>
      </c>
      <c r="N7495" s="211">
        <v>95448</v>
      </c>
      <c r="O7495" s="210" t="s">
        <v>29197</v>
      </c>
    </row>
    <row r="7496" spans="1:15" x14ac:dyDescent="0.2">
      <c r="A7496" s="210" t="s">
        <v>29218</v>
      </c>
      <c r="B7496" s="210" t="s">
        <v>5098</v>
      </c>
      <c r="C7496" s="210" t="s">
        <v>29196</v>
      </c>
      <c r="D7496" s="211">
        <v>95448</v>
      </c>
      <c r="E7496" s="210" t="s">
        <v>29197</v>
      </c>
      <c r="G7496" s="210" t="s">
        <v>29206</v>
      </c>
      <c r="H7496" s="210" t="s">
        <v>7834</v>
      </c>
      <c r="I7496" s="210" t="s">
        <v>30223</v>
      </c>
      <c r="J7496" s="210" t="s">
        <v>30224</v>
      </c>
      <c r="K7496" s="210" t="s">
        <v>30224</v>
      </c>
      <c r="L7496" s="210" t="s">
        <v>7838</v>
      </c>
      <c r="M7496" s="210" t="s">
        <v>3533</v>
      </c>
      <c r="N7496" s="211">
        <v>95448</v>
      </c>
      <c r="O7496" s="210" t="s">
        <v>29197</v>
      </c>
    </row>
    <row r="7497" spans="1:15" x14ac:dyDescent="0.2">
      <c r="A7497" s="210" t="s">
        <v>29218</v>
      </c>
      <c r="B7497" s="210" t="s">
        <v>5098</v>
      </c>
      <c r="C7497" s="210" t="s">
        <v>29196</v>
      </c>
      <c r="D7497" s="211">
        <v>95448</v>
      </c>
      <c r="E7497" s="210" t="s">
        <v>29197</v>
      </c>
      <c r="G7497" s="210" t="s">
        <v>29206</v>
      </c>
      <c r="H7497" s="210" t="s">
        <v>7834</v>
      </c>
      <c r="I7497" s="210" t="s">
        <v>30225</v>
      </c>
      <c r="J7497" s="210" t="s">
        <v>30226</v>
      </c>
      <c r="K7497" s="210" t="s">
        <v>30226</v>
      </c>
      <c r="L7497" s="210" t="s">
        <v>7838</v>
      </c>
      <c r="M7497" s="210" t="s">
        <v>3533</v>
      </c>
      <c r="N7497" s="211">
        <v>95448</v>
      </c>
      <c r="O7497" s="210" t="s">
        <v>29197</v>
      </c>
    </row>
    <row r="7498" spans="1:15" x14ac:dyDescent="0.2">
      <c r="A7498" s="210" t="s">
        <v>29218</v>
      </c>
      <c r="B7498" s="210" t="s">
        <v>5098</v>
      </c>
      <c r="C7498" s="210" t="s">
        <v>29196</v>
      </c>
      <c r="D7498" s="211">
        <v>95448</v>
      </c>
      <c r="E7498" s="210" t="s">
        <v>29197</v>
      </c>
      <c r="G7498" s="210" t="s">
        <v>29206</v>
      </c>
      <c r="H7498" s="210" t="s">
        <v>7834</v>
      </c>
      <c r="I7498" s="210" t="s">
        <v>30227</v>
      </c>
      <c r="J7498" s="210" t="s">
        <v>30228</v>
      </c>
      <c r="K7498" s="210" t="s">
        <v>30228</v>
      </c>
      <c r="L7498" s="210" t="s">
        <v>7838</v>
      </c>
      <c r="M7498" s="210" t="s">
        <v>3533</v>
      </c>
      <c r="N7498" s="211">
        <v>95448</v>
      </c>
      <c r="O7498" s="210" t="s">
        <v>29197</v>
      </c>
    </row>
    <row r="7499" spans="1:15" x14ac:dyDescent="0.2">
      <c r="A7499" s="210" t="s">
        <v>29218</v>
      </c>
      <c r="B7499" s="210" t="s">
        <v>5098</v>
      </c>
      <c r="C7499" s="210" t="s">
        <v>29196</v>
      </c>
      <c r="D7499" s="211">
        <v>95448</v>
      </c>
      <c r="E7499" s="210" t="s">
        <v>29197</v>
      </c>
      <c r="G7499" s="210" t="s">
        <v>29206</v>
      </c>
      <c r="H7499" s="210" t="s">
        <v>7834</v>
      </c>
      <c r="I7499" s="210" t="s">
        <v>30229</v>
      </c>
      <c r="J7499" s="210" t="s">
        <v>30230</v>
      </c>
      <c r="K7499" s="210" t="s">
        <v>30230</v>
      </c>
      <c r="L7499" s="210" t="s">
        <v>7838</v>
      </c>
      <c r="M7499" s="210" t="s">
        <v>3533</v>
      </c>
      <c r="N7499" s="211">
        <v>95448</v>
      </c>
      <c r="O7499" s="210" t="s">
        <v>29197</v>
      </c>
    </row>
    <row r="7500" spans="1:15" x14ac:dyDescent="0.2">
      <c r="A7500" s="210" t="s">
        <v>29218</v>
      </c>
      <c r="B7500" s="210" t="s">
        <v>5098</v>
      </c>
      <c r="C7500" s="210" t="s">
        <v>29196</v>
      </c>
      <c r="D7500" s="211">
        <v>95448</v>
      </c>
      <c r="E7500" s="210" t="s">
        <v>29197</v>
      </c>
      <c r="G7500" s="210" t="s">
        <v>29206</v>
      </c>
      <c r="H7500" s="210" t="s">
        <v>7834</v>
      </c>
      <c r="I7500" s="210" t="s">
        <v>30231</v>
      </c>
      <c r="J7500" s="210" t="s">
        <v>30232</v>
      </c>
      <c r="K7500" s="210" t="s">
        <v>30232</v>
      </c>
      <c r="L7500" s="210" t="s">
        <v>7838</v>
      </c>
      <c r="M7500" s="210" t="s">
        <v>3533</v>
      </c>
      <c r="N7500" s="211">
        <v>95448</v>
      </c>
      <c r="O7500" s="210" t="s">
        <v>29197</v>
      </c>
    </row>
    <row r="7501" spans="1:15" x14ac:dyDescent="0.2">
      <c r="A7501" s="210" t="s">
        <v>29218</v>
      </c>
      <c r="B7501" s="210" t="s">
        <v>5098</v>
      </c>
      <c r="C7501" s="210" t="s">
        <v>29196</v>
      </c>
      <c r="D7501" s="211">
        <v>95448</v>
      </c>
      <c r="E7501" s="210" t="s">
        <v>29197</v>
      </c>
      <c r="G7501" s="210" t="s">
        <v>29206</v>
      </c>
      <c r="H7501" s="210" t="s">
        <v>7834</v>
      </c>
      <c r="I7501" s="210" t="s">
        <v>30233</v>
      </c>
      <c r="J7501" s="210" t="s">
        <v>30234</v>
      </c>
      <c r="K7501" s="210" t="s">
        <v>30234</v>
      </c>
      <c r="L7501" s="210" t="s">
        <v>7838</v>
      </c>
      <c r="M7501" s="210" t="s">
        <v>3533</v>
      </c>
      <c r="N7501" s="211">
        <v>95448</v>
      </c>
      <c r="O7501" s="210" t="s">
        <v>29197</v>
      </c>
    </row>
    <row r="7502" spans="1:15" x14ac:dyDescent="0.2">
      <c r="A7502" s="210" t="s">
        <v>29218</v>
      </c>
      <c r="B7502" s="210" t="s">
        <v>5098</v>
      </c>
      <c r="C7502" s="210" t="s">
        <v>29196</v>
      </c>
      <c r="D7502" s="211">
        <v>95448</v>
      </c>
      <c r="E7502" s="210" t="s">
        <v>29197</v>
      </c>
      <c r="G7502" s="210" t="s">
        <v>29206</v>
      </c>
      <c r="H7502" s="210" t="s">
        <v>7834</v>
      </c>
      <c r="I7502" s="210" t="s">
        <v>30235</v>
      </c>
      <c r="J7502" s="210" t="s">
        <v>30236</v>
      </c>
      <c r="K7502" s="210" t="s">
        <v>30236</v>
      </c>
      <c r="L7502" s="210" t="s">
        <v>7838</v>
      </c>
      <c r="M7502" s="210" t="s">
        <v>3533</v>
      </c>
      <c r="N7502" s="211">
        <v>95448</v>
      </c>
      <c r="O7502" s="210" t="s">
        <v>29197</v>
      </c>
    </row>
    <row r="7503" spans="1:15" x14ac:dyDescent="0.2">
      <c r="A7503" s="210" t="s">
        <v>29218</v>
      </c>
      <c r="B7503" s="210" t="s">
        <v>5098</v>
      </c>
      <c r="C7503" s="210" t="s">
        <v>29196</v>
      </c>
      <c r="D7503" s="211">
        <v>95448</v>
      </c>
      <c r="E7503" s="210" t="s">
        <v>29197</v>
      </c>
      <c r="G7503" s="210" t="s">
        <v>29206</v>
      </c>
      <c r="H7503" s="210" t="s">
        <v>7834</v>
      </c>
      <c r="I7503" s="210" t="s">
        <v>30237</v>
      </c>
      <c r="J7503" s="210" t="s">
        <v>30238</v>
      </c>
      <c r="K7503" s="210" t="s">
        <v>30238</v>
      </c>
      <c r="L7503" s="210" t="s">
        <v>7838</v>
      </c>
      <c r="M7503" s="210" t="s">
        <v>3533</v>
      </c>
      <c r="N7503" s="211">
        <v>95448</v>
      </c>
      <c r="O7503" s="210" t="s">
        <v>29197</v>
      </c>
    </row>
    <row r="7504" spans="1:15" x14ac:dyDescent="0.2">
      <c r="A7504" s="210" t="s">
        <v>29218</v>
      </c>
      <c r="B7504" s="210" t="s">
        <v>5098</v>
      </c>
      <c r="C7504" s="210" t="s">
        <v>29196</v>
      </c>
      <c r="D7504" s="211">
        <v>95448</v>
      </c>
      <c r="E7504" s="210" t="s">
        <v>29197</v>
      </c>
      <c r="G7504" s="210" t="s">
        <v>29206</v>
      </c>
      <c r="H7504" s="210" t="s">
        <v>7834</v>
      </c>
      <c r="I7504" s="210" t="s">
        <v>30239</v>
      </c>
      <c r="J7504" s="210" t="s">
        <v>30240</v>
      </c>
      <c r="K7504" s="210" t="s">
        <v>30240</v>
      </c>
      <c r="L7504" s="210" t="s">
        <v>7838</v>
      </c>
      <c r="M7504" s="210" t="s">
        <v>3533</v>
      </c>
      <c r="N7504" s="211">
        <v>95448</v>
      </c>
      <c r="O7504" s="210" t="s">
        <v>29197</v>
      </c>
    </row>
    <row r="7505" spans="1:15" x14ac:dyDescent="0.2">
      <c r="A7505" s="210" t="s">
        <v>29218</v>
      </c>
      <c r="B7505" s="210" t="s">
        <v>5098</v>
      </c>
      <c r="C7505" s="210" t="s">
        <v>29196</v>
      </c>
      <c r="D7505" s="211">
        <v>95448</v>
      </c>
      <c r="E7505" s="210" t="s">
        <v>29197</v>
      </c>
      <c r="G7505" s="210" t="s">
        <v>29206</v>
      </c>
      <c r="H7505" s="210" t="s">
        <v>7834</v>
      </c>
      <c r="I7505" s="210" t="s">
        <v>30241</v>
      </c>
      <c r="J7505" s="210" t="s">
        <v>30242</v>
      </c>
      <c r="K7505" s="210" t="s">
        <v>30242</v>
      </c>
      <c r="L7505" s="210" t="s">
        <v>7838</v>
      </c>
      <c r="M7505" s="210" t="s">
        <v>3533</v>
      </c>
      <c r="N7505" s="211">
        <v>95448</v>
      </c>
      <c r="O7505" s="210" t="s">
        <v>29197</v>
      </c>
    </row>
    <row r="7506" spans="1:15" x14ac:dyDescent="0.2">
      <c r="A7506" s="210" t="s">
        <v>29218</v>
      </c>
      <c r="B7506" s="210" t="s">
        <v>5098</v>
      </c>
      <c r="C7506" s="210" t="s">
        <v>29196</v>
      </c>
      <c r="D7506" s="211">
        <v>95448</v>
      </c>
      <c r="E7506" s="210" t="s">
        <v>29197</v>
      </c>
      <c r="G7506" s="210" t="s">
        <v>29206</v>
      </c>
      <c r="H7506" s="210" t="s">
        <v>7834</v>
      </c>
      <c r="I7506" s="210" t="s">
        <v>30243</v>
      </c>
      <c r="J7506" s="210" t="s">
        <v>30244</v>
      </c>
      <c r="K7506" s="210" t="s">
        <v>30244</v>
      </c>
      <c r="L7506" s="210" t="s">
        <v>7838</v>
      </c>
      <c r="M7506" s="210" t="s">
        <v>3533</v>
      </c>
      <c r="N7506" s="211">
        <v>95448</v>
      </c>
      <c r="O7506" s="210" t="s">
        <v>29197</v>
      </c>
    </row>
    <row r="7507" spans="1:15" x14ac:dyDescent="0.2">
      <c r="A7507" s="210" t="s">
        <v>29218</v>
      </c>
      <c r="B7507" s="210" t="s">
        <v>5098</v>
      </c>
      <c r="C7507" s="210" t="s">
        <v>29196</v>
      </c>
      <c r="D7507" s="211">
        <v>95448</v>
      </c>
      <c r="E7507" s="210" t="s">
        <v>29197</v>
      </c>
      <c r="G7507" s="210" t="s">
        <v>29206</v>
      </c>
      <c r="H7507" s="210" t="s">
        <v>7834</v>
      </c>
      <c r="I7507" s="210" t="s">
        <v>30245</v>
      </c>
      <c r="J7507" s="210" t="s">
        <v>30246</v>
      </c>
      <c r="K7507" s="210" t="s">
        <v>30246</v>
      </c>
      <c r="L7507" s="210" t="s">
        <v>7838</v>
      </c>
      <c r="M7507" s="210" t="s">
        <v>3533</v>
      </c>
      <c r="N7507" s="211">
        <v>95448</v>
      </c>
      <c r="O7507" s="210" t="s">
        <v>29197</v>
      </c>
    </row>
    <row r="7508" spans="1:15" x14ac:dyDescent="0.2">
      <c r="A7508" s="210" t="s">
        <v>29218</v>
      </c>
      <c r="B7508" s="210" t="s">
        <v>5098</v>
      </c>
      <c r="C7508" s="210" t="s">
        <v>29196</v>
      </c>
      <c r="D7508" s="211">
        <v>95448</v>
      </c>
      <c r="E7508" s="210" t="s">
        <v>29197</v>
      </c>
      <c r="G7508" s="210" t="s">
        <v>29206</v>
      </c>
      <c r="H7508" s="210" t="s">
        <v>7834</v>
      </c>
      <c r="I7508" s="210" t="s">
        <v>30247</v>
      </c>
      <c r="J7508" s="210" t="s">
        <v>30248</v>
      </c>
      <c r="K7508" s="210" t="s">
        <v>30248</v>
      </c>
      <c r="L7508" s="210" t="s">
        <v>7838</v>
      </c>
      <c r="M7508" s="210" t="s">
        <v>3533</v>
      </c>
      <c r="N7508" s="211">
        <v>95448</v>
      </c>
      <c r="O7508" s="210" t="s">
        <v>29197</v>
      </c>
    </row>
    <row r="7509" spans="1:15" x14ac:dyDescent="0.2">
      <c r="A7509" s="210" t="s">
        <v>29218</v>
      </c>
      <c r="B7509" s="210" t="s">
        <v>5098</v>
      </c>
      <c r="C7509" s="210" t="s">
        <v>29196</v>
      </c>
      <c r="D7509" s="211">
        <v>95448</v>
      </c>
      <c r="E7509" s="210" t="s">
        <v>29197</v>
      </c>
      <c r="G7509" s="210" t="s">
        <v>29206</v>
      </c>
      <c r="H7509" s="210" t="s">
        <v>7834</v>
      </c>
      <c r="I7509" s="210" t="s">
        <v>30249</v>
      </c>
      <c r="J7509" s="210" t="s">
        <v>30250</v>
      </c>
      <c r="K7509" s="210" t="s">
        <v>30250</v>
      </c>
      <c r="L7509" s="210" t="s">
        <v>7838</v>
      </c>
      <c r="M7509" s="210" t="s">
        <v>3533</v>
      </c>
      <c r="N7509" s="211">
        <v>95448</v>
      </c>
      <c r="O7509" s="210" t="s">
        <v>29197</v>
      </c>
    </row>
    <row r="7510" spans="1:15" x14ac:dyDescent="0.2">
      <c r="A7510" s="210" t="s">
        <v>29218</v>
      </c>
      <c r="B7510" s="210" t="s">
        <v>5098</v>
      </c>
      <c r="C7510" s="210" t="s">
        <v>29196</v>
      </c>
      <c r="D7510" s="211">
        <v>95448</v>
      </c>
      <c r="E7510" s="210" t="s">
        <v>29197</v>
      </c>
      <c r="G7510" s="210" t="s">
        <v>29206</v>
      </c>
      <c r="H7510" s="210" t="s">
        <v>7834</v>
      </c>
      <c r="I7510" s="210" t="s">
        <v>30251</v>
      </c>
      <c r="J7510" s="210" t="s">
        <v>30252</v>
      </c>
      <c r="K7510" s="210" t="s">
        <v>30252</v>
      </c>
      <c r="L7510" s="210" t="s">
        <v>7838</v>
      </c>
      <c r="M7510" s="210" t="s">
        <v>3533</v>
      </c>
      <c r="N7510" s="211">
        <v>95448</v>
      </c>
      <c r="O7510" s="210" t="s">
        <v>29197</v>
      </c>
    </row>
    <row r="7511" spans="1:15" x14ac:dyDescent="0.2">
      <c r="A7511" s="210" t="s">
        <v>29218</v>
      </c>
      <c r="B7511" s="210" t="s">
        <v>5098</v>
      </c>
      <c r="C7511" s="210" t="s">
        <v>29196</v>
      </c>
      <c r="D7511" s="211">
        <v>95448</v>
      </c>
      <c r="E7511" s="210" t="s">
        <v>29197</v>
      </c>
      <c r="G7511" s="210" t="s">
        <v>29206</v>
      </c>
      <c r="H7511" s="210" t="s">
        <v>7834</v>
      </c>
      <c r="I7511" s="210" t="s">
        <v>30253</v>
      </c>
      <c r="J7511" s="210" t="s">
        <v>30254</v>
      </c>
      <c r="K7511" s="210" t="s">
        <v>30254</v>
      </c>
      <c r="L7511" s="210" t="s">
        <v>7838</v>
      </c>
      <c r="M7511" s="210" t="s">
        <v>3533</v>
      </c>
      <c r="N7511" s="211">
        <v>95448</v>
      </c>
      <c r="O7511" s="210" t="s">
        <v>29197</v>
      </c>
    </row>
    <row r="7512" spans="1:15" x14ac:dyDescent="0.2">
      <c r="A7512" s="210" t="s">
        <v>29218</v>
      </c>
      <c r="B7512" s="210" t="s">
        <v>5098</v>
      </c>
      <c r="C7512" s="210" t="s">
        <v>29196</v>
      </c>
      <c r="D7512" s="211">
        <v>95448</v>
      </c>
      <c r="E7512" s="210" t="s">
        <v>29197</v>
      </c>
      <c r="G7512" s="210" t="s">
        <v>29206</v>
      </c>
      <c r="H7512" s="210" t="s">
        <v>7834</v>
      </c>
      <c r="I7512" s="210" t="s">
        <v>30255</v>
      </c>
      <c r="J7512" s="210" t="s">
        <v>30256</v>
      </c>
      <c r="K7512" s="210" t="s">
        <v>30256</v>
      </c>
      <c r="L7512" s="210" t="s">
        <v>7838</v>
      </c>
      <c r="M7512" s="210" t="s">
        <v>3533</v>
      </c>
      <c r="N7512" s="211">
        <v>95448</v>
      </c>
      <c r="O7512" s="210" t="s">
        <v>29197</v>
      </c>
    </row>
    <row r="7513" spans="1:15" x14ac:dyDescent="0.2">
      <c r="A7513" s="210" t="s">
        <v>29218</v>
      </c>
      <c r="B7513" s="210" t="s">
        <v>5098</v>
      </c>
      <c r="C7513" s="210" t="s">
        <v>29196</v>
      </c>
      <c r="D7513" s="211">
        <v>95448</v>
      </c>
      <c r="E7513" s="210" t="s">
        <v>29197</v>
      </c>
      <c r="G7513" s="210" t="s">
        <v>29206</v>
      </c>
      <c r="H7513" s="210" t="s">
        <v>7834</v>
      </c>
      <c r="I7513" s="210" t="s">
        <v>30257</v>
      </c>
      <c r="J7513" s="210" t="s">
        <v>30258</v>
      </c>
      <c r="K7513" s="210" t="s">
        <v>30258</v>
      </c>
      <c r="L7513" s="210" t="s">
        <v>7838</v>
      </c>
      <c r="M7513" s="210" t="s">
        <v>3533</v>
      </c>
      <c r="N7513" s="211">
        <v>95448</v>
      </c>
      <c r="O7513" s="210" t="s">
        <v>29197</v>
      </c>
    </row>
    <row r="7514" spans="1:15" x14ac:dyDescent="0.2">
      <c r="A7514" s="210" t="s">
        <v>29218</v>
      </c>
      <c r="B7514" s="210" t="s">
        <v>5098</v>
      </c>
      <c r="C7514" s="210" t="s">
        <v>29196</v>
      </c>
      <c r="D7514" s="211">
        <v>95448</v>
      </c>
      <c r="E7514" s="210" t="s">
        <v>29197</v>
      </c>
      <c r="G7514" s="210" t="s">
        <v>29206</v>
      </c>
      <c r="H7514" s="210" t="s">
        <v>7834</v>
      </c>
      <c r="I7514" s="210" t="s">
        <v>30259</v>
      </c>
      <c r="J7514" s="210" t="s">
        <v>30260</v>
      </c>
      <c r="K7514" s="210" t="s">
        <v>30260</v>
      </c>
      <c r="L7514" s="210" t="s">
        <v>7838</v>
      </c>
      <c r="M7514" s="210" t="s">
        <v>3533</v>
      </c>
      <c r="N7514" s="211">
        <v>95448</v>
      </c>
      <c r="O7514" s="210" t="s">
        <v>29197</v>
      </c>
    </row>
    <row r="7515" spans="1:15" x14ac:dyDescent="0.2">
      <c r="A7515" s="210" t="s">
        <v>29218</v>
      </c>
      <c r="B7515" s="210" t="s">
        <v>5098</v>
      </c>
      <c r="C7515" s="210" t="s">
        <v>29196</v>
      </c>
      <c r="D7515" s="211">
        <v>95448</v>
      </c>
      <c r="E7515" s="210" t="s">
        <v>29197</v>
      </c>
      <c r="G7515" s="210" t="s">
        <v>29206</v>
      </c>
      <c r="H7515" s="210" t="s">
        <v>7834</v>
      </c>
      <c r="I7515" s="210" t="s">
        <v>30261</v>
      </c>
      <c r="J7515" s="210" t="s">
        <v>30262</v>
      </c>
      <c r="K7515" s="210" t="s">
        <v>30262</v>
      </c>
      <c r="L7515" s="210" t="s">
        <v>7838</v>
      </c>
      <c r="M7515" s="210" t="s">
        <v>3533</v>
      </c>
      <c r="N7515" s="211">
        <v>95448</v>
      </c>
      <c r="O7515" s="210" t="s">
        <v>29197</v>
      </c>
    </row>
    <row r="7516" spans="1:15" x14ac:dyDescent="0.2">
      <c r="A7516" s="210" t="s">
        <v>29218</v>
      </c>
      <c r="B7516" s="210" t="s">
        <v>5098</v>
      </c>
      <c r="C7516" s="210" t="s">
        <v>29196</v>
      </c>
      <c r="D7516" s="211">
        <v>95448</v>
      </c>
      <c r="E7516" s="210" t="s">
        <v>29197</v>
      </c>
      <c r="G7516" s="210" t="s">
        <v>29206</v>
      </c>
      <c r="H7516" s="210" t="s">
        <v>7834</v>
      </c>
      <c r="I7516" s="210" t="s">
        <v>30263</v>
      </c>
      <c r="J7516" s="210" t="s">
        <v>30264</v>
      </c>
      <c r="K7516" s="210" t="s">
        <v>30264</v>
      </c>
      <c r="L7516" s="210" t="s">
        <v>7838</v>
      </c>
      <c r="M7516" s="210" t="s">
        <v>3533</v>
      </c>
      <c r="N7516" s="211">
        <v>95448</v>
      </c>
      <c r="O7516" s="210" t="s">
        <v>29197</v>
      </c>
    </row>
    <row r="7517" spans="1:15" x14ac:dyDescent="0.2">
      <c r="A7517" s="210" t="s">
        <v>29218</v>
      </c>
      <c r="B7517" s="210" t="s">
        <v>5098</v>
      </c>
      <c r="C7517" s="210" t="s">
        <v>29196</v>
      </c>
      <c r="D7517" s="211">
        <v>95448</v>
      </c>
      <c r="E7517" s="210" t="s">
        <v>29197</v>
      </c>
      <c r="G7517" s="210" t="s">
        <v>29206</v>
      </c>
      <c r="H7517" s="210" t="s">
        <v>7834</v>
      </c>
      <c r="I7517" s="210" t="s">
        <v>30265</v>
      </c>
      <c r="J7517" s="210" t="s">
        <v>30266</v>
      </c>
      <c r="K7517" s="210" t="s">
        <v>30266</v>
      </c>
      <c r="L7517" s="210" t="s">
        <v>7838</v>
      </c>
      <c r="M7517" s="210" t="s">
        <v>3533</v>
      </c>
      <c r="N7517" s="211">
        <v>95448</v>
      </c>
      <c r="O7517" s="210" t="s">
        <v>29197</v>
      </c>
    </row>
    <row r="7518" spans="1:15" x14ac:dyDescent="0.2">
      <c r="A7518" s="210" t="s">
        <v>29218</v>
      </c>
      <c r="B7518" s="210" t="s">
        <v>5098</v>
      </c>
      <c r="C7518" s="210" t="s">
        <v>29196</v>
      </c>
      <c r="D7518" s="211">
        <v>95448</v>
      </c>
      <c r="E7518" s="210" t="s">
        <v>29197</v>
      </c>
      <c r="G7518" s="210" t="s">
        <v>29206</v>
      </c>
      <c r="H7518" s="210" t="s">
        <v>7834</v>
      </c>
      <c r="I7518" s="210" t="s">
        <v>30267</v>
      </c>
      <c r="J7518" s="210" t="s">
        <v>30268</v>
      </c>
      <c r="K7518" s="210" t="s">
        <v>30268</v>
      </c>
      <c r="L7518" s="210" t="s">
        <v>7838</v>
      </c>
      <c r="M7518" s="210" t="s">
        <v>3533</v>
      </c>
      <c r="N7518" s="211">
        <v>95448</v>
      </c>
      <c r="O7518" s="210" t="s">
        <v>29197</v>
      </c>
    </row>
    <row r="7519" spans="1:15" x14ac:dyDescent="0.2">
      <c r="A7519" s="210" t="s">
        <v>29218</v>
      </c>
      <c r="B7519" s="210" t="s">
        <v>5098</v>
      </c>
      <c r="C7519" s="210" t="s">
        <v>29196</v>
      </c>
      <c r="D7519" s="211">
        <v>95448</v>
      </c>
      <c r="E7519" s="210" t="s">
        <v>29197</v>
      </c>
      <c r="G7519" s="210" t="s">
        <v>29206</v>
      </c>
      <c r="H7519" s="210" t="s">
        <v>7834</v>
      </c>
      <c r="I7519" s="210" t="s">
        <v>30269</v>
      </c>
      <c r="J7519" s="210" t="s">
        <v>30270</v>
      </c>
      <c r="K7519" s="210" t="s">
        <v>30270</v>
      </c>
      <c r="L7519" s="210" t="s">
        <v>7838</v>
      </c>
      <c r="M7519" s="210" t="s">
        <v>3533</v>
      </c>
      <c r="N7519" s="211">
        <v>95448</v>
      </c>
      <c r="O7519" s="210" t="s">
        <v>29197</v>
      </c>
    </row>
    <row r="7520" spans="1:15" x14ac:dyDescent="0.2">
      <c r="A7520" s="210" t="s">
        <v>29218</v>
      </c>
      <c r="B7520" s="210" t="s">
        <v>5098</v>
      </c>
      <c r="C7520" s="210" t="s">
        <v>29196</v>
      </c>
      <c r="D7520" s="211">
        <v>95448</v>
      </c>
      <c r="E7520" s="210" t="s">
        <v>29197</v>
      </c>
      <c r="G7520" s="210" t="s">
        <v>29206</v>
      </c>
      <c r="H7520" s="210" t="s">
        <v>7834</v>
      </c>
      <c r="I7520" s="210" t="s">
        <v>30271</v>
      </c>
      <c r="J7520" s="210" t="s">
        <v>30272</v>
      </c>
      <c r="K7520" s="210" t="s">
        <v>30272</v>
      </c>
      <c r="L7520" s="210" t="s">
        <v>7838</v>
      </c>
      <c r="M7520" s="210" t="s">
        <v>3533</v>
      </c>
      <c r="N7520" s="211">
        <v>95448</v>
      </c>
      <c r="O7520" s="210" t="s">
        <v>29197</v>
      </c>
    </row>
    <row r="7521" spans="1:15" x14ac:dyDescent="0.2">
      <c r="A7521" s="210" t="s">
        <v>29218</v>
      </c>
      <c r="B7521" s="210" t="s">
        <v>5098</v>
      </c>
      <c r="C7521" s="210" t="s">
        <v>29196</v>
      </c>
      <c r="D7521" s="211">
        <v>95448</v>
      </c>
      <c r="E7521" s="210" t="s">
        <v>29197</v>
      </c>
      <c r="G7521" s="210" t="s">
        <v>29206</v>
      </c>
      <c r="H7521" s="210" t="s">
        <v>7834</v>
      </c>
      <c r="I7521" s="210" t="s">
        <v>30273</v>
      </c>
      <c r="J7521" s="210" t="s">
        <v>30274</v>
      </c>
      <c r="K7521" s="210" t="s">
        <v>30274</v>
      </c>
      <c r="L7521" s="210" t="s">
        <v>7838</v>
      </c>
      <c r="M7521" s="210" t="s">
        <v>3533</v>
      </c>
      <c r="N7521" s="211">
        <v>95448</v>
      </c>
      <c r="O7521" s="210" t="s">
        <v>29197</v>
      </c>
    </row>
    <row r="7522" spans="1:15" x14ac:dyDescent="0.2">
      <c r="A7522" s="210" t="s">
        <v>29218</v>
      </c>
      <c r="B7522" s="210" t="s">
        <v>5098</v>
      </c>
      <c r="C7522" s="210" t="s">
        <v>29196</v>
      </c>
      <c r="D7522" s="211">
        <v>95448</v>
      </c>
      <c r="E7522" s="210" t="s">
        <v>29197</v>
      </c>
      <c r="G7522" s="210" t="s">
        <v>29206</v>
      </c>
      <c r="H7522" s="210" t="s">
        <v>7834</v>
      </c>
      <c r="I7522" s="210" t="s">
        <v>30275</v>
      </c>
      <c r="J7522" s="210" t="s">
        <v>30276</v>
      </c>
      <c r="K7522" s="210" t="s">
        <v>30276</v>
      </c>
      <c r="L7522" s="210" t="s">
        <v>7838</v>
      </c>
      <c r="M7522" s="210" t="s">
        <v>3533</v>
      </c>
      <c r="N7522" s="211">
        <v>95448</v>
      </c>
      <c r="O7522" s="210" t="s">
        <v>29197</v>
      </c>
    </row>
    <row r="7523" spans="1:15" x14ac:dyDescent="0.2">
      <c r="A7523" s="210" t="s">
        <v>29218</v>
      </c>
      <c r="B7523" s="210" t="s">
        <v>5098</v>
      </c>
      <c r="C7523" s="210" t="s">
        <v>29196</v>
      </c>
      <c r="D7523" s="211">
        <v>95448</v>
      </c>
      <c r="E7523" s="210" t="s">
        <v>29197</v>
      </c>
      <c r="G7523" s="210" t="s">
        <v>29206</v>
      </c>
      <c r="H7523" s="210" t="s">
        <v>7834</v>
      </c>
      <c r="I7523" s="210" t="s">
        <v>30277</v>
      </c>
      <c r="J7523" s="210" t="s">
        <v>30278</v>
      </c>
      <c r="K7523" s="210" t="s">
        <v>30278</v>
      </c>
      <c r="L7523" s="210" t="s">
        <v>7838</v>
      </c>
      <c r="M7523" s="210" t="s">
        <v>3533</v>
      </c>
      <c r="N7523" s="211">
        <v>95448</v>
      </c>
      <c r="O7523" s="210" t="s">
        <v>29197</v>
      </c>
    </row>
    <row r="7524" spans="1:15" x14ac:dyDescent="0.2">
      <c r="A7524" s="210" t="s">
        <v>29218</v>
      </c>
      <c r="B7524" s="210" t="s">
        <v>5098</v>
      </c>
      <c r="C7524" s="210" t="s">
        <v>29196</v>
      </c>
      <c r="D7524" s="211">
        <v>95448</v>
      </c>
      <c r="E7524" s="210" t="s">
        <v>29197</v>
      </c>
      <c r="G7524" s="210" t="s">
        <v>29206</v>
      </c>
      <c r="H7524" s="210" t="s">
        <v>7834</v>
      </c>
      <c r="I7524" s="210" t="s">
        <v>30279</v>
      </c>
      <c r="J7524" s="210" t="s">
        <v>30280</v>
      </c>
      <c r="K7524" s="210" t="s">
        <v>30280</v>
      </c>
      <c r="L7524" s="210" t="s">
        <v>7838</v>
      </c>
      <c r="M7524" s="210" t="s">
        <v>3533</v>
      </c>
      <c r="N7524" s="211">
        <v>95448</v>
      </c>
      <c r="O7524" s="210" t="s">
        <v>29197</v>
      </c>
    </row>
    <row r="7525" spans="1:15" x14ac:dyDescent="0.2">
      <c r="A7525" s="210" t="s">
        <v>29218</v>
      </c>
      <c r="B7525" s="210" t="s">
        <v>5098</v>
      </c>
      <c r="C7525" s="210" t="s">
        <v>29196</v>
      </c>
      <c r="D7525" s="211">
        <v>95448</v>
      </c>
      <c r="E7525" s="210" t="s">
        <v>29197</v>
      </c>
      <c r="G7525" s="210" t="s">
        <v>29206</v>
      </c>
      <c r="H7525" s="210" t="s">
        <v>7834</v>
      </c>
      <c r="I7525" s="210" t="s">
        <v>30281</v>
      </c>
      <c r="J7525" s="210" t="s">
        <v>30282</v>
      </c>
      <c r="K7525" s="210" t="s">
        <v>30282</v>
      </c>
      <c r="L7525" s="210" t="s">
        <v>7838</v>
      </c>
      <c r="M7525" s="210" t="s">
        <v>3533</v>
      </c>
      <c r="N7525" s="211">
        <v>95448</v>
      </c>
      <c r="O7525" s="210" t="s">
        <v>29197</v>
      </c>
    </row>
    <row r="7526" spans="1:15" x14ac:dyDescent="0.2">
      <c r="A7526" s="210" t="s">
        <v>29218</v>
      </c>
      <c r="B7526" s="210" t="s">
        <v>5098</v>
      </c>
      <c r="C7526" s="210" t="s">
        <v>29196</v>
      </c>
      <c r="D7526" s="211">
        <v>95448</v>
      </c>
      <c r="E7526" s="210" t="s">
        <v>29197</v>
      </c>
      <c r="G7526" s="210" t="s">
        <v>29206</v>
      </c>
      <c r="H7526" s="210" t="s">
        <v>7834</v>
      </c>
      <c r="I7526" s="210" t="s">
        <v>30283</v>
      </c>
      <c r="J7526" s="210" t="s">
        <v>30284</v>
      </c>
      <c r="K7526" s="210" t="s">
        <v>30284</v>
      </c>
      <c r="L7526" s="210" t="s">
        <v>7838</v>
      </c>
      <c r="M7526" s="210" t="s">
        <v>3533</v>
      </c>
      <c r="N7526" s="211">
        <v>95448</v>
      </c>
      <c r="O7526" s="210" t="s">
        <v>29197</v>
      </c>
    </row>
    <row r="7527" spans="1:15" x14ac:dyDescent="0.2">
      <c r="A7527" s="210" t="s">
        <v>29218</v>
      </c>
      <c r="B7527" s="210" t="s">
        <v>5098</v>
      </c>
      <c r="C7527" s="210" t="s">
        <v>29196</v>
      </c>
      <c r="D7527" s="211">
        <v>95448</v>
      </c>
      <c r="E7527" s="210" t="s">
        <v>29197</v>
      </c>
      <c r="G7527" s="210" t="s">
        <v>29206</v>
      </c>
      <c r="H7527" s="210" t="s">
        <v>7834</v>
      </c>
      <c r="I7527" s="210" t="s">
        <v>30285</v>
      </c>
      <c r="J7527" s="210" t="s">
        <v>30286</v>
      </c>
      <c r="K7527" s="210" t="s">
        <v>30286</v>
      </c>
      <c r="L7527" s="210" t="s">
        <v>7838</v>
      </c>
      <c r="M7527" s="210" t="s">
        <v>3533</v>
      </c>
      <c r="N7527" s="211">
        <v>95448</v>
      </c>
      <c r="O7527" s="210" t="s">
        <v>29197</v>
      </c>
    </row>
    <row r="7528" spans="1:15" x14ac:dyDescent="0.2">
      <c r="A7528" s="210" t="s">
        <v>29218</v>
      </c>
      <c r="B7528" s="210" t="s">
        <v>5098</v>
      </c>
      <c r="C7528" s="210" t="s">
        <v>29196</v>
      </c>
      <c r="D7528" s="211">
        <v>95448</v>
      </c>
      <c r="E7528" s="210" t="s">
        <v>29197</v>
      </c>
      <c r="G7528" s="210" t="s">
        <v>29206</v>
      </c>
      <c r="H7528" s="210" t="s">
        <v>7834</v>
      </c>
      <c r="I7528" s="210" t="s">
        <v>30287</v>
      </c>
      <c r="J7528" s="210" t="s">
        <v>30288</v>
      </c>
      <c r="K7528" s="210" t="s">
        <v>30288</v>
      </c>
      <c r="L7528" s="210" t="s">
        <v>7838</v>
      </c>
      <c r="M7528" s="210" t="s">
        <v>3533</v>
      </c>
      <c r="N7528" s="211">
        <v>95448</v>
      </c>
      <c r="O7528" s="210" t="s">
        <v>29197</v>
      </c>
    </row>
    <row r="7529" spans="1:15" x14ac:dyDescent="0.2">
      <c r="A7529" s="210" t="s">
        <v>29218</v>
      </c>
      <c r="B7529" s="210" t="s">
        <v>5098</v>
      </c>
      <c r="C7529" s="210" t="s">
        <v>29196</v>
      </c>
      <c r="D7529" s="211">
        <v>95448</v>
      </c>
      <c r="E7529" s="210" t="s">
        <v>29197</v>
      </c>
      <c r="G7529" s="210" t="s">
        <v>29206</v>
      </c>
      <c r="H7529" s="210" t="s">
        <v>7834</v>
      </c>
      <c r="I7529" s="210" t="s">
        <v>30289</v>
      </c>
      <c r="J7529" s="210" t="s">
        <v>30290</v>
      </c>
      <c r="K7529" s="210" t="s">
        <v>30290</v>
      </c>
      <c r="L7529" s="210" t="s">
        <v>7838</v>
      </c>
      <c r="M7529" s="210" t="s">
        <v>3533</v>
      </c>
      <c r="N7529" s="211">
        <v>95448</v>
      </c>
      <c r="O7529" s="210" t="s">
        <v>29197</v>
      </c>
    </row>
    <row r="7530" spans="1:15" x14ac:dyDescent="0.2">
      <c r="A7530" s="210" t="s">
        <v>29218</v>
      </c>
      <c r="B7530" s="210" t="s">
        <v>5098</v>
      </c>
      <c r="C7530" s="210" t="s">
        <v>29196</v>
      </c>
      <c r="D7530" s="211">
        <v>95448</v>
      </c>
      <c r="E7530" s="210" t="s">
        <v>29197</v>
      </c>
      <c r="G7530" s="210" t="s">
        <v>29206</v>
      </c>
      <c r="H7530" s="210" t="s">
        <v>7834</v>
      </c>
      <c r="I7530" s="210" t="s">
        <v>30291</v>
      </c>
      <c r="J7530" s="210" t="s">
        <v>30292</v>
      </c>
      <c r="K7530" s="210" t="s">
        <v>30292</v>
      </c>
      <c r="L7530" s="210" t="s">
        <v>7838</v>
      </c>
      <c r="M7530" s="210" t="s">
        <v>3533</v>
      </c>
      <c r="N7530" s="211">
        <v>95448</v>
      </c>
      <c r="O7530" s="210" t="s">
        <v>29197</v>
      </c>
    </row>
    <row r="7531" spans="1:15" x14ac:dyDescent="0.2">
      <c r="A7531" s="210" t="s">
        <v>29218</v>
      </c>
      <c r="B7531" s="210" t="s">
        <v>5098</v>
      </c>
      <c r="C7531" s="210" t="s">
        <v>29196</v>
      </c>
      <c r="D7531" s="211">
        <v>95448</v>
      </c>
      <c r="E7531" s="210" t="s">
        <v>29197</v>
      </c>
      <c r="G7531" s="210" t="s">
        <v>29206</v>
      </c>
      <c r="H7531" s="210" t="s">
        <v>7834</v>
      </c>
      <c r="I7531" s="210" t="s">
        <v>30293</v>
      </c>
      <c r="J7531" s="210" t="s">
        <v>30294</v>
      </c>
      <c r="K7531" s="210" t="s">
        <v>30294</v>
      </c>
      <c r="L7531" s="210" t="s">
        <v>7838</v>
      </c>
      <c r="M7531" s="210" t="s">
        <v>3533</v>
      </c>
      <c r="N7531" s="211">
        <v>95448</v>
      </c>
      <c r="O7531" s="210" t="s">
        <v>29197</v>
      </c>
    </row>
    <row r="7532" spans="1:15" x14ac:dyDescent="0.2">
      <c r="A7532" s="210" t="s">
        <v>29218</v>
      </c>
      <c r="B7532" s="210" t="s">
        <v>5098</v>
      </c>
      <c r="C7532" s="210" t="s">
        <v>29196</v>
      </c>
      <c r="D7532" s="211">
        <v>95448</v>
      </c>
      <c r="E7532" s="210" t="s">
        <v>29197</v>
      </c>
      <c r="G7532" s="210" t="s">
        <v>29206</v>
      </c>
      <c r="H7532" s="210" t="s">
        <v>7834</v>
      </c>
      <c r="I7532" s="210" t="s">
        <v>30295</v>
      </c>
      <c r="J7532" s="210" t="s">
        <v>30296</v>
      </c>
      <c r="K7532" s="210" t="s">
        <v>30296</v>
      </c>
      <c r="L7532" s="210" t="s">
        <v>7838</v>
      </c>
      <c r="M7532" s="210" t="s">
        <v>3533</v>
      </c>
      <c r="N7532" s="211">
        <v>95448</v>
      </c>
      <c r="O7532" s="210" t="s">
        <v>29197</v>
      </c>
    </row>
    <row r="7533" spans="1:15" x14ac:dyDescent="0.2">
      <c r="A7533" s="210" t="s">
        <v>29218</v>
      </c>
      <c r="B7533" s="210" t="s">
        <v>5098</v>
      </c>
      <c r="C7533" s="210" t="s">
        <v>29196</v>
      </c>
      <c r="D7533" s="211">
        <v>95448</v>
      </c>
      <c r="E7533" s="210" t="s">
        <v>29197</v>
      </c>
      <c r="G7533" s="210" t="s">
        <v>29206</v>
      </c>
      <c r="H7533" s="210" t="s">
        <v>7834</v>
      </c>
      <c r="I7533" s="210" t="s">
        <v>30297</v>
      </c>
      <c r="J7533" s="210" t="s">
        <v>30298</v>
      </c>
      <c r="K7533" s="210" t="s">
        <v>30298</v>
      </c>
      <c r="L7533" s="210" t="s">
        <v>7838</v>
      </c>
      <c r="M7533" s="210" t="s">
        <v>3533</v>
      </c>
      <c r="N7533" s="211">
        <v>95448</v>
      </c>
      <c r="O7533" s="210" t="s">
        <v>29197</v>
      </c>
    </row>
    <row r="7534" spans="1:15" x14ac:dyDescent="0.2">
      <c r="A7534" s="210" t="s">
        <v>29218</v>
      </c>
      <c r="B7534" s="210" t="s">
        <v>5098</v>
      </c>
      <c r="C7534" s="210" t="s">
        <v>29196</v>
      </c>
      <c r="D7534" s="211">
        <v>95448</v>
      </c>
      <c r="E7534" s="210" t="s">
        <v>29197</v>
      </c>
      <c r="G7534" s="210" t="s">
        <v>29206</v>
      </c>
      <c r="H7534" s="210" t="s">
        <v>7834</v>
      </c>
      <c r="I7534" s="210" t="s">
        <v>30299</v>
      </c>
      <c r="J7534" s="210" t="s">
        <v>30300</v>
      </c>
      <c r="K7534" s="210" t="s">
        <v>30300</v>
      </c>
      <c r="L7534" s="210" t="s">
        <v>7838</v>
      </c>
      <c r="M7534" s="210" t="s">
        <v>3533</v>
      </c>
      <c r="N7534" s="211">
        <v>95448</v>
      </c>
      <c r="O7534" s="210" t="s">
        <v>29197</v>
      </c>
    </row>
    <row r="7535" spans="1:15" x14ac:dyDescent="0.2">
      <c r="A7535" s="210" t="s">
        <v>29218</v>
      </c>
      <c r="B7535" s="210" t="s">
        <v>5098</v>
      </c>
      <c r="C7535" s="210" t="s">
        <v>29196</v>
      </c>
      <c r="D7535" s="211">
        <v>95448</v>
      </c>
      <c r="E7535" s="210" t="s">
        <v>29197</v>
      </c>
      <c r="G7535" s="210" t="s">
        <v>29206</v>
      </c>
      <c r="H7535" s="210" t="s">
        <v>7834</v>
      </c>
      <c r="I7535" s="210" t="s">
        <v>30301</v>
      </c>
      <c r="J7535" s="210" t="s">
        <v>30302</v>
      </c>
      <c r="K7535" s="210" t="s">
        <v>30302</v>
      </c>
      <c r="L7535" s="210" t="s">
        <v>7838</v>
      </c>
      <c r="M7535" s="210" t="s">
        <v>3533</v>
      </c>
      <c r="N7535" s="211">
        <v>95448</v>
      </c>
      <c r="O7535" s="210" t="s">
        <v>29197</v>
      </c>
    </row>
    <row r="7536" spans="1:15" x14ac:dyDescent="0.2">
      <c r="A7536" s="210" t="s">
        <v>29218</v>
      </c>
      <c r="B7536" s="210" t="s">
        <v>5098</v>
      </c>
      <c r="C7536" s="210" t="s">
        <v>29196</v>
      </c>
      <c r="D7536" s="211">
        <v>95448</v>
      </c>
      <c r="E7536" s="210" t="s">
        <v>29197</v>
      </c>
      <c r="G7536" s="210" t="s">
        <v>29206</v>
      </c>
      <c r="H7536" s="210" t="s">
        <v>7834</v>
      </c>
      <c r="I7536" s="210" t="s">
        <v>30303</v>
      </c>
      <c r="J7536" s="210" t="s">
        <v>30304</v>
      </c>
      <c r="K7536" s="210" t="s">
        <v>30304</v>
      </c>
      <c r="L7536" s="210" t="s">
        <v>7838</v>
      </c>
      <c r="M7536" s="210" t="s">
        <v>3533</v>
      </c>
      <c r="N7536" s="211">
        <v>95448</v>
      </c>
      <c r="O7536" s="210" t="s">
        <v>29197</v>
      </c>
    </row>
    <row r="7537" spans="1:15" x14ac:dyDescent="0.2">
      <c r="A7537" s="210" t="s">
        <v>29218</v>
      </c>
      <c r="B7537" s="210" t="s">
        <v>5098</v>
      </c>
      <c r="C7537" s="210" t="s">
        <v>29196</v>
      </c>
      <c r="D7537" s="211">
        <v>95448</v>
      </c>
      <c r="E7537" s="210" t="s">
        <v>29197</v>
      </c>
      <c r="G7537" s="210" t="s">
        <v>29206</v>
      </c>
      <c r="H7537" s="210" t="s">
        <v>7834</v>
      </c>
      <c r="I7537" s="210" t="s">
        <v>30305</v>
      </c>
      <c r="J7537" s="210" t="s">
        <v>30306</v>
      </c>
      <c r="K7537" s="210" t="s">
        <v>30306</v>
      </c>
      <c r="L7537" s="210" t="s">
        <v>7838</v>
      </c>
      <c r="M7537" s="210" t="s">
        <v>3533</v>
      </c>
      <c r="N7537" s="211">
        <v>95448</v>
      </c>
      <c r="O7537" s="210" t="s">
        <v>29197</v>
      </c>
    </row>
    <row r="7538" spans="1:15" x14ac:dyDescent="0.2">
      <c r="A7538" s="210" t="s">
        <v>29218</v>
      </c>
      <c r="B7538" s="210" t="s">
        <v>5098</v>
      </c>
      <c r="C7538" s="210" t="s">
        <v>29196</v>
      </c>
      <c r="D7538" s="211">
        <v>95448</v>
      </c>
      <c r="E7538" s="210" t="s">
        <v>29197</v>
      </c>
      <c r="G7538" s="210" t="s">
        <v>29206</v>
      </c>
      <c r="H7538" s="210" t="s">
        <v>7834</v>
      </c>
      <c r="I7538" s="210" t="s">
        <v>30307</v>
      </c>
      <c r="J7538" s="210" t="s">
        <v>30308</v>
      </c>
      <c r="K7538" s="210" t="s">
        <v>30308</v>
      </c>
      <c r="L7538" s="210" t="s">
        <v>7838</v>
      </c>
      <c r="M7538" s="210" t="s">
        <v>3533</v>
      </c>
      <c r="N7538" s="211">
        <v>95448</v>
      </c>
      <c r="O7538" s="210" t="s">
        <v>29197</v>
      </c>
    </row>
    <row r="7539" spans="1:15" x14ac:dyDescent="0.2">
      <c r="A7539" s="210" t="s">
        <v>29218</v>
      </c>
      <c r="B7539" s="210" t="s">
        <v>5098</v>
      </c>
      <c r="C7539" s="210" t="s">
        <v>29196</v>
      </c>
      <c r="D7539" s="211">
        <v>95448</v>
      </c>
      <c r="E7539" s="210" t="s">
        <v>29197</v>
      </c>
      <c r="G7539" s="210" t="s">
        <v>29206</v>
      </c>
      <c r="H7539" s="210" t="s">
        <v>7834</v>
      </c>
      <c r="I7539" s="210" t="s">
        <v>30309</v>
      </c>
      <c r="J7539" s="210" t="s">
        <v>30310</v>
      </c>
      <c r="K7539" s="210" t="s">
        <v>30310</v>
      </c>
      <c r="L7539" s="210" t="s">
        <v>7838</v>
      </c>
      <c r="M7539" s="210" t="s">
        <v>3533</v>
      </c>
      <c r="N7539" s="211">
        <v>95448</v>
      </c>
      <c r="O7539" s="210" t="s">
        <v>29197</v>
      </c>
    </row>
    <row r="7540" spans="1:15" x14ac:dyDescent="0.2">
      <c r="A7540" s="210" t="s">
        <v>29218</v>
      </c>
      <c r="B7540" s="210" t="s">
        <v>5098</v>
      </c>
      <c r="C7540" s="210" t="s">
        <v>29196</v>
      </c>
      <c r="D7540" s="211">
        <v>95448</v>
      </c>
      <c r="E7540" s="210" t="s">
        <v>29197</v>
      </c>
      <c r="G7540" s="210" t="s">
        <v>29206</v>
      </c>
      <c r="H7540" s="210" t="s">
        <v>7834</v>
      </c>
      <c r="I7540" s="210" t="s">
        <v>30311</v>
      </c>
      <c r="J7540" s="210" t="s">
        <v>30312</v>
      </c>
      <c r="K7540" s="210" t="s">
        <v>30312</v>
      </c>
      <c r="L7540" s="210" t="s">
        <v>7838</v>
      </c>
      <c r="M7540" s="210" t="s">
        <v>3533</v>
      </c>
      <c r="N7540" s="211">
        <v>95448</v>
      </c>
      <c r="O7540" s="210" t="s">
        <v>29197</v>
      </c>
    </row>
    <row r="7541" spans="1:15" x14ac:dyDescent="0.2">
      <c r="A7541" s="210" t="s">
        <v>29218</v>
      </c>
      <c r="B7541" s="210" t="s">
        <v>5098</v>
      </c>
      <c r="C7541" s="210" t="s">
        <v>29196</v>
      </c>
      <c r="D7541" s="211">
        <v>95448</v>
      </c>
      <c r="E7541" s="210" t="s">
        <v>29197</v>
      </c>
      <c r="G7541" s="210" t="s">
        <v>29206</v>
      </c>
      <c r="H7541" s="210" t="s">
        <v>7834</v>
      </c>
      <c r="I7541" s="210" t="s">
        <v>30313</v>
      </c>
      <c r="J7541" s="210" t="s">
        <v>30314</v>
      </c>
      <c r="K7541" s="210" t="s">
        <v>30314</v>
      </c>
      <c r="L7541" s="210" t="s">
        <v>7838</v>
      </c>
      <c r="M7541" s="210" t="s">
        <v>3533</v>
      </c>
      <c r="N7541" s="211">
        <v>95448</v>
      </c>
      <c r="O7541" s="210" t="s">
        <v>29197</v>
      </c>
    </row>
    <row r="7542" spans="1:15" x14ac:dyDescent="0.2">
      <c r="A7542" s="210" t="s">
        <v>29218</v>
      </c>
      <c r="B7542" s="210" t="s">
        <v>5098</v>
      </c>
      <c r="C7542" s="210" t="s">
        <v>29196</v>
      </c>
      <c r="D7542" s="211">
        <v>95448</v>
      </c>
      <c r="E7542" s="210" t="s">
        <v>29197</v>
      </c>
      <c r="G7542" s="210" t="s">
        <v>29206</v>
      </c>
      <c r="H7542" s="210" t="s">
        <v>7834</v>
      </c>
      <c r="I7542" s="210" t="s">
        <v>30315</v>
      </c>
      <c r="J7542" s="210" t="s">
        <v>30316</v>
      </c>
      <c r="K7542" s="210" t="s">
        <v>30316</v>
      </c>
      <c r="L7542" s="210" t="s">
        <v>7838</v>
      </c>
      <c r="M7542" s="210" t="s">
        <v>3533</v>
      </c>
      <c r="N7542" s="211">
        <v>95448</v>
      </c>
      <c r="O7542" s="210" t="s">
        <v>29197</v>
      </c>
    </row>
    <row r="7543" spans="1:15" x14ac:dyDescent="0.2">
      <c r="A7543" s="210" t="s">
        <v>29218</v>
      </c>
      <c r="B7543" s="210" t="s">
        <v>5098</v>
      </c>
      <c r="C7543" s="210" t="s">
        <v>29196</v>
      </c>
      <c r="D7543" s="211">
        <v>95448</v>
      </c>
      <c r="E7543" s="210" t="s">
        <v>29197</v>
      </c>
      <c r="G7543" s="210" t="s">
        <v>29206</v>
      </c>
      <c r="H7543" s="210" t="s">
        <v>7834</v>
      </c>
      <c r="I7543" s="210" t="s">
        <v>30317</v>
      </c>
      <c r="J7543" s="210" t="s">
        <v>30318</v>
      </c>
      <c r="K7543" s="210" t="s">
        <v>30318</v>
      </c>
      <c r="L7543" s="210" t="s">
        <v>7838</v>
      </c>
      <c r="M7543" s="210" t="s">
        <v>3533</v>
      </c>
      <c r="N7543" s="211">
        <v>95448</v>
      </c>
      <c r="O7543" s="210" t="s">
        <v>29197</v>
      </c>
    </row>
    <row r="7544" spans="1:15" x14ac:dyDescent="0.2">
      <c r="A7544" s="210" t="s">
        <v>29218</v>
      </c>
      <c r="B7544" s="210" t="s">
        <v>5098</v>
      </c>
      <c r="C7544" s="210" t="s">
        <v>29196</v>
      </c>
      <c r="D7544" s="211">
        <v>95448</v>
      </c>
      <c r="E7544" s="210" t="s">
        <v>29197</v>
      </c>
      <c r="G7544" s="210" t="s">
        <v>29206</v>
      </c>
      <c r="H7544" s="210" t="s">
        <v>7834</v>
      </c>
      <c r="I7544" s="210" t="s">
        <v>30319</v>
      </c>
      <c r="J7544" s="210" t="s">
        <v>30320</v>
      </c>
      <c r="K7544" s="210" t="s">
        <v>30320</v>
      </c>
      <c r="L7544" s="210" t="s">
        <v>7838</v>
      </c>
      <c r="M7544" s="210" t="s">
        <v>3533</v>
      </c>
      <c r="N7544" s="211">
        <v>95448</v>
      </c>
      <c r="O7544" s="210" t="s">
        <v>29197</v>
      </c>
    </row>
    <row r="7545" spans="1:15" x14ac:dyDescent="0.2">
      <c r="A7545" s="210" t="s">
        <v>29218</v>
      </c>
      <c r="B7545" s="210" t="s">
        <v>5098</v>
      </c>
      <c r="C7545" s="210" t="s">
        <v>29196</v>
      </c>
      <c r="D7545" s="211">
        <v>95448</v>
      </c>
      <c r="E7545" s="210" t="s">
        <v>29197</v>
      </c>
      <c r="G7545" s="210" t="s">
        <v>29206</v>
      </c>
      <c r="H7545" s="210" t="s">
        <v>7834</v>
      </c>
      <c r="I7545" s="210" t="s">
        <v>30321</v>
      </c>
      <c r="J7545" s="210" t="s">
        <v>30322</v>
      </c>
      <c r="K7545" s="210" t="s">
        <v>30322</v>
      </c>
      <c r="L7545" s="210" t="s">
        <v>7838</v>
      </c>
      <c r="M7545" s="210" t="s">
        <v>3533</v>
      </c>
      <c r="N7545" s="211">
        <v>95448</v>
      </c>
      <c r="O7545" s="210" t="s">
        <v>29197</v>
      </c>
    </row>
    <row r="7546" spans="1:15" x14ac:dyDescent="0.2">
      <c r="A7546" s="210" t="s">
        <v>29218</v>
      </c>
      <c r="B7546" s="210" t="s">
        <v>5098</v>
      </c>
      <c r="C7546" s="210" t="s">
        <v>29196</v>
      </c>
      <c r="D7546" s="211">
        <v>95448</v>
      </c>
      <c r="E7546" s="210" t="s">
        <v>29197</v>
      </c>
      <c r="G7546" s="210" t="s">
        <v>29206</v>
      </c>
      <c r="H7546" s="210" t="s">
        <v>7834</v>
      </c>
      <c r="I7546" s="210" t="s">
        <v>30323</v>
      </c>
      <c r="J7546" s="210" t="s">
        <v>30324</v>
      </c>
      <c r="K7546" s="210" t="s">
        <v>30324</v>
      </c>
      <c r="L7546" s="210" t="s">
        <v>7838</v>
      </c>
      <c r="M7546" s="210" t="s">
        <v>3533</v>
      </c>
      <c r="N7546" s="211">
        <v>95448</v>
      </c>
      <c r="O7546" s="210" t="s">
        <v>29197</v>
      </c>
    </row>
    <row r="7547" spans="1:15" x14ac:dyDescent="0.2">
      <c r="A7547" s="210" t="s">
        <v>29218</v>
      </c>
      <c r="B7547" s="210" t="s">
        <v>5098</v>
      </c>
      <c r="C7547" s="210" t="s">
        <v>29196</v>
      </c>
      <c r="D7547" s="211">
        <v>95448</v>
      </c>
      <c r="E7547" s="210" t="s">
        <v>29197</v>
      </c>
      <c r="G7547" s="210" t="s">
        <v>29206</v>
      </c>
      <c r="H7547" s="210" t="s">
        <v>7834</v>
      </c>
      <c r="I7547" s="210" t="s">
        <v>30325</v>
      </c>
      <c r="J7547" s="210" t="s">
        <v>30326</v>
      </c>
      <c r="K7547" s="210" t="s">
        <v>30326</v>
      </c>
      <c r="L7547" s="210" t="s">
        <v>7851</v>
      </c>
      <c r="M7547" s="210" t="s">
        <v>3533</v>
      </c>
      <c r="N7547" s="211">
        <v>95448</v>
      </c>
      <c r="O7547" s="210" t="s">
        <v>29197</v>
      </c>
    </row>
    <row r="7548" spans="1:15" x14ac:dyDescent="0.2">
      <c r="A7548" s="210" t="s">
        <v>29218</v>
      </c>
      <c r="B7548" s="210" t="s">
        <v>5098</v>
      </c>
      <c r="C7548" s="210" t="s">
        <v>29196</v>
      </c>
      <c r="D7548" s="211">
        <v>95448</v>
      </c>
      <c r="E7548" s="210" t="s">
        <v>29197</v>
      </c>
      <c r="G7548" s="210" t="s">
        <v>29206</v>
      </c>
      <c r="H7548" s="210" t="s">
        <v>7834</v>
      </c>
      <c r="I7548" s="210" t="s">
        <v>30327</v>
      </c>
      <c r="J7548" s="210" t="s">
        <v>30328</v>
      </c>
      <c r="K7548" s="210" t="s">
        <v>30328</v>
      </c>
      <c r="L7548" s="210" t="s">
        <v>7851</v>
      </c>
      <c r="M7548" s="210" t="s">
        <v>3533</v>
      </c>
      <c r="N7548" s="211">
        <v>95448</v>
      </c>
      <c r="O7548" s="210" t="s">
        <v>29197</v>
      </c>
    </row>
    <row r="7549" spans="1:15" x14ac:dyDescent="0.2">
      <c r="A7549" s="210" t="s">
        <v>29218</v>
      </c>
      <c r="B7549" s="210" t="s">
        <v>5098</v>
      </c>
      <c r="C7549" s="210" t="s">
        <v>29196</v>
      </c>
      <c r="D7549" s="211">
        <v>95448</v>
      </c>
      <c r="E7549" s="210" t="s">
        <v>29197</v>
      </c>
      <c r="G7549" s="210" t="s">
        <v>29206</v>
      </c>
      <c r="H7549" s="210" t="s">
        <v>7834</v>
      </c>
      <c r="I7549" s="210" t="s">
        <v>30329</v>
      </c>
      <c r="J7549" s="210" t="s">
        <v>30330</v>
      </c>
      <c r="K7549" s="210" t="s">
        <v>30330</v>
      </c>
      <c r="L7549" s="210" t="s">
        <v>7851</v>
      </c>
      <c r="M7549" s="210" t="s">
        <v>3533</v>
      </c>
      <c r="N7549" s="211">
        <v>95448</v>
      </c>
      <c r="O7549" s="210" t="s">
        <v>29197</v>
      </c>
    </row>
    <row r="7550" spans="1:15" x14ac:dyDescent="0.2">
      <c r="A7550" s="210" t="s">
        <v>29218</v>
      </c>
      <c r="B7550" s="210" t="s">
        <v>5098</v>
      </c>
      <c r="C7550" s="210" t="s">
        <v>29196</v>
      </c>
      <c r="D7550" s="211">
        <v>95448</v>
      </c>
      <c r="E7550" s="210" t="s">
        <v>29197</v>
      </c>
      <c r="G7550" s="210" t="s">
        <v>29206</v>
      </c>
      <c r="H7550" s="210" t="s">
        <v>7834</v>
      </c>
      <c r="I7550" s="210" t="s">
        <v>30331</v>
      </c>
      <c r="J7550" s="210" t="s">
        <v>30332</v>
      </c>
      <c r="K7550" s="210" t="s">
        <v>30332</v>
      </c>
      <c r="L7550" s="210" t="s">
        <v>7851</v>
      </c>
      <c r="M7550" s="210" t="s">
        <v>3533</v>
      </c>
      <c r="N7550" s="211">
        <v>95448</v>
      </c>
      <c r="O7550" s="210" t="s">
        <v>29197</v>
      </c>
    </row>
    <row r="7551" spans="1:15" x14ac:dyDescent="0.2">
      <c r="A7551" s="210" t="s">
        <v>29218</v>
      </c>
      <c r="B7551" s="210" t="s">
        <v>5098</v>
      </c>
      <c r="C7551" s="210" t="s">
        <v>29196</v>
      </c>
      <c r="D7551" s="211">
        <v>95448</v>
      </c>
      <c r="E7551" s="210" t="s">
        <v>29197</v>
      </c>
      <c r="G7551" s="210" t="s">
        <v>29206</v>
      </c>
      <c r="H7551" s="210" t="s">
        <v>7834</v>
      </c>
      <c r="I7551" s="210" t="s">
        <v>30333</v>
      </c>
      <c r="J7551" s="210" t="s">
        <v>30334</v>
      </c>
      <c r="K7551" s="210" t="s">
        <v>30334</v>
      </c>
      <c r="L7551" s="210" t="s">
        <v>7851</v>
      </c>
      <c r="M7551" s="210" t="s">
        <v>3533</v>
      </c>
      <c r="N7551" s="211">
        <v>95448</v>
      </c>
      <c r="O7551" s="210" t="s">
        <v>29197</v>
      </c>
    </row>
    <row r="7552" spans="1:15" x14ac:dyDescent="0.2">
      <c r="A7552" s="210" t="s">
        <v>29218</v>
      </c>
      <c r="B7552" s="210" t="s">
        <v>5098</v>
      </c>
      <c r="C7552" s="210" t="s">
        <v>29196</v>
      </c>
      <c r="D7552" s="211">
        <v>95448</v>
      </c>
      <c r="E7552" s="210" t="s">
        <v>29197</v>
      </c>
      <c r="G7552" s="210" t="s">
        <v>29206</v>
      </c>
      <c r="H7552" s="210" t="s">
        <v>7834</v>
      </c>
      <c r="I7552" s="210" t="s">
        <v>30335</v>
      </c>
      <c r="J7552" s="210" t="s">
        <v>30336</v>
      </c>
      <c r="K7552" s="210" t="s">
        <v>30336</v>
      </c>
      <c r="L7552" s="210" t="s">
        <v>7851</v>
      </c>
      <c r="M7552" s="210" t="s">
        <v>3533</v>
      </c>
      <c r="N7552" s="211">
        <v>95448</v>
      </c>
      <c r="O7552" s="210" t="s">
        <v>29197</v>
      </c>
    </row>
    <row r="7553" spans="1:15" x14ac:dyDescent="0.2">
      <c r="A7553" s="210" t="s">
        <v>29218</v>
      </c>
      <c r="B7553" s="210" t="s">
        <v>5098</v>
      </c>
      <c r="C7553" s="210" t="s">
        <v>29196</v>
      </c>
      <c r="D7553" s="211">
        <v>95448</v>
      </c>
      <c r="E7553" s="210" t="s">
        <v>29197</v>
      </c>
      <c r="G7553" s="210" t="s">
        <v>29206</v>
      </c>
      <c r="H7553" s="210" t="s">
        <v>7834</v>
      </c>
      <c r="I7553" s="210" t="s">
        <v>30337</v>
      </c>
      <c r="J7553" s="210" t="s">
        <v>30338</v>
      </c>
      <c r="K7553" s="210" t="s">
        <v>30338</v>
      </c>
      <c r="L7553" s="210" t="s">
        <v>7851</v>
      </c>
      <c r="M7553" s="210" t="s">
        <v>3533</v>
      </c>
      <c r="N7553" s="211">
        <v>95448</v>
      </c>
      <c r="O7553" s="210" t="s">
        <v>29197</v>
      </c>
    </row>
    <row r="7554" spans="1:15" x14ac:dyDescent="0.2">
      <c r="A7554" s="210" t="s">
        <v>29218</v>
      </c>
      <c r="B7554" s="210" t="s">
        <v>5098</v>
      </c>
      <c r="C7554" s="210" t="s">
        <v>29196</v>
      </c>
      <c r="D7554" s="211">
        <v>95448</v>
      </c>
      <c r="E7554" s="210" t="s">
        <v>29197</v>
      </c>
      <c r="G7554" s="210" t="s">
        <v>29206</v>
      </c>
      <c r="H7554" s="210" t="s">
        <v>7834</v>
      </c>
      <c r="I7554" s="210" t="s">
        <v>30339</v>
      </c>
      <c r="J7554" s="210" t="s">
        <v>30340</v>
      </c>
      <c r="K7554" s="210" t="s">
        <v>30340</v>
      </c>
      <c r="L7554" s="210" t="s">
        <v>7851</v>
      </c>
      <c r="M7554" s="210" t="s">
        <v>3533</v>
      </c>
      <c r="N7554" s="211">
        <v>95448</v>
      </c>
      <c r="O7554" s="210" t="s">
        <v>29197</v>
      </c>
    </row>
    <row r="7555" spans="1:15" x14ac:dyDescent="0.2">
      <c r="A7555" s="210" t="s">
        <v>29218</v>
      </c>
      <c r="B7555" s="210" t="s">
        <v>5098</v>
      </c>
      <c r="C7555" s="210" t="s">
        <v>29196</v>
      </c>
      <c r="D7555" s="211">
        <v>95448</v>
      </c>
      <c r="E7555" s="210" t="s">
        <v>29197</v>
      </c>
      <c r="G7555" s="210" t="s">
        <v>29206</v>
      </c>
      <c r="H7555" s="210" t="s">
        <v>7834</v>
      </c>
      <c r="I7555" s="210" t="s">
        <v>30341</v>
      </c>
      <c r="J7555" s="210" t="s">
        <v>30342</v>
      </c>
      <c r="K7555" s="210" t="s">
        <v>30342</v>
      </c>
      <c r="L7555" s="210" t="s">
        <v>7851</v>
      </c>
      <c r="M7555" s="210" t="s">
        <v>3533</v>
      </c>
      <c r="N7555" s="211">
        <v>95448</v>
      </c>
      <c r="O7555" s="210" t="s">
        <v>29197</v>
      </c>
    </row>
    <row r="7556" spans="1:15" x14ac:dyDescent="0.2">
      <c r="A7556" s="210" t="s">
        <v>29218</v>
      </c>
      <c r="B7556" s="210" t="s">
        <v>5098</v>
      </c>
      <c r="C7556" s="210" t="s">
        <v>29196</v>
      </c>
      <c r="D7556" s="211">
        <v>95448</v>
      </c>
      <c r="E7556" s="210" t="s">
        <v>29197</v>
      </c>
      <c r="G7556" s="210" t="s">
        <v>29206</v>
      </c>
      <c r="H7556" s="210" t="s">
        <v>7834</v>
      </c>
      <c r="I7556" s="210" t="s">
        <v>30343</v>
      </c>
      <c r="J7556" s="210" t="s">
        <v>30344</v>
      </c>
      <c r="K7556" s="210" t="s">
        <v>30344</v>
      </c>
      <c r="L7556" s="210" t="s">
        <v>7851</v>
      </c>
      <c r="M7556" s="210" t="s">
        <v>3533</v>
      </c>
      <c r="N7556" s="211">
        <v>95448</v>
      </c>
      <c r="O7556" s="210" t="s">
        <v>29197</v>
      </c>
    </row>
    <row r="7557" spans="1:15" x14ac:dyDescent="0.2">
      <c r="A7557" s="210" t="s">
        <v>29218</v>
      </c>
      <c r="B7557" s="210" t="s">
        <v>5098</v>
      </c>
      <c r="C7557" s="210" t="s">
        <v>29196</v>
      </c>
      <c r="D7557" s="211">
        <v>95448</v>
      </c>
      <c r="E7557" s="210" t="s">
        <v>29197</v>
      </c>
      <c r="G7557" s="210" t="s">
        <v>29206</v>
      </c>
      <c r="H7557" s="210" t="s">
        <v>7834</v>
      </c>
      <c r="I7557" s="210" t="s">
        <v>30345</v>
      </c>
      <c r="J7557" s="210" t="s">
        <v>30346</v>
      </c>
      <c r="K7557" s="210" t="s">
        <v>30346</v>
      </c>
      <c r="L7557" s="210" t="s">
        <v>7851</v>
      </c>
      <c r="M7557" s="210" t="s">
        <v>3533</v>
      </c>
      <c r="N7557" s="211">
        <v>95448</v>
      </c>
      <c r="O7557" s="210" t="s">
        <v>29197</v>
      </c>
    </row>
    <row r="7558" spans="1:15" x14ac:dyDescent="0.2">
      <c r="A7558" s="210" t="s">
        <v>29218</v>
      </c>
      <c r="B7558" s="210" t="s">
        <v>5098</v>
      </c>
      <c r="C7558" s="210" t="s">
        <v>29196</v>
      </c>
      <c r="D7558" s="211">
        <v>95448</v>
      </c>
      <c r="E7558" s="210" t="s">
        <v>29197</v>
      </c>
      <c r="G7558" s="210" t="s">
        <v>29206</v>
      </c>
      <c r="H7558" s="210" t="s">
        <v>7834</v>
      </c>
      <c r="I7558" s="210" t="s">
        <v>30347</v>
      </c>
      <c r="J7558" s="210" t="s">
        <v>30348</v>
      </c>
      <c r="K7558" s="210" t="s">
        <v>30348</v>
      </c>
      <c r="L7558" s="210" t="s">
        <v>7851</v>
      </c>
      <c r="M7558" s="210" t="s">
        <v>3533</v>
      </c>
      <c r="N7558" s="211">
        <v>95448</v>
      </c>
      <c r="O7558" s="210" t="s">
        <v>29197</v>
      </c>
    </row>
    <row r="7559" spans="1:15" x14ac:dyDescent="0.2">
      <c r="A7559" s="210" t="s">
        <v>29218</v>
      </c>
      <c r="B7559" s="210" t="s">
        <v>5098</v>
      </c>
      <c r="C7559" s="210" t="s">
        <v>29196</v>
      </c>
      <c r="D7559" s="211">
        <v>95448</v>
      </c>
      <c r="E7559" s="210" t="s">
        <v>29197</v>
      </c>
      <c r="G7559" s="210" t="s">
        <v>29206</v>
      </c>
      <c r="H7559" s="210" t="s">
        <v>7834</v>
      </c>
      <c r="I7559" s="210" t="s">
        <v>30349</v>
      </c>
      <c r="J7559" s="210" t="s">
        <v>30350</v>
      </c>
      <c r="K7559" s="210" t="s">
        <v>30350</v>
      </c>
      <c r="L7559" s="210" t="s">
        <v>7851</v>
      </c>
      <c r="M7559" s="210" t="s">
        <v>3533</v>
      </c>
      <c r="N7559" s="211">
        <v>95448</v>
      </c>
      <c r="O7559" s="210" t="s">
        <v>29197</v>
      </c>
    </row>
    <row r="7560" spans="1:15" x14ac:dyDescent="0.2">
      <c r="A7560" s="210" t="s">
        <v>29218</v>
      </c>
      <c r="B7560" s="210" t="s">
        <v>5098</v>
      </c>
      <c r="C7560" s="210" t="s">
        <v>29196</v>
      </c>
      <c r="D7560" s="211">
        <v>95448</v>
      </c>
      <c r="E7560" s="210" t="s">
        <v>29197</v>
      </c>
      <c r="G7560" s="210" t="s">
        <v>29206</v>
      </c>
      <c r="H7560" s="210" t="s">
        <v>7834</v>
      </c>
      <c r="I7560" s="210" t="s">
        <v>30351</v>
      </c>
      <c r="J7560" s="210" t="s">
        <v>30352</v>
      </c>
      <c r="K7560" s="210" t="s">
        <v>30352</v>
      </c>
      <c r="L7560" s="210" t="s">
        <v>7851</v>
      </c>
      <c r="M7560" s="210" t="s">
        <v>3533</v>
      </c>
      <c r="N7560" s="211">
        <v>95448</v>
      </c>
      <c r="O7560" s="210" t="s">
        <v>29197</v>
      </c>
    </row>
    <row r="7561" spans="1:15" x14ac:dyDescent="0.2">
      <c r="A7561" s="210" t="s">
        <v>29218</v>
      </c>
      <c r="B7561" s="210" t="s">
        <v>5098</v>
      </c>
      <c r="C7561" s="210" t="s">
        <v>29196</v>
      </c>
      <c r="D7561" s="211">
        <v>95448</v>
      </c>
      <c r="E7561" s="210" t="s">
        <v>29197</v>
      </c>
      <c r="G7561" s="210" t="s">
        <v>29206</v>
      </c>
      <c r="H7561" s="210" t="s">
        <v>7834</v>
      </c>
      <c r="I7561" s="210" t="s">
        <v>30353</v>
      </c>
      <c r="J7561" s="210" t="s">
        <v>30354</v>
      </c>
      <c r="K7561" s="210" t="s">
        <v>30354</v>
      </c>
      <c r="L7561" s="210" t="s">
        <v>7851</v>
      </c>
      <c r="M7561" s="210" t="s">
        <v>3533</v>
      </c>
      <c r="N7561" s="211">
        <v>95448</v>
      </c>
      <c r="O7561" s="210" t="s">
        <v>29197</v>
      </c>
    </row>
    <row r="7562" spans="1:15" x14ac:dyDescent="0.2">
      <c r="A7562" s="210" t="s">
        <v>29218</v>
      </c>
      <c r="B7562" s="210" t="s">
        <v>5098</v>
      </c>
      <c r="C7562" s="210" t="s">
        <v>29196</v>
      </c>
      <c r="D7562" s="211">
        <v>95448</v>
      </c>
      <c r="E7562" s="210" t="s">
        <v>29197</v>
      </c>
      <c r="G7562" s="210" t="s">
        <v>29206</v>
      </c>
      <c r="H7562" s="210" t="s">
        <v>7834</v>
      </c>
      <c r="I7562" s="210" t="s">
        <v>30355</v>
      </c>
      <c r="J7562" s="210" t="s">
        <v>30356</v>
      </c>
      <c r="K7562" s="210" t="s">
        <v>30356</v>
      </c>
      <c r="L7562" s="210" t="s">
        <v>7851</v>
      </c>
      <c r="M7562" s="210" t="s">
        <v>3533</v>
      </c>
      <c r="N7562" s="211">
        <v>95448</v>
      </c>
      <c r="O7562" s="210" t="s">
        <v>29197</v>
      </c>
    </row>
    <row r="7563" spans="1:15" x14ac:dyDescent="0.2">
      <c r="A7563" s="210" t="s">
        <v>29218</v>
      </c>
      <c r="B7563" s="210" t="s">
        <v>5098</v>
      </c>
      <c r="C7563" s="210" t="s">
        <v>29196</v>
      </c>
      <c r="D7563" s="211">
        <v>95448</v>
      </c>
      <c r="E7563" s="210" t="s">
        <v>29197</v>
      </c>
      <c r="G7563" s="210" t="s">
        <v>29206</v>
      </c>
      <c r="H7563" s="210" t="s">
        <v>7834</v>
      </c>
      <c r="I7563" s="210" t="s">
        <v>30357</v>
      </c>
      <c r="J7563" s="210" t="s">
        <v>30358</v>
      </c>
      <c r="K7563" s="210" t="s">
        <v>30358</v>
      </c>
      <c r="L7563" s="210" t="s">
        <v>7851</v>
      </c>
      <c r="M7563" s="210" t="s">
        <v>3533</v>
      </c>
      <c r="N7563" s="211">
        <v>95448</v>
      </c>
      <c r="O7563" s="210" t="s">
        <v>29197</v>
      </c>
    </row>
    <row r="7564" spans="1:15" x14ac:dyDescent="0.2">
      <c r="A7564" s="210" t="s">
        <v>29218</v>
      </c>
      <c r="B7564" s="210" t="s">
        <v>5098</v>
      </c>
      <c r="C7564" s="210" t="s">
        <v>29196</v>
      </c>
      <c r="D7564" s="211">
        <v>95448</v>
      </c>
      <c r="E7564" s="210" t="s">
        <v>29197</v>
      </c>
      <c r="G7564" s="210" t="s">
        <v>29206</v>
      </c>
      <c r="H7564" s="210" t="s">
        <v>7834</v>
      </c>
      <c r="I7564" s="210" t="s">
        <v>30359</v>
      </c>
      <c r="J7564" s="210" t="s">
        <v>30360</v>
      </c>
      <c r="K7564" s="210" t="s">
        <v>30360</v>
      </c>
      <c r="L7564" s="210" t="s">
        <v>7851</v>
      </c>
      <c r="M7564" s="210" t="s">
        <v>3533</v>
      </c>
      <c r="N7564" s="211">
        <v>95448</v>
      </c>
      <c r="O7564" s="210" t="s">
        <v>29197</v>
      </c>
    </row>
    <row r="7565" spans="1:15" x14ac:dyDescent="0.2">
      <c r="A7565" s="210" t="s">
        <v>29218</v>
      </c>
      <c r="B7565" s="210" t="s">
        <v>5098</v>
      </c>
      <c r="C7565" s="210" t="s">
        <v>29196</v>
      </c>
      <c r="D7565" s="211">
        <v>95448</v>
      </c>
      <c r="E7565" s="210" t="s">
        <v>29197</v>
      </c>
      <c r="G7565" s="210" t="s">
        <v>29206</v>
      </c>
      <c r="H7565" s="210" t="s">
        <v>7834</v>
      </c>
      <c r="I7565" s="210" t="s">
        <v>30361</v>
      </c>
      <c r="J7565" s="210" t="s">
        <v>30362</v>
      </c>
      <c r="K7565" s="210" t="s">
        <v>30362</v>
      </c>
      <c r="L7565" s="210" t="s">
        <v>7851</v>
      </c>
      <c r="M7565" s="210" t="s">
        <v>3533</v>
      </c>
      <c r="N7565" s="211">
        <v>95448</v>
      </c>
      <c r="O7565" s="210" t="s">
        <v>29197</v>
      </c>
    </row>
    <row r="7566" spans="1:15" x14ac:dyDescent="0.2">
      <c r="A7566" s="210" t="s">
        <v>29218</v>
      </c>
      <c r="B7566" s="210" t="s">
        <v>5098</v>
      </c>
      <c r="C7566" s="210" t="s">
        <v>29196</v>
      </c>
      <c r="D7566" s="211">
        <v>95448</v>
      </c>
      <c r="E7566" s="210" t="s">
        <v>29197</v>
      </c>
      <c r="G7566" s="210" t="s">
        <v>29206</v>
      </c>
      <c r="H7566" s="210" t="s">
        <v>7834</v>
      </c>
      <c r="I7566" s="210" t="s">
        <v>30363</v>
      </c>
      <c r="J7566" s="210" t="s">
        <v>30364</v>
      </c>
      <c r="K7566" s="210" t="s">
        <v>30364</v>
      </c>
      <c r="L7566" s="210" t="s">
        <v>7851</v>
      </c>
      <c r="M7566" s="210" t="s">
        <v>3533</v>
      </c>
      <c r="N7566" s="211">
        <v>95448</v>
      </c>
      <c r="O7566" s="210" t="s">
        <v>29197</v>
      </c>
    </row>
    <row r="7567" spans="1:15" x14ac:dyDescent="0.2">
      <c r="A7567" s="210" t="s">
        <v>29218</v>
      </c>
      <c r="B7567" s="210" t="s">
        <v>5098</v>
      </c>
      <c r="C7567" s="210" t="s">
        <v>29196</v>
      </c>
      <c r="D7567" s="211">
        <v>95448</v>
      </c>
      <c r="E7567" s="210" t="s">
        <v>29197</v>
      </c>
      <c r="G7567" s="210" t="s">
        <v>29206</v>
      </c>
      <c r="H7567" s="210" t="s">
        <v>7834</v>
      </c>
      <c r="I7567" s="210" t="s">
        <v>30365</v>
      </c>
      <c r="J7567" s="210" t="s">
        <v>30366</v>
      </c>
      <c r="K7567" s="210" t="s">
        <v>30366</v>
      </c>
      <c r="L7567" s="210" t="s">
        <v>7851</v>
      </c>
      <c r="M7567" s="210" t="s">
        <v>3533</v>
      </c>
      <c r="N7567" s="211">
        <v>95448</v>
      </c>
      <c r="O7567" s="210" t="s">
        <v>29197</v>
      </c>
    </row>
    <row r="7568" spans="1:15" x14ac:dyDescent="0.2">
      <c r="A7568" s="210" t="s">
        <v>29218</v>
      </c>
      <c r="B7568" s="210" t="s">
        <v>5098</v>
      </c>
      <c r="C7568" s="210" t="s">
        <v>29196</v>
      </c>
      <c r="D7568" s="211">
        <v>95448</v>
      </c>
      <c r="E7568" s="210" t="s">
        <v>29197</v>
      </c>
      <c r="G7568" s="210" t="s">
        <v>29206</v>
      </c>
      <c r="H7568" s="210" t="s">
        <v>7834</v>
      </c>
      <c r="I7568" s="210" t="s">
        <v>30367</v>
      </c>
      <c r="J7568" s="210" t="s">
        <v>30368</v>
      </c>
      <c r="K7568" s="210" t="s">
        <v>30368</v>
      </c>
      <c r="L7568" s="210" t="s">
        <v>7851</v>
      </c>
      <c r="M7568" s="210" t="s">
        <v>3533</v>
      </c>
      <c r="N7568" s="211">
        <v>95448</v>
      </c>
      <c r="O7568" s="210" t="s">
        <v>29197</v>
      </c>
    </row>
    <row r="7569" spans="1:15" x14ac:dyDescent="0.2">
      <c r="A7569" s="210" t="s">
        <v>29218</v>
      </c>
      <c r="B7569" s="210" t="s">
        <v>5098</v>
      </c>
      <c r="C7569" s="210" t="s">
        <v>29196</v>
      </c>
      <c r="D7569" s="211">
        <v>95448</v>
      </c>
      <c r="E7569" s="210" t="s">
        <v>29197</v>
      </c>
      <c r="G7569" s="210" t="s">
        <v>29206</v>
      </c>
      <c r="H7569" s="210" t="s">
        <v>7834</v>
      </c>
      <c r="I7569" s="210" t="s">
        <v>30369</v>
      </c>
      <c r="J7569" s="210" t="s">
        <v>30370</v>
      </c>
      <c r="K7569" s="210" t="s">
        <v>30370</v>
      </c>
      <c r="L7569" s="210" t="s">
        <v>7851</v>
      </c>
      <c r="M7569" s="210" t="s">
        <v>3533</v>
      </c>
      <c r="N7569" s="211">
        <v>95448</v>
      </c>
      <c r="O7569" s="210" t="s">
        <v>29197</v>
      </c>
    </row>
    <row r="7570" spans="1:15" x14ac:dyDescent="0.2">
      <c r="A7570" s="210" t="s">
        <v>29218</v>
      </c>
      <c r="B7570" s="210" t="s">
        <v>5098</v>
      </c>
      <c r="C7570" s="210" t="s">
        <v>29196</v>
      </c>
      <c r="D7570" s="211">
        <v>95448</v>
      </c>
      <c r="E7570" s="210" t="s">
        <v>29197</v>
      </c>
      <c r="G7570" s="210" t="s">
        <v>29206</v>
      </c>
      <c r="H7570" s="210" t="s">
        <v>7834</v>
      </c>
      <c r="I7570" s="210" t="s">
        <v>30371</v>
      </c>
      <c r="J7570" s="210" t="s">
        <v>30372</v>
      </c>
      <c r="K7570" s="210" t="s">
        <v>30372</v>
      </c>
      <c r="L7570" s="210" t="s">
        <v>7851</v>
      </c>
      <c r="M7570" s="210" t="s">
        <v>3533</v>
      </c>
      <c r="N7570" s="211">
        <v>95448</v>
      </c>
      <c r="O7570" s="210" t="s">
        <v>29197</v>
      </c>
    </row>
    <row r="7571" spans="1:15" x14ac:dyDescent="0.2">
      <c r="A7571" s="210" t="s">
        <v>29218</v>
      </c>
      <c r="B7571" s="210" t="s">
        <v>5098</v>
      </c>
      <c r="C7571" s="210" t="s">
        <v>29196</v>
      </c>
      <c r="D7571" s="211">
        <v>95448</v>
      </c>
      <c r="E7571" s="210" t="s">
        <v>29197</v>
      </c>
      <c r="G7571" s="210" t="s">
        <v>29206</v>
      </c>
      <c r="H7571" s="210" t="s">
        <v>7834</v>
      </c>
      <c r="I7571" s="210" t="s">
        <v>30373</v>
      </c>
      <c r="J7571" s="210" t="s">
        <v>30374</v>
      </c>
      <c r="K7571" s="210" t="s">
        <v>30374</v>
      </c>
      <c r="L7571" s="210" t="s">
        <v>7851</v>
      </c>
      <c r="M7571" s="210" t="s">
        <v>3533</v>
      </c>
      <c r="N7571" s="211">
        <v>95448</v>
      </c>
      <c r="O7571" s="210" t="s">
        <v>29197</v>
      </c>
    </row>
    <row r="7572" spans="1:15" x14ac:dyDescent="0.2">
      <c r="A7572" s="210" t="s">
        <v>29218</v>
      </c>
      <c r="B7572" s="210" t="s">
        <v>5098</v>
      </c>
      <c r="C7572" s="210" t="s">
        <v>29196</v>
      </c>
      <c r="D7572" s="211">
        <v>95448</v>
      </c>
      <c r="E7572" s="210" t="s">
        <v>29197</v>
      </c>
      <c r="G7572" s="210" t="s">
        <v>29206</v>
      </c>
      <c r="H7572" s="210" t="s">
        <v>7834</v>
      </c>
      <c r="I7572" s="210" t="s">
        <v>30375</v>
      </c>
      <c r="J7572" s="210" t="s">
        <v>30376</v>
      </c>
      <c r="K7572" s="210" t="s">
        <v>30376</v>
      </c>
      <c r="L7572" s="210" t="s">
        <v>7851</v>
      </c>
      <c r="M7572" s="210" t="s">
        <v>3533</v>
      </c>
      <c r="N7572" s="211">
        <v>95448</v>
      </c>
      <c r="O7572" s="210" t="s">
        <v>29197</v>
      </c>
    </row>
    <row r="7573" spans="1:15" x14ac:dyDescent="0.2">
      <c r="A7573" s="210" t="s">
        <v>29218</v>
      </c>
      <c r="B7573" s="210" t="s">
        <v>5098</v>
      </c>
      <c r="C7573" s="210" t="s">
        <v>29196</v>
      </c>
      <c r="D7573" s="211">
        <v>95448</v>
      </c>
      <c r="E7573" s="210" t="s">
        <v>29197</v>
      </c>
      <c r="G7573" s="210" t="s">
        <v>29206</v>
      </c>
      <c r="H7573" s="210" t="s">
        <v>7834</v>
      </c>
      <c r="I7573" s="210" t="s">
        <v>30377</v>
      </c>
      <c r="J7573" s="210" t="s">
        <v>30378</v>
      </c>
      <c r="K7573" s="210" t="s">
        <v>30378</v>
      </c>
      <c r="L7573" s="210" t="s">
        <v>7851</v>
      </c>
      <c r="M7573" s="210" t="s">
        <v>3533</v>
      </c>
      <c r="N7573" s="211">
        <v>95448</v>
      </c>
      <c r="O7573" s="210" t="s">
        <v>29197</v>
      </c>
    </row>
    <row r="7574" spans="1:15" x14ac:dyDescent="0.2">
      <c r="A7574" s="210" t="s">
        <v>29218</v>
      </c>
      <c r="B7574" s="210" t="s">
        <v>5098</v>
      </c>
      <c r="C7574" s="210" t="s">
        <v>29196</v>
      </c>
      <c r="D7574" s="211">
        <v>95448</v>
      </c>
      <c r="E7574" s="210" t="s">
        <v>29197</v>
      </c>
      <c r="G7574" s="210" t="s">
        <v>29206</v>
      </c>
      <c r="H7574" s="210" t="s">
        <v>7834</v>
      </c>
      <c r="I7574" s="210" t="s">
        <v>30379</v>
      </c>
      <c r="J7574" s="210" t="s">
        <v>30380</v>
      </c>
      <c r="K7574" s="210" t="s">
        <v>30380</v>
      </c>
      <c r="L7574" s="210" t="s">
        <v>7851</v>
      </c>
      <c r="M7574" s="210" t="s">
        <v>3533</v>
      </c>
      <c r="N7574" s="211">
        <v>95448</v>
      </c>
      <c r="O7574" s="210" t="s">
        <v>29197</v>
      </c>
    </row>
    <row r="7575" spans="1:15" x14ac:dyDescent="0.2">
      <c r="A7575" s="210" t="s">
        <v>29218</v>
      </c>
      <c r="B7575" s="210" t="s">
        <v>5098</v>
      </c>
      <c r="C7575" s="210" t="s">
        <v>29196</v>
      </c>
      <c r="D7575" s="211">
        <v>95448</v>
      </c>
      <c r="E7575" s="210" t="s">
        <v>29197</v>
      </c>
      <c r="G7575" s="210" t="s">
        <v>29206</v>
      </c>
      <c r="H7575" s="210" t="s">
        <v>7834</v>
      </c>
      <c r="I7575" s="210" t="s">
        <v>30381</v>
      </c>
      <c r="J7575" s="210" t="s">
        <v>30382</v>
      </c>
      <c r="K7575" s="210" t="s">
        <v>30382</v>
      </c>
      <c r="L7575" s="210" t="s">
        <v>7851</v>
      </c>
      <c r="M7575" s="210" t="s">
        <v>3533</v>
      </c>
      <c r="N7575" s="211">
        <v>95448</v>
      </c>
      <c r="O7575" s="210" t="s">
        <v>29197</v>
      </c>
    </row>
    <row r="7576" spans="1:15" x14ac:dyDescent="0.2">
      <c r="A7576" s="210" t="s">
        <v>29218</v>
      </c>
      <c r="B7576" s="210" t="s">
        <v>5098</v>
      </c>
      <c r="C7576" s="210" t="s">
        <v>29196</v>
      </c>
      <c r="D7576" s="211">
        <v>95448</v>
      </c>
      <c r="E7576" s="210" t="s">
        <v>29197</v>
      </c>
      <c r="G7576" s="210" t="s">
        <v>29206</v>
      </c>
      <c r="H7576" s="210" t="s">
        <v>7834</v>
      </c>
      <c r="I7576" s="210" t="s">
        <v>30383</v>
      </c>
      <c r="J7576" s="210" t="s">
        <v>30384</v>
      </c>
      <c r="K7576" s="210" t="s">
        <v>30384</v>
      </c>
      <c r="L7576" s="210" t="s">
        <v>7851</v>
      </c>
      <c r="M7576" s="210" t="s">
        <v>3533</v>
      </c>
      <c r="N7576" s="211">
        <v>95448</v>
      </c>
      <c r="O7576" s="210" t="s">
        <v>29197</v>
      </c>
    </row>
    <row r="7577" spans="1:15" x14ac:dyDescent="0.2">
      <c r="A7577" s="210" t="s">
        <v>29218</v>
      </c>
      <c r="B7577" s="210" t="s">
        <v>5098</v>
      </c>
      <c r="C7577" s="210" t="s">
        <v>29196</v>
      </c>
      <c r="D7577" s="211">
        <v>95448</v>
      </c>
      <c r="E7577" s="210" t="s">
        <v>29197</v>
      </c>
      <c r="G7577" s="210" t="s">
        <v>29206</v>
      </c>
      <c r="H7577" s="210" t="s">
        <v>7834</v>
      </c>
      <c r="I7577" s="210" t="s">
        <v>30385</v>
      </c>
      <c r="J7577" s="210" t="s">
        <v>30386</v>
      </c>
      <c r="K7577" s="210" t="s">
        <v>30386</v>
      </c>
      <c r="L7577" s="210" t="s">
        <v>7851</v>
      </c>
      <c r="M7577" s="210" t="s">
        <v>3533</v>
      </c>
      <c r="N7577" s="211">
        <v>95448</v>
      </c>
      <c r="O7577" s="210" t="s">
        <v>29197</v>
      </c>
    </row>
    <row r="7578" spans="1:15" x14ac:dyDescent="0.2">
      <c r="A7578" s="210" t="s">
        <v>29218</v>
      </c>
      <c r="B7578" s="210" t="s">
        <v>5098</v>
      </c>
      <c r="C7578" s="210" t="s">
        <v>29196</v>
      </c>
      <c r="D7578" s="211">
        <v>95448</v>
      </c>
      <c r="E7578" s="210" t="s">
        <v>29197</v>
      </c>
      <c r="G7578" s="210" t="s">
        <v>29206</v>
      </c>
      <c r="H7578" s="210" t="s">
        <v>7834</v>
      </c>
      <c r="I7578" s="210" t="s">
        <v>30387</v>
      </c>
      <c r="J7578" s="210" t="s">
        <v>30388</v>
      </c>
      <c r="K7578" s="210" t="s">
        <v>30388</v>
      </c>
      <c r="L7578" s="210" t="s">
        <v>7851</v>
      </c>
      <c r="M7578" s="210" t="s">
        <v>3533</v>
      </c>
      <c r="N7578" s="211">
        <v>95448</v>
      </c>
      <c r="O7578" s="210" t="s">
        <v>29197</v>
      </c>
    </row>
    <row r="7579" spans="1:15" x14ac:dyDescent="0.2">
      <c r="A7579" s="210" t="s">
        <v>29218</v>
      </c>
      <c r="B7579" s="210" t="s">
        <v>5098</v>
      </c>
      <c r="C7579" s="210" t="s">
        <v>29196</v>
      </c>
      <c r="D7579" s="211">
        <v>95448</v>
      </c>
      <c r="E7579" s="210" t="s">
        <v>29197</v>
      </c>
      <c r="G7579" s="210" t="s">
        <v>29206</v>
      </c>
      <c r="H7579" s="210" t="s">
        <v>7834</v>
      </c>
      <c r="I7579" s="210" t="s">
        <v>30389</v>
      </c>
      <c r="J7579" s="210" t="s">
        <v>30390</v>
      </c>
      <c r="K7579" s="210" t="s">
        <v>30390</v>
      </c>
      <c r="L7579" s="210" t="s">
        <v>7851</v>
      </c>
      <c r="M7579" s="210" t="s">
        <v>3533</v>
      </c>
      <c r="N7579" s="211">
        <v>95448</v>
      </c>
      <c r="O7579" s="210" t="s">
        <v>29197</v>
      </c>
    </row>
    <row r="7580" spans="1:15" x14ac:dyDescent="0.2">
      <c r="A7580" s="210" t="s">
        <v>29218</v>
      </c>
      <c r="B7580" s="210" t="s">
        <v>5098</v>
      </c>
      <c r="C7580" s="210" t="s">
        <v>29196</v>
      </c>
      <c r="D7580" s="211">
        <v>95448</v>
      </c>
      <c r="E7580" s="210" t="s">
        <v>29197</v>
      </c>
      <c r="G7580" s="210" t="s">
        <v>29206</v>
      </c>
      <c r="H7580" s="210" t="s">
        <v>7834</v>
      </c>
      <c r="I7580" s="210" t="s">
        <v>30391</v>
      </c>
      <c r="J7580" s="210" t="s">
        <v>30392</v>
      </c>
      <c r="K7580" s="210" t="s">
        <v>30392</v>
      </c>
      <c r="L7580" s="210" t="s">
        <v>7851</v>
      </c>
      <c r="M7580" s="210" t="s">
        <v>3533</v>
      </c>
      <c r="N7580" s="211">
        <v>95448</v>
      </c>
      <c r="O7580" s="210" t="s">
        <v>29197</v>
      </c>
    </row>
    <row r="7581" spans="1:15" x14ac:dyDescent="0.2">
      <c r="A7581" s="210" t="s">
        <v>29218</v>
      </c>
      <c r="B7581" s="210" t="s">
        <v>5098</v>
      </c>
      <c r="C7581" s="210" t="s">
        <v>29196</v>
      </c>
      <c r="D7581" s="211">
        <v>95448</v>
      </c>
      <c r="E7581" s="210" t="s">
        <v>29197</v>
      </c>
      <c r="G7581" s="210" t="s">
        <v>29206</v>
      </c>
      <c r="H7581" s="210" t="s">
        <v>7834</v>
      </c>
      <c r="I7581" s="210" t="s">
        <v>30393</v>
      </c>
      <c r="J7581" s="210" t="s">
        <v>30394</v>
      </c>
      <c r="K7581" s="210" t="s">
        <v>30394</v>
      </c>
      <c r="L7581" s="210" t="s">
        <v>7851</v>
      </c>
      <c r="M7581" s="210" t="s">
        <v>3533</v>
      </c>
      <c r="N7581" s="211">
        <v>95448</v>
      </c>
      <c r="O7581" s="210" t="s">
        <v>29197</v>
      </c>
    </row>
    <row r="7582" spans="1:15" x14ac:dyDescent="0.2">
      <c r="A7582" s="210" t="s">
        <v>29218</v>
      </c>
      <c r="B7582" s="210" t="s">
        <v>5098</v>
      </c>
      <c r="C7582" s="210" t="s">
        <v>29196</v>
      </c>
      <c r="D7582" s="211">
        <v>95448</v>
      </c>
      <c r="E7582" s="210" t="s">
        <v>29197</v>
      </c>
      <c r="G7582" s="210" t="s">
        <v>29206</v>
      </c>
      <c r="H7582" s="210" t="s">
        <v>7834</v>
      </c>
      <c r="I7582" s="210" t="s">
        <v>30395</v>
      </c>
      <c r="J7582" s="210" t="s">
        <v>30396</v>
      </c>
      <c r="K7582" s="210" t="s">
        <v>30396</v>
      </c>
      <c r="L7582" s="210" t="s">
        <v>7851</v>
      </c>
      <c r="M7582" s="210" t="s">
        <v>3533</v>
      </c>
      <c r="N7582" s="211">
        <v>95448</v>
      </c>
      <c r="O7582" s="210" t="s">
        <v>29197</v>
      </c>
    </row>
    <row r="7583" spans="1:15" x14ac:dyDescent="0.2">
      <c r="A7583" s="210" t="s">
        <v>29218</v>
      </c>
      <c r="B7583" s="210" t="s">
        <v>5098</v>
      </c>
      <c r="C7583" s="210" t="s">
        <v>29196</v>
      </c>
      <c r="D7583" s="211">
        <v>95448</v>
      </c>
      <c r="E7583" s="210" t="s">
        <v>29197</v>
      </c>
      <c r="G7583" s="210" t="s">
        <v>29206</v>
      </c>
      <c r="H7583" s="210" t="s">
        <v>7834</v>
      </c>
      <c r="I7583" s="210" t="s">
        <v>30397</v>
      </c>
      <c r="J7583" s="210" t="s">
        <v>30398</v>
      </c>
      <c r="K7583" s="210" t="s">
        <v>30398</v>
      </c>
      <c r="L7583" s="210" t="s">
        <v>7851</v>
      </c>
      <c r="M7583" s="210" t="s">
        <v>3533</v>
      </c>
      <c r="N7583" s="211">
        <v>95448</v>
      </c>
      <c r="O7583" s="210" t="s">
        <v>29197</v>
      </c>
    </row>
    <row r="7584" spans="1:15" x14ac:dyDescent="0.2">
      <c r="A7584" s="210" t="s">
        <v>29218</v>
      </c>
      <c r="B7584" s="210" t="s">
        <v>5098</v>
      </c>
      <c r="C7584" s="210" t="s">
        <v>29196</v>
      </c>
      <c r="D7584" s="211">
        <v>95448</v>
      </c>
      <c r="E7584" s="210" t="s">
        <v>29197</v>
      </c>
      <c r="G7584" s="210" t="s">
        <v>29206</v>
      </c>
      <c r="H7584" s="210" t="s">
        <v>7834</v>
      </c>
      <c r="I7584" s="210" t="s">
        <v>30399</v>
      </c>
      <c r="J7584" s="210" t="s">
        <v>30400</v>
      </c>
      <c r="K7584" s="210" t="s">
        <v>30400</v>
      </c>
      <c r="L7584" s="210" t="s">
        <v>7851</v>
      </c>
      <c r="M7584" s="210" t="s">
        <v>3533</v>
      </c>
      <c r="N7584" s="211">
        <v>95448</v>
      </c>
      <c r="O7584" s="210" t="s">
        <v>29197</v>
      </c>
    </row>
    <row r="7585" spans="1:15" x14ac:dyDescent="0.2">
      <c r="A7585" s="210" t="s">
        <v>29218</v>
      </c>
      <c r="B7585" s="210" t="s">
        <v>5098</v>
      </c>
      <c r="C7585" s="210" t="s">
        <v>29196</v>
      </c>
      <c r="D7585" s="211">
        <v>95448</v>
      </c>
      <c r="E7585" s="210" t="s">
        <v>29197</v>
      </c>
      <c r="G7585" s="210" t="s">
        <v>29206</v>
      </c>
      <c r="H7585" s="210" t="s">
        <v>7834</v>
      </c>
      <c r="I7585" s="210" t="s">
        <v>30401</v>
      </c>
      <c r="J7585" s="210" t="s">
        <v>30402</v>
      </c>
      <c r="K7585" s="210" t="s">
        <v>30402</v>
      </c>
      <c r="L7585" s="210" t="s">
        <v>7851</v>
      </c>
      <c r="M7585" s="210" t="s">
        <v>3533</v>
      </c>
      <c r="N7585" s="211">
        <v>95448</v>
      </c>
      <c r="O7585" s="210" t="s">
        <v>29197</v>
      </c>
    </row>
    <row r="7586" spans="1:15" x14ac:dyDescent="0.2">
      <c r="A7586" s="210" t="s">
        <v>29218</v>
      </c>
      <c r="B7586" s="210" t="s">
        <v>5098</v>
      </c>
      <c r="C7586" s="210" t="s">
        <v>29196</v>
      </c>
      <c r="D7586" s="211">
        <v>95448</v>
      </c>
      <c r="E7586" s="210" t="s">
        <v>29197</v>
      </c>
      <c r="G7586" s="210" t="s">
        <v>29206</v>
      </c>
      <c r="H7586" s="210" t="s">
        <v>7834</v>
      </c>
      <c r="I7586" s="210" t="s">
        <v>30403</v>
      </c>
      <c r="J7586" s="210" t="s">
        <v>30404</v>
      </c>
      <c r="K7586" s="210" t="s">
        <v>30404</v>
      </c>
      <c r="L7586" s="210" t="s">
        <v>7851</v>
      </c>
      <c r="M7586" s="210" t="s">
        <v>3533</v>
      </c>
      <c r="N7586" s="211">
        <v>95448</v>
      </c>
      <c r="O7586" s="210" t="s">
        <v>29197</v>
      </c>
    </row>
    <row r="7587" spans="1:15" x14ac:dyDescent="0.2">
      <c r="A7587" s="210" t="s">
        <v>29218</v>
      </c>
      <c r="B7587" s="210" t="s">
        <v>5098</v>
      </c>
      <c r="C7587" s="210" t="s">
        <v>29196</v>
      </c>
      <c r="D7587" s="211">
        <v>95448</v>
      </c>
      <c r="E7587" s="210" t="s">
        <v>29197</v>
      </c>
      <c r="G7587" s="210" t="s">
        <v>29206</v>
      </c>
      <c r="H7587" s="210" t="s">
        <v>7834</v>
      </c>
      <c r="I7587" s="210" t="s">
        <v>30405</v>
      </c>
      <c r="J7587" s="210" t="s">
        <v>30406</v>
      </c>
      <c r="K7587" s="210" t="s">
        <v>30406</v>
      </c>
      <c r="L7587" s="210" t="s">
        <v>7851</v>
      </c>
      <c r="M7587" s="210" t="s">
        <v>3533</v>
      </c>
      <c r="N7587" s="211">
        <v>95448</v>
      </c>
      <c r="O7587" s="210" t="s">
        <v>29197</v>
      </c>
    </row>
    <row r="7588" spans="1:15" x14ac:dyDescent="0.2">
      <c r="A7588" s="210" t="s">
        <v>29218</v>
      </c>
      <c r="B7588" s="210" t="s">
        <v>5098</v>
      </c>
      <c r="C7588" s="210" t="s">
        <v>29196</v>
      </c>
      <c r="D7588" s="211">
        <v>95448</v>
      </c>
      <c r="E7588" s="210" t="s">
        <v>29197</v>
      </c>
      <c r="G7588" s="210" t="s">
        <v>29206</v>
      </c>
      <c r="H7588" s="210" t="s">
        <v>7834</v>
      </c>
      <c r="I7588" s="210" t="s">
        <v>30407</v>
      </c>
      <c r="J7588" s="210" t="s">
        <v>30408</v>
      </c>
      <c r="K7588" s="210" t="s">
        <v>30408</v>
      </c>
      <c r="L7588" s="210" t="s">
        <v>7851</v>
      </c>
      <c r="M7588" s="210" t="s">
        <v>3533</v>
      </c>
      <c r="N7588" s="211">
        <v>95448</v>
      </c>
      <c r="O7588" s="210" t="s">
        <v>29197</v>
      </c>
    </row>
    <row r="7589" spans="1:15" x14ac:dyDescent="0.2">
      <c r="A7589" s="210" t="s">
        <v>29218</v>
      </c>
      <c r="B7589" s="210" t="s">
        <v>5098</v>
      </c>
      <c r="C7589" s="210" t="s">
        <v>29196</v>
      </c>
      <c r="D7589" s="211">
        <v>95448</v>
      </c>
      <c r="E7589" s="210" t="s">
        <v>29197</v>
      </c>
      <c r="G7589" s="210" t="s">
        <v>29206</v>
      </c>
      <c r="H7589" s="210" t="s">
        <v>7834</v>
      </c>
      <c r="I7589" s="210" t="s">
        <v>30409</v>
      </c>
      <c r="J7589" s="210" t="s">
        <v>30410</v>
      </c>
      <c r="K7589" s="210" t="s">
        <v>30410</v>
      </c>
      <c r="L7589" s="210" t="s">
        <v>7851</v>
      </c>
      <c r="M7589" s="210" t="s">
        <v>3533</v>
      </c>
      <c r="N7589" s="211">
        <v>95448</v>
      </c>
      <c r="O7589" s="210" t="s">
        <v>29197</v>
      </c>
    </row>
    <row r="7590" spans="1:15" x14ac:dyDescent="0.2">
      <c r="A7590" s="210" t="s">
        <v>29218</v>
      </c>
      <c r="B7590" s="210" t="s">
        <v>5098</v>
      </c>
      <c r="C7590" s="210" t="s">
        <v>29196</v>
      </c>
      <c r="D7590" s="211">
        <v>95448</v>
      </c>
      <c r="E7590" s="210" t="s">
        <v>29197</v>
      </c>
      <c r="G7590" s="210" t="s">
        <v>29206</v>
      </c>
      <c r="H7590" s="210" t="s">
        <v>7834</v>
      </c>
      <c r="I7590" s="210" t="s">
        <v>30411</v>
      </c>
      <c r="J7590" s="210" t="s">
        <v>30412</v>
      </c>
      <c r="K7590" s="210" t="s">
        <v>30412</v>
      </c>
      <c r="L7590" s="210" t="s">
        <v>7851</v>
      </c>
      <c r="M7590" s="210" t="s">
        <v>3533</v>
      </c>
      <c r="N7590" s="211">
        <v>95448</v>
      </c>
      <c r="O7590" s="210" t="s">
        <v>29197</v>
      </c>
    </row>
    <row r="7591" spans="1:15" x14ac:dyDescent="0.2">
      <c r="A7591" s="210" t="s">
        <v>29218</v>
      </c>
      <c r="B7591" s="210" t="s">
        <v>5098</v>
      </c>
      <c r="C7591" s="210" t="s">
        <v>29196</v>
      </c>
      <c r="D7591" s="211">
        <v>95448</v>
      </c>
      <c r="E7591" s="210" t="s">
        <v>29197</v>
      </c>
      <c r="G7591" s="210" t="s">
        <v>29206</v>
      </c>
      <c r="H7591" s="210" t="s">
        <v>7834</v>
      </c>
      <c r="I7591" s="210" t="s">
        <v>30413</v>
      </c>
      <c r="J7591" s="210" t="s">
        <v>30414</v>
      </c>
      <c r="K7591" s="210" t="s">
        <v>30414</v>
      </c>
      <c r="L7591" s="210" t="s">
        <v>7851</v>
      </c>
      <c r="M7591" s="210" t="s">
        <v>3533</v>
      </c>
      <c r="N7591" s="211">
        <v>95448</v>
      </c>
      <c r="O7591" s="210" t="s">
        <v>29197</v>
      </c>
    </row>
    <row r="7592" spans="1:15" x14ac:dyDescent="0.2">
      <c r="A7592" s="210" t="s">
        <v>29218</v>
      </c>
      <c r="B7592" s="210" t="s">
        <v>5098</v>
      </c>
      <c r="C7592" s="210" t="s">
        <v>29196</v>
      </c>
      <c r="D7592" s="211">
        <v>95448</v>
      </c>
      <c r="E7592" s="210" t="s">
        <v>29197</v>
      </c>
      <c r="G7592" s="210" t="s">
        <v>29206</v>
      </c>
      <c r="H7592" s="210" t="s">
        <v>7834</v>
      </c>
      <c r="I7592" s="210" t="s">
        <v>30415</v>
      </c>
      <c r="J7592" s="210" t="s">
        <v>30416</v>
      </c>
      <c r="K7592" s="210" t="s">
        <v>30416</v>
      </c>
      <c r="L7592" s="210" t="s">
        <v>7851</v>
      </c>
      <c r="M7592" s="210" t="s">
        <v>3533</v>
      </c>
      <c r="N7592" s="211">
        <v>95448</v>
      </c>
      <c r="O7592" s="210" t="s">
        <v>29197</v>
      </c>
    </row>
    <row r="7593" spans="1:15" x14ac:dyDescent="0.2">
      <c r="A7593" s="210" t="s">
        <v>29218</v>
      </c>
      <c r="B7593" s="210" t="s">
        <v>5098</v>
      </c>
      <c r="C7593" s="210" t="s">
        <v>29196</v>
      </c>
      <c r="D7593" s="211">
        <v>95448</v>
      </c>
      <c r="E7593" s="210" t="s">
        <v>29197</v>
      </c>
      <c r="G7593" s="210" t="s">
        <v>29206</v>
      </c>
      <c r="H7593" s="210" t="s">
        <v>7834</v>
      </c>
      <c r="I7593" s="210" t="s">
        <v>30417</v>
      </c>
      <c r="J7593" s="210" t="s">
        <v>30418</v>
      </c>
      <c r="K7593" s="210" t="s">
        <v>30418</v>
      </c>
      <c r="L7593" s="210" t="s">
        <v>7851</v>
      </c>
      <c r="M7593" s="210" t="s">
        <v>3533</v>
      </c>
      <c r="N7593" s="211">
        <v>95448</v>
      </c>
      <c r="O7593" s="210" t="s">
        <v>29197</v>
      </c>
    </row>
    <row r="7594" spans="1:15" x14ac:dyDescent="0.2">
      <c r="A7594" s="210" t="s">
        <v>29218</v>
      </c>
      <c r="B7594" s="210" t="s">
        <v>5098</v>
      </c>
      <c r="C7594" s="210" t="s">
        <v>29196</v>
      </c>
      <c r="D7594" s="211">
        <v>95448</v>
      </c>
      <c r="E7594" s="210" t="s">
        <v>29197</v>
      </c>
      <c r="G7594" s="210" t="s">
        <v>29206</v>
      </c>
      <c r="H7594" s="210" t="s">
        <v>7834</v>
      </c>
      <c r="I7594" s="210" t="s">
        <v>30419</v>
      </c>
      <c r="J7594" s="210" t="s">
        <v>30420</v>
      </c>
      <c r="K7594" s="210" t="s">
        <v>30420</v>
      </c>
      <c r="L7594" s="210" t="s">
        <v>7851</v>
      </c>
      <c r="M7594" s="210" t="s">
        <v>3533</v>
      </c>
      <c r="N7594" s="211">
        <v>95448</v>
      </c>
      <c r="O7594" s="210" t="s">
        <v>29197</v>
      </c>
    </row>
    <row r="7595" spans="1:15" x14ac:dyDescent="0.2">
      <c r="A7595" s="210" t="s">
        <v>29218</v>
      </c>
      <c r="B7595" s="210" t="s">
        <v>5098</v>
      </c>
      <c r="C7595" s="210" t="s">
        <v>29196</v>
      </c>
      <c r="D7595" s="211">
        <v>95448</v>
      </c>
      <c r="E7595" s="210" t="s">
        <v>29197</v>
      </c>
      <c r="G7595" s="210" t="s">
        <v>29206</v>
      </c>
      <c r="H7595" s="210" t="s">
        <v>7834</v>
      </c>
      <c r="I7595" s="210" t="s">
        <v>30421</v>
      </c>
      <c r="J7595" s="210" t="s">
        <v>30422</v>
      </c>
      <c r="K7595" s="210" t="s">
        <v>30422</v>
      </c>
      <c r="L7595" s="210" t="s">
        <v>7851</v>
      </c>
      <c r="M7595" s="210" t="s">
        <v>3533</v>
      </c>
      <c r="N7595" s="211">
        <v>95448</v>
      </c>
      <c r="O7595" s="210" t="s">
        <v>29197</v>
      </c>
    </row>
    <row r="7596" spans="1:15" x14ac:dyDescent="0.2">
      <c r="A7596" s="210" t="s">
        <v>29218</v>
      </c>
      <c r="B7596" s="210" t="s">
        <v>5098</v>
      </c>
      <c r="C7596" s="210" t="s">
        <v>29196</v>
      </c>
      <c r="D7596" s="211">
        <v>95448</v>
      </c>
      <c r="E7596" s="210" t="s">
        <v>29197</v>
      </c>
      <c r="G7596" s="210" t="s">
        <v>29206</v>
      </c>
      <c r="H7596" s="210" t="s">
        <v>7834</v>
      </c>
      <c r="I7596" s="210" t="s">
        <v>30423</v>
      </c>
      <c r="J7596" s="210" t="s">
        <v>30424</v>
      </c>
      <c r="K7596" s="210" t="s">
        <v>30424</v>
      </c>
      <c r="L7596" s="210" t="s">
        <v>7851</v>
      </c>
      <c r="M7596" s="210" t="s">
        <v>3533</v>
      </c>
      <c r="N7596" s="211">
        <v>95448</v>
      </c>
      <c r="O7596" s="210" t="s">
        <v>29197</v>
      </c>
    </row>
    <row r="7597" spans="1:15" x14ac:dyDescent="0.2">
      <c r="A7597" s="210" t="s">
        <v>29218</v>
      </c>
      <c r="B7597" s="210" t="s">
        <v>5098</v>
      </c>
      <c r="C7597" s="210" t="s">
        <v>29196</v>
      </c>
      <c r="D7597" s="211">
        <v>95448</v>
      </c>
      <c r="E7597" s="210" t="s">
        <v>29197</v>
      </c>
      <c r="G7597" s="210" t="s">
        <v>29206</v>
      </c>
      <c r="H7597" s="210" t="s">
        <v>7834</v>
      </c>
      <c r="I7597" s="210" t="s">
        <v>30425</v>
      </c>
      <c r="J7597" s="210" t="s">
        <v>30426</v>
      </c>
      <c r="K7597" s="210" t="s">
        <v>30426</v>
      </c>
      <c r="L7597" s="210" t="s">
        <v>7851</v>
      </c>
      <c r="M7597" s="210" t="s">
        <v>3533</v>
      </c>
      <c r="N7597" s="211">
        <v>95448</v>
      </c>
      <c r="O7597" s="210" t="s">
        <v>29197</v>
      </c>
    </row>
    <row r="7598" spans="1:15" x14ac:dyDescent="0.2">
      <c r="A7598" s="210" t="s">
        <v>29218</v>
      </c>
      <c r="B7598" s="210" t="s">
        <v>5098</v>
      </c>
      <c r="C7598" s="210" t="s">
        <v>29196</v>
      </c>
      <c r="D7598" s="211">
        <v>95448</v>
      </c>
      <c r="E7598" s="210" t="s">
        <v>29197</v>
      </c>
      <c r="G7598" s="210" t="s">
        <v>29206</v>
      </c>
      <c r="H7598" s="210" t="s">
        <v>7834</v>
      </c>
      <c r="I7598" s="210" t="s">
        <v>30427</v>
      </c>
      <c r="J7598" s="210" t="s">
        <v>30428</v>
      </c>
      <c r="K7598" s="210" t="s">
        <v>30428</v>
      </c>
      <c r="L7598" s="210" t="s">
        <v>7851</v>
      </c>
      <c r="M7598" s="210" t="s">
        <v>3533</v>
      </c>
      <c r="N7598" s="211">
        <v>95448</v>
      </c>
      <c r="O7598" s="210" t="s">
        <v>29197</v>
      </c>
    </row>
    <row r="7599" spans="1:15" x14ac:dyDescent="0.2">
      <c r="A7599" s="210" t="s">
        <v>29218</v>
      </c>
      <c r="B7599" s="210" t="s">
        <v>5098</v>
      </c>
      <c r="C7599" s="210" t="s">
        <v>29196</v>
      </c>
      <c r="D7599" s="211">
        <v>95448</v>
      </c>
      <c r="E7599" s="210" t="s">
        <v>29197</v>
      </c>
      <c r="G7599" s="210" t="s">
        <v>29206</v>
      </c>
      <c r="H7599" s="210" t="s">
        <v>7834</v>
      </c>
      <c r="I7599" s="210" t="s">
        <v>30429</v>
      </c>
      <c r="J7599" s="210" t="s">
        <v>30430</v>
      </c>
      <c r="K7599" s="210" t="s">
        <v>30430</v>
      </c>
      <c r="L7599" s="210" t="s">
        <v>7851</v>
      </c>
      <c r="M7599" s="210" t="s">
        <v>3533</v>
      </c>
      <c r="N7599" s="211">
        <v>95448</v>
      </c>
      <c r="O7599" s="210" t="s">
        <v>29197</v>
      </c>
    </row>
    <row r="7600" spans="1:15" x14ac:dyDescent="0.2">
      <c r="A7600" s="210" t="s">
        <v>29218</v>
      </c>
      <c r="B7600" s="210" t="s">
        <v>5098</v>
      </c>
      <c r="C7600" s="210" t="s">
        <v>29196</v>
      </c>
      <c r="D7600" s="211">
        <v>95448</v>
      </c>
      <c r="E7600" s="210" t="s">
        <v>29197</v>
      </c>
      <c r="G7600" s="210" t="s">
        <v>29206</v>
      </c>
      <c r="H7600" s="210" t="s">
        <v>7834</v>
      </c>
      <c r="I7600" s="210" t="s">
        <v>30431</v>
      </c>
      <c r="J7600" s="210" t="s">
        <v>30432</v>
      </c>
      <c r="K7600" s="210" t="s">
        <v>30432</v>
      </c>
      <c r="L7600" s="210" t="s">
        <v>7851</v>
      </c>
      <c r="M7600" s="210" t="s">
        <v>3533</v>
      </c>
      <c r="N7600" s="211">
        <v>95448</v>
      </c>
      <c r="O7600" s="210" t="s">
        <v>29197</v>
      </c>
    </row>
    <row r="7601" spans="1:15" x14ac:dyDescent="0.2">
      <c r="A7601" s="210" t="s">
        <v>29218</v>
      </c>
      <c r="B7601" s="210" t="s">
        <v>5098</v>
      </c>
      <c r="C7601" s="210" t="s">
        <v>29196</v>
      </c>
      <c r="D7601" s="211">
        <v>95448</v>
      </c>
      <c r="E7601" s="210" t="s">
        <v>29197</v>
      </c>
      <c r="G7601" s="210" t="s">
        <v>29206</v>
      </c>
      <c r="H7601" s="210" t="s">
        <v>7834</v>
      </c>
      <c r="I7601" s="210" t="s">
        <v>30433</v>
      </c>
      <c r="J7601" s="210" t="s">
        <v>30434</v>
      </c>
      <c r="K7601" s="210" t="s">
        <v>30434</v>
      </c>
      <c r="L7601" s="210" t="s">
        <v>7851</v>
      </c>
      <c r="M7601" s="210" t="s">
        <v>3533</v>
      </c>
      <c r="N7601" s="211">
        <v>95448</v>
      </c>
      <c r="O7601" s="210" t="s">
        <v>29197</v>
      </c>
    </row>
    <row r="7602" spans="1:15" x14ac:dyDescent="0.2">
      <c r="A7602" s="210" t="s">
        <v>29218</v>
      </c>
      <c r="B7602" s="210" t="s">
        <v>5098</v>
      </c>
      <c r="C7602" s="210" t="s">
        <v>29196</v>
      </c>
      <c r="D7602" s="211">
        <v>95448</v>
      </c>
      <c r="E7602" s="210" t="s">
        <v>29197</v>
      </c>
      <c r="G7602" s="210" t="s">
        <v>29206</v>
      </c>
      <c r="H7602" s="210" t="s">
        <v>7834</v>
      </c>
      <c r="I7602" s="210" t="s">
        <v>30435</v>
      </c>
      <c r="J7602" s="210" t="s">
        <v>30436</v>
      </c>
      <c r="K7602" s="210" t="s">
        <v>30436</v>
      </c>
      <c r="L7602" s="210" t="s">
        <v>7851</v>
      </c>
      <c r="M7602" s="210" t="s">
        <v>3533</v>
      </c>
      <c r="N7602" s="211">
        <v>95448</v>
      </c>
      <c r="O7602" s="210" t="s">
        <v>29197</v>
      </c>
    </row>
    <row r="7603" spans="1:15" x14ac:dyDescent="0.2">
      <c r="A7603" s="210" t="s">
        <v>29218</v>
      </c>
      <c r="B7603" s="210" t="s">
        <v>5098</v>
      </c>
      <c r="C7603" s="210" t="s">
        <v>29196</v>
      </c>
      <c r="D7603" s="211">
        <v>95448</v>
      </c>
      <c r="E7603" s="210" t="s">
        <v>29197</v>
      </c>
      <c r="G7603" s="210" t="s">
        <v>29206</v>
      </c>
      <c r="H7603" s="210" t="s">
        <v>7834</v>
      </c>
      <c r="I7603" s="210" t="s">
        <v>30437</v>
      </c>
      <c r="J7603" s="210" t="s">
        <v>30438</v>
      </c>
      <c r="K7603" s="210" t="s">
        <v>30438</v>
      </c>
      <c r="L7603" s="210" t="s">
        <v>7851</v>
      </c>
      <c r="M7603" s="210" t="s">
        <v>3533</v>
      </c>
      <c r="N7603" s="211">
        <v>95448</v>
      </c>
      <c r="O7603" s="210" t="s">
        <v>29197</v>
      </c>
    </row>
    <row r="7604" spans="1:15" x14ac:dyDescent="0.2">
      <c r="A7604" s="210" t="s">
        <v>29218</v>
      </c>
      <c r="B7604" s="210" t="s">
        <v>5098</v>
      </c>
      <c r="C7604" s="210" t="s">
        <v>29196</v>
      </c>
      <c r="D7604" s="211">
        <v>95448</v>
      </c>
      <c r="E7604" s="210" t="s">
        <v>29197</v>
      </c>
      <c r="G7604" s="210" t="s">
        <v>29206</v>
      </c>
      <c r="H7604" s="210" t="s">
        <v>7834</v>
      </c>
      <c r="I7604" s="210" t="s">
        <v>30439</v>
      </c>
      <c r="J7604" s="210" t="s">
        <v>30440</v>
      </c>
      <c r="K7604" s="210" t="s">
        <v>30440</v>
      </c>
      <c r="L7604" s="210" t="s">
        <v>7851</v>
      </c>
      <c r="M7604" s="210" t="s">
        <v>3533</v>
      </c>
      <c r="N7604" s="211">
        <v>95448</v>
      </c>
      <c r="O7604" s="210" t="s">
        <v>29197</v>
      </c>
    </row>
    <row r="7605" spans="1:15" x14ac:dyDescent="0.2">
      <c r="A7605" s="210" t="s">
        <v>29218</v>
      </c>
      <c r="B7605" s="210" t="s">
        <v>5098</v>
      </c>
      <c r="C7605" s="210" t="s">
        <v>29196</v>
      </c>
      <c r="D7605" s="211">
        <v>95448</v>
      </c>
      <c r="E7605" s="210" t="s">
        <v>29197</v>
      </c>
      <c r="G7605" s="210" t="s">
        <v>29206</v>
      </c>
      <c r="H7605" s="210" t="s">
        <v>7834</v>
      </c>
      <c r="I7605" s="210" t="s">
        <v>30441</v>
      </c>
      <c r="J7605" s="210" t="s">
        <v>30442</v>
      </c>
      <c r="K7605" s="210" t="s">
        <v>30442</v>
      </c>
      <c r="L7605" s="210" t="s">
        <v>7851</v>
      </c>
      <c r="M7605" s="210" t="s">
        <v>3533</v>
      </c>
      <c r="N7605" s="211">
        <v>95448</v>
      </c>
      <c r="O7605" s="210" t="s">
        <v>29197</v>
      </c>
    </row>
    <row r="7606" spans="1:15" x14ac:dyDescent="0.2">
      <c r="A7606" s="210" t="s">
        <v>29218</v>
      </c>
      <c r="B7606" s="210" t="s">
        <v>5098</v>
      </c>
      <c r="C7606" s="210" t="s">
        <v>29196</v>
      </c>
      <c r="D7606" s="211">
        <v>95448</v>
      </c>
      <c r="E7606" s="210" t="s">
        <v>29197</v>
      </c>
      <c r="G7606" s="210" t="s">
        <v>29206</v>
      </c>
      <c r="H7606" s="210" t="s">
        <v>7834</v>
      </c>
      <c r="I7606" s="210" t="s">
        <v>30443</v>
      </c>
      <c r="J7606" s="210" t="s">
        <v>30444</v>
      </c>
      <c r="K7606" s="210" t="s">
        <v>30444</v>
      </c>
      <c r="L7606" s="210" t="s">
        <v>7851</v>
      </c>
      <c r="M7606" s="210" t="s">
        <v>3533</v>
      </c>
      <c r="N7606" s="211">
        <v>95448</v>
      </c>
      <c r="O7606" s="210" t="s">
        <v>29197</v>
      </c>
    </row>
    <row r="7607" spans="1:15" x14ac:dyDescent="0.2">
      <c r="A7607" s="210" t="s">
        <v>29218</v>
      </c>
      <c r="B7607" s="210" t="s">
        <v>5098</v>
      </c>
      <c r="C7607" s="210" t="s">
        <v>29196</v>
      </c>
      <c r="D7607" s="211">
        <v>95448</v>
      </c>
      <c r="E7607" s="210" t="s">
        <v>29197</v>
      </c>
      <c r="G7607" s="210" t="s">
        <v>29206</v>
      </c>
      <c r="H7607" s="210" t="s">
        <v>7834</v>
      </c>
      <c r="I7607" s="210" t="s">
        <v>30445</v>
      </c>
      <c r="J7607" s="210" t="s">
        <v>30446</v>
      </c>
      <c r="K7607" s="210" t="s">
        <v>30446</v>
      </c>
      <c r="L7607" s="210" t="s">
        <v>7851</v>
      </c>
      <c r="M7607" s="210" t="s">
        <v>3533</v>
      </c>
      <c r="N7607" s="211">
        <v>95448</v>
      </c>
      <c r="O7607" s="210" t="s">
        <v>29197</v>
      </c>
    </row>
    <row r="7608" spans="1:15" x14ac:dyDescent="0.2">
      <c r="A7608" s="210" t="s">
        <v>29218</v>
      </c>
      <c r="B7608" s="210" t="s">
        <v>5098</v>
      </c>
      <c r="C7608" s="210" t="s">
        <v>29196</v>
      </c>
      <c r="D7608" s="211">
        <v>95448</v>
      </c>
      <c r="E7608" s="210" t="s">
        <v>29197</v>
      </c>
      <c r="G7608" s="210" t="s">
        <v>29206</v>
      </c>
      <c r="H7608" s="210" t="s">
        <v>7834</v>
      </c>
      <c r="I7608" s="210" t="s">
        <v>30447</v>
      </c>
      <c r="J7608" s="210" t="s">
        <v>30448</v>
      </c>
      <c r="K7608" s="210" t="s">
        <v>30448</v>
      </c>
      <c r="L7608" s="210" t="s">
        <v>7851</v>
      </c>
      <c r="M7608" s="210" t="s">
        <v>3533</v>
      </c>
      <c r="N7608" s="211">
        <v>95448</v>
      </c>
      <c r="O7608" s="210" t="s">
        <v>29197</v>
      </c>
    </row>
    <row r="7609" spans="1:15" x14ac:dyDescent="0.2">
      <c r="A7609" s="210" t="s">
        <v>29218</v>
      </c>
      <c r="B7609" s="210" t="s">
        <v>5098</v>
      </c>
      <c r="C7609" s="210" t="s">
        <v>29196</v>
      </c>
      <c r="D7609" s="211">
        <v>95448</v>
      </c>
      <c r="E7609" s="210" t="s">
        <v>29197</v>
      </c>
      <c r="G7609" s="210" t="s">
        <v>29206</v>
      </c>
      <c r="H7609" s="210" t="s">
        <v>7834</v>
      </c>
      <c r="I7609" s="210" t="s">
        <v>30449</v>
      </c>
      <c r="J7609" s="210" t="s">
        <v>30450</v>
      </c>
      <c r="K7609" s="210" t="s">
        <v>30450</v>
      </c>
      <c r="L7609" s="210" t="s">
        <v>7851</v>
      </c>
      <c r="M7609" s="210" t="s">
        <v>3533</v>
      </c>
      <c r="N7609" s="211">
        <v>95448</v>
      </c>
      <c r="O7609" s="210" t="s">
        <v>29197</v>
      </c>
    </row>
    <row r="7610" spans="1:15" x14ac:dyDescent="0.2">
      <c r="A7610" s="210" t="s">
        <v>29218</v>
      </c>
      <c r="B7610" s="210" t="s">
        <v>5098</v>
      </c>
      <c r="C7610" s="210" t="s">
        <v>29196</v>
      </c>
      <c r="D7610" s="211">
        <v>95448</v>
      </c>
      <c r="E7610" s="210" t="s">
        <v>29197</v>
      </c>
      <c r="G7610" s="210" t="s">
        <v>29206</v>
      </c>
      <c r="H7610" s="210" t="s">
        <v>7834</v>
      </c>
      <c r="I7610" s="210" t="s">
        <v>30451</v>
      </c>
      <c r="J7610" s="210" t="s">
        <v>30452</v>
      </c>
      <c r="K7610" s="210" t="s">
        <v>30452</v>
      </c>
      <c r="L7610" s="210" t="s">
        <v>7851</v>
      </c>
      <c r="M7610" s="210" t="s">
        <v>3533</v>
      </c>
      <c r="N7610" s="211">
        <v>95448</v>
      </c>
      <c r="O7610" s="210" t="s">
        <v>29197</v>
      </c>
    </row>
    <row r="7611" spans="1:15" x14ac:dyDescent="0.2">
      <c r="A7611" s="210" t="s">
        <v>29218</v>
      </c>
      <c r="B7611" s="210" t="s">
        <v>5098</v>
      </c>
      <c r="C7611" s="210" t="s">
        <v>29196</v>
      </c>
      <c r="D7611" s="211">
        <v>95448</v>
      </c>
      <c r="E7611" s="210" t="s">
        <v>29197</v>
      </c>
      <c r="G7611" s="210" t="s">
        <v>29206</v>
      </c>
      <c r="H7611" s="210" t="s">
        <v>7834</v>
      </c>
      <c r="I7611" s="210" t="s">
        <v>30453</v>
      </c>
      <c r="J7611" s="210" t="s">
        <v>30454</v>
      </c>
      <c r="K7611" s="210" t="s">
        <v>30454</v>
      </c>
      <c r="L7611" s="210" t="s">
        <v>7851</v>
      </c>
      <c r="M7611" s="210" t="s">
        <v>3533</v>
      </c>
      <c r="N7611" s="211">
        <v>95448</v>
      </c>
      <c r="O7611" s="210" t="s">
        <v>29197</v>
      </c>
    </row>
    <row r="7612" spans="1:15" x14ac:dyDescent="0.2">
      <c r="A7612" s="210" t="s">
        <v>29218</v>
      </c>
      <c r="B7612" s="210" t="s">
        <v>5098</v>
      </c>
      <c r="C7612" s="210" t="s">
        <v>29196</v>
      </c>
      <c r="D7612" s="211">
        <v>95448</v>
      </c>
      <c r="E7612" s="210" t="s">
        <v>29197</v>
      </c>
      <c r="G7612" s="210" t="s">
        <v>29206</v>
      </c>
      <c r="H7612" s="210" t="s">
        <v>7834</v>
      </c>
      <c r="I7612" s="210" t="s">
        <v>30455</v>
      </c>
      <c r="J7612" s="210" t="s">
        <v>30456</v>
      </c>
      <c r="K7612" s="210" t="s">
        <v>30456</v>
      </c>
      <c r="L7612" s="210" t="s">
        <v>7851</v>
      </c>
      <c r="M7612" s="210" t="s">
        <v>3533</v>
      </c>
      <c r="N7612" s="211">
        <v>95448</v>
      </c>
      <c r="O7612" s="210" t="s">
        <v>29197</v>
      </c>
    </row>
    <row r="7613" spans="1:15" x14ac:dyDescent="0.2">
      <c r="A7613" s="210" t="s">
        <v>29218</v>
      </c>
      <c r="B7613" s="210" t="s">
        <v>5098</v>
      </c>
      <c r="C7613" s="210" t="s">
        <v>29196</v>
      </c>
      <c r="D7613" s="211">
        <v>95448</v>
      </c>
      <c r="E7613" s="210" t="s">
        <v>29197</v>
      </c>
      <c r="G7613" s="210" t="s">
        <v>29206</v>
      </c>
      <c r="H7613" s="210" t="s">
        <v>7834</v>
      </c>
      <c r="I7613" s="210" t="s">
        <v>30457</v>
      </c>
      <c r="J7613" s="210" t="s">
        <v>30458</v>
      </c>
      <c r="K7613" s="210" t="s">
        <v>30458</v>
      </c>
      <c r="L7613" s="210" t="s">
        <v>7851</v>
      </c>
      <c r="M7613" s="210" t="s">
        <v>3533</v>
      </c>
      <c r="N7613" s="211">
        <v>95448</v>
      </c>
      <c r="O7613" s="210" t="s">
        <v>29197</v>
      </c>
    </row>
    <row r="7614" spans="1:15" x14ac:dyDescent="0.2">
      <c r="A7614" s="210" t="s">
        <v>29218</v>
      </c>
      <c r="B7614" s="210" t="s">
        <v>5098</v>
      </c>
      <c r="C7614" s="210" t="s">
        <v>29196</v>
      </c>
      <c r="D7614" s="211">
        <v>95448</v>
      </c>
      <c r="E7614" s="210" t="s">
        <v>29197</v>
      </c>
      <c r="G7614" s="210" t="s">
        <v>29206</v>
      </c>
      <c r="H7614" s="210" t="s">
        <v>7834</v>
      </c>
      <c r="I7614" s="210" t="s">
        <v>30459</v>
      </c>
      <c r="J7614" s="210" t="s">
        <v>30460</v>
      </c>
      <c r="K7614" s="210" t="s">
        <v>30460</v>
      </c>
      <c r="L7614" s="210" t="s">
        <v>7851</v>
      </c>
      <c r="M7614" s="210" t="s">
        <v>3533</v>
      </c>
      <c r="N7614" s="211">
        <v>95448</v>
      </c>
      <c r="O7614" s="210" t="s">
        <v>29197</v>
      </c>
    </row>
    <row r="7615" spans="1:15" x14ac:dyDescent="0.2">
      <c r="A7615" s="210" t="s">
        <v>29218</v>
      </c>
      <c r="B7615" s="210" t="s">
        <v>5098</v>
      </c>
      <c r="C7615" s="210" t="s">
        <v>29196</v>
      </c>
      <c r="D7615" s="211">
        <v>95448</v>
      </c>
      <c r="E7615" s="210" t="s">
        <v>29197</v>
      </c>
      <c r="G7615" s="210" t="s">
        <v>29206</v>
      </c>
      <c r="H7615" s="210" t="s">
        <v>7834</v>
      </c>
      <c r="I7615" s="210" t="s">
        <v>30461</v>
      </c>
      <c r="J7615" s="210" t="s">
        <v>30462</v>
      </c>
      <c r="K7615" s="210" t="s">
        <v>30462</v>
      </c>
      <c r="L7615" s="210" t="s">
        <v>7851</v>
      </c>
      <c r="M7615" s="210" t="s">
        <v>3533</v>
      </c>
      <c r="N7615" s="211">
        <v>95448</v>
      </c>
      <c r="O7615" s="210" t="s">
        <v>29197</v>
      </c>
    </row>
    <row r="7616" spans="1:15" x14ac:dyDescent="0.2">
      <c r="A7616" s="210" t="s">
        <v>29218</v>
      </c>
      <c r="B7616" s="210" t="s">
        <v>5098</v>
      </c>
      <c r="C7616" s="210" t="s">
        <v>29196</v>
      </c>
      <c r="D7616" s="211">
        <v>95448</v>
      </c>
      <c r="E7616" s="210" t="s">
        <v>29197</v>
      </c>
      <c r="G7616" s="210" t="s">
        <v>29206</v>
      </c>
      <c r="H7616" s="210" t="s">
        <v>7834</v>
      </c>
      <c r="I7616" s="210" t="s">
        <v>30463</v>
      </c>
      <c r="J7616" s="210" t="s">
        <v>30464</v>
      </c>
      <c r="K7616" s="210" t="s">
        <v>30464</v>
      </c>
      <c r="L7616" s="210" t="s">
        <v>7851</v>
      </c>
      <c r="M7616" s="210" t="s">
        <v>3533</v>
      </c>
      <c r="N7616" s="211">
        <v>95448</v>
      </c>
      <c r="O7616" s="210" t="s">
        <v>29197</v>
      </c>
    </row>
    <row r="7617" spans="1:15" x14ac:dyDescent="0.2">
      <c r="A7617" s="210" t="s">
        <v>29218</v>
      </c>
      <c r="B7617" s="210" t="s">
        <v>5098</v>
      </c>
      <c r="C7617" s="210" t="s">
        <v>29196</v>
      </c>
      <c r="D7617" s="211">
        <v>95448</v>
      </c>
      <c r="E7617" s="210" t="s">
        <v>29197</v>
      </c>
      <c r="G7617" s="210" t="s">
        <v>29206</v>
      </c>
      <c r="H7617" s="210" t="s">
        <v>7834</v>
      </c>
      <c r="I7617" s="210" t="s">
        <v>30465</v>
      </c>
      <c r="J7617" s="210" t="s">
        <v>30466</v>
      </c>
      <c r="K7617" s="210" t="s">
        <v>30466</v>
      </c>
      <c r="L7617" s="210" t="s">
        <v>7851</v>
      </c>
      <c r="M7617" s="210" t="s">
        <v>3533</v>
      </c>
      <c r="N7617" s="211">
        <v>95448</v>
      </c>
      <c r="O7617" s="210" t="s">
        <v>29197</v>
      </c>
    </row>
    <row r="7618" spans="1:15" x14ac:dyDescent="0.2">
      <c r="A7618" s="210" t="s">
        <v>29218</v>
      </c>
      <c r="B7618" s="210" t="s">
        <v>5098</v>
      </c>
      <c r="C7618" s="210" t="s">
        <v>29196</v>
      </c>
      <c r="D7618" s="211">
        <v>95448</v>
      </c>
      <c r="E7618" s="210" t="s">
        <v>29197</v>
      </c>
      <c r="G7618" s="210" t="s">
        <v>29206</v>
      </c>
      <c r="H7618" s="210" t="s">
        <v>7834</v>
      </c>
      <c r="I7618" s="210" t="s">
        <v>30467</v>
      </c>
      <c r="J7618" s="210" t="s">
        <v>30468</v>
      </c>
      <c r="K7618" s="210" t="s">
        <v>30468</v>
      </c>
      <c r="L7618" s="210" t="s">
        <v>7851</v>
      </c>
      <c r="M7618" s="210" t="s">
        <v>3533</v>
      </c>
      <c r="N7618" s="211">
        <v>95448</v>
      </c>
      <c r="O7618" s="210" t="s">
        <v>29197</v>
      </c>
    </row>
    <row r="7619" spans="1:15" x14ac:dyDescent="0.2">
      <c r="A7619" s="210" t="s">
        <v>29218</v>
      </c>
      <c r="B7619" s="210" t="s">
        <v>5098</v>
      </c>
      <c r="C7619" s="210" t="s">
        <v>29196</v>
      </c>
      <c r="D7619" s="211">
        <v>95448</v>
      </c>
      <c r="E7619" s="210" t="s">
        <v>29197</v>
      </c>
      <c r="G7619" s="210" t="s">
        <v>29206</v>
      </c>
      <c r="H7619" s="210" t="s">
        <v>7834</v>
      </c>
      <c r="I7619" s="210" t="s">
        <v>30469</v>
      </c>
      <c r="J7619" s="210" t="s">
        <v>30470</v>
      </c>
      <c r="K7619" s="210" t="s">
        <v>30470</v>
      </c>
      <c r="L7619" s="210" t="s">
        <v>7851</v>
      </c>
      <c r="M7619" s="210" t="s">
        <v>3533</v>
      </c>
      <c r="N7619" s="211">
        <v>95448</v>
      </c>
      <c r="O7619" s="210" t="s">
        <v>29197</v>
      </c>
    </row>
    <row r="7620" spans="1:15" x14ac:dyDescent="0.2">
      <c r="A7620" s="210" t="s">
        <v>29218</v>
      </c>
      <c r="B7620" s="210" t="s">
        <v>5098</v>
      </c>
      <c r="C7620" s="210" t="s">
        <v>29196</v>
      </c>
      <c r="D7620" s="211">
        <v>95448</v>
      </c>
      <c r="E7620" s="210" t="s">
        <v>29197</v>
      </c>
      <c r="G7620" s="210" t="s">
        <v>29206</v>
      </c>
      <c r="H7620" s="210" t="s">
        <v>7834</v>
      </c>
      <c r="I7620" s="210" t="s">
        <v>30471</v>
      </c>
      <c r="J7620" s="210" t="s">
        <v>30472</v>
      </c>
      <c r="K7620" s="210" t="s">
        <v>30472</v>
      </c>
      <c r="L7620" s="210" t="s">
        <v>7851</v>
      </c>
      <c r="M7620" s="210" t="s">
        <v>3533</v>
      </c>
      <c r="N7620" s="211">
        <v>95448</v>
      </c>
      <c r="O7620" s="210" t="s">
        <v>29197</v>
      </c>
    </row>
    <row r="7621" spans="1:15" x14ac:dyDescent="0.2">
      <c r="A7621" s="210" t="s">
        <v>29218</v>
      </c>
      <c r="B7621" s="210" t="s">
        <v>5098</v>
      </c>
      <c r="C7621" s="210" t="s">
        <v>29196</v>
      </c>
      <c r="D7621" s="211">
        <v>95448</v>
      </c>
      <c r="E7621" s="210" t="s">
        <v>29197</v>
      </c>
      <c r="G7621" s="210" t="s">
        <v>29206</v>
      </c>
      <c r="H7621" s="210" t="s">
        <v>7834</v>
      </c>
      <c r="I7621" s="210" t="s">
        <v>30473</v>
      </c>
      <c r="J7621" s="210" t="s">
        <v>30474</v>
      </c>
      <c r="K7621" s="210" t="s">
        <v>30474</v>
      </c>
      <c r="L7621" s="210" t="s">
        <v>7851</v>
      </c>
      <c r="M7621" s="210" t="s">
        <v>3533</v>
      </c>
      <c r="N7621" s="211">
        <v>95448</v>
      </c>
      <c r="O7621" s="210" t="s">
        <v>29197</v>
      </c>
    </row>
    <row r="7622" spans="1:15" x14ac:dyDescent="0.2">
      <c r="A7622" s="210" t="s">
        <v>29218</v>
      </c>
      <c r="B7622" s="210" t="s">
        <v>5098</v>
      </c>
      <c r="C7622" s="210" t="s">
        <v>29196</v>
      </c>
      <c r="D7622" s="211">
        <v>95448</v>
      </c>
      <c r="E7622" s="210" t="s">
        <v>29197</v>
      </c>
      <c r="G7622" s="210" t="s">
        <v>29206</v>
      </c>
      <c r="H7622" s="210" t="s">
        <v>7834</v>
      </c>
      <c r="I7622" s="210" t="s">
        <v>30475</v>
      </c>
      <c r="J7622" s="210" t="s">
        <v>30476</v>
      </c>
      <c r="K7622" s="210" t="s">
        <v>30476</v>
      </c>
      <c r="L7622" s="210" t="s">
        <v>7851</v>
      </c>
      <c r="M7622" s="210" t="s">
        <v>3533</v>
      </c>
      <c r="N7622" s="211">
        <v>95448</v>
      </c>
      <c r="O7622" s="210" t="s">
        <v>29197</v>
      </c>
    </row>
    <row r="7623" spans="1:15" x14ac:dyDescent="0.2">
      <c r="A7623" s="210" t="s">
        <v>29218</v>
      </c>
      <c r="B7623" s="210" t="s">
        <v>5098</v>
      </c>
      <c r="C7623" s="210" t="s">
        <v>29196</v>
      </c>
      <c r="D7623" s="211">
        <v>95448</v>
      </c>
      <c r="E7623" s="210" t="s">
        <v>29197</v>
      </c>
      <c r="G7623" s="210" t="s">
        <v>29206</v>
      </c>
      <c r="H7623" s="210" t="s">
        <v>7834</v>
      </c>
      <c r="I7623" s="210" t="s">
        <v>30477</v>
      </c>
      <c r="J7623" s="210" t="s">
        <v>30478</v>
      </c>
      <c r="K7623" s="210" t="s">
        <v>30478</v>
      </c>
      <c r="L7623" s="210" t="s">
        <v>7851</v>
      </c>
      <c r="M7623" s="210" t="s">
        <v>3533</v>
      </c>
      <c r="N7623" s="211">
        <v>95448</v>
      </c>
      <c r="O7623" s="210" t="s">
        <v>29197</v>
      </c>
    </row>
    <row r="7624" spans="1:15" x14ac:dyDescent="0.2">
      <c r="A7624" s="210" t="s">
        <v>29218</v>
      </c>
      <c r="B7624" s="210" t="s">
        <v>5098</v>
      </c>
      <c r="C7624" s="210" t="s">
        <v>29196</v>
      </c>
      <c r="D7624" s="211">
        <v>95448</v>
      </c>
      <c r="E7624" s="210" t="s">
        <v>29197</v>
      </c>
      <c r="G7624" s="210" t="s">
        <v>29206</v>
      </c>
      <c r="H7624" s="210" t="s">
        <v>7834</v>
      </c>
      <c r="I7624" s="210" t="s">
        <v>30479</v>
      </c>
      <c r="J7624" s="210" t="s">
        <v>30480</v>
      </c>
      <c r="K7624" s="210" t="s">
        <v>30480</v>
      </c>
      <c r="L7624" s="210" t="s">
        <v>7851</v>
      </c>
      <c r="M7624" s="210" t="s">
        <v>3533</v>
      </c>
      <c r="N7624" s="211">
        <v>95448</v>
      </c>
      <c r="O7624" s="210" t="s">
        <v>29197</v>
      </c>
    </row>
    <row r="7625" spans="1:15" x14ac:dyDescent="0.2">
      <c r="A7625" s="210" t="s">
        <v>29218</v>
      </c>
      <c r="B7625" s="210" t="s">
        <v>5098</v>
      </c>
      <c r="C7625" s="210" t="s">
        <v>29196</v>
      </c>
      <c r="D7625" s="211">
        <v>95448</v>
      </c>
      <c r="E7625" s="210" t="s">
        <v>29197</v>
      </c>
      <c r="G7625" s="210" t="s">
        <v>29206</v>
      </c>
      <c r="H7625" s="210" t="s">
        <v>7834</v>
      </c>
      <c r="I7625" s="210" t="s">
        <v>30481</v>
      </c>
      <c r="J7625" s="210" t="s">
        <v>30482</v>
      </c>
      <c r="K7625" s="210" t="s">
        <v>30482</v>
      </c>
      <c r="L7625" s="210" t="s">
        <v>7851</v>
      </c>
      <c r="M7625" s="210" t="s">
        <v>3533</v>
      </c>
      <c r="N7625" s="211">
        <v>95448</v>
      </c>
      <c r="O7625" s="210" t="s">
        <v>29197</v>
      </c>
    </row>
    <row r="7626" spans="1:15" x14ac:dyDescent="0.2">
      <c r="A7626" s="210" t="s">
        <v>29218</v>
      </c>
      <c r="B7626" s="210" t="s">
        <v>5098</v>
      </c>
      <c r="C7626" s="210" t="s">
        <v>29196</v>
      </c>
      <c r="D7626" s="211">
        <v>95448</v>
      </c>
      <c r="E7626" s="210" t="s">
        <v>29197</v>
      </c>
      <c r="G7626" s="210" t="s">
        <v>29206</v>
      </c>
      <c r="H7626" s="210" t="s">
        <v>7834</v>
      </c>
      <c r="I7626" s="210" t="s">
        <v>30483</v>
      </c>
      <c r="J7626" s="210" t="s">
        <v>30484</v>
      </c>
      <c r="K7626" s="210" t="s">
        <v>30484</v>
      </c>
      <c r="L7626" s="210" t="s">
        <v>7851</v>
      </c>
      <c r="M7626" s="210" t="s">
        <v>3533</v>
      </c>
      <c r="N7626" s="211">
        <v>95448</v>
      </c>
      <c r="O7626" s="210" t="s">
        <v>29197</v>
      </c>
    </row>
    <row r="7627" spans="1:15" x14ac:dyDescent="0.2">
      <c r="A7627" s="210" t="s">
        <v>29218</v>
      </c>
      <c r="B7627" s="210" t="s">
        <v>5098</v>
      </c>
      <c r="C7627" s="210" t="s">
        <v>29196</v>
      </c>
      <c r="D7627" s="211">
        <v>95448</v>
      </c>
      <c r="E7627" s="210" t="s">
        <v>29197</v>
      </c>
      <c r="G7627" s="210" t="s">
        <v>29206</v>
      </c>
      <c r="H7627" s="210" t="s">
        <v>7834</v>
      </c>
      <c r="I7627" s="210" t="s">
        <v>30485</v>
      </c>
      <c r="J7627" s="210" t="s">
        <v>30486</v>
      </c>
      <c r="K7627" s="210" t="s">
        <v>30486</v>
      </c>
      <c r="L7627" s="210" t="s">
        <v>7851</v>
      </c>
      <c r="M7627" s="210" t="s">
        <v>3533</v>
      </c>
      <c r="N7627" s="211">
        <v>95448</v>
      </c>
      <c r="O7627" s="210" t="s">
        <v>29197</v>
      </c>
    </row>
    <row r="7628" spans="1:15" x14ac:dyDescent="0.2">
      <c r="A7628" s="210" t="s">
        <v>29218</v>
      </c>
      <c r="B7628" s="210" t="s">
        <v>5098</v>
      </c>
      <c r="C7628" s="210" t="s">
        <v>29196</v>
      </c>
      <c r="D7628" s="211">
        <v>95448</v>
      </c>
      <c r="E7628" s="210" t="s">
        <v>29197</v>
      </c>
      <c r="G7628" s="210" t="s">
        <v>29206</v>
      </c>
      <c r="H7628" s="210" t="s">
        <v>7834</v>
      </c>
      <c r="I7628" s="210" t="s">
        <v>30487</v>
      </c>
      <c r="J7628" s="210" t="s">
        <v>30488</v>
      </c>
      <c r="K7628" s="210" t="s">
        <v>30488</v>
      </c>
      <c r="L7628" s="210" t="s">
        <v>7851</v>
      </c>
      <c r="M7628" s="210" t="s">
        <v>3533</v>
      </c>
      <c r="N7628" s="211">
        <v>95448</v>
      </c>
      <c r="O7628" s="210" t="s">
        <v>29197</v>
      </c>
    </row>
    <row r="7629" spans="1:15" x14ac:dyDescent="0.2">
      <c r="A7629" s="210" t="s">
        <v>29218</v>
      </c>
      <c r="B7629" s="210" t="s">
        <v>5098</v>
      </c>
      <c r="C7629" s="210" t="s">
        <v>29196</v>
      </c>
      <c r="D7629" s="211">
        <v>95448</v>
      </c>
      <c r="E7629" s="210" t="s">
        <v>29197</v>
      </c>
      <c r="G7629" s="210" t="s">
        <v>29206</v>
      </c>
      <c r="H7629" s="210" t="s">
        <v>7834</v>
      </c>
      <c r="I7629" s="210" t="s">
        <v>30489</v>
      </c>
      <c r="J7629" s="210" t="s">
        <v>30490</v>
      </c>
      <c r="K7629" s="210" t="s">
        <v>30490</v>
      </c>
      <c r="L7629" s="210" t="s">
        <v>7851</v>
      </c>
      <c r="M7629" s="210" t="s">
        <v>3533</v>
      </c>
      <c r="N7629" s="211">
        <v>95448</v>
      </c>
      <c r="O7629" s="210" t="s">
        <v>29197</v>
      </c>
    </row>
    <row r="7630" spans="1:15" x14ac:dyDescent="0.2">
      <c r="A7630" s="210" t="s">
        <v>29218</v>
      </c>
      <c r="B7630" s="210" t="s">
        <v>5098</v>
      </c>
      <c r="C7630" s="210" t="s">
        <v>29196</v>
      </c>
      <c r="D7630" s="211">
        <v>95448</v>
      </c>
      <c r="E7630" s="210" t="s">
        <v>29197</v>
      </c>
      <c r="G7630" s="210" t="s">
        <v>29206</v>
      </c>
      <c r="H7630" s="210" t="s">
        <v>7834</v>
      </c>
      <c r="I7630" s="210" t="s">
        <v>30491</v>
      </c>
      <c r="J7630" s="210" t="s">
        <v>30492</v>
      </c>
      <c r="K7630" s="210" t="s">
        <v>30492</v>
      </c>
      <c r="L7630" s="210" t="s">
        <v>7851</v>
      </c>
      <c r="M7630" s="210" t="s">
        <v>3533</v>
      </c>
      <c r="N7630" s="211">
        <v>95448</v>
      </c>
      <c r="O7630" s="210" t="s">
        <v>29197</v>
      </c>
    </row>
    <row r="7631" spans="1:15" x14ac:dyDescent="0.2">
      <c r="A7631" s="210" t="s">
        <v>29218</v>
      </c>
      <c r="B7631" s="210" t="s">
        <v>5098</v>
      </c>
      <c r="C7631" s="210" t="s">
        <v>29196</v>
      </c>
      <c r="D7631" s="211">
        <v>95448</v>
      </c>
      <c r="E7631" s="210" t="s">
        <v>29197</v>
      </c>
      <c r="G7631" s="210" t="s">
        <v>29206</v>
      </c>
      <c r="H7631" s="210" t="s">
        <v>7834</v>
      </c>
      <c r="I7631" s="210" t="s">
        <v>30493</v>
      </c>
      <c r="J7631" s="210" t="s">
        <v>30494</v>
      </c>
      <c r="K7631" s="210" t="s">
        <v>30494</v>
      </c>
      <c r="L7631" s="210" t="s">
        <v>7851</v>
      </c>
      <c r="M7631" s="210" t="s">
        <v>3533</v>
      </c>
      <c r="N7631" s="211">
        <v>95448</v>
      </c>
      <c r="O7631" s="210" t="s">
        <v>29197</v>
      </c>
    </row>
    <row r="7632" spans="1:15" x14ac:dyDescent="0.2">
      <c r="A7632" s="210" t="s">
        <v>29218</v>
      </c>
      <c r="B7632" s="210" t="s">
        <v>5098</v>
      </c>
      <c r="C7632" s="210" t="s">
        <v>29196</v>
      </c>
      <c r="D7632" s="211">
        <v>95448</v>
      </c>
      <c r="E7632" s="210" t="s">
        <v>29197</v>
      </c>
      <c r="G7632" s="210" t="s">
        <v>29206</v>
      </c>
      <c r="H7632" s="210" t="s">
        <v>7834</v>
      </c>
      <c r="I7632" s="210" t="s">
        <v>30495</v>
      </c>
      <c r="J7632" s="210" t="s">
        <v>30496</v>
      </c>
      <c r="K7632" s="210" t="s">
        <v>30496</v>
      </c>
      <c r="L7632" s="210" t="s">
        <v>7851</v>
      </c>
      <c r="M7632" s="210" t="s">
        <v>3533</v>
      </c>
      <c r="N7632" s="211">
        <v>95448</v>
      </c>
      <c r="O7632" s="210" t="s">
        <v>29197</v>
      </c>
    </row>
    <row r="7633" spans="1:15" x14ac:dyDescent="0.2">
      <c r="A7633" s="210" t="s">
        <v>29218</v>
      </c>
      <c r="B7633" s="210" t="s">
        <v>5098</v>
      </c>
      <c r="C7633" s="210" t="s">
        <v>29196</v>
      </c>
      <c r="D7633" s="211">
        <v>95448</v>
      </c>
      <c r="E7633" s="210" t="s">
        <v>29197</v>
      </c>
      <c r="G7633" s="210" t="s">
        <v>29206</v>
      </c>
      <c r="H7633" s="210" t="s">
        <v>7834</v>
      </c>
      <c r="I7633" s="210" t="s">
        <v>30497</v>
      </c>
      <c r="J7633" s="210" t="s">
        <v>30498</v>
      </c>
      <c r="K7633" s="210" t="s">
        <v>30498</v>
      </c>
      <c r="L7633" s="210" t="s">
        <v>7851</v>
      </c>
      <c r="M7633" s="210" t="s">
        <v>3533</v>
      </c>
      <c r="N7633" s="211">
        <v>95448</v>
      </c>
      <c r="O7633" s="210" t="s">
        <v>29197</v>
      </c>
    </row>
    <row r="7634" spans="1:15" x14ac:dyDescent="0.2">
      <c r="A7634" s="210" t="s">
        <v>29218</v>
      </c>
      <c r="B7634" s="210" t="s">
        <v>5098</v>
      </c>
      <c r="C7634" s="210" t="s">
        <v>29196</v>
      </c>
      <c r="D7634" s="211">
        <v>95448</v>
      </c>
      <c r="E7634" s="210" t="s">
        <v>29197</v>
      </c>
      <c r="G7634" s="210" t="s">
        <v>29206</v>
      </c>
      <c r="H7634" s="210" t="s">
        <v>7834</v>
      </c>
      <c r="I7634" s="210" t="s">
        <v>30499</v>
      </c>
      <c r="J7634" s="210" t="s">
        <v>30500</v>
      </c>
      <c r="K7634" s="210" t="s">
        <v>30500</v>
      </c>
      <c r="L7634" s="210" t="s">
        <v>7851</v>
      </c>
      <c r="M7634" s="210" t="s">
        <v>3533</v>
      </c>
      <c r="N7634" s="211">
        <v>95448</v>
      </c>
      <c r="O7634" s="210" t="s">
        <v>29197</v>
      </c>
    </row>
    <row r="7635" spans="1:15" x14ac:dyDescent="0.2">
      <c r="A7635" s="210" t="s">
        <v>29218</v>
      </c>
      <c r="B7635" s="210" t="s">
        <v>5098</v>
      </c>
      <c r="C7635" s="210" t="s">
        <v>29196</v>
      </c>
      <c r="D7635" s="211">
        <v>95448</v>
      </c>
      <c r="E7635" s="210" t="s">
        <v>29197</v>
      </c>
      <c r="G7635" s="210" t="s">
        <v>29206</v>
      </c>
      <c r="H7635" s="210" t="s">
        <v>7834</v>
      </c>
      <c r="I7635" s="210" t="s">
        <v>30501</v>
      </c>
      <c r="J7635" s="210" t="s">
        <v>30502</v>
      </c>
      <c r="K7635" s="210" t="s">
        <v>30502</v>
      </c>
      <c r="L7635" s="210" t="s">
        <v>7851</v>
      </c>
      <c r="M7635" s="210" t="s">
        <v>3533</v>
      </c>
      <c r="N7635" s="211">
        <v>95448</v>
      </c>
      <c r="O7635" s="210" t="s">
        <v>29197</v>
      </c>
    </row>
    <row r="7636" spans="1:15" x14ac:dyDescent="0.2">
      <c r="A7636" s="210" t="s">
        <v>29218</v>
      </c>
      <c r="B7636" s="210" t="s">
        <v>5098</v>
      </c>
      <c r="C7636" s="210" t="s">
        <v>29196</v>
      </c>
      <c r="D7636" s="211">
        <v>95448</v>
      </c>
      <c r="E7636" s="210" t="s">
        <v>29197</v>
      </c>
      <c r="G7636" s="210" t="s">
        <v>29206</v>
      </c>
      <c r="H7636" s="210" t="s">
        <v>7834</v>
      </c>
      <c r="I7636" s="210" t="s">
        <v>30503</v>
      </c>
      <c r="J7636" s="210" t="s">
        <v>30504</v>
      </c>
      <c r="K7636" s="210" t="s">
        <v>30504</v>
      </c>
      <c r="L7636" s="210" t="s">
        <v>7851</v>
      </c>
      <c r="M7636" s="210" t="s">
        <v>3533</v>
      </c>
      <c r="N7636" s="211">
        <v>95448</v>
      </c>
      <c r="O7636" s="210" t="s">
        <v>29197</v>
      </c>
    </row>
    <row r="7637" spans="1:15" x14ac:dyDescent="0.2">
      <c r="A7637" s="210" t="s">
        <v>29218</v>
      </c>
      <c r="B7637" s="210" t="s">
        <v>5098</v>
      </c>
      <c r="C7637" s="210" t="s">
        <v>29196</v>
      </c>
      <c r="D7637" s="211">
        <v>95448</v>
      </c>
      <c r="E7637" s="210" t="s">
        <v>29197</v>
      </c>
      <c r="G7637" s="210" t="s">
        <v>29206</v>
      </c>
      <c r="H7637" s="210" t="s">
        <v>7834</v>
      </c>
      <c r="I7637" s="210" t="s">
        <v>30505</v>
      </c>
      <c r="J7637" s="210" t="s">
        <v>30506</v>
      </c>
      <c r="K7637" s="210" t="s">
        <v>30506</v>
      </c>
      <c r="L7637" s="210" t="s">
        <v>7851</v>
      </c>
      <c r="M7637" s="210" t="s">
        <v>3533</v>
      </c>
      <c r="N7637" s="211">
        <v>95448</v>
      </c>
      <c r="O7637" s="210" t="s">
        <v>29197</v>
      </c>
    </row>
    <row r="7638" spans="1:15" x14ac:dyDescent="0.2">
      <c r="A7638" s="210" t="s">
        <v>29218</v>
      </c>
      <c r="B7638" s="210" t="s">
        <v>5098</v>
      </c>
      <c r="C7638" s="210" t="s">
        <v>29196</v>
      </c>
      <c r="D7638" s="211">
        <v>95448</v>
      </c>
      <c r="E7638" s="210" t="s">
        <v>29197</v>
      </c>
      <c r="G7638" s="210" t="s">
        <v>29206</v>
      </c>
      <c r="H7638" s="210" t="s">
        <v>7834</v>
      </c>
      <c r="I7638" s="210" t="s">
        <v>30507</v>
      </c>
      <c r="J7638" s="210" t="s">
        <v>30508</v>
      </c>
      <c r="K7638" s="210" t="s">
        <v>30508</v>
      </c>
      <c r="L7638" s="210" t="s">
        <v>7851</v>
      </c>
      <c r="M7638" s="210" t="s">
        <v>3533</v>
      </c>
      <c r="N7638" s="211">
        <v>95448</v>
      </c>
      <c r="O7638" s="210" t="s">
        <v>29197</v>
      </c>
    </row>
    <row r="7639" spans="1:15" x14ac:dyDescent="0.2">
      <c r="A7639" s="210" t="s">
        <v>29218</v>
      </c>
      <c r="B7639" s="210" t="s">
        <v>5098</v>
      </c>
      <c r="C7639" s="210" t="s">
        <v>29196</v>
      </c>
      <c r="D7639" s="211">
        <v>95448</v>
      </c>
      <c r="E7639" s="210" t="s">
        <v>29197</v>
      </c>
      <c r="G7639" s="210" t="s">
        <v>29206</v>
      </c>
      <c r="H7639" s="210" t="s">
        <v>7834</v>
      </c>
      <c r="I7639" s="210" t="s">
        <v>30509</v>
      </c>
      <c r="J7639" s="210" t="s">
        <v>30510</v>
      </c>
      <c r="K7639" s="210" t="s">
        <v>30510</v>
      </c>
      <c r="L7639" s="210" t="s">
        <v>7851</v>
      </c>
      <c r="M7639" s="210" t="s">
        <v>3533</v>
      </c>
      <c r="N7639" s="211">
        <v>95448</v>
      </c>
      <c r="O7639" s="210" t="s">
        <v>29197</v>
      </c>
    </row>
    <row r="7640" spans="1:15" x14ac:dyDescent="0.2">
      <c r="A7640" s="210" t="s">
        <v>29218</v>
      </c>
      <c r="B7640" s="210" t="s">
        <v>5098</v>
      </c>
      <c r="C7640" s="210" t="s">
        <v>29196</v>
      </c>
      <c r="D7640" s="211">
        <v>95448</v>
      </c>
      <c r="E7640" s="210" t="s">
        <v>29197</v>
      </c>
      <c r="G7640" s="210" t="s">
        <v>29206</v>
      </c>
      <c r="H7640" s="210" t="s">
        <v>7834</v>
      </c>
      <c r="I7640" s="210" t="s">
        <v>30511</v>
      </c>
      <c r="J7640" s="210" t="s">
        <v>30512</v>
      </c>
      <c r="K7640" s="210" t="s">
        <v>30512</v>
      </c>
      <c r="L7640" s="210" t="s">
        <v>7851</v>
      </c>
      <c r="M7640" s="210" t="s">
        <v>3533</v>
      </c>
      <c r="N7640" s="211">
        <v>95448</v>
      </c>
      <c r="O7640" s="210" t="s">
        <v>29197</v>
      </c>
    </row>
    <row r="7641" spans="1:15" x14ac:dyDescent="0.2">
      <c r="A7641" s="210" t="s">
        <v>29218</v>
      </c>
      <c r="B7641" s="210" t="s">
        <v>5098</v>
      </c>
      <c r="C7641" s="210" t="s">
        <v>29196</v>
      </c>
      <c r="D7641" s="211">
        <v>95448</v>
      </c>
      <c r="E7641" s="210" t="s">
        <v>29197</v>
      </c>
      <c r="G7641" s="210" t="s">
        <v>29206</v>
      </c>
      <c r="H7641" s="210" t="s">
        <v>7834</v>
      </c>
      <c r="I7641" s="210" t="s">
        <v>30513</v>
      </c>
      <c r="J7641" s="210" t="s">
        <v>30514</v>
      </c>
      <c r="K7641" s="210" t="s">
        <v>30514</v>
      </c>
      <c r="L7641" s="210" t="s">
        <v>7851</v>
      </c>
      <c r="M7641" s="210" t="s">
        <v>3533</v>
      </c>
      <c r="N7641" s="211">
        <v>95448</v>
      </c>
      <c r="O7641" s="210" t="s">
        <v>29197</v>
      </c>
    </row>
    <row r="7642" spans="1:15" x14ac:dyDescent="0.2">
      <c r="A7642" s="210" t="s">
        <v>29218</v>
      </c>
      <c r="B7642" s="210" t="s">
        <v>5098</v>
      </c>
      <c r="C7642" s="210" t="s">
        <v>29196</v>
      </c>
      <c r="D7642" s="211">
        <v>95448</v>
      </c>
      <c r="E7642" s="210" t="s">
        <v>29197</v>
      </c>
      <c r="G7642" s="210" t="s">
        <v>29206</v>
      </c>
      <c r="H7642" s="210" t="s">
        <v>7834</v>
      </c>
      <c r="I7642" s="210" t="s">
        <v>30515</v>
      </c>
      <c r="J7642" s="210" t="s">
        <v>30516</v>
      </c>
      <c r="K7642" s="210" t="s">
        <v>30516</v>
      </c>
      <c r="L7642" s="210" t="s">
        <v>7851</v>
      </c>
      <c r="M7642" s="210" t="s">
        <v>3533</v>
      </c>
      <c r="N7642" s="211">
        <v>95448</v>
      </c>
      <c r="O7642" s="210" t="s">
        <v>29197</v>
      </c>
    </row>
    <row r="7643" spans="1:15" x14ac:dyDescent="0.2">
      <c r="A7643" s="210" t="s">
        <v>29218</v>
      </c>
      <c r="B7643" s="210" t="s">
        <v>5098</v>
      </c>
      <c r="C7643" s="210" t="s">
        <v>29196</v>
      </c>
      <c r="D7643" s="211">
        <v>95448</v>
      </c>
      <c r="E7643" s="210" t="s">
        <v>29197</v>
      </c>
      <c r="G7643" s="210" t="s">
        <v>29206</v>
      </c>
      <c r="H7643" s="210" t="s">
        <v>7834</v>
      </c>
      <c r="I7643" s="210" t="s">
        <v>30517</v>
      </c>
      <c r="J7643" s="210" t="s">
        <v>30518</v>
      </c>
      <c r="K7643" s="210" t="s">
        <v>30518</v>
      </c>
      <c r="L7643" s="210" t="s">
        <v>7851</v>
      </c>
      <c r="M7643" s="210" t="s">
        <v>3533</v>
      </c>
      <c r="N7643" s="211">
        <v>95448</v>
      </c>
      <c r="O7643" s="210" t="s">
        <v>29197</v>
      </c>
    </row>
    <row r="7644" spans="1:15" x14ac:dyDescent="0.2">
      <c r="A7644" s="210" t="s">
        <v>29218</v>
      </c>
      <c r="B7644" s="210" t="s">
        <v>5098</v>
      </c>
      <c r="C7644" s="210" t="s">
        <v>29196</v>
      </c>
      <c r="D7644" s="211">
        <v>95448</v>
      </c>
      <c r="E7644" s="210" t="s">
        <v>29197</v>
      </c>
      <c r="G7644" s="210" t="s">
        <v>29206</v>
      </c>
      <c r="H7644" s="210" t="s">
        <v>7834</v>
      </c>
      <c r="I7644" s="210" t="s">
        <v>30519</v>
      </c>
      <c r="J7644" s="210" t="s">
        <v>30520</v>
      </c>
      <c r="K7644" s="210" t="s">
        <v>30520</v>
      </c>
      <c r="L7644" s="210" t="s">
        <v>7851</v>
      </c>
      <c r="M7644" s="210" t="s">
        <v>3533</v>
      </c>
      <c r="N7644" s="211">
        <v>95448</v>
      </c>
      <c r="O7644" s="210" t="s">
        <v>29197</v>
      </c>
    </row>
    <row r="7645" spans="1:15" x14ac:dyDescent="0.2">
      <c r="A7645" s="210" t="s">
        <v>29218</v>
      </c>
      <c r="B7645" s="210" t="s">
        <v>5098</v>
      </c>
      <c r="C7645" s="210" t="s">
        <v>29196</v>
      </c>
      <c r="D7645" s="211">
        <v>95448</v>
      </c>
      <c r="E7645" s="210" t="s">
        <v>29197</v>
      </c>
      <c r="G7645" s="210" t="s">
        <v>29206</v>
      </c>
      <c r="H7645" s="210" t="s">
        <v>7834</v>
      </c>
      <c r="I7645" s="210" t="s">
        <v>30521</v>
      </c>
      <c r="J7645" s="210" t="s">
        <v>30522</v>
      </c>
      <c r="K7645" s="210" t="s">
        <v>30522</v>
      </c>
      <c r="L7645" s="210" t="s">
        <v>7851</v>
      </c>
      <c r="M7645" s="210" t="s">
        <v>3533</v>
      </c>
      <c r="N7645" s="211">
        <v>95448</v>
      </c>
      <c r="O7645" s="210" t="s">
        <v>29197</v>
      </c>
    </row>
    <row r="7646" spans="1:15" x14ac:dyDescent="0.2">
      <c r="A7646" s="210" t="s">
        <v>29218</v>
      </c>
      <c r="B7646" s="210" t="s">
        <v>5098</v>
      </c>
      <c r="C7646" s="210" t="s">
        <v>29196</v>
      </c>
      <c r="D7646" s="211">
        <v>95448</v>
      </c>
      <c r="E7646" s="210" t="s">
        <v>29197</v>
      </c>
      <c r="G7646" s="210" t="s">
        <v>29206</v>
      </c>
      <c r="H7646" s="210" t="s">
        <v>7834</v>
      </c>
      <c r="I7646" s="210" t="s">
        <v>30523</v>
      </c>
      <c r="J7646" s="210" t="s">
        <v>30524</v>
      </c>
      <c r="K7646" s="210" t="s">
        <v>30524</v>
      </c>
      <c r="L7646" s="210" t="s">
        <v>7851</v>
      </c>
      <c r="M7646" s="210" t="s">
        <v>3533</v>
      </c>
      <c r="N7646" s="211">
        <v>95448</v>
      </c>
      <c r="O7646" s="210" t="s">
        <v>29197</v>
      </c>
    </row>
    <row r="7647" spans="1:15" x14ac:dyDescent="0.2">
      <c r="A7647" s="210" t="s">
        <v>29218</v>
      </c>
      <c r="B7647" s="210" t="s">
        <v>5098</v>
      </c>
      <c r="C7647" s="210" t="s">
        <v>29196</v>
      </c>
      <c r="D7647" s="211">
        <v>95448</v>
      </c>
      <c r="E7647" s="210" t="s">
        <v>29197</v>
      </c>
      <c r="G7647" s="210" t="s">
        <v>29206</v>
      </c>
      <c r="H7647" s="210" t="s">
        <v>7834</v>
      </c>
      <c r="I7647" s="210" t="s">
        <v>30525</v>
      </c>
      <c r="J7647" s="210" t="s">
        <v>30526</v>
      </c>
      <c r="K7647" s="210" t="s">
        <v>30526</v>
      </c>
      <c r="L7647" s="210" t="s">
        <v>7851</v>
      </c>
      <c r="M7647" s="210" t="s">
        <v>3533</v>
      </c>
      <c r="N7647" s="211">
        <v>95448</v>
      </c>
      <c r="O7647" s="210" t="s">
        <v>29197</v>
      </c>
    </row>
    <row r="7648" spans="1:15" x14ac:dyDescent="0.2">
      <c r="A7648" s="210" t="s">
        <v>29218</v>
      </c>
      <c r="B7648" s="210" t="s">
        <v>5098</v>
      </c>
      <c r="C7648" s="210" t="s">
        <v>29196</v>
      </c>
      <c r="D7648" s="211">
        <v>95448</v>
      </c>
      <c r="E7648" s="210" t="s">
        <v>29197</v>
      </c>
      <c r="G7648" s="210" t="s">
        <v>29206</v>
      </c>
      <c r="H7648" s="210" t="s">
        <v>7834</v>
      </c>
      <c r="I7648" s="210" t="s">
        <v>30527</v>
      </c>
      <c r="J7648" s="210" t="s">
        <v>30528</v>
      </c>
      <c r="K7648" s="210" t="s">
        <v>30528</v>
      </c>
      <c r="L7648" s="210" t="s">
        <v>7851</v>
      </c>
      <c r="M7648" s="210" t="s">
        <v>3533</v>
      </c>
      <c r="N7648" s="211">
        <v>95448</v>
      </c>
      <c r="O7648" s="210" t="s">
        <v>29197</v>
      </c>
    </row>
    <row r="7649" spans="1:15" x14ac:dyDescent="0.2">
      <c r="A7649" s="210" t="s">
        <v>29218</v>
      </c>
      <c r="B7649" s="210" t="s">
        <v>5098</v>
      </c>
      <c r="C7649" s="210" t="s">
        <v>29196</v>
      </c>
      <c r="D7649" s="211">
        <v>95448</v>
      </c>
      <c r="E7649" s="210" t="s">
        <v>29197</v>
      </c>
      <c r="G7649" s="210" t="s">
        <v>29206</v>
      </c>
      <c r="H7649" s="210" t="s">
        <v>7834</v>
      </c>
      <c r="I7649" s="210" t="s">
        <v>30529</v>
      </c>
      <c r="J7649" s="210" t="s">
        <v>30530</v>
      </c>
      <c r="K7649" s="210" t="s">
        <v>30530</v>
      </c>
      <c r="L7649" s="210" t="s">
        <v>7851</v>
      </c>
      <c r="M7649" s="210" t="s">
        <v>3533</v>
      </c>
      <c r="N7649" s="211">
        <v>95448</v>
      </c>
      <c r="O7649" s="210" t="s">
        <v>29197</v>
      </c>
    </row>
    <row r="7650" spans="1:15" x14ac:dyDescent="0.2">
      <c r="A7650" s="210" t="s">
        <v>29218</v>
      </c>
      <c r="B7650" s="210" t="s">
        <v>5098</v>
      </c>
      <c r="C7650" s="210" t="s">
        <v>29196</v>
      </c>
      <c r="D7650" s="211">
        <v>95448</v>
      </c>
      <c r="E7650" s="210" t="s">
        <v>29197</v>
      </c>
      <c r="G7650" s="210" t="s">
        <v>29206</v>
      </c>
      <c r="H7650" s="210" t="s">
        <v>7834</v>
      </c>
      <c r="I7650" s="210" t="s">
        <v>30531</v>
      </c>
      <c r="J7650" s="210" t="s">
        <v>30532</v>
      </c>
      <c r="K7650" s="210" t="s">
        <v>30532</v>
      </c>
      <c r="L7650" s="210" t="s">
        <v>7851</v>
      </c>
      <c r="M7650" s="210" t="s">
        <v>3533</v>
      </c>
      <c r="N7650" s="211">
        <v>95448</v>
      </c>
      <c r="O7650" s="210" t="s">
        <v>29197</v>
      </c>
    </row>
    <row r="7651" spans="1:15" x14ac:dyDescent="0.2">
      <c r="A7651" s="210" t="s">
        <v>29218</v>
      </c>
      <c r="B7651" s="210" t="s">
        <v>5098</v>
      </c>
      <c r="C7651" s="210" t="s">
        <v>29196</v>
      </c>
      <c r="D7651" s="211">
        <v>95448</v>
      </c>
      <c r="E7651" s="210" t="s">
        <v>29197</v>
      </c>
      <c r="G7651" s="210" t="s">
        <v>29206</v>
      </c>
      <c r="H7651" s="210" t="s">
        <v>7834</v>
      </c>
      <c r="I7651" s="210" t="s">
        <v>30533</v>
      </c>
      <c r="J7651" s="210" t="s">
        <v>30534</v>
      </c>
      <c r="K7651" s="210" t="s">
        <v>30534</v>
      </c>
      <c r="L7651" s="210" t="s">
        <v>7851</v>
      </c>
      <c r="M7651" s="210" t="s">
        <v>3533</v>
      </c>
      <c r="N7651" s="211">
        <v>95448</v>
      </c>
      <c r="O7651" s="210" t="s">
        <v>29197</v>
      </c>
    </row>
    <row r="7652" spans="1:15" x14ac:dyDescent="0.2">
      <c r="A7652" s="210" t="s">
        <v>29218</v>
      </c>
      <c r="B7652" s="210" t="s">
        <v>5098</v>
      </c>
      <c r="C7652" s="210" t="s">
        <v>29196</v>
      </c>
      <c r="D7652" s="211">
        <v>95448</v>
      </c>
      <c r="E7652" s="210" t="s">
        <v>29197</v>
      </c>
      <c r="G7652" s="210" t="s">
        <v>29206</v>
      </c>
      <c r="H7652" s="210" t="s">
        <v>7834</v>
      </c>
      <c r="I7652" s="210" t="s">
        <v>30535</v>
      </c>
      <c r="J7652" s="210" t="s">
        <v>30536</v>
      </c>
      <c r="K7652" s="210" t="s">
        <v>30536</v>
      </c>
      <c r="L7652" s="210" t="s">
        <v>7851</v>
      </c>
      <c r="M7652" s="210" t="s">
        <v>3533</v>
      </c>
      <c r="N7652" s="211">
        <v>95448</v>
      </c>
      <c r="O7652" s="210" t="s">
        <v>29197</v>
      </c>
    </row>
    <row r="7653" spans="1:15" x14ac:dyDescent="0.2">
      <c r="A7653" s="210" t="s">
        <v>29218</v>
      </c>
      <c r="B7653" s="210" t="s">
        <v>5098</v>
      </c>
      <c r="C7653" s="210" t="s">
        <v>29196</v>
      </c>
      <c r="D7653" s="211">
        <v>95448</v>
      </c>
      <c r="E7653" s="210" t="s">
        <v>29197</v>
      </c>
      <c r="G7653" s="210" t="s">
        <v>29206</v>
      </c>
      <c r="H7653" s="210" t="s">
        <v>7834</v>
      </c>
      <c r="I7653" s="210" t="s">
        <v>30537</v>
      </c>
      <c r="J7653" s="210" t="s">
        <v>30538</v>
      </c>
      <c r="K7653" s="210" t="s">
        <v>30538</v>
      </c>
      <c r="L7653" s="210" t="s">
        <v>7851</v>
      </c>
      <c r="M7653" s="210" t="s">
        <v>3533</v>
      </c>
      <c r="N7653" s="211">
        <v>95448</v>
      </c>
      <c r="O7653" s="210" t="s">
        <v>29197</v>
      </c>
    </row>
    <row r="7654" spans="1:15" x14ac:dyDescent="0.2">
      <c r="A7654" s="210" t="s">
        <v>29218</v>
      </c>
      <c r="B7654" s="210" t="s">
        <v>5098</v>
      </c>
      <c r="C7654" s="210" t="s">
        <v>29196</v>
      </c>
      <c r="D7654" s="211">
        <v>95448</v>
      </c>
      <c r="E7654" s="210" t="s">
        <v>29197</v>
      </c>
      <c r="G7654" s="210" t="s">
        <v>29206</v>
      </c>
      <c r="H7654" s="210" t="s">
        <v>7834</v>
      </c>
      <c r="I7654" s="210" t="s">
        <v>30539</v>
      </c>
      <c r="J7654" s="210" t="s">
        <v>30540</v>
      </c>
      <c r="K7654" s="210" t="s">
        <v>30540</v>
      </c>
      <c r="L7654" s="210" t="s">
        <v>7851</v>
      </c>
      <c r="M7654" s="210" t="s">
        <v>3533</v>
      </c>
      <c r="N7654" s="211">
        <v>95448</v>
      </c>
      <c r="O7654" s="210" t="s">
        <v>29197</v>
      </c>
    </row>
    <row r="7655" spans="1:15" x14ac:dyDescent="0.2">
      <c r="A7655" s="210" t="s">
        <v>29218</v>
      </c>
      <c r="B7655" s="210" t="s">
        <v>5098</v>
      </c>
      <c r="C7655" s="210" t="s">
        <v>29196</v>
      </c>
      <c r="D7655" s="211">
        <v>95448</v>
      </c>
      <c r="E7655" s="210" t="s">
        <v>29197</v>
      </c>
      <c r="G7655" s="210" t="s">
        <v>29206</v>
      </c>
      <c r="H7655" s="210" t="s">
        <v>7834</v>
      </c>
      <c r="I7655" s="210" t="s">
        <v>30541</v>
      </c>
      <c r="J7655" s="210" t="s">
        <v>30542</v>
      </c>
      <c r="K7655" s="210" t="s">
        <v>30542</v>
      </c>
      <c r="L7655" s="210" t="s">
        <v>7851</v>
      </c>
      <c r="M7655" s="210" t="s">
        <v>3533</v>
      </c>
      <c r="N7655" s="211">
        <v>95448</v>
      </c>
      <c r="O7655" s="210" t="s">
        <v>29197</v>
      </c>
    </row>
    <row r="7656" spans="1:15" x14ac:dyDescent="0.2">
      <c r="A7656" s="210" t="s">
        <v>29218</v>
      </c>
      <c r="B7656" s="210" t="s">
        <v>5098</v>
      </c>
      <c r="C7656" s="210" t="s">
        <v>29196</v>
      </c>
      <c r="D7656" s="211">
        <v>95448</v>
      </c>
      <c r="E7656" s="210" t="s">
        <v>29197</v>
      </c>
      <c r="G7656" s="210" t="s">
        <v>29206</v>
      </c>
      <c r="H7656" s="210" t="s">
        <v>7834</v>
      </c>
      <c r="I7656" s="210" t="s">
        <v>30543</v>
      </c>
      <c r="J7656" s="210" t="s">
        <v>30544</v>
      </c>
      <c r="K7656" s="210" t="s">
        <v>30544</v>
      </c>
      <c r="L7656" s="210" t="s">
        <v>7851</v>
      </c>
      <c r="M7656" s="210" t="s">
        <v>3533</v>
      </c>
      <c r="N7656" s="211">
        <v>95448</v>
      </c>
      <c r="O7656" s="210" t="s">
        <v>29197</v>
      </c>
    </row>
    <row r="7657" spans="1:15" x14ac:dyDescent="0.2">
      <c r="A7657" s="210" t="s">
        <v>29218</v>
      </c>
      <c r="B7657" s="210" t="s">
        <v>5098</v>
      </c>
      <c r="C7657" s="210" t="s">
        <v>29196</v>
      </c>
      <c r="D7657" s="211">
        <v>95448</v>
      </c>
      <c r="E7657" s="210" t="s">
        <v>29197</v>
      </c>
      <c r="G7657" s="210" t="s">
        <v>29206</v>
      </c>
      <c r="H7657" s="210" t="s">
        <v>7834</v>
      </c>
      <c r="I7657" s="210" t="s">
        <v>30545</v>
      </c>
      <c r="J7657" s="210" t="s">
        <v>30546</v>
      </c>
      <c r="K7657" s="210" t="s">
        <v>30546</v>
      </c>
      <c r="L7657" s="210" t="s">
        <v>7851</v>
      </c>
      <c r="M7657" s="210" t="s">
        <v>3533</v>
      </c>
      <c r="N7657" s="211">
        <v>95448</v>
      </c>
      <c r="O7657" s="210" t="s">
        <v>29197</v>
      </c>
    </row>
    <row r="7658" spans="1:15" x14ac:dyDescent="0.2">
      <c r="A7658" s="210" t="s">
        <v>29218</v>
      </c>
      <c r="B7658" s="210" t="s">
        <v>5098</v>
      </c>
      <c r="C7658" s="210" t="s">
        <v>29196</v>
      </c>
      <c r="D7658" s="211">
        <v>95448</v>
      </c>
      <c r="E7658" s="210" t="s">
        <v>29197</v>
      </c>
      <c r="G7658" s="210" t="s">
        <v>29206</v>
      </c>
      <c r="H7658" s="210" t="s">
        <v>7834</v>
      </c>
      <c r="I7658" s="210" t="s">
        <v>30547</v>
      </c>
      <c r="J7658" s="210" t="s">
        <v>30548</v>
      </c>
      <c r="K7658" s="210" t="s">
        <v>30548</v>
      </c>
      <c r="L7658" s="210" t="s">
        <v>7851</v>
      </c>
      <c r="M7658" s="210" t="s">
        <v>3533</v>
      </c>
      <c r="N7658" s="211">
        <v>95448</v>
      </c>
      <c r="O7658" s="210" t="s">
        <v>29197</v>
      </c>
    </row>
    <row r="7659" spans="1:15" x14ac:dyDescent="0.2">
      <c r="A7659" s="210" t="s">
        <v>29218</v>
      </c>
      <c r="B7659" s="210" t="s">
        <v>5098</v>
      </c>
      <c r="C7659" s="210" t="s">
        <v>29196</v>
      </c>
      <c r="D7659" s="211">
        <v>95448</v>
      </c>
      <c r="E7659" s="210" t="s">
        <v>29197</v>
      </c>
      <c r="G7659" s="210" t="s">
        <v>29206</v>
      </c>
      <c r="H7659" s="210" t="s">
        <v>7834</v>
      </c>
      <c r="I7659" s="210" t="s">
        <v>30549</v>
      </c>
      <c r="J7659" s="210" t="s">
        <v>30550</v>
      </c>
      <c r="K7659" s="210" t="s">
        <v>30550</v>
      </c>
      <c r="L7659" s="210" t="s">
        <v>7851</v>
      </c>
      <c r="M7659" s="210" t="s">
        <v>3533</v>
      </c>
      <c r="N7659" s="211">
        <v>95448</v>
      </c>
      <c r="O7659" s="210" t="s">
        <v>29197</v>
      </c>
    </row>
    <row r="7660" spans="1:15" x14ac:dyDescent="0.2">
      <c r="A7660" s="210" t="s">
        <v>29218</v>
      </c>
      <c r="B7660" s="210" t="s">
        <v>5098</v>
      </c>
      <c r="C7660" s="210" t="s">
        <v>29196</v>
      </c>
      <c r="D7660" s="211">
        <v>95448</v>
      </c>
      <c r="E7660" s="210" t="s">
        <v>29197</v>
      </c>
      <c r="G7660" s="210" t="s">
        <v>29206</v>
      </c>
      <c r="H7660" s="210" t="s">
        <v>7834</v>
      </c>
      <c r="I7660" s="210" t="s">
        <v>30551</v>
      </c>
      <c r="J7660" s="210" t="s">
        <v>30552</v>
      </c>
      <c r="K7660" s="210" t="s">
        <v>30552</v>
      </c>
      <c r="L7660" s="210" t="s">
        <v>7851</v>
      </c>
      <c r="M7660" s="210" t="s">
        <v>3533</v>
      </c>
      <c r="N7660" s="211">
        <v>95448</v>
      </c>
      <c r="O7660" s="210" t="s">
        <v>29197</v>
      </c>
    </row>
    <row r="7661" spans="1:15" x14ac:dyDescent="0.2">
      <c r="A7661" s="210" t="s">
        <v>29218</v>
      </c>
      <c r="B7661" s="210" t="s">
        <v>5098</v>
      </c>
      <c r="C7661" s="210" t="s">
        <v>29196</v>
      </c>
      <c r="D7661" s="211">
        <v>95448</v>
      </c>
      <c r="E7661" s="210" t="s">
        <v>29197</v>
      </c>
      <c r="G7661" s="210" t="s">
        <v>29206</v>
      </c>
      <c r="H7661" s="210" t="s">
        <v>7834</v>
      </c>
      <c r="I7661" s="210" t="s">
        <v>30553</v>
      </c>
      <c r="J7661" s="210" t="s">
        <v>30554</v>
      </c>
      <c r="K7661" s="210" t="s">
        <v>30554</v>
      </c>
      <c r="L7661" s="210" t="s">
        <v>7851</v>
      </c>
      <c r="M7661" s="210" t="s">
        <v>3533</v>
      </c>
      <c r="N7661" s="211">
        <v>95448</v>
      </c>
      <c r="O7661" s="210" t="s">
        <v>29197</v>
      </c>
    </row>
    <row r="7662" spans="1:15" x14ac:dyDescent="0.2">
      <c r="A7662" s="210" t="s">
        <v>29218</v>
      </c>
      <c r="B7662" s="210" t="s">
        <v>5098</v>
      </c>
      <c r="C7662" s="210" t="s">
        <v>29196</v>
      </c>
      <c r="D7662" s="211">
        <v>95448</v>
      </c>
      <c r="E7662" s="210" t="s">
        <v>29197</v>
      </c>
      <c r="G7662" s="210" t="s">
        <v>29206</v>
      </c>
      <c r="H7662" s="210" t="s">
        <v>7834</v>
      </c>
      <c r="I7662" s="210" t="s">
        <v>30555</v>
      </c>
      <c r="J7662" s="210" t="s">
        <v>30556</v>
      </c>
      <c r="K7662" s="210" t="s">
        <v>30556</v>
      </c>
      <c r="L7662" s="210" t="s">
        <v>7851</v>
      </c>
      <c r="M7662" s="210" t="s">
        <v>3533</v>
      </c>
      <c r="N7662" s="211">
        <v>95448</v>
      </c>
      <c r="O7662" s="210" t="s">
        <v>29197</v>
      </c>
    </row>
    <row r="7663" spans="1:15" x14ac:dyDescent="0.2">
      <c r="A7663" s="210" t="s">
        <v>29218</v>
      </c>
      <c r="B7663" s="210" t="s">
        <v>5098</v>
      </c>
      <c r="C7663" s="210" t="s">
        <v>29196</v>
      </c>
      <c r="D7663" s="211">
        <v>95448</v>
      </c>
      <c r="E7663" s="210" t="s">
        <v>29197</v>
      </c>
      <c r="G7663" s="210" t="s">
        <v>29206</v>
      </c>
      <c r="H7663" s="210" t="s">
        <v>7834</v>
      </c>
      <c r="I7663" s="210" t="s">
        <v>30557</v>
      </c>
      <c r="J7663" s="210" t="s">
        <v>30558</v>
      </c>
      <c r="K7663" s="210" t="s">
        <v>30558</v>
      </c>
      <c r="L7663" s="210" t="s">
        <v>7851</v>
      </c>
      <c r="M7663" s="210" t="s">
        <v>3533</v>
      </c>
      <c r="N7663" s="211">
        <v>95448</v>
      </c>
      <c r="O7663" s="210" t="s">
        <v>29197</v>
      </c>
    </row>
    <row r="7664" spans="1:15" x14ac:dyDescent="0.2">
      <c r="A7664" s="210" t="s">
        <v>29218</v>
      </c>
      <c r="B7664" s="210" t="s">
        <v>5098</v>
      </c>
      <c r="C7664" s="210" t="s">
        <v>29196</v>
      </c>
      <c r="D7664" s="211">
        <v>95448</v>
      </c>
      <c r="E7664" s="210" t="s">
        <v>29197</v>
      </c>
      <c r="G7664" s="210" t="s">
        <v>29206</v>
      </c>
      <c r="H7664" s="210" t="s">
        <v>7834</v>
      </c>
      <c r="I7664" s="210" t="s">
        <v>30559</v>
      </c>
      <c r="J7664" s="210" t="s">
        <v>30560</v>
      </c>
      <c r="K7664" s="210" t="s">
        <v>30560</v>
      </c>
      <c r="L7664" s="210" t="s">
        <v>7851</v>
      </c>
      <c r="M7664" s="210" t="s">
        <v>3533</v>
      </c>
      <c r="N7664" s="211">
        <v>95448</v>
      </c>
      <c r="O7664" s="210" t="s">
        <v>29197</v>
      </c>
    </row>
    <row r="7665" spans="1:15" x14ac:dyDescent="0.2">
      <c r="A7665" s="210" t="s">
        <v>29218</v>
      </c>
      <c r="B7665" s="210" t="s">
        <v>5098</v>
      </c>
      <c r="C7665" s="210" t="s">
        <v>29196</v>
      </c>
      <c r="D7665" s="211">
        <v>95448</v>
      </c>
      <c r="E7665" s="210" t="s">
        <v>29197</v>
      </c>
      <c r="G7665" s="210" t="s">
        <v>29206</v>
      </c>
      <c r="H7665" s="210" t="s">
        <v>7834</v>
      </c>
      <c r="I7665" s="210" t="s">
        <v>30561</v>
      </c>
      <c r="J7665" s="210" t="s">
        <v>30562</v>
      </c>
      <c r="K7665" s="210" t="s">
        <v>30562</v>
      </c>
      <c r="L7665" s="210" t="s">
        <v>7851</v>
      </c>
      <c r="M7665" s="210" t="s">
        <v>3533</v>
      </c>
      <c r="N7665" s="211">
        <v>95448</v>
      </c>
      <c r="O7665" s="210" t="s">
        <v>29197</v>
      </c>
    </row>
    <row r="7666" spans="1:15" x14ac:dyDescent="0.2">
      <c r="A7666" s="210" t="s">
        <v>29218</v>
      </c>
      <c r="B7666" s="210" t="s">
        <v>5098</v>
      </c>
      <c r="C7666" s="210" t="s">
        <v>29196</v>
      </c>
      <c r="D7666" s="211">
        <v>95448</v>
      </c>
      <c r="E7666" s="210" t="s">
        <v>29197</v>
      </c>
      <c r="G7666" s="210" t="s">
        <v>29206</v>
      </c>
      <c r="H7666" s="210" t="s">
        <v>7834</v>
      </c>
      <c r="I7666" s="210" t="s">
        <v>30563</v>
      </c>
      <c r="J7666" s="210" t="s">
        <v>30564</v>
      </c>
      <c r="K7666" s="210" t="s">
        <v>30564</v>
      </c>
      <c r="L7666" s="210" t="s">
        <v>7851</v>
      </c>
      <c r="M7666" s="210" t="s">
        <v>3533</v>
      </c>
      <c r="N7666" s="211">
        <v>95448</v>
      </c>
      <c r="O7666" s="210" t="s">
        <v>29197</v>
      </c>
    </row>
    <row r="7667" spans="1:15" x14ac:dyDescent="0.2">
      <c r="A7667" s="210" t="s">
        <v>29218</v>
      </c>
      <c r="B7667" s="210" t="s">
        <v>5098</v>
      </c>
      <c r="C7667" s="210" t="s">
        <v>29196</v>
      </c>
      <c r="D7667" s="211">
        <v>95448</v>
      </c>
      <c r="E7667" s="210" t="s">
        <v>29197</v>
      </c>
      <c r="G7667" s="210" t="s">
        <v>29206</v>
      </c>
      <c r="H7667" s="210" t="s">
        <v>7834</v>
      </c>
      <c r="I7667" s="210" t="s">
        <v>30565</v>
      </c>
      <c r="J7667" s="210" t="s">
        <v>30566</v>
      </c>
      <c r="K7667" s="210" t="s">
        <v>30566</v>
      </c>
      <c r="L7667" s="210" t="s">
        <v>7851</v>
      </c>
      <c r="M7667" s="210" t="s">
        <v>3533</v>
      </c>
      <c r="N7667" s="211">
        <v>95448</v>
      </c>
      <c r="O7667" s="210" t="s">
        <v>29197</v>
      </c>
    </row>
    <row r="7668" spans="1:15" x14ac:dyDescent="0.2">
      <c r="A7668" s="210" t="s">
        <v>29218</v>
      </c>
      <c r="B7668" s="210" t="s">
        <v>5098</v>
      </c>
      <c r="C7668" s="210" t="s">
        <v>29196</v>
      </c>
      <c r="D7668" s="211">
        <v>95448</v>
      </c>
      <c r="E7668" s="210" t="s">
        <v>29197</v>
      </c>
      <c r="G7668" s="210" t="s">
        <v>29206</v>
      </c>
      <c r="H7668" s="210" t="s">
        <v>7834</v>
      </c>
      <c r="I7668" s="210" t="s">
        <v>30567</v>
      </c>
      <c r="J7668" s="210" t="s">
        <v>30568</v>
      </c>
      <c r="K7668" s="210" t="s">
        <v>30568</v>
      </c>
      <c r="L7668" s="210" t="s">
        <v>7851</v>
      </c>
      <c r="M7668" s="210" t="s">
        <v>3533</v>
      </c>
      <c r="N7668" s="211">
        <v>95448</v>
      </c>
      <c r="O7668" s="210" t="s">
        <v>29197</v>
      </c>
    </row>
    <row r="7669" spans="1:15" x14ac:dyDescent="0.2">
      <c r="A7669" s="210" t="s">
        <v>29218</v>
      </c>
      <c r="B7669" s="210" t="s">
        <v>5098</v>
      </c>
      <c r="C7669" s="210" t="s">
        <v>29196</v>
      </c>
      <c r="D7669" s="211">
        <v>95448</v>
      </c>
      <c r="E7669" s="210" t="s">
        <v>29197</v>
      </c>
      <c r="G7669" s="210" t="s">
        <v>29206</v>
      </c>
      <c r="H7669" s="210" t="s">
        <v>7834</v>
      </c>
      <c r="I7669" s="210" t="s">
        <v>30569</v>
      </c>
      <c r="J7669" s="210" t="s">
        <v>30570</v>
      </c>
      <c r="K7669" s="210" t="s">
        <v>30570</v>
      </c>
      <c r="L7669" s="210" t="s">
        <v>7851</v>
      </c>
      <c r="M7669" s="210" t="s">
        <v>3533</v>
      </c>
      <c r="N7669" s="211">
        <v>95448</v>
      </c>
      <c r="O7669" s="210" t="s">
        <v>29197</v>
      </c>
    </row>
    <row r="7670" spans="1:15" x14ac:dyDescent="0.2">
      <c r="A7670" s="210" t="s">
        <v>29218</v>
      </c>
      <c r="B7670" s="210" t="s">
        <v>5098</v>
      </c>
      <c r="C7670" s="210" t="s">
        <v>29196</v>
      </c>
      <c r="D7670" s="211">
        <v>95448</v>
      </c>
      <c r="E7670" s="210" t="s">
        <v>29197</v>
      </c>
      <c r="G7670" s="210" t="s">
        <v>29206</v>
      </c>
      <c r="H7670" s="210" t="s">
        <v>7834</v>
      </c>
      <c r="I7670" s="210" t="s">
        <v>30571</v>
      </c>
      <c r="J7670" s="210" t="s">
        <v>30572</v>
      </c>
      <c r="K7670" s="210" t="s">
        <v>30572</v>
      </c>
      <c r="L7670" s="210" t="s">
        <v>7851</v>
      </c>
      <c r="M7670" s="210" t="s">
        <v>3533</v>
      </c>
      <c r="N7670" s="211">
        <v>95448</v>
      </c>
      <c r="O7670" s="210" t="s">
        <v>29197</v>
      </c>
    </row>
    <row r="7671" spans="1:15" x14ac:dyDescent="0.2">
      <c r="A7671" s="210" t="s">
        <v>29218</v>
      </c>
      <c r="B7671" s="210" t="s">
        <v>5098</v>
      </c>
      <c r="C7671" s="210" t="s">
        <v>29196</v>
      </c>
      <c r="D7671" s="211">
        <v>95448</v>
      </c>
      <c r="E7671" s="210" t="s">
        <v>29197</v>
      </c>
      <c r="G7671" s="210" t="s">
        <v>29206</v>
      </c>
      <c r="H7671" s="210" t="s">
        <v>7834</v>
      </c>
      <c r="I7671" s="210" t="s">
        <v>30573</v>
      </c>
      <c r="J7671" s="210" t="s">
        <v>30574</v>
      </c>
      <c r="K7671" s="210" t="s">
        <v>30574</v>
      </c>
      <c r="L7671" s="210" t="s">
        <v>7851</v>
      </c>
      <c r="M7671" s="210" t="s">
        <v>3533</v>
      </c>
      <c r="N7671" s="211">
        <v>95448</v>
      </c>
      <c r="O7671" s="210" t="s">
        <v>29197</v>
      </c>
    </row>
    <row r="7672" spans="1:15" x14ac:dyDescent="0.2">
      <c r="A7672" s="210" t="s">
        <v>29218</v>
      </c>
      <c r="B7672" s="210" t="s">
        <v>5098</v>
      </c>
      <c r="C7672" s="210" t="s">
        <v>29196</v>
      </c>
      <c r="D7672" s="211">
        <v>95448</v>
      </c>
      <c r="E7672" s="210" t="s">
        <v>29197</v>
      </c>
      <c r="G7672" s="210" t="s">
        <v>29206</v>
      </c>
      <c r="H7672" s="210" t="s">
        <v>7834</v>
      </c>
      <c r="I7672" s="210" t="s">
        <v>30575</v>
      </c>
      <c r="J7672" s="210" t="s">
        <v>30576</v>
      </c>
      <c r="K7672" s="210" t="s">
        <v>30576</v>
      </c>
      <c r="L7672" s="210" t="s">
        <v>7851</v>
      </c>
      <c r="M7672" s="210" t="s">
        <v>3533</v>
      </c>
      <c r="N7672" s="211">
        <v>95448</v>
      </c>
      <c r="O7672" s="210" t="s">
        <v>29197</v>
      </c>
    </row>
    <row r="7673" spans="1:15" x14ac:dyDescent="0.2">
      <c r="A7673" s="210" t="s">
        <v>29218</v>
      </c>
      <c r="B7673" s="210" t="s">
        <v>5098</v>
      </c>
      <c r="C7673" s="210" t="s">
        <v>29196</v>
      </c>
      <c r="D7673" s="211">
        <v>95448</v>
      </c>
      <c r="E7673" s="210" t="s">
        <v>29197</v>
      </c>
      <c r="G7673" s="210" t="s">
        <v>29206</v>
      </c>
      <c r="H7673" s="210" t="s">
        <v>7834</v>
      </c>
      <c r="I7673" s="210" t="s">
        <v>30577</v>
      </c>
      <c r="J7673" s="210" t="s">
        <v>30578</v>
      </c>
      <c r="K7673" s="210" t="s">
        <v>30578</v>
      </c>
      <c r="L7673" s="210" t="s">
        <v>7851</v>
      </c>
      <c r="M7673" s="210" t="s">
        <v>3533</v>
      </c>
      <c r="N7673" s="211">
        <v>95448</v>
      </c>
      <c r="O7673" s="210" t="s">
        <v>29197</v>
      </c>
    </row>
    <row r="7674" spans="1:15" x14ac:dyDescent="0.2">
      <c r="A7674" s="210" t="s">
        <v>29218</v>
      </c>
      <c r="B7674" s="210" t="s">
        <v>5098</v>
      </c>
      <c r="C7674" s="210" t="s">
        <v>29196</v>
      </c>
      <c r="D7674" s="211">
        <v>95448</v>
      </c>
      <c r="E7674" s="210" t="s">
        <v>29197</v>
      </c>
      <c r="G7674" s="210" t="s">
        <v>29206</v>
      </c>
      <c r="H7674" s="210" t="s">
        <v>7834</v>
      </c>
      <c r="I7674" s="210" t="s">
        <v>30579</v>
      </c>
      <c r="J7674" s="210" t="s">
        <v>30580</v>
      </c>
      <c r="K7674" s="210" t="s">
        <v>30580</v>
      </c>
      <c r="L7674" s="210" t="s">
        <v>7851</v>
      </c>
      <c r="M7674" s="210" t="s">
        <v>3533</v>
      </c>
      <c r="N7674" s="211">
        <v>95448</v>
      </c>
      <c r="O7674" s="210" t="s">
        <v>29197</v>
      </c>
    </row>
    <row r="7675" spans="1:15" x14ac:dyDescent="0.2">
      <c r="A7675" s="210" t="s">
        <v>29218</v>
      </c>
      <c r="B7675" s="210" t="s">
        <v>5098</v>
      </c>
      <c r="C7675" s="210" t="s">
        <v>29196</v>
      </c>
      <c r="D7675" s="211">
        <v>95448</v>
      </c>
      <c r="E7675" s="210" t="s">
        <v>29197</v>
      </c>
      <c r="G7675" s="210" t="s">
        <v>29206</v>
      </c>
      <c r="H7675" s="210" t="s">
        <v>7834</v>
      </c>
      <c r="I7675" s="210" t="s">
        <v>30581</v>
      </c>
      <c r="J7675" s="210" t="s">
        <v>30582</v>
      </c>
      <c r="K7675" s="210" t="s">
        <v>30582</v>
      </c>
      <c r="L7675" s="210" t="s">
        <v>7851</v>
      </c>
      <c r="M7675" s="210" t="s">
        <v>3533</v>
      </c>
      <c r="N7675" s="211">
        <v>95448</v>
      </c>
      <c r="O7675" s="210" t="s">
        <v>29197</v>
      </c>
    </row>
    <row r="7676" spans="1:15" x14ac:dyDescent="0.2">
      <c r="A7676" s="210" t="s">
        <v>29218</v>
      </c>
      <c r="B7676" s="210" t="s">
        <v>5098</v>
      </c>
      <c r="C7676" s="210" t="s">
        <v>29196</v>
      </c>
      <c r="D7676" s="211">
        <v>95448</v>
      </c>
      <c r="E7676" s="210" t="s">
        <v>29197</v>
      </c>
      <c r="G7676" s="210" t="s">
        <v>29206</v>
      </c>
      <c r="H7676" s="210" t="s">
        <v>7834</v>
      </c>
      <c r="I7676" s="210" t="s">
        <v>30583</v>
      </c>
      <c r="J7676" s="210" t="s">
        <v>30584</v>
      </c>
      <c r="K7676" s="210" t="s">
        <v>30584</v>
      </c>
      <c r="L7676" s="210" t="s">
        <v>7851</v>
      </c>
      <c r="M7676" s="210" t="s">
        <v>3533</v>
      </c>
      <c r="N7676" s="211">
        <v>95448</v>
      </c>
      <c r="O7676" s="210" t="s">
        <v>29197</v>
      </c>
    </row>
    <row r="7677" spans="1:15" x14ac:dyDescent="0.2">
      <c r="A7677" s="210" t="s">
        <v>29218</v>
      </c>
      <c r="B7677" s="210" t="s">
        <v>5098</v>
      </c>
      <c r="C7677" s="210" t="s">
        <v>29196</v>
      </c>
      <c r="D7677" s="211">
        <v>95448</v>
      </c>
      <c r="E7677" s="210" t="s">
        <v>29197</v>
      </c>
      <c r="G7677" s="210" t="s">
        <v>29206</v>
      </c>
      <c r="H7677" s="210" t="s">
        <v>7834</v>
      </c>
      <c r="I7677" s="210" t="s">
        <v>30585</v>
      </c>
      <c r="J7677" s="210" t="s">
        <v>30586</v>
      </c>
      <c r="K7677" s="210" t="s">
        <v>30586</v>
      </c>
      <c r="L7677" s="210" t="s">
        <v>7851</v>
      </c>
      <c r="M7677" s="210" t="s">
        <v>3533</v>
      </c>
      <c r="N7677" s="211">
        <v>95448</v>
      </c>
      <c r="O7677" s="210" t="s">
        <v>29197</v>
      </c>
    </row>
    <row r="7678" spans="1:15" x14ac:dyDescent="0.2">
      <c r="A7678" s="210" t="s">
        <v>29218</v>
      </c>
      <c r="B7678" s="210" t="s">
        <v>5098</v>
      </c>
      <c r="C7678" s="210" t="s">
        <v>29196</v>
      </c>
      <c r="D7678" s="211">
        <v>95448</v>
      </c>
      <c r="E7678" s="210" t="s">
        <v>29197</v>
      </c>
      <c r="G7678" s="210" t="s">
        <v>29206</v>
      </c>
      <c r="H7678" s="210" t="s">
        <v>7834</v>
      </c>
      <c r="I7678" s="210" t="s">
        <v>30587</v>
      </c>
      <c r="J7678" s="210" t="s">
        <v>30588</v>
      </c>
      <c r="K7678" s="210" t="s">
        <v>30588</v>
      </c>
      <c r="L7678" s="210" t="s">
        <v>7851</v>
      </c>
      <c r="M7678" s="210" t="s">
        <v>3533</v>
      </c>
      <c r="N7678" s="211">
        <v>95448</v>
      </c>
      <c r="O7678" s="210" t="s">
        <v>29197</v>
      </c>
    </row>
    <row r="7679" spans="1:15" x14ac:dyDescent="0.2">
      <c r="A7679" s="210" t="s">
        <v>29218</v>
      </c>
      <c r="B7679" s="210" t="s">
        <v>5098</v>
      </c>
      <c r="C7679" s="210" t="s">
        <v>29196</v>
      </c>
      <c r="D7679" s="211">
        <v>95448</v>
      </c>
      <c r="E7679" s="210" t="s">
        <v>29197</v>
      </c>
      <c r="G7679" s="210" t="s">
        <v>29206</v>
      </c>
      <c r="H7679" s="210" t="s">
        <v>7834</v>
      </c>
      <c r="I7679" s="210" t="s">
        <v>30589</v>
      </c>
      <c r="J7679" s="210" t="s">
        <v>30590</v>
      </c>
      <c r="K7679" s="210" t="s">
        <v>30590</v>
      </c>
      <c r="L7679" s="210" t="s">
        <v>7851</v>
      </c>
      <c r="M7679" s="210" t="s">
        <v>3533</v>
      </c>
      <c r="N7679" s="211">
        <v>95448</v>
      </c>
      <c r="O7679" s="210" t="s">
        <v>29197</v>
      </c>
    </row>
    <row r="7680" spans="1:15" x14ac:dyDescent="0.2">
      <c r="A7680" s="210" t="s">
        <v>29218</v>
      </c>
      <c r="B7680" s="210" t="s">
        <v>5098</v>
      </c>
      <c r="C7680" s="210" t="s">
        <v>29196</v>
      </c>
      <c r="D7680" s="211">
        <v>95448</v>
      </c>
      <c r="E7680" s="210" t="s">
        <v>29197</v>
      </c>
      <c r="G7680" s="210" t="s">
        <v>29206</v>
      </c>
      <c r="H7680" s="210" t="s">
        <v>7834</v>
      </c>
      <c r="I7680" s="210" t="s">
        <v>30591</v>
      </c>
      <c r="J7680" s="210" t="s">
        <v>30592</v>
      </c>
      <c r="K7680" s="210" t="s">
        <v>30592</v>
      </c>
      <c r="L7680" s="210" t="s">
        <v>7851</v>
      </c>
      <c r="M7680" s="210" t="s">
        <v>3533</v>
      </c>
      <c r="N7680" s="211">
        <v>95448</v>
      </c>
      <c r="O7680" s="210" t="s">
        <v>29197</v>
      </c>
    </row>
    <row r="7681" spans="1:15" x14ac:dyDescent="0.2">
      <c r="A7681" s="210" t="s">
        <v>29218</v>
      </c>
      <c r="B7681" s="210" t="s">
        <v>5098</v>
      </c>
      <c r="C7681" s="210" t="s">
        <v>29196</v>
      </c>
      <c r="D7681" s="211">
        <v>95448</v>
      </c>
      <c r="E7681" s="210" t="s">
        <v>29197</v>
      </c>
      <c r="G7681" s="210" t="s">
        <v>29206</v>
      </c>
      <c r="H7681" s="210" t="s">
        <v>7834</v>
      </c>
      <c r="I7681" s="210" t="s">
        <v>30593</v>
      </c>
      <c r="J7681" s="210" t="s">
        <v>30594</v>
      </c>
      <c r="K7681" s="210" t="s">
        <v>30594</v>
      </c>
      <c r="L7681" s="210" t="s">
        <v>7851</v>
      </c>
      <c r="M7681" s="210" t="s">
        <v>3533</v>
      </c>
      <c r="N7681" s="211">
        <v>95448</v>
      </c>
      <c r="O7681" s="210" t="s">
        <v>29197</v>
      </c>
    </row>
    <row r="7682" spans="1:15" x14ac:dyDescent="0.2">
      <c r="A7682" s="210" t="s">
        <v>29218</v>
      </c>
      <c r="B7682" s="210" t="s">
        <v>5098</v>
      </c>
      <c r="C7682" s="210" t="s">
        <v>29196</v>
      </c>
      <c r="D7682" s="211">
        <v>95448</v>
      </c>
      <c r="E7682" s="210" t="s">
        <v>29197</v>
      </c>
      <c r="G7682" s="210" t="s">
        <v>29206</v>
      </c>
      <c r="H7682" s="210" t="s">
        <v>7834</v>
      </c>
      <c r="I7682" s="210" t="s">
        <v>30595</v>
      </c>
      <c r="J7682" s="210" t="s">
        <v>30596</v>
      </c>
      <c r="K7682" s="210" t="s">
        <v>30596</v>
      </c>
      <c r="L7682" s="210" t="s">
        <v>7851</v>
      </c>
      <c r="M7682" s="210" t="s">
        <v>3533</v>
      </c>
      <c r="N7682" s="211">
        <v>95448</v>
      </c>
      <c r="O7682" s="210" t="s">
        <v>29197</v>
      </c>
    </row>
    <row r="7683" spans="1:15" x14ac:dyDescent="0.2">
      <c r="A7683" s="210" t="s">
        <v>29218</v>
      </c>
      <c r="B7683" s="210" t="s">
        <v>5098</v>
      </c>
      <c r="C7683" s="210" t="s">
        <v>29196</v>
      </c>
      <c r="D7683" s="211">
        <v>95448</v>
      </c>
      <c r="E7683" s="210" t="s">
        <v>29197</v>
      </c>
      <c r="G7683" s="210" t="s">
        <v>29206</v>
      </c>
      <c r="H7683" s="210" t="s">
        <v>7834</v>
      </c>
      <c r="I7683" s="210" t="s">
        <v>30597</v>
      </c>
      <c r="J7683" s="210" t="s">
        <v>30598</v>
      </c>
      <c r="K7683" s="210" t="s">
        <v>30598</v>
      </c>
      <c r="L7683" s="210" t="s">
        <v>7851</v>
      </c>
      <c r="M7683" s="210" t="s">
        <v>3533</v>
      </c>
      <c r="N7683" s="211">
        <v>95448</v>
      </c>
      <c r="O7683" s="210" t="s">
        <v>29197</v>
      </c>
    </row>
    <row r="7684" spans="1:15" x14ac:dyDescent="0.2">
      <c r="A7684" s="210" t="s">
        <v>29218</v>
      </c>
      <c r="B7684" s="210" t="s">
        <v>5098</v>
      </c>
      <c r="C7684" s="210" t="s">
        <v>29196</v>
      </c>
      <c r="D7684" s="211">
        <v>95448</v>
      </c>
      <c r="E7684" s="210" t="s">
        <v>29197</v>
      </c>
      <c r="G7684" s="210" t="s">
        <v>29206</v>
      </c>
      <c r="H7684" s="210" t="s">
        <v>7834</v>
      </c>
      <c r="I7684" s="210" t="s">
        <v>30599</v>
      </c>
      <c r="J7684" s="210" t="s">
        <v>30600</v>
      </c>
      <c r="K7684" s="210" t="s">
        <v>30600</v>
      </c>
      <c r="L7684" s="210" t="s">
        <v>7851</v>
      </c>
      <c r="M7684" s="210" t="s">
        <v>3533</v>
      </c>
      <c r="N7684" s="211">
        <v>95448</v>
      </c>
      <c r="O7684" s="210" t="s">
        <v>29197</v>
      </c>
    </row>
    <row r="7685" spans="1:15" x14ac:dyDescent="0.2">
      <c r="A7685" s="210" t="s">
        <v>29218</v>
      </c>
      <c r="B7685" s="210" t="s">
        <v>5098</v>
      </c>
      <c r="C7685" s="210" t="s">
        <v>29196</v>
      </c>
      <c r="D7685" s="211">
        <v>95448</v>
      </c>
      <c r="E7685" s="210" t="s">
        <v>29197</v>
      </c>
      <c r="G7685" s="210" t="s">
        <v>29206</v>
      </c>
      <c r="H7685" s="210" t="s">
        <v>7834</v>
      </c>
      <c r="I7685" s="210" t="s">
        <v>30601</v>
      </c>
      <c r="J7685" s="210" t="s">
        <v>30602</v>
      </c>
      <c r="K7685" s="210" t="s">
        <v>30602</v>
      </c>
      <c r="L7685" s="210" t="s">
        <v>7851</v>
      </c>
      <c r="M7685" s="210" t="s">
        <v>3533</v>
      </c>
      <c r="N7685" s="211">
        <v>95448</v>
      </c>
      <c r="O7685" s="210" t="s">
        <v>29197</v>
      </c>
    </row>
    <row r="7686" spans="1:15" x14ac:dyDescent="0.2">
      <c r="A7686" s="210" t="s">
        <v>29218</v>
      </c>
      <c r="B7686" s="210" t="s">
        <v>5098</v>
      </c>
      <c r="C7686" s="210" t="s">
        <v>29196</v>
      </c>
      <c r="D7686" s="211">
        <v>95448</v>
      </c>
      <c r="E7686" s="210" t="s">
        <v>29197</v>
      </c>
      <c r="G7686" s="210" t="s">
        <v>29206</v>
      </c>
      <c r="H7686" s="210" t="s">
        <v>7834</v>
      </c>
      <c r="I7686" s="210" t="s">
        <v>30603</v>
      </c>
      <c r="J7686" s="210" t="s">
        <v>30604</v>
      </c>
      <c r="K7686" s="210" t="s">
        <v>30604</v>
      </c>
      <c r="L7686" s="210" t="s">
        <v>7851</v>
      </c>
      <c r="M7686" s="210" t="s">
        <v>3533</v>
      </c>
      <c r="N7686" s="211">
        <v>95448</v>
      </c>
      <c r="O7686" s="210" t="s">
        <v>29197</v>
      </c>
    </row>
    <row r="7687" spans="1:15" x14ac:dyDescent="0.2">
      <c r="A7687" s="210" t="s">
        <v>29218</v>
      </c>
      <c r="B7687" s="210" t="s">
        <v>5098</v>
      </c>
      <c r="C7687" s="210" t="s">
        <v>29196</v>
      </c>
      <c r="D7687" s="211">
        <v>95448</v>
      </c>
      <c r="E7687" s="210" t="s">
        <v>29197</v>
      </c>
      <c r="G7687" s="210" t="s">
        <v>29206</v>
      </c>
      <c r="H7687" s="210" t="s">
        <v>7834</v>
      </c>
      <c r="I7687" s="210" t="s">
        <v>30605</v>
      </c>
      <c r="J7687" s="210" t="s">
        <v>30606</v>
      </c>
      <c r="K7687" s="210" t="s">
        <v>30606</v>
      </c>
      <c r="L7687" s="210" t="s">
        <v>7851</v>
      </c>
      <c r="M7687" s="210" t="s">
        <v>3533</v>
      </c>
      <c r="N7687" s="211">
        <v>95448</v>
      </c>
      <c r="O7687" s="210" t="s">
        <v>29197</v>
      </c>
    </row>
    <row r="7688" spans="1:15" x14ac:dyDescent="0.2">
      <c r="A7688" s="210" t="s">
        <v>29218</v>
      </c>
      <c r="B7688" s="210" t="s">
        <v>5098</v>
      </c>
      <c r="C7688" s="210" t="s">
        <v>29196</v>
      </c>
      <c r="D7688" s="211">
        <v>95448</v>
      </c>
      <c r="E7688" s="210" t="s">
        <v>29197</v>
      </c>
      <c r="G7688" s="210" t="s">
        <v>29206</v>
      </c>
      <c r="H7688" s="210" t="s">
        <v>7834</v>
      </c>
      <c r="I7688" s="210" t="s">
        <v>30607</v>
      </c>
      <c r="J7688" s="210" t="s">
        <v>30608</v>
      </c>
      <c r="K7688" s="210" t="s">
        <v>30608</v>
      </c>
      <c r="L7688" s="210" t="s">
        <v>7851</v>
      </c>
      <c r="M7688" s="210" t="s">
        <v>3533</v>
      </c>
      <c r="N7688" s="211">
        <v>95448</v>
      </c>
      <c r="O7688" s="210" t="s">
        <v>29197</v>
      </c>
    </row>
    <row r="7689" spans="1:15" x14ac:dyDescent="0.2">
      <c r="A7689" s="210" t="s">
        <v>29218</v>
      </c>
      <c r="B7689" s="210" t="s">
        <v>5098</v>
      </c>
      <c r="C7689" s="210" t="s">
        <v>29196</v>
      </c>
      <c r="D7689" s="211">
        <v>95448</v>
      </c>
      <c r="E7689" s="210" t="s">
        <v>29197</v>
      </c>
      <c r="G7689" s="210" t="s">
        <v>29206</v>
      </c>
      <c r="H7689" s="210" t="s">
        <v>7834</v>
      </c>
      <c r="I7689" s="210" t="s">
        <v>30609</v>
      </c>
      <c r="J7689" s="210" t="s">
        <v>30610</v>
      </c>
      <c r="K7689" s="210" t="s">
        <v>30610</v>
      </c>
      <c r="L7689" s="210" t="s">
        <v>7851</v>
      </c>
      <c r="M7689" s="210" t="s">
        <v>3533</v>
      </c>
      <c r="N7689" s="211">
        <v>95448</v>
      </c>
      <c r="O7689" s="210" t="s">
        <v>29197</v>
      </c>
    </row>
    <row r="7690" spans="1:15" x14ac:dyDescent="0.2">
      <c r="A7690" s="210" t="s">
        <v>29218</v>
      </c>
      <c r="B7690" s="210" t="s">
        <v>5098</v>
      </c>
      <c r="C7690" s="210" t="s">
        <v>29196</v>
      </c>
      <c r="D7690" s="211">
        <v>95448</v>
      </c>
      <c r="E7690" s="210" t="s">
        <v>29197</v>
      </c>
      <c r="G7690" s="210" t="s">
        <v>29206</v>
      </c>
      <c r="H7690" s="210" t="s">
        <v>7834</v>
      </c>
      <c r="I7690" s="210" t="s">
        <v>30611</v>
      </c>
      <c r="J7690" s="210" t="s">
        <v>30612</v>
      </c>
      <c r="K7690" s="210" t="s">
        <v>30612</v>
      </c>
      <c r="L7690" s="210" t="s">
        <v>7851</v>
      </c>
      <c r="M7690" s="210" t="s">
        <v>3533</v>
      </c>
      <c r="N7690" s="211">
        <v>95448</v>
      </c>
      <c r="O7690" s="210" t="s">
        <v>29197</v>
      </c>
    </row>
    <row r="7691" spans="1:15" x14ac:dyDescent="0.2">
      <c r="A7691" s="210" t="s">
        <v>29218</v>
      </c>
      <c r="B7691" s="210" t="s">
        <v>5098</v>
      </c>
      <c r="C7691" s="210" t="s">
        <v>29196</v>
      </c>
      <c r="D7691" s="211">
        <v>95448</v>
      </c>
      <c r="E7691" s="210" t="s">
        <v>29197</v>
      </c>
      <c r="G7691" s="210" t="s">
        <v>29206</v>
      </c>
      <c r="H7691" s="210" t="s">
        <v>7834</v>
      </c>
      <c r="I7691" s="210" t="s">
        <v>30613</v>
      </c>
      <c r="J7691" s="210" t="s">
        <v>30614</v>
      </c>
      <c r="K7691" s="210" t="s">
        <v>30614</v>
      </c>
      <c r="L7691" s="210" t="s">
        <v>7851</v>
      </c>
      <c r="M7691" s="210" t="s">
        <v>3533</v>
      </c>
      <c r="N7691" s="211">
        <v>95448</v>
      </c>
      <c r="O7691" s="210" t="s">
        <v>29197</v>
      </c>
    </row>
    <row r="7692" spans="1:15" x14ac:dyDescent="0.2">
      <c r="A7692" s="210" t="s">
        <v>29218</v>
      </c>
      <c r="B7692" s="210" t="s">
        <v>5098</v>
      </c>
      <c r="C7692" s="210" t="s">
        <v>29196</v>
      </c>
      <c r="D7692" s="211">
        <v>95448</v>
      </c>
      <c r="E7692" s="210" t="s">
        <v>29197</v>
      </c>
      <c r="G7692" s="210" t="s">
        <v>29206</v>
      </c>
      <c r="H7692" s="210" t="s">
        <v>7834</v>
      </c>
      <c r="I7692" s="210" t="s">
        <v>30615</v>
      </c>
      <c r="J7692" s="210" t="s">
        <v>30616</v>
      </c>
      <c r="K7692" s="210" t="s">
        <v>30616</v>
      </c>
      <c r="L7692" s="210" t="s">
        <v>7851</v>
      </c>
      <c r="M7692" s="210" t="s">
        <v>3533</v>
      </c>
      <c r="N7692" s="211">
        <v>95448</v>
      </c>
      <c r="O7692" s="210" t="s">
        <v>29197</v>
      </c>
    </row>
    <row r="7693" spans="1:15" x14ac:dyDescent="0.2">
      <c r="A7693" s="210" t="s">
        <v>29218</v>
      </c>
      <c r="B7693" s="210" t="s">
        <v>5098</v>
      </c>
      <c r="C7693" s="210" t="s">
        <v>29196</v>
      </c>
      <c r="D7693" s="211">
        <v>95448</v>
      </c>
      <c r="E7693" s="210" t="s">
        <v>29197</v>
      </c>
      <c r="G7693" s="210" t="s">
        <v>29206</v>
      </c>
      <c r="H7693" s="210" t="s">
        <v>7834</v>
      </c>
      <c r="I7693" s="210" t="s">
        <v>30617</v>
      </c>
      <c r="J7693" s="210" t="s">
        <v>30618</v>
      </c>
      <c r="K7693" s="210" t="s">
        <v>30618</v>
      </c>
      <c r="L7693" s="210" t="s">
        <v>7851</v>
      </c>
      <c r="M7693" s="210" t="s">
        <v>3533</v>
      </c>
      <c r="N7693" s="211">
        <v>95448</v>
      </c>
      <c r="O7693" s="210" t="s">
        <v>29197</v>
      </c>
    </row>
    <row r="7694" spans="1:15" x14ac:dyDescent="0.2">
      <c r="A7694" s="210" t="s">
        <v>29218</v>
      </c>
      <c r="B7694" s="210" t="s">
        <v>5098</v>
      </c>
      <c r="C7694" s="210" t="s">
        <v>29196</v>
      </c>
      <c r="D7694" s="211">
        <v>95448</v>
      </c>
      <c r="E7694" s="210" t="s">
        <v>29197</v>
      </c>
      <c r="G7694" s="210" t="s">
        <v>29206</v>
      </c>
      <c r="H7694" s="210" t="s">
        <v>7834</v>
      </c>
      <c r="I7694" s="210" t="s">
        <v>30619</v>
      </c>
      <c r="J7694" s="210" t="s">
        <v>30620</v>
      </c>
      <c r="K7694" s="210" t="s">
        <v>30620</v>
      </c>
      <c r="L7694" s="210" t="s">
        <v>7851</v>
      </c>
      <c r="M7694" s="210" t="s">
        <v>3533</v>
      </c>
      <c r="N7694" s="211">
        <v>95448</v>
      </c>
      <c r="O7694" s="210" t="s">
        <v>29197</v>
      </c>
    </row>
    <row r="7695" spans="1:15" x14ac:dyDescent="0.2">
      <c r="A7695" s="210" t="s">
        <v>29218</v>
      </c>
      <c r="B7695" s="210" t="s">
        <v>5098</v>
      </c>
      <c r="C7695" s="210" t="s">
        <v>29196</v>
      </c>
      <c r="D7695" s="211">
        <v>95448</v>
      </c>
      <c r="E7695" s="210" t="s">
        <v>29197</v>
      </c>
      <c r="G7695" s="210" t="s">
        <v>29206</v>
      </c>
      <c r="H7695" s="210" t="s">
        <v>7834</v>
      </c>
      <c r="I7695" s="210" t="s">
        <v>30621</v>
      </c>
      <c r="J7695" s="210" t="s">
        <v>30622</v>
      </c>
      <c r="K7695" s="210" t="s">
        <v>30622</v>
      </c>
      <c r="L7695" s="210" t="s">
        <v>7851</v>
      </c>
      <c r="M7695" s="210" t="s">
        <v>3533</v>
      </c>
      <c r="N7695" s="211">
        <v>95448</v>
      </c>
      <c r="O7695" s="210" t="s">
        <v>29197</v>
      </c>
    </row>
    <row r="7696" spans="1:15" x14ac:dyDescent="0.2">
      <c r="A7696" s="210" t="s">
        <v>29218</v>
      </c>
      <c r="B7696" s="210" t="s">
        <v>5098</v>
      </c>
      <c r="C7696" s="210" t="s">
        <v>29196</v>
      </c>
      <c r="D7696" s="211">
        <v>95448</v>
      </c>
      <c r="E7696" s="210" t="s">
        <v>29197</v>
      </c>
      <c r="G7696" s="210" t="s">
        <v>29206</v>
      </c>
      <c r="H7696" s="210" t="s">
        <v>7834</v>
      </c>
      <c r="I7696" s="210" t="s">
        <v>30623</v>
      </c>
      <c r="J7696" s="210" t="s">
        <v>30624</v>
      </c>
      <c r="K7696" s="210" t="s">
        <v>30624</v>
      </c>
      <c r="L7696" s="210" t="s">
        <v>7851</v>
      </c>
      <c r="M7696" s="210" t="s">
        <v>3533</v>
      </c>
      <c r="N7696" s="211">
        <v>95448</v>
      </c>
      <c r="O7696" s="210" t="s">
        <v>29197</v>
      </c>
    </row>
    <row r="7697" spans="1:15" x14ac:dyDescent="0.2">
      <c r="A7697" s="210" t="s">
        <v>29218</v>
      </c>
      <c r="B7697" s="210" t="s">
        <v>5098</v>
      </c>
      <c r="C7697" s="210" t="s">
        <v>29196</v>
      </c>
      <c r="D7697" s="211">
        <v>95448</v>
      </c>
      <c r="E7697" s="210" t="s">
        <v>29197</v>
      </c>
      <c r="G7697" s="210" t="s">
        <v>29206</v>
      </c>
      <c r="H7697" s="210" t="s">
        <v>7834</v>
      </c>
      <c r="I7697" s="210" t="s">
        <v>30625</v>
      </c>
      <c r="J7697" s="210" t="s">
        <v>30626</v>
      </c>
      <c r="K7697" s="210" t="s">
        <v>30626</v>
      </c>
      <c r="L7697" s="210" t="s">
        <v>7851</v>
      </c>
      <c r="M7697" s="210" t="s">
        <v>3533</v>
      </c>
      <c r="N7697" s="211">
        <v>95448</v>
      </c>
      <c r="O7697" s="210" t="s">
        <v>29197</v>
      </c>
    </row>
    <row r="7698" spans="1:15" x14ac:dyDescent="0.2">
      <c r="A7698" s="210" t="s">
        <v>29218</v>
      </c>
      <c r="B7698" s="210" t="s">
        <v>5098</v>
      </c>
      <c r="C7698" s="210" t="s">
        <v>29196</v>
      </c>
      <c r="D7698" s="211">
        <v>95448</v>
      </c>
      <c r="E7698" s="210" t="s">
        <v>29197</v>
      </c>
      <c r="G7698" s="210" t="s">
        <v>29206</v>
      </c>
      <c r="H7698" s="210" t="s">
        <v>7834</v>
      </c>
      <c r="I7698" s="210" t="s">
        <v>30627</v>
      </c>
      <c r="J7698" s="210" t="s">
        <v>30628</v>
      </c>
      <c r="K7698" s="210" t="s">
        <v>30628</v>
      </c>
      <c r="L7698" s="210" t="s">
        <v>7851</v>
      </c>
      <c r="M7698" s="210" t="s">
        <v>3533</v>
      </c>
      <c r="N7698" s="211">
        <v>95448</v>
      </c>
      <c r="O7698" s="210" t="s">
        <v>29197</v>
      </c>
    </row>
    <row r="7699" spans="1:15" x14ac:dyDescent="0.2">
      <c r="A7699" s="210" t="s">
        <v>29218</v>
      </c>
      <c r="B7699" s="210" t="s">
        <v>5098</v>
      </c>
      <c r="C7699" s="210" t="s">
        <v>29196</v>
      </c>
      <c r="D7699" s="211">
        <v>95448</v>
      </c>
      <c r="E7699" s="210" t="s">
        <v>29197</v>
      </c>
      <c r="G7699" s="210" t="s">
        <v>29206</v>
      </c>
      <c r="H7699" s="210" t="s">
        <v>7834</v>
      </c>
      <c r="I7699" s="210" t="s">
        <v>30629</v>
      </c>
      <c r="J7699" s="210" t="s">
        <v>30630</v>
      </c>
      <c r="K7699" s="210" t="s">
        <v>30630</v>
      </c>
      <c r="L7699" s="210" t="s">
        <v>7851</v>
      </c>
      <c r="M7699" s="210" t="s">
        <v>3533</v>
      </c>
      <c r="N7699" s="211">
        <v>95448</v>
      </c>
      <c r="O7699" s="210" t="s">
        <v>29197</v>
      </c>
    </row>
    <row r="7700" spans="1:15" x14ac:dyDescent="0.2">
      <c r="A7700" s="210" t="s">
        <v>29218</v>
      </c>
      <c r="B7700" s="210" t="s">
        <v>5098</v>
      </c>
      <c r="C7700" s="210" t="s">
        <v>29196</v>
      </c>
      <c r="D7700" s="211">
        <v>95448</v>
      </c>
      <c r="E7700" s="210" t="s">
        <v>29197</v>
      </c>
      <c r="G7700" s="210" t="s">
        <v>29206</v>
      </c>
      <c r="H7700" s="210" t="s">
        <v>7834</v>
      </c>
      <c r="I7700" s="210" t="s">
        <v>30631</v>
      </c>
      <c r="J7700" s="210" t="s">
        <v>30632</v>
      </c>
      <c r="K7700" s="210" t="s">
        <v>30632</v>
      </c>
      <c r="L7700" s="210" t="s">
        <v>7851</v>
      </c>
      <c r="M7700" s="210" t="s">
        <v>3533</v>
      </c>
      <c r="N7700" s="211">
        <v>95448</v>
      </c>
      <c r="O7700" s="210" t="s">
        <v>29197</v>
      </c>
    </row>
    <row r="7701" spans="1:15" x14ac:dyDescent="0.2">
      <c r="A7701" s="210" t="s">
        <v>29218</v>
      </c>
      <c r="B7701" s="210" t="s">
        <v>5098</v>
      </c>
      <c r="C7701" s="210" t="s">
        <v>29196</v>
      </c>
      <c r="D7701" s="211">
        <v>95448</v>
      </c>
      <c r="E7701" s="210" t="s">
        <v>29197</v>
      </c>
      <c r="G7701" s="210" t="s">
        <v>29206</v>
      </c>
      <c r="H7701" s="210" t="s">
        <v>7834</v>
      </c>
      <c r="I7701" s="210" t="s">
        <v>30633</v>
      </c>
      <c r="J7701" s="210" t="s">
        <v>30634</v>
      </c>
      <c r="K7701" s="210" t="s">
        <v>30634</v>
      </c>
      <c r="L7701" s="210" t="s">
        <v>7851</v>
      </c>
      <c r="M7701" s="210" t="s">
        <v>3533</v>
      </c>
      <c r="N7701" s="211">
        <v>95448</v>
      </c>
      <c r="O7701" s="210" t="s">
        <v>29197</v>
      </c>
    </row>
    <row r="7702" spans="1:15" x14ac:dyDescent="0.2">
      <c r="A7702" s="210" t="s">
        <v>29218</v>
      </c>
      <c r="B7702" s="210" t="s">
        <v>5098</v>
      </c>
      <c r="C7702" s="210" t="s">
        <v>29196</v>
      </c>
      <c r="D7702" s="211">
        <v>95448</v>
      </c>
      <c r="E7702" s="210" t="s">
        <v>29197</v>
      </c>
      <c r="G7702" s="210" t="s">
        <v>29206</v>
      </c>
      <c r="H7702" s="210" t="s">
        <v>7834</v>
      </c>
      <c r="I7702" s="210" t="s">
        <v>30635</v>
      </c>
      <c r="J7702" s="210" t="s">
        <v>30636</v>
      </c>
      <c r="K7702" s="210" t="s">
        <v>30636</v>
      </c>
      <c r="L7702" s="210" t="s">
        <v>7851</v>
      </c>
      <c r="M7702" s="210" t="s">
        <v>3533</v>
      </c>
      <c r="N7702" s="211">
        <v>95448</v>
      </c>
      <c r="O7702" s="210" t="s">
        <v>29197</v>
      </c>
    </row>
    <row r="7703" spans="1:15" x14ac:dyDescent="0.2">
      <c r="A7703" s="210" t="s">
        <v>29218</v>
      </c>
      <c r="B7703" s="210" t="s">
        <v>5098</v>
      </c>
      <c r="C7703" s="210" t="s">
        <v>29196</v>
      </c>
      <c r="D7703" s="211">
        <v>95448</v>
      </c>
      <c r="E7703" s="210" t="s">
        <v>29197</v>
      </c>
      <c r="G7703" s="210" t="s">
        <v>29206</v>
      </c>
      <c r="H7703" s="210" t="s">
        <v>7834</v>
      </c>
      <c r="I7703" s="210" t="s">
        <v>30637</v>
      </c>
      <c r="J7703" s="210" t="s">
        <v>30638</v>
      </c>
      <c r="K7703" s="210" t="s">
        <v>30638</v>
      </c>
      <c r="L7703" s="210" t="s">
        <v>7851</v>
      </c>
      <c r="M7703" s="210" t="s">
        <v>3533</v>
      </c>
      <c r="N7703" s="211">
        <v>95448</v>
      </c>
      <c r="O7703" s="210" t="s">
        <v>29197</v>
      </c>
    </row>
    <row r="7704" spans="1:15" x14ac:dyDescent="0.2">
      <c r="A7704" s="210" t="s">
        <v>29218</v>
      </c>
      <c r="B7704" s="210" t="s">
        <v>5098</v>
      </c>
      <c r="C7704" s="210" t="s">
        <v>29196</v>
      </c>
      <c r="D7704" s="211">
        <v>95448</v>
      </c>
      <c r="E7704" s="210" t="s">
        <v>29197</v>
      </c>
      <c r="G7704" s="210" t="s">
        <v>29206</v>
      </c>
      <c r="H7704" s="210" t="s">
        <v>7834</v>
      </c>
      <c r="I7704" s="210" t="s">
        <v>30639</v>
      </c>
      <c r="J7704" s="210" t="s">
        <v>30640</v>
      </c>
      <c r="K7704" s="210" t="s">
        <v>30640</v>
      </c>
      <c r="L7704" s="210" t="s">
        <v>7851</v>
      </c>
      <c r="M7704" s="210" t="s">
        <v>3533</v>
      </c>
      <c r="N7704" s="211">
        <v>95448</v>
      </c>
      <c r="O7704" s="210" t="s">
        <v>29197</v>
      </c>
    </row>
    <row r="7705" spans="1:15" x14ac:dyDescent="0.2">
      <c r="A7705" s="210" t="s">
        <v>29218</v>
      </c>
      <c r="B7705" s="210" t="s">
        <v>5098</v>
      </c>
      <c r="C7705" s="210" t="s">
        <v>29196</v>
      </c>
      <c r="D7705" s="211">
        <v>95448</v>
      </c>
      <c r="E7705" s="210" t="s">
        <v>29197</v>
      </c>
      <c r="G7705" s="210" t="s">
        <v>29206</v>
      </c>
      <c r="H7705" s="210" t="s">
        <v>7834</v>
      </c>
      <c r="I7705" s="210" t="s">
        <v>30641</v>
      </c>
      <c r="J7705" s="210" t="s">
        <v>30642</v>
      </c>
      <c r="K7705" s="210" t="s">
        <v>30642</v>
      </c>
      <c r="L7705" s="210" t="s">
        <v>7851</v>
      </c>
      <c r="M7705" s="210" t="s">
        <v>3533</v>
      </c>
      <c r="N7705" s="211">
        <v>95448</v>
      </c>
      <c r="O7705" s="210" t="s">
        <v>29197</v>
      </c>
    </row>
    <row r="7706" spans="1:15" x14ac:dyDescent="0.2">
      <c r="A7706" s="210" t="s">
        <v>29218</v>
      </c>
      <c r="B7706" s="210" t="s">
        <v>5098</v>
      </c>
      <c r="C7706" s="210" t="s">
        <v>29196</v>
      </c>
      <c r="D7706" s="211">
        <v>95448</v>
      </c>
      <c r="E7706" s="210" t="s">
        <v>29197</v>
      </c>
      <c r="G7706" s="210" t="s">
        <v>29206</v>
      </c>
      <c r="H7706" s="210" t="s">
        <v>7834</v>
      </c>
      <c r="I7706" s="210" t="s">
        <v>30643</v>
      </c>
      <c r="J7706" s="210" t="s">
        <v>30644</v>
      </c>
      <c r="K7706" s="210" t="s">
        <v>30644</v>
      </c>
      <c r="L7706" s="210" t="s">
        <v>7851</v>
      </c>
      <c r="M7706" s="210" t="s">
        <v>3533</v>
      </c>
      <c r="N7706" s="211">
        <v>95448</v>
      </c>
      <c r="O7706" s="210" t="s">
        <v>29197</v>
      </c>
    </row>
    <row r="7707" spans="1:15" x14ac:dyDescent="0.2">
      <c r="A7707" s="210" t="s">
        <v>29218</v>
      </c>
      <c r="B7707" s="210" t="s">
        <v>5098</v>
      </c>
      <c r="C7707" s="210" t="s">
        <v>29196</v>
      </c>
      <c r="D7707" s="211">
        <v>95448</v>
      </c>
      <c r="E7707" s="210" t="s">
        <v>29197</v>
      </c>
      <c r="G7707" s="210" t="s">
        <v>29206</v>
      </c>
      <c r="H7707" s="210" t="s">
        <v>7834</v>
      </c>
      <c r="I7707" s="210" t="s">
        <v>30645</v>
      </c>
      <c r="J7707" s="210" t="s">
        <v>30646</v>
      </c>
      <c r="K7707" s="210" t="s">
        <v>30646</v>
      </c>
      <c r="L7707" s="210" t="s">
        <v>7851</v>
      </c>
      <c r="M7707" s="210" t="s">
        <v>3533</v>
      </c>
      <c r="N7707" s="211">
        <v>95448</v>
      </c>
      <c r="O7707" s="210" t="s">
        <v>29197</v>
      </c>
    </row>
    <row r="7708" spans="1:15" x14ac:dyDescent="0.2">
      <c r="A7708" s="210" t="s">
        <v>29218</v>
      </c>
      <c r="B7708" s="210" t="s">
        <v>5098</v>
      </c>
      <c r="C7708" s="210" t="s">
        <v>29196</v>
      </c>
      <c r="D7708" s="211">
        <v>95448</v>
      </c>
      <c r="E7708" s="210" t="s">
        <v>29197</v>
      </c>
      <c r="G7708" s="210" t="s">
        <v>29206</v>
      </c>
      <c r="H7708" s="210" t="s">
        <v>7834</v>
      </c>
      <c r="I7708" s="210" t="s">
        <v>30647</v>
      </c>
      <c r="J7708" s="210" t="s">
        <v>30648</v>
      </c>
      <c r="K7708" s="210" t="s">
        <v>30648</v>
      </c>
      <c r="L7708" s="210" t="s">
        <v>7851</v>
      </c>
      <c r="M7708" s="210" t="s">
        <v>3533</v>
      </c>
      <c r="N7708" s="211">
        <v>95448</v>
      </c>
      <c r="O7708" s="210" t="s">
        <v>29197</v>
      </c>
    </row>
    <row r="7709" spans="1:15" x14ac:dyDescent="0.2">
      <c r="A7709" s="210" t="s">
        <v>29218</v>
      </c>
      <c r="B7709" s="210" t="s">
        <v>5098</v>
      </c>
      <c r="C7709" s="210" t="s">
        <v>29196</v>
      </c>
      <c r="D7709" s="211">
        <v>95448</v>
      </c>
      <c r="E7709" s="210" t="s">
        <v>29197</v>
      </c>
      <c r="G7709" s="210" t="s">
        <v>29206</v>
      </c>
      <c r="H7709" s="210" t="s">
        <v>7834</v>
      </c>
      <c r="I7709" s="210" t="s">
        <v>30649</v>
      </c>
      <c r="J7709" s="210" t="s">
        <v>30650</v>
      </c>
      <c r="K7709" s="210" t="s">
        <v>30650</v>
      </c>
      <c r="L7709" s="210" t="s">
        <v>7851</v>
      </c>
      <c r="M7709" s="210" t="s">
        <v>3533</v>
      </c>
      <c r="N7709" s="211">
        <v>95448</v>
      </c>
      <c r="O7709" s="210" t="s">
        <v>29197</v>
      </c>
    </row>
    <row r="7710" spans="1:15" x14ac:dyDescent="0.2">
      <c r="A7710" s="210" t="s">
        <v>29218</v>
      </c>
      <c r="B7710" s="210" t="s">
        <v>5098</v>
      </c>
      <c r="C7710" s="210" t="s">
        <v>29196</v>
      </c>
      <c r="D7710" s="211">
        <v>95448</v>
      </c>
      <c r="E7710" s="210" t="s">
        <v>29197</v>
      </c>
      <c r="G7710" s="210" t="s">
        <v>29206</v>
      </c>
      <c r="H7710" s="210" t="s">
        <v>7834</v>
      </c>
      <c r="I7710" s="210" t="s">
        <v>30651</v>
      </c>
      <c r="J7710" s="210" t="s">
        <v>30652</v>
      </c>
      <c r="K7710" s="210" t="s">
        <v>30652</v>
      </c>
      <c r="L7710" s="210" t="s">
        <v>7851</v>
      </c>
      <c r="M7710" s="210" t="s">
        <v>3533</v>
      </c>
      <c r="N7710" s="211">
        <v>95448</v>
      </c>
      <c r="O7710" s="210" t="s">
        <v>29197</v>
      </c>
    </row>
    <row r="7711" spans="1:15" x14ac:dyDescent="0.2">
      <c r="A7711" s="210" t="s">
        <v>29218</v>
      </c>
      <c r="B7711" s="210" t="s">
        <v>5098</v>
      </c>
      <c r="C7711" s="210" t="s">
        <v>29196</v>
      </c>
      <c r="D7711" s="211">
        <v>95448</v>
      </c>
      <c r="E7711" s="210" t="s">
        <v>29197</v>
      </c>
      <c r="G7711" s="210" t="s">
        <v>29206</v>
      </c>
      <c r="H7711" s="210" t="s">
        <v>7834</v>
      </c>
      <c r="I7711" s="210" t="s">
        <v>30653</v>
      </c>
      <c r="J7711" s="210" t="s">
        <v>30654</v>
      </c>
      <c r="K7711" s="210" t="s">
        <v>30654</v>
      </c>
      <c r="L7711" s="210" t="s">
        <v>7851</v>
      </c>
      <c r="M7711" s="210" t="s">
        <v>3533</v>
      </c>
      <c r="N7711" s="211">
        <v>95448</v>
      </c>
      <c r="O7711" s="210" t="s">
        <v>29197</v>
      </c>
    </row>
    <row r="7712" spans="1:15" x14ac:dyDescent="0.2">
      <c r="A7712" s="210" t="s">
        <v>29218</v>
      </c>
      <c r="B7712" s="210" t="s">
        <v>5098</v>
      </c>
      <c r="C7712" s="210" t="s">
        <v>29196</v>
      </c>
      <c r="D7712" s="211">
        <v>95448</v>
      </c>
      <c r="E7712" s="210" t="s">
        <v>29197</v>
      </c>
      <c r="G7712" s="210" t="s">
        <v>29206</v>
      </c>
      <c r="H7712" s="210" t="s">
        <v>7834</v>
      </c>
      <c r="I7712" s="210" t="s">
        <v>30655</v>
      </c>
      <c r="J7712" s="210" t="s">
        <v>30656</v>
      </c>
      <c r="K7712" s="210" t="s">
        <v>30656</v>
      </c>
      <c r="L7712" s="210" t="s">
        <v>7851</v>
      </c>
      <c r="M7712" s="210" t="s">
        <v>3533</v>
      </c>
      <c r="N7712" s="211">
        <v>95448</v>
      </c>
      <c r="O7712" s="210" t="s">
        <v>29197</v>
      </c>
    </row>
    <row r="7713" spans="1:15" x14ac:dyDescent="0.2">
      <c r="A7713" s="210" t="s">
        <v>29218</v>
      </c>
      <c r="B7713" s="210" t="s">
        <v>5098</v>
      </c>
      <c r="C7713" s="210" t="s">
        <v>29196</v>
      </c>
      <c r="D7713" s="211">
        <v>95448</v>
      </c>
      <c r="E7713" s="210" t="s">
        <v>29197</v>
      </c>
      <c r="G7713" s="210" t="s">
        <v>29206</v>
      </c>
      <c r="H7713" s="210" t="s">
        <v>7834</v>
      </c>
      <c r="I7713" s="210" t="s">
        <v>30657</v>
      </c>
      <c r="J7713" s="210" t="s">
        <v>30658</v>
      </c>
      <c r="K7713" s="210" t="s">
        <v>30658</v>
      </c>
      <c r="L7713" s="210" t="s">
        <v>7851</v>
      </c>
      <c r="M7713" s="210" t="s">
        <v>3533</v>
      </c>
      <c r="N7713" s="211">
        <v>95448</v>
      </c>
      <c r="O7713" s="210" t="s">
        <v>29197</v>
      </c>
    </row>
    <row r="7714" spans="1:15" x14ac:dyDescent="0.2">
      <c r="A7714" s="210" t="s">
        <v>29218</v>
      </c>
      <c r="B7714" s="210" t="s">
        <v>5098</v>
      </c>
      <c r="C7714" s="210" t="s">
        <v>29196</v>
      </c>
      <c r="D7714" s="211">
        <v>95448</v>
      </c>
      <c r="E7714" s="210" t="s">
        <v>29197</v>
      </c>
      <c r="G7714" s="210" t="s">
        <v>29206</v>
      </c>
      <c r="H7714" s="210" t="s">
        <v>7834</v>
      </c>
      <c r="I7714" s="210" t="s">
        <v>30659</v>
      </c>
      <c r="J7714" s="210" t="s">
        <v>30660</v>
      </c>
      <c r="K7714" s="210" t="s">
        <v>30660</v>
      </c>
      <c r="L7714" s="210" t="s">
        <v>7851</v>
      </c>
      <c r="M7714" s="210" t="s">
        <v>3533</v>
      </c>
      <c r="N7714" s="211">
        <v>95448</v>
      </c>
      <c r="O7714" s="210" t="s">
        <v>29197</v>
      </c>
    </row>
    <row r="7715" spans="1:15" x14ac:dyDescent="0.2">
      <c r="A7715" s="210" t="s">
        <v>29218</v>
      </c>
      <c r="B7715" s="210" t="s">
        <v>5098</v>
      </c>
      <c r="C7715" s="210" t="s">
        <v>29196</v>
      </c>
      <c r="D7715" s="211">
        <v>95448</v>
      </c>
      <c r="E7715" s="210" t="s">
        <v>29197</v>
      </c>
      <c r="G7715" s="210" t="s">
        <v>29206</v>
      </c>
      <c r="H7715" s="210" t="s">
        <v>7834</v>
      </c>
      <c r="I7715" s="210" t="s">
        <v>30661</v>
      </c>
      <c r="J7715" s="210" t="s">
        <v>30662</v>
      </c>
      <c r="K7715" s="210" t="s">
        <v>30662</v>
      </c>
      <c r="L7715" s="210" t="s">
        <v>7851</v>
      </c>
      <c r="M7715" s="210" t="s">
        <v>3533</v>
      </c>
      <c r="N7715" s="211">
        <v>95448</v>
      </c>
      <c r="O7715" s="210" t="s">
        <v>29197</v>
      </c>
    </row>
    <row r="7716" spans="1:15" x14ac:dyDescent="0.2">
      <c r="A7716" s="210" t="s">
        <v>29218</v>
      </c>
      <c r="B7716" s="210" t="s">
        <v>5098</v>
      </c>
      <c r="C7716" s="210" t="s">
        <v>29196</v>
      </c>
      <c r="D7716" s="211">
        <v>95448</v>
      </c>
      <c r="E7716" s="210" t="s">
        <v>29197</v>
      </c>
      <c r="G7716" s="210" t="s">
        <v>29206</v>
      </c>
      <c r="H7716" s="210" t="s">
        <v>7834</v>
      </c>
      <c r="I7716" s="210" t="s">
        <v>30663</v>
      </c>
      <c r="J7716" s="210" t="s">
        <v>30664</v>
      </c>
      <c r="K7716" s="210" t="s">
        <v>30664</v>
      </c>
      <c r="L7716" s="210" t="s">
        <v>7851</v>
      </c>
      <c r="M7716" s="210" t="s">
        <v>3533</v>
      </c>
      <c r="N7716" s="211">
        <v>95448</v>
      </c>
      <c r="O7716" s="210" t="s">
        <v>29197</v>
      </c>
    </row>
    <row r="7717" spans="1:15" x14ac:dyDescent="0.2">
      <c r="A7717" s="210" t="s">
        <v>29218</v>
      </c>
      <c r="B7717" s="210" t="s">
        <v>5098</v>
      </c>
      <c r="C7717" s="210" t="s">
        <v>29196</v>
      </c>
      <c r="D7717" s="211">
        <v>95448</v>
      </c>
      <c r="E7717" s="210" t="s">
        <v>29197</v>
      </c>
      <c r="G7717" s="210" t="s">
        <v>29206</v>
      </c>
      <c r="H7717" s="210" t="s">
        <v>7834</v>
      </c>
      <c r="I7717" s="210" t="s">
        <v>30665</v>
      </c>
      <c r="J7717" s="210" t="s">
        <v>30666</v>
      </c>
      <c r="K7717" s="210" t="s">
        <v>30666</v>
      </c>
      <c r="L7717" s="210" t="s">
        <v>7851</v>
      </c>
      <c r="M7717" s="210" t="s">
        <v>3533</v>
      </c>
      <c r="N7717" s="211">
        <v>95448</v>
      </c>
      <c r="O7717" s="210" t="s">
        <v>29197</v>
      </c>
    </row>
    <row r="7718" spans="1:15" x14ac:dyDescent="0.2">
      <c r="A7718" s="210" t="s">
        <v>29218</v>
      </c>
      <c r="B7718" s="210" t="s">
        <v>5098</v>
      </c>
      <c r="C7718" s="210" t="s">
        <v>29196</v>
      </c>
      <c r="D7718" s="211">
        <v>95448</v>
      </c>
      <c r="E7718" s="210" t="s">
        <v>29197</v>
      </c>
      <c r="G7718" s="210" t="s">
        <v>29206</v>
      </c>
      <c r="H7718" s="210" t="s">
        <v>7834</v>
      </c>
      <c r="I7718" s="210" t="s">
        <v>30667</v>
      </c>
      <c r="J7718" s="210" t="s">
        <v>30668</v>
      </c>
      <c r="K7718" s="210" t="s">
        <v>30668</v>
      </c>
      <c r="L7718" s="210" t="s">
        <v>7851</v>
      </c>
      <c r="M7718" s="210" t="s">
        <v>3533</v>
      </c>
      <c r="N7718" s="211">
        <v>95448</v>
      </c>
      <c r="O7718" s="210" t="s">
        <v>29197</v>
      </c>
    </row>
    <row r="7719" spans="1:15" x14ac:dyDescent="0.2">
      <c r="A7719" s="210" t="s">
        <v>29218</v>
      </c>
      <c r="B7719" s="210" t="s">
        <v>5098</v>
      </c>
      <c r="C7719" s="210" t="s">
        <v>29196</v>
      </c>
      <c r="D7719" s="211">
        <v>95448</v>
      </c>
      <c r="E7719" s="210" t="s">
        <v>29197</v>
      </c>
      <c r="G7719" s="210" t="s">
        <v>29206</v>
      </c>
      <c r="H7719" s="210" t="s">
        <v>7834</v>
      </c>
      <c r="I7719" s="210" t="s">
        <v>30669</v>
      </c>
      <c r="J7719" s="210" t="s">
        <v>30670</v>
      </c>
      <c r="K7719" s="210" t="s">
        <v>30670</v>
      </c>
      <c r="L7719" s="210" t="s">
        <v>7851</v>
      </c>
      <c r="M7719" s="210" t="s">
        <v>3533</v>
      </c>
      <c r="N7719" s="211">
        <v>95448</v>
      </c>
      <c r="O7719" s="210" t="s">
        <v>29197</v>
      </c>
    </row>
    <row r="7720" spans="1:15" x14ac:dyDescent="0.2">
      <c r="A7720" s="210" t="s">
        <v>29218</v>
      </c>
      <c r="B7720" s="210" t="s">
        <v>5098</v>
      </c>
      <c r="C7720" s="210" t="s">
        <v>29196</v>
      </c>
      <c r="D7720" s="211">
        <v>95448</v>
      </c>
      <c r="E7720" s="210" t="s">
        <v>29197</v>
      </c>
      <c r="G7720" s="210" t="s">
        <v>29206</v>
      </c>
      <c r="H7720" s="210" t="s">
        <v>7834</v>
      </c>
      <c r="I7720" s="210" t="s">
        <v>30671</v>
      </c>
      <c r="J7720" s="210" t="s">
        <v>30672</v>
      </c>
      <c r="K7720" s="210" t="s">
        <v>30672</v>
      </c>
      <c r="L7720" s="210" t="s">
        <v>7851</v>
      </c>
      <c r="M7720" s="210" t="s">
        <v>3533</v>
      </c>
      <c r="N7720" s="211">
        <v>95448</v>
      </c>
      <c r="O7720" s="210" t="s">
        <v>29197</v>
      </c>
    </row>
    <row r="7721" spans="1:15" x14ac:dyDescent="0.2">
      <c r="A7721" s="210" t="s">
        <v>29218</v>
      </c>
      <c r="B7721" s="210" t="s">
        <v>5098</v>
      </c>
      <c r="C7721" s="210" t="s">
        <v>29196</v>
      </c>
      <c r="D7721" s="211">
        <v>95448</v>
      </c>
      <c r="E7721" s="210" t="s">
        <v>29197</v>
      </c>
      <c r="G7721" s="210" t="s">
        <v>29206</v>
      </c>
      <c r="H7721" s="210" t="s">
        <v>7834</v>
      </c>
      <c r="I7721" s="210" t="s">
        <v>30673</v>
      </c>
      <c r="J7721" s="210" t="s">
        <v>30674</v>
      </c>
      <c r="K7721" s="210" t="s">
        <v>30674</v>
      </c>
      <c r="L7721" s="210" t="s">
        <v>7851</v>
      </c>
      <c r="M7721" s="210" t="s">
        <v>3533</v>
      </c>
      <c r="N7721" s="211">
        <v>95448</v>
      </c>
      <c r="O7721" s="210" t="s">
        <v>29197</v>
      </c>
    </row>
    <row r="7722" spans="1:15" x14ac:dyDescent="0.2">
      <c r="A7722" s="210" t="s">
        <v>29218</v>
      </c>
      <c r="B7722" s="210" t="s">
        <v>5098</v>
      </c>
      <c r="C7722" s="210" t="s">
        <v>29196</v>
      </c>
      <c r="D7722" s="211">
        <v>95448</v>
      </c>
      <c r="E7722" s="210" t="s">
        <v>29197</v>
      </c>
      <c r="G7722" s="210" t="s">
        <v>29206</v>
      </c>
      <c r="H7722" s="210" t="s">
        <v>7834</v>
      </c>
      <c r="I7722" s="210" t="s">
        <v>30675</v>
      </c>
      <c r="J7722" s="210" t="s">
        <v>30676</v>
      </c>
      <c r="K7722" s="210" t="s">
        <v>30676</v>
      </c>
      <c r="L7722" s="210" t="s">
        <v>7851</v>
      </c>
      <c r="M7722" s="210" t="s">
        <v>3533</v>
      </c>
      <c r="N7722" s="211">
        <v>95448</v>
      </c>
      <c r="O7722" s="210" t="s">
        <v>29197</v>
      </c>
    </row>
    <row r="7723" spans="1:15" x14ac:dyDescent="0.2">
      <c r="A7723" s="210" t="s">
        <v>29218</v>
      </c>
      <c r="B7723" s="210" t="s">
        <v>5098</v>
      </c>
      <c r="C7723" s="210" t="s">
        <v>29196</v>
      </c>
      <c r="D7723" s="211">
        <v>95448</v>
      </c>
      <c r="E7723" s="210" t="s">
        <v>29197</v>
      </c>
      <c r="G7723" s="210" t="s">
        <v>29206</v>
      </c>
      <c r="H7723" s="210" t="s">
        <v>7834</v>
      </c>
      <c r="I7723" s="210" t="s">
        <v>30677</v>
      </c>
      <c r="J7723" s="210" t="s">
        <v>30678</v>
      </c>
      <c r="K7723" s="210" t="s">
        <v>30678</v>
      </c>
      <c r="L7723" s="210" t="s">
        <v>7851</v>
      </c>
      <c r="M7723" s="210" t="s">
        <v>3533</v>
      </c>
      <c r="N7723" s="211">
        <v>95448</v>
      </c>
      <c r="O7723" s="210" t="s">
        <v>29197</v>
      </c>
    </row>
    <row r="7724" spans="1:15" x14ac:dyDescent="0.2">
      <c r="A7724" s="210" t="s">
        <v>29218</v>
      </c>
      <c r="B7724" s="210" t="s">
        <v>5098</v>
      </c>
      <c r="C7724" s="210" t="s">
        <v>29196</v>
      </c>
      <c r="D7724" s="211">
        <v>95448</v>
      </c>
      <c r="E7724" s="210" t="s">
        <v>29197</v>
      </c>
      <c r="G7724" s="210" t="s">
        <v>29206</v>
      </c>
      <c r="H7724" s="210" t="s">
        <v>7834</v>
      </c>
      <c r="I7724" s="210" t="s">
        <v>30679</v>
      </c>
      <c r="J7724" s="210" t="s">
        <v>30680</v>
      </c>
      <c r="K7724" s="210" t="s">
        <v>30680</v>
      </c>
      <c r="L7724" s="210" t="s">
        <v>7851</v>
      </c>
      <c r="M7724" s="210" t="s">
        <v>3533</v>
      </c>
      <c r="N7724" s="211">
        <v>95448</v>
      </c>
      <c r="O7724" s="210" t="s">
        <v>29197</v>
      </c>
    </row>
    <row r="7725" spans="1:15" x14ac:dyDescent="0.2">
      <c r="A7725" s="210" t="s">
        <v>29218</v>
      </c>
      <c r="B7725" s="210" t="s">
        <v>5098</v>
      </c>
      <c r="C7725" s="210" t="s">
        <v>29196</v>
      </c>
      <c r="D7725" s="211">
        <v>95448</v>
      </c>
      <c r="E7725" s="210" t="s">
        <v>29197</v>
      </c>
      <c r="G7725" s="210" t="s">
        <v>29206</v>
      </c>
      <c r="H7725" s="210" t="s">
        <v>7834</v>
      </c>
      <c r="I7725" s="210" t="s">
        <v>30681</v>
      </c>
      <c r="J7725" s="210" t="s">
        <v>30682</v>
      </c>
      <c r="K7725" s="210" t="s">
        <v>30682</v>
      </c>
      <c r="L7725" s="210" t="s">
        <v>7851</v>
      </c>
      <c r="M7725" s="210" t="s">
        <v>3533</v>
      </c>
      <c r="N7725" s="211">
        <v>95448</v>
      </c>
      <c r="O7725" s="210" t="s">
        <v>29197</v>
      </c>
    </row>
    <row r="7726" spans="1:15" x14ac:dyDescent="0.2">
      <c r="A7726" s="210" t="s">
        <v>29218</v>
      </c>
      <c r="B7726" s="210" t="s">
        <v>5098</v>
      </c>
      <c r="C7726" s="210" t="s">
        <v>29196</v>
      </c>
      <c r="D7726" s="211">
        <v>95448</v>
      </c>
      <c r="E7726" s="210" t="s">
        <v>29197</v>
      </c>
      <c r="G7726" s="210" t="s">
        <v>29206</v>
      </c>
      <c r="H7726" s="210" t="s">
        <v>7834</v>
      </c>
      <c r="I7726" s="210" t="s">
        <v>30683</v>
      </c>
      <c r="J7726" s="210" t="s">
        <v>30684</v>
      </c>
      <c r="K7726" s="210" t="s">
        <v>30684</v>
      </c>
      <c r="L7726" s="210" t="s">
        <v>7851</v>
      </c>
      <c r="M7726" s="210" t="s">
        <v>3533</v>
      </c>
      <c r="N7726" s="211">
        <v>95448</v>
      </c>
      <c r="O7726" s="210" t="s">
        <v>29197</v>
      </c>
    </row>
    <row r="7727" spans="1:15" x14ac:dyDescent="0.2">
      <c r="A7727" s="210" t="s">
        <v>29218</v>
      </c>
      <c r="B7727" s="210" t="s">
        <v>5098</v>
      </c>
      <c r="C7727" s="210" t="s">
        <v>29196</v>
      </c>
      <c r="D7727" s="211">
        <v>95448</v>
      </c>
      <c r="E7727" s="210" t="s">
        <v>29197</v>
      </c>
      <c r="G7727" s="210" t="s">
        <v>29206</v>
      </c>
      <c r="H7727" s="210" t="s">
        <v>7834</v>
      </c>
      <c r="I7727" s="210" t="s">
        <v>30685</v>
      </c>
      <c r="J7727" s="210" t="s">
        <v>30686</v>
      </c>
      <c r="K7727" s="210" t="s">
        <v>30686</v>
      </c>
      <c r="L7727" s="210" t="s">
        <v>7851</v>
      </c>
      <c r="M7727" s="210" t="s">
        <v>3533</v>
      </c>
      <c r="N7727" s="211">
        <v>95448</v>
      </c>
      <c r="O7727" s="210" t="s">
        <v>29197</v>
      </c>
    </row>
    <row r="7728" spans="1:15" x14ac:dyDescent="0.2">
      <c r="A7728" s="210" t="s">
        <v>29218</v>
      </c>
      <c r="B7728" s="210" t="s">
        <v>5098</v>
      </c>
      <c r="C7728" s="210" t="s">
        <v>29196</v>
      </c>
      <c r="D7728" s="211">
        <v>95448</v>
      </c>
      <c r="E7728" s="210" t="s">
        <v>29197</v>
      </c>
      <c r="G7728" s="210" t="s">
        <v>29206</v>
      </c>
      <c r="H7728" s="210" t="s">
        <v>7834</v>
      </c>
      <c r="I7728" s="210" t="s">
        <v>30687</v>
      </c>
      <c r="J7728" s="210" t="s">
        <v>30688</v>
      </c>
      <c r="K7728" s="210" t="s">
        <v>30688</v>
      </c>
      <c r="L7728" s="210" t="s">
        <v>7851</v>
      </c>
      <c r="M7728" s="210" t="s">
        <v>3533</v>
      </c>
      <c r="N7728" s="211">
        <v>95448</v>
      </c>
      <c r="O7728" s="210" t="s">
        <v>29197</v>
      </c>
    </row>
    <row r="7729" spans="1:15" x14ac:dyDescent="0.2">
      <c r="A7729" s="210" t="s">
        <v>29218</v>
      </c>
      <c r="B7729" s="210" t="s">
        <v>5098</v>
      </c>
      <c r="C7729" s="210" t="s">
        <v>29196</v>
      </c>
      <c r="D7729" s="211">
        <v>95448</v>
      </c>
      <c r="E7729" s="210" t="s">
        <v>29197</v>
      </c>
      <c r="G7729" s="210" t="s">
        <v>29206</v>
      </c>
      <c r="H7729" s="210" t="s">
        <v>7834</v>
      </c>
      <c r="I7729" s="210" t="s">
        <v>30689</v>
      </c>
      <c r="J7729" s="210" t="s">
        <v>30690</v>
      </c>
      <c r="K7729" s="210" t="s">
        <v>30690</v>
      </c>
      <c r="L7729" s="210" t="s">
        <v>7851</v>
      </c>
      <c r="M7729" s="210" t="s">
        <v>3533</v>
      </c>
      <c r="N7729" s="211">
        <v>95448</v>
      </c>
      <c r="O7729" s="210" t="s">
        <v>29197</v>
      </c>
    </row>
    <row r="7730" spans="1:15" x14ac:dyDescent="0.2">
      <c r="A7730" s="210" t="s">
        <v>29218</v>
      </c>
      <c r="B7730" s="210" t="s">
        <v>5098</v>
      </c>
      <c r="C7730" s="210" t="s">
        <v>29196</v>
      </c>
      <c r="D7730" s="211">
        <v>95448</v>
      </c>
      <c r="E7730" s="210" t="s">
        <v>29197</v>
      </c>
      <c r="G7730" s="210" t="s">
        <v>29206</v>
      </c>
      <c r="H7730" s="210" t="s">
        <v>7834</v>
      </c>
      <c r="I7730" s="210" t="s">
        <v>30691</v>
      </c>
      <c r="J7730" s="210" t="s">
        <v>30692</v>
      </c>
      <c r="K7730" s="210" t="s">
        <v>30692</v>
      </c>
      <c r="L7730" s="210" t="s">
        <v>7851</v>
      </c>
      <c r="M7730" s="210" t="s">
        <v>3533</v>
      </c>
      <c r="N7730" s="211">
        <v>95448</v>
      </c>
      <c r="O7730" s="210" t="s">
        <v>29197</v>
      </c>
    </row>
    <row r="7731" spans="1:15" x14ac:dyDescent="0.2">
      <c r="A7731" s="210" t="s">
        <v>29218</v>
      </c>
      <c r="B7731" s="210" t="s">
        <v>5098</v>
      </c>
      <c r="C7731" s="210" t="s">
        <v>29196</v>
      </c>
      <c r="D7731" s="211">
        <v>95448</v>
      </c>
      <c r="E7731" s="210" t="s">
        <v>29197</v>
      </c>
      <c r="G7731" s="210" t="s">
        <v>29206</v>
      </c>
      <c r="H7731" s="210" t="s">
        <v>7834</v>
      </c>
      <c r="I7731" s="210" t="s">
        <v>30693</v>
      </c>
      <c r="J7731" s="210" t="s">
        <v>30694</v>
      </c>
      <c r="K7731" s="210" t="s">
        <v>30694</v>
      </c>
      <c r="L7731" s="210" t="s">
        <v>7851</v>
      </c>
      <c r="M7731" s="210" t="s">
        <v>3533</v>
      </c>
      <c r="N7731" s="211">
        <v>95448</v>
      </c>
      <c r="O7731" s="210" t="s">
        <v>29197</v>
      </c>
    </row>
    <row r="7732" spans="1:15" x14ac:dyDescent="0.2">
      <c r="A7732" s="210" t="s">
        <v>29218</v>
      </c>
      <c r="B7732" s="210" t="s">
        <v>5098</v>
      </c>
      <c r="C7732" s="210" t="s">
        <v>29196</v>
      </c>
      <c r="D7732" s="211">
        <v>95448</v>
      </c>
      <c r="E7732" s="210" t="s">
        <v>29197</v>
      </c>
      <c r="G7732" s="210" t="s">
        <v>29206</v>
      </c>
      <c r="H7732" s="210" t="s">
        <v>7834</v>
      </c>
      <c r="I7732" s="210" t="s">
        <v>30695</v>
      </c>
      <c r="J7732" s="210" t="s">
        <v>30696</v>
      </c>
      <c r="K7732" s="210" t="s">
        <v>30696</v>
      </c>
      <c r="L7732" s="210" t="s">
        <v>7851</v>
      </c>
      <c r="M7732" s="210" t="s">
        <v>3533</v>
      </c>
      <c r="N7732" s="211">
        <v>95448</v>
      </c>
      <c r="O7732" s="210" t="s">
        <v>29197</v>
      </c>
    </row>
    <row r="7733" spans="1:15" x14ac:dyDescent="0.2">
      <c r="A7733" s="210" t="s">
        <v>29218</v>
      </c>
      <c r="B7733" s="210" t="s">
        <v>5098</v>
      </c>
      <c r="C7733" s="210" t="s">
        <v>29196</v>
      </c>
      <c r="D7733" s="211">
        <v>95448</v>
      </c>
      <c r="E7733" s="210" t="s">
        <v>29197</v>
      </c>
      <c r="G7733" s="210" t="s">
        <v>29206</v>
      </c>
      <c r="H7733" s="210" t="s">
        <v>7834</v>
      </c>
      <c r="I7733" s="210" t="s">
        <v>30697</v>
      </c>
      <c r="J7733" s="210" t="s">
        <v>30698</v>
      </c>
      <c r="K7733" s="210" t="s">
        <v>30698</v>
      </c>
      <c r="L7733" s="210" t="s">
        <v>7851</v>
      </c>
      <c r="M7733" s="210" t="s">
        <v>3533</v>
      </c>
      <c r="N7733" s="211">
        <v>95448</v>
      </c>
      <c r="O7733" s="210" t="s">
        <v>29197</v>
      </c>
    </row>
    <row r="7734" spans="1:15" x14ac:dyDescent="0.2">
      <c r="A7734" s="210" t="s">
        <v>29218</v>
      </c>
      <c r="B7734" s="210" t="s">
        <v>5098</v>
      </c>
      <c r="C7734" s="210" t="s">
        <v>29196</v>
      </c>
      <c r="D7734" s="211">
        <v>95448</v>
      </c>
      <c r="E7734" s="210" t="s">
        <v>29197</v>
      </c>
      <c r="G7734" s="210" t="s">
        <v>29206</v>
      </c>
      <c r="H7734" s="210" t="s">
        <v>7834</v>
      </c>
      <c r="I7734" s="210" t="s">
        <v>30699</v>
      </c>
      <c r="J7734" s="210" t="s">
        <v>30700</v>
      </c>
      <c r="K7734" s="210" t="s">
        <v>30700</v>
      </c>
      <c r="L7734" s="210" t="s">
        <v>7851</v>
      </c>
      <c r="M7734" s="210" t="s">
        <v>3533</v>
      </c>
      <c r="N7734" s="211">
        <v>95448</v>
      </c>
      <c r="O7734" s="210" t="s">
        <v>29197</v>
      </c>
    </row>
    <row r="7735" spans="1:15" x14ac:dyDescent="0.2">
      <c r="A7735" s="210" t="s">
        <v>29218</v>
      </c>
      <c r="B7735" s="210" t="s">
        <v>5098</v>
      </c>
      <c r="C7735" s="210" t="s">
        <v>29196</v>
      </c>
      <c r="D7735" s="211">
        <v>95448</v>
      </c>
      <c r="E7735" s="210" t="s">
        <v>29197</v>
      </c>
      <c r="G7735" s="210" t="s">
        <v>29206</v>
      </c>
      <c r="H7735" s="210" t="s">
        <v>7834</v>
      </c>
      <c r="I7735" s="210" t="s">
        <v>30701</v>
      </c>
      <c r="J7735" s="210" t="s">
        <v>30702</v>
      </c>
      <c r="K7735" s="210" t="s">
        <v>30702</v>
      </c>
      <c r="L7735" s="210" t="s">
        <v>7851</v>
      </c>
      <c r="M7735" s="210" t="s">
        <v>3533</v>
      </c>
      <c r="N7735" s="211">
        <v>95448</v>
      </c>
      <c r="O7735" s="210" t="s">
        <v>29197</v>
      </c>
    </row>
    <row r="7736" spans="1:15" x14ac:dyDescent="0.2">
      <c r="A7736" s="210" t="s">
        <v>29218</v>
      </c>
      <c r="B7736" s="210" t="s">
        <v>5098</v>
      </c>
      <c r="C7736" s="210" t="s">
        <v>29196</v>
      </c>
      <c r="D7736" s="211">
        <v>95448</v>
      </c>
      <c r="E7736" s="210" t="s">
        <v>29197</v>
      </c>
      <c r="G7736" s="210" t="s">
        <v>29206</v>
      </c>
      <c r="H7736" s="210" t="s">
        <v>7834</v>
      </c>
      <c r="I7736" s="210" t="s">
        <v>30703</v>
      </c>
      <c r="J7736" s="210" t="s">
        <v>30704</v>
      </c>
      <c r="K7736" s="210" t="s">
        <v>30704</v>
      </c>
      <c r="L7736" s="210" t="s">
        <v>7851</v>
      </c>
      <c r="M7736" s="210" t="s">
        <v>3533</v>
      </c>
      <c r="N7736" s="211">
        <v>95448</v>
      </c>
      <c r="O7736" s="210" t="s">
        <v>29197</v>
      </c>
    </row>
    <row r="7737" spans="1:15" x14ac:dyDescent="0.2">
      <c r="A7737" s="210" t="s">
        <v>29218</v>
      </c>
      <c r="B7737" s="210" t="s">
        <v>5098</v>
      </c>
      <c r="C7737" s="210" t="s">
        <v>29196</v>
      </c>
      <c r="D7737" s="211">
        <v>95448</v>
      </c>
      <c r="E7737" s="210" t="s">
        <v>29197</v>
      </c>
      <c r="G7737" s="210" t="s">
        <v>29206</v>
      </c>
      <c r="H7737" s="210" t="s">
        <v>7834</v>
      </c>
      <c r="I7737" s="210" t="s">
        <v>30705</v>
      </c>
      <c r="J7737" s="210" t="s">
        <v>30706</v>
      </c>
      <c r="K7737" s="210" t="s">
        <v>30706</v>
      </c>
      <c r="L7737" s="210" t="s">
        <v>7851</v>
      </c>
      <c r="M7737" s="210" t="s">
        <v>3533</v>
      </c>
      <c r="N7737" s="211">
        <v>95448</v>
      </c>
      <c r="O7737" s="210" t="s">
        <v>29197</v>
      </c>
    </row>
    <row r="7738" spans="1:15" x14ac:dyDescent="0.2">
      <c r="A7738" s="210" t="s">
        <v>29218</v>
      </c>
      <c r="B7738" s="210" t="s">
        <v>5098</v>
      </c>
      <c r="C7738" s="210" t="s">
        <v>29196</v>
      </c>
      <c r="D7738" s="211">
        <v>95448</v>
      </c>
      <c r="E7738" s="210" t="s">
        <v>29197</v>
      </c>
      <c r="G7738" s="210" t="s">
        <v>29206</v>
      </c>
      <c r="H7738" s="210" t="s">
        <v>7834</v>
      </c>
      <c r="I7738" s="210" t="s">
        <v>30707</v>
      </c>
      <c r="J7738" s="210" t="s">
        <v>30708</v>
      </c>
      <c r="K7738" s="210" t="s">
        <v>30708</v>
      </c>
      <c r="L7738" s="210" t="s">
        <v>7851</v>
      </c>
      <c r="M7738" s="210" t="s">
        <v>3533</v>
      </c>
      <c r="N7738" s="211">
        <v>95448</v>
      </c>
      <c r="O7738" s="210" t="s">
        <v>29197</v>
      </c>
    </row>
    <row r="7739" spans="1:15" x14ac:dyDescent="0.2">
      <c r="A7739" s="210" t="s">
        <v>29218</v>
      </c>
      <c r="B7739" s="210" t="s">
        <v>5098</v>
      </c>
      <c r="C7739" s="210" t="s">
        <v>29196</v>
      </c>
      <c r="D7739" s="211">
        <v>95448</v>
      </c>
      <c r="E7739" s="210" t="s">
        <v>29197</v>
      </c>
      <c r="G7739" s="210" t="s">
        <v>29206</v>
      </c>
      <c r="H7739" s="210" t="s">
        <v>7834</v>
      </c>
      <c r="I7739" s="210" t="s">
        <v>30709</v>
      </c>
      <c r="J7739" s="210" t="s">
        <v>30710</v>
      </c>
      <c r="K7739" s="210" t="s">
        <v>30710</v>
      </c>
      <c r="L7739" s="210" t="s">
        <v>7851</v>
      </c>
      <c r="M7739" s="210" t="s">
        <v>3533</v>
      </c>
      <c r="N7739" s="211">
        <v>95448</v>
      </c>
      <c r="O7739" s="210" t="s">
        <v>29197</v>
      </c>
    </row>
    <row r="7740" spans="1:15" x14ac:dyDescent="0.2">
      <c r="A7740" s="210" t="s">
        <v>29218</v>
      </c>
      <c r="B7740" s="210" t="s">
        <v>5098</v>
      </c>
      <c r="C7740" s="210" t="s">
        <v>29196</v>
      </c>
      <c r="D7740" s="211">
        <v>95448</v>
      </c>
      <c r="E7740" s="210" t="s">
        <v>29197</v>
      </c>
      <c r="G7740" s="210" t="s">
        <v>29206</v>
      </c>
      <c r="H7740" s="210" t="s">
        <v>7834</v>
      </c>
      <c r="I7740" s="210" t="s">
        <v>30711</v>
      </c>
      <c r="J7740" s="210" t="s">
        <v>30712</v>
      </c>
      <c r="K7740" s="210" t="s">
        <v>30712</v>
      </c>
      <c r="L7740" s="210" t="s">
        <v>7851</v>
      </c>
      <c r="M7740" s="210" t="s">
        <v>3533</v>
      </c>
      <c r="N7740" s="211">
        <v>95448</v>
      </c>
      <c r="O7740" s="210" t="s">
        <v>29197</v>
      </c>
    </row>
    <row r="7741" spans="1:15" x14ac:dyDescent="0.2">
      <c r="A7741" s="210" t="s">
        <v>29218</v>
      </c>
      <c r="B7741" s="210" t="s">
        <v>5098</v>
      </c>
      <c r="C7741" s="210" t="s">
        <v>29196</v>
      </c>
      <c r="D7741" s="211">
        <v>95448</v>
      </c>
      <c r="E7741" s="210" t="s">
        <v>29197</v>
      </c>
      <c r="G7741" s="210" t="s">
        <v>29206</v>
      </c>
      <c r="H7741" s="210" t="s">
        <v>7834</v>
      </c>
      <c r="I7741" s="210" t="s">
        <v>30713</v>
      </c>
      <c r="J7741" s="210" t="s">
        <v>30714</v>
      </c>
      <c r="K7741" s="210" t="s">
        <v>30714</v>
      </c>
      <c r="L7741" s="210" t="s">
        <v>7851</v>
      </c>
      <c r="M7741" s="210" t="s">
        <v>3533</v>
      </c>
      <c r="N7741" s="211">
        <v>95448</v>
      </c>
      <c r="O7741" s="210" t="s">
        <v>29197</v>
      </c>
    </row>
    <row r="7742" spans="1:15" x14ac:dyDescent="0.2">
      <c r="A7742" s="210" t="s">
        <v>29218</v>
      </c>
      <c r="B7742" s="210" t="s">
        <v>5098</v>
      </c>
      <c r="C7742" s="210" t="s">
        <v>29196</v>
      </c>
      <c r="D7742" s="211">
        <v>95448</v>
      </c>
      <c r="E7742" s="210" t="s">
        <v>29197</v>
      </c>
      <c r="G7742" s="210" t="s">
        <v>29206</v>
      </c>
      <c r="H7742" s="210" t="s">
        <v>7834</v>
      </c>
      <c r="I7742" s="210" t="s">
        <v>30715</v>
      </c>
      <c r="J7742" s="210" t="s">
        <v>30716</v>
      </c>
      <c r="K7742" s="210" t="s">
        <v>30716</v>
      </c>
      <c r="L7742" s="210" t="s">
        <v>7851</v>
      </c>
      <c r="M7742" s="210" t="s">
        <v>3533</v>
      </c>
      <c r="N7742" s="211">
        <v>95448</v>
      </c>
      <c r="O7742" s="210" t="s">
        <v>29197</v>
      </c>
    </row>
    <row r="7743" spans="1:15" x14ac:dyDescent="0.2">
      <c r="A7743" s="210" t="s">
        <v>29218</v>
      </c>
      <c r="B7743" s="210" t="s">
        <v>5098</v>
      </c>
      <c r="C7743" s="210" t="s">
        <v>29196</v>
      </c>
      <c r="D7743" s="211">
        <v>95448</v>
      </c>
      <c r="E7743" s="210" t="s">
        <v>29197</v>
      </c>
      <c r="G7743" s="210" t="s">
        <v>29206</v>
      </c>
      <c r="H7743" s="210" t="s">
        <v>7834</v>
      </c>
      <c r="I7743" s="210" t="s">
        <v>30717</v>
      </c>
      <c r="J7743" s="210" t="s">
        <v>30718</v>
      </c>
      <c r="K7743" s="210" t="s">
        <v>30718</v>
      </c>
      <c r="L7743" s="210" t="s">
        <v>7851</v>
      </c>
      <c r="M7743" s="210" t="s">
        <v>3533</v>
      </c>
      <c r="N7743" s="211">
        <v>95448</v>
      </c>
      <c r="O7743" s="210" t="s">
        <v>29197</v>
      </c>
    </row>
    <row r="7744" spans="1:15" x14ac:dyDescent="0.2">
      <c r="A7744" s="210" t="s">
        <v>29218</v>
      </c>
      <c r="B7744" s="210" t="s">
        <v>5098</v>
      </c>
      <c r="C7744" s="210" t="s">
        <v>29196</v>
      </c>
      <c r="D7744" s="211">
        <v>95448</v>
      </c>
      <c r="E7744" s="210" t="s">
        <v>29197</v>
      </c>
      <c r="G7744" s="210" t="s">
        <v>29206</v>
      </c>
      <c r="H7744" s="210" t="s">
        <v>7834</v>
      </c>
      <c r="I7744" s="210" t="s">
        <v>30719</v>
      </c>
      <c r="J7744" s="210" t="s">
        <v>30720</v>
      </c>
      <c r="K7744" s="210" t="s">
        <v>30720</v>
      </c>
      <c r="L7744" s="210" t="s">
        <v>7851</v>
      </c>
      <c r="M7744" s="210" t="s">
        <v>3533</v>
      </c>
      <c r="N7744" s="211">
        <v>95448</v>
      </c>
      <c r="O7744" s="210" t="s">
        <v>29197</v>
      </c>
    </row>
    <row r="7745" spans="1:15" x14ac:dyDescent="0.2">
      <c r="A7745" s="210" t="s">
        <v>29218</v>
      </c>
      <c r="B7745" s="210" t="s">
        <v>5098</v>
      </c>
      <c r="C7745" s="210" t="s">
        <v>29196</v>
      </c>
      <c r="D7745" s="211">
        <v>95448</v>
      </c>
      <c r="E7745" s="210" t="s">
        <v>29197</v>
      </c>
      <c r="G7745" s="210" t="s">
        <v>29206</v>
      </c>
      <c r="H7745" s="210" t="s">
        <v>7834</v>
      </c>
      <c r="I7745" s="210" t="s">
        <v>30721</v>
      </c>
      <c r="J7745" s="210" t="s">
        <v>30722</v>
      </c>
      <c r="K7745" s="210" t="s">
        <v>30722</v>
      </c>
      <c r="L7745" s="210" t="s">
        <v>7851</v>
      </c>
      <c r="M7745" s="210" t="s">
        <v>3533</v>
      </c>
      <c r="N7745" s="211">
        <v>95448</v>
      </c>
      <c r="O7745" s="210" t="s">
        <v>29197</v>
      </c>
    </row>
    <row r="7746" spans="1:15" x14ac:dyDescent="0.2">
      <c r="A7746" s="210" t="s">
        <v>29218</v>
      </c>
      <c r="B7746" s="210" t="s">
        <v>5098</v>
      </c>
      <c r="C7746" s="210" t="s">
        <v>29196</v>
      </c>
      <c r="D7746" s="211">
        <v>95448</v>
      </c>
      <c r="E7746" s="210" t="s">
        <v>29197</v>
      </c>
      <c r="G7746" s="210" t="s">
        <v>29206</v>
      </c>
      <c r="H7746" s="210" t="s">
        <v>7834</v>
      </c>
      <c r="I7746" s="210" t="s">
        <v>30723</v>
      </c>
      <c r="J7746" s="210" t="s">
        <v>30724</v>
      </c>
      <c r="K7746" s="210" t="s">
        <v>30724</v>
      </c>
      <c r="L7746" s="210" t="s">
        <v>7851</v>
      </c>
      <c r="M7746" s="210" t="s">
        <v>3533</v>
      </c>
      <c r="N7746" s="211">
        <v>95448</v>
      </c>
      <c r="O7746" s="210" t="s">
        <v>29197</v>
      </c>
    </row>
    <row r="7747" spans="1:15" x14ac:dyDescent="0.2">
      <c r="A7747" s="210" t="s">
        <v>29218</v>
      </c>
      <c r="B7747" s="210" t="s">
        <v>5098</v>
      </c>
      <c r="C7747" s="210" t="s">
        <v>29196</v>
      </c>
      <c r="D7747" s="211">
        <v>95448</v>
      </c>
      <c r="E7747" s="210" t="s">
        <v>29197</v>
      </c>
      <c r="G7747" s="210" t="s">
        <v>29206</v>
      </c>
      <c r="H7747" s="210" t="s">
        <v>7834</v>
      </c>
      <c r="I7747" s="210" t="s">
        <v>30725</v>
      </c>
      <c r="J7747" s="210" t="s">
        <v>30726</v>
      </c>
      <c r="K7747" s="210" t="s">
        <v>30726</v>
      </c>
      <c r="L7747" s="210" t="s">
        <v>7851</v>
      </c>
      <c r="M7747" s="210" t="s">
        <v>3533</v>
      </c>
      <c r="N7747" s="211">
        <v>95448</v>
      </c>
      <c r="O7747" s="210" t="s">
        <v>29197</v>
      </c>
    </row>
    <row r="7748" spans="1:15" x14ac:dyDescent="0.2">
      <c r="A7748" s="210" t="s">
        <v>29218</v>
      </c>
      <c r="B7748" s="210" t="s">
        <v>5098</v>
      </c>
      <c r="C7748" s="210" t="s">
        <v>29196</v>
      </c>
      <c r="D7748" s="211">
        <v>95448</v>
      </c>
      <c r="E7748" s="210" t="s">
        <v>29197</v>
      </c>
      <c r="G7748" s="210" t="s">
        <v>29206</v>
      </c>
      <c r="H7748" s="210" t="s">
        <v>7834</v>
      </c>
      <c r="I7748" s="210" t="s">
        <v>30727</v>
      </c>
      <c r="J7748" s="210" t="s">
        <v>30728</v>
      </c>
      <c r="K7748" s="210" t="s">
        <v>30728</v>
      </c>
      <c r="L7748" s="210" t="s">
        <v>7851</v>
      </c>
      <c r="M7748" s="210" t="s">
        <v>3533</v>
      </c>
      <c r="N7748" s="211">
        <v>95448</v>
      </c>
      <c r="O7748" s="210" t="s">
        <v>29197</v>
      </c>
    </row>
    <row r="7749" spans="1:15" x14ac:dyDescent="0.2">
      <c r="A7749" s="210" t="s">
        <v>29218</v>
      </c>
      <c r="B7749" s="210" t="s">
        <v>5098</v>
      </c>
      <c r="C7749" s="210" t="s">
        <v>29196</v>
      </c>
      <c r="D7749" s="211">
        <v>95448</v>
      </c>
      <c r="E7749" s="210" t="s">
        <v>29197</v>
      </c>
      <c r="G7749" s="210" t="s">
        <v>29206</v>
      </c>
      <c r="H7749" s="210" t="s">
        <v>7834</v>
      </c>
      <c r="I7749" s="210" t="s">
        <v>30729</v>
      </c>
      <c r="J7749" s="210" t="s">
        <v>30730</v>
      </c>
      <c r="K7749" s="210" t="s">
        <v>30730</v>
      </c>
      <c r="L7749" s="210" t="s">
        <v>7851</v>
      </c>
      <c r="M7749" s="210" t="s">
        <v>3533</v>
      </c>
      <c r="N7749" s="211">
        <v>95448</v>
      </c>
      <c r="O7749" s="210" t="s">
        <v>29197</v>
      </c>
    </row>
    <row r="7750" spans="1:15" x14ac:dyDescent="0.2">
      <c r="A7750" s="210" t="s">
        <v>29218</v>
      </c>
      <c r="B7750" s="210" t="s">
        <v>5098</v>
      </c>
      <c r="C7750" s="210" t="s">
        <v>29196</v>
      </c>
      <c r="D7750" s="211">
        <v>95448</v>
      </c>
      <c r="E7750" s="210" t="s">
        <v>29197</v>
      </c>
      <c r="G7750" s="210" t="s">
        <v>29206</v>
      </c>
      <c r="H7750" s="210" t="s">
        <v>7834</v>
      </c>
      <c r="I7750" s="210" t="s">
        <v>30731</v>
      </c>
      <c r="J7750" s="210" t="s">
        <v>30732</v>
      </c>
      <c r="K7750" s="210" t="s">
        <v>30732</v>
      </c>
      <c r="L7750" s="210" t="s">
        <v>7851</v>
      </c>
      <c r="M7750" s="210" t="s">
        <v>3533</v>
      </c>
      <c r="N7750" s="211">
        <v>95448</v>
      </c>
      <c r="O7750" s="210" t="s">
        <v>29197</v>
      </c>
    </row>
    <row r="7751" spans="1:15" x14ac:dyDescent="0.2">
      <c r="A7751" s="210" t="s">
        <v>29218</v>
      </c>
      <c r="B7751" s="210" t="s">
        <v>5098</v>
      </c>
      <c r="C7751" s="210" t="s">
        <v>29196</v>
      </c>
      <c r="D7751" s="211">
        <v>95448</v>
      </c>
      <c r="E7751" s="210" t="s">
        <v>29197</v>
      </c>
      <c r="G7751" s="210" t="s">
        <v>29206</v>
      </c>
      <c r="H7751" s="210" t="s">
        <v>7834</v>
      </c>
      <c r="I7751" s="210" t="s">
        <v>30733</v>
      </c>
      <c r="J7751" s="210" t="s">
        <v>30734</v>
      </c>
      <c r="K7751" s="210" t="s">
        <v>30734</v>
      </c>
      <c r="L7751" s="210" t="s">
        <v>7851</v>
      </c>
      <c r="M7751" s="210" t="s">
        <v>3533</v>
      </c>
      <c r="N7751" s="211">
        <v>95448</v>
      </c>
      <c r="O7751" s="210" t="s">
        <v>29197</v>
      </c>
    </row>
    <row r="7752" spans="1:15" x14ac:dyDescent="0.2">
      <c r="A7752" s="210" t="s">
        <v>29218</v>
      </c>
      <c r="B7752" s="210" t="s">
        <v>5098</v>
      </c>
      <c r="C7752" s="210" t="s">
        <v>29196</v>
      </c>
      <c r="D7752" s="211">
        <v>95448</v>
      </c>
      <c r="E7752" s="210" t="s">
        <v>29197</v>
      </c>
      <c r="G7752" s="210" t="s">
        <v>29206</v>
      </c>
      <c r="H7752" s="210" t="s">
        <v>7834</v>
      </c>
      <c r="I7752" s="210" t="s">
        <v>30735</v>
      </c>
      <c r="J7752" s="210" t="s">
        <v>30736</v>
      </c>
      <c r="K7752" s="210" t="s">
        <v>30736</v>
      </c>
      <c r="L7752" s="210" t="s">
        <v>7851</v>
      </c>
      <c r="M7752" s="210" t="s">
        <v>3533</v>
      </c>
      <c r="N7752" s="211">
        <v>95448</v>
      </c>
      <c r="O7752" s="210" t="s">
        <v>29197</v>
      </c>
    </row>
    <row r="7753" spans="1:15" x14ac:dyDescent="0.2">
      <c r="A7753" s="210" t="s">
        <v>29218</v>
      </c>
      <c r="B7753" s="210" t="s">
        <v>5098</v>
      </c>
      <c r="C7753" s="210" t="s">
        <v>29196</v>
      </c>
      <c r="D7753" s="211">
        <v>95448</v>
      </c>
      <c r="E7753" s="210" t="s">
        <v>29197</v>
      </c>
      <c r="G7753" s="210" t="s">
        <v>29206</v>
      </c>
      <c r="H7753" s="210" t="s">
        <v>7834</v>
      </c>
      <c r="I7753" s="210" t="s">
        <v>30737</v>
      </c>
      <c r="J7753" s="210" t="s">
        <v>30738</v>
      </c>
      <c r="K7753" s="210" t="s">
        <v>30738</v>
      </c>
      <c r="L7753" s="210" t="s">
        <v>7851</v>
      </c>
      <c r="M7753" s="210" t="s">
        <v>3533</v>
      </c>
      <c r="N7753" s="211">
        <v>95448</v>
      </c>
      <c r="O7753" s="210" t="s">
        <v>29197</v>
      </c>
    </row>
    <row r="7754" spans="1:15" x14ac:dyDescent="0.2">
      <c r="A7754" s="210" t="s">
        <v>29218</v>
      </c>
      <c r="B7754" s="210" t="s">
        <v>5098</v>
      </c>
      <c r="C7754" s="210" t="s">
        <v>29196</v>
      </c>
      <c r="D7754" s="211">
        <v>95448</v>
      </c>
      <c r="E7754" s="210" t="s">
        <v>29197</v>
      </c>
      <c r="G7754" s="210" t="s">
        <v>29206</v>
      </c>
      <c r="H7754" s="210" t="s">
        <v>7834</v>
      </c>
      <c r="I7754" s="210" t="s">
        <v>30739</v>
      </c>
      <c r="J7754" s="210" t="s">
        <v>30740</v>
      </c>
      <c r="K7754" s="210" t="s">
        <v>30740</v>
      </c>
      <c r="L7754" s="210" t="s">
        <v>7851</v>
      </c>
      <c r="M7754" s="210" t="s">
        <v>3533</v>
      </c>
      <c r="N7754" s="211">
        <v>95448</v>
      </c>
      <c r="O7754" s="210" t="s">
        <v>29197</v>
      </c>
    </row>
    <row r="7755" spans="1:15" x14ac:dyDescent="0.2">
      <c r="A7755" s="210" t="s">
        <v>29218</v>
      </c>
      <c r="B7755" s="210" t="s">
        <v>5098</v>
      </c>
      <c r="C7755" s="210" t="s">
        <v>29196</v>
      </c>
      <c r="D7755" s="211">
        <v>95448</v>
      </c>
      <c r="E7755" s="210" t="s">
        <v>29197</v>
      </c>
      <c r="G7755" s="210" t="s">
        <v>29206</v>
      </c>
      <c r="H7755" s="210" t="s">
        <v>7834</v>
      </c>
      <c r="I7755" s="210" t="s">
        <v>30741</v>
      </c>
      <c r="J7755" s="210" t="s">
        <v>30742</v>
      </c>
      <c r="K7755" s="210" t="s">
        <v>30742</v>
      </c>
      <c r="L7755" s="210" t="s">
        <v>7851</v>
      </c>
      <c r="M7755" s="210" t="s">
        <v>3533</v>
      </c>
      <c r="N7755" s="211">
        <v>95448</v>
      </c>
      <c r="O7755" s="210" t="s">
        <v>29197</v>
      </c>
    </row>
    <row r="7756" spans="1:15" x14ac:dyDescent="0.2">
      <c r="A7756" s="210" t="s">
        <v>29218</v>
      </c>
      <c r="B7756" s="210" t="s">
        <v>5098</v>
      </c>
      <c r="C7756" s="210" t="s">
        <v>29196</v>
      </c>
      <c r="D7756" s="211">
        <v>95448</v>
      </c>
      <c r="E7756" s="210" t="s">
        <v>29197</v>
      </c>
      <c r="G7756" s="210" t="s">
        <v>29206</v>
      </c>
      <c r="H7756" s="210" t="s">
        <v>7834</v>
      </c>
      <c r="I7756" s="210" t="s">
        <v>30743</v>
      </c>
      <c r="J7756" s="210" t="s">
        <v>30744</v>
      </c>
      <c r="K7756" s="210" t="s">
        <v>30744</v>
      </c>
      <c r="L7756" s="210" t="s">
        <v>7851</v>
      </c>
      <c r="M7756" s="210" t="s">
        <v>3533</v>
      </c>
      <c r="N7756" s="211">
        <v>95448</v>
      </c>
      <c r="O7756" s="210" t="s">
        <v>29197</v>
      </c>
    </row>
    <row r="7757" spans="1:15" x14ac:dyDescent="0.2">
      <c r="A7757" s="210" t="s">
        <v>29218</v>
      </c>
      <c r="B7757" s="210" t="s">
        <v>5098</v>
      </c>
      <c r="C7757" s="210" t="s">
        <v>29196</v>
      </c>
      <c r="D7757" s="211">
        <v>95448</v>
      </c>
      <c r="E7757" s="210" t="s">
        <v>29197</v>
      </c>
      <c r="G7757" s="210" t="s">
        <v>29206</v>
      </c>
      <c r="H7757" s="210" t="s">
        <v>7834</v>
      </c>
      <c r="I7757" s="210" t="s">
        <v>30745</v>
      </c>
      <c r="J7757" s="210" t="s">
        <v>30746</v>
      </c>
      <c r="K7757" s="210" t="s">
        <v>30746</v>
      </c>
      <c r="L7757" s="210" t="s">
        <v>7851</v>
      </c>
      <c r="M7757" s="210" t="s">
        <v>3533</v>
      </c>
      <c r="N7757" s="211">
        <v>95448</v>
      </c>
      <c r="O7757" s="210" t="s">
        <v>29197</v>
      </c>
    </row>
    <row r="7758" spans="1:15" x14ac:dyDescent="0.2">
      <c r="A7758" s="210" t="s">
        <v>29218</v>
      </c>
      <c r="B7758" s="210" t="s">
        <v>5098</v>
      </c>
      <c r="C7758" s="210" t="s">
        <v>29196</v>
      </c>
      <c r="D7758" s="211">
        <v>95448</v>
      </c>
      <c r="E7758" s="210" t="s">
        <v>29197</v>
      </c>
      <c r="G7758" s="210" t="s">
        <v>29206</v>
      </c>
      <c r="H7758" s="210" t="s">
        <v>7834</v>
      </c>
      <c r="I7758" s="210" t="s">
        <v>30747</v>
      </c>
      <c r="J7758" s="210" t="s">
        <v>30748</v>
      </c>
      <c r="K7758" s="210" t="s">
        <v>30748</v>
      </c>
      <c r="L7758" s="210" t="s">
        <v>7851</v>
      </c>
      <c r="M7758" s="210" t="s">
        <v>3533</v>
      </c>
      <c r="N7758" s="211">
        <v>95448</v>
      </c>
      <c r="O7758" s="210" t="s">
        <v>29197</v>
      </c>
    </row>
    <row r="7759" spans="1:15" x14ac:dyDescent="0.2">
      <c r="A7759" s="210" t="s">
        <v>29218</v>
      </c>
      <c r="B7759" s="210" t="s">
        <v>5098</v>
      </c>
      <c r="C7759" s="210" t="s">
        <v>29196</v>
      </c>
      <c r="D7759" s="211">
        <v>95448</v>
      </c>
      <c r="E7759" s="210" t="s">
        <v>29197</v>
      </c>
      <c r="G7759" s="210" t="s">
        <v>29206</v>
      </c>
      <c r="H7759" s="210" t="s">
        <v>7834</v>
      </c>
      <c r="I7759" s="210" t="s">
        <v>30749</v>
      </c>
      <c r="J7759" s="210" t="s">
        <v>30750</v>
      </c>
      <c r="K7759" s="210" t="s">
        <v>30750</v>
      </c>
      <c r="L7759" s="210" t="s">
        <v>7851</v>
      </c>
      <c r="M7759" s="210" t="s">
        <v>3533</v>
      </c>
      <c r="N7759" s="211">
        <v>95448</v>
      </c>
      <c r="O7759" s="210" t="s">
        <v>29197</v>
      </c>
    </row>
    <row r="7760" spans="1:15" x14ac:dyDescent="0.2">
      <c r="A7760" s="210" t="s">
        <v>29218</v>
      </c>
      <c r="B7760" s="210" t="s">
        <v>5098</v>
      </c>
      <c r="C7760" s="210" t="s">
        <v>29196</v>
      </c>
      <c r="D7760" s="211">
        <v>95448</v>
      </c>
      <c r="E7760" s="210" t="s">
        <v>29197</v>
      </c>
      <c r="G7760" s="210" t="s">
        <v>29206</v>
      </c>
      <c r="H7760" s="210" t="s">
        <v>7834</v>
      </c>
      <c r="I7760" s="210" t="s">
        <v>30751</v>
      </c>
      <c r="J7760" s="210" t="s">
        <v>30752</v>
      </c>
      <c r="K7760" s="210" t="s">
        <v>30752</v>
      </c>
      <c r="L7760" s="210" t="s">
        <v>7851</v>
      </c>
      <c r="M7760" s="210" t="s">
        <v>3533</v>
      </c>
      <c r="N7760" s="211">
        <v>95448</v>
      </c>
      <c r="O7760" s="210" t="s">
        <v>29197</v>
      </c>
    </row>
    <row r="7761" spans="1:15" x14ac:dyDescent="0.2">
      <c r="A7761" s="210" t="s">
        <v>29218</v>
      </c>
      <c r="B7761" s="210" t="s">
        <v>5098</v>
      </c>
      <c r="C7761" s="210" t="s">
        <v>29196</v>
      </c>
      <c r="D7761" s="211">
        <v>95448</v>
      </c>
      <c r="E7761" s="210" t="s">
        <v>29197</v>
      </c>
      <c r="G7761" s="210" t="s">
        <v>29206</v>
      </c>
      <c r="H7761" s="210" t="s">
        <v>7834</v>
      </c>
      <c r="I7761" s="210" t="s">
        <v>30753</v>
      </c>
      <c r="J7761" s="210" t="s">
        <v>30754</v>
      </c>
      <c r="K7761" s="210" t="s">
        <v>30754</v>
      </c>
      <c r="L7761" s="210" t="s">
        <v>7851</v>
      </c>
      <c r="M7761" s="210" t="s">
        <v>3533</v>
      </c>
      <c r="N7761" s="211">
        <v>95448</v>
      </c>
      <c r="O7761" s="210" t="s">
        <v>29197</v>
      </c>
    </row>
    <row r="7762" spans="1:15" x14ac:dyDescent="0.2">
      <c r="A7762" s="210" t="s">
        <v>29218</v>
      </c>
      <c r="B7762" s="210" t="s">
        <v>5098</v>
      </c>
      <c r="C7762" s="210" t="s">
        <v>29196</v>
      </c>
      <c r="D7762" s="211">
        <v>95448</v>
      </c>
      <c r="E7762" s="210" t="s">
        <v>29197</v>
      </c>
      <c r="G7762" s="210" t="s">
        <v>29206</v>
      </c>
      <c r="H7762" s="210" t="s">
        <v>7834</v>
      </c>
      <c r="I7762" s="210" t="s">
        <v>30755</v>
      </c>
      <c r="J7762" s="210" t="s">
        <v>30756</v>
      </c>
      <c r="K7762" s="210" t="s">
        <v>30756</v>
      </c>
      <c r="L7762" s="210" t="s">
        <v>7851</v>
      </c>
      <c r="M7762" s="210" t="s">
        <v>3533</v>
      </c>
      <c r="N7762" s="211">
        <v>95448</v>
      </c>
      <c r="O7762" s="210" t="s">
        <v>29197</v>
      </c>
    </row>
    <row r="7763" spans="1:15" x14ac:dyDescent="0.2">
      <c r="A7763" s="210" t="s">
        <v>29218</v>
      </c>
      <c r="B7763" s="210" t="s">
        <v>5098</v>
      </c>
      <c r="C7763" s="210" t="s">
        <v>29196</v>
      </c>
      <c r="D7763" s="211">
        <v>95448</v>
      </c>
      <c r="E7763" s="210" t="s">
        <v>29197</v>
      </c>
      <c r="G7763" s="210" t="s">
        <v>29206</v>
      </c>
      <c r="H7763" s="210" t="s">
        <v>7834</v>
      </c>
      <c r="I7763" s="210" t="s">
        <v>30757</v>
      </c>
      <c r="J7763" s="210" t="s">
        <v>30758</v>
      </c>
      <c r="K7763" s="210" t="s">
        <v>30758</v>
      </c>
      <c r="L7763" s="210" t="s">
        <v>7851</v>
      </c>
      <c r="M7763" s="210" t="s">
        <v>3533</v>
      </c>
      <c r="N7763" s="211">
        <v>95448</v>
      </c>
      <c r="O7763" s="210" t="s">
        <v>29197</v>
      </c>
    </row>
    <row r="7764" spans="1:15" x14ac:dyDescent="0.2">
      <c r="A7764" s="210" t="s">
        <v>29218</v>
      </c>
      <c r="B7764" s="210" t="s">
        <v>5098</v>
      </c>
      <c r="C7764" s="210" t="s">
        <v>29196</v>
      </c>
      <c r="D7764" s="211">
        <v>95448</v>
      </c>
      <c r="E7764" s="210" t="s">
        <v>29197</v>
      </c>
      <c r="G7764" s="210" t="s">
        <v>29206</v>
      </c>
      <c r="H7764" s="210" t="s">
        <v>7834</v>
      </c>
      <c r="I7764" s="210" t="s">
        <v>30759</v>
      </c>
      <c r="J7764" s="210" t="s">
        <v>30760</v>
      </c>
      <c r="K7764" s="210" t="s">
        <v>30760</v>
      </c>
      <c r="L7764" s="210" t="s">
        <v>7851</v>
      </c>
      <c r="M7764" s="210" t="s">
        <v>3533</v>
      </c>
      <c r="N7764" s="211">
        <v>95448</v>
      </c>
      <c r="O7764" s="210" t="s">
        <v>29197</v>
      </c>
    </row>
    <row r="7765" spans="1:15" x14ac:dyDescent="0.2">
      <c r="A7765" s="210" t="s">
        <v>29218</v>
      </c>
      <c r="B7765" s="210" t="s">
        <v>5098</v>
      </c>
      <c r="C7765" s="210" t="s">
        <v>29196</v>
      </c>
      <c r="D7765" s="211">
        <v>95448</v>
      </c>
      <c r="E7765" s="210" t="s">
        <v>29197</v>
      </c>
      <c r="G7765" s="210" t="s">
        <v>29206</v>
      </c>
      <c r="H7765" s="210" t="s">
        <v>7834</v>
      </c>
      <c r="I7765" s="210" t="s">
        <v>30761</v>
      </c>
      <c r="J7765" s="210" t="s">
        <v>30762</v>
      </c>
      <c r="K7765" s="210" t="s">
        <v>30762</v>
      </c>
      <c r="L7765" s="210" t="s">
        <v>7851</v>
      </c>
      <c r="M7765" s="210" t="s">
        <v>3533</v>
      </c>
      <c r="N7765" s="211">
        <v>95448</v>
      </c>
      <c r="O7765" s="210" t="s">
        <v>29197</v>
      </c>
    </row>
    <row r="7766" spans="1:15" x14ac:dyDescent="0.2">
      <c r="A7766" s="210" t="s">
        <v>29218</v>
      </c>
      <c r="B7766" s="210" t="s">
        <v>5098</v>
      </c>
      <c r="C7766" s="210" t="s">
        <v>29196</v>
      </c>
      <c r="D7766" s="211">
        <v>95448</v>
      </c>
      <c r="E7766" s="210" t="s">
        <v>29197</v>
      </c>
      <c r="G7766" s="210" t="s">
        <v>29206</v>
      </c>
      <c r="H7766" s="210" t="s">
        <v>7834</v>
      </c>
      <c r="I7766" s="210" t="s">
        <v>30763</v>
      </c>
      <c r="J7766" s="210" t="s">
        <v>30764</v>
      </c>
      <c r="K7766" s="210" t="s">
        <v>30764</v>
      </c>
      <c r="L7766" s="210" t="s">
        <v>7851</v>
      </c>
      <c r="M7766" s="210" t="s">
        <v>3533</v>
      </c>
      <c r="N7766" s="211">
        <v>95448</v>
      </c>
      <c r="O7766" s="210" t="s">
        <v>29197</v>
      </c>
    </row>
    <row r="7767" spans="1:15" x14ac:dyDescent="0.2">
      <c r="A7767" s="210" t="s">
        <v>29218</v>
      </c>
      <c r="B7767" s="210" t="s">
        <v>5098</v>
      </c>
      <c r="C7767" s="210" t="s">
        <v>29196</v>
      </c>
      <c r="D7767" s="211">
        <v>95448</v>
      </c>
      <c r="E7767" s="210" t="s">
        <v>29197</v>
      </c>
      <c r="G7767" s="210" t="s">
        <v>29206</v>
      </c>
      <c r="H7767" s="210" t="s">
        <v>7834</v>
      </c>
      <c r="I7767" s="210" t="s">
        <v>30765</v>
      </c>
      <c r="J7767" s="210" t="s">
        <v>30766</v>
      </c>
      <c r="K7767" s="210" t="s">
        <v>30766</v>
      </c>
      <c r="L7767" s="210" t="s">
        <v>7851</v>
      </c>
      <c r="M7767" s="210" t="s">
        <v>3533</v>
      </c>
      <c r="N7767" s="211">
        <v>95448</v>
      </c>
      <c r="O7767" s="210" t="s">
        <v>29197</v>
      </c>
    </row>
    <row r="7768" spans="1:15" x14ac:dyDescent="0.2">
      <c r="A7768" s="210" t="s">
        <v>29218</v>
      </c>
      <c r="B7768" s="210" t="s">
        <v>5098</v>
      </c>
      <c r="C7768" s="210" t="s">
        <v>29196</v>
      </c>
      <c r="D7768" s="211">
        <v>95448</v>
      </c>
      <c r="E7768" s="210" t="s">
        <v>29197</v>
      </c>
      <c r="G7768" s="210" t="s">
        <v>29206</v>
      </c>
      <c r="H7768" s="210" t="s">
        <v>7834</v>
      </c>
      <c r="I7768" s="210" t="s">
        <v>30767</v>
      </c>
      <c r="J7768" s="210" t="s">
        <v>30768</v>
      </c>
      <c r="K7768" s="210" t="s">
        <v>30768</v>
      </c>
      <c r="L7768" s="210" t="s">
        <v>7851</v>
      </c>
      <c r="M7768" s="210" t="s">
        <v>3533</v>
      </c>
      <c r="N7768" s="211">
        <v>95448</v>
      </c>
      <c r="O7768" s="210" t="s">
        <v>29197</v>
      </c>
    </row>
    <row r="7769" spans="1:15" x14ac:dyDescent="0.2">
      <c r="A7769" s="210" t="s">
        <v>29218</v>
      </c>
      <c r="B7769" s="210" t="s">
        <v>5098</v>
      </c>
      <c r="C7769" s="210" t="s">
        <v>29196</v>
      </c>
      <c r="D7769" s="211">
        <v>95448</v>
      </c>
      <c r="E7769" s="210" t="s">
        <v>29197</v>
      </c>
      <c r="G7769" s="210" t="s">
        <v>29206</v>
      </c>
      <c r="H7769" s="210" t="s">
        <v>7834</v>
      </c>
      <c r="I7769" s="210" t="s">
        <v>30769</v>
      </c>
      <c r="J7769" s="210" t="s">
        <v>30770</v>
      </c>
      <c r="K7769" s="210" t="s">
        <v>30770</v>
      </c>
      <c r="L7769" s="210" t="s">
        <v>7851</v>
      </c>
      <c r="M7769" s="210" t="s">
        <v>3533</v>
      </c>
      <c r="N7769" s="211">
        <v>95448</v>
      </c>
      <c r="O7769" s="210" t="s">
        <v>29197</v>
      </c>
    </row>
    <row r="7770" spans="1:15" x14ac:dyDescent="0.2">
      <c r="A7770" s="210" t="s">
        <v>29218</v>
      </c>
      <c r="B7770" s="210" t="s">
        <v>5098</v>
      </c>
      <c r="C7770" s="210" t="s">
        <v>29196</v>
      </c>
      <c r="D7770" s="211">
        <v>95448</v>
      </c>
      <c r="E7770" s="210" t="s">
        <v>29197</v>
      </c>
      <c r="G7770" s="210" t="s">
        <v>29206</v>
      </c>
      <c r="H7770" s="210" t="s">
        <v>7834</v>
      </c>
      <c r="I7770" s="210" t="s">
        <v>30771</v>
      </c>
      <c r="J7770" s="210" t="s">
        <v>30772</v>
      </c>
      <c r="K7770" s="210" t="s">
        <v>30772</v>
      </c>
      <c r="L7770" s="210" t="s">
        <v>7851</v>
      </c>
      <c r="M7770" s="210" t="s">
        <v>3533</v>
      </c>
      <c r="N7770" s="211">
        <v>95448</v>
      </c>
      <c r="O7770" s="210" t="s">
        <v>29197</v>
      </c>
    </row>
    <row r="7771" spans="1:15" x14ac:dyDescent="0.2">
      <c r="A7771" s="210" t="s">
        <v>29218</v>
      </c>
      <c r="B7771" s="210" t="s">
        <v>5098</v>
      </c>
      <c r="C7771" s="210" t="s">
        <v>29196</v>
      </c>
      <c r="D7771" s="211">
        <v>95448</v>
      </c>
      <c r="E7771" s="210" t="s">
        <v>29197</v>
      </c>
      <c r="G7771" s="210" t="s">
        <v>29206</v>
      </c>
      <c r="H7771" s="210" t="s">
        <v>7834</v>
      </c>
      <c r="I7771" s="210" t="s">
        <v>30773</v>
      </c>
      <c r="J7771" s="210" t="s">
        <v>30774</v>
      </c>
      <c r="K7771" s="210" t="s">
        <v>30774</v>
      </c>
      <c r="L7771" s="210" t="s">
        <v>7851</v>
      </c>
      <c r="M7771" s="210" t="s">
        <v>3533</v>
      </c>
      <c r="N7771" s="211">
        <v>95448</v>
      </c>
      <c r="O7771" s="210" t="s">
        <v>29197</v>
      </c>
    </row>
    <row r="7772" spans="1:15" x14ac:dyDescent="0.2">
      <c r="A7772" s="210" t="s">
        <v>29218</v>
      </c>
      <c r="B7772" s="210" t="s">
        <v>5098</v>
      </c>
      <c r="C7772" s="210" t="s">
        <v>29196</v>
      </c>
      <c r="D7772" s="211">
        <v>95448</v>
      </c>
      <c r="E7772" s="210" t="s">
        <v>29197</v>
      </c>
      <c r="G7772" s="210" t="s">
        <v>29206</v>
      </c>
      <c r="H7772" s="210" t="s">
        <v>7834</v>
      </c>
      <c r="I7772" s="210" t="s">
        <v>30775</v>
      </c>
      <c r="J7772" s="210" t="s">
        <v>30776</v>
      </c>
      <c r="K7772" s="210" t="s">
        <v>30776</v>
      </c>
      <c r="L7772" s="210" t="s">
        <v>7851</v>
      </c>
      <c r="M7772" s="210" t="s">
        <v>3533</v>
      </c>
      <c r="N7772" s="211">
        <v>95448</v>
      </c>
      <c r="O7772" s="210" t="s">
        <v>29197</v>
      </c>
    </row>
    <row r="7773" spans="1:15" x14ac:dyDescent="0.2">
      <c r="A7773" s="210" t="s">
        <v>29218</v>
      </c>
      <c r="B7773" s="210" t="s">
        <v>5098</v>
      </c>
      <c r="C7773" s="210" t="s">
        <v>29196</v>
      </c>
      <c r="D7773" s="211">
        <v>95448</v>
      </c>
      <c r="E7773" s="210" t="s">
        <v>29197</v>
      </c>
      <c r="G7773" s="210" t="s">
        <v>29206</v>
      </c>
      <c r="H7773" s="210" t="s">
        <v>7834</v>
      </c>
      <c r="I7773" s="210" t="s">
        <v>30777</v>
      </c>
      <c r="J7773" s="210" t="s">
        <v>30778</v>
      </c>
      <c r="K7773" s="210" t="s">
        <v>30778</v>
      </c>
      <c r="L7773" s="210" t="s">
        <v>7851</v>
      </c>
      <c r="M7773" s="210" t="s">
        <v>3533</v>
      </c>
      <c r="N7773" s="211">
        <v>95448</v>
      </c>
      <c r="O7773" s="210" t="s">
        <v>29197</v>
      </c>
    </row>
    <row r="7774" spans="1:15" x14ac:dyDescent="0.2">
      <c r="A7774" s="210" t="s">
        <v>29218</v>
      </c>
      <c r="B7774" s="210" t="s">
        <v>5098</v>
      </c>
      <c r="C7774" s="210" t="s">
        <v>29196</v>
      </c>
      <c r="D7774" s="211">
        <v>95448</v>
      </c>
      <c r="E7774" s="210" t="s">
        <v>29197</v>
      </c>
      <c r="G7774" s="210" t="s">
        <v>29206</v>
      </c>
      <c r="H7774" s="210" t="s">
        <v>7834</v>
      </c>
      <c r="I7774" s="210" t="s">
        <v>30779</v>
      </c>
      <c r="J7774" s="210" t="s">
        <v>30780</v>
      </c>
      <c r="K7774" s="210" t="s">
        <v>30780</v>
      </c>
      <c r="L7774" s="210" t="s">
        <v>7851</v>
      </c>
      <c r="M7774" s="210" t="s">
        <v>3533</v>
      </c>
      <c r="N7774" s="211">
        <v>95448</v>
      </c>
      <c r="O7774" s="210" t="s">
        <v>29197</v>
      </c>
    </row>
    <row r="7775" spans="1:15" x14ac:dyDescent="0.2">
      <c r="A7775" s="210" t="s">
        <v>29218</v>
      </c>
      <c r="B7775" s="210" t="s">
        <v>5098</v>
      </c>
      <c r="C7775" s="210" t="s">
        <v>29196</v>
      </c>
      <c r="D7775" s="211">
        <v>95448</v>
      </c>
      <c r="E7775" s="210" t="s">
        <v>29197</v>
      </c>
      <c r="G7775" s="210" t="s">
        <v>29206</v>
      </c>
      <c r="H7775" s="210" t="s">
        <v>7834</v>
      </c>
      <c r="I7775" s="210" t="s">
        <v>30781</v>
      </c>
      <c r="J7775" s="210" t="s">
        <v>30782</v>
      </c>
      <c r="K7775" s="210" t="s">
        <v>30782</v>
      </c>
      <c r="L7775" s="210" t="s">
        <v>7851</v>
      </c>
      <c r="M7775" s="210" t="s">
        <v>3533</v>
      </c>
      <c r="N7775" s="211">
        <v>95448</v>
      </c>
      <c r="O7775" s="210" t="s">
        <v>29197</v>
      </c>
    </row>
    <row r="7776" spans="1:15" x14ac:dyDescent="0.2">
      <c r="A7776" s="210" t="s">
        <v>29218</v>
      </c>
      <c r="B7776" s="210" t="s">
        <v>5098</v>
      </c>
      <c r="C7776" s="210" t="s">
        <v>29196</v>
      </c>
      <c r="D7776" s="211">
        <v>95448</v>
      </c>
      <c r="E7776" s="210" t="s">
        <v>29197</v>
      </c>
      <c r="G7776" s="210" t="s">
        <v>29206</v>
      </c>
      <c r="H7776" s="210" t="s">
        <v>7834</v>
      </c>
      <c r="I7776" s="210" t="s">
        <v>30783</v>
      </c>
      <c r="J7776" s="210" t="s">
        <v>30784</v>
      </c>
      <c r="K7776" s="210" t="s">
        <v>30784</v>
      </c>
      <c r="L7776" s="210" t="s">
        <v>7851</v>
      </c>
      <c r="M7776" s="210" t="s">
        <v>3533</v>
      </c>
      <c r="N7776" s="211">
        <v>95448</v>
      </c>
      <c r="O7776" s="210" t="s">
        <v>29197</v>
      </c>
    </row>
    <row r="7777" spans="1:15" x14ac:dyDescent="0.2">
      <c r="A7777" s="210" t="s">
        <v>29218</v>
      </c>
      <c r="B7777" s="210" t="s">
        <v>5098</v>
      </c>
      <c r="C7777" s="210" t="s">
        <v>29196</v>
      </c>
      <c r="D7777" s="211">
        <v>95448</v>
      </c>
      <c r="E7777" s="210" t="s">
        <v>29197</v>
      </c>
      <c r="G7777" s="210" t="s">
        <v>29206</v>
      </c>
      <c r="H7777" s="210" t="s">
        <v>7834</v>
      </c>
      <c r="I7777" s="210" t="s">
        <v>30785</v>
      </c>
      <c r="J7777" s="210" t="s">
        <v>30786</v>
      </c>
      <c r="K7777" s="210" t="s">
        <v>30786</v>
      </c>
      <c r="L7777" s="210" t="s">
        <v>7851</v>
      </c>
      <c r="M7777" s="210" t="s">
        <v>3533</v>
      </c>
      <c r="N7777" s="211">
        <v>95448</v>
      </c>
      <c r="O7777" s="210" t="s">
        <v>29197</v>
      </c>
    </row>
    <row r="7778" spans="1:15" x14ac:dyDescent="0.2">
      <c r="A7778" s="210" t="s">
        <v>29218</v>
      </c>
      <c r="B7778" s="210" t="s">
        <v>5098</v>
      </c>
      <c r="C7778" s="210" t="s">
        <v>29196</v>
      </c>
      <c r="D7778" s="211">
        <v>95448</v>
      </c>
      <c r="E7778" s="210" t="s">
        <v>29197</v>
      </c>
      <c r="G7778" s="210" t="s">
        <v>29206</v>
      </c>
      <c r="H7778" s="210" t="s">
        <v>7834</v>
      </c>
      <c r="I7778" s="210" t="s">
        <v>30787</v>
      </c>
      <c r="J7778" s="210" t="s">
        <v>30788</v>
      </c>
      <c r="K7778" s="210" t="s">
        <v>30788</v>
      </c>
      <c r="L7778" s="210" t="s">
        <v>7851</v>
      </c>
      <c r="M7778" s="210" t="s">
        <v>3533</v>
      </c>
      <c r="N7778" s="211">
        <v>95448</v>
      </c>
      <c r="O7778" s="210" t="s">
        <v>29197</v>
      </c>
    </row>
    <row r="7779" spans="1:15" x14ac:dyDescent="0.2">
      <c r="A7779" s="210" t="s">
        <v>29218</v>
      </c>
      <c r="B7779" s="210" t="s">
        <v>5098</v>
      </c>
      <c r="C7779" s="210" t="s">
        <v>29196</v>
      </c>
      <c r="D7779" s="211">
        <v>95448</v>
      </c>
      <c r="E7779" s="210" t="s">
        <v>29197</v>
      </c>
      <c r="G7779" s="210" t="s">
        <v>29206</v>
      </c>
      <c r="H7779" s="210" t="s">
        <v>7834</v>
      </c>
      <c r="I7779" s="210" t="s">
        <v>30789</v>
      </c>
      <c r="J7779" s="210" t="s">
        <v>30790</v>
      </c>
      <c r="K7779" s="210" t="s">
        <v>30790</v>
      </c>
      <c r="L7779" s="210" t="s">
        <v>7851</v>
      </c>
      <c r="M7779" s="210" t="s">
        <v>3533</v>
      </c>
      <c r="N7779" s="211">
        <v>95448</v>
      </c>
      <c r="O7779" s="210" t="s">
        <v>29197</v>
      </c>
    </row>
    <row r="7780" spans="1:15" x14ac:dyDescent="0.2">
      <c r="A7780" s="210" t="s">
        <v>29218</v>
      </c>
      <c r="B7780" s="210" t="s">
        <v>5098</v>
      </c>
      <c r="C7780" s="210" t="s">
        <v>29196</v>
      </c>
      <c r="D7780" s="211">
        <v>95448</v>
      </c>
      <c r="E7780" s="210" t="s">
        <v>29197</v>
      </c>
      <c r="G7780" s="210" t="s">
        <v>29206</v>
      </c>
      <c r="H7780" s="210" t="s">
        <v>7834</v>
      </c>
      <c r="I7780" s="210" t="s">
        <v>30791</v>
      </c>
      <c r="J7780" s="210" t="s">
        <v>30792</v>
      </c>
      <c r="K7780" s="210" t="s">
        <v>30792</v>
      </c>
      <c r="L7780" s="210" t="s">
        <v>7851</v>
      </c>
      <c r="M7780" s="210" t="s">
        <v>3533</v>
      </c>
      <c r="N7780" s="211">
        <v>95448</v>
      </c>
      <c r="O7780" s="210" t="s">
        <v>29197</v>
      </c>
    </row>
    <row r="7781" spans="1:15" x14ac:dyDescent="0.2">
      <c r="A7781" s="210" t="s">
        <v>29218</v>
      </c>
      <c r="B7781" s="210" t="s">
        <v>5098</v>
      </c>
      <c r="C7781" s="210" t="s">
        <v>29196</v>
      </c>
      <c r="D7781" s="211">
        <v>95448</v>
      </c>
      <c r="E7781" s="210" t="s">
        <v>29197</v>
      </c>
      <c r="G7781" s="210" t="s">
        <v>29206</v>
      </c>
      <c r="H7781" s="210" t="s">
        <v>7834</v>
      </c>
      <c r="I7781" s="210" t="s">
        <v>30793</v>
      </c>
      <c r="J7781" s="210" t="s">
        <v>30794</v>
      </c>
      <c r="K7781" s="210" t="s">
        <v>30794</v>
      </c>
      <c r="L7781" s="210" t="s">
        <v>7851</v>
      </c>
      <c r="M7781" s="210" t="s">
        <v>3533</v>
      </c>
      <c r="N7781" s="211">
        <v>95448</v>
      </c>
      <c r="O7781" s="210" t="s">
        <v>29197</v>
      </c>
    </row>
    <row r="7782" spans="1:15" x14ac:dyDescent="0.2">
      <c r="A7782" s="210" t="s">
        <v>29218</v>
      </c>
      <c r="B7782" s="210" t="s">
        <v>5098</v>
      </c>
      <c r="C7782" s="210" t="s">
        <v>29196</v>
      </c>
      <c r="D7782" s="211">
        <v>95448</v>
      </c>
      <c r="E7782" s="210" t="s">
        <v>29197</v>
      </c>
      <c r="G7782" s="210" t="s">
        <v>29206</v>
      </c>
      <c r="H7782" s="210" t="s">
        <v>7834</v>
      </c>
      <c r="I7782" s="210" t="s">
        <v>30795</v>
      </c>
      <c r="J7782" s="210" t="s">
        <v>30796</v>
      </c>
      <c r="K7782" s="210" t="s">
        <v>30796</v>
      </c>
      <c r="L7782" s="210" t="s">
        <v>7851</v>
      </c>
      <c r="M7782" s="210" t="s">
        <v>3533</v>
      </c>
      <c r="N7782" s="211">
        <v>95448</v>
      </c>
      <c r="O7782" s="210" t="s">
        <v>29197</v>
      </c>
    </row>
    <row r="7783" spans="1:15" x14ac:dyDescent="0.2">
      <c r="A7783" s="210" t="s">
        <v>29218</v>
      </c>
      <c r="B7783" s="210" t="s">
        <v>5098</v>
      </c>
      <c r="C7783" s="210" t="s">
        <v>29196</v>
      </c>
      <c r="D7783" s="211">
        <v>95448</v>
      </c>
      <c r="E7783" s="210" t="s">
        <v>29197</v>
      </c>
      <c r="G7783" s="210" t="s">
        <v>29206</v>
      </c>
      <c r="H7783" s="210" t="s">
        <v>7834</v>
      </c>
      <c r="I7783" s="210" t="s">
        <v>30797</v>
      </c>
      <c r="J7783" s="210" t="s">
        <v>30798</v>
      </c>
      <c r="K7783" s="210" t="s">
        <v>30798</v>
      </c>
      <c r="L7783" s="210" t="s">
        <v>7851</v>
      </c>
      <c r="M7783" s="210" t="s">
        <v>3533</v>
      </c>
      <c r="N7783" s="211">
        <v>95448</v>
      </c>
      <c r="O7783" s="210" t="s">
        <v>29197</v>
      </c>
    </row>
    <row r="7784" spans="1:15" x14ac:dyDescent="0.2">
      <c r="A7784" s="210" t="s">
        <v>29218</v>
      </c>
      <c r="B7784" s="210" t="s">
        <v>5098</v>
      </c>
      <c r="C7784" s="210" t="s">
        <v>29196</v>
      </c>
      <c r="D7784" s="211">
        <v>95448</v>
      </c>
      <c r="E7784" s="210" t="s">
        <v>29197</v>
      </c>
      <c r="G7784" s="210" t="s">
        <v>29206</v>
      </c>
      <c r="H7784" s="210" t="s">
        <v>7834</v>
      </c>
      <c r="I7784" s="210" t="s">
        <v>30799</v>
      </c>
      <c r="J7784" s="210" t="s">
        <v>30800</v>
      </c>
      <c r="K7784" s="210" t="s">
        <v>30800</v>
      </c>
      <c r="L7784" s="210" t="s">
        <v>7851</v>
      </c>
      <c r="M7784" s="210" t="s">
        <v>3533</v>
      </c>
      <c r="N7784" s="211">
        <v>95448</v>
      </c>
      <c r="O7784" s="210" t="s">
        <v>29197</v>
      </c>
    </row>
    <row r="7785" spans="1:15" x14ac:dyDescent="0.2">
      <c r="A7785" s="210" t="s">
        <v>29218</v>
      </c>
      <c r="B7785" s="210" t="s">
        <v>5098</v>
      </c>
      <c r="C7785" s="210" t="s">
        <v>29196</v>
      </c>
      <c r="D7785" s="211">
        <v>95448</v>
      </c>
      <c r="E7785" s="210" t="s">
        <v>29197</v>
      </c>
      <c r="G7785" s="210" t="s">
        <v>29206</v>
      </c>
      <c r="H7785" s="210" t="s">
        <v>7834</v>
      </c>
      <c r="I7785" s="210" t="s">
        <v>30801</v>
      </c>
      <c r="J7785" s="210" t="s">
        <v>30802</v>
      </c>
      <c r="K7785" s="210" t="s">
        <v>30802</v>
      </c>
      <c r="L7785" s="210" t="s">
        <v>7851</v>
      </c>
      <c r="M7785" s="210" t="s">
        <v>3533</v>
      </c>
      <c r="N7785" s="211">
        <v>95448</v>
      </c>
      <c r="O7785" s="210" t="s">
        <v>29197</v>
      </c>
    </row>
    <row r="7786" spans="1:15" x14ac:dyDescent="0.2">
      <c r="A7786" s="210" t="s">
        <v>29218</v>
      </c>
      <c r="B7786" s="210" t="s">
        <v>5098</v>
      </c>
      <c r="C7786" s="210" t="s">
        <v>29196</v>
      </c>
      <c r="D7786" s="211">
        <v>95448</v>
      </c>
      <c r="E7786" s="210" t="s">
        <v>29197</v>
      </c>
      <c r="G7786" s="210" t="s">
        <v>29206</v>
      </c>
      <c r="H7786" s="210" t="s">
        <v>7834</v>
      </c>
      <c r="I7786" s="210" t="s">
        <v>30803</v>
      </c>
      <c r="J7786" s="210" t="s">
        <v>30804</v>
      </c>
      <c r="K7786" s="210" t="s">
        <v>30804</v>
      </c>
      <c r="L7786" s="210" t="s">
        <v>7851</v>
      </c>
      <c r="M7786" s="210" t="s">
        <v>3533</v>
      </c>
      <c r="N7786" s="211">
        <v>95448</v>
      </c>
      <c r="O7786" s="210" t="s">
        <v>29197</v>
      </c>
    </row>
    <row r="7787" spans="1:15" x14ac:dyDescent="0.2">
      <c r="A7787" s="210" t="s">
        <v>29218</v>
      </c>
      <c r="B7787" s="210" t="s">
        <v>5098</v>
      </c>
      <c r="C7787" s="210" t="s">
        <v>29196</v>
      </c>
      <c r="D7787" s="211">
        <v>95448</v>
      </c>
      <c r="E7787" s="210" t="s">
        <v>29197</v>
      </c>
      <c r="G7787" s="210" t="s">
        <v>29206</v>
      </c>
      <c r="H7787" s="210" t="s">
        <v>7834</v>
      </c>
      <c r="I7787" s="210" t="s">
        <v>30805</v>
      </c>
      <c r="J7787" s="210" t="s">
        <v>30806</v>
      </c>
      <c r="K7787" s="210" t="s">
        <v>30806</v>
      </c>
      <c r="L7787" s="210" t="s">
        <v>7851</v>
      </c>
      <c r="M7787" s="210" t="s">
        <v>3533</v>
      </c>
      <c r="N7787" s="211">
        <v>95448</v>
      </c>
      <c r="O7787" s="210" t="s">
        <v>29197</v>
      </c>
    </row>
    <row r="7788" spans="1:15" x14ac:dyDescent="0.2">
      <c r="A7788" s="210" t="s">
        <v>29218</v>
      </c>
      <c r="B7788" s="210" t="s">
        <v>5098</v>
      </c>
      <c r="C7788" s="210" t="s">
        <v>29196</v>
      </c>
      <c r="D7788" s="211">
        <v>95448</v>
      </c>
      <c r="E7788" s="210" t="s">
        <v>29197</v>
      </c>
      <c r="G7788" s="210" t="s">
        <v>29206</v>
      </c>
      <c r="H7788" s="210" t="s">
        <v>7834</v>
      </c>
      <c r="I7788" s="210" t="s">
        <v>30807</v>
      </c>
      <c r="J7788" s="210" t="s">
        <v>30808</v>
      </c>
      <c r="K7788" s="210" t="s">
        <v>30808</v>
      </c>
      <c r="L7788" s="210" t="s">
        <v>7851</v>
      </c>
      <c r="M7788" s="210" t="s">
        <v>3533</v>
      </c>
      <c r="N7788" s="211">
        <v>95448</v>
      </c>
      <c r="O7788" s="210" t="s">
        <v>29197</v>
      </c>
    </row>
    <row r="7789" spans="1:15" x14ac:dyDescent="0.2">
      <c r="A7789" s="210" t="s">
        <v>29218</v>
      </c>
      <c r="B7789" s="210" t="s">
        <v>5098</v>
      </c>
      <c r="C7789" s="210" t="s">
        <v>29196</v>
      </c>
      <c r="D7789" s="211">
        <v>95448</v>
      </c>
      <c r="E7789" s="210" t="s">
        <v>29197</v>
      </c>
      <c r="G7789" s="210" t="s">
        <v>29206</v>
      </c>
      <c r="H7789" s="210" t="s">
        <v>7834</v>
      </c>
      <c r="I7789" s="210" t="s">
        <v>30809</v>
      </c>
      <c r="J7789" s="210" t="s">
        <v>30810</v>
      </c>
      <c r="K7789" s="210" t="s">
        <v>30810</v>
      </c>
      <c r="L7789" s="210" t="s">
        <v>7851</v>
      </c>
      <c r="M7789" s="210" t="s">
        <v>3533</v>
      </c>
      <c r="N7789" s="211">
        <v>95448</v>
      </c>
      <c r="O7789" s="210" t="s">
        <v>29197</v>
      </c>
    </row>
    <row r="7790" spans="1:15" x14ac:dyDescent="0.2">
      <c r="A7790" s="210" t="s">
        <v>29218</v>
      </c>
      <c r="B7790" s="210" t="s">
        <v>5098</v>
      </c>
      <c r="C7790" s="210" t="s">
        <v>29196</v>
      </c>
      <c r="D7790" s="211">
        <v>95448</v>
      </c>
      <c r="E7790" s="210" t="s">
        <v>29197</v>
      </c>
      <c r="G7790" s="210" t="s">
        <v>29206</v>
      </c>
      <c r="H7790" s="210" t="s">
        <v>7834</v>
      </c>
      <c r="I7790" s="210" t="s">
        <v>30811</v>
      </c>
      <c r="J7790" s="210" t="s">
        <v>30812</v>
      </c>
      <c r="K7790" s="210" t="s">
        <v>30812</v>
      </c>
      <c r="L7790" s="210" t="s">
        <v>7851</v>
      </c>
      <c r="M7790" s="210" t="s">
        <v>3533</v>
      </c>
      <c r="N7790" s="211">
        <v>95448</v>
      </c>
      <c r="O7790" s="210" t="s">
        <v>29197</v>
      </c>
    </row>
    <row r="7791" spans="1:15" x14ac:dyDescent="0.2">
      <c r="A7791" s="210" t="s">
        <v>29218</v>
      </c>
      <c r="B7791" s="210" t="s">
        <v>5098</v>
      </c>
      <c r="C7791" s="210" t="s">
        <v>29196</v>
      </c>
      <c r="D7791" s="211">
        <v>95448</v>
      </c>
      <c r="E7791" s="210" t="s">
        <v>29197</v>
      </c>
      <c r="G7791" s="210" t="s">
        <v>29206</v>
      </c>
      <c r="H7791" s="210" t="s">
        <v>7834</v>
      </c>
      <c r="I7791" s="210" t="s">
        <v>30813</v>
      </c>
      <c r="J7791" s="210" t="s">
        <v>30814</v>
      </c>
      <c r="K7791" s="210" t="s">
        <v>30814</v>
      </c>
      <c r="L7791" s="210" t="s">
        <v>7851</v>
      </c>
      <c r="M7791" s="210" t="s">
        <v>3533</v>
      </c>
      <c r="N7791" s="211">
        <v>95448</v>
      </c>
      <c r="O7791" s="210" t="s">
        <v>29197</v>
      </c>
    </row>
    <row r="7792" spans="1:15" x14ac:dyDescent="0.2">
      <c r="A7792" s="210" t="s">
        <v>29218</v>
      </c>
      <c r="B7792" s="210" t="s">
        <v>5098</v>
      </c>
      <c r="C7792" s="210" t="s">
        <v>29196</v>
      </c>
      <c r="D7792" s="211">
        <v>95448</v>
      </c>
      <c r="E7792" s="210" t="s">
        <v>29197</v>
      </c>
      <c r="G7792" s="210" t="s">
        <v>29206</v>
      </c>
      <c r="H7792" s="210" t="s">
        <v>7834</v>
      </c>
      <c r="I7792" s="210" t="s">
        <v>30815</v>
      </c>
      <c r="J7792" s="210" t="s">
        <v>30816</v>
      </c>
      <c r="K7792" s="210" t="s">
        <v>30816</v>
      </c>
      <c r="L7792" s="210" t="s">
        <v>7851</v>
      </c>
      <c r="M7792" s="210" t="s">
        <v>3533</v>
      </c>
      <c r="N7792" s="211">
        <v>95448</v>
      </c>
      <c r="O7792" s="210" t="s">
        <v>29197</v>
      </c>
    </row>
    <row r="7793" spans="1:15" x14ac:dyDescent="0.2">
      <c r="A7793" s="210" t="s">
        <v>29218</v>
      </c>
      <c r="B7793" s="210" t="s">
        <v>5098</v>
      </c>
      <c r="C7793" s="210" t="s">
        <v>29196</v>
      </c>
      <c r="D7793" s="211">
        <v>95448</v>
      </c>
      <c r="E7793" s="210" t="s">
        <v>29197</v>
      </c>
      <c r="G7793" s="210" t="s">
        <v>29206</v>
      </c>
      <c r="H7793" s="210" t="s">
        <v>7834</v>
      </c>
      <c r="I7793" s="210" t="s">
        <v>30817</v>
      </c>
      <c r="J7793" s="210" t="s">
        <v>30818</v>
      </c>
      <c r="K7793" s="210" t="s">
        <v>30818</v>
      </c>
      <c r="L7793" s="210" t="s">
        <v>7851</v>
      </c>
      <c r="M7793" s="210" t="s">
        <v>3533</v>
      </c>
      <c r="N7793" s="211">
        <v>95448</v>
      </c>
      <c r="O7793" s="210" t="s">
        <v>29197</v>
      </c>
    </row>
    <row r="7794" spans="1:15" x14ac:dyDescent="0.2">
      <c r="A7794" s="210" t="s">
        <v>29218</v>
      </c>
      <c r="B7794" s="210" t="s">
        <v>5098</v>
      </c>
      <c r="C7794" s="210" t="s">
        <v>29196</v>
      </c>
      <c r="D7794" s="211">
        <v>95448</v>
      </c>
      <c r="E7794" s="210" t="s">
        <v>29197</v>
      </c>
      <c r="G7794" s="210" t="s">
        <v>29206</v>
      </c>
      <c r="H7794" s="210" t="s">
        <v>7834</v>
      </c>
      <c r="I7794" s="210" t="s">
        <v>30819</v>
      </c>
      <c r="J7794" s="210" t="s">
        <v>30820</v>
      </c>
      <c r="K7794" s="210" t="s">
        <v>30820</v>
      </c>
      <c r="L7794" s="210" t="s">
        <v>7851</v>
      </c>
      <c r="M7794" s="210" t="s">
        <v>3533</v>
      </c>
      <c r="N7794" s="211">
        <v>95448</v>
      </c>
      <c r="O7794" s="210" t="s">
        <v>29197</v>
      </c>
    </row>
    <row r="7795" spans="1:15" x14ac:dyDescent="0.2">
      <c r="A7795" s="210" t="s">
        <v>29218</v>
      </c>
      <c r="B7795" s="210" t="s">
        <v>5098</v>
      </c>
      <c r="C7795" s="210" t="s">
        <v>29196</v>
      </c>
      <c r="D7795" s="211">
        <v>95448</v>
      </c>
      <c r="E7795" s="210" t="s">
        <v>29197</v>
      </c>
      <c r="G7795" s="210" t="s">
        <v>29206</v>
      </c>
      <c r="H7795" s="210" t="s">
        <v>7834</v>
      </c>
      <c r="I7795" s="210" t="s">
        <v>30821</v>
      </c>
      <c r="J7795" s="210" t="s">
        <v>30822</v>
      </c>
      <c r="K7795" s="210" t="s">
        <v>30822</v>
      </c>
      <c r="L7795" s="210" t="s">
        <v>7851</v>
      </c>
      <c r="M7795" s="210" t="s">
        <v>3533</v>
      </c>
      <c r="N7795" s="211">
        <v>95448</v>
      </c>
      <c r="O7795" s="210" t="s">
        <v>29197</v>
      </c>
    </row>
    <row r="7796" spans="1:15" x14ac:dyDescent="0.2">
      <c r="A7796" s="210" t="s">
        <v>29218</v>
      </c>
      <c r="B7796" s="210" t="s">
        <v>5098</v>
      </c>
      <c r="C7796" s="210" t="s">
        <v>29196</v>
      </c>
      <c r="D7796" s="211">
        <v>95448</v>
      </c>
      <c r="E7796" s="210" t="s">
        <v>29197</v>
      </c>
      <c r="G7796" s="210" t="s">
        <v>29206</v>
      </c>
      <c r="H7796" s="210" t="s">
        <v>7834</v>
      </c>
      <c r="I7796" s="210" t="s">
        <v>30823</v>
      </c>
      <c r="J7796" s="210" t="s">
        <v>30824</v>
      </c>
      <c r="K7796" s="210" t="s">
        <v>30824</v>
      </c>
      <c r="L7796" s="210" t="s">
        <v>7851</v>
      </c>
      <c r="M7796" s="210" t="s">
        <v>3533</v>
      </c>
      <c r="N7796" s="211">
        <v>95448</v>
      </c>
      <c r="O7796" s="210" t="s">
        <v>29197</v>
      </c>
    </row>
    <row r="7797" spans="1:15" x14ac:dyDescent="0.2">
      <c r="A7797" s="210" t="s">
        <v>29218</v>
      </c>
      <c r="B7797" s="210" t="s">
        <v>5098</v>
      </c>
      <c r="C7797" s="210" t="s">
        <v>29196</v>
      </c>
      <c r="D7797" s="211">
        <v>95448</v>
      </c>
      <c r="E7797" s="210" t="s">
        <v>29197</v>
      </c>
      <c r="G7797" s="210" t="s">
        <v>29206</v>
      </c>
      <c r="H7797" s="210" t="s">
        <v>7834</v>
      </c>
      <c r="I7797" s="210" t="s">
        <v>30825</v>
      </c>
      <c r="J7797" s="210" t="s">
        <v>30826</v>
      </c>
      <c r="K7797" s="210" t="s">
        <v>30826</v>
      </c>
      <c r="L7797" s="210" t="s">
        <v>7851</v>
      </c>
      <c r="M7797" s="210" t="s">
        <v>3533</v>
      </c>
      <c r="N7797" s="211">
        <v>95448</v>
      </c>
      <c r="O7797" s="210" t="s">
        <v>29197</v>
      </c>
    </row>
    <row r="7798" spans="1:15" x14ac:dyDescent="0.2">
      <c r="A7798" s="210" t="s">
        <v>29218</v>
      </c>
      <c r="B7798" s="210" t="s">
        <v>5098</v>
      </c>
      <c r="C7798" s="210" t="s">
        <v>29196</v>
      </c>
      <c r="D7798" s="211">
        <v>95448</v>
      </c>
      <c r="E7798" s="210" t="s">
        <v>29197</v>
      </c>
      <c r="G7798" s="210" t="s">
        <v>29206</v>
      </c>
      <c r="H7798" s="210" t="s">
        <v>7834</v>
      </c>
      <c r="I7798" s="210" t="s">
        <v>30827</v>
      </c>
      <c r="J7798" s="210" t="s">
        <v>30828</v>
      </c>
      <c r="K7798" s="210" t="s">
        <v>30828</v>
      </c>
      <c r="L7798" s="210" t="s">
        <v>7851</v>
      </c>
      <c r="M7798" s="210" t="s">
        <v>3533</v>
      </c>
      <c r="N7798" s="211">
        <v>95448</v>
      </c>
      <c r="O7798" s="210" t="s">
        <v>29197</v>
      </c>
    </row>
    <row r="7799" spans="1:15" x14ac:dyDescent="0.2">
      <c r="A7799" s="210" t="s">
        <v>29218</v>
      </c>
      <c r="B7799" s="210" t="s">
        <v>5098</v>
      </c>
      <c r="C7799" s="210" t="s">
        <v>29196</v>
      </c>
      <c r="D7799" s="211">
        <v>95448</v>
      </c>
      <c r="E7799" s="210" t="s">
        <v>29197</v>
      </c>
      <c r="G7799" s="210" t="s">
        <v>29206</v>
      </c>
      <c r="H7799" s="210" t="s">
        <v>7834</v>
      </c>
      <c r="I7799" s="210" t="s">
        <v>30829</v>
      </c>
      <c r="J7799" s="210" t="s">
        <v>30830</v>
      </c>
      <c r="K7799" s="210" t="s">
        <v>30830</v>
      </c>
      <c r="L7799" s="210" t="s">
        <v>7851</v>
      </c>
      <c r="M7799" s="210" t="s">
        <v>3533</v>
      </c>
      <c r="N7799" s="211">
        <v>95448</v>
      </c>
      <c r="O7799" s="210" t="s">
        <v>29197</v>
      </c>
    </row>
    <row r="7800" spans="1:15" x14ac:dyDescent="0.2">
      <c r="A7800" s="210" t="s">
        <v>29218</v>
      </c>
      <c r="B7800" s="210" t="s">
        <v>5098</v>
      </c>
      <c r="C7800" s="210" t="s">
        <v>29196</v>
      </c>
      <c r="D7800" s="211">
        <v>95448</v>
      </c>
      <c r="E7800" s="210" t="s">
        <v>29197</v>
      </c>
      <c r="G7800" s="210" t="s">
        <v>29206</v>
      </c>
      <c r="H7800" s="210" t="s">
        <v>7834</v>
      </c>
      <c r="I7800" s="210" t="s">
        <v>30831</v>
      </c>
      <c r="J7800" s="210" t="s">
        <v>30832</v>
      </c>
      <c r="K7800" s="210" t="s">
        <v>30832</v>
      </c>
      <c r="L7800" s="210" t="s">
        <v>7851</v>
      </c>
      <c r="M7800" s="210" t="s">
        <v>3533</v>
      </c>
      <c r="N7800" s="211">
        <v>95448</v>
      </c>
      <c r="O7800" s="210" t="s">
        <v>29197</v>
      </c>
    </row>
    <row r="7801" spans="1:15" x14ac:dyDescent="0.2">
      <c r="A7801" s="210" t="s">
        <v>29218</v>
      </c>
      <c r="B7801" s="210" t="s">
        <v>5098</v>
      </c>
      <c r="C7801" s="210" t="s">
        <v>29196</v>
      </c>
      <c r="D7801" s="211">
        <v>95448</v>
      </c>
      <c r="E7801" s="210" t="s">
        <v>29197</v>
      </c>
      <c r="G7801" s="210" t="s">
        <v>29206</v>
      </c>
      <c r="H7801" s="210" t="s">
        <v>7834</v>
      </c>
      <c r="I7801" s="210" t="s">
        <v>30833</v>
      </c>
      <c r="J7801" s="210" t="s">
        <v>30374</v>
      </c>
      <c r="K7801" s="210" t="s">
        <v>30374</v>
      </c>
      <c r="L7801" s="210" t="s">
        <v>7851</v>
      </c>
      <c r="M7801" s="210" t="s">
        <v>3533</v>
      </c>
      <c r="N7801" s="211">
        <v>95448</v>
      </c>
      <c r="O7801" s="210" t="s">
        <v>29197</v>
      </c>
    </row>
    <row r="7802" spans="1:15" x14ac:dyDescent="0.2">
      <c r="A7802" s="210" t="s">
        <v>29218</v>
      </c>
      <c r="B7802" s="210" t="s">
        <v>5098</v>
      </c>
      <c r="C7802" s="210" t="s">
        <v>29196</v>
      </c>
      <c r="D7802" s="211">
        <v>95448</v>
      </c>
      <c r="E7802" s="210" t="s">
        <v>29197</v>
      </c>
      <c r="G7802" s="210" t="s">
        <v>29206</v>
      </c>
      <c r="H7802" s="210" t="s">
        <v>7834</v>
      </c>
      <c r="I7802" s="210" t="s">
        <v>30834</v>
      </c>
      <c r="J7802" s="210" t="s">
        <v>30835</v>
      </c>
      <c r="K7802" s="210" t="s">
        <v>30835</v>
      </c>
      <c r="L7802" s="210" t="s">
        <v>7851</v>
      </c>
      <c r="M7802" s="210" t="s">
        <v>3533</v>
      </c>
      <c r="N7802" s="211">
        <v>95448</v>
      </c>
      <c r="O7802" s="210" t="s">
        <v>29197</v>
      </c>
    </row>
    <row r="7803" spans="1:15" x14ac:dyDescent="0.2">
      <c r="A7803" s="210" t="s">
        <v>29218</v>
      </c>
      <c r="B7803" s="210" t="s">
        <v>5098</v>
      </c>
      <c r="C7803" s="210" t="s">
        <v>29196</v>
      </c>
      <c r="D7803" s="211">
        <v>95448</v>
      </c>
      <c r="E7803" s="210" t="s">
        <v>29197</v>
      </c>
      <c r="G7803" s="210" t="s">
        <v>29206</v>
      </c>
      <c r="H7803" s="210" t="s">
        <v>7834</v>
      </c>
      <c r="I7803" s="210" t="s">
        <v>30836</v>
      </c>
      <c r="J7803" s="210" t="s">
        <v>30837</v>
      </c>
      <c r="K7803" s="210" t="s">
        <v>30837</v>
      </c>
      <c r="L7803" s="210" t="s">
        <v>7838</v>
      </c>
      <c r="M7803" s="210" t="s">
        <v>3533</v>
      </c>
      <c r="N7803" s="211">
        <v>95448</v>
      </c>
      <c r="O7803" s="210" t="s">
        <v>29197</v>
      </c>
    </row>
    <row r="7804" spans="1:15" x14ac:dyDescent="0.2">
      <c r="A7804" s="210" t="s">
        <v>29218</v>
      </c>
      <c r="B7804" s="210" t="s">
        <v>5098</v>
      </c>
      <c r="C7804" s="210" t="s">
        <v>29196</v>
      </c>
      <c r="D7804" s="211">
        <v>95448</v>
      </c>
      <c r="E7804" s="210" t="s">
        <v>29197</v>
      </c>
      <c r="G7804" s="210" t="s">
        <v>29206</v>
      </c>
      <c r="H7804" s="210" t="s">
        <v>7834</v>
      </c>
      <c r="I7804" s="210" t="s">
        <v>30838</v>
      </c>
      <c r="J7804" s="210" t="s">
        <v>30839</v>
      </c>
      <c r="K7804" s="210" t="s">
        <v>30839</v>
      </c>
      <c r="L7804" s="210" t="s">
        <v>7838</v>
      </c>
      <c r="M7804" s="210" t="s">
        <v>3533</v>
      </c>
      <c r="N7804" s="211">
        <v>95448</v>
      </c>
      <c r="O7804" s="210" t="s">
        <v>29197</v>
      </c>
    </row>
    <row r="7805" spans="1:15" x14ac:dyDescent="0.2">
      <c r="A7805" s="210" t="s">
        <v>29218</v>
      </c>
      <c r="B7805" s="210" t="s">
        <v>5098</v>
      </c>
      <c r="C7805" s="210" t="s">
        <v>29196</v>
      </c>
      <c r="D7805" s="211">
        <v>95448</v>
      </c>
      <c r="E7805" s="210" t="s">
        <v>29197</v>
      </c>
      <c r="G7805" s="210" t="s">
        <v>29206</v>
      </c>
      <c r="H7805" s="210" t="s">
        <v>7834</v>
      </c>
      <c r="I7805" s="210" t="s">
        <v>30840</v>
      </c>
      <c r="J7805" s="210" t="s">
        <v>30841</v>
      </c>
      <c r="K7805" s="210" t="s">
        <v>30841</v>
      </c>
      <c r="L7805" s="210" t="s">
        <v>7851</v>
      </c>
      <c r="M7805" s="210" t="s">
        <v>3533</v>
      </c>
      <c r="N7805" s="211">
        <v>95448</v>
      </c>
      <c r="O7805" s="210" t="s">
        <v>29197</v>
      </c>
    </row>
    <row r="7806" spans="1:15" x14ac:dyDescent="0.2">
      <c r="A7806" s="210" t="s">
        <v>29218</v>
      </c>
      <c r="B7806" s="210" t="s">
        <v>5098</v>
      </c>
      <c r="C7806" s="210" t="s">
        <v>29196</v>
      </c>
      <c r="D7806" s="211">
        <v>95448</v>
      </c>
      <c r="E7806" s="210" t="s">
        <v>29197</v>
      </c>
      <c r="G7806" s="210" t="s">
        <v>29206</v>
      </c>
      <c r="H7806" s="210" t="s">
        <v>7834</v>
      </c>
      <c r="I7806" s="210" t="s">
        <v>30842</v>
      </c>
      <c r="J7806" s="210" t="s">
        <v>30843</v>
      </c>
      <c r="K7806" s="210" t="s">
        <v>30843</v>
      </c>
      <c r="L7806" s="210" t="s">
        <v>7851</v>
      </c>
      <c r="M7806" s="210" t="s">
        <v>3533</v>
      </c>
      <c r="N7806" s="211">
        <v>95448</v>
      </c>
      <c r="O7806" s="210" t="s">
        <v>29197</v>
      </c>
    </row>
    <row r="7807" spans="1:15" x14ac:dyDescent="0.2">
      <c r="A7807" s="210" t="s">
        <v>29218</v>
      </c>
      <c r="B7807" s="210" t="s">
        <v>5098</v>
      </c>
      <c r="C7807" s="210" t="s">
        <v>29196</v>
      </c>
      <c r="D7807" s="211">
        <v>95448</v>
      </c>
      <c r="E7807" s="210" t="s">
        <v>29197</v>
      </c>
      <c r="G7807" s="210" t="s">
        <v>29206</v>
      </c>
      <c r="H7807" s="210" t="s">
        <v>7834</v>
      </c>
      <c r="I7807" s="210" t="s">
        <v>30844</v>
      </c>
      <c r="J7807" s="210" t="s">
        <v>30845</v>
      </c>
      <c r="K7807" s="210" t="s">
        <v>30845</v>
      </c>
      <c r="L7807" s="210" t="s">
        <v>7851</v>
      </c>
      <c r="M7807" s="210" t="s">
        <v>3533</v>
      </c>
      <c r="N7807" s="211">
        <v>95448</v>
      </c>
      <c r="O7807" s="210" t="s">
        <v>29197</v>
      </c>
    </row>
    <row r="7808" spans="1:15" x14ac:dyDescent="0.2">
      <c r="A7808" s="210" t="s">
        <v>29218</v>
      </c>
      <c r="B7808" s="210" t="s">
        <v>5098</v>
      </c>
      <c r="C7808" s="210" t="s">
        <v>29196</v>
      </c>
      <c r="D7808" s="211">
        <v>95448</v>
      </c>
      <c r="E7808" s="210" t="s">
        <v>29197</v>
      </c>
      <c r="G7808" s="210" t="s">
        <v>29206</v>
      </c>
      <c r="H7808" s="210" t="s">
        <v>7834</v>
      </c>
      <c r="I7808" s="210" t="s">
        <v>30846</v>
      </c>
      <c r="J7808" s="210" t="s">
        <v>30847</v>
      </c>
      <c r="K7808" s="210" t="s">
        <v>30847</v>
      </c>
      <c r="L7808" s="210" t="s">
        <v>7851</v>
      </c>
      <c r="M7808" s="210" t="s">
        <v>3533</v>
      </c>
      <c r="N7808" s="211">
        <v>95448</v>
      </c>
      <c r="O7808" s="210" t="s">
        <v>29197</v>
      </c>
    </row>
    <row r="7809" spans="1:15" x14ac:dyDescent="0.2">
      <c r="A7809" s="210" t="s">
        <v>29218</v>
      </c>
      <c r="B7809" s="210" t="s">
        <v>5098</v>
      </c>
      <c r="C7809" s="210" t="s">
        <v>29196</v>
      </c>
      <c r="D7809" s="211">
        <v>95448</v>
      </c>
      <c r="E7809" s="210" t="s">
        <v>29197</v>
      </c>
      <c r="G7809" s="210" t="s">
        <v>29206</v>
      </c>
      <c r="H7809" s="210" t="s">
        <v>7834</v>
      </c>
      <c r="I7809" s="210" t="s">
        <v>30848</v>
      </c>
      <c r="J7809" s="210" t="s">
        <v>30849</v>
      </c>
      <c r="K7809" s="210" t="s">
        <v>30849</v>
      </c>
      <c r="L7809" s="210" t="s">
        <v>7851</v>
      </c>
      <c r="M7809" s="210" t="s">
        <v>3533</v>
      </c>
      <c r="N7809" s="211">
        <v>95448</v>
      </c>
      <c r="O7809" s="210" t="s">
        <v>29197</v>
      </c>
    </row>
    <row r="7810" spans="1:15" x14ac:dyDescent="0.2">
      <c r="A7810" s="210" t="s">
        <v>29218</v>
      </c>
      <c r="B7810" s="210" t="s">
        <v>5098</v>
      </c>
      <c r="C7810" s="210" t="s">
        <v>29196</v>
      </c>
      <c r="D7810" s="211">
        <v>95448</v>
      </c>
      <c r="E7810" s="210" t="s">
        <v>29197</v>
      </c>
      <c r="G7810" s="210" t="s">
        <v>29206</v>
      </c>
      <c r="H7810" s="210" t="s">
        <v>7834</v>
      </c>
      <c r="I7810" s="210" t="s">
        <v>30850</v>
      </c>
      <c r="J7810" s="210" t="s">
        <v>30851</v>
      </c>
      <c r="K7810" s="210" t="s">
        <v>30852</v>
      </c>
      <c r="L7810" s="210" t="s">
        <v>7851</v>
      </c>
      <c r="M7810" s="210" t="s">
        <v>3533</v>
      </c>
      <c r="N7810" s="211">
        <v>95448</v>
      </c>
      <c r="O7810" s="210" t="s">
        <v>29197</v>
      </c>
    </row>
    <row r="7811" spans="1:15" x14ac:dyDescent="0.2">
      <c r="A7811" s="210" t="s">
        <v>29218</v>
      </c>
      <c r="B7811" s="210" t="s">
        <v>5098</v>
      </c>
      <c r="C7811" s="210" t="s">
        <v>29196</v>
      </c>
      <c r="D7811" s="211">
        <v>95448</v>
      </c>
      <c r="E7811" s="210" t="s">
        <v>29197</v>
      </c>
      <c r="G7811" s="210" t="s">
        <v>29206</v>
      </c>
      <c r="H7811" s="210" t="s">
        <v>7834</v>
      </c>
      <c r="I7811" s="210" t="s">
        <v>30853</v>
      </c>
      <c r="J7811" s="210" t="s">
        <v>30854</v>
      </c>
      <c r="K7811" s="210" t="s">
        <v>30855</v>
      </c>
      <c r="L7811" s="210" t="s">
        <v>7851</v>
      </c>
      <c r="M7811" s="210" t="s">
        <v>3533</v>
      </c>
      <c r="N7811" s="211">
        <v>95448</v>
      </c>
      <c r="O7811" s="210" t="s">
        <v>29197</v>
      </c>
    </row>
    <row r="7812" spans="1:15" x14ac:dyDescent="0.2">
      <c r="A7812" s="210" t="s">
        <v>29218</v>
      </c>
      <c r="B7812" s="210" t="s">
        <v>5098</v>
      </c>
      <c r="C7812" s="210" t="s">
        <v>29196</v>
      </c>
      <c r="D7812" s="211">
        <v>95448</v>
      </c>
      <c r="E7812" s="210" t="s">
        <v>29197</v>
      </c>
      <c r="G7812" s="210" t="s">
        <v>29206</v>
      </c>
      <c r="H7812" s="210" t="s">
        <v>7834</v>
      </c>
      <c r="I7812" s="210" t="s">
        <v>30856</v>
      </c>
      <c r="J7812" s="210" t="s">
        <v>30857</v>
      </c>
      <c r="K7812" s="210" t="s">
        <v>30858</v>
      </c>
      <c r="L7812" s="210" t="s">
        <v>7851</v>
      </c>
      <c r="M7812" s="210" t="s">
        <v>3533</v>
      </c>
      <c r="N7812" s="211">
        <v>95448</v>
      </c>
      <c r="O7812" s="210" t="s">
        <v>29197</v>
      </c>
    </row>
    <row r="7813" spans="1:15" x14ac:dyDescent="0.2">
      <c r="A7813" s="210" t="s">
        <v>29218</v>
      </c>
      <c r="B7813" s="210" t="s">
        <v>5098</v>
      </c>
      <c r="C7813" s="210" t="s">
        <v>29196</v>
      </c>
      <c r="D7813" s="211">
        <v>95448</v>
      </c>
      <c r="E7813" s="210" t="s">
        <v>29197</v>
      </c>
      <c r="G7813" s="210" t="s">
        <v>29206</v>
      </c>
      <c r="H7813" s="210" t="s">
        <v>7834</v>
      </c>
      <c r="I7813" s="210" t="s">
        <v>30859</v>
      </c>
      <c r="J7813" s="210" t="s">
        <v>30860</v>
      </c>
      <c r="K7813" s="210" t="s">
        <v>30861</v>
      </c>
      <c r="L7813" s="210" t="s">
        <v>7838</v>
      </c>
      <c r="M7813" s="210" t="s">
        <v>3533</v>
      </c>
      <c r="N7813" s="211">
        <v>95448</v>
      </c>
      <c r="O7813" s="210" t="s">
        <v>29197</v>
      </c>
    </row>
    <row r="7814" spans="1:15" x14ac:dyDescent="0.2">
      <c r="A7814" s="210" t="s">
        <v>29218</v>
      </c>
      <c r="B7814" s="210" t="s">
        <v>5098</v>
      </c>
      <c r="C7814" s="210" t="s">
        <v>29196</v>
      </c>
      <c r="D7814" s="211">
        <v>95448</v>
      </c>
      <c r="E7814" s="210" t="s">
        <v>29197</v>
      </c>
      <c r="G7814" s="210" t="s">
        <v>29206</v>
      </c>
      <c r="H7814" s="210" t="s">
        <v>7834</v>
      </c>
      <c r="I7814" s="210" t="s">
        <v>30862</v>
      </c>
      <c r="J7814" s="210" t="s">
        <v>30863</v>
      </c>
      <c r="K7814" s="210" t="s">
        <v>30864</v>
      </c>
      <c r="L7814" s="210" t="s">
        <v>7838</v>
      </c>
      <c r="M7814" s="210" t="s">
        <v>3533</v>
      </c>
      <c r="N7814" s="211">
        <v>95448</v>
      </c>
      <c r="O7814" s="210" t="s">
        <v>29197</v>
      </c>
    </row>
    <row r="7815" spans="1:15" x14ac:dyDescent="0.2">
      <c r="A7815" s="210" t="s">
        <v>29218</v>
      </c>
      <c r="B7815" s="210" t="s">
        <v>5098</v>
      </c>
      <c r="C7815" s="210" t="s">
        <v>29196</v>
      </c>
      <c r="D7815" s="211">
        <v>95448</v>
      </c>
      <c r="E7815" s="210" t="s">
        <v>29197</v>
      </c>
      <c r="G7815" s="210" t="s">
        <v>29206</v>
      </c>
      <c r="H7815" s="210" t="s">
        <v>7834</v>
      </c>
      <c r="I7815" s="210" t="s">
        <v>30865</v>
      </c>
      <c r="J7815" s="210" t="s">
        <v>30866</v>
      </c>
      <c r="K7815" s="210" t="s">
        <v>30867</v>
      </c>
      <c r="L7815" s="210" t="s">
        <v>7838</v>
      </c>
      <c r="M7815" s="210" t="s">
        <v>3533</v>
      </c>
      <c r="N7815" s="211">
        <v>95448</v>
      </c>
      <c r="O7815" s="210" t="s">
        <v>29197</v>
      </c>
    </row>
    <row r="7816" spans="1:15" x14ac:dyDescent="0.2">
      <c r="A7816" s="210" t="s">
        <v>29218</v>
      </c>
      <c r="B7816" s="210" t="s">
        <v>5098</v>
      </c>
      <c r="C7816" s="210" t="s">
        <v>29196</v>
      </c>
      <c r="D7816" s="211">
        <v>95448</v>
      </c>
      <c r="E7816" s="210" t="s">
        <v>29197</v>
      </c>
      <c r="G7816" s="210" t="s">
        <v>29206</v>
      </c>
      <c r="H7816" s="210" t="s">
        <v>7834</v>
      </c>
      <c r="I7816" s="210" t="s">
        <v>30868</v>
      </c>
      <c r="J7816" s="210" t="s">
        <v>30869</v>
      </c>
      <c r="K7816" s="210" t="s">
        <v>30870</v>
      </c>
      <c r="L7816" s="210" t="s">
        <v>7838</v>
      </c>
      <c r="M7816" s="210" t="s">
        <v>3533</v>
      </c>
      <c r="N7816" s="211">
        <v>95448</v>
      </c>
      <c r="O7816" s="210" t="s">
        <v>29197</v>
      </c>
    </row>
    <row r="7817" spans="1:15" x14ac:dyDescent="0.2">
      <c r="A7817" s="210" t="s">
        <v>29218</v>
      </c>
      <c r="B7817" s="210" t="s">
        <v>5098</v>
      </c>
      <c r="C7817" s="210" t="s">
        <v>29196</v>
      </c>
      <c r="D7817" s="211">
        <v>95448</v>
      </c>
      <c r="E7817" s="210" t="s">
        <v>29197</v>
      </c>
      <c r="G7817" s="210" t="s">
        <v>29206</v>
      </c>
      <c r="H7817" s="210" t="s">
        <v>7834</v>
      </c>
      <c r="I7817" s="210" t="s">
        <v>30871</v>
      </c>
      <c r="J7817" s="210" t="s">
        <v>30872</v>
      </c>
      <c r="K7817" s="210" t="s">
        <v>30872</v>
      </c>
      <c r="L7817" s="210" t="s">
        <v>7838</v>
      </c>
      <c r="M7817" s="210" t="s">
        <v>3533</v>
      </c>
      <c r="N7817" s="211">
        <v>95448</v>
      </c>
      <c r="O7817" s="210" t="s">
        <v>29197</v>
      </c>
    </row>
    <row r="7818" spans="1:15" x14ac:dyDescent="0.2">
      <c r="A7818" s="210" t="s">
        <v>29218</v>
      </c>
      <c r="B7818" s="210" t="s">
        <v>5098</v>
      </c>
      <c r="C7818" s="210" t="s">
        <v>29196</v>
      </c>
      <c r="D7818" s="211">
        <v>95448</v>
      </c>
      <c r="E7818" s="210" t="s">
        <v>29197</v>
      </c>
      <c r="G7818" s="210" t="s">
        <v>29206</v>
      </c>
      <c r="H7818" s="210" t="s">
        <v>7834</v>
      </c>
      <c r="I7818" s="210" t="s">
        <v>30873</v>
      </c>
      <c r="J7818" s="210" t="s">
        <v>30874</v>
      </c>
      <c r="K7818" s="210" t="s">
        <v>30875</v>
      </c>
      <c r="L7818" s="210" t="s">
        <v>7838</v>
      </c>
      <c r="M7818" s="210" t="s">
        <v>3533</v>
      </c>
      <c r="N7818" s="211">
        <v>95448</v>
      </c>
      <c r="O7818" s="210" t="s">
        <v>29197</v>
      </c>
    </row>
    <row r="7819" spans="1:15" x14ac:dyDescent="0.2">
      <c r="A7819" s="210" t="s">
        <v>29218</v>
      </c>
      <c r="B7819" s="210" t="s">
        <v>5098</v>
      </c>
      <c r="C7819" s="210" t="s">
        <v>29196</v>
      </c>
      <c r="D7819" s="211">
        <v>95448</v>
      </c>
      <c r="E7819" s="210" t="s">
        <v>29197</v>
      </c>
      <c r="G7819" s="210" t="s">
        <v>29206</v>
      </c>
      <c r="H7819" s="210" t="s">
        <v>7834</v>
      </c>
      <c r="I7819" s="210" t="s">
        <v>30876</v>
      </c>
      <c r="J7819" s="210" t="s">
        <v>30877</v>
      </c>
      <c r="K7819" s="210" t="s">
        <v>30878</v>
      </c>
      <c r="L7819" s="210" t="s">
        <v>7838</v>
      </c>
      <c r="M7819" s="210" t="s">
        <v>3533</v>
      </c>
      <c r="N7819" s="211">
        <v>95448</v>
      </c>
      <c r="O7819" s="210" t="s">
        <v>29197</v>
      </c>
    </row>
    <row r="7820" spans="1:15" x14ac:dyDescent="0.2">
      <c r="A7820" s="210" t="s">
        <v>29218</v>
      </c>
      <c r="B7820" s="210" t="s">
        <v>5098</v>
      </c>
      <c r="C7820" s="210" t="s">
        <v>29196</v>
      </c>
      <c r="D7820" s="211">
        <v>95448</v>
      </c>
      <c r="E7820" s="210" t="s">
        <v>29197</v>
      </c>
      <c r="G7820" s="210" t="s">
        <v>29206</v>
      </c>
      <c r="H7820" s="210" t="s">
        <v>7834</v>
      </c>
      <c r="I7820" s="210" t="s">
        <v>30879</v>
      </c>
      <c r="J7820" s="210" t="s">
        <v>30880</v>
      </c>
      <c r="K7820" s="210" t="s">
        <v>30881</v>
      </c>
      <c r="L7820" s="210" t="s">
        <v>7838</v>
      </c>
      <c r="M7820" s="210" t="s">
        <v>3533</v>
      </c>
      <c r="N7820" s="211">
        <v>95448</v>
      </c>
      <c r="O7820" s="210" t="s">
        <v>29197</v>
      </c>
    </row>
    <row r="7821" spans="1:15" x14ac:dyDescent="0.2">
      <c r="A7821" s="210" t="s">
        <v>29218</v>
      </c>
      <c r="B7821" s="210" t="s">
        <v>5098</v>
      </c>
      <c r="C7821" s="210" t="s">
        <v>29196</v>
      </c>
      <c r="D7821" s="211">
        <v>95448</v>
      </c>
      <c r="E7821" s="210" t="s">
        <v>29197</v>
      </c>
      <c r="G7821" s="210" t="s">
        <v>29206</v>
      </c>
      <c r="H7821" s="210" t="s">
        <v>7834</v>
      </c>
      <c r="I7821" s="210" t="s">
        <v>30882</v>
      </c>
      <c r="J7821" s="210" t="s">
        <v>30883</v>
      </c>
      <c r="K7821" s="210" t="s">
        <v>30884</v>
      </c>
      <c r="L7821" s="210" t="s">
        <v>7838</v>
      </c>
      <c r="M7821" s="210" t="s">
        <v>3533</v>
      </c>
      <c r="N7821" s="211">
        <v>95448</v>
      </c>
      <c r="O7821" s="210" t="s">
        <v>29197</v>
      </c>
    </row>
    <row r="7822" spans="1:15" x14ac:dyDescent="0.2">
      <c r="A7822" s="210" t="s">
        <v>29218</v>
      </c>
      <c r="B7822" s="210" t="s">
        <v>5098</v>
      </c>
      <c r="C7822" s="210" t="s">
        <v>29196</v>
      </c>
      <c r="D7822" s="211">
        <v>95448</v>
      </c>
      <c r="E7822" s="210" t="s">
        <v>29197</v>
      </c>
      <c r="G7822" s="210" t="s">
        <v>29206</v>
      </c>
      <c r="H7822" s="210" t="s">
        <v>7834</v>
      </c>
      <c r="I7822" s="210" t="s">
        <v>30885</v>
      </c>
      <c r="J7822" s="210" t="s">
        <v>30886</v>
      </c>
      <c r="K7822" s="210" t="s">
        <v>30887</v>
      </c>
      <c r="L7822" s="210" t="s">
        <v>7838</v>
      </c>
      <c r="M7822" s="210" t="s">
        <v>3533</v>
      </c>
      <c r="N7822" s="211">
        <v>95448</v>
      </c>
      <c r="O7822" s="210" t="s">
        <v>29197</v>
      </c>
    </row>
    <row r="7823" spans="1:15" x14ac:dyDescent="0.2">
      <c r="A7823" s="210" t="s">
        <v>29218</v>
      </c>
      <c r="B7823" s="210" t="s">
        <v>5098</v>
      </c>
      <c r="C7823" s="210" t="s">
        <v>29196</v>
      </c>
      <c r="D7823" s="211">
        <v>95448</v>
      </c>
      <c r="E7823" s="210" t="s">
        <v>29197</v>
      </c>
      <c r="G7823" s="210" t="s">
        <v>29206</v>
      </c>
      <c r="H7823" s="210" t="s">
        <v>7834</v>
      </c>
      <c r="I7823" s="210" t="s">
        <v>30888</v>
      </c>
      <c r="J7823" s="210" t="s">
        <v>30889</v>
      </c>
      <c r="K7823" s="210" t="s">
        <v>30889</v>
      </c>
      <c r="L7823" s="210" t="s">
        <v>7838</v>
      </c>
      <c r="M7823" s="210" t="s">
        <v>3533</v>
      </c>
      <c r="N7823" s="211">
        <v>95448</v>
      </c>
      <c r="O7823" s="210" t="s">
        <v>29197</v>
      </c>
    </row>
    <row r="7824" spans="1:15" x14ac:dyDescent="0.2">
      <c r="A7824" s="210" t="s">
        <v>29218</v>
      </c>
      <c r="B7824" s="210" t="s">
        <v>5098</v>
      </c>
      <c r="C7824" s="210" t="s">
        <v>29196</v>
      </c>
      <c r="D7824" s="211">
        <v>95448</v>
      </c>
      <c r="E7824" s="210" t="s">
        <v>29197</v>
      </c>
      <c r="G7824" s="210" t="s">
        <v>29206</v>
      </c>
      <c r="H7824" s="210" t="s">
        <v>7834</v>
      </c>
      <c r="I7824" s="210" t="s">
        <v>30890</v>
      </c>
      <c r="J7824" s="210" t="s">
        <v>30891</v>
      </c>
      <c r="K7824" s="210" t="s">
        <v>30892</v>
      </c>
      <c r="L7824" s="210" t="s">
        <v>29525</v>
      </c>
      <c r="M7824" s="210" t="s">
        <v>3533</v>
      </c>
      <c r="N7824" s="211">
        <v>95448</v>
      </c>
      <c r="O7824" s="210" t="s">
        <v>29197</v>
      </c>
    </row>
    <row r="7825" spans="1:15" x14ac:dyDescent="0.2">
      <c r="A7825" s="210" t="s">
        <v>29218</v>
      </c>
      <c r="B7825" s="210" t="s">
        <v>5098</v>
      </c>
      <c r="C7825" s="210" t="s">
        <v>29196</v>
      </c>
      <c r="D7825" s="211">
        <v>95448</v>
      </c>
      <c r="E7825" s="210" t="s">
        <v>29197</v>
      </c>
      <c r="G7825" s="210" t="s">
        <v>29206</v>
      </c>
      <c r="H7825" s="210" t="s">
        <v>7834</v>
      </c>
      <c r="I7825" s="210" t="s">
        <v>30893</v>
      </c>
      <c r="J7825" s="210" t="s">
        <v>30894</v>
      </c>
      <c r="K7825" s="210" t="s">
        <v>30894</v>
      </c>
      <c r="L7825" s="210" t="s">
        <v>7838</v>
      </c>
      <c r="M7825" s="210" t="s">
        <v>3533</v>
      </c>
      <c r="N7825" s="211">
        <v>95448</v>
      </c>
      <c r="O7825" s="210" t="s">
        <v>29197</v>
      </c>
    </row>
    <row r="7826" spans="1:15" x14ac:dyDescent="0.2">
      <c r="A7826" s="210" t="s">
        <v>29218</v>
      </c>
      <c r="B7826" s="210" t="s">
        <v>5098</v>
      </c>
      <c r="C7826" s="210" t="s">
        <v>29196</v>
      </c>
      <c r="D7826" s="211">
        <v>95448</v>
      </c>
      <c r="E7826" s="210" t="s">
        <v>29197</v>
      </c>
      <c r="G7826" s="210" t="s">
        <v>29206</v>
      </c>
      <c r="H7826" s="210" t="s">
        <v>7834</v>
      </c>
      <c r="I7826" s="210" t="s">
        <v>30895</v>
      </c>
      <c r="J7826" s="210" t="s">
        <v>30896</v>
      </c>
      <c r="K7826" s="210" t="s">
        <v>30897</v>
      </c>
      <c r="L7826" s="210" t="s">
        <v>29525</v>
      </c>
      <c r="M7826" s="210" t="s">
        <v>3533</v>
      </c>
      <c r="N7826" s="211">
        <v>95448</v>
      </c>
      <c r="O7826" s="210" t="s">
        <v>29197</v>
      </c>
    </row>
    <row r="7827" spans="1:15" x14ac:dyDescent="0.2">
      <c r="A7827" s="210" t="s">
        <v>29218</v>
      </c>
      <c r="B7827" s="210" t="s">
        <v>5098</v>
      </c>
      <c r="C7827" s="210" t="s">
        <v>29196</v>
      </c>
      <c r="D7827" s="211">
        <v>95448</v>
      </c>
      <c r="E7827" s="210" t="s">
        <v>29197</v>
      </c>
      <c r="G7827" s="210" t="s">
        <v>29206</v>
      </c>
      <c r="H7827" s="210" t="s">
        <v>7834</v>
      </c>
      <c r="I7827" s="210" t="s">
        <v>30898</v>
      </c>
      <c r="J7827" s="210" t="s">
        <v>30899</v>
      </c>
      <c r="K7827" s="210" t="s">
        <v>30900</v>
      </c>
      <c r="L7827" s="210" t="s">
        <v>29525</v>
      </c>
      <c r="M7827" s="210" t="s">
        <v>3533</v>
      </c>
      <c r="N7827" s="211">
        <v>95448</v>
      </c>
      <c r="O7827" s="210" t="s">
        <v>29197</v>
      </c>
    </row>
    <row r="7828" spans="1:15" x14ac:dyDescent="0.2">
      <c r="A7828" s="210" t="s">
        <v>29218</v>
      </c>
      <c r="B7828" s="210" t="s">
        <v>5098</v>
      </c>
      <c r="C7828" s="210" t="s">
        <v>29196</v>
      </c>
      <c r="D7828" s="211">
        <v>95448</v>
      </c>
      <c r="E7828" s="210" t="s">
        <v>29197</v>
      </c>
      <c r="G7828" s="210" t="s">
        <v>29206</v>
      </c>
      <c r="H7828" s="210" t="s">
        <v>7834</v>
      </c>
      <c r="I7828" s="210" t="s">
        <v>30901</v>
      </c>
      <c r="J7828" s="210" t="s">
        <v>30902</v>
      </c>
      <c r="K7828" s="210" t="s">
        <v>30903</v>
      </c>
      <c r="L7828" s="210" t="s">
        <v>7838</v>
      </c>
      <c r="M7828" s="210" t="s">
        <v>3533</v>
      </c>
      <c r="N7828" s="211">
        <v>95448</v>
      </c>
      <c r="O7828" s="210" t="s">
        <v>29197</v>
      </c>
    </row>
    <row r="7829" spans="1:15" x14ac:dyDescent="0.2">
      <c r="A7829" s="210" t="s">
        <v>29218</v>
      </c>
      <c r="B7829" s="210" t="s">
        <v>5098</v>
      </c>
      <c r="C7829" s="210" t="s">
        <v>29196</v>
      </c>
      <c r="D7829" s="211">
        <v>95448</v>
      </c>
      <c r="E7829" s="210" t="s">
        <v>29197</v>
      </c>
      <c r="G7829" s="210" t="s">
        <v>29206</v>
      </c>
      <c r="H7829" s="210" t="s">
        <v>7834</v>
      </c>
      <c r="I7829" s="210" t="s">
        <v>30904</v>
      </c>
      <c r="J7829" s="210" t="s">
        <v>30905</v>
      </c>
      <c r="K7829" s="210" t="s">
        <v>30906</v>
      </c>
      <c r="L7829" s="210" t="s">
        <v>29525</v>
      </c>
      <c r="M7829" s="210" t="s">
        <v>3533</v>
      </c>
      <c r="N7829" s="211">
        <v>95448</v>
      </c>
      <c r="O7829" s="210" t="s">
        <v>29197</v>
      </c>
    </row>
    <row r="7830" spans="1:15" x14ac:dyDescent="0.2">
      <c r="A7830" s="210" t="s">
        <v>29218</v>
      </c>
      <c r="B7830" s="210" t="s">
        <v>5098</v>
      </c>
      <c r="C7830" s="210" t="s">
        <v>29196</v>
      </c>
      <c r="D7830" s="211">
        <v>95448</v>
      </c>
      <c r="E7830" s="210" t="s">
        <v>29197</v>
      </c>
      <c r="G7830" s="210" t="s">
        <v>29206</v>
      </c>
      <c r="H7830" s="210" t="s">
        <v>7834</v>
      </c>
      <c r="I7830" s="210" t="s">
        <v>30907</v>
      </c>
      <c r="J7830" s="210" t="s">
        <v>30908</v>
      </c>
      <c r="K7830" s="210" t="s">
        <v>30909</v>
      </c>
      <c r="L7830" s="210" t="s">
        <v>7838</v>
      </c>
      <c r="M7830" s="210" t="s">
        <v>3533</v>
      </c>
      <c r="N7830" s="211">
        <v>95448</v>
      </c>
      <c r="O7830" s="210" t="s">
        <v>29197</v>
      </c>
    </row>
    <row r="7831" spans="1:15" x14ac:dyDescent="0.2">
      <c r="A7831" s="210" t="s">
        <v>29218</v>
      </c>
      <c r="B7831" s="210" t="s">
        <v>5098</v>
      </c>
      <c r="C7831" s="210" t="s">
        <v>29196</v>
      </c>
      <c r="D7831" s="211">
        <v>95448</v>
      </c>
      <c r="E7831" s="210" t="s">
        <v>29197</v>
      </c>
      <c r="G7831" s="210" t="s">
        <v>29206</v>
      </c>
      <c r="H7831" s="210" t="s">
        <v>7834</v>
      </c>
      <c r="I7831" s="210" t="s">
        <v>30910</v>
      </c>
      <c r="J7831" s="210" t="s">
        <v>30911</v>
      </c>
      <c r="K7831" s="210" t="s">
        <v>30912</v>
      </c>
      <c r="L7831" s="210" t="s">
        <v>7838</v>
      </c>
      <c r="M7831" s="210" t="s">
        <v>3533</v>
      </c>
      <c r="N7831" s="211">
        <v>95448</v>
      </c>
      <c r="O7831" s="210" t="s">
        <v>29197</v>
      </c>
    </row>
    <row r="7832" spans="1:15" x14ac:dyDescent="0.2">
      <c r="A7832" s="210" t="s">
        <v>29218</v>
      </c>
      <c r="B7832" s="210" t="s">
        <v>5098</v>
      </c>
      <c r="C7832" s="210" t="s">
        <v>29196</v>
      </c>
      <c r="D7832" s="211">
        <v>95448</v>
      </c>
      <c r="E7832" s="210" t="s">
        <v>29197</v>
      </c>
      <c r="G7832" s="210" t="s">
        <v>29206</v>
      </c>
      <c r="H7832" s="210" t="s">
        <v>7834</v>
      </c>
      <c r="I7832" s="210" t="s">
        <v>30913</v>
      </c>
      <c r="J7832" s="210" t="s">
        <v>30914</v>
      </c>
      <c r="K7832" s="210" t="s">
        <v>30915</v>
      </c>
      <c r="L7832" s="210" t="s">
        <v>7838</v>
      </c>
      <c r="M7832" s="210" t="s">
        <v>3533</v>
      </c>
      <c r="N7832" s="211">
        <v>95448</v>
      </c>
      <c r="O7832" s="210" t="s">
        <v>29197</v>
      </c>
    </row>
    <row r="7833" spans="1:15" x14ac:dyDescent="0.2">
      <c r="A7833" s="210" t="s">
        <v>29218</v>
      </c>
      <c r="B7833" s="210" t="s">
        <v>5098</v>
      </c>
      <c r="C7833" s="210" t="s">
        <v>29196</v>
      </c>
      <c r="D7833" s="211">
        <v>95448</v>
      </c>
      <c r="E7833" s="210" t="s">
        <v>29197</v>
      </c>
      <c r="G7833" s="210" t="s">
        <v>29206</v>
      </c>
      <c r="H7833" s="210" t="s">
        <v>7834</v>
      </c>
      <c r="I7833" s="210" t="s">
        <v>30916</v>
      </c>
      <c r="J7833" s="210" t="s">
        <v>30917</v>
      </c>
      <c r="K7833" s="210" t="s">
        <v>30918</v>
      </c>
      <c r="L7833" s="210" t="s">
        <v>7838</v>
      </c>
      <c r="M7833" s="210" t="s">
        <v>3533</v>
      </c>
      <c r="N7833" s="211">
        <v>95448</v>
      </c>
      <c r="O7833" s="210" t="s">
        <v>29197</v>
      </c>
    </row>
    <row r="7834" spans="1:15" x14ac:dyDescent="0.2">
      <c r="A7834" s="210" t="s">
        <v>29218</v>
      </c>
      <c r="B7834" s="210" t="s">
        <v>5098</v>
      </c>
      <c r="C7834" s="210" t="s">
        <v>29196</v>
      </c>
      <c r="D7834" s="211">
        <v>95448</v>
      </c>
      <c r="E7834" s="210" t="s">
        <v>29197</v>
      </c>
      <c r="G7834" s="210" t="s">
        <v>29206</v>
      </c>
      <c r="H7834" s="210" t="s">
        <v>7834</v>
      </c>
      <c r="I7834" s="210" t="s">
        <v>30919</v>
      </c>
      <c r="J7834" s="210" t="s">
        <v>30920</v>
      </c>
      <c r="K7834" s="210" t="s">
        <v>30921</v>
      </c>
      <c r="L7834" s="210" t="s">
        <v>7838</v>
      </c>
      <c r="M7834" s="210" t="s">
        <v>3533</v>
      </c>
      <c r="N7834" s="211">
        <v>95448</v>
      </c>
      <c r="O7834" s="210" t="s">
        <v>29197</v>
      </c>
    </row>
    <row r="7835" spans="1:15" x14ac:dyDescent="0.2">
      <c r="A7835" s="210" t="s">
        <v>29218</v>
      </c>
      <c r="B7835" s="210" t="s">
        <v>5098</v>
      </c>
      <c r="C7835" s="210" t="s">
        <v>29196</v>
      </c>
      <c r="D7835" s="211">
        <v>95448</v>
      </c>
      <c r="E7835" s="210" t="s">
        <v>29197</v>
      </c>
      <c r="G7835" s="210" t="s">
        <v>29206</v>
      </c>
      <c r="H7835" s="210" t="s">
        <v>7834</v>
      </c>
      <c r="I7835" s="210" t="s">
        <v>30922</v>
      </c>
      <c r="J7835" s="210" t="s">
        <v>30923</v>
      </c>
      <c r="K7835" s="210" t="s">
        <v>30924</v>
      </c>
      <c r="L7835" s="210" t="s">
        <v>29525</v>
      </c>
      <c r="M7835" s="210" t="s">
        <v>3533</v>
      </c>
      <c r="N7835" s="211">
        <v>95448</v>
      </c>
      <c r="O7835" s="210" t="s">
        <v>29197</v>
      </c>
    </row>
    <row r="7836" spans="1:15" x14ac:dyDescent="0.2">
      <c r="A7836" s="210" t="s">
        <v>29218</v>
      </c>
      <c r="B7836" s="210" t="s">
        <v>5098</v>
      </c>
      <c r="C7836" s="210" t="s">
        <v>29196</v>
      </c>
      <c r="D7836" s="211">
        <v>95448</v>
      </c>
      <c r="E7836" s="210" t="s">
        <v>29197</v>
      </c>
      <c r="G7836" s="210" t="s">
        <v>29206</v>
      </c>
      <c r="H7836" s="210" t="s">
        <v>7834</v>
      </c>
      <c r="I7836" s="210" t="s">
        <v>30925</v>
      </c>
      <c r="J7836" s="210" t="s">
        <v>30926</v>
      </c>
      <c r="K7836" s="210" t="s">
        <v>30927</v>
      </c>
      <c r="L7836" s="210" t="s">
        <v>7838</v>
      </c>
      <c r="M7836" s="210" t="s">
        <v>3533</v>
      </c>
      <c r="N7836" s="211">
        <v>95448</v>
      </c>
      <c r="O7836" s="210" t="s">
        <v>29197</v>
      </c>
    </row>
    <row r="7837" spans="1:15" x14ac:dyDescent="0.2">
      <c r="A7837" s="210" t="s">
        <v>29218</v>
      </c>
      <c r="B7837" s="210" t="s">
        <v>5098</v>
      </c>
      <c r="C7837" s="210" t="s">
        <v>29196</v>
      </c>
      <c r="D7837" s="211">
        <v>95448</v>
      </c>
      <c r="E7837" s="210" t="s">
        <v>29197</v>
      </c>
      <c r="G7837" s="210" t="s">
        <v>29206</v>
      </c>
      <c r="H7837" s="210" t="s">
        <v>7834</v>
      </c>
      <c r="I7837" s="210" t="s">
        <v>30928</v>
      </c>
      <c r="J7837" s="210" t="s">
        <v>30929</v>
      </c>
      <c r="K7837" s="210" t="s">
        <v>30930</v>
      </c>
      <c r="L7837" s="210" t="s">
        <v>7838</v>
      </c>
      <c r="M7837" s="210" t="s">
        <v>3533</v>
      </c>
      <c r="N7837" s="211">
        <v>95448</v>
      </c>
      <c r="O7837" s="210" t="s">
        <v>29197</v>
      </c>
    </row>
    <row r="7838" spans="1:15" x14ac:dyDescent="0.2">
      <c r="A7838" s="210" t="s">
        <v>29218</v>
      </c>
      <c r="B7838" s="210" t="s">
        <v>5098</v>
      </c>
      <c r="C7838" s="210" t="s">
        <v>29196</v>
      </c>
      <c r="D7838" s="211">
        <v>95448</v>
      </c>
      <c r="E7838" s="210" t="s">
        <v>29197</v>
      </c>
      <c r="G7838" s="210" t="s">
        <v>29206</v>
      </c>
      <c r="H7838" s="210" t="s">
        <v>7834</v>
      </c>
      <c r="I7838" s="210" t="s">
        <v>30931</v>
      </c>
      <c r="J7838" s="210" t="s">
        <v>30932</v>
      </c>
      <c r="K7838" s="210" t="s">
        <v>30933</v>
      </c>
      <c r="L7838" s="210" t="s">
        <v>7851</v>
      </c>
      <c r="M7838" s="210" t="s">
        <v>3533</v>
      </c>
      <c r="N7838" s="211">
        <v>95448</v>
      </c>
      <c r="O7838" s="210" t="s">
        <v>29197</v>
      </c>
    </row>
    <row r="7839" spans="1:15" x14ac:dyDescent="0.2">
      <c r="A7839" s="210" t="s">
        <v>29218</v>
      </c>
      <c r="B7839" s="210" t="s">
        <v>5098</v>
      </c>
      <c r="C7839" s="210" t="s">
        <v>29196</v>
      </c>
      <c r="D7839" s="211">
        <v>95448</v>
      </c>
      <c r="E7839" s="210" t="s">
        <v>29197</v>
      </c>
      <c r="G7839" s="210" t="s">
        <v>29206</v>
      </c>
      <c r="H7839" s="210" t="s">
        <v>7834</v>
      </c>
      <c r="I7839" s="210" t="s">
        <v>30934</v>
      </c>
      <c r="J7839" s="210" t="s">
        <v>30935</v>
      </c>
      <c r="K7839" s="210" t="s">
        <v>30936</v>
      </c>
      <c r="L7839" s="210" t="s">
        <v>7851</v>
      </c>
      <c r="M7839" s="210" t="s">
        <v>3533</v>
      </c>
      <c r="N7839" s="211">
        <v>95448</v>
      </c>
      <c r="O7839" s="210" t="s">
        <v>29197</v>
      </c>
    </row>
    <row r="7840" spans="1:15" x14ac:dyDescent="0.2">
      <c r="A7840" s="210" t="s">
        <v>29218</v>
      </c>
      <c r="B7840" s="210" t="s">
        <v>5098</v>
      </c>
      <c r="C7840" s="210" t="s">
        <v>29196</v>
      </c>
      <c r="D7840" s="211">
        <v>95448</v>
      </c>
      <c r="E7840" s="210" t="s">
        <v>29197</v>
      </c>
      <c r="G7840" s="210" t="s">
        <v>29206</v>
      </c>
      <c r="H7840" s="210" t="s">
        <v>7834</v>
      </c>
      <c r="I7840" s="210" t="s">
        <v>30937</v>
      </c>
      <c r="J7840" s="210" t="s">
        <v>30938</v>
      </c>
      <c r="K7840" s="210" t="s">
        <v>30939</v>
      </c>
      <c r="L7840" s="210" t="s">
        <v>7851</v>
      </c>
      <c r="M7840" s="210" t="s">
        <v>3533</v>
      </c>
      <c r="N7840" s="211">
        <v>95448</v>
      </c>
      <c r="O7840" s="210" t="s">
        <v>29197</v>
      </c>
    </row>
    <row r="7841" spans="1:15" x14ac:dyDescent="0.2">
      <c r="A7841" s="210" t="s">
        <v>29218</v>
      </c>
      <c r="B7841" s="210" t="s">
        <v>5098</v>
      </c>
      <c r="C7841" s="210" t="s">
        <v>29196</v>
      </c>
      <c r="D7841" s="211">
        <v>95448</v>
      </c>
      <c r="E7841" s="210" t="s">
        <v>29197</v>
      </c>
      <c r="G7841" s="210" t="s">
        <v>29206</v>
      </c>
      <c r="H7841" s="210" t="s">
        <v>7834</v>
      </c>
      <c r="I7841" s="210" t="s">
        <v>30940</v>
      </c>
      <c r="J7841" s="210" t="s">
        <v>30941</v>
      </c>
      <c r="K7841" s="210" t="s">
        <v>30942</v>
      </c>
      <c r="L7841" s="210" t="s">
        <v>29525</v>
      </c>
      <c r="M7841" s="210" t="s">
        <v>3533</v>
      </c>
      <c r="N7841" s="211">
        <v>95448</v>
      </c>
      <c r="O7841" s="210" t="s">
        <v>29197</v>
      </c>
    </row>
    <row r="7842" spans="1:15" x14ac:dyDescent="0.2">
      <c r="A7842" s="210" t="s">
        <v>29218</v>
      </c>
      <c r="B7842" s="210" t="s">
        <v>5098</v>
      </c>
      <c r="C7842" s="210" t="s">
        <v>29196</v>
      </c>
      <c r="D7842" s="211">
        <v>95448</v>
      </c>
      <c r="E7842" s="210" t="s">
        <v>29197</v>
      </c>
      <c r="G7842" s="210" t="s">
        <v>29206</v>
      </c>
      <c r="H7842" s="210" t="s">
        <v>7834</v>
      </c>
      <c r="I7842" s="210" t="s">
        <v>30943</v>
      </c>
      <c r="J7842" s="210" t="s">
        <v>30944</v>
      </c>
      <c r="K7842" s="210" t="s">
        <v>30945</v>
      </c>
      <c r="L7842" s="210" t="s">
        <v>7838</v>
      </c>
      <c r="M7842" s="210" t="s">
        <v>3533</v>
      </c>
      <c r="N7842" s="211">
        <v>95448</v>
      </c>
      <c r="O7842" s="210" t="s">
        <v>29197</v>
      </c>
    </row>
    <row r="7843" spans="1:15" x14ac:dyDescent="0.2">
      <c r="A7843" s="210" t="s">
        <v>29218</v>
      </c>
      <c r="B7843" s="210" t="s">
        <v>5098</v>
      </c>
      <c r="C7843" s="210" t="s">
        <v>29196</v>
      </c>
      <c r="D7843" s="211">
        <v>95448</v>
      </c>
      <c r="E7843" s="210" t="s">
        <v>29197</v>
      </c>
      <c r="G7843" s="210" t="s">
        <v>29206</v>
      </c>
      <c r="H7843" s="210" t="s">
        <v>7834</v>
      </c>
      <c r="I7843" s="210" t="s">
        <v>30946</v>
      </c>
      <c r="J7843" s="210" t="s">
        <v>30947</v>
      </c>
      <c r="K7843" s="210" t="s">
        <v>30948</v>
      </c>
      <c r="L7843" s="210" t="s">
        <v>7838</v>
      </c>
      <c r="M7843" s="210" t="s">
        <v>3533</v>
      </c>
      <c r="N7843" s="211">
        <v>95448</v>
      </c>
      <c r="O7843" s="210" t="s">
        <v>29197</v>
      </c>
    </row>
    <row r="7844" spans="1:15" x14ac:dyDescent="0.2">
      <c r="A7844" s="210" t="s">
        <v>29218</v>
      </c>
      <c r="B7844" s="210" t="s">
        <v>5098</v>
      </c>
      <c r="C7844" s="210" t="s">
        <v>29196</v>
      </c>
      <c r="D7844" s="211">
        <v>95448</v>
      </c>
      <c r="E7844" s="210" t="s">
        <v>29197</v>
      </c>
      <c r="G7844" s="210" t="s">
        <v>29206</v>
      </c>
      <c r="H7844" s="210" t="s">
        <v>7834</v>
      </c>
      <c r="I7844" s="210" t="s">
        <v>30949</v>
      </c>
      <c r="J7844" s="210" t="s">
        <v>30950</v>
      </c>
      <c r="K7844" s="210" t="s">
        <v>30951</v>
      </c>
      <c r="L7844" s="210" t="s">
        <v>7838</v>
      </c>
      <c r="M7844" s="210" t="s">
        <v>3533</v>
      </c>
      <c r="N7844" s="211">
        <v>95448</v>
      </c>
      <c r="O7844" s="210" t="s">
        <v>29197</v>
      </c>
    </row>
    <row r="7845" spans="1:15" x14ac:dyDescent="0.2">
      <c r="A7845" s="210" t="s">
        <v>29218</v>
      </c>
      <c r="B7845" s="210" t="s">
        <v>5098</v>
      </c>
      <c r="C7845" s="210" t="s">
        <v>29196</v>
      </c>
      <c r="D7845" s="211">
        <v>95448</v>
      </c>
      <c r="E7845" s="210" t="s">
        <v>29197</v>
      </c>
      <c r="G7845" s="210" t="s">
        <v>29206</v>
      </c>
      <c r="H7845" s="210" t="s">
        <v>7834</v>
      </c>
      <c r="I7845" s="210" t="s">
        <v>30952</v>
      </c>
      <c r="J7845" s="210" t="s">
        <v>30953</v>
      </c>
      <c r="K7845" s="210" t="s">
        <v>30954</v>
      </c>
      <c r="L7845" s="210" t="s">
        <v>7838</v>
      </c>
      <c r="M7845" s="210" t="s">
        <v>3533</v>
      </c>
      <c r="N7845" s="211">
        <v>95448</v>
      </c>
      <c r="O7845" s="210" t="s">
        <v>29197</v>
      </c>
    </row>
    <row r="7846" spans="1:15" x14ac:dyDescent="0.2">
      <c r="A7846" s="210" t="s">
        <v>29218</v>
      </c>
      <c r="B7846" s="210" t="s">
        <v>5098</v>
      </c>
      <c r="C7846" s="210" t="s">
        <v>29196</v>
      </c>
      <c r="D7846" s="211">
        <v>95448</v>
      </c>
      <c r="E7846" s="210" t="s">
        <v>29197</v>
      </c>
      <c r="G7846" s="210" t="s">
        <v>29206</v>
      </c>
      <c r="H7846" s="210" t="s">
        <v>7834</v>
      </c>
      <c r="I7846" s="210" t="s">
        <v>30955</v>
      </c>
      <c r="J7846" s="210" t="s">
        <v>30956</v>
      </c>
      <c r="K7846" s="210" t="s">
        <v>30957</v>
      </c>
      <c r="L7846" s="210" t="s">
        <v>7838</v>
      </c>
      <c r="M7846" s="210" t="s">
        <v>3533</v>
      </c>
      <c r="N7846" s="211">
        <v>95448</v>
      </c>
      <c r="O7846" s="210" t="s">
        <v>29197</v>
      </c>
    </row>
    <row r="7847" spans="1:15" x14ac:dyDescent="0.2">
      <c r="A7847" s="210" t="s">
        <v>29218</v>
      </c>
      <c r="B7847" s="210" t="s">
        <v>5098</v>
      </c>
      <c r="C7847" s="210" t="s">
        <v>29196</v>
      </c>
      <c r="D7847" s="211">
        <v>95448</v>
      </c>
      <c r="E7847" s="210" t="s">
        <v>29197</v>
      </c>
      <c r="G7847" s="210" t="s">
        <v>29206</v>
      </c>
      <c r="H7847" s="210" t="s">
        <v>7834</v>
      </c>
      <c r="I7847" s="210" t="s">
        <v>30958</v>
      </c>
      <c r="J7847" s="210" t="s">
        <v>30959</v>
      </c>
      <c r="K7847" s="210" t="s">
        <v>30960</v>
      </c>
      <c r="L7847" s="210" t="s">
        <v>7851</v>
      </c>
      <c r="M7847" s="210" t="s">
        <v>3533</v>
      </c>
      <c r="N7847" s="211">
        <v>95448</v>
      </c>
      <c r="O7847" s="210" t="s">
        <v>29197</v>
      </c>
    </row>
    <row r="7848" spans="1:15" x14ac:dyDescent="0.2">
      <c r="A7848" s="210" t="s">
        <v>29218</v>
      </c>
      <c r="B7848" s="210" t="s">
        <v>5098</v>
      </c>
      <c r="C7848" s="210" t="s">
        <v>29196</v>
      </c>
      <c r="D7848" s="211">
        <v>95448</v>
      </c>
      <c r="E7848" s="210" t="s">
        <v>29197</v>
      </c>
      <c r="G7848" s="210" t="s">
        <v>29206</v>
      </c>
      <c r="H7848" s="210" t="s">
        <v>7834</v>
      </c>
      <c r="I7848" s="210" t="s">
        <v>30961</v>
      </c>
      <c r="J7848" s="210" t="s">
        <v>30962</v>
      </c>
      <c r="K7848" s="210" t="s">
        <v>30963</v>
      </c>
      <c r="L7848" s="210" t="s">
        <v>7851</v>
      </c>
      <c r="M7848" s="210" t="s">
        <v>3533</v>
      </c>
      <c r="N7848" s="211">
        <v>95448</v>
      </c>
      <c r="O7848" s="210" t="s">
        <v>29197</v>
      </c>
    </row>
    <row r="7849" spans="1:15" x14ac:dyDescent="0.2">
      <c r="A7849" s="210" t="s">
        <v>29218</v>
      </c>
      <c r="B7849" s="210" t="s">
        <v>5098</v>
      </c>
      <c r="C7849" s="210" t="s">
        <v>29196</v>
      </c>
      <c r="D7849" s="211">
        <v>95448</v>
      </c>
      <c r="E7849" s="210" t="s">
        <v>29197</v>
      </c>
      <c r="G7849" s="210" t="s">
        <v>29206</v>
      </c>
      <c r="H7849" s="210" t="s">
        <v>7834</v>
      </c>
      <c r="I7849" s="210" t="s">
        <v>30964</v>
      </c>
      <c r="J7849" s="210" t="s">
        <v>30965</v>
      </c>
      <c r="K7849" s="210" t="s">
        <v>30966</v>
      </c>
      <c r="L7849" s="210" t="s">
        <v>7851</v>
      </c>
      <c r="M7849" s="210" t="s">
        <v>3533</v>
      </c>
      <c r="N7849" s="211">
        <v>95448</v>
      </c>
      <c r="O7849" s="210" t="s">
        <v>29197</v>
      </c>
    </row>
    <row r="7850" spans="1:15" x14ac:dyDescent="0.2">
      <c r="A7850" s="210" t="s">
        <v>29218</v>
      </c>
      <c r="B7850" s="210" t="s">
        <v>5098</v>
      </c>
      <c r="C7850" s="210" t="s">
        <v>29196</v>
      </c>
      <c r="D7850" s="211">
        <v>95448</v>
      </c>
      <c r="E7850" s="210" t="s">
        <v>29197</v>
      </c>
      <c r="G7850" s="210" t="s">
        <v>29206</v>
      </c>
      <c r="H7850" s="210" t="s">
        <v>7834</v>
      </c>
      <c r="I7850" s="210" t="s">
        <v>30967</v>
      </c>
      <c r="J7850" s="210" t="s">
        <v>30968</v>
      </c>
      <c r="K7850" s="210" t="s">
        <v>30969</v>
      </c>
      <c r="L7850" s="210" t="s">
        <v>7851</v>
      </c>
      <c r="M7850" s="210" t="s">
        <v>3533</v>
      </c>
      <c r="N7850" s="211">
        <v>95448</v>
      </c>
      <c r="O7850" s="210" t="s">
        <v>29197</v>
      </c>
    </row>
    <row r="7851" spans="1:15" x14ac:dyDescent="0.2">
      <c r="A7851" s="210" t="s">
        <v>29218</v>
      </c>
      <c r="B7851" s="210" t="s">
        <v>5098</v>
      </c>
      <c r="C7851" s="210" t="s">
        <v>29196</v>
      </c>
      <c r="D7851" s="211">
        <v>95448</v>
      </c>
      <c r="E7851" s="210" t="s">
        <v>29197</v>
      </c>
      <c r="G7851" s="210" t="s">
        <v>29206</v>
      </c>
      <c r="H7851" s="210" t="s">
        <v>7834</v>
      </c>
      <c r="I7851" s="210" t="s">
        <v>30970</v>
      </c>
      <c r="J7851" s="210" t="s">
        <v>30971</v>
      </c>
      <c r="K7851" s="210" t="s">
        <v>30972</v>
      </c>
      <c r="L7851" s="210" t="s">
        <v>7851</v>
      </c>
      <c r="M7851" s="210" t="s">
        <v>3533</v>
      </c>
      <c r="N7851" s="211">
        <v>95448</v>
      </c>
      <c r="O7851" s="210" t="s">
        <v>29197</v>
      </c>
    </row>
    <row r="7852" spans="1:15" x14ac:dyDescent="0.2">
      <c r="A7852" s="210" t="s">
        <v>29218</v>
      </c>
      <c r="B7852" s="210" t="s">
        <v>5098</v>
      </c>
      <c r="C7852" s="210" t="s">
        <v>29196</v>
      </c>
      <c r="D7852" s="211">
        <v>95448</v>
      </c>
      <c r="E7852" s="210" t="s">
        <v>29197</v>
      </c>
      <c r="G7852" s="210" t="s">
        <v>29206</v>
      </c>
      <c r="H7852" s="210" t="s">
        <v>7834</v>
      </c>
      <c r="I7852" s="210" t="s">
        <v>30973</v>
      </c>
      <c r="J7852" s="210" t="s">
        <v>30974</v>
      </c>
      <c r="K7852" s="210" t="s">
        <v>30975</v>
      </c>
      <c r="L7852" s="210" t="s">
        <v>7851</v>
      </c>
      <c r="M7852" s="210" t="s">
        <v>3533</v>
      </c>
      <c r="N7852" s="211">
        <v>95448</v>
      </c>
      <c r="O7852" s="210" t="s">
        <v>29197</v>
      </c>
    </row>
    <row r="7853" spans="1:15" x14ac:dyDescent="0.2">
      <c r="A7853" s="210" t="s">
        <v>29218</v>
      </c>
      <c r="B7853" s="210" t="s">
        <v>5098</v>
      </c>
      <c r="C7853" s="210" t="s">
        <v>29196</v>
      </c>
      <c r="D7853" s="211">
        <v>95448</v>
      </c>
      <c r="E7853" s="210" t="s">
        <v>29197</v>
      </c>
      <c r="G7853" s="210" t="s">
        <v>29206</v>
      </c>
      <c r="H7853" s="210" t="s">
        <v>7834</v>
      </c>
      <c r="I7853" s="210" t="s">
        <v>30976</v>
      </c>
      <c r="J7853" s="210" t="s">
        <v>30977</v>
      </c>
      <c r="K7853" s="210" t="s">
        <v>30978</v>
      </c>
      <c r="L7853" s="210" t="s">
        <v>7851</v>
      </c>
      <c r="M7853" s="210" t="s">
        <v>3533</v>
      </c>
      <c r="N7853" s="211">
        <v>95448</v>
      </c>
      <c r="O7853" s="210" t="s">
        <v>29197</v>
      </c>
    </row>
    <row r="7854" spans="1:15" x14ac:dyDescent="0.2">
      <c r="A7854" s="210" t="s">
        <v>29218</v>
      </c>
      <c r="B7854" s="210" t="s">
        <v>5098</v>
      </c>
      <c r="C7854" s="210" t="s">
        <v>29196</v>
      </c>
      <c r="D7854" s="211">
        <v>95448</v>
      </c>
      <c r="E7854" s="210" t="s">
        <v>29197</v>
      </c>
      <c r="G7854" s="210" t="s">
        <v>29206</v>
      </c>
      <c r="H7854" s="210" t="s">
        <v>7834</v>
      </c>
      <c r="I7854" s="210" t="s">
        <v>30979</v>
      </c>
      <c r="J7854" s="210" t="s">
        <v>30980</v>
      </c>
      <c r="K7854" s="210" t="s">
        <v>30981</v>
      </c>
      <c r="L7854" s="210" t="s">
        <v>7851</v>
      </c>
      <c r="M7854" s="210" t="s">
        <v>3533</v>
      </c>
      <c r="N7854" s="211">
        <v>95448</v>
      </c>
      <c r="O7854" s="210" t="s">
        <v>29197</v>
      </c>
    </row>
    <row r="7855" spans="1:15" x14ac:dyDescent="0.2">
      <c r="A7855" s="210" t="s">
        <v>29218</v>
      </c>
      <c r="B7855" s="210" t="s">
        <v>5098</v>
      </c>
      <c r="C7855" s="210" t="s">
        <v>29196</v>
      </c>
      <c r="D7855" s="211">
        <v>95448</v>
      </c>
      <c r="E7855" s="210" t="s">
        <v>29197</v>
      </c>
      <c r="G7855" s="210" t="s">
        <v>29206</v>
      </c>
      <c r="H7855" s="210" t="s">
        <v>7834</v>
      </c>
      <c r="I7855" s="210" t="s">
        <v>30982</v>
      </c>
      <c r="J7855" s="210" t="s">
        <v>30983</v>
      </c>
      <c r="K7855" s="210" t="s">
        <v>30984</v>
      </c>
      <c r="L7855" s="210" t="s">
        <v>29525</v>
      </c>
      <c r="M7855" s="210" t="s">
        <v>3533</v>
      </c>
      <c r="N7855" s="211">
        <v>95448</v>
      </c>
      <c r="O7855" s="210" t="s">
        <v>29197</v>
      </c>
    </row>
    <row r="7856" spans="1:15" x14ac:dyDescent="0.2">
      <c r="A7856" s="210" t="s">
        <v>29218</v>
      </c>
      <c r="B7856" s="210" t="s">
        <v>5098</v>
      </c>
      <c r="C7856" s="210" t="s">
        <v>29196</v>
      </c>
      <c r="D7856" s="211">
        <v>95448</v>
      </c>
      <c r="E7856" s="210" t="s">
        <v>29197</v>
      </c>
      <c r="G7856" s="210" t="s">
        <v>29206</v>
      </c>
      <c r="H7856" s="210" t="s">
        <v>7834</v>
      </c>
      <c r="I7856" s="210" t="s">
        <v>30985</v>
      </c>
      <c r="J7856" s="210" t="s">
        <v>30986</v>
      </c>
      <c r="K7856" s="210" t="s">
        <v>30987</v>
      </c>
      <c r="L7856" s="210" t="s">
        <v>29525</v>
      </c>
      <c r="M7856" s="210" t="s">
        <v>3533</v>
      </c>
      <c r="N7856" s="211">
        <v>95448</v>
      </c>
      <c r="O7856" s="210" t="s">
        <v>29197</v>
      </c>
    </row>
    <row r="7857" spans="1:15" x14ac:dyDescent="0.2">
      <c r="A7857" s="210" t="s">
        <v>29218</v>
      </c>
      <c r="B7857" s="210" t="s">
        <v>5098</v>
      </c>
      <c r="C7857" s="210" t="s">
        <v>29196</v>
      </c>
      <c r="D7857" s="211">
        <v>95448</v>
      </c>
      <c r="E7857" s="210" t="s">
        <v>29197</v>
      </c>
      <c r="G7857" s="210" t="s">
        <v>29206</v>
      </c>
      <c r="H7857" s="210" t="s">
        <v>7834</v>
      </c>
      <c r="I7857" s="210" t="s">
        <v>30988</v>
      </c>
      <c r="J7857" s="210" t="s">
        <v>30989</v>
      </c>
      <c r="K7857" s="210" t="s">
        <v>30990</v>
      </c>
      <c r="L7857" s="210" t="s">
        <v>29525</v>
      </c>
      <c r="M7857" s="210" t="s">
        <v>3533</v>
      </c>
      <c r="N7857" s="211">
        <v>95448</v>
      </c>
      <c r="O7857" s="210" t="s">
        <v>29197</v>
      </c>
    </row>
    <row r="7858" spans="1:15" x14ac:dyDescent="0.2">
      <c r="A7858" s="210" t="s">
        <v>29218</v>
      </c>
      <c r="B7858" s="210" t="s">
        <v>5098</v>
      </c>
      <c r="C7858" s="210" t="s">
        <v>29196</v>
      </c>
      <c r="D7858" s="211">
        <v>95448</v>
      </c>
      <c r="E7858" s="210" t="s">
        <v>29197</v>
      </c>
      <c r="G7858" s="210" t="s">
        <v>29206</v>
      </c>
      <c r="H7858" s="210" t="s">
        <v>7834</v>
      </c>
      <c r="I7858" s="210" t="s">
        <v>30991</v>
      </c>
      <c r="J7858" s="210" t="s">
        <v>30992</v>
      </c>
      <c r="K7858" s="210" t="s">
        <v>30993</v>
      </c>
      <c r="L7858" s="210" t="s">
        <v>7838</v>
      </c>
      <c r="M7858" s="210" t="s">
        <v>3533</v>
      </c>
      <c r="N7858" s="211">
        <v>95448</v>
      </c>
      <c r="O7858" s="210" t="s">
        <v>29197</v>
      </c>
    </row>
    <row r="7859" spans="1:15" x14ac:dyDescent="0.2">
      <c r="A7859" s="210" t="s">
        <v>29218</v>
      </c>
      <c r="B7859" s="210" t="s">
        <v>5098</v>
      </c>
      <c r="C7859" s="210" t="s">
        <v>29196</v>
      </c>
      <c r="D7859" s="211">
        <v>95448</v>
      </c>
      <c r="E7859" s="210" t="s">
        <v>29197</v>
      </c>
      <c r="G7859" s="210" t="s">
        <v>29206</v>
      </c>
      <c r="H7859" s="210" t="s">
        <v>7834</v>
      </c>
      <c r="I7859" s="210" t="s">
        <v>30994</v>
      </c>
      <c r="J7859" s="210" t="s">
        <v>30995</v>
      </c>
      <c r="K7859" s="210" t="s">
        <v>30996</v>
      </c>
      <c r="L7859" s="210" t="s">
        <v>7838</v>
      </c>
      <c r="M7859" s="210" t="s">
        <v>3533</v>
      </c>
      <c r="N7859" s="211">
        <v>95448</v>
      </c>
      <c r="O7859" s="210" t="s">
        <v>29197</v>
      </c>
    </row>
    <row r="7860" spans="1:15" x14ac:dyDescent="0.2">
      <c r="A7860" s="210" t="s">
        <v>29218</v>
      </c>
      <c r="B7860" s="210" t="s">
        <v>5098</v>
      </c>
      <c r="C7860" s="210" t="s">
        <v>29196</v>
      </c>
      <c r="D7860" s="211">
        <v>95448</v>
      </c>
      <c r="E7860" s="210" t="s">
        <v>29197</v>
      </c>
      <c r="G7860" s="210" t="s">
        <v>29206</v>
      </c>
      <c r="H7860" s="210" t="s">
        <v>7834</v>
      </c>
      <c r="I7860" s="210" t="s">
        <v>30997</v>
      </c>
      <c r="J7860" s="210" t="s">
        <v>30998</v>
      </c>
      <c r="K7860" s="210" t="s">
        <v>30999</v>
      </c>
      <c r="L7860" s="210" t="s">
        <v>7838</v>
      </c>
      <c r="M7860" s="210" t="s">
        <v>3533</v>
      </c>
      <c r="N7860" s="211">
        <v>95448</v>
      </c>
      <c r="O7860" s="210" t="s">
        <v>29197</v>
      </c>
    </row>
    <row r="7861" spans="1:15" x14ac:dyDescent="0.2">
      <c r="A7861" s="210" t="s">
        <v>29218</v>
      </c>
      <c r="B7861" s="210" t="s">
        <v>5098</v>
      </c>
      <c r="C7861" s="210" t="s">
        <v>29196</v>
      </c>
      <c r="D7861" s="211">
        <v>95448</v>
      </c>
      <c r="E7861" s="210" t="s">
        <v>29197</v>
      </c>
      <c r="G7861" s="210" t="s">
        <v>29206</v>
      </c>
      <c r="H7861" s="210" t="s">
        <v>7834</v>
      </c>
      <c r="I7861" s="210" t="s">
        <v>31000</v>
      </c>
      <c r="J7861" s="210" t="s">
        <v>31001</v>
      </c>
      <c r="K7861" s="210" t="s">
        <v>31002</v>
      </c>
      <c r="L7861" s="210" t="s">
        <v>7838</v>
      </c>
      <c r="M7861" s="210" t="s">
        <v>3533</v>
      </c>
      <c r="N7861" s="211">
        <v>95448</v>
      </c>
      <c r="O7861" s="210" t="s">
        <v>29197</v>
      </c>
    </row>
    <row r="7862" spans="1:15" x14ac:dyDescent="0.2">
      <c r="A7862" s="210" t="s">
        <v>29218</v>
      </c>
      <c r="B7862" s="210" t="s">
        <v>5098</v>
      </c>
      <c r="C7862" s="210" t="s">
        <v>29196</v>
      </c>
      <c r="D7862" s="211">
        <v>95448</v>
      </c>
      <c r="E7862" s="210" t="s">
        <v>29197</v>
      </c>
      <c r="G7862" s="210" t="s">
        <v>29206</v>
      </c>
      <c r="H7862" s="210" t="s">
        <v>7834</v>
      </c>
      <c r="I7862" s="210" t="s">
        <v>31003</v>
      </c>
      <c r="J7862" s="210" t="s">
        <v>31004</v>
      </c>
      <c r="K7862" s="210" t="s">
        <v>31005</v>
      </c>
      <c r="L7862" s="210" t="s">
        <v>7838</v>
      </c>
      <c r="M7862" s="210" t="s">
        <v>3533</v>
      </c>
      <c r="N7862" s="211">
        <v>95448</v>
      </c>
      <c r="O7862" s="210" t="s">
        <v>29197</v>
      </c>
    </row>
    <row r="7863" spans="1:15" x14ac:dyDescent="0.2">
      <c r="A7863" s="210" t="s">
        <v>29218</v>
      </c>
      <c r="B7863" s="210" t="s">
        <v>5098</v>
      </c>
      <c r="C7863" s="210" t="s">
        <v>29196</v>
      </c>
      <c r="D7863" s="211">
        <v>95448</v>
      </c>
      <c r="E7863" s="210" t="s">
        <v>29197</v>
      </c>
      <c r="G7863" s="210" t="s">
        <v>29206</v>
      </c>
      <c r="H7863" s="210" t="s">
        <v>7834</v>
      </c>
      <c r="I7863" s="210" t="s">
        <v>31006</v>
      </c>
      <c r="J7863" s="210" t="s">
        <v>31007</v>
      </c>
      <c r="K7863" s="210" t="s">
        <v>31008</v>
      </c>
      <c r="L7863" s="210" t="s">
        <v>7838</v>
      </c>
      <c r="M7863" s="210" t="s">
        <v>3533</v>
      </c>
      <c r="N7863" s="211">
        <v>95448</v>
      </c>
      <c r="O7863" s="210" t="s">
        <v>29197</v>
      </c>
    </row>
    <row r="7864" spans="1:15" x14ac:dyDescent="0.2">
      <c r="A7864" s="210" t="s">
        <v>29218</v>
      </c>
      <c r="B7864" s="210" t="s">
        <v>5098</v>
      </c>
      <c r="C7864" s="210" t="s">
        <v>29196</v>
      </c>
      <c r="D7864" s="211">
        <v>95448</v>
      </c>
      <c r="E7864" s="210" t="s">
        <v>29197</v>
      </c>
      <c r="G7864" s="210" t="s">
        <v>29206</v>
      </c>
      <c r="H7864" s="210" t="s">
        <v>7834</v>
      </c>
      <c r="I7864" s="210" t="s">
        <v>31009</v>
      </c>
      <c r="J7864" s="210" t="s">
        <v>31010</v>
      </c>
      <c r="K7864" s="210" t="s">
        <v>31011</v>
      </c>
      <c r="L7864" s="210" t="s">
        <v>7851</v>
      </c>
      <c r="M7864" s="210" t="s">
        <v>3533</v>
      </c>
      <c r="N7864" s="211">
        <v>95448</v>
      </c>
      <c r="O7864" s="210" t="s">
        <v>29197</v>
      </c>
    </row>
    <row r="7865" spans="1:15" x14ac:dyDescent="0.2">
      <c r="A7865" s="210" t="s">
        <v>29218</v>
      </c>
      <c r="B7865" s="210" t="s">
        <v>5098</v>
      </c>
      <c r="C7865" s="210" t="s">
        <v>29196</v>
      </c>
      <c r="D7865" s="211">
        <v>95448</v>
      </c>
      <c r="E7865" s="210" t="s">
        <v>29197</v>
      </c>
      <c r="G7865" s="210" t="s">
        <v>29206</v>
      </c>
      <c r="H7865" s="210" t="s">
        <v>7834</v>
      </c>
      <c r="I7865" s="210" t="s">
        <v>31012</v>
      </c>
      <c r="J7865" s="210" t="s">
        <v>31013</v>
      </c>
      <c r="K7865" s="210" t="s">
        <v>31014</v>
      </c>
      <c r="L7865" s="210" t="s">
        <v>7851</v>
      </c>
      <c r="M7865" s="210" t="s">
        <v>3533</v>
      </c>
      <c r="N7865" s="211">
        <v>95448</v>
      </c>
      <c r="O7865" s="210" t="s">
        <v>29197</v>
      </c>
    </row>
    <row r="7866" spans="1:15" x14ac:dyDescent="0.2">
      <c r="A7866" s="210" t="s">
        <v>29218</v>
      </c>
      <c r="B7866" s="210" t="s">
        <v>5098</v>
      </c>
      <c r="C7866" s="210" t="s">
        <v>29196</v>
      </c>
      <c r="D7866" s="211">
        <v>95448</v>
      </c>
      <c r="E7866" s="210" t="s">
        <v>29197</v>
      </c>
      <c r="G7866" s="210" t="s">
        <v>29206</v>
      </c>
      <c r="H7866" s="210" t="s">
        <v>7834</v>
      </c>
      <c r="I7866" s="210" t="s">
        <v>31015</v>
      </c>
      <c r="J7866" s="210" t="s">
        <v>31016</v>
      </c>
      <c r="K7866" s="210" t="s">
        <v>31017</v>
      </c>
      <c r="L7866" s="210" t="s">
        <v>7838</v>
      </c>
      <c r="M7866" s="210" t="s">
        <v>3533</v>
      </c>
      <c r="N7866" s="211">
        <v>95448</v>
      </c>
      <c r="O7866" s="210" t="s">
        <v>29197</v>
      </c>
    </row>
    <row r="7867" spans="1:15" x14ac:dyDescent="0.2">
      <c r="A7867" s="210" t="s">
        <v>29218</v>
      </c>
      <c r="B7867" s="210" t="s">
        <v>5098</v>
      </c>
      <c r="C7867" s="210" t="s">
        <v>29196</v>
      </c>
      <c r="D7867" s="211">
        <v>95448</v>
      </c>
      <c r="E7867" s="210" t="s">
        <v>29197</v>
      </c>
      <c r="G7867" s="210" t="s">
        <v>29206</v>
      </c>
      <c r="H7867" s="210" t="s">
        <v>7834</v>
      </c>
      <c r="I7867" s="210" t="s">
        <v>31018</v>
      </c>
      <c r="J7867" s="210" t="s">
        <v>31019</v>
      </c>
      <c r="K7867" s="210" t="s">
        <v>31020</v>
      </c>
      <c r="L7867" s="210" t="s">
        <v>7838</v>
      </c>
      <c r="M7867" s="210" t="s">
        <v>3533</v>
      </c>
      <c r="N7867" s="211">
        <v>95448</v>
      </c>
      <c r="O7867" s="210" t="s">
        <v>29197</v>
      </c>
    </row>
    <row r="7868" spans="1:15" x14ac:dyDescent="0.2">
      <c r="A7868" s="210" t="s">
        <v>29218</v>
      </c>
      <c r="B7868" s="210" t="s">
        <v>5098</v>
      </c>
      <c r="C7868" s="210" t="s">
        <v>29196</v>
      </c>
      <c r="D7868" s="211">
        <v>95448</v>
      </c>
      <c r="E7868" s="210" t="s">
        <v>29197</v>
      </c>
      <c r="G7868" s="210" t="s">
        <v>29206</v>
      </c>
      <c r="H7868" s="210" t="s">
        <v>7834</v>
      </c>
      <c r="I7868" s="210" t="s">
        <v>31021</v>
      </c>
      <c r="J7868" s="210" t="s">
        <v>31022</v>
      </c>
      <c r="K7868" s="210" t="s">
        <v>31023</v>
      </c>
      <c r="L7868" s="210" t="s">
        <v>7838</v>
      </c>
      <c r="M7868" s="210" t="s">
        <v>3533</v>
      </c>
      <c r="N7868" s="211">
        <v>95448</v>
      </c>
      <c r="O7868" s="210" t="s">
        <v>29197</v>
      </c>
    </row>
    <row r="7869" spans="1:15" x14ac:dyDescent="0.2">
      <c r="A7869" s="210" t="s">
        <v>29218</v>
      </c>
      <c r="B7869" s="210" t="s">
        <v>5098</v>
      </c>
      <c r="C7869" s="210" t="s">
        <v>29196</v>
      </c>
      <c r="D7869" s="211">
        <v>95448</v>
      </c>
      <c r="E7869" s="210" t="s">
        <v>29197</v>
      </c>
      <c r="G7869" s="210" t="s">
        <v>29206</v>
      </c>
      <c r="H7869" s="210" t="s">
        <v>7834</v>
      </c>
      <c r="I7869" s="210" t="s">
        <v>31024</v>
      </c>
      <c r="J7869" s="210" t="s">
        <v>31025</v>
      </c>
      <c r="K7869" s="210" t="s">
        <v>31026</v>
      </c>
      <c r="L7869" s="210" t="s">
        <v>7838</v>
      </c>
      <c r="M7869" s="210" t="s">
        <v>3533</v>
      </c>
      <c r="N7869" s="211">
        <v>95448</v>
      </c>
      <c r="O7869" s="210" t="s">
        <v>29197</v>
      </c>
    </row>
    <row r="7870" spans="1:15" x14ac:dyDescent="0.2">
      <c r="A7870" s="210" t="s">
        <v>29218</v>
      </c>
      <c r="B7870" s="210" t="s">
        <v>5098</v>
      </c>
      <c r="C7870" s="210" t="s">
        <v>29196</v>
      </c>
      <c r="D7870" s="211">
        <v>95448</v>
      </c>
      <c r="E7870" s="210" t="s">
        <v>29197</v>
      </c>
      <c r="G7870" s="210" t="s">
        <v>29206</v>
      </c>
      <c r="H7870" s="210" t="s">
        <v>7740</v>
      </c>
      <c r="I7870" s="210" t="s">
        <v>31027</v>
      </c>
      <c r="J7870" s="210" t="s">
        <v>31028</v>
      </c>
      <c r="K7870" s="210" t="s">
        <v>31029</v>
      </c>
      <c r="L7870" s="210" t="s">
        <v>9007</v>
      </c>
      <c r="M7870" s="210" t="s">
        <v>3533</v>
      </c>
      <c r="N7870" s="211">
        <v>95448</v>
      </c>
      <c r="O7870" s="210" t="s">
        <v>29197</v>
      </c>
    </row>
    <row r="7871" spans="1:15" x14ac:dyDescent="0.2">
      <c r="A7871" s="210" t="s">
        <v>29218</v>
      </c>
      <c r="B7871" s="210" t="s">
        <v>5098</v>
      </c>
      <c r="C7871" s="210" t="s">
        <v>29196</v>
      </c>
      <c r="D7871" s="211">
        <v>95448</v>
      </c>
      <c r="E7871" s="210" t="s">
        <v>29197</v>
      </c>
      <c r="G7871" s="210" t="s">
        <v>29206</v>
      </c>
      <c r="H7871" s="210" t="s">
        <v>7740</v>
      </c>
      <c r="I7871" s="210" t="s">
        <v>31030</v>
      </c>
      <c r="J7871" s="210" t="s">
        <v>31031</v>
      </c>
      <c r="K7871" s="210" t="s">
        <v>31032</v>
      </c>
      <c r="L7871" s="210" t="s">
        <v>7741</v>
      </c>
      <c r="M7871" s="210" t="s">
        <v>3533</v>
      </c>
      <c r="N7871" s="211">
        <v>95448</v>
      </c>
      <c r="O7871" s="210" t="s">
        <v>29197</v>
      </c>
    </row>
    <row r="7872" spans="1:15" x14ac:dyDescent="0.2">
      <c r="A7872" s="210" t="s">
        <v>29218</v>
      </c>
      <c r="B7872" s="210" t="s">
        <v>5098</v>
      </c>
      <c r="C7872" s="210" t="s">
        <v>29196</v>
      </c>
      <c r="D7872" s="211">
        <v>95448</v>
      </c>
      <c r="E7872" s="210" t="s">
        <v>29197</v>
      </c>
      <c r="G7872" s="210" t="s">
        <v>29206</v>
      </c>
      <c r="H7872" s="210" t="s">
        <v>0</v>
      </c>
      <c r="I7872" s="210" t="s">
        <v>31033</v>
      </c>
      <c r="J7872" s="210" t="s">
        <v>31034</v>
      </c>
      <c r="L7872" s="210" t="s">
        <v>7743</v>
      </c>
      <c r="M7872" s="210" t="s">
        <v>3533</v>
      </c>
      <c r="N7872" s="211">
        <v>95448</v>
      </c>
      <c r="O7872" s="210" t="s">
        <v>29197</v>
      </c>
    </row>
    <row r="7873" spans="1:15" x14ac:dyDescent="0.2">
      <c r="A7873" s="210" t="s">
        <v>29218</v>
      </c>
      <c r="B7873" s="210" t="s">
        <v>5098</v>
      </c>
      <c r="C7873" s="210" t="s">
        <v>29196</v>
      </c>
      <c r="D7873" s="211">
        <v>95448</v>
      </c>
      <c r="E7873" s="210" t="s">
        <v>29197</v>
      </c>
      <c r="G7873" s="210" t="s">
        <v>29206</v>
      </c>
      <c r="H7873" s="210" t="s">
        <v>0</v>
      </c>
      <c r="I7873" s="210" t="s">
        <v>31035</v>
      </c>
      <c r="J7873" s="210" t="s">
        <v>31036</v>
      </c>
      <c r="L7873" s="210" t="s">
        <v>7743</v>
      </c>
      <c r="M7873" s="210" t="s">
        <v>3533</v>
      </c>
      <c r="N7873" s="211">
        <v>95448</v>
      </c>
      <c r="O7873" s="210" t="s">
        <v>29197</v>
      </c>
    </row>
    <row r="7874" spans="1:15" x14ac:dyDescent="0.2">
      <c r="A7874" s="210" t="s">
        <v>29218</v>
      </c>
      <c r="B7874" s="210" t="s">
        <v>5098</v>
      </c>
      <c r="C7874" s="210" t="s">
        <v>29196</v>
      </c>
      <c r="D7874" s="211">
        <v>95448</v>
      </c>
      <c r="E7874" s="210" t="s">
        <v>29197</v>
      </c>
      <c r="G7874" s="210" t="s">
        <v>29206</v>
      </c>
      <c r="H7874" s="210" t="s">
        <v>0</v>
      </c>
      <c r="I7874" s="210" t="s">
        <v>31037</v>
      </c>
      <c r="J7874" s="210" t="s">
        <v>31038</v>
      </c>
      <c r="L7874" s="210" t="s">
        <v>7743</v>
      </c>
      <c r="M7874" s="210" t="s">
        <v>3533</v>
      </c>
      <c r="N7874" s="211">
        <v>95448</v>
      </c>
      <c r="O7874" s="210" t="s">
        <v>29197</v>
      </c>
    </row>
    <row r="7875" spans="1:15" x14ac:dyDescent="0.2">
      <c r="A7875" s="210" t="s">
        <v>29218</v>
      </c>
      <c r="B7875" s="210" t="s">
        <v>5098</v>
      </c>
      <c r="C7875" s="210" t="s">
        <v>29196</v>
      </c>
      <c r="D7875" s="211">
        <v>95448</v>
      </c>
      <c r="E7875" s="210" t="s">
        <v>29197</v>
      </c>
      <c r="G7875" s="210" t="s">
        <v>29206</v>
      </c>
      <c r="H7875" s="210" t="s">
        <v>0</v>
      </c>
      <c r="I7875" s="210" t="s">
        <v>31039</v>
      </c>
      <c r="J7875" s="210" t="s">
        <v>31040</v>
      </c>
      <c r="L7875" s="210" t="s">
        <v>7743</v>
      </c>
      <c r="M7875" s="210" t="s">
        <v>3533</v>
      </c>
      <c r="N7875" s="211">
        <v>95448</v>
      </c>
      <c r="O7875" s="210" t="s">
        <v>29197</v>
      </c>
    </row>
    <row r="7876" spans="1:15" x14ac:dyDescent="0.2">
      <c r="A7876" s="210" t="s">
        <v>29218</v>
      </c>
      <c r="B7876" s="210" t="s">
        <v>5098</v>
      </c>
      <c r="C7876" s="210" t="s">
        <v>29196</v>
      </c>
      <c r="D7876" s="211">
        <v>95448</v>
      </c>
      <c r="E7876" s="210" t="s">
        <v>29197</v>
      </c>
      <c r="G7876" s="210" t="s">
        <v>29206</v>
      </c>
      <c r="H7876" s="210" t="s">
        <v>0</v>
      </c>
      <c r="I7876" s="210" t="s">
        <v>31041</v>
      </c>
      <c r="J7876" s="210" t="s">
        <v>31042</v>
      </c>
      <c r="L7876" s="210" t="s">
        <v>7743</v>
      </c>
      <c r="M7876" s="210" t="s">
        <v>3533</v>
      </c>
      <c r="N7876" s="211">
        <v>95448</v>
      </c>
      <c r="O7876" s="210" t="s">
        <v>29197</v>
      </c>
    </row>
    <row r="7877" spans="1:15" x14ac:dyDescent="0.2">
      <c r="A7877" s="210" t="s">
        <v>29218</v>
      </c>
      <c r="B7877" s="210" t="s">
        <v>5098</v>
      </c>
      <c r="C7877" s="210" t="s">
        <v>29196</v>
      </c>
      <c r="D7877" s="211">
        <v>95448</v>
      </c>
      <c r="E7877" s="210" t="s">
        <v>29197</v>
      </c>
      <c r="G7877" s="210" t="s">
        <v>29206</v>
      </c>
      <c r="H7877" s="210" t="s">
        <v>0</v>
      </c>
      <c r="I7877" s="210" t="s">
        <v>31043</v>
      </c>
      <c r="J7877" s="210" t="s">
        <v>31044</v>
      </c>
      <c r="L7877" s="210" t="s">
        <v>7743</v>
      </c>
      <c r="M7877" s="210" t="s">
        <v>3533</v>
      </c>
      <c r="N7877" s="211">
        <v>95448</v>
      </c>
      <c r="O7877" s="210" t="s">
        <v>29197</v>
      </c>
    </row>
    <row r="7878" spans="1:15" x14ac:dyDescent="0.2">
      <c r="A7878" s="210" t="s">
        <v>29218</v>
      </c>
      <c r="B7878" s="210" t="s">
        <v>5098</v>
      </c>
      <c r="C7878" s="210" t="s">
        <v>29196</v>
      </c>
      <c r="D7878" s="211">
        <v>95448</v>
      </c>
      <c r="E7878" s="210" t="s">
        <v>29197</v>
      </c>
      <c r="G7878" s="210" t="s">
        <v>29206</v>
      </c>
      <c r="H7878" s="210" t="s">
        <v>0</v>
      </c>
      <c r="I7878" s="210" t="s">
        <v>31045</v>
      </c>
      <c r="J7878" s="210" t="s">
        <v>31046</v>
      </c>
      <c r="L7878" s="210" t="s">
        <v>7743</v>
      </c>
      <c r="M7878" s="210" t="s">
        <v>3533</v>
      </c>
      <c r="N7878" s="211">
        <v>95448</v>
      </c>
      <c r="O7878" s="210" t="s">
        <v>29197</v>
      </c>
    </row>
    <row r="7879" spans="1:15" x14ac:dyDescent="0.2">
      <c r="A7879" s="210" t="s">
        <v>29218</v>
      </c>
      <c r="B7879" s="210" t="s">
        <v>5098</v>
      </c>
      <c r="C7879" s="210" t="s">
        <v>29196</v>
      </c>
      <c r="D7879" s="211">
        <v>95448</v>
      </c>
      <c r="E7879" s="210" t="s">
        <v>29197</v>
      </c>
      <c r="G7879" s="210" t="s">
        <v>29206</v>
      </c>
      <c r="H7879" s="210" t="s">
        <v>0</v>
      </c>
      <c r="I7879" s="210" t="s">
        <v>31047</v>
      </c>
      <c r="J7879" s="210" t="s">
        <v>31048</v>
      </c>
      <c r="L7879" s="210" t="s">
        <v>7743</v>
      </c>
      <c r="M7879" s="210" t="s">
        <v>3533</v>
      </c>
      <c r="N7879" s="211">
        <v>95448</v>
      </c>
      <c r="O7879" s="210" t="s">
        <v>29197</v>
      </c>
    </row>
    <row r="7880" spans="1:15" x14ac:dyDescent="0.2">
      <c r="A7880" s="210" t="s">
        <v>29218</v>
      </c>
      <c r="B7880" s="210" t="s">
        <v>5098</v>
      </c>
      <c r="C7880" s="210" t="s">
        <v>29196</v>
      </c>
      <c r="D7880" s="211">
        <v>95448</v>
      </c>
      <c r="E7880" s="210" t="s">
        <v>29197</v>
      </c>
      <c r="G7880" s="210" t="s">
        <v>29206</v>
      </c>
      <c r="H7880" s="210" t="s">
        <v>0</v>
      </c>
      <c r="I7880" s="210" t="s">
        <v>31049</v>
      </c>
      <c r="J7880" s="210" t="s">
        <v>31050</v>
      </c>
      <c r="L7880" s="210" t="s">
        <v>7743</v>
      </c>
      <c r="M7880" s="210" t="s">
        <v>3533</v>
      </c>
      <c r="N7880" s="211">
        <v>95448</v>
      </c>
      <c r="O7880" s="210" t="s">
        <v>29197</v>
      </c>
    </row>
    <row r="7881" spans="1:15" x14ac:dyDescent="0.2">
      <c r="A7881" s="210" t="s">
        <v>29218</v>
      </c>
      <c r="B7881" s="210" t="s">
        <v>5098</v>
      </c>
      <c r="C7881" s="210" t="s">
        <v>29196</v>
      </c>
      <c r="D7881" s="211">
        <v>95448</v>
      </c>
      <c r="E7881" s="210" t="s">
        <v>29197</v>
      </c>
      <c r="G7881" s="210" t="s">
        <v>29206</v>
      </c>
      <c r="H7881" s="210" t="s">
        <v>0</v>
      </c>
      <c r="I7881" s="210" t="s">
        <v>31051</v>
      </c>
      <c r="J7881" s="210" t="s">
        <v>31052</v>
      </c>
      <c r="L7881" s="210" t="s">
        <v>7743</v>
      </c>
      <c r="M7881" s="210" t="s">
        <v>3533</v>
      </c>
      <c r="N7881" s="211">
        <v>95448</v>
      </c>
      <c r="O7881" s="210" t="s">
        <v>29197</v>
      </c>
    </row>
    <row r="7882" spans="1:15" x14ac:dyDescent="0.2">
      <c r="A7882" s="210" t="s">
        <v>29218</v>
      </c>
      <c r="B7882" s="210" t="s">
        <v>5098</v>
      </c>
      <c r="C7882" s="210" t="s">
        <v>29196</v>
      </c>
      <c r="D7882" s="211">
        <v>95448</v>
      </c>
      <c r="E7882" s="210" t="s">
        <v>29197</v>
      </c>
      <c r="G7882" s="210" t="s">
        <v>29206</v>
      </c>
      <c r="H7882" s="210" t="s">
        <v>0</v>
      </c>
      <c r="I7882" s="210" t="s">
        <v>31053</v>
      </c>
      <c r="J7882" s="210" t="s">
        <v>31054</v>
      </c>
      <c r="L7882" s="210" t="s">
        <v>7743</v>
      </c>
      <c r="M7882" s="210" t="s">
        <v>3533</v>
      </c>
      <c r="N7882" s="211">
        <v>95448</v>
      </c>
      <c r="O7882" s="210" t="s">
        <v>29197</v>
      </c>
    </row>
    <row r="7883" spans="1:15" x14ac:dyDescent="0.2">
      <c r="A7883" s="210" t="s">
        <v>29218</v>
      </c>
      <c r="B7883" s="210" t="s">
        <v>5098</v>
      </c>
      <c r="C7883" s="210" t="s">
        <v>29196</v>
      </c>
      <c r="D7883" s="211">
        <v>95448</v>
      </c>
      <c r="E7883" s="210" t="s">
        <v>29197</v>
      </c>
      <c r="G7883" s="210" t="s">
        <v>29206</v>
      </c>
      <c r="H7883" s="210" t="s">
        <v>0</v>
      </c>
      <c r="I7883" s="210" t="s">
        <v>31055</v>
      </c>
      <c r="J7883" s="210" t="s">
        <v>31056</v>
      </c>
      <c r="L7883" s="210" t="s">
        <v>7743</v>
      </c>
      <c r="M7883" s="210" t="s">
        <v>3533</v>
      </c>
      <c r="N7883" s="211">
        <v>95448</v>
      </c>
      <c r="O7883" s="210" t="s">
        <v>29197</v>
      </c>
    </row>
    <row r="7884" spans="1:15" x14ac:dyDescent="0.2">
      <c r="A7884" s="210" t="s">
        <v>29218</v>
      </c>
      <c r="B7884" s="210" t="s">
        <v>5098</v>
      </c>
      <c r="C7884" s="210" t="s">
        <v>29196</v>
      </c>
      <c r="D7884" s="211">
        <v>95448</v>
      </c>
      <c r="E7884" s="210" t="s">
        <v>29197</v>
      </c>
      <c r="G7884" s="210" t="s">
        <v>29206</v>
      </c>
      <c r="H7884" s="210" t="s">
        <v>0</v>
      </c>
      <c r="I7884" s="210" t="s">
        <v>31057</v>
      </c>
      <c r="J7884" s="210" t="s">
        <v>31058</v>
      </c>
      <c r="L7884" s="210" t="s">
        <v>7743</v>
      </c>
      <c r="M7884" s="210" t="s">
        <v>3533</v>
      </c>
      <c r="N7884" s="211">
        <v>95448</v>
      </c>
      <c r="O7884" s="210" t="s">
        <v>29197</v>
      </c>
    </row>
    <row r="7885" spans="1:15" x14ac:dyDescent="0.2">
      <c r="A7885" s="210" t="s">
        <v>29218</v>
      </c>
      <c r="B7885" s="210" t="s">
        <v>5098</v>
      </c>
      <c r="C7885" s="210" t="s">
        <v>29196</v>
      </c>
      <c r="D7885" s="211">
        <v>95448</v>
      </c>
      <c r="E7885" s="210" t="s">
        <v>29197</v>
      </c>
      <c r="G7885" s="210" t="s">
        <v>29206</v>
      </c>
      <c r="H7885" s="210" t="s">
        <v>0</v>
      </c>
      <c r="I7885" s="210" t="s">
        <v>31059</v>
      </c>
      <c r="J7885" s="210" t="s">
        <v>31060</v>
      </c>
      <c r="L7885" s="210" t="s">
        <v>7743</v>
      </c>
      <c r="M7885" s="210" t="s">
        <v>3533</v>
      </c>
      <c r="N7885" s="211">
        <v>95448</v>
      </c>
      <c r="O7885" s="210" t="s">
        <v>29197</v>
      </c>
    </row>
    <row r="7886" spans="1:15" x14ac:dyDescent="0.2">
      <c r="A7886" s="210" t="s">
        <v>29218</v>
      </c>
      <c r="B7886" s="210" t="s">
        <v>5098</v>
      </c>
      <c r="C7886" s="210" t="s">
        <v>29196</v>
      </c>
      <c r="D7886" s="211">
        <v>95448</v>
      </c>
      <c r="E7886" s="210" t="s">
        <v>29197</v>
      </c>
      <c r="G7886" s="210" t="s">
        <v>29206</v>
      </c>
      <c r="H7886" s="210" t="s">
        <v>0</v>
      </c>
      <c r="I7886" s="210" t="s">
        <v>31061</v>
      </c>
      <c r="J7886" s="210" t="s">
        <v>31062</v>
      </c>
      <c r="L7886" s="210" t="s">
        <v>7743</v>
      </c>
      <c r="M7886" s="210" t="s">
        <v>3533</v>
      </c>
      <c r="N7886" s="211">
        <v>95448</v>
      </c>
      <c r="O7886" s="210" t="s">
        <v>29197</v>
      </c>
    </row>
    <row r="7887" spans="1:15" x14ac:dyDescent="0.2">
      <c r="A7887" s="210" t="s">
        <v>29218</v>
      </c>
      <c r="B7887" s="210" t="s">
        <v>5098</v>
      </c>
      <c r="C7887" s="210" t="s">
        <v>29196</v>
      </c>
      <c r="D7887" s="211">
        <v>95448</v>
      </c>
      <c r="E7887" s="210" t="s">
        <v>29197</v>
      </c>
      <c r="G7887" s="210" t="s">
        <v>29206</v>
      </c>
      <c r="H7887" s="210" t="s">
        <v>0</v>
      </c>
      <c r="I7887" s="210" t="s">
        <v>31063</v>
      </c>
      <c r="J7887" s="210" t="s">
        <v>31064</v>
      </c>
      <c r="L7887" s="210" t="s">
        <v>7743</v>
      </c>
      <c r="M7887" s="210" t="s">
        <v>3533</v>
      </c>
      <c r="N7887" s="211">
        <v>95448</v>
      </c>
      <c r="O7887" s="210" t="s">
        <v>29197</v>
      </c>
    </row>
    <row r="7888" spans="1:15" x14ac:dyDescent="0.2">
      <c r="A7888" s="210" t="s">
        <v>29218</v>
      </c>
      <c r="B7888" s="210" t="s">
        <v>5098</v>
      </c>
      <c r="C7888" s="210" t="s">
        <v>29196</v>
      </c>
      <c r="D7888" s="211">
        <v>95448</v>
      </c>
      <c r="E7888" s="210" t="s">
        <v>29197</v>
      </c>
      <c r="G7888" s="210" t="s">
        <v>29206</v>
      </c>
      <c r="H7888" s="210" t="s">
        <v>0</v>
      </c>
      <c r="I7888" s="210" t="s">
        <v>31065</v>
      </c>
      <c r="J7888" s="210" t="s">
        <v>31066</v>
      </c>
      <c r="L7888" s="210" t="s">
        <v>7743</v>
      </c>
      <c r="M7888" s="210" t="s">
        <v>3533</v>
      </c>
      <c r="N7888" s="211">
        <v>95448</v>
      </c>
      <c r="O7888" s="210" t="s">
        <v>29197</v>
      </c>
    </row>
    <row r="7889" spans="1:15" x14ac:dyDescent="0.2">
      <c r="A7889" s="210" t="s">
        <v>29218</v>
      </c>
      <c r="B7889" s="210" t="s">
        <v>5098</v>
      </c>
      <c r="C7889" s="210" t="s">
        <v>29196</v>
      </c>
      <c r="D7889" s="211">
        <v>95448</v>
      </c>
      <c r="E7889" s="210" t="s">
        <v>29197</v>
      </c>
      <c r="G7889" s="210" t="s">
        <v>29206</v>
      </c>
      <c r="H7889" s="210" t="s">
        <v>0</v>
      </c>
      <c r="I7889" s="210" t="s">
        <v>31067</v>
      </c>
      <c r="J7889" s="210" t="s">
        <v>31068</v>
      </c>
      <c r="L7889" s="210" t="s">
        <v>7743</v>
      </c>
      <c r="M7889" s="210" t="s">
        <v>3533</v>
      </c>
      <c r="N7889" s="211">
        <v>95448</v>
      </c>
      <c r="O7889" s="210" t="s">
        <v>29197</v>
      </c>
    </row>
    <row r="7890" spans="1:15" x14ac:dyDescent="0.2">
      <c r="A7890" s="210" t="s">
        <v>29218</v>
      </c>
      <c r="B7890" s="210" t="s">
        <v>5098</v>
      </c>
      <c r="C7890" s="210" t="s">
        <v>29196</v>
      </c>
      <c r="D7890" s="211">
        <v>95448</v>
      </c>
      <c r="E7890" s="210" t="s">
        <v>29197</v>
      </c>
      <c r="G7890" s="210" t="s">
        <v>29206</v>
      </c>
      <c r="H7890" s="210" t="s">
        <v>0</v>
      </c>
      <c r="I7890" s="210" t="s">
        <v>31069</v>
      </c>
      <c r="J7890" s="210" t="s">
        <v>31070</v>
      </c>
      <c r="L7890" s="210" t="s">
        <v>7743</v>
      </c>
      <c r="M7890" s="210" t="s">
        <v>3533</v>
      </c>
      <c r="N7890" s="211">
        <v>95448</v>
      </c>
      <c r="O7890" s="210" t="s">
        <v>29197</v>
      </c>
    </row>
    <row r="7891" spans="1:15" x14ac:dyDescent="0.2">
      <c r="A7891" s="210" t="s">
        <v>29218</v>
      </c>
      <c r="B7891" s="210" t="s">
        <v>5098</v>
      </c>
      <c r="C7891" s="210" t="s">
        <v>29196</v>
      </c>
      <c r="D7891" s="211">
        <v>95448</v>
      </c>
      <c r="E7891" s="210" t="s">
        <v>29197</v>
      </c>
      <c r="G7891" s="210" t="s">
        <v>29206</v>
      </c>
      <c r="H7891" s="210" t="s">
        <v>0</v>
      </c>
      <c r="I7891" s="210" t="s">
        <v>31071</v>
      </c>
      <c r="J7891" s="210" t="s">
        <v>31072</v>
      </c>
      <c r="L7891" s="210" t="s">
        <v>7743</v>
      </c>
      <c r="M7891" s="210" t="s">
        <v>3533</v>
      </c>
      <c r="N7891" s="211">
        <v>95448</v>
      </c>
      <c r="O7891" s="210" t="s">
        <v>29197</v>
      </c>
    </row>
    <row r="7892" spans="1:15" x14ac:dyDescent="0.2">
      <c r="A7892" s="210" t="s">
        <v>29218</v>
      </c>
      <c r="B7892" s="210" t="s">
        <v>5098</v>
      </c>
      <c r="C7892" s="210" t="s">
        <v>29196</v>
      </c>
      <c r="D7892" s="211">
        <v>95448</v>
      </c>
      <c r="E7892" s="210" t="s">
        <v>29197</v>
      </c>
      <c r="G7892" s="210" t="s">
        <v>29206</v>
      </c>
      <c r="H7892" s="210" t="s">
        <v>0</v>
      </c>
      <c r="I7892" s="210" t="s">
        <v>31073</v>
      </c>
      <c r="J7892" s="210" t="s">
        <v>31074</v>
      </c>
      <c r="L7892" s="210" t="s">
        <v>7743</v>
      </c>
      <c r="M7892" s="210" t="s">
        <v>3533</v>
      </c>
      <c r="N7892" s="211">
        <v>95448</v>
      </c>
      <c r="O7892" s="210" t="s">
        <v>29197</v>
      </c>
    </row>
    <row r="7893" spans="1:15" x14ac:dyDescent="0.2">
      <c r="A7893" s="210" t="s">
        <v>29218</v>
      </c>
      <c r="B7893" s="210" t="s">
        <v>5098</v>
      </c>
      <c r="C7893" s="210" t="s">
        <v>29196</v>
      </c>
      <c r="D7893" s="211">
        <v>95448</v>
      </c>
      <c r="E7893" s="210" t="s">
        <v>29197</v>
      </c>
      <c r="G7893" s="210" t="s">
        <v>29206</v>
      </c>
      <c r="H7893" s="210" t="s">
        <v>0</v>
      </c>
      <c r="I7893" s="210" t="s">
        <v>31075</v>
      </c>
      <c r="J7893" s="210" t="s">
        <v>31076</v>
      </c>
      <c r="L7893" s="210" t="s">
        <v>7743</v>
      </c>
      <c r="M7893" s="210" t="s">
        <v>3533</v>
      </c>
      <c r="N7893" s="211">
        <v>95448</v>
      </c>
      <c r="O7893" s="210" t="s">
        <v>29197</v>
      </c>
    </row>
    <row r="7894" spans="1:15" x14ac:dyDescent="0.2">
      <c r="A7894" s="210" t="s">
        <v>29218</v>
      </c>
      <c r="B7894" s="210" t="s">
        <v>5098</v>
      </c>
      <c r="C7894" s="210" t="s">
        <v>29196</v>
      </c>
      <c r="D7894" s="211">
        <v>95448</v>
      </c>
      <c r="E7894" s="210" t="s">
        <v>29197</v>
      </c>
      <c r="G7894" s="210" t="s">
        <v>29206</v>
      </c>
      <c r="H7894" s="210" t="s">
        <v>0</v>
      </c>
      <c r="I7894" s="210" t="s">
        <v>31077</v>
      </c>
      <c r="J7894" s="210" t="s">
        <v>31078</v>
      </c>
      <c r="L7894" s="210" t="s">
        <v>7743</v>
      </c>
      <c r="M7894" s="210" t="s">
        <v>3533</v>
      </c>
      <c r="N7894" s="211">
        <v>95448</v>
      </c>
      <c r="O7894" s="210" t="s">
        <v>29197</v>
      </c>
    </row>
    <row r="7895" spans="1:15" x14ac:dyDescent="0.2">
      <c r="A7895" s="210" t="s">
        <v>29218</v>
      </c>
      <c r="B7895" s="210" t="s">
        <v>5098</v>
      </c>
      <c r="C7895" s="210" t="s">
        <v>29196</v>
      </c>
      <c r="D7895" s="211">
        <v>95448</v>
      </c>
      <c r="E7895" s="210" t="s">
        <v>29197</v>
      </c>
      <c r="G7895" s="210" t="s">
        <v>29206</v>
      </c>
      <c r="H7895" s="210" t="s">
        <v>0</v>
      </c>
      <c r="I7895" s="210" t="s">
        <v>31079</v>
      </c>
      <c r="J7895" s="210" t="s">
        <v>31080</v>
      </c>
      <c r="L7895" s="210" t="s">
        <v>7743</v>
      </c>
      <c r="M7895" s="210" t="s">
        <v>3533</v>
      </c>
      <c r="N7895" s="211">
        <v>95448</v>
      </c>
      <c r="O7895" s="210" t="s">
        <v>29197</v>
      </c>
    </row>
    <row r="7896" spans="1:15" x14ac:dyDescent="0.2">
      <c r="A7896" s="210" t="s">
        <v>29218</v>
      </c>
      <c r="B7896" s="210" t="s">
        <v>5098</v>
      </c>
      <c r="C7896" s="210" t="s">
        <v>29196</v>
      </c>
      <c r="D7896" s="211">
        <v>95448</v>
      </c>
      <c r="E7896" s="210" t="s">
        <v>29197</v>
      </c>
      <c r="G7896" s="210" t="s">
        <v>29206</v>
      </c>
      <c r="H7896" s="210" t="s">
        <v>0</v>
      </c>
      <c r="I7896" s="210" t="s">
        <v>31081</v>
      </c>
      <c r="J7896" s="210" t="s">
        <v>31082</v>
      </c>
      <c r="L7896" s="210" t="s">
        <v>7743</v>
      </c>
      <c r="M7896" s="210" t="s">
        <v>3533</v>
      </c>
      <c r="N7896" s="211">
        <v>95448</v>
      </c>
      <c r="O7896" s="210" t="s">
        <v>29197</v>
      </c>
    </row>
    <row r="7897" spans="1:15" x14ac:dyDescent="0.2">
      <c r="A7897" s="210" t="s">
        <v>29218</v>
      </c>
      <c r="B7897" s="210" t="s">
        <v>5098</v>
      </c>
      <c r="C7897" s="210" t="s">
        <v>29196</v>
      </c>
      <c r="D7897" s="211">
        <v>95448</v>
      </c>
      <c r="E7897" s="210" t="s">
        <v>29197</v>
      </c>
      <c r="G7897" s="210" t="s">
        <v>29206</v>
      </c>
      <c r="H7897" s="210" t="s">
        <v>0</v>
      </c>
      <c r="I7897" s="210" t="s">
        <v>31083</v>
      </c>
      <c r="J7897" s="210" t="s">
        <v>31084</v>
      </c>
      <c r="L7897" s="210" t="s">
        <v>7743</v>
      </c>
      <c r="M7897" s="210" t="s">
        <v>3533</v>
      </c>
      <c r="N7897" s="211">
        <v>95448</v>
      </c>
      <c r="O7897" s="210" t="s">
        <v>29197</v>
      </c>
    </row>
    <row r="7898" spans="1:15" x14ac:dyDescent="0.2">
      <c r="A7898" s="210" t="s">
        <v>29218</v>
      </c>
      <c r="B7898" s="210" t="s">
        <v>5098</v>
      </c>
      <c r="C7898" s="210" t="s">
        <v>29196</v>
      </c>
      <c r="D7898" s="211">
        <v>95448</v>
      </c>
      <c r="E7898" s="210" t="s">
        <v>29197</v>
      </c>
      <c r="G7898" s="210" t="s">
        <v>29206</v>
      </c>
      <c r="H7898" s="210" t="s">
        <v>0</v>
      </c>
      <c r="I7898" s="210" t="s">
        <v>31085</v>
      </c>
      <c r="J7898" s="210" t="s">
        <v>31086</v>
      </c>
      <c r="L7898" s="210" t="s">
        <v>7743</v>
      </c>
      <c r="M7898" s="210" t="s">
        <v>3533</v>
      </c>
      <c r="N7898" s="211">
        <v>95448</v>
      </c>
      <c r="O7898" s="210" t="s">
        <v>29197</v>
      </c>
    </row>
    <row r="7899" spans="1:15" x14ac:dyDescent="0.2">
      <c r="A7899" s="210" t="s">
        <v>29218</v>
      </c>
      <c r="B7899" s="210" t="s">
        <v>5098</v>
      </c>
      <c r="C7899" s="210" t="s">
        <v>29196</v>
      </c>
      <c r="D7899" s="211">
        <v>95448</v>
      </c>
      <c r="E7899" s="210" t="s">
        <v>29197</v>
      </c>
      <c r="G7899" s="210" t="s">
        <v>29206</v>
      </c>
      <c r="H7899" s="210" t="s">
        <v>0</v>
      </c>
      <c r="I7899" s="210" t="s">
        <v>31087</v>
      </c>
      <c r="J7899" s="210" t="s">
        <v>31088</v>
      </c>
      <c r="L7899" s="210" t="s">
        <v>7743</v>
      </c>
      <c r="M7899" s="210" t="s">
        <v>3533</v>
      </c>
      <c r="N7899" s="211">
        <v>95448</v>
      </c>
      <c r="O7899" s="210" t="s">
        <v>29197</v>
      </c>
    </row>
    <row r="7900" spans="1:15" x14ac:dyDescent="0.2">
      <c r="A7900" s="210" t="s">
        <v>29218</v>
      </c>
      <c r="B7900" s="210" t="s">
        <v>5098</v>
      </c>
      <c r="C7900" s="210" t="s">
        <v>29196</v>
      </c>
      <c r="D7900" s="211">
        <v>95448</v>
      </c>
      <c r="E7900" s="210" t="s">
        <v>29197</v>
      </c>
      <c r="G7900" s="210" t="s">
        <v>29206</v>
      </c>
      <c r="H7900" s="210" t="s">
        <v>0</v>
      </c>
      <c r="I7900" s="210" t="s">
        <v>31089</v>
      </c>
      <c r="J7900" s="210" t="s">
        <v>31090</v>
      </c>
      <c r="L7900" s="210" t="s">
        <v>7743</v>
      </c>
      <c r="M7900" s="210" t="s">
        <v>3533</v>
      </c>
      <c r="N7900" s="211">
        <v>95448</v>
      </c>
      <c r="O7900" s="210" t="s">
        <v>29197</v>
      </c>
    </row>
    <row r="7901" spans="1:15" x14ac:dyDescent="0.2">
      <c r="A7901" s="210" t="s">
        <v>29218</v>
      </c>
      <c r="B7901" s="210" t="s">
        <v>5098</v>
      </c>
      <c r="C7901" s="210" t="s">
        <v>29196</v>
      </c>
      <c r="D7901" s="211">
        <v>95448</v>
      </c>
      <c r="E7901" s="210" t="s">
        <v>29197</v>
      </c>
      <c r="G7901" s="210" t="s">
        <v>29206</v>
      </c>
      <c r="H7901" s="210" t="s">
        <v>0</v>
      </c>
      <c r="I7901" s="210" t="s">
        <v>31091</v>
      </c>
      <c r="J7901" s="210" t="s">
        <v>31092</v>
      </c>
      <c r="L7901" s="210" t="s">
        <v>7743</v>
      </c>
      <c r="M7901" s="210" t="s">
        <v>3533</v>
      </c>
      <c r="N7901" s="211">
        <v>95448</v>
      </c>
      <c r="O7901" s="210" t="s">
        <v>29197</v>
      </c>
    </row>
    <row r="7902" spans="1:15" x14ac:dyDescent="0.2">
      <c r="A7902" s="210" t="s">
        <v>29218</v>
      </c>
      <c r="B7902" s="210" t="s">
        <v>5098</v>
      </c>
      <c r="C7902" s="210" t="s">
        <v>29196</v>
      </c>
      <c r="D7902" s="211">
        <v>95448</v>
      </c>
      <c r="E7902" s="210" t="s">
        <v>29197</v>
      </c>
      <c r="G7902" s="210" t="s">
        <v>29206</v>
      </c>
      <c r="H7902" s="210" t="s">
        <v>0</v>
      </c>
      <c r="I7902" s="210" t="s">
        <v>31093</v>
      </c>
      <c r="J7902" s="210" t="s">
        <v>31094</v>
      </c>
      <c r="L7902" s="210" t="s">
        <v>7743</v>
      </c>
      <c r="M7902" s="210" t="s">
        <v>3533</v>
      </c>
      <c r="N7902" s="211">
        <v>95448</v>
      </c>
      <c r="O7902" s="210" t="s">
        <v>29197</v>
      </c>
    </row>
    <row r="7903" spans="1:15" x14ac:dyDescent="0.2">
      <c r="A7903" s="210" t="s">
        <v>29218</v>
      </c>
      <c r="B7903" s="210" t="s">
        <v>5098</v>
      </c>
      <c r="C7903" s="210" t="s">
        <v>29196</v>
      </c>
      <c r="D7903" s="211">
        <v>95448</v>
      </c>
      <c r="E7903" s="210" t="s">
        <v>29197</v>
      </c>
      <c r="G7903" s="210" t="s">
        <v>29206</v>
      </c>
      <c r="H7903" s="210" t="s">
        <v>0</v>
      </c>
      <c r="I7903" s="210" t="s">
        <v>31095</v>
      </c>
      <c r="J7903" s="210" t="s">
        <v>31096</v>
      </c>
      <c r="L7903" s="210" t="s">
        <v>7743</v>
      </c>
      <c r="M7903" s="210" t="s">
        <v>3533</v>
      </c>
      <c r="N7903" s="211">
        <v>95448</v>
      </c>
      <c r="O7903" s="210" t="s">
        <v>29197</v>
      </c>
    </row>
    <row r="7904" spans="1:15" x14ac:dyDescent="0.2">
      <c r="A7904" s="210" t="s">
        <v>29218</v>
      </c>
      <c r="B7904" s="210" t="s">
        <v>5098</v>
      </c>
      <c r="C7904" s="210" t="s">
        <v>29196</v>
      </c>
      <c r="D7904" s="211">
        <v>95448</v>
      </c>
      <c r="E7904" s="210" t="s">
        <v>29197</v>
      </c>
      <c r="G7904" s="210" t="s">
        <v>29206</v>
      </c>
      <c r="H7904" s="210" t="s">
        <v>7744</v>
      </c>
      <c r="I7904" s="210" t="s">
        <v>31097</v>
      </c>
      <c r="J7904" s="210" t="s">
        <v>31098</v>
      </c>
      <c r="K7904" s="210" t="s">
        <v>31098</v>
      </c>
      <c r="L7904" s="210" t="s">
        <v>7743</v>
      </c>
      <c r="M7904" s="210" t="s">
        <v>3533</v>
      </c>
      <c r="N7904" s="211">
        <v>95448</v>
      </c>
      <c r="O7904" s="210" t="s">
        <v>29197</v>
      </c>
    </row>
    <row r="7905" spans="1:15" x14ac:dyDescent="0.2">
      <c r="A7905" s="210" t="s">
        <v>29218</v>
      </c>
      <c r="B7905" s="210" t="s">
        <v>5098</v>
      </c>
      <c r="C7905" s="210" t="s">
        <v>29196</v>
      </c>
      <c r="D7905" s="211">
        <v>95448</v>
      </c>
      <c r="E7905" s="210" t="s">
        <v>29197</v>
      </c>
      <c r="G7905" s="210" t="s">
        <v>29206</v>
      </c>
      <c r="H7905" s="210" t="s">
        <v>7744</v>
      </c>
      <c r="I7905" s="210" t="s">
        <v>31099</v>
      </c>
      <c r="J7905" s="210" t="s">
        <v>31100</v>
      </c>
      <c r="K7905" s="210" t="s">
        <v>31100</v>
      </c>
      <c r="L7905" s="210" t="s">
        <v>7743</v>
      </c>
      <c r="M7905" s="210" t="s">
        <v>3533</v>
      </c>
      <c r="N7905" s="211">
        <v>95448</v>
      </c>
      <c r="O7905" s="210" t="s">
        <v>29197</v>
      </c>
    </row>
    <row r="7906" spans="1:15" x14ac:dyDescent="0.2">
      <c r="A7906" s="210" t="s">
        <v>31101</v>
      </c>
      <c r="B7906" s="210" t="s">
        <v>31102</v>
      </c>
      <c r="C7906" s="210" t="s">
        <v>19588</v>
      </c>
      <c r="D7906" s="211">
        <v>50969</v>
      </c>
      <c r="E7906" s="210" t="s">
        <v>5254</v>
      </c>
      <c r="F7906" s="210" t="s">
        <v>31103</v>
      </c>
      <c r="G7906" s="210" t="s">
        <v>31104</v>
      </c>
      <c r="H7906" s="210" t="s">
        <v>0</v>
      </c>
      <c r="I7906" s="210" t="s">
        <v>31105</v>
      </c>
      <c r="J7906" s="210" t="s">
        <v>31106</v>
      </c>
      <c r="L7906" s="210" t="s">
        <v>7742</v>
      </c>
      <c r="M7906" s="210" t="s">
        <v>3533</v>
      </c>
      <c r="N7906" s="211">
        <v>50969</v>
      </c>
      <c r="O7906" s="210" t="s">
        <v>5254</v>
      </c>
    </row>
    <row r="7907" spans="1:15" x14ac:dyDescent="0.2">
      <c r="A7907" s="210" t="s">
        <v>31107</v>
      </c>
      <c r="B7907" s="210" t="s">
        <v>31108</v>
      </c>
      <c r="C7907" s="210" t="s">
        <v>31109</v>
      </c>
      <c r="D7907" s="211">
        <v>49170</v>
      </c>
      <c r="E7907" s="210" t="s">
        <v>31110</v>
      </c>
      <c r="F7907" s="210" t="s">
        <v>31111</v>
      </c>
      <c r="G7907" s="210" t="s">
        <v>31112</v>
      </c>
      <c r="H7907" s="210" t="s">
        <v>0</v>
      </c>
      <c r="I7907" s="210" t="s">
        <v>31113</v>
      </c>
      <c r="J7907" s="210" t="s">
        <v>31114</v>
      </c>
      <c r="L7907" s="210" t="s">
        <v>7743</v>
      </c>
      <c r="M7907" s="210" t="s">
        <v>3533</v>
      </c>
      <c r="N7907" s="211">
        <v>49170</v>
      </c>
      <c r="O7907" s="210" t="s">
        <v>31110</v>
      </c>
    </row>
    <row r="7908" spans="1:15" x14ac:dyDescent="0.2">
      <c r="A7908" s="210" t="s">
        <v>31107</v>
      </c>
      <c r="B7908" s="210" t="s">
        <v>31108</v>
      </c>
      <c r="C7908" s="210" t="s">
        <v>31109</v>
      </c>
      <c r="D7908" s="211">
        <v>49170</v>
      </c>
      <c r="E7908" s="210" t="s">
        <v>31110</v>
      </c>
      <c r="F7908" s="210" t="s">
        <v>31111</v>
      </c>
      <c r="G7908" s="210" t="s">
        <v>31112</v>
      </c>
      <c r="H7908" s="210" t="s">
        <v>0</v>
      </c>
      <c r="I7908" s="210" t="s">
        <v>31115</v>
      </c>
      <c r="J7908" s="210" t="s">
        <v>31116</v>
      </c>
      <c r="L7908" s="210" t="s">
        <v>7742</v>
      </c>
      <c r="M7908" s="210" t="s">
        <v>3562</v>
      </c>
      <c r="N7908" s="211">
        <v>49170</v>
      </c>
      <c r="O7908" s="210" t="s">
        <v>31110</v>
      </c>
    </row>
    <row r="7909" spans="1:15" x14ac:dyDescent="0.2">
      <c r="A7909" s="210" t="s">
        <v>31117</v>
      </c>
      <c r="B7909" s="210" t="s">
        <v>31118</v>
      </c>
      <c r="C7909" s="210" t="s">
        <v>12783</v>
      </c>
      <c r="D7909" s="211">
        <v>81669</v>
      </c>
      <c r="E7909" s="210" t="s">
        <v>5771</v>
      </c>
      <c r="F7909" s="210" t="s">
        <v>31119</v>
      </c>
      <c r="G7909" s="210" t="s">
        <v>31120</v>
      </c>
      <c r="H7909" s="210" t="s">
        <v>0</v>
      </c>
      <c r="I7909" s="210" t="s">
        <v>31121</v>
      </c>
      <c r="J7909" s="210" t="s">
        <v>31122</v>
      </c>
      <c r="K7909" s="210" t="s">
        <v>31118</v>
      </c>
      <c r="L7909" s="210" t="s">
        <v>12788</v>
      </c>
      <c r="M7909" s="210" t="s">
        <v>3562</v>
      </c>
      <c r="N7909" s="211">
        <v>81669</v>
      </c>
      <c r="O7909" s="210" t="s">
        <v>5771</v>
      </c>
    </row>
    <row r="7910" spans="1:15" x14ac:dyDescent="0.2">
      <c r="A7910" s="210" t="s">
        <v>31123</v>
      </c>
      <c r="B7910" s="210" t="s">
        <v>31124</v>
      </c>
      <c r="C7910" s="210" t="s">
        <v>28905</v>
      </c>
      <c r="D7910" s="211">
        <v>80335</v>
      </c>
      <c r="E7910" s="210" t="s">
        <v>5771</v>
      </c>
      <c r="F7910" s="210" t="s">
        <v>31125</v>
      </c>
      <c r="G7910" s="210" t="s">
        <v>31126</v>
      </c>
      <c r="H7910" s="210" t="s">
        <v>0</v>
      </c>
      <c r="I7910" s="210" t="s">
        <v>31127</v>
      </c>
      <c r="J7910" s="210" t="s">
        <v>31128</v>
      </c>
      <c r="L7910" s="210" t="s">
        <v>7743</v>
      </c>
      <c r="M7910" s="210" t="s">
        <v>3533</v>
      </c>
      <c r="N7910" s="211">
        <v>80335</v>
      </c>
      <c r="O7910" s="210" t="s">
        <v>5771</v>
      </c>
    </row>
    <row r="7911" spans="1:15" x14ac:dyDescent="0.2">
      <c r="A7911" s="210" t="s">
        <v>31123</v>
      </c>
      <c r="B7911" s="210" t="s">
        <v>31124</v>
      </c>
      <c r="C7911" s="210" t="s">
        <v>28905</v>
      </c>
      <c r="D7911" s="211">
        <v>80335</v>
      </c>
      <c r="E7911" s="210" t="s">
        <v>5771</v>
      </c>
      <c r="F7911" s="210" t="s">
        <v>31125</v>
      </c>
      <c r="G7911" s="210" t="s">
        <v>31126</v>
      </c>
      <c r="H7911" s="210" t="s">
        <v>0</v>
      </c>
      <c r="I7911" s="210" t="s">
        <v>31129</v>
      </c>
      <c r="J7911" s="210" t="s">
        <v>31130</v>
      </c>
      <c r="L7911" s="210" t="s">
        <v>7743</v>
      </c>
      <c r="M7911" s="210" t="s">
        <v>3533</v>
      </c>
      <c r="N7911" s="211">
        <v>80335</v>
      </c>
      <c r="O7911" s="210" t="s">
        <v>5771</v>
      </c>
    </row>
    <row r="7912" spans="1:15" x14ac:dyDescent="0.2">
      <c r="A7912" s="210" t="s">
        <v>31123</v>
      </c>
      <c r="B7912" s="210" t="s">
        <v>31124</v>
      </c>
      <c r="C7912" s="210" t="s">
        <v>28905</v>
      </c>
      <c r="D7912" s="211">
        <v>80335</v>
      </c>
      <c r="E7912" s="210" t="s">
        <v>5771</v>
      </c>
      <c r="F7912" s="210" t="s">
        <v>31125</v>
      </c>
      <c r="G7912" s="210" t="s">
        <v>31126</v>
      </c>
      <c r="H7912" s="210" t="s">
        <v>0</v>
      </c>
      <c r="I7912" s="210" t="s">
        <v>31131</v>
      </c>
      <c r="J7912" s="210" t="s">
        <v>31132</v>
      </c>
      <c r="L7912" s="210" t="s">
        <v>7743</v>
      </c>
      <c r="M7912" s="210" t="s">
        <v>3533</v>
      </c>
      <c r="N7912" s="211">
        <v>80335</v>
      </c>
      <c r="O7912" s="210" t="s">
        <v>5771</v>
      </c>
    </row>
    <row r="7913" spans="1:15" x14ac:dyDescent="0.2">
      <c r="A7913" s="210" t="s">
        <v>31123</v>
      </c>
      <c r="B7913" s="210" t="s">
        <v>31124</v>
      </c>
      <c r="C7913" s="210" t="s">
        <v>28905</v>
      </c>
      <c r="D7913" s="211">
        <v>80335</v>
      </c>
      <c r="E7913" s="210" t="s">
        <v>5771</v>
      </c>
      <c r="F7913" s="210" t="s">
        <v>31125</v>
      </c>
      <c r="G7913" s="210" t="s">
        <v>31126</v>
      </c>
      <c r="H7913" s="210" t="s">
        <v>0</v>
      </c>
      <c r="I7913" s="210" t="s">
        <v>31133</v>
      </c>
      <c r="J7913" s="210" t="s">
        <v>31134</v>
      </c>
      <c r="L7913" s="210" t="s">
        <v>7743</v>
      </c>
      <c r="M7913" s="210" t="s">
        <v>3533</v>
      </c>
      <c r="N7913" s="211">
        <v>80335</v>
      </c>
      <c r="O7913" s="210" t="s">
        <v>5771</v>
      </c>
    </row>
    <row r="7914" spans="1:15" x14ac:dyDescent="0.2">
      <c r="A7914" s="210" t="s">
        <v>31123</v>
      </c>
      <c r="B7914" s="210" t="s">
        <v>31124</v>
      </c>
      <c r="C7914" s="210" t="s">
        <v>28905</v>
      </c>
      <c r="D7914" s="211">
        <v>80335</v>
      </c>
      <c r="E7914" s="210" t="s">
        <v>5771</v>
      </c>
      <c r="F7914" s="210" t="s">
        <v>31125</v>
      </c>
      <c r="G7914" s="210" t="s">
        <v>31126</v>
      </c>
      <c r="H7914" s="210" t="s">
        <v>0</v>
      </c>
      <c r="I7914" s="210" t="s">
        <v>31135</v>
      </c>
      <c r="J7914" s="210" t="s">
        <v>31136</v>
      </c>
      <c r="L7914" s="210" t="s">
        <v>7743</v>
      </c>
      <c r="M7914" s="210" t="s">
        <v>3533</v>
      </c>
      <c r="N7914" s="211">
        <v>80335</v>
      </c>
      <c r="O7914" s="210" t="s">
        <v>5771</v>
      </c>
    </row>
    <row r="7915" spans="1:15" x14ac:dyDescent="0.2">
      <c r="A7915" s="210" t="s">
        <v>31123</v>
      </c>
      <c r="B7915" s="210" t="s">
        <v>31124</v>
      </c>
      <c r="C7915" s="210" t="s">
        <v>28905</v>
      </c>
      <c r="D7915" s="211">
        <v>80335</v>
      </c>
      <c r="E7915" s="210" t="s">
        <v>5771</v>
      </c>
      <c r="F7915" s="210" t="s">
        <v>31125</v>
      </c>
      <c r="G7915" s="210" t="s">
        <v>31126</v>
      </c>
      <c r="H7915" s="210" t="s">
        <v>0</v>
      </c>
      <c r="I7915" s="210" t="s">
        <v>31137</v>
      </c>
      <c r="J7915" s="210" t="s">
        <v>31138</v>
      </c>
      <c r="L7915" s="210" t="s">
        <v>7742</v>
      </c>
      <c r="M7915" s="210" t="s">
        <v>3562</v>
      </c>
      <c r="N7915" s="211">
        <v>80335</v>
      </c>
      <c r="O7915" s="210" t="s">
        <v>5771</v>
      </c>
    </row>
    <row r="7916" spans="1:15" x14ac:dyDescent="0.2">
      <c r="A7916" s="210" t="s">
        <v>31139</v>
      </c>
      <c r="B7916" s="210" t="s">
        <v>31140</v>
      </c>
      <c r="C7916" s="210" t="s">
        <v>31141</v>
      </c>
      <c r="D7916" s="211">
        <v>67105</v>
      </c>
      <c r="E7916" s="210" t="s">
        <v>26738</v>
      </c>
      <c r="G7916" s="210" t="s">
        <v>31142</v>
      </c>
      <c r="H7916" s="210" t="s">
        <v>0</v>
      </c>
      <c r="I7916" s="210" t="s">
        <v>31143</v>
      </c>
      <c r="J7916" s="210" t="s">
        <v>31144</v>
      </c>
      <c r="L7916" s="210" t="s">
        <v>7743</v>
      </c>
      <c r="M7916" s="210" t="s">
        <v>3533</v>
      </c>
      <c r="N7916" s="211">
        <v>67105</v>
      </c>
      <c r="O7916" s="210" t="s">
        <v>26738</v>
      </c>
    </row>
    <row r="7917" spans="1:15" x14ac:dyDescent="0.2">
      <c r="A7917" s="210" t="s">
        <v>31139</v>
      </c>
      <c r="B7917" s="210" t="s">
        <v>31140</v>
      </c>
      <c r="C7917" s="210" t="s">
        <v>31141</v>
      </c>
      <c r="D7917" s="211">
        <v>67105</v>
      </c>
      <c r="E7917" s="210" t="s">
        <v>26738</v>
      </c>
      <c r="G7917" s="210" t="s">
        <v>31142</v>
      </c>
      <c r="H7917" s="210" t="s">
        <v>0</v>
      </c>
      <c r="I7917" s="210" t="s">
        <v>31145</v>
      </c>
      <c r="J7917" s="210" t="s">
        <v>31146</v>
      </c>
      <c r="L7917" s="210" t="s">
        <v>7743</v>
      </c>
      <c r="M7917" s="210" t="s">
        <v>3533</v>
      </c>
      <c r="N7917" s="211">
        <v>67105</v>
      </c>
      <c r="O7917" s="210" t="s">
        <v>26738</v>
      </c>
    </row>
    <row r="7918" spans="1:15" x14ac:dyDescent="0.2">
      <c r="A7918" s="210" t="s">
        <v>31139</v>
      </c>
      <c r="B7918" s="210" t="s">
        <v>31140</v>
      </c>
      <c r="C7918" s="210" t="s">
        <v>31141</v>
      </c>
      <c r="D7918" s="211">
        <v>67105</v>
      </c>
      <c r="E7918" s="210" t="s">
        <v>26738</v>
      </c>
      <c r="G7918" s="210" t="s">
        <v>31142</v>
      </c>
      <c r="H7918" s="210" t="s">
        <v>0</v>
      </c>
      <c r="I7918" s="210" t="s">
        <v>31147</v>
      </c>
      <c r="J7918" s="210" t="s">
        <v>31148</v>
      </c>
      <c r="L7918" s="210" t="s">
        <v>7743</v>
      </c>
      <c r="M7918" s="210" t="s">
        <v>3533</v>
      </c>
      <c r="N7918" s="211">
        <v>67105</v>
      </c>
      <c r="O7918" s="210" t="s">
        <v>26738</v>
      </c>
    </row>
    <row r="7919" spans="1:15" x14ac:dyDescent="0.2">
      <c r="A7919" s="210" t="s">
        <v>31139</v>
      </c>
      <c r="B7919" s="210" t="s">
        <v>31140</v>
      </c>
      <c r="C7919" s="210" t="s">
        <v>31141</v>
      </c>
      <c r="D7919" s="211">
        <v>67105</v>
      </c>
      <c r="E7919" s="210" t="s">
        <v>26738</v>
      </c>
      <c r="G7919" s="210" t="s">
        <v>31142</v>
      </c>
      <c r="H7919" s="210" t="s">
        <v>0</v>
      </c>
      <c r="I7919" s="210" t="s">
        <v>31149</v>
      </c>
      <c r="J7919" s="210" t="s">
        <v>31150</v>
      </c>
      <c r="L7919" s="210" t="s">
        <v>7743</v>
      </c>
      <c r="M7919" s="210" t="s">
        <v>3533</v>
      </c>
      <c r="N7919" s="211">
        <v>67105</v>
      </c>
      <c r="O7919" s="210" t="s">
        <v>26738</v>
      </c>
    </row>
    <row r="7920" spans="1:15" x14ac:dyDescent="0.2">
      <c r="A7920" s="210" t="s">
        <v>31139</v>
      </c>
      <c r="B7920" s="210" t="s">
        <v>31140</v>
      </c>
      <c r="C7920" s="210" t="s">
        <v>31141</v>
      </c>
      <c r="D7920" s="211">
        <v>67105</v>
      </c>
      <c r="E7920" s="210" t="s">
        <v>26738</v>
      </c>
      <c r="G7920" s="210" t="s">
        <v>31142</v>
      </c>
      <c r="H7920" s="210" t="s">
        <v>0</v>
      </c>
      <c r="I7920" s="210" t="s">
        <v>31151</v>
      </c>
      <c r="J7920" s="210" t="s">
        <v>31152</v>
      </c>
      <c r="L7920" s="210" t="s">
        <v>7743</v>
      </c>
      <c r="M7920" s="210" t="s">
        <v>3533</v>
      </c>
      <c r="N7920" s="211">
        <v>67105</v>
      </c>
      <c r="O7920" s="210" t="s">
        <v>26738</v>
      </c>
    </row>
    <row r="7921" spans="1:15" x14ac:dyDescent="0.2">
      <c r="A7921" s="210" t="s">
        <v>31139</v>
      </c>
      <c r="B7921" s="210" t="s">
        <v>31140</v>
      </c>
      <c r="C7921" s="210" t="s">
        <v>31141</v>
      </c>
      <c r="D7921" s="211">
        <v>67105</v>
      </c>
      <c r="E7921" s="210" t="s">
        <v>26738</v>
      </c>
      <c r="G7921" s="210" t="s">
        <v>31142</v>
      </c>
      <c r="H7921" s="210" t="s">
        <v>0</v>
      </c>
      <c r="I7921" s="210" t="s">
        <v>31153</v>
      </c>
      <c r="J7921" s="210" t="s">
        <v>31154</v>
      </c>
      <c r="L7921" s="210" t="s">
        <v>7743</v>
      </c>
      <c r="M7921" s="210" t="s">
        <v>3533</v>
      </c>
      <c r="N7921" s="211">
        <v>67105</v>
      </c>
      <c r="O7921" s="210" t="s">
        <v>26738</v>
      </c>
    </row>
    <row r="7922" spans="1:15" x14ac:dyDescent="0.2">
      <c r="A7922" s="210" t="s">
        <v>31139</v>
      </c>
      <c r="B7922" s="210" t="s">
        <v>31140</v>
      </c>
      <c r="C7922" s="210" t="s">
        <v>31141</v>
      </c>
      <c r="D7922" s="211">
        <v>67105</v>
      </c>
      <c r="E7922" s="210" t="s">
        <v>26738</v>
      </c>
      <c r="G7922" s="210" t="s">
        <v>31142</v>
      </c>
      <c r="H7922" s="210" t="s">
        <v>0</v>
      </c>
      <c r="I7922" s="210" t="s">
        <v>31155</v>
      </c>
      <c r="J7922" s="210" t="s">
        <v>31156</v>
      </c>
      <c r="L7922" s="210" t="s">
        <v>7743</v>
      </c>
      <c r="M7922" s="210" t="s">
        <v>3533</v>
      </c>
      <c r="N7922" s="211">
        <v>67105</v>
      </c>
      <c r="O7922" s="210" t="s">
        <v>26738</v>
      </c>
    </row>
    <row r="7923" spans="1:15" x14ac:dyDescent="0.2">
      <c r="A7923" s="210" t="s">
        <v>31139</v>
      </c>
      <c r="B7923" s="210" t="s">
        <v>31140</v>
      </c>
      <c r="C7923" s="210" t="s">
        <v>31141</v>
      </c>
      <c r="D7923" s="211">
        <v>67105</v>
      </c>
      <c r="E7923" s="210" t="s">
        <v>26738</v>
      </c>
      <c r="G7923" s="210" t="s">
        <v>31142</v>
      </c>
      <c r="H7923" s="210" t="s">
        <v>0</v>
      </c>
      <c r="I7923" s="210" t="s">
        <v>31157</v>
      </c>
      <c r="J7923" s="210" t="s">
        <v>31158</v>
      </c>
      <c r="L7923" s="210" t="s">
        <v>7743</v>
      </c>
      <c r="M7923" s="210" t="s">
        <v>3533</v>
      </c>
      <c r="N7923" s="211">
        <v>67105</v>
      </c>
      <c r="O7923" s="210" t="s">
        <v>26738</v>
      </c>
    </row>
    <row r="7924" spans="1:15" x14ac:dyDescent="0.2">
      <c r="A7924" s="210" t="s">
        <v>31139</v>
      </c>
      <c r="B7924" s="210" t="s">
        <v>31140</v>
      </c>
      <c r="C7924" s="210" t="s">
        <v>31141</v>
      </c>
      <c r="D7924" s="211">
        <v>67105</v>
      </c>
      <c r="E7924" s="210" t="s">
        <v>26738</v>
      </c>
      <c r="G7924" s="210" t="s">
        <v>31142</v>
      </c>
      <c r="H7924" s="210" t="s">
        <v>0</v>
      </c>
      <c r="I7924" s="210" t="s">
        <v>31159</v>
      </c>
      <c r="J7924" s="210" t="s">
        <v>31160</v>
      </c>
      <c r="L7924" s="210" t="s">
        <v>7743</v>
      </c>
      <c r="M7924" s="210" t="s">
        <v>3533</v>
      </c>
      <c r="N7924" s="211">
        <v>67105</v>
      </c>
      <c r="O7924" s="210" t="s">
        <v>26738</v>
      </c>
    </row>
    <row r="7925" spans="1:15" x14ac:dyDescent="0.2">
      <c r="A7925" s="210" t="s">
        <v>31139</v>
      </c>
      <c r="B7925" s="210" t="s">
        <v>31140</v>
      </c>
      <c r="C7925" s="210" t="s">
        <v>31141</v>
      </c>
      <c r="D7925" s="211">
        <v>67105</v>
      </c>
      <c r="E7925" s="210" t="s">
        <v>26738</v>
      </c>
      <c r="G7925" s="210" t="s">
        <v>31142</v>
      </c>
      <c r="H7925" s="210" t="s">
        <v>0</v>
      </c>
      <c r="I7925" s="210" t="s">
        <v>31161</v>
      </c>
      <c r="J7925" s="210" t="s">
        <v>31162</v>
      </c>
      <c r="L7925" s="210" t="s">
        <v>7742</v>
      </c>
      <c r="M7925" s="210" t="s">
        <v>3562</v>
      </c>
      <c r="N7925" s="211">
        <v>67105</v>
      </c>
      <c r="O7925" s="210" t="s">
        <v>26738</v>
      </c>
    </row>
    <row r="7926" spans="1:15" x14ac:dyDescent="0.2">
      <c r="A7926" s="210" t="s">
        <v>31163</v>
      </c>
      <c r="B7926" s="210" t="s">
        <v>3544</v>
      </c>
      <c r="C7926" s="210" t="s">
        <v>31164</v>
      </c>
      <c r="D7926" s="211">
        <v>45143</v>
      </c>
      <c r="E7926" s="210" t="s">
        <v>4441</v>
      </c>
      <c r="F7926" s="210" t="s">
        <v>31165</v>
      </c>
      <c r="G7926" s="210" t="s">
        <v>31166</v>
      </c>
      <c r="H7926" s="210" t="s">
        <v>0</v>
      </c>
      <c r="I7926" s="210" t="s">
        <v>31167</v>
      </c>
      <c r="J7926" s="210" t="s">
        <v>31168</v>
      </c>
      <c r="L7926" s="210" t="s">
        <v>7743</v>
      </c>
      <c r="M7926" s="210" t="s">
        <v>3562</v>
      </c>
      <c r="N7926" s="211">
        <v>45143</v>
      </c>
      <c r="O7926" s="210" t="s">
        <v>4441</v>
      </c>
    </row>
    <row r="7927" spans="1:15" x14ac:dyDescent="0.2">
      <c r="A7927" s="210" t="s">
        <v>31169</v>
      </c>
      <c r="B7927" s="210" t="s">
        <v>4240</v>
      </c>
      <c r="C7927" s="210" t="s">
        <v>31170</v>
      </c>
      <c r="D7927" s="210">
        <v>47166</v>
      </c>
      <c r="E7927" s="210" t="s">
        <v>4221</v>
      </c>
      <c r="F7927" s="210" t="s">
        <v>31171</v>
      </c>
      <c r="G7927" s="210" t="s">
        <v>31172</v>
      </c>
      <c r="H7927" s="210" t="s">
        <v>7748</v>
      </c>
      <c r="I7927" s="210" t="s">
        <v>230</v>
      </c>
      <c r="J7927" s="210" t="s">
        <v>231</v>
      </c>
      <c r="K7927" s="210" t="s">
        <v>31173</v>
      </c>
      <c r="L7927" s="210" t="s">
        <v>7752</v>
      </c>
      <c r="M7927" s="210" t="s">
        <v>3533</v>
      </c>
      <c r="N7927" s="210">
        <v>47166</v>
      </c>
      <c r="O7927" s="210" t="s">
        <v>4221</v>
      </c>
    </row>
    <row r="7928" spans="1:15" x14ac:dyDescent="0.2">
      <c r="A7928" s="210" t="s">
        <v>31169</v>
      </c>
      <c r="B7928" s="210" t="s">
        <v>4240</v>
      </c>
      <c r="C7928" s="210" t="s">
        <v>31170</v>
      </c>
      <c r="D7928" s="210">
        <v>47166</v>
      </c>
      <c r="E7928" s="210" t="s">
        <v>4221</v>
      </c>
      <c r="F7928" s="210" t="s">
        <v>31171</v>
      </c>
      <c r="G7928" s="210" t="s">
        <v>31172</v>
      </c>
      <c r="H7928" s="210" t="s">
        <v>7748</v>
      </c>
      <c r="I7928" s="210" t="s">
        <v>31174</v>
      </c>
      <c r="J7928" s="210" t="s">
        <v>31175</v>
      </c>
      <c r="K7928" s="210" t="s">
        <v>31176</v>
      </c>
      <c r="L7928" s="210" t="s">
        <v>7752</v>
      </c>
      <c r="M7928" s="210" t="s">
        <v>3533</v>
      </c>
      <c r="N7928" s="210">
        <v>47166</v>
      </c>
      <c r="O7928" s="210" t="s">
        <v>4221</v>
      </c>
    </row>
    <row r="7929" spans="1:15" x14ac:dyDescent="0.2">
      <c r="A7929" s="210" t="s">
        <v>31169</v>
      </c>
      <c r="B7929" s="210" t="s">
        <v>4240</v>
      </c>
      <c r="C7929" s="210" t="s">
        <v>31170</v>
      </c>
      <c r="D7929" s="210">
        <v>47166</v>
      </c>
      <c r="E7929" s="210" t="s">
        <v>4221</v>
      </c>
      <c r="F7929" s="210" t="s">
        <v>31171</v>
      </c>
      <c r="G7929" s="210" t="s">
        <v>31172</v>
      </c>
      <c r="H7929" s="210" t="s">
        <v>7748</v>
      </c>
      <c r="I7929" s="210" t="s">
        <v>232</v>
      </c>
      <c r="J7929" s="210" t="s">
        <v>233</v>
      </c>
      <c r="K7929" s="210" t="s">
        <v>31177</v>
      </c>
      <c r="L7929" s="210" t="s">
        <v>7752</v>
      </c>
      <c r="M7929" s="210" t="s">
        <v>3533</v>
      </c>
      <c r="N7929" s="210">
        <v>47166</v>
      </c>
      <c r="O7929" s="210" t="s">
        <v>4221</v>
      </c>
    </row>
    <row r="7930" spans="1:15" x14ac:dyDescent="0.2">
      <c r="A7930" s="210" t="s">
        <v>31169</v>
      </c>
      <c r="B7930" s="210" t="s">
        <v>4240</v>
      </c>
      <c r="C7930" s="210" t="s">
        <v>31170</v>
      </c>
      <c r="D7930" s="210">
        <v>47166</v>
      </c>
      <c r="E7930" s="210" t="s">
        <v>4221</v>
      </c>
      <c r="F7930" s="210" t="s">
        <v>31171</v>
      </c>
      <c r="G7930" s="210" t="s">
        <v>31172</v>
      </c>
      <c r="H7930" s="210" t="s">
        <v>7748</v>
      </c>
      <c r="I7930" s="210" t="s">
        <v>31178</v>
      </c>
      <c r="J7930" s="210" t="s">
        <v>31179</v>
      </c>
      <c r="K7930" s="210" t="s">
        <v>31180</v>
      </c>
      <c r="L7930" s="210" t="s">
        <v>7752</v>
      </c>
      <c r="M7930" s="210" t="s">
        <v>3533</v>
      </c>
      <c r="N7930" s="210">
        <v>47166</v>
      </c>
      <c r="O7930" s="210" t="s">
        <v>4221</v>
      </c>
    </row>
    <row r="7931" spans="1:15" x14ac:dyDescent="0.2">
      <c r="A7931" s="210" t="s">
        <v>31169</v>
      </c>
      <c r="B7931" s="210" t="s">
        <v>4240</v>
      </c>
      <c r="C7931" s="210" t="s">
        <v>31170</v>
      </c>
      <c r="D7931" s="210">
        <v>47166</v>
      </c>
      <c r="E7931" s="210" t="s">
        <v>4221</v>
      </c>
      <c r="F7931" s="210" t="s">
        <v>31171</v>
      </c>
      <c r="G7931" s="210" t="s">
        <v>31172</v>
      </c>
      <c r="H7931" s="210" t="s">
        <v>7748</v>
      </c>
      <c r="I7931" s="210" t="s">
        <v>31181</v>
      </c>
      <c r="J7931" s="210" t="s">
        <v>31182</v>
      </c>
      <c r="K7931" s="210" t="s">
        <v>31183</v>
      </c>
      <c r="L7931" s="210" t="s">
        <v>7752</v>
      </c>
      <c r="M7931" s="210" t="s">
        <v>3533</v>
      </c>
      <c r="N7931" s="210">
        <v>47166</v>
      </c>
      <c r="O7931" s="210" t="s">
        <v>4221</v>
      </c>
    </row>
    <row r="7932" spans="1:15" x14ac:dyDescent="0.2">
      <c r="A7932" s="210" t="s">
        <v>31169</v>
      </c>
      <c r="B7932" s="210" t="s">
        <v>4240</v>
      </c>
      <c r="C7932" s="210" t="s">
        <v>31170</v>
      </c>
      <c r="D7932" s="210">
        <v>47166</v>
      </c>
      <c r="E7932" s="210" t="s">
        <v>4221</v>
      </c>
      <c r="F7932" s="210" t="s">
        <v>31171</v>
      </c>
      <c r="G7932" s="210" t="s">
        <v>31172</v>
      </c>
      <c r="H7932" s="210" t="s">
        <v>7748</v>
      </c>
      <c r="I7932" s="210" t="s">
        <v>31184</v>
      </c>
      <c r="J7932" s="210" t="s">
        <v>31185</v>
      </c>
      <c r="K7932" s="210" t="s">
        <v>31186</v>
      </c>
      <c r="L7932" s="210" t="s">
        <v>7752</v>
      </c>
      <c r="M7932" s="210" t="s">
        <v>3533</v>
      </c>
      <c r="N7932" s="210">
        <v>47166</v>
      </c>
      <c r="O7932" s="210" t="s">
        <v>4221</v>
      </c>
    </row>
    <row r="7933" spans="1:15" x14ac:dyDescent="0.2">
      <c r="A7933" s="210" t="s">
        <v>31169</v>
      </c>
      <c r="B7933" s="210" t="s">
        <v>4240</v>
      </c>
      <c r="C7933" s="210" t="s">
        <v>31170</v>
      </c>
      <c r="D7933" s="210">
        <v>47166</v>
      </c>
      <c r="E7933" s="210" t="s">
        <v>4221</v>
      </c>
      <c r="F7933" s="210" t="s">
        <v>31171</v>
      </c>
      <c r="G7933" s="210" t="s">
        <v>31172</v>
      </c>
      <c r="H7933" s="210" t="s">
        <v>7748</v>
      </c>
      <c r="I7933" s="210" t="s">
        <v>228</v>
      </c>
      <c r="J7933" s="210" t="s">
        <v>229</v>
      </c>
      <c r="K7933" s="210" t="s">
        <v>31187</v>
      </c>
      <c r="L7933" s="210" t="s">
        <v>7752</v>
      </c>
      <c r="M7933" s="210" t="s">
        <v>3533</v>
      </c>
      <c r="N7933" s="210">
        <v>47166</v>
      </c>
      <c r="O7933" s="210" t="s">
        <v>4221</v>
      </c>
    </row>
    <row r="7934" spans="1:15" x14ac:dyDescent="0.2">
      <c r="A7934" s="210" t="s">
        <v>31169</v>
      </c>
      <c r="B7934" s="210" t="s">
        <v>4240</v>
      </c>
      <c r="C7934" s="210" t="s">
        <v>31170</v>
      </c>
      <c r="D7934" s="210">
        <v>47166</v>
      </c>
      <c r="E7934" s="210" t="s">
        <v>4221</v>
      </c>
      <c r="F7934" s="210" t="s">
        <v>31171</v>
      </c>
      <c r="G7934" s="210" t="s">
        <v>31172</v>
      </c>
      <c r="H7934" s="210" t="s">
        <v>7748</v>
      </c>
      <c r="I7934" s="210" t="s">
        <v>226</v>
      </c>
      <c r="J7934" s="210" t="s">
        <v>227</v>
      </c>
      <c r="K7934" s="210" t="s">
        <v>31188</v>
      </c>
      <c r="L7934" s="210" t="s">
        <v>7752</v>
      </c>
      <c r="M7934" s="210" t="s">
        <v>3533</v>
      </c>
      <c r="N7934" s="210">
        <v>47166</v>
      </c>
      <c r="O7934" s="210" t="s">
        <v>4221</v>
      </c>
    </row>
    <row r="7935" spans="1:15" x14ac:dyDescent="0.2">
      <c r="A7935" s="210" t="s">
        <v>31169</v>
      </c>
      <c r="B7935" s="210" t="s">
        <v>4240</v>
      </c>
      <c r="C7935" s="210" t="s">
        <v>31170</v>
      </c>
      <c r="D7935" s="211">
        <v>47166</v>
      </c>
      <c r="E7935" s="210" t="s">
        <v>4221</v>
      </c>
      <c r="F7935" s="210" t="s">
        <v>31171</v>
      </c>
      <c r="G7935" s="210" t="s">
        <v>31172</v>
      </c>
      <c r="H7935" s="210" t="s">
        <v>0</v>
      </c>
      <c r="I7935" s="210" t="s">
        <v>31189</v>
      </c>
      <c r="J7935" s="210" t="s">
        <v>31190</v>
      </c>
      <c r="L7935" s="210" t="s">
        <v>7742</v>
      </c>
      <c r="M7935" s="210" t="s">
        <v>3562</v>
      </c>
      <c r="N7935" s="211">
        <v>47166</v>
      </c>
      <c r="O7935" s="210" t="s">
        <v>4221</v>
      </c>
    </row>
    <row r="7936" spans="1:15" x14ac:dyDescent="0.2">
      <c r="A7936" s="210" t="s">
        <v>31169</v>
      </c>
      <c r="B7936" s="210" t="s">
        <v>4240</v>
      </c>
      <c r="C7936" s="210" t="s">
        <v>31170</v>
      </c>
      <c r="D7936" s="211">
        <v>47166</v>
      </c>
      <c r="E7936" s="210" t="s">
        <v>4221</v>
      </c>
      <c r="F7936" s="210" t="s">
        <v>31171</v>
      </c>
      <c r="G7936" s="210" t="s">
        <v>31172</v>
      </c>
      <c r="H7936" s="210" t="s">
        <v>7744</v>
      </c>
      <c r="I7936" s="210" t="s">
        <v>31191</v>
      </c>
      <c r="J7936" s="210" t="s">
        <v>31192</v>
      </c>
      <c r="K7936" s="210" t="s">
        <v>31193</v>
      </c>
      <c r="L7936" s="210" t="s">
        <v>7743</v>
      </c>
      <c r="M7936" s="210" t="s">
        <v>3533</v>
      </c>
      <c r="N7936" s="211">
        <v>47166</v>
      </c>
      <c r="O7936" s="210" t="s">
        <v>4221</v>
      </c>
    </row>
    <row r="7937" spans="1:15" x14ac:dyDescent="0.2">
      <c r="A7937" s="210" t="s">
        <v>31194</v>
      </c>
      <c r="B7937" s="210" t="s">
        <v>31195</v>
      </c>
      <c r="C7937" s="210" t="s">
        <v>17321</v>
      </c>
      <c r="D7937" s="211">
        <v>31137</v>
      </c>
      <c r="E7937" s="210" t="s">
        <v>17322</v>
      </c>
      <c r="H7937" s="210" t="s">
        <v>0</v>
      </c>
      <c r="I7937" s="210" t="s">
        <v>31196</v>
      </c>
      <c r="J7937" s="210" t="s">
        <v>31197</v>
      </c>
      <c r="L7937" s="210" t="s">
        <v>7742</v>
      </c>
      <c r="M7937" s="210" t="s">
        <v>3562</v>
      </c>
      <c r="N7937" s="211">
        <v>31137</v>
      </c>
      <c r="O7937" s="210" t="s">
        <v>17322</v>
      </c>
    </row>
    <row r="7938" spans="1:15" x14ac:dyDescent="0.2">
      <c r="A7938" s="210" t="s">
        <v>31198</v>
      </c>
      <c r="B7938" s="210" t="s">
        <v>31199</v>
      </c>
      <c r="C7938" s="210" t="s">
        <v>31200</v>
      </c>
      <c r="D7938" s="210">
        <v>6237</v>
      </c>
      <c r="E7938" s="210" t="s">
        <v>31201</v>
      </c>
      <c r="H7938" s="210" t="s">
        <v>7748</v>
      </c>
      <c r="I7938" s="210" t="s">
        <v>31202</v>
      </c>
      <c r="J7938" s="210" t="s">
        <v>31203</v>
      </c>
      <c r="K7938" s="210" t="s">
        <v>31204</v>
      </c>
      <c r="L7938" s="210" t="s">
        <v>7752</v>
      </c>
      <c r="M7938" s="210" t="s">
        <v>3533</v>
      </c>
      <c r="N7938" s="210">
        <v>6237</v>
      </c>
      <c r="O7938" s="210" t="s">
        <v>31201</v>
      </c>
    </row>
    <row r="7939" spans="1:15" x14ac:dyDescent="0.2">
      <c r="A7939" s="210" t="s">
        <v>31198</v>
      </c>
      <c r="B7939" s="210" t="s">
        <v>31199</v>
      </c>
      <c r="C7939" s="210" t="s">
        <v>31200</v>
      </c>
      <c r="D7939" s="210">
        <v>6237</v>
      </c>
      <c r="E7939" s="210" t="s">
        <v>31201</v>
      </c>
      <c r="H7939" s="210" t="s">
        <v>7748</v>
      </c>
      <c r="I7939" s="210" t="s">
        <v>31205</v>
      </c>
      <c r="J7939" s="210" t="s">
        <v>31206</v>
      </c>
      <c r="K7939" s="210" t="s">
        <v>31207</v>
      </c>
      <c r="L7939" s="210" t="s">
        <v>7752</v>
      </c>
      <c r="M7939" s="210" t="s">
        <v>3533</v>
      </c>
      <c r="N7939" s="210">
        <v>6237</v>
      </c>
      <c r="O7939" s="210" t="s">
        <v>31201</v>
      </c>
    </row>
    <row r="7940" spans="1:15" x14ac:dyDescent="0.2">
      <c r="A7940" s="210" t="s">
        <v>31198</v>
      </c>
      <c r="B7940" s="210" t="s">
        <v>31199</v>
      </c>
      <c r="C7940" s="210" t="s">
        <v>31200</v>
      </c>
      <c r="D7940" s="210">
        <v>6237</v>
      </c>
      <c r="E7940" s="210" t="s">
        <v>31201</v>
      </c>
      <c r="H7940" s="210" t="s">
        <v>7748</v>
      </c>
      <c r="I7940" s="210" t="s">
        <v>31208</v>
      </c>
      <c r="J7940" s="210" t="s">
        <v>31209</v>
      </c>
      <c r="K7940" s="210" t="s">
        <v>31210</v>
      </c>
      <c r="L7940" s="210" t="s">
        <v>7752</v>
      </c>
      <c r="M7940" s="210" t="s">
        <v>3533</v>
      </c>
      <c r="N7940" s="210">
        <v>6237</v>
      </c>
      <c r="O7940" s="210" t="s">
        <v>31201</v>
      </c>
    </row>
    <row r="7941" spans="1:15" x14ac:dyDescent="0.2">
      <c r="A7941" s="210" t="s">
        <v>31198</v>
      </c>
      <c r="B7941" s="210" t="s">
        <v>31199</v>
      </c>
      <c r="C7941" s="210" t="s">
        <v>31200</v>
      </c>
      <c r="D7941" s="210">
        <v>6237</v>
      </c>
      <c r="E7941" s="210" t="s">
        <v>31201</v>
      </c>
      <c r="H7941" s="210" t="s">
        <v>7748</v>
      </c>
      <c r="I7941" s="210" t="s">
        <v>31211</v>
      </c>
      <c r="J7941" s="210" t="s">
        <v>31212</v>
      </c>
      <c r="K7941" s="210" t="s">
        <v>31213</v>
      </c>
      <c r="L7941" s="210" t="s">
        <v>7752</v>
      </c>
      <c r="M7941" s="210" t="s">
        <v>3533</v>
      </c>
      <c r="N7941" s="210">
        <v>6237</v>
      </c>
      <c r="O7941" s="210" t="s">
        <v>31201</v>
      </c>
    </row>
    <row r="7942" spans="1:15" x14ac:dyDescent="0.2">
      <c r="A7942" s="210" t="s">
        <v>31198</v>
      </c>
      <c r="B7942" s="210" t="s">
        <v>31199</v>
      </c>
      <c r="C7942" s="210" t="s">
        <v>31200</v>
      </c>
      <c r="D7942" s="210">
        <v>6237</v>
      </c>
      <c r="E7942" s="210" t="s">
        <v>31201</v>
      </c>
      <c r="H7942" s="210" t="s">
        <v>7748</v>
      </c>
      <c r="I7942" s="210" t="s">
        <v>31214</v>
      </c>
      <c r="J7942" s="210" t="s">
        <v>31215</v>
      </c>
      <c r="K7942" s="210" t="s">
        <v>31216</v>
      </c>
      <c r="L7942" s="210" t="s">
        <v>7752</v>
      </c>
      <c r="M7942" s="210" t="s">
        <v>3533</v>
      </c>
      <c r="N7942" s="210">
        <v>6237</v>
      </c>
      <c r="O7942" s="210" t="s">
        <v>31201</v>
      </c>
    </row>
    <row r="7943" spans="1:15" x14ac:dyDescent="0.2">
      <c r="A7943" s="210" t="s">
        <v>31217</v>
      </c>
      <c r="B7943" s="210" t="s">
        <v>31218</v>
      </c>
      <c r="C7943" s="210" t="s">
        <v>31219</v>
      </c>
      <c r="D7943" s="211">
        <v>10623</v>
      </c>
      <c r="E7943" s="210" t="s">
        <v>3754</v>
      </c>
      <c r="G7943" s="210" t="s">
        <v>31220</v>
      </c>
      <c r="H7943" s="210" t="s">
        <v>0</v>
      </c>
      <c r="I7943" s="210" t="s">
        <v>31221</v>
      </c>
      <c r="J7943" s="210" t="s">
        <v>31222</v>
      </c>
      <c r="L7943" s="210" t="s">
        <v>7742</v>
      </c>
      <c r="M7943" s="210" t="s">
        <v>3562</v>
      </c>
      <c r="N7943" s="211">
        <v>10623</v>
      </c>
      <c r="O7943" s="210" t="s">
        <v>3754</v>
      </c>
    </row>
    <row r="7944" spans="1:15" x14ac:dyDescent="0.2">
      <c r="A7944" s="210" t="s">
        <v>31223</v>
      </c>
      <c r="B7944" s="210" t="s">
        <v>5639</v>
      </c>
      <c r="C7944" s="210" t="s">
        <v>31224</v>
      </c>
      <c r="D7944" s="211">
        <v>70173</v>
      </c>
      <c r="E7944" s="210" t="s">
        <v>6616</v>
      </c>
      <c r="F7944" s="210" t="s">
        <v>31225</v>
      </c>
      <c r="G7944" s="210" t="s">
        <v>31226</v>
      </c>
      <c r="H7944" s="210" t="s">
        <v>3730</v>
      </c>
      <c r="I7944" s="210" t="s">
        <v>31227</v>
      </c>
      <c r="J7944" s="210" t="s">
        <v>31228</v>
      </c>
      <c r="K7944" s="210" t="s">
        <v>31229</v>
      </c>
      <c r="L7944" s="210" t="s">
        <v>29221</v>
      </c>
      <c r="M7944" s="210" t="s">
        <v>3533</v>
      </c>
      <c r="N7944" s="211">
        <v>70173</v>
      </c>
      <c r="O7944" s="210" t="s">
        <v>6616</v>
      </c>
    </row>
    <row r="7945" spans="1:15" x14ac:dyDescent="0.2">
      <c r="A7945" s="210" t="s">
        <v>31223</v>
      </c>
      <c r="B7945" s="210" t="s">
        <v>5639</v>
      </c>
      <c r="C7945" s="210" t="s">
        <v>31224</v>
      </c>
      <c r="D7945" s="211">
        <v>70173</v>
      </c>
      <c r="E7945" s="210" t="s">
        <v>6616</v>
      </c>
      <c r="F7945" s="210" t="s">
        <v>31225</v>
      </c>
      <c r="G7945" s="210" t="s">
        <v>31226</v>
      </c>
      <c r="H7945" s="210" t="s">
        <v>3730</v>
      </c>
      <c r="I7945" s="210" t="s">
        <v>31230</v>
      </c>
      <c r="J7945" s="210" t="s">
        <v>31231</v>
      </c>
      <c r="K7945" s="210" t="s">
        <v>31232</v>
      </c>
      <c r="L7945" s="210" t="s">
        <v>29221</v>
      </c>
      <c r="M7945" s="210" t="s">
        <v>3533</v>
      </c>
      <c r="N7945" s="211">
        <v>70173</v>
      </c>
      <c r="O7945" s="210" t="s">
        <v>6616</v>
      </c>
    </row>
    <row r="7946" spans="1:15" x14ac:dyDescent="0.2">
      <c r="A7946" s="210" t="s">
        <v>31223</v>
      </c>
      <c r="B7946" s="210" t="s">
        <v>5639</v>
      </c>
      <c r="C7946" s="210" t="s">
        <v>31224</v>
      </c>
      <c r="D7946" s="211">
        <v>70173</v>
      </c>
      <c r="E7946" s="210" t="s">
        <v>6616</v>
      </c>
      <c r="F7946" s="210" t="s">
        <v>31225</v>
      </c>
      <c r="G7946" s="210" t="s">
        <v>31226</v>
      </c>
      <c r="H7946" s="210" t="s">
        <v>3730</v>
      </c>
      <c r="I7946" s="210" t="s">
        <v>31233</v>
      </c>
      <c r="J7946" s="210" t="s">
        <v>31234</v>
      </c>
      <c r="K7946" s="210" t="s">
        <v>31235</v>
      </c>
      <c r="L7946" s="210" t="s">
        <v>29221</v>
      </c>
      <c r="M7946" s="210" t="s">
        <v>3533</v>
      </c>
      <c r="N7946" s="211">
        <v>70173</v>
      </c>
      <c r="O7946" s="210" t="s">
        <v>6616</v>
      </c>
    </row>
    <row r="7947" spans="1:15" x14ac:dyDescent="0.2">
      <c r="A7947" s="210" t="s">
        <v>31223</v>
      </c>
      <c r="B7947" s="210" t="s">
        <v>5639</v>
      </c>
      <c r="C7947" s="210" t="s">
        <v>31224</v>
      </c>
      <c r="D7947" s="211">
        <v>70173</v>
      </c>
      <c r="E7947" s="210" t="s">
        <v>6616</v>
      </c>
      <c r="F7947" s="210" t="s">
        <v>31225</v>
      </c>
      <c r="G7947" s="210" t="s">
        <v>31226</v>
      </c>
      <c r="H7947" s="210" t="s">
        <v>3730</v>
      </c>
      <c r="I7947" s="210" t="s">
        <v>31236</v>
      </c>
      <c r="J7947" s="210" t="s">
        <v>31237</v>
      </c>
      <c r="K7947" s="210" t="s">
        <v>31238</v>
      </c>
      <c r="L7947" s="210" t="s">
        <v>29221</v>
      </c>
      <c r="M7947" s="210" t="s">
        <v>3533</v>
      </c>
      <c r="N7947" s="211">
        <v>70173</v>
      </c>
      <c r="O7947" s="210" t="s">
        <v>6616</v>
      </c>
    </row>
    <row r="7948" spans="1:15" x14ac:dyDescent="0.2">
      <c r="A7948" s="210" t="s">
        <v>31223</v>
      </c>
      <c r="B7948" s="210" t="s">
        <v>5639</v>
      </c>
      <c r="C7948" s="210" t="s">
        <v>31224</v>
      </c>
      <c r="D7948" s="211">
        <v>70173</v>
      </c>
      <c r="E7948" s="210" t="s">
        <v>6616</v>
      </c>
      <c r="F7948" s="210" t="s">
        <v>31225</v>
      </c>
      <c r="G7948" s="210" t="s">
        <v>31226</v>
      </c>
      <c r="H7948" s="210" t="s">
        <v>3730</v>
      </c>
      <c r="I7948" s="210" t="s">
        <v>31239</v>
      </c>
      <c r="J7948" s="210" t="s">
        <v>31240</v>
      </c>
      <c r="K7948" s="210" t="s">
        <v>31241</v>
      </c>
      <c r="L7948" s="210" t="s">
        <v>29221</v>
      </c>
      <c r="M7948" s="210" t="s">
        <v>3533</v>
      </c>
      <c r="N7948" s="211">
        <v>70173</v>
      </c>
      <c r="O7948" s="210" t="s">
        <v>6616</v>
      </c>
    </row>
    <row r="7949" spans="1:15" x14ac:dyDescent="0.2">
      <c r="A7949" s="210" t="s">
        <v>31223</v>
      </c>
      <c r="B7949" s="210" t="s">
        <v>5639</v>
      </c>
      <c r="C7949" s="210" t="s">
        <v>31224</v>
      </c>
      <c r="D7949" s="211">
        <v>70173</v>
      </c>
      <c r="E7949" s="210" t="s">
        <v>6616</v>
      </c>
      <c r="F7949" s="210" t="s">
        <v>31225</v>
      </c>
      <c r="G7949" s="210" t="s">
        <v>31226</v>
      </c>
      <c r="H7949" s="210" t="s">
        <v>3730</v>
      </c>
      <c r="I7949" s="210" t="s">
        <v>31242</v>
      </c>
      <c r="J7949" s="210" t="s">
        <v>31243</v>
      </c>
      <c r="K7949" s="210" t="s">
        <v>31244</v>
      </c>
      <c r="L7949" s="210" t="s">
        <v>29221</v>
      </c>
      <c r="M7949" s="210" t="s">
        <v>3533</v>
      </c>
      <c r="N7949" s="211">
        <v>70173</v>
      </c>
      <c r="O7949" s="210" t="s">
        <v>6616</v>
      </c>
    </row>
    <row r="7950" spans="1:15" x14ac:dyDescent="0.2">
      <c r="A7950" s="210" t="s">
        <v>31223</v>
      </c>
      <c r="B7950" s="210" t="s">
        <v>5639</v>
      </c>
      <c r="C7950" s="210" t="s">
        <v>31224</v>
      </c>
      <c r="D7950" s="211">
        <v>70173</v>
      </c>
      <c r="E7950" s="210" t="s">
        <v>6616</v>
      </c>
      <c r="F7950" s="210" t="s">
        <v>31225</v>
      </c>
      <c r="G7950" s="210" t="s">
        <v>31226</v>
      </c>
      <c r="H7950" s="210" t="s">
        <v>3730</v>
      </c>
      <c r="I7950" s="210" t="s">
        <v>31245</v>
      </c>
      <c r="J7950" s="210" t="s">
        <v>31246</v>
      </c>
      <c r="K7950" s="210" t="s">
        <v>31247</v>
      </c>
      <c r="L7950" s="210" t="s">
        <v>29221</v>
      </c>
      <c r="M7950" s="210" t="s">
        <v>3533</v>
      </c>
      <c r="N7950" s="211">
        <v>70173</v>
      </c>
      <c r="O7950" s="210" t="s">
        <v>6616</v>
      </c>
    </row>
    <row r="7951" spans="1:15" x14ac:dyDescent="0.2">
      <c r="A7951" s="210" t="s">
        <v>31223</v>
      </c>
      <c r="B7951" s="210" t="s">
        <v>5639</v>
      </c>
      <c r="C7951" s="210" t="s">
        <v>31224</v>
      </c>
      <c r="D7951" s="211">
        <v>70173</v>
      </c>
      <c r="E7951" s="210" t="s">
        <v>6616</v>
      </c>
      <c r="F7951" s="210" t="s">
        <v>31225</v>
      </c>
      <c r="G7951" s="210" t="s">
        <v>31226</v>
      </c>
      <c r="H7951" s="210" t="s">
        <v>3730</v>
      </c>
      <c r="I7951" s="210" t="s">
        <v>31248</v>
      </c>
      <c r="J7951" s="210" t="s">
        <v>31249</v>
      </c>
      <c r="K7951" s="210" t="s">
        <v>31250</v>
      </c>
      <c r="L7951" s="210" t="s">
        <v>29221</v>
      </c>
      <c r="M7951" s="210" t="s">
        <v>3533</v>
      </c>
      <c r="N7951" s="211">
        <v>70173</v>
      </c>
      <c r="O7951" s="210" t="s">
        <v>6616</v>
      </c>
    </row>
    <row r="7952" spans="1:15" x14ac:dyDescent="0.2">
      <c r="A7952" s="210" t="s">
        <v>31223</v>
      </c>
      <c r="B7952" s="210" t="s">
        <v>5639</v>
      </c>
      <c r="C7952" s="210" t="s">
        <v>31224</v>
      </c>
      <c r="D7952" s="211">
        <v>70173</v>
      </c>
      <c r="E7952" s="210" t="s">
        <v>6616</v>
      </c>
      <c r="F7952" s="210" t="s">
        <v>31225</v>
      </c>
      <c r="G7952" s="210" t="s">
        <v>31226</v>
      </c>
      <c r="H7952" s="210" t="s">
        <v>3730</v>
      </c>
      <c r="I7952" s="210" t="s">
        <v>31251</v>
      </c>
      <c r="J7952" s="210" t="s">
        <v>31252</v>
      </c>
      <c r="K7952" s="210" t="s">
        <v>31253</v>
      </c>
      <c r="L7952" s="210" t="s">
        <v>29221</v>
      </c>
      <c r="M7952" s="210" t="s">
        <v>3533</v>
      </c>
      <c r="N7952" s="211">
        <v>70173</v>
      </c>
      <c r="O7952" s="210" t="s">
        <v>6616</v>
      </c>
    </row>
    <row r="7953" spans="1:15" x14ac:dyDescent="0.2">
      <c r="A7953" s="210" t="s">
        <v>31223</v>
      </c>
      <c r="B7953" s="210" t="s">
        <v>5639</v>
      </c>
      <c r="C7953" s="210" t="s">
        <v>31224</v>
      </c>
      <c r="D7953" s="211">
        <v>70173</v>
      </c>
      <c r="E7953" s="210" t="s">
        <v>6616</v>
      </c>
      <c r="F7953" s="210" t="s">
        <v>31225</v>
      </c>
      <c r="G7953" s="210" t="s">
        <v>31226</v>
      </c>
      <c r="H7953" s="210" t="s">
        <v>3730</v>
      </c>
      <c r="I7953" s="210" t="s">
        <v>31254</v>
      </c>
      <c r="J7953" s="210" t="s">
        <v>31255</v>
      </c>
      <c r="K7953" s="210" t="s">
        <v>31256</v>
      </c>
      <c r="L7953" s="210" t="s">
        <v>29221</v>
      </c>
      <c r="M7953" s="210" t="s">
        <v>3533</v>
      </c>
      <c r="N7953" s="211">
        <v>70173</v>
      </c>
      <c r="O7953" s="210" t="s">
        <v>6616</v>
      </c>
    </row>
    <row r="7954" spans="1:15" x14ac:dyDescent="0.2">
      <c r="A7954" s="210" t="s">
        <v>31223</v>
      </c>
      <c r="B7954" s="210" t="s">
        <v>5639</v>
      </c>
      <c r="C7954" s="210" t="s">
        <v>31224</v>
      </c>
      <c r="D7954" s="211">
        <v>70173</v>
      </c>
      <c r="E7954" s="210" t="s">
        <v>6616</v>
      </c>
      <c r="F7954" s="210" t="s">
        <v>31225</v>
      </c>
      <c r="G7954" s="210" t="s">
        <v>31226</v>
      </c>
      <c r="H7954" s="210" t="s">
        <v>3730</v>
      </c>
      <c r="I7954" s="210" t="s">
        <v>31257</v>
      </c>
      <c r="J7954" s="210" t="s">
        <v>31258</v>
      </c>
      <c r="K7954" s="210" t="s">
        <v>31259</v>
      </c>
      <c r="L7954" s="210" t="s">
        <v>29221</v>
      </c>
      <c r="M7954" s="210" t="s">
        <v>3533</v>
      </c>
      <c r="N7954" s="211">
        <v>70173</v>
      </c>
      <c r="O7954" s="210" t="s">
        <v>6616</v>
      </c>
    </row>
    <row r="7955" spans="1:15" x14ac:dyDescent="0.2">
      <c r="A7955" s="210" t="s">
        <v>31223</v>
      </c>
      <c r="B7955" s="210" t="s">
        <v>5639</v>
      </c>
      <c r="C7955" s="210" t="s">
        <v>31224</v>
      </c>
      <c r="D7955" s="211">
        <v>70173</v>
      </c>
      <c r="E7955" s="210" t="s">
        <v>6616</v>
      </c>
      <c r="F7955" s="210" t="s">
        <v>31225</v>
      </c>
      <c r="G7955" s="210" t="s">
        <v>31226</v>
      </c>
      <c r="H7955" s="210" t="s">
        <v>3730</v>
      </c>
      <c r="I7955" s="210" t="s">
        <v>31260</v>
      </c>
      <c r="J7955" s="210" t="s">
        <v>31261</v>
      </c>
      <c r="K7955" s="210" t="s">
        <v>31262</v>
      </c>
      <c r="L7955" s="210" t="s">
        <v>29221</v>
      </c>
      <c r="M7955" s="210" t="s">
        <v>3533</v>
      </c>
      <c r="N7955" s="211">
        <v>70173</v>
      </c>
      <c r="O7955" s="210" t="s">
        <v>6616</v>
      </c>
    </row>
    <row r="7956" spans="1:15" x14ac:dyDescent="0.2">
      <c r="A7956" s="210" t="s">
        <v>31223</v>
      </c>
      <c r="B7956" s="210" t="s">
        <v>5639</v>
      </c>
      <c r="C7956" s="210" t="s">
        <v>31224</v>
      </c>
      <c r="D7956" s="211">
        <v>70173</v>
      </c>
      <c r="E7956" s="210" t="s">
        <v>6616</v>
      </c>
      <c r="F7956" s="210" t="s">
        <v>31225</v>
      </c>
      <c r="G7956" s="210" t="s">
        <v>31226</v>
      </c>
      <c r="H7956" s="210" t="s">
        <v>3730</v>
      </c>
      <c r="I7956" s="210" t="s">
        <v>31263</v>
      </c>
      <c r="J7956" s="210" t="s">
        <v>31264</v>
      </c>
      <c r="K7956" s="210" t="s">
        <v>31265</v>
      </c>
      <c r="L7956" s="210" t="s">
        <v>29221</v>
      </c>
      <c r="M7956" s="210" t="s">
        <v>3533</v>
      </c>
      <c r="N7956" s="211">
        <v>70173</v>
      </c>
      <c r="O7956" s="210" t="s">
        <v>6616</v>
      </c>
    </row>
    <row r="7957" spans="1:15" x14ac:dyDescent="0.2">
      <c r="A7957" s="210" t="s">
        <v>31223</v>
      </c>
      <c r="B7957" s="210" t="s">
        <v>5639</v>
      </c>
      <c r="C7957" s="210" t="s">
        <v>31224</v>
      </c>
      <c r="D7957" s="211">
        <v>70173</v>
      </c>
      <c r="E7957" s="210" t="s">
        <v>6616</v>
      </c>
      <c r="F7957" s="210" t="s">
        <v>31225</v>
      </c>
      <c r="G7957" s="210" t="s">
        <v>31226</v>
      </c>
      <c r="H7957" s="210" t="s">
        <v>3730</v>
      </c>
      <c r="I7957" s="210" t="s">
        <v>31266</v>
      </c>
      <c r="J7957" s="210" t="s">
        <v>31267</v>
      </c>
      <c r="K7957" s="210" t="s">
        <v>31268</v>
      </c>
      <c r="L7957" s="210" t="s">
        <v>29221</v>
      </c>
      <c r="M7957" s="210" t="s">
        <v>3533</v>
      </c>
      <c r="N7957" s="211">
        <v>70173</v>
      </c>
      <c r="O7957" s="210" t="s">
        <v>6616</v>
      </c>
    </row>
    <row r="7958" spans="1:15" x14ac:dyDescent="0.2">
      <c r="A7958" s="210" t="s">
        <v>31223</v>
      </c>
      <c r="B7958" s="210" t="s">
        <v>5639</v>
      </c>
      <c r="C7958" s="210" t="s">
        <v>31224</v>
      </c>
      <c r="D7958" s="211">
        <v>70173</v>
      </c>
      <c r="E7958" s="210" t="s">
        <v>6616</v>
      </c>
      <c r="F7958" s="210" t="s">
        <v>31225</v>
      </c>
      <c r="G7958" s="210" t="s">
        <v>31226</v>
      </c>
      <c r="H7958" s="210" t="s">
        <v>3730</v>
      </c>
      <c r="I7958" s="210" t="s">
        <v>31269</v>
      </c>
      <c r="J7958" s="210" t="s">
        <v>31270</v>
      </c>
      <c r="K7958" s="210" t="s">
        <v>31271</v>
      </c>
      <c r="L7958" s="210" t="s">
        <v>29221</v>
      </c>
      <c r="M7958" s="210" t="s">
        <v>3533</v>
      </c>
      <c r="N7958" s="211">
        <v>70173</v>
      </c>
      <c r="O7958" s="210" t="s">
        <v>6616</v>
      </c>
    </row>
    <row r="7959" spans="1:15" x14ac:dyDescent="0.2">
      <c r="A7959" s="210" t="s">
        <v>31223</v>
      </c>
      <c r="B7959" s="210" t="s">
        <v>5639</v>
      </c>
      <c r="C7959" s="210" t="s">
        <v>31224</v>
      </c>
      <c r="D7959" s="211">
        <v>70173</v>
      </c>
      <c r="E7959" s="210" t="s">
        <v>6616</v>
      </c>
      <c r="F7959" s="210" t="s">
        <v>31225</v>
      </c>
      <c r="G7959" s="210" t="s">
        <v>31226</v>
      </c>
      <c r="H7959" s="210" t="s">
        <v>3730</v>
      </c>
      <c r="I7959" s="210" t="s">
        <v>31272</v>
      </c>
      <c r="J7959" s="210" t="s">
        <v>31273</v>
      </c>
      <c r="K7959" s="210" t="s">
        <v>31274</v>
      </c>
      <c r="L7959" s="210" t="s">
        <v>29221</v>
      </c>
      <c r="M7959" s="210" t="s">
        <v>3533</v>
      </c>
      <c r="N7959" s="211">
        <v>70173</v>
      </c>
      <c r="O7959" s="210" t="s">
        <v>6616</v>
      </c>
    </row>
    <row r="7960" spans="1:15" x14ac:dyDescent="0.2">
      <c r="A7960" s="210" t="s">
        <v>31223</v>
      </c>
      <c r="B7960" s="210" t="s">
        <v>5639</v>
      </c>
      <c r="C7960" s="210" t="s">
        <v>31224</v>
      </c>
      <c r="D7960" s="211">
        <v>70173</v>
      </c>
      <c r="E7960" s="210" t="s">
        <v>6616</v>
      </c>
      <c r="F7960" s="210" t="s">
        <v>31225</v>
      </c>
      <c r="G7960" s="210" t="s">
        <v>31226</v>
      </c>
      <c r="H7960" s="210" t="s">
        <v>3730</v>
      </c>
      <c r="I7960" s="210" t="s">
        <v>31275</v>
      </c>
      <c r="J7960" s="210" t="s">
        <v>31276</v>
      </c>
      <c r="K7960" s="210" t="s">
        <v>31277</v>
      </c>
      <c r="L7960" s="210" t="s">
        <v>29221</v>
      </c>
      <c r="M7960" s="210" t="s">
        <v>3533</v>
      </c>
      <c r="N7960" s="211">
        <v>70173</v>
      </c>
      <c r="O7960" s="210" t="s">
        <v>6616</v>
      </c>
    </row>
    <row r="7961" spans="1:15" x14ac:dyDescent="0.2">
      <c r="A7961" s="210" t="s">
        <v>31223</v>
      </c>
      <c r="B7961" s="210" t="s">
        <v>5639</v>
      </c>
      <c r="C7961" s="210" t="s">
        <v>31224</v>
      </c>
      <c r="D7961" s="211">
        <v>70173</v>
      </c>
      <c r="E7961" s="210" t="s">
        <v>6616</v>
      </c>
      <c r="F7961" s="210" t="s">
        <v>31225</v>
      </c>
      <c r="G7961" s="210" t="s">
        <v>31226</v>
      </c>
      <c r="H7961" s="210" t="s">
        <v>3730</v>
      </c>
      <c r="I7961" s="210" t="s">
        <v>31278</v>
      </c>
      <c r="J7961" s="210" t="s">
        <v>31279</v>
      </c>
      <c r="K7961" s="210" t="s">
        <v>31280</v>
      </c>
      <c r="L7961" s="210" t="s">
        <v>29221</v>
      </c>
      <c r="M7961" s="210" t="s">
        <v>3533</v>
      </c>
      <c r="N7961" s="211">
        <v>70173</v>
      </c>
      <c r="O7961" s="210" t="s">
        <v>6616</v>
      </c>
    </row>
    <row r="7962" spans="1:15" x14ac:dyDescent="0.2">
      <c r="A7962" s="210" t="s">
        <v>31223</v>
      </c>
      <c r="B7962" s="210" t="s">
        <v>5639</v>
      </c>
      <c r="C7962" s="210" t="s">
        <v>31224</v>
      </c>
      <c r="D7962" s="211">
        <v>70173</v>
      </c>
      <c r="E7962" s="210" t="s">
        <v>6616</v>
      </c>
      <c r="F7962" s="210" t="s">
        <v>31225</v>
      </c>
      <c r="G7962" s="210" t="s">
        <v>31226</v>
      </c>
      <c r="H7962" s="210" t="s">
        <v>3730</v>
      </c>
      <c r="I7962" s="210" t="s">
        <v>31281</v>
      </c>
      <c r="J7962" s="210" t="s">
        <v>31282</v>
      </c>
      <c r="K7962" s="210" t="s">
        <v>31283</v>
      </c>
      <c r="L7962" s="210" t="s">
        <v>29221</v>
      </c>
      <c r="M7962" s="210" t="s">
        <v>3533</v>
      </c>
      <c r="N7962" s="211">
        <v>70173</v>
      </c>
      <c r="O7962" s="210" t="s">
        <v>6616</v>
      </c>
    </row>
    <row r="7963" spans="1:15" x14ac:dyDescent="0.2">
      <c r="A7963" s="210" t="s">
        <v>31223</v>
      </c>
      <c r="B7963" s="210" t="s">
        <v>5639</v>
      </c>
      <c r="C7963" s="210" t="s">
        <v>31224</v>
      </c>
      <c r="D7963" s="211">
        <v>70173</v>
      </c>
      <c r="E7963" s="210" t="s">
        <v>6616</v>
      </c>
      <c r="F7963" s="210" t="s">
        <v>31225</v>
      </c>
      <c r="G7963" s="210" t="s">
        <v>31226</v>
      </c>
      <c r="H7963" s="210" t="s">
        <v>3730</v>
      </c>
      <c r="I7963" s="210" t="s">
        <v>31284</v>
      </c>
      <c r="J7963" s="210" t="s">
        <v>31285</v>
      </c>
      <c r="K7963" s="210" t="s">
        <v>31286</v>
      </c>
      <c r="L7963" s="210" t="s">
        <v>29221</v>
      </c>
      <c r="M7963" s="210" t="s">
        <v>3533</v>
      </c>
      <c r="N7963" s="211">
        <v>70173</v>
      </c>
      <c r="O7963" s="210" t="s">
        <v>6616</v>
      </c>
    </row>
    <row r="7964" spans="1:15" x14ac:dyDescent="0.2">
      <c r="A7964" s="210" t="s">
        <v>31223</v>
      </c>
      <c r="B7964" s="210" t="s">
        <v>5639</v>
      </c>
      <c r="C7964" s="210" t="s">
        <v>31224</v>
      </c>
      <c r="D7964" s="211">
        <v>70173</v>
      </c>
      <c r="E7964" s="210" t="s">
        <v>6616</v>
      </c>
      <c r="F7964" s="210" t="s">
        <v>31225</v>
      </c>
      <c r="G7964" s="210" t="s">
        <v>31226</v>
      </c>
      <c r="H7964" s="210" t="s">
        <v>3730</v>
      </c>
      <c r="I7964" s="210" t="s">
        <v>31287</v>
      </c>
      <c r="J7964" s="210" t="s">
        <v>31288</v>
      </c>
      <c r="K7964" s="210" t="s">
        <v>31289</v>
      </c>
      <c r="L7964" s="210" t="s">
        <v>29221</v>
      </c>
      <c r="M7964" s="210" t="s">
        <v>3533</v>
      </c>
      <c r="N7964" s="211">
        <v>70173</v>
      </c>
      <c r="O7964" s="210" t="s">
        <v>6616</v>
      </c>
    </row>
    <row r="7965" spans="1:15" x14ac:dyDescent="0.2">
      <c r="A7965" s="210" t="s">
        <v>31223</v>
      </c>
      <c r="B7965" s="210" t="s">
        <v>5639</v>
      </c>
      <c r="C7965" s="210" t="s">
        <v>31224</v>
      </c>
      <c r="D7965" s="211">
        <v>70173</v>
      </c>
      <c r="E7965" s="210" t="s">
        <v>6616</v>
      </c>
      <c r="F7965" s="210" t="s">
        <v>31225</v>
      </c>
      <c r="G7965" s="210" t="s">
        <v>31226</v>
      </c>
      <c r="H7965" s="210" t="s">
        <v>3730</v>
      </c>
      <c r="I7965" s="210" t="s">
        <v>31290</v>
      </c>
      <c r="J7965" s="210" t="s">
        <v>31291</v>
      </c>
      <c r="K7965" s="210" t="s">
        <v>31292</v>
      </c>
      <c r="L7965" s="210" t="s">
        <v>29221</v>
      </c>
      <c r="M7965" s="210" t="s">
        <v>3533</v>
      </c>
      <c r="N7965" s="211">
        <v>70173</v>
      </c>
      <c r="O7965" s="210" t="s">
        <v>6616</v>
      </c>
    </row>
    <row r="7966" spans="1:15" x14ac:dyDescent="0.2">
      <c r="A7966" s="210" t="s">
        <v>31223</v>
      </c>
      <c r="B7966" s="210" t="s">
        <v>5639</v>
      </c>
      <c r="C7966" s="210" t="s">
        <v>31224</v>
      </c>
      <c r="D7966" s="211">
        <v>70173</v>
      </c>
      <c r="E7966" s="210" t="s">
        <v>6616</v>
      </c>
      <c r="F7966" s="210" t="s">
        <v>31225</v>
      </c>
      <c r="G7966" s="210" t="s">
        <v>31226</v>
      </c>
      <c r="H7966" s="210" t="s">
        <v>3730</v>
      </c>
      <c r="I7966" s="210" t="s">
        <v>31293</v>
      </c>
      <c r="J7966" s="210" t="s">
        <v>31294</v>
      </c>
      <c r="K7966" s="210" t="s">
        <v>31295</v>
      </c>
      <c r="L7966" s="210" t="s">
        <v>29221</v>
      </c>
      <c r="M7966" s="210" t="s">
        <v>3533</v>
      </c>
      <c r="N7966" s="211">
        <v>70173</v>
      </c>
      <c r="O7966" s="210" t="s">
        <v>6616</v>
      </c>
    </row>
    <row r="7967" spans="1:15" x14ac:dyDescent="0.2">
      <c r="A7967" s="210" t="s">
        <v>31223</v>
      </c>
      <c r="B7967" s="210" t="s">
        <v>5639</v>
      </c>
      <c r="C7967" s="210" t="s">
        <v>31224</v>
      </c>
      <c r="D7967" s="211">
        <v>70173</v>
      </c>
      <c r="E7967" s="210" t="s">
        <v>6616</v>
      </c>
      <c r="F7967" s="210" t="s">
        <v>31225</v>
      </c>
      <c r="G7967" s="210" t="s">
        <v>31226</v>
      </c>
      <c r="H7967" s="210" t="s">
        <v>3730</v>
      </c>
      <c r="I7967" s="210" t="s">
        <v>31296</v>
      </c>
      <c r="J7967" s="210" t="s">
        <v>31297</v>
      </c>
      <c r="K7967" s="210" t="s">
        <v>31298</v>
      </c>
      <c r="L7967" s="210" t="s">
        <v>29221</v>
      </c>
      <c r="M7967" s="210" t="s">
        <v>3533</v>
      </c>
      <c r="N7967" s="211">
        <v>70173</v>
      </c>
      <c r="O7967" s="210" t="s">
        <v>6616</v>
      </c>
    </row>
    <row r="7968" spans="1:15" x14ac:dyDescent="0.2">
      <c r="A7968" s="210" t="s">
        <v>31223</v>
      </c>
      <c r="B7968" s="210" t="s">
        <v>5639</v>
      </c>
      <c r="C7968" s="210" t="s">
        <v>31224</v>
      </c>
      <c r="D7968" s="211">
        <v>70173</v>
      </c>
      <c r="E7968" s="210" t="s">
        <v>6616</v>
      </c>
      <c r="F7968" s="210" t="s">
        <v>31225</v>
      </c>
      <c r="G7968" s="210" t="s">
        <v>31226</v>
      </c>
      <c r="H7968" s="210" t="s">
        <v>3730</v>
      </c>
      <c r="I7968" s="210" t="s">
        <v>31299</v>
      </c>
      <c r="J7968" s="210" t="s">
        <v>31300</v>
      </c>
      <c r="K7968" s="210" t="s">
        <v>31301</v>
      </c>
      <c r="L7968" s="210" t="s">
        <v>29221</v>
      </c>
      <c r="M7968" s="210" t="s">
        <v>3533</v>
      </c>
      <c r="N7968" s="211">
        <v>70173</v>
      </c>
      <c r="O7968" s="210" t="s">
        <v>6616</v>
      </c>
    </row>
    <row r="7969" spans="1:15" x14ac:dyDescent="0.2">
      <c r="A7969" s="210" t="s">
        <v>31223</v>
      </c>
      <c r="B7969" s="210" t="s">
        <v>5639</v>
      </c>
      <c r="C7969" s="210" t="s">
        <v>31224</v>
      </c>
      <c r="D7969" s="211">
        <v>70173</v>
      </c>
      <c r="E7969" s="210" t="s">
        <v>6616</v>
      </c>
      <c r="F7969" s="210" t="s">
        <v>31225</v>
      </c>
      <c r="G7969" s="210" t="s">
        <v>31226</v>
      </c>
      <c r="H7969" s="210" t="s">
        <v>3730</v>
      </c>
      <c r="I7969" s="210" t="s">
        <v>31302</v>
      </c>
      <c r="J7969" s="210" t="s">
        <v>31303</v>
      </c>
      <c r="K7969" s="210" t="s">
        <v>31304</v>
      </c>
      <c r="L7969" s="210" t="s">
        <v>29221</v>
      </c>
      <c r="M7969" s="210" t="s">
        <v>3533</v>
      </c>
      <c r="N7969" s="211">
        <v>70173</v>
      </c>
      <c r="O7969" s="210" t="s">
        <v>6616</v>
      </c>
    </row>
    <row r="7970" spans="1:15" x14ac:dyDescent="0.2">
      <c r="A7970" s="210" t="s">
        <v>31223</v>
      </c>
      <c r="B7970" s="210" t="s">
        <v>5639</v>
      </c>
      <c r="C7970" s="210" t="s">
        <v>31224</v>
      </c>
      <c r="D7970" s="211">
        <v>70173</v>
      </c>
      <c r="E7970" s="210" t="s">
        <v>6616</v>
      </c>
      <c r="F7970" s="210" t="s">
        <v>31225</v>
      </c>
      <c r="G7970" s="210" t="s">
        <v>31226</v>
      </c>
      <c r="H7970" s="210" t="s">
        <v>3730</v>
      </c>
      <c r="I7970" s="210" t="s">
        <v>31305</v>
      </c>
      <c r="J7970" s="210" t="s">
        <v>31306</v>
      </c>
      <c r="K7970" s="210" t="s">
        <v>31307</v>
      </c>
      <c r="L7970" s="210" t="s">
        <v>29221</v>
      </c>
      <c r="M7970" s="210" t="s">
        <v>3533</v>
      </c>
      <c r="N7970" s="211">
        <v>70173</v>
      </c>
      <c r="O7970" s="210" t="s">
        <v>6616</v>
      </c>
    </row>
    <row r="7971" spans="1:15" x14ac:dyDescent="0.2">
      <c r="A7971" s="210" t="s">
        <v>31223</v>
      </c>
      <c r="B7971" s="210" t="s">
        <v>5639</v>
      </c>
      <c r="C7971" s="210" t="s">
        <v>31224</v>
      </c>
      <c r="D7971" s="211">
        <v>70173</v>
      </c>
      <c r="E7971" s="210" t="s">
        <v>6616</v>
      </c>
      <c r="F7971" s="210" t="s">
        <v>31225</v>
      </c>
      <c r="G7971" s="210" t="s">
        <v>31226</v>
      </c>
      <c r="H7971" s="210" t="s">
        <v>3730</v>
      </c>
      <c r="I7971" s="210" t="s">
        <v>31308</v>
      </c>
      <c r="J7971" s="210" t="s">
        <v>31309</v>
      </c>
      <c r="K7971" s="210" t="s">
        <v>31310</v>
      </c>
      <c r="L7971" s="210" t="s">
        <v>29221</v>
      </c>
      <c r="M7971" s="210" t="s">
        <v>3533</v>
      </c>
      <c r="N7971" s="211">
        <v>70173</v>
      </c>
      <c r="O7971" s="210" t="s">
        <v>6616</v>
      </c>
    </row>
    <row r="7972" spans="1:15" x14ac:dyDescent="0.2">
      <c r="A7972" s="210" t="s">
        <v>31223</v>
      </c>
      <c r="B7972" s="210" t="s">
        <v>5639</v>
      </c>
      <c r="C7972" s="210" t="s">
        <v>31224</v>
      </c>
      <c r="D7972" s="211">
        <v>70173</v>
      </c>
      <c r="E7972" s="210" t="s">
        <v>6616</v>
      </c>
      <c r="F7972" s="210" t="s">
        <v>31225</v>
      </c>
      <c r="G7972" s="210" t="s">
        <v>31226</v>
      </c>
      <c r="H7972" s="210" t="s">
        <v>3730</v>
      </c>
      <c r="I7972" s="210" t="s">
        <v>31311</v>
      </c>
      <c r="J7972" s="210" t="s">
        <v>31312</v>
      </c>
      <c r="K7972" s="210" t="s">
        <v>31313</v>
      </c>
      <c r="L7972" s="210" t="s">
        <v>29221</v>
      </c>
      <c r="M7972" s="210" t="s">
        <v>3533</v>
      </c>
      <c r="N7972" s="211">
        <v>70173</v>
      </c>
      <c r="O7972" s="210" t="s">
        <v>6616</v>
      </c>
    </row>
    <row r="7973" spans="1:15" x14ac:dyDescent="0.2">
      <c r="A7973" s="210" t="s">
        <v>31223</v>
      </c>
      <c r="B7973" s="210" t="s">
        <v>5639</v>
      </c>
      <c r="C7973" s="210" t="s">
        <v>31224</v>
      </c>
      <c r="D7973" s="211">
        <v>70173</v>
      </c>
      <c r="E7973" s="210" t="s">
        <v>6616</v>
      </c>
      <c r="F7973" s="210" t="s">
        <v>31225</v>
      </c>
      <c r="G7973" s="210" t="s">
        <v>31226</v>
      </c>
      <c r="H7973" s="210" t="s">
        <v>3730</v>
      </c>
      <c r="I7973" s="210" t="s">
        <v>31314</v>
      </c>
      <c r="J7973" s="210" t="s">
        <v>31315</v>
      </c>
      <c r="K7973" s="210" t="s">
        <v>31316</v>
      </c>
      <c r="L7973" s="210" t="s">
        <v>29221</v>
      </c>
      <c r="M7973" s="210" t="s">
        <v>3533</v>
      </c>
      <c r="N7973" s="211">
        <v>70173</v>
      </c>
      <c r="O7973" s="210" t="s">
        <v>6616</v>
      </c>
    </row>
    <row r="7974" spans="1:15" x14ac:dyDescent="0.2">
      <c r="A7974" s="210" t="s">
        <v>31223</v>
      </c>
      <c r="B7974" s="210" t="s">
        <v>5639</v>
      </c>
      <c r="C7974" s="210" t="s">
        <v>31224</v>
      </c>
      <c r="D7974" s="211">
        <v>70173</v>
      </c>
      <c r="E7974" s="210" t="s">
        <v>6616</v>
      </c>
      <c r="F7974" s="210" t="s">
        <v>31225</v>
      </c>
      <c r="G7974" s="210" t="s">
        <v>31226</v>
      </c>
      <c r="H7974" s="210" t="s">
        <v>3730</v>
      </c>
      <c r="I7974" s="210" t="s">
        <v>31317</v>
      </c>
      <c r="J7974" s="210" t="s">
        <v>31318</v>
      </c>
      <c r="K7974" s="210" t="s">
        <v>31319</v>
      </c>
      <c r="L7974" s="210" t="s">
        <v>29221</v>
      </c>
      <c r="M7974" s="210" t="s">
        <v>3533</v>
      </c>
      <c r="N7974" s="211">
        <v>70173</v>
      </c>
      <c r="O7974" s="210" t="s">
        <v>6616</v>
      </c>
    </row>
    <row r="7975" spans="1:15" x14ac:dyDescent="0.2">
      <c r="A7975" s="210" t="s">
        <v>31223</v>
      </c>
      <c r="B7975" s="210" t="s">
        <v>5639</v>
      </c>
      <c r="C7975" s="210" t="s">
        <v>31224</v>
      </c>
      <c r="D7975" s="211">
        <v>70173</v>
      </c>
      <c r="E7975" s="210" t="s">
        <v>6616</v>
      </c>
      <c r="F7975" s="210" t="s">
        <v>31225</v>
      </c>
      <c r="G7975" s="210" t="s">
        <v>31226</v>
      </c>
      <c r="H7975" s="210" t="s">
        <v>3730</v>
      </c>
      <c r="I7975" s="210" t="s">
        <v>31320</v>
      </c>
      <c r="J7975" s="210" t="s">
        <v>31321</v>
      </c>
      <c r="K7975" s="210" t="s">
        <v>31322</v>
      </c>
      <c r="L7975" s="210" t="s">
        <v>29221</v>
      </c>
      <c r="M7975" s="210" t="s">
        <v>3533</v>
      </c>
      <c r="N7975" s="211">
        <v>70173</v>
      </c>
      <c r="O7975" s="210" t="s">
        <v>6616</v>
      </c>
    </row>
    <row r="7976" spans="1:15" x14ac:dyDescent="0.2">
      <c r="A7976" s="210" t="s">
        <v>31223</v>
      </c>
      <c r="B7976" s="210" t="s">
        <v>5639</v>
      </c>
      <c r="C7976" s="210" t="s">
        <v>31224</v>
      </c>
      <c r="D7976" s="211">
        <v>70173</v>
      </c>
      <c r="E7976" s="210" t="s">
        <v>6616</v>
      </c>
      <c r="F7976" s="210" t="s">
        <v>31225</v>
      </c>
      <c r="G7976" s="210" t="s">
        <v>31226</v>
      </c>
      <c r="H7976" s="210" t="s">
        <v>3730</v>
      </c>
      <c r="I7976" s="210" t="s">
        <v>31323</v>
      </c>
      <c r="J7976" s="210" t="s">
        <v>31324</v>
      </c>
      <c r="K7976" s="210" t="s">
        <v>31325</v>
      </c>
      <c r="L7976" s="210" t="s">
        <v>29221</v>
      </c>
      <c r="M7976" s="210" t="s">
        <v>3533</v>
      </c>
      <c r="N7976" s="211">
        <v>70173</v>
      </c>
      <c r="O7976" s="210" t="s">
        <v>6616</v>
      </c>
    </row>
    <row r="7977" spans="1:15" x14ac:dyDescent="0.2">
      <c r="A7977" s="210" t="s">
        <v>31223</v>
      </c>
      <c r="B7977" s="210" t="s">
        <v>5639</v>
      </c>
      <c r="C7977" s="210" t="s">
        <v>31224</v>
      </c>
      <c r="D7977" s="211">
        <v>70173</v>
      </c>
      <c r="E7977" s="210" t="s">
        <v>6616</v>
      </c>
      <c r="F7977" s="210" t="s">
        <v>31225</v>
      </c>
      <c r="G7977" s="210" t="s">
        <v>31226</v>
      </c>
      <c r="H7977" s="210" t="s">
        <v>3730</v>
      </c>
      <c r="I7977" s="210" t="s">
        <v>31326</v>
      </c>
      <c r="J7977" s="210" t="s">
        <v>31327</v>
      </c>
      <c r="K7977" s="210" t="s">
        <v>31328</v>
      </c>
      <c r="L7977" s="210" t="s">
        <v>29221</v>
      </c>
      <c r="M7977" s="210" t="s">
        <v>3533</v>
      </c>
      <c r="N7977" s="211">
        <v>70173</v>
      </c>
      <c r="O7977" s="210" t="s">
        <v>6616</v>
      </c>
    </row>
    <row r="7978" spans="1:15" x14ac:dyDescent="0.2">
      <c r="A7978" s="210" t="s">
        <v>31223</v>
      </c>
      <c r="B7978" s="210" t="s">
        <v>5639</v>
      </c>
      <c r="C7978" s="210" t="s">
        <v>31224</v>
      </c>
      <c r="D7978" s="211">
        <v>70173</v>
      </c>
      <c r="E7978" s="210" t="s">
        <v>6616</v>
      </c>
      <c r="F7978" s="210" t="s">
        <v>31225</v>
      </c>
      <c r="G7978" s="210" t="s">
        <v>31226</v>
      </c>
      <c r="H7978" s="210" t="s">
        <v>3730</v>
      </c>
      <c r="I7978" s="210" t="s">
        <v>31329</v>
      </c>
      <c r="J7978" s="210" t="s">
        <v>31330</v>
      </c>
      <c r="K7978" s="210" t="s">
        <v>31331</v>
      </c>
      <c r="L7978" s="210" t="s">
        <v>29221</v>
      </c>
      <c r="M7978" s="210" t="s">
        <v>3533</v>
      </c>
      <c r="N7978" s="211">
        <v>70173</v>
      </c>
      <c r="O7978" s="210" t="s">
        <v>6616</v>
      </c>
    </row>
    <row r="7979" spans="1:15" x14ac:dyDescent="0.2">
      <c r="A7979" s="210" t="s">
        <v>31223</v>
      </c>
      <c r="B7979" s="210" t="s">
        <v>5639</v>
      </c>
      <c r="C7979" s="210" t="s">
        <v>31224</v>
      </c>
      <c r="D7979" s="211">
        <v>70173</v>
      </c>
      <c r="E7979" s="210" t="s">
        <v>6616</v>
      </c>
      <c r="F7979" s="210" t="s">
        <v>31225</v>
      </c>
      <c r="G7979" s="210" t="s">
        <v>31226</v>
      </c>
      <c r="H7979" s="210" t="s">
        <v>3730</v>
      </c>
      <c r="I7979" s="210" t="s">
        <v>31332</v>
      </c>
      <c r="J7979" s="210" t="s">
        <v>31333</v>
      </c>
      <c r="K7979" s="210" t="s">
        <v>31334</v>
      </c>
      <c r="L7979" s="210" t="s">
        <v>29221</v>
      </c>
      <c r="M7979" s="210" t="s">
        <v>3533</v>
      </c>
      <c r="N7979" s="211">
        <v>70173</v>
      </c>
      <c r="O7979" s="210" t="s">
        <v>6616</v>
      </c>
    </row>
    <row r="7980" spans="1:15" x14ac:dyDescent="0.2">
      <c r="A7980" s="210" t="s">
        <v>31223</v>
      </c>
      <c r="B7980" s="210" t="s">
        <v>5639</v>
      </c>
      <c r="C7980" s="210" t="s">
        <v>31224</v>
      </c>
      <c r="D7980" s="211">
        <v>70173</v>
      </c>
      <c r="E7980" s="210" t="s">
        <v>6616</v>
      </c>
      <c r="F7980" s="210" t="s">
        <v>31225</v>
      </c>
      <c r="G7980" s="210" t="s">
        <v>31226</v>
      </c>
      <c r="H7980" s="210" t="s">
        <v>3730</v>
      </c>
      <c r="I7980" s="210" t="s">
        <v>31335</v>
      </c>
      <c r="J7980" s="210" t="s">
        <v>31336</v>
      </c>
      <c r="K7980" s="210" t="s">
        <v>31337</v>
      </c>
      <c r="L7980" s="210" t="s">
        <v>29221</v>
      </c>
      <c r="M7980" s="210" t="s">
        <v>3533</v>
      </c>
      <c r="N7980" s="211">
        <v>70173</v>
      </c>
      <c r="O7980" s="210" t="s">
        <v>6616</v>
      </c>
    </row>
    <row r="7981" spans="1:15" x14ac:dyDescent="0.2">
      <c r="A7981" s="210" t="s">
        <v>31223</v>
      </c>
      <c r="B7981" s="210" t="s">
        <v>5639</v>
      </c>
      <c r="C7981" s="210" t="s">
        <v>31224</v>
      </c>
      <c r="D7981" s="211">
        <v>70173</v>
      </c>
      <c r="E7981" s="210" t="s">
        <v>6616</v>
      </c>
      <c r="F7981" s="210" t="s">
        <v>31225</v>
      </c>
      <c r="G7981" s="210" t="s">
        <v>31226</v>
      </c>
      <c r="H7981" s="210" t="s">
        <v>3730</v>
      </c>
      <c r="I7981" s="210" t="s">
        <v>31338</v>
      </c>
      <c r="J7981" s="210" t="s">
        <v>31339</v>
      </c>
      <c r="K7981" s="210" t="s">
        <v>31340</v>
      </c>
      <c r="L7981" s="210" t="s">
        <v>29221</v>
      </c>
      <c r="M7981" s="210" t="s">
        <v>3533</v>
      </c>
      <c r="N7981" s="211">
        <v>70173</v>
      </c>
      <c r="O7981" s="210" t="s">
        <v>6616</v>
      </c>
    </row>
    <row r="7982" spans="1:15" x14ac:dyDescent="0.2">
      <c r="A7982" s="210" t="s">
        <v>31223</v>
      </c>
      <c r="B7982" s="210" t="s">
        <v>5639</v>
      </c>
      <c r="C7982" s="210" t="s">
        <v>31224</v>
      </c>
      <c r="D7982" s="211">
        <v>70173</v>
      </c>
      <c r="E7982" s="210" t="s">
        <v>6616</v>
      </c>
      <c r="F7982" s="210" t="s">
        <v>31225</v>
      </c>
      <c r="G7982" s="210" t="s">
        <v>31226</v>
      </c>
      <c r="H7982" s="210" t="s">
        <v>3730</v>
      </c>
      <c r="I7982" s="210" t="s">
        <v>31341</v>
      </c>
      <c r="J7982" s="210" t="s">
        <v>31342</v>
      </c>
      <c r="K7982" s="210" t="s">
        <v>31343</v>
      </c>
      <c r="L7982" s="210" t="s">
        <v>29221</v>
      </c>
      <c r="M7982" s="210" t="s">
        <v>3533</v>
      </c>
      <c r="N7982" s="211">
        <v>70173</v>
      </c>
      <c r="O7982" s="210" t="s">
        <v>6616</v>
      </c>
    </row>
    <row r="7983" spans="1:15" x14ac:dyDescent="0.2">
      <c r="A7983" s="210" t="s">
        <v>31223</v>
      </c>
      <c r="B7983" s="210" t="s">
        <v>5639</v>
      </c>
      <c r="C7983" s="210" t="s">
        <v>31224</v>
      </c>
      <c r="D7983" s="211">
        <v>70173</v>
      </c>
      <c r="E7983" s="210" t="s">
        <v>6616</v>
      </c>
      <c r="F7983" s="210" t="s">
        <v>31225</v>
      </c>
      <c r="G7983" s="210" t="s">
        <v>31226</v>
      </c>
      <c r="H7983" s="210" t="s">
        <v>3730</v>
      </c>
      <c r="I7983" s="210" t="s">
        <v>31344</v>
      </c>
      <c r="J7983" s="210" t="s">
        <v>31345</v>
      </c>
      <c r="K7983" s="210" t="s">
        <v>31346</v>
      </c>
      <c r="L7983" s="210" t="s">
        <v>29221</v>
      </c>
      <c r="M7983" s="210" t="s">
        <v>3533</v>
      </c>
      <c r="N7983" s="211">
        <v>70173</v>
      </c>
      <c r="O7983" s="210" t="s">
        <v>6616</v>
      </c>
    </row>
    <row r="7984" spans="1:15" x14ac:dyDescent="0.2">
      <c r="A7984" s="210" t="s">
        <v>31223</v>
      </c>
      <c r="B7984" s="210" t="s">
        <v>5639</v>
      </c>
      <c r="C7984" s="210" t="s">
        <v>31224</v>
      </c>
      <c r="D7984" s="211">
        <v>70173</v>
      </c>
      <c r="E7984" s="210" t="s">
        <v>6616</v>
      </c>
      <c r="F7984" s="210" t="s">
        <v>31225</v>
      </c>
      <c r="G7984" s="210" t="s">
        <v>31226</v>
      </c>
      <c r="H7984" s="210" t="s">
        <v>3730</v>
      </c>
      <c r="I7984" s="210" t="s">
        <v>31347</v>
      </c>
      <c r="J7984" s="210" t="s">
        <v>31348</v>
      </c>
      <c r="K7984" s="210" t="s">
        <v>31349</v>
      </c>
      <c r="L7984" s="210" t="s">
        <v>29221</v>
      </c>
      <c r="M7984" s="210" t="s">
        <v>3533</v>
      </c>
      <c r="N7984" s="211">
        <v>70173</v>
      </c>
      <c r="O7984" s="210" t="s">
        <v>6616</v>
      </c>
    </row>
    <row r="7985" spans="1:15" x14ac:dyDescent="0.2">
      <c r="A7985" s="210" t="s">
        <v>31223</v>
      </c>
      <c r="B7985" s="210" t="s">
        <v>5639</v>
      </c>
      <c r="C7985" s="210" t="s">
        <v>31224</v>
      </c>
      <c r="D7985" s="211">
        <v>70173</v>
      </c>
      <c r="E7985" s="210" t="s">
        <v>6616</v>
      </c>
      <c r="F7985" s="210" t="s">
        <v>31225</v>
      </c>
      <c r="G7985" s="210" t="s">
        <v>31226</v>
      </c>
      <c r="H7985" s="210" t="s">
        <v>3730</v>
      </c>
      <c r="I7985" s="210" t="s">
        <v>31350</v>
      </c>
      <c r="J7985" s="210" t="s">
        <v>31351</v>
      </c>
      <c r="K7985" s="210" t="s">
        <v>31352</v>
      </c>
      <c r="L7985" s="210" t="s">
        <v>29221</v>
      </c>
      <c r="M7985" s="210" t="s">
        <v>3533</v>
      </c>
      <c r="N7985" s="211">
        <v>70173</v>
      </c>
      <c r="O7985" s="210" t="s">
        <v>6616</v>
      </c>
    </row>
    <row r="7986" spans="1:15" x14ac:dyDescent="0.2">
      <c r="A7986" s="210" t="s">
        <v>31223</v>
      </c>
      <c r="B7986" s="210" t="s">
        <v>5639</v>
      </c>
      <c r="C7986" s="210" t="s">
        <v>31224</v>
      </c>
      <c r="D7986" s="211">
        <v>70173</v>
      </c>
      <c r="E7986" s="210" t="s">
        <v>6616</v>
      </c>
      <c r="F7986" s="210" t="s">
        <v>31225</v>
      </c>
      <c r="G7986" s="210" t="s">
        <v>31226</v>
      </c>
      <c r="H7986" s="210" t="s">
        <v>3730</v>
      </c>
      <c r="I7986" s="210" t="s">
        <v>31353</v>
      </c>
      <c r="J7986" s="210" t="s">
        <v>31354</v>
      </c>
      <c r="K7986" s="210" t="s">
        <v>31355</v>
      </c>
      <c r="L7986" s="210" t="s">
        <v>29221</v>
      </c>
      <c r="M7986" s="210" t="s">
        <v>3533</v>
      </c>
      <c r="N7986" s="211">
        <v>70173</v>
      </c>
      <c r="O7986" s="210" t="s">
        <v>6616</v>
      </c>
    </row>
    <row r="7987" spans="1:15" x14ac:dyDescent="0.2">
      <c r="A7987" s="210" t="s">
        <v>31223</v>
      </c>
      <c r="B7987" s="210" t="s">
        <v>5639</v>
      </c>
      <c r="C7987" s="210" t="s">
        <v>31224</v>
      </c>
      <c r="D7987" s="211">
        <v>70173</v>
      </c>
      <c r="E7987" s="210" t="s">
        <v>6616</v>
      </c>
      <c r="F7987" s="210" t="s">
        <v>31225</v>
      </c>
      <c r="G7987" s="210" t="s">
        <v>31226</v>
      </c>
      <c r="H7987" s="210" t="s">
        <v>3730</v>
      </c>
      <c r="I7987" s="210" t="s">
        <v>31356</v>
      </c>
      <c r="J7987" s="210" t="s">
        <v>31357</v>
      </c>
      <c r="K7987" s="210" t="s">
        <v>31358</v>
      </c>
      <c r="L7987" s="210" t="s">
        <v>29221</v>
      </c>
      <c r="M7987" s="210" t="s">
        <v>3533</v>
      </c>
      <c r="N7987" s="211">
        <v>70173</v>
      </c>
      <c r="O7987" s="210" t="s">
        <v>6616</v>
      </c>
    </row>
    <row r="7988" spans="1:15" x14ac:dyDescent="0.2">
      <c r="A7988" s="210" t="s">
        <v>31223</v>
      </c>
      <c r="B7988" s="210" t="s">
        <v>5639</v>
      </c>
      <c r="C7988" s="210" t="s">
        <v>31224</v>
      </c>
      <c r="D7988" s="211">
        <v>70173</v>
      </c>
      <c r="E7988" s="210" t="s">
        <v>6616</v>
      </c>
      <c r="F7988" s="210" t="s">
        <v>31225</v>
      </c>
      <c r="G7988" s="210" t="s">
        <v>31226</v>
      </c>
      <c r="H7988" s="210" t="s">
        <v>3730</v>
      </c>
      <c r="I7988" s="210" t="s">
        <v>31359</v>
      </c>
      <c r="J7988" s="210" t="s">
        <v>31360</v>
      </c>
      <c r="K7988" s="210" t="s">
        <v>31361</v>
      </c>
      <c r="L7988" s="210" t="s">
        <v>29221</v>
      </c>
      <c r="M7988" s="210" t="s">
        <v>3533</v>
      </c>
      <c r="N7988" s="211">
        <v>70173</v>
      </c>
      <c r="O7988" s="210" t="s">
        <v>6616</v>
      </c>
    </row>
    <row r="7989" spans="1:15" x14ac:dyDescent="0.2">
      <c r="A7989" s="210" t="s">
        <v>31223</v>
      </c>
      <c r="B7989" s="210" t="s">
        <v>5639</v>
      </c>
      <c r="C7989" s="210" t="s">
        <v>31224</v>
      </c>
      <c r="D7989" s="211">
        <v>70173</v>
      </c>
      <c r="E7989" s="210" t="s">
        <v>6616</v>
      </c>
      <c r="F7989" s="210" t="s">
        <v>31225</v>
      </c>
      <c r="G7989" s="210" t="s">
        <v>31226</v>
      </c>
      <c r="H7989" s="210" t="s">
        <v>3730</v>
      </c>
      <c r="I7989" s="210" t="s">
        <v>31362</v>
      </c>
      <c r="J7989" s="210" t="s">
        <v>31363</v>
      </c>
      <c r="K7989" s="210" t="s">
        <v>31364</v>
      </c>
      <c r="L7989" s="210" t="s">
        <v>29221</v>
      </c>
      <c r="M7989" s="210" t="s">
        <v>3533</v>
      </c>
      <c r="N7989" s="211">
        <v>70173</v>
      </c>
      <c r="O7989" s="210" t="s">
        <v>6616</v>
      </c>
    </row>
    <row r="7990" spans="1:15" x14ac:dyDescent="0.2">
      <c r="A7990" s="210" t="s">
        <v>31223</v>
      </c>
      <c r="B7990" s="210" t="s">
        <v>5639</v>
      </c>
      <c r="C7990" s="210" t="s">
        <v>31224</v>
      </c>
      <c r="D7990" s="211">
        <v>70173</v>
      </c>
      <c r="E7990" s="210" t="s">
        <v>6616</v>
      </c>
      <c r="F7990" s="210" t="s">
        <v>31225</v>
      </c>
      <c r="G7990" s="210" t="s">
        <v>31226</v>
      </c>
      <c r="H7990" s="210" t="s">
        <v>3730</v>
      </c>
      <c r="I7990" s="210" t="s">
        <v>31365</v>
      </c>
      <c r="J7990" s="210" t="s">
        <v>31366</v>
      </c>
      <c r="K7990" s="210" t="s">
        <v>31367</v>
      </c>
      <c r="L7990" s="210" t="s">
        <v>29221</v>
      </c>
      <c r="M7990" s="210" t="s">
        <v>3533</v>
      </c>
      <c r="N7990" s="211">
        <v>70173</v>
      </c>
      <c r="O7990" s="210" t="s">
        <v>6616</v>
      </c>
    </row>
    <row r="7991" spans="1:15" x14ac:dyDescent="0.2">
      <c r="A7991" s="210" t="s">
        <v>31223</v>
      </c>
      <c r="B7991" s="210" t="s">
        <v>5639</v>
      </c>
      <c r="C7991" s="210" t="s">
        <v>31224</v>
      </c>
      <c r="D7991" s="211">
        <v>70173</v>
      </c>
      <c r="E7991" s="210" t="s">
        <v>6616</v>
      </c>
      <c r="F7991" s="210" t="s">
        <v>31225</v>
      </c>
      <c r="G7991" s="210" t="s">
        <v>31226</v>
      </c>
      <c r="H7991" s="210" t="s">
        <v>3730</v>
      </c>
      <c r="I7991" s="210" t="s">
        <v>31368</v>
      </c>
      <c r="J7991" s="210" t="s">
        <v>31369</v>
      </c>
      <c r="K7991" s="210" t="s">
        <v>31370</v>
      </c>
      <c r="L7991" s="210" t="s">
        <v>29221</v>
      </c>
      <c r="M7991" s="210" t="s">
        <v>3533</v>
      </c>
      <c r="N7991" s="211">
        <v>70173</v>
      </c>
      <c r="O7991" s="210" t="s">
        <v>6616</v>
      </c>
    </row>
    <row r="7992" spans="1:15" x14ac:dyDescent="0.2">
      <c r="A7992" s="210" t="s">
        <v>31223</v>
      </c>
      <c r="B7992" s="210" t="s">
        <v>5639</v>
      </c>
      <c r="C7992" s="210" t="s">
        <v>31224</v>
      </c>
      <c r="D7992" s="211">
        <v>70173</v>
      </c>
      <c r="E7992" s="210" t="s">
        <v>6616</v>
      </c>
      <c r="F7992" s="210" t="s">
        <v>31225</v>
      </c>
      <c r="G7992" s="210" t="s">
        <v>31226</v>
      </c>
      <c r="H7992" s="210" t="s">
        <v>3730</v>
      </c>
      <c r="I7992" s="210" t="s">
        <v>31371</v>
      </c>
      <c r="J7992" s="210" t="s">
        <v>31372</v>
      </c>
      <c r="K7992" s="210" t="s">
        <v>31373</v>
      </c>
      <c r="L7992" s="210" t="s">
        <v>29221</v>
      </c>
      <c r="M7992" s="210" t="s">
        <v>3533</v>
      </c>
      <c r="N7992" s="211">
        <v>70173</v>
      </c>
      <c r="O7992" s="210" t="s">
        <v>6616</v>
      </c>
    </row>
    <row r="7993" spans="1:15" x14ac:dyDescent="0.2">
      <c r="A7993" s="210" t="s">
        <v>31223</v>
      </c>
      <c r="B7993" s="210" t="s">
        <v>5639</v>
      </c>
      <c r="C7993" s="210" t="s">
        <v>31224</v>
      </c>
      <c r="D7993" s="211">
        <v>70173</v>
      </c>
      <c r="E7993" s="210" t="s">
        <v>6616</v>
      </c>
      <c r="F7993" s="210" t="s">
        <v>31225</v>
      </c>
      <c r="G7993" s="210" t="s">
        <v>31226</v>
      </c>
      <c r="H7993" s="210" t="s">
        <v>3730</v>
      </c>
      <c r="I7993" s="210" t="s">
        <v>31374</v>
      </c>
      <c r="J7993" s="210" t="s">
        <v>31375</v>
      </c>
      <c r="K7993" s="210" t="s">
        <v>31376</v>
      </c>
      <c r="L7993" s="210" t="s">
        <v>29221</v>
      </c>
      <c r="M7993" s="210" t="s">
        <v>3533</v>
      </c>
      <c r="N7993" s="211">
        <v>70173</v>
      </c>
      <c r="O7993" s="210" t="s">
        <v>6616</v>
      </c>
    </row>
    <row r="7994" spans="1:15" x14ac:dyDescent="0.2">
      <c r="A7994" s="210" t="s">
        <v>31223</v>
      </c>
      <c r="B7994" s="210" t="s">
        <v>5639</v>
      </c>
      <c r="C7994" s="210" t="s">
        <v>31224</v>
      </c>
      <c r="D7994" s="211">
        <v>70173</v>
      </c>
      <c r="E7994" s="210" t="s">
        <v>6616</v>
      </c>
      <c r="F7994" s="210" t="s">
        <v>31225</v>
      </c>
      <c r="G7994" s="210" t="s">
        <v>31226</v>
      </c>
      <c r="H7994" s="210" t="s">
        <v>3730</v>
      </c>
      <c r="I7994" s="210" t="s">
        <v>31377</v>
      </c>
      <c r="J7994" s="210" t="s">
        <v>31378</v>
      </c>
      <c r="K7994" s="210" t="s">
        <v>31379</v>
      </c>
      <c r="L7994" s="210" t="s">
        <v>29221</v>
      </c>
      <c r="M7994" s="210" t="s">
        <v>3533</v>
      </c>
      <c r="N7994" s="211">
        <v>70173</v>
      </c>
      <c r="O7994" s="210" t="s">
        <v>6616</v>
      </c>
    </row>
    <row r="7995" spans="1:15" x14ac:dyDescent="0.2">
      <c r="A7995" s="210" t="s">
        <v>31223</v>
      </c>
      <c r="B7995" s="210" t="s">
        <v>5639</v>
      </c>
      <c r="C7995" s="210" t="s">
        <v>31224</v>
      </c>
      <c r="D7995" s="211">
        <v>70173</v>
      </c>
      <c r="E7995" s="210" t="s">
        <v>6616</v>
      </c>
      <c r="F7995" s="210" t="s">
        <v>31225</v>
      </c>
      <c r="G7995" s="210" t="s">
        <v>31226</v>
      </c>
      <c r="H7995" s="210" t="s">
        <v>3730</v>
      </c>
      <c r="I7995" s="210" t="s">
        <v>31380</v>
      </c>
      <c r="J7995" s="210" t="s">
        <v>31381</v>
      </c>
      <c r="K7995" s="210" t="s">
        <v>31382</v>
      </c>
      <c r="L7995" s="210" t="s">
        <v>29221</v>
      </c>
      <c r="M7995" s="210" t="s">
        <v>3533</v>
      </c>
      <c r="N7995" s="211">
        <v>70173</v>
      </c>
      <c r="O7995" s="210" t="s">
        <v>6616</v>
      </c>
    </row>
    <row r="7996" spans="1:15" x14ac:dyDescent="0.2">
      <c r="A7996" s="210" t="s">
        <v>31223</v>
      </c>
      <c r="B7996" s="210" t="s">
        <v>5639</v>
      </c>
      <c r="C7996" s="210" t="s">
        <v>31224</v>
      </c>
      <c r="D7996" s="211">
        <v>70173</v>
      </c>
      <c r="E7996" s="210" t="s">
        <v>6616</v>
      </c>
      <c r="F7996" s="210" t="s">
        <v>31225</v>
      </c>
      <c r="G7996" s="210" t="s">
        <v>31226</v>
      </c>
      <c r="H7996" s="210" t="s">
        <v>3730</v>
      </c>
      <c r="I7996" s="210" t="s">
        <v>31383</v>
      </c>
      <c r="J7996" s="210" t="s">
        <v>31384</v>
      </c>
      <c r="K7996" s="210" t="s">
        <v>31385</v>
      </c>
      <c r="L7996" s="210" t="s">
        <v>29221</v>
      </c>
      <c r="M7996" s="210" t="s">
        <v>3533</v>
      </c>
      <c r="N7996" s="211">
        <v>70173</v>
      </c>
      <c r="O7996" s="210" t="s">
        <v>6616</v>
      </c>
    </row>
    <row r="7997" spans="1:15" x14ac:dyDescent="0.2">
      <c r="A7997" s="210" t="s">
        <v>31223</v>
      </c>
      <c r="B7997" s="210" t="s">
        <v>5639</v>
      </c>
      <c r="C7997" s="210" t="s">
        <v>31224</v>
      </c>
      <c r="D7997" s="211">
        <v>70173</v>
      </c>
      <c r="E7997" s="210" t="s">
        <v>6616</v>
      </c>
      <c r="F7997" s="210" t="s">
        <v>31225</v>
      </c>
      <c r="G7997" s="210" t="s">
        <v>31226</v>
      </c>
      <c r="H7997" s="210" t="s">
        <v>3730</v>
      </c>
      <c r="I7997" s="210" t="s">
        <v>31386</v>
      </c>
      <c r="J7997" s="210" t="s">
        <v>31387</v>
      </c>
      <c r="K7997" s="210" t="s">
        <v>31388</v>
      </c>
      <c r="L7997" s="210" t="s">
        <v>29221</v>
      </c>
      <c r="M7997" s="210" t="s">
        <v>3533</v>
      </c>
      <c r="N7997" s="211">
        <v>70173</v>
      </c>
      <c r="O7997" s="210" t="s">
        <v>6616</v>
      </c>
    </row>
    <row r="7998" spans="1:15" x14ac:dyDescent="0.2">
      <c r="A7998" s="210" t="s">
        <v>31223</v>
      </c>
      <c r="B7998" s="210" t="s">
        <v>5639</v>
      </c>
      <c r="C7998" s="210" t="s">
        <v>31224</v>
      </c>
      <c r="D7998" s="211">
        <v>70173</v>
      </c>
      <c r="E7998" s="210" t="s">
        <v>6616</v>
      </c>
      <c r="F7998" s="210" t="s">
        <v>31225</v>
      </c>
      <c r="G7998" s="210" t="s">
        <v>31226</v>
      </c>
      <c r="H7998" s="210" t="s">
        <v>3730</v>
      </c>
      <c r="I7998" s="210" t="s">
        <v>31389</v>
      </c>
      <c r="J7998" s="210" t="s">
        <v>31390</v>
      </c>
      <c r="K7998" s="210" t="s">
        <v>31391</v>
      </c>
      <c r="L7998" s="210" t="s">
        <v>29221</v>
      </c>
      <c r="M7998" s="210" t="s">
        <v>3533</v>
      </c>
      <c r="N7998" s="211">
        <v>70173</v>
      </c>
      <c r="O7998" s="210" t="s">
        <v>6616</v>
      </c>
    </row>
    <row r="7999" spans="1:15" x14ac:dyDescent="0.2">
      <c r="A7999" s="210" t="s">
        <v>31223</v>
      </c>
      <c r="B7999" s="210" t="s">
        <v>5639</v>
      </c>
      <c r="C7999" s="210" t="s">
        <v>31224</v>
      </c>
      <c r="D7999" s="211">
        <v>70173</v>
      </c>
      <c r="E7999" s="210" t="s">
        <v>6616</v>
      </c>
      <c r="F7999" s="210" t="s">
        <v>31225</v>
      </c>
      <c r="G7999" s="210" t="s">
        <v>31226</v>
      </c>
      <c r="H7999" s="210" t="s">
        <v>3730</v>
      </c>
      <c r="I7999" s="210" t="s">
        <v>31392</v>
      </c>
      <c r="J7999" s="210" t="s">
        <v>31393</v>
      </c>
      <c r="K7999" s="210" t="s">
        <v>31394</v>
      </c>
      <c r="L7999" s="210" t="s">
        <v>29221</v>
      </c>
      <c r="M7999" s="210" t="s">
        <v>3533</v>
      </c>
      <c r="N7999" s="211">
        <v>70173</v>
      </c>
      <c r="O7999" s="210" t="s">
        <v>6616</v>
      </c>
    </row>
    <row r="8000" spans="1:15" x14ac:dyDescent="0.2">
      <c r="A8000" s="210" t="s">
        <v>31223</v>
      </c>
      <c r="B8000" s="210" t="s">
        <v>5639</v>
      </c>
      <c r="C8000" s="210" t="s">
        <v>31224</v>
      </c>
      <c r="D8000" s="211">
        <v>70173</v>
      </c>
      <c r="E8000" s="210" t="s">
        <v>6616</v>
      </c>
      <c r="F8000" s="210" t="s">
        <v>31225</v>
      </c>
      <c r="G8000" s="210" t="s">
        <v>31226</v>
      </c>
      <c r="H8000" s="210" t="s">
        <v>3730</v>
      </c>
      <c r="I8000" s="210" t="s">
        <v>31395</v>
      </c>
      <c r="J8000" s="210" t="s">
        <v>31396</v>
      </c>
      <c r="K8000" s="210" t="s">
        <v>31397</v>
      </c>
      <c r="L8000" s="210" t="s">
        <v>29221</v>
      </c>
      <c r="M8000" s="210" t="s">
        <v>3533</v>
      </c>
      <c r="N8000" s="211">
        <v>70173</v>
      </c>
      <c r="O8000" s="210" t="s">
        <v>6616</v>
      </c>
    </row>
    <row r="8001" spans="1:15" x14ac:dyDescent="0.2">
      <c r="A8001" s="210" t="s">
        <v>31223</v>
      </c>
      <c r="B8001" s="210" t="s">
        <v>5639</v>
      </c>
      <c r="C8001" s="210" t="s">
        <v>31224</v>
      </c>
      <c r="D8001" s="211">
        <v>70173</v>
      </c>
      <c r="E8001" s="210" t="s">
        <v>6616</v>
      </c>
      <c r="F8001" s="210" t="s">
        <v>31225</v>
      </c>
      <c r="G8001" s="210" t="s">
        <v>31226</v>
      </c>
      <c r="H8001" s="210" t="s">
        <v>3730</v>
      </c>
      <c r="I8001" s="210" t="s">
        <v>31398</v>
      </c>
      <c r="J8001" s="210" t="s">
        <v>31399</v>
      </c>
      <c r="K8001" s="210" t="s">
        <v>31400</v>
      </c>
      <c r="L8001" s="210" t="s">
        <v>29221</v>
      </c>
      <c r="M8001" s="210" t="s">
        <v>3533</v>
      </c>
      <c r="N8001" s="211">
        <v>70173</v>
      </c>
      <c r="O8001" s="210" t="s">
        <v>6616</v>
      </c>
    </row>
    <row r="8002" spans="1:15" x14ac:dyDescent="0.2">
      <c r="A8002" s="210" t="s">
        <v>31223</v>
      </c>
      <c r="B8002" s="210" t="s">
        <v>5639</v>
      </c>
      <c r="C8002" s="210" t="s">
        <v>31224</v>
      </c>
      <c r="D8002" s="211">
        <v>70173</v>
      </c>
      <c r="E8002" s="210" t="s">
        <v>6616</v>
      </c>
      <c r="F8002" s="210" t="s">
        <v>31225</v>
      </c>
      <c r="G8002" s="210" t="s">
        <v>31226</v>
      </c>
      <c r="H8002" s="210" t="s">
        <v>3730</v>
      </c>
      <c r="I8002" s="210" t="s">
        <v>31401</v>
      </c>
      <c r="J8002" s="210" t="s">
        <v>31402</v>
      </c>
      <c r="K8002" s="210" t="s">
        <v>31403</v>
      </c>
      <c r="L8002" s="210" t="s">
        <v>29221</v>
      </c>
      <c r="M8002" s="210" t="s">
        <v>3533</v>
      </c>
      <c r="N8002" s="211">
        <v>70173</v>
      </c>
      <c r="O8002" s="210" t="s">
        <v>6616</v>
      </c>
    </row>
    <row r="8003" spans="1:15" x14ac:dyDescent="0.2">
      <c r="A8003" s="210" t="s">
        <v>31223</v>
      </c>
      <c r="B8003" s="210" t="s">
        <v>5639</v>
      </c>
      <c r="C8003" s="210" t="s">
        <v>31224</v>
      </c>
      <c r="D8003" s="211">
        <v>70173</v>
      </c>
      <c r="E8003" s="210" t="s">
        <v>6616</v>
      </c>
      <c r="F8003" s="210" t="s">
        <v>31225</v>
      </c>
      <c r="G8003" s="210" t="s">
        <v>31226</v>
      </c>
      <c r="H8003" s="210" t="s">
        <v>3730</v>
      </c>
      <c r="I8003" s="210" t="s">
        <v>31404</v>
      </c>
      <c r="J8003" s="210" t="s">
        <v>31405</v>
      </c>
      <c r="K8003" s="210" t="s">
        <v>31406</v>
      </c>
      <c r="L8003" s="210" t="s">
        <v>29221</v>
      </c>
      <c r="M8003" s="210" t="s">
        <v>3533</v>
      </c>
      <c r="N8003" s="211">
        <v>70173</v>
      </c>
      <c r="O8003" s="210" t="s">
        <v>6616</v>
      </c>
    </row>
    <row r="8004" spans="1:15" x14ac:dyDescent="0.2">
      <c r="A8004" s="210" t="s">
        <v>31223</v>
      </c>
      <c r="B8004" s="210" t="s">
        <v>5639</v>
      </c>
      <c r="C8004" s="210" t="s">
        <v>31224</v>
      </c>
      <c r="D8004" s="211">
        <v>70173</v>
      </c>
      <c r="E8004" s="210" t="s">
        <v>6616</v>
      </c>
      <c r="F8004" s="210" t="s">
        <v>31225</v>
      </c>
      <c r="G8004" s="210" t="s">
        <v>31226</v>
      </c>
      <c r="H8004" s="210" t="s">
        <v>3730</v>
      </c>
      <c r="I8004" s="210" t="s">
        <v>31407</v>
      </c>
      <c r="J8004" s="210" t="s">
        <v>31408</v>
      </c>
      <c r="K8004" s="210" t="s">
        <v>31409</v>
      </c>
      <c r="L8004" s="210" t="s">
        <v>29221</v>
      </c>
      <c r="M8004" s="210" t="s">
        <v>3533</v>
      </c>
      <c r="N8004" s="211">
        <v>70173</v>
      </c>
      <c r="O8004" s="210" t="s">
        <v>6616</v>
      </c>
    </row>
    <row r="8005" spans="1:15" x14ac:dyDescent="0.2">
      <c r="A8005" s="210" t="s">
        <v>31223</v>
      </c>
      <c r="B8005" s="210" t="s">
        <v>5639</v>
      </c>
      <c r="C8005" s="210" t="s">
        <v>31224</v>
      </c>
      <c r="D8005" s="211">
        <v>70173</v>
      </c>
      <c r="E8005" s="210" t="s">
        <v>6616</v>
      </c>
      <c r="F8005" s="210" t="s">
        <v>31225</v>
      </c>
      <c r="G8005" s="210" t="s">
        <v>31226</v>
      </c>
      <c r="H8005" s="210" t="s">
        <v>3730</v>
      </c>
      <c r="I8005" s="210" t="s">
        <v>31410</v>
      </c>
      <c r="J8005" s="210" t="s">
        <v>31411</v>
      </c>
      <c r="K8005" s="210" t="s">
        <v>31412</v>
      </c>
      <c r="L8005" s="210" t="s">
        <v>29221</v>
      </c>
      <c r="M8005" s="210" t="s">
        <v>3533</v>
      </c>
      <c r="N8005" s="211">
        <v>70173</v>
      </c>
      <c r="O8005" s="210" t="s">
        <v>6616</v>
      </c>
    </row>
    <row r="8006" spans="1:15" x14ac:dyDescent="0.2">
      <c r="A8006" s="210" t="s">
        <v>31223</v>
      </c>
      <c r="B8006" s="210" t="s">
        <v>5639</v>
      </c>
      <c r="C8006" s="210" t="s">
        <v>31224</v>
      </c>
      <c r="D8006" s="211">
        <v>70173</v>
      </c>
      <c r="E8006" s="210" t="s">
        <v>6616</v>
      </c>
      <c r="F8006" s="210" t="s">
        <v>31225</v>
      </c>
      <c r="G8006" s="210" t="s">
        <v>31226</v>
      </c>
      <c r="H8006" s="210" t="s">
        <v>3730</v>
      </c>
      <c r="I8006" s="210" t="s">
        <v>31413</v>
      </c>
      <c r="J8006" s="210" t="s">
        <v>31414</v>
      </c>
      <c r="K8006" s="210" t="s">
        <v>31415</v>
      </c>
      <c r="L8006" s="210" t="s">
        <v>29221</v>
      </c>
      <c r="M8006" s="210" t="s">
        <v>3533</v>
      </c>
      <c r="N8006" s="211">
        <v>70173</v>
      </c>
      <c r="O8006" s="210" t="s">
        <v>6616</v>
      </c>
    </row>
    <row r="8007" spans="1:15" x14ac:dyDescent="0.2">
      <c r="A8007" s="210" t="s">
        <v>31223</v>
      </c>
      <c r="B8007" s="210" t="s">
        <v>5639</v>
      </c>
      <c r="C8007" s="210" t="s">
        <v>31224</v>
      </c>
      <c r="D8007" s="211">
        <v>70173</v>
      </c>
      <c r="E8007" s="210" t="s">
        <v>6616</v>
      </c>
      <c r="F8007" s="210" t="s">
        <v>31225</v>
      </c>
      <c r="G8007" s="210" t="s">
        <v>31226</v>
      </c>
      <c r="H8007" s="210" t="s">
        <v>3730</v>
      </c>
      <c r="I8007" s="210" t="s">
        <v>31416</v>
      </c>
      <c r="J8007" s="210" t="s">
        <v>31417</v>
      </c>
      <c r="K8007" s="210" t="s">
        <v>31418</v>
      </c>
      <c r="L8007" s="210" t="s">
        <v>29221</v>
      </c>
      <c r="M8007" s="210" t="s">
        <v>3533</v>
      </c>
      <c r="N8007" s="211">
        <v>70173</v>
      </c>
      <c r="O8007" s="210" t="s">
        <v>6616</v>
      </c>
    </row>
    <row r="8008" spans="1:15" x14ac:dyDescent="0.2">
      <c r="A8008" s="210" t="s">
        <v>31223</v>
      </c>
      <c r="B8008" s="210" t="s">
        <v>5639</v>
      </c>
      <c r="C8008" s="210" t="s">
        <v>31224</v>
      </c>
      <c r="D8008" s="211">
        <v>70173</v>
      </c>
      <c r="E8008" s="210" t="s">
        <v>6616</v>
      </c>
      <c r="F8008" s="210" t="s">
        <v>31225</v>
      </c>
      <c r="G8008" s="210" t="s">
        <v>31226</v>
      </c>
      <c r="H8008" s="210" t="s">
        <v>3730</v>
      </c>
      <c r="I8008" s="210" t="s">
        <v>31419</v>
      </c>
      <c r="J8008" s="210" t="s">
        <v>31420</v>
      </c>
      <c r="K8008" s="210" t="s">
        <v>31421</v>
      </c>
      <c r="L8008" s="210" t="s">
        <v>29221</v>
      </c>
      <c r="M8008" s="210" t="s">
        <v>3533</v>
      </c>
      <c r="N8008" s="211">
        <v>70173</v>
      </c>
      <c r="O8008" s="210" t="s">
        <v>6616</v>
      </c>
    </row>
    <row r="8009" spans="1:15" x14ac:dyDescent="0.2">
      <c r="A8009" s="210" t="s">
        <v>31223</v>
      </c>
      <c r="B8009" s="210" t="s">
        <v>5639</v>
      </c>
      <c r="C8009" s="210" t="s">
        <v>31224</v>
      </c>
      <c r="D8009" s="211">
        <v>70173</v>
      </c>
      <c r="E8009" s="210" t="s">
        <v>6616</v>
      </c>
      <c r="F8009" s="210" t="s">
        <v>31225</v>
      </c>
      <c r="G8009" s="210" t="s">
        <v>31226</v>
      </c>
      <c r="H8009" s="210" t="s">
        <v>3730</v>
      </c>
      <c r="I8009" s="210" t="s">
        <v>31422</v>
      </c>
      <c r="J8009" s="210" t="s">
        <v>31423</v>
      </c>
      <c r="K8009" s="210" t="s">
        <v>31424</v>
      </c>
      <c r="L8009" s="210" t="s">
        <v>29221</v>
      </c>
      <c r="M8009" s="210" t="s">
        <v>3533</v>
      </c>
      <c r="N8009" s="211">
        <v>70173</v>
      </c>
      <c r="O8009" s="210" t="s">
        <v>6616</v>
      </c>
    </row>
    <row r="8010" spans="1:15" x14ac:dyDescent="0.2">
      <c r="A8010" s="210" t="s">
        <v>31223</v>
      </c>
      <c r="B8010" s="210" t="s">
        <v>5639</v>
      </c>
      <c r="C8010" s="210" t="s">
        <v>31224</v>
      </c>
      <c r="D8010" s="211">
        <v>70173</v>
      </c>
      <c r="E8010" s="210" t="s">
        <v>6616</v>
      </c>
      <c r="F8010" s="210" t="s">
        <v>31225</v>
      </c>
      <c r="G8010" s="210" t="s">
        <v>31226</v>
      </c>
      <c r="H8010" s="210" t="s">
        <v>3730</v>
      </c>
      <c r="I8010" s="210" t="s">
        <v>31425</v>
      </c>
      <c r="J8010" s="210" t="s">
        <v>31426</v>
      </c>
      <c r="K8010" s="210" t="s">
        <v>31427</v>
      </c>
      <c r="L8010" s="210" t="s">
        <v>29221</v>
      </c>
      <c r="M8010" s="210" t="s">
        <v>3533</v>
      </c>
      <c r="N8010" s="211">
        <v>70173</v>
      </c>
      <c r="O8010" s="210" t="s">
        <v>6616</v>
      </c>
    </row>
    <row r="8011" spans="1:15" x14ac:dyDescent="0.2">
      <c r="A8011" s="210" t="s">
        <v>31223</v>
      </c>
      <c r="B8011" s="210" t="s">
        <v>5639</v>
      </c>
      <c r="C8011" s="210" t="s">
        <v>31224</v>
      </c>
      <c r="D8011" s="211">
        <v>70173</v>
      </c>
      <c r="E8011" s="210" t="s">
        <v>6616</v>
      </c>
      <c r="F8011" s="210" t="s">
        <v>31225</v>
      </c>
      <c r="G8011" s="210" t="s">
        <v>31226</v>
      </c>
      <c r="H8011" s="210" t="s">
        <v>3730</v>
      </c>
      <c r="I8011" s="210" t="s">
        <v>31428</v>
      </c>
      <c r="J8011" s="210" t="s">
        <v>31429</v>
      </c>
      <c r="K8011" s="210" t="s">
        <v>31430</v>
      </c>
      <c r="L8011" s="210" t="s">
        <v>29221</v>
      </c>
      <c r="M8011" s="210" t="s">
        <v>3533</v>
      </c>
      <c r="N8011" s="211">
        <v>70173</v>
      </c>
      <c r="O8011" s="210" t="s">
        <v>6616</v>
      </c>
    </row>
    <row r="8012" spans="1:15" x14ac:dyDescent="0.2">
      <c r="A8012" s="210" t="s">
        <v>31223</v>
      </c>
      <c r="B8012" s="210" t="s">
        <v>5639</v>
      </c>
      <c r="C8012" s="210" t="s">
        <v>31224</v>
      </c>
      <c r="D8012" s="211">
        <v>70173</v>
      </c>
      <c r="E8012" s="210" t="s">
        <v>6616</v>
      </c>
      <c r="F8012" s="210" t="s">
        <v>31225</v>
      </c>
      <c r="G8012" s="210" t="s">
        <v>31226</v>
      </c>
      <c r="H8012" s="210" t="s">
        <v>3730</v>
      </c>
      <c r="I8012" s="210" t="s">
        <v>31431</v>
      </c>
      <c r="J8012" s="210" t="s">
        <v>31432</v>
      </c>
      <c r="K8012" s="210" t="s">
        <v>31433</v>
      </c>
      <c r="L8012" s="210" t="s">
        <v>29221</v>
      </c>
      <c r="M8012" s="210" t="s">
        <v>3533</v>
      </c>
      <c r="N8012" s="211">
        <v>70173</v>
      </c>
      <c r="O8012" s="210" t="s">
        <v>6616</v>
      </c>
    </row>
    <row r="8013" spans="1:15" x14ac:dyDescent="0.2">
      <c r="A8013" s="210" t="s">
        <v>31223</v>
      </c>
      <c r="B8013" s="210" t="s">
        <v>5639</v>
      </c>
      <c r="C8013" s="210" t="s">
        <v>31224</v>
      </c>
      <c r="D8013" s="211">
        <v>70173</v>
      </c>
      <c r="E8013" s="210" t="s">
        <v>6616</v>
      </c>
      <c r="F8013" s="210" t="s">
        <v>31225</v>
      </c>
      <c r="G8013" s="210" t="s">
        <v>31226</v>
      </c>
      <c r="H8013" s="210" t="s">
        <v>3730</v>
      </c>
      <c r="I8013" s="210" t="s">
        <v>31434</v>
      </c>
      <c r="J8013" s="210" t="s">
        <v>31435</v>
      </c>
      <c r="K8013" s="210" t="s">
        <v>31436</v>
      </c>
      <c r="L8013" s="210" t="s">
        <v>29221</v>
      </c>
      <c r="M8013" s="210" t="s">
        <v>3533</v>
      </c>
      <c r="N8013" s="211">
        <v>70173</v>
      </c>
      <c r="O8013" s="210" t="s">
        <v>6616</v>
      </c>
    </row>
    <row r="8014" spans="1:15" x14ac:dyDescent="0.2">
      <c r="A8014" s="210" t="s">
        <v>31223</v>
      </c>
      <c r="B8014" s="210" t="s">
        <v>5639</v>
      </c>
      <c r="C8014" s="210" t="s">
        <v>31224</v>
      </c>
      <c r="D8014" s="211">
        <v>70173</v>
      </c>
      <c r="E8014" s="210" t="s">
        <v>6616</v>
      </c>
      <c r="F8014" s="210" t="s">
        <v>31225</v>
      </c>
      <c r="G8014" s="210" t="s">
        <v>31226</v>
      </c>
      <c r="H8014" s="210" t="s">
        <v>3730</v>
      </c>
      <c r="I8014" s="210" t="s">
        <v>31437</v>
      </c>
      <c r="J8014" s="210" t="s">
        <v>31438</v>
      </c>
      <c r="K8014" s="210" t="s">
        <v>31439</v>
      </c>
      <c r="L8014" s="210" t="s">
        <v>29221</v>
      </c>
      <c r="M8014" s="210" t="s">
        <v>3533</v>
      </c>
      <c r="N8014" s="211">
        <v>70173</v>
      </c>
      <c r="O8014" s="210" t="s">
        <v>6616</v>
      </c>
    </row>
    <row r="8015" spans="1:15" x14ac:dyDescent="0.2">
      <c r="A8015" s="210" t="s">
        <v>31223</v>
      </c>
      <c r="B8015" s="210" t="s">
        <v>5639</v>
      </c>
      <c r="C8015" s="210" t="s">
        <v>31224</v>
      </c>
      <c r="D8015" s="211">
        <v>70173</v>
      </c>
      <c r="E8015" s="210" t="s">
        <v>6616</v>
      </c>
      <c r="F8015" s="210" t="s">
        <v>31225</v>
      </c>
      <c r="G8015" s="210" t="s">
        <v>31226</v>
      </c>
      <c r="H8015" s="210" t="s">
        <v>3730</v>
      </c>
      <c r="I8015" s="210" t="s">
        <v>31440</v>
      </c>
      <c r="J8015" s="210" t="s">
        <v>31441</v>
      </c>
      <c r="K8015" s="210" t="s">
        <v>31442</v>
      </c>
      <c r="L8015" s="210" t="s">
        <v>29221</v>
      </c>
      <c r="M8015" s="210" t="s">
        <v>3533</v>
      </c>
      <c r="N8015" s="211">
        <v>70173</v>
      </c>
      <c r="O8015" s="210" t="s">
        <v>6616</v>
      </c>
    </row>
    <row r="8016" spans="1:15" x14ac:dyDescent="0.2">
      <c r="A8016" s="210" t="s">
        <v>31223</v>
      </c>
      <c r="B8016" s="210" t="s">
        <v>5639</v>
      </c>
      <c r="C8016" s="210" t="s">
        <v>31224</v>
      </c>
      <c r="D8016" s="211">
        <v>70173</v>
      </c>
      <c r="E8016" s="210" t="s">
        <v>6616</v>
      </c>
      <c r="F8016" s="210" t="s">
        <v>31225</v>
      </c>
      <c r="G8016" s="210" t="s">
        <v>31226</v>
      </c>
      <c r="H8016" s="210" t="s">
        <v>3730</v>
      </c>
      <c r="I8016" s="210" t="s">
        <v>31443</v>
      </c>
      <c r="J8016" s="210" t="s">
        <v>31444</v>
      </c>
      <c r="K8016" s="210" t="s">
        <v>31445</v>
      </c>
      <c r="L8016" s="210" t="s">
        <v>29221</v>
      </c>
      <c r="M8016" s="210" t="s">
        <v>3533</v>
      </c>
      <c r="N8016" s="211">
        <v>70173</v>
      </c>
      <c r="O8016" s="210" t="s">
        <v>6616</v>
      </c>
    </row>
    <row r="8017" spans="1:15" x14ac:dyDescent="0.2">
      <c r="A8017" s="210" t="s">
        <v>31223</v>
      </c>
      <c r="B8017" s="210" t="s">
        <v>5639</v>
      </c>
      <c r="C8017" s="210" t="s">
        <v>31224</v>
      </c>
      <c r="D8017" s="211">
        <v>70173</v>
      </c>
      <c r="E8017" s="210" t="s">
        <v>6616</v>
      </c>
      <c r="F8017" s="210" t="s">
        <v>31225</v>
      </c>
      <c r="G8017" s="210" t="s">
        <v>31226</v>
      </c>
      <c r="H8017" s="210" t="s">
        <v>3730</v>
      </c>
      <c r="I8017" s="210" t="s">
        <v>31446</v>
      </c>
      <c r="J8017" s="210" t="s">
        <v>31447</v>
      </c>
      <c r="K8017" s="210" t="s">
        <v>31448</v>
      </c>
      <c r="L8017" s="210" t="s">
        <v>29221</v>
      </c>
      <c r="M8017" s="210" t="s">
        <v>3533</v>
      </c>
      <c r="N8017" s="211">
        <v>70173</v>
      </c>
      <c r="O8017" s="210" t="s">
        <v>6616</v>
      </c>
    </row>
    <row r="8018" spans="1:15" x14ac:dyDescent="0.2">
      <c r="A8018" s="210" t="s">
        <v>31223</v>
      </c>
      <c r="B8018" s="210" t="s">
        <v>5639</v>
      </c>
      <c r="C8018" s="210" t="s">
        <v>31224</v>
      </c>
      <c r="D8018" s="211">
        <v>70173</v>
      </c>
      <c r="E8018" s="210" t="s">
        <v>6616</v>
      </c>
      <c r="F8018" s="210" t="s">
        <v>31225</v>
      </c>
      <c r="G8018" s="210" t="s">
        <v>31226</v>
      </c>
      <c r="H8018" s="210" t="s">
        <v>3730</v>
      </c>
      <c r="I8018" s="210" t="s">
        <v>31449</v>
      </c>
      <c r="J8018" s="210" t="s">
        <v>31450</v>
      </c>
      <c r="K8018" s="210" t="s">
        <v>31451</v>
      </c>
      <c r="L8018" s="210" t="s">
        <v>29221</v>
      </c>
      <c r="M8018" s="210" t="s">
        <v>3533</v>
      </c>
      <c r="N8018" s="211">
        <v>70173</v>
      </c>
      <c r="O8018" s="210" t="s">
        <v>6616</v>
      </c>
    </row>
    <row r="8019" spans="1:15" x14ac:dyDescent="0.2">
      <c r="A8019" s="210" t="s">
        <v>31223</v>
      </c>
      <c r="B8019" s="210" t="s">
        <v>5639</v>
      </c>
      <c r="C8019" s="210" t="s">
        <v>31224</v>
      </c>
      <c r="D8019" s="211">
        <v>70173</v>
      </c>
      <c r="E8019" s="210" t="s">
        <v>6616</v>
      </c>
      <c r="F8019" s="210" t="s">
        <v>31225</v>
      </c>
      <c r="G8019" s="210" t="s">
        <v>31226</v>
      </c>
      <c r="H8019" s="210" t="s">
        <v>3730</v>
      </c>
      <c r="I8019" s="210" t="s">
        <v>31452</v>
      </c>
      <c r="J8019" s="210" t="s">
        <v>31453</v>
      </c>
      <c r="K8019" s="210" t="s">
        <v>31454</v>
      </c>
      <c r="L8019" s="210" t="s">
        <v>29221</v>
      </c>
      <c r="M8019" s="210" t="s">
        <v>3533</v>
      </c>
      <c r="N8019" s="211">
        <v>70173</v>
      </c>
      <c r="O8019" s="210" t="s">
        <v>6616</v>
      </c>
    </row>
    <row r="8020" spans="1:15" x14ac:dyDescent="0.2">
      <c r="A8020" s="210" t="s">
        <v>31223</v>
      </c>
      <c r="B8020" s="210" t="s">
        <v>5639</v>
      </c>
      <c r="C8020" s="210" t="s">
        <v>31224</v>
      </c>
      <c r="D8020" s="211">
        <v>70173</v>
      </c>
      <c r="E8020" s="210" t="s">
        <v>6616</v>
      </c>
      <c r="F8020" s="210" t="s">
        <v>31225</v>
      </c>
      <c r="G8020" s="210" t="s">
        <v>31226</v>
      </c>
      <c r="H8020" s="210" t="s">
        <v>3730</v>
      </c>
      <c r="I8020" s="210" t="s">
        <v>31455</v>
      </c>
      <c r="J8020" s="210" t="s">
        <v>31456</v>
      </c>
      <c r="K8020" s="210" t="s">
        <v>31457</v>
      </c>
      <c r="L8020" s="210" t="s">
        <v>29221</v>
      </c>
      <c r="M8020" s="210" t="s">
        <v>3533</v>
      </c>
      <c r="N8020" s="211">
        <v>70173</v>
      </c>
      <c r="O8020" s="210" t="s">
        <v>6616</v>
      </c>
    </row>
    <row r="8021" spans="1:15" x14ac:dyDescent="0.2">
      <c r="A8021" s="210" t="s">
        <v>31223</v>
      </c>
      <c r="B8021" s="210" t="s">
        <v>5639</v>
      </c>
      <c r="C8021" s="210" t="s">
        <v>31224</v>
      </c>
      <c r="D8021" s="211">
        <v>70173</v>
      </c>
      <c r="E8021" s="210" t="s">
        <v>6616</v>
      </c>
      <c r="F8021" s="210" t="s">
        <v>31225</v>
      </c>
      <c r="G8021" s="210" t="s">
        <v>31226</v>
      </c>
      <c r="H8021" s="210" t="s">
        <v>3730</v>
      </c>
      <c r="I8021" s="210" t="s">
        <v>31458</v>
      </c>
      <c r="J8021" s="210" t="s">
        <v>31459</v>
      </c>
      <c r="K8021" s="210" t="s">
        <v>31460</v>
      </c>
      <c r="L8021" s="210" t="s">
        <v>29221</v>
      </c>
      <c r="M8021" s="210" t="s">
        <v>3533</v>
      </c>
      <c r="N8021" s="211">
        <v>70173</v>
      </c>
      <c r="O8021" s="210" t="s">
        <v>6616</v>
      </c>
    </row>
    <row r="8022" spans="1:15" x14ac:dyDescent="0.2">
      <c r="A8022" s="210" t="s">
        <v>31223</v>
      </c>
      <c r="B8022" s="210" t="s">
        <v>5639</v>
      </c>
      <c r="C8022" s="210" t="s">
        <v>31224</v>
      </c>
      <c r="D8022" s="211">
        <v>70173</v>
      </c>
      <c r="E8022" s="210" t="s">
        <v>6616</v>
      </c>
      <c r="F8022" s="210" t="s">
        <v>31225</v>
      </c>
      <c r="G8022" s="210" t="s">
        <v>31226</v>
      </c>
      <c r="H8022" s="210" t="s">
        <v>3730</v>
      </c>
      <c r="I8022" s="210" t="s">
        <v>31461</v>
      </c>
      <c r="J8022" s="210" t="s">
        <v>31462</v>
      </c>
      <c r="K8022" s="210" t="s">
        <v>31463</v>
      </c>
      <c r="L8022" s="210" t="s">
        <v>29221</v>
      </c>
      <c r="M8022" s="210" t="s">
        <v>3533</v>
      </c>
      <c r="N8022" s="211">
        <v>70173</v>
      </c>
      <c r="O8022" s="210" t="s">
        <v>6616</v>
      </c>
    </row>
    <row r="8023" spans="1:15" x14ac:dyDescent="0.2">
      <c r="A8023" s="210" t="s">
        <v>31223</v>
      </c>
      <c r="B8023" s="210" t="s">
        <v>5639</v>
      </c>
      <c r="C8023" s="210" t="s">
        <v>31224</v>
      </c>
      <c r="D8023" s="211">
        <v>70173</v>
      </c>
      <c r="E8023" s="210" t="s">
        <v>6616</v>
      </c>
      <c r="F8023" s="210" t="s">
        <v>31225</v>
      </c>
      <c r="G8023" s="210" t="s">
        <v>31226</v>
      </c>
      <c r="H8023" s="210" t="s">
        <v>3730</v>
      </c>
      <c r="I8023" s="210" t="s">
        <v>31464</v>
      </c>
      <c r="J8023" s="210" t="s">
        <v>31465</v>
      </c>
      <c r="K8023" s="210" t="s">
        <v>31466</v>
      </c>
      <c r="L8023" s="210" t="s">
        <v>29221</v>
      </c>
      <c r="M8023" s="210" t="s">
        <v>3533</v>
      </c>
      <c r="N8023" s="211">
        <v>70173</v>
      </c>
      <c r="O8023" s="210" t="s">
        <v>6616</v>
      </c>
    </row>
    <row r="8024" spans="1:15" x14ac:dyDescent="0.2">
      <c r="A8024" s="210" t="s">
        <v>31223</v>
      </c>
      <c r="B8024" s="210" t="s">
        <v>5639</v>
      </c>
      <c r="C8024" s="210" t="s">
        <v>31224</v>
      </c>
      <c r="D8024" s="211">
        <v>70173</v>
      </c>
      <c r="E8024" s="210" t="s">
        <v>6616</v>
      </c>
      <c r="F8024" s="210" t="s">
        <v>31225</v>
      </c>
      <c r="G8024" s="210" t="s">
        <v>31226</v>
      </c>
      <c r="H8024" s="210" t="s">
        <v>3730</v>
      </c>
      <c r="I8024" s="210" t="s">
        <v>31467</v>
      </c>
      <c r="J8024" s="210" t="s">
        <v>31468</v>
      </c>
      <c r="K8024" s="210" t="s">
        <v>31469</v>
      </c>
      <c r="L8024" s="210" t="s">
        <v>29221</v>
      </c>
      <c r="M8024" s="210" t="s">
        <v>3533</v>
      </c>
      <c r="N8024" s="211">
        <v>70173</v>
      </c>
      <c r="O8024" s="210" t="s">
        <v>6616</v>
      </c>
    </row>
    <row r="8025" spans="1:15" x14ac:dyDescent="0.2">
      <c r="A8025" s="210" t="s">
        <v>31223</v>
      </c>
      <c r="B8025" s="210" t="s">
        <v>5639</v>
      </c>
      <c r="C8025" s="210" t="s">
        <v>31224</v>
      </c>
      <c r="D8025" s="211">
        <v>70173</v>
      </c>
      <c r="E8025" s="210" t="s">
        <v>6616</v>
      </c>
      <c r="F8025" s="210" t="s">
        <v>31225</v>
      </c>
      <c r="G8025" s="210" t="s">
        <v>31226</v>
      </c>
      <c r="H8025" s="210" t="s">
        <v>3730</v>
      </c>
      <c r="I8025" s="210" t="s">
        <v>31470</v>
      </c>
      <c r="J8025" s="210" t="s">
        <v>31471</v>
      </c>
      <c r="K8025" s="210" t="s">
        <v>31472</v>
      </c>
      <c r="L8025" s="210" t="s">
        <v>29221</v>
      </c>
      <c r="M8025" s="210" t="s">
        <v>3533</v>
      </c>
      <c r="N8025" s="211">
        <v>70173</v>
      </c>
      <c r="O8025" s="210" t="s">
        <v>6616</v>
      </c>
    </row>
    <row r="8026" spans="1:15" x14ac:dyDescent="0.2">
      <c r="A8026" s="210" t="s">
        <v>31223</v>
      </c>
      <c r="B8026" s="210" t="s">
        <v>5639</v>
      </c>
      <c r="C8026" s="210" t="s">
        <v>31224</v>
      </c>
      <c r="D8026" s="211">
        <v>70173</v>
      </c>
      <c r="E8026" s="210" t="s">
        <v>6616</v>
      </c>
      <c r="F8026" s="210" t="s">
        <v>31225</v>
      </c>
      <c r="G8026" s="210" t="s">
        <v>31226</v>
      </c>
      <c r="H8026" s="210" t="s">
        <v>3730</v>
      </c>
      <c r="I8026" s="210" t="s">
        <v>31473</v>
      </c>
      <c r="J8026" s="210" t="s">
        <v>31474</v>
      </c>
      <c r="K8026" s="210" t="s">
        <v>31475</v>
      </c>
      <c r="L8026" s="210" t="s">
        <v>29221</v>
      </c>
      <c r="M8026" s="210" t="s">
        <v>3533</v>
      </c>
      <c r="N8026" s="211">
        <v>70173</v>
      </c>
      <c r="O8026" s="210" t="s">
        <v>6616</v>
      </c>
    </row>
    <row r="8027" spans="1:15" x14ac:dyDescent="0.2">
      <c r="A8027" s="210" t="s">
        <v>31223</v>
      </c>
      <c r="B8027" s="210" t="s">
        <v>5639</v>
      </c>
      <c r="C8027" s="210" t="s">
        <v>31224</v>
      </c>
      <c r="D8027" s="211">
        <v>70173</v>
      </c>
      <c r="E8027" s="210" t="s">
        <v>6616</v>
      </c>
      <c r="F8027" s="210" t="s">
        <v>31225</v>
      </c>
      <c r="G8027" s="210" t="s">
        <v>31226</v>
      </c>
      <c r="H8027" s="210" t="s">
        <v>3730</v>
      </c>
      <c r="I8027" s="210" t="s">
        <v>31476</v>
      </c>
      <c r="J8027" s="210" t="s">
        <v>31477</v>
      </c>
      <c r="K8027" s="210" t="s">
        <v>31478</v>
      </c>
      <c r="L8027" s="210" t="s">
        <v>29221</v>
      </c>
      <c r="M8027" s="210" t="s">
        <v>3533</v>
      </c>
      <c r="N8027" s="211">
        <v>70173</v>
      </c>
      <c r="O8027" s="210" t="s">
        <v>6616</v>
      </c>
    </row>
    <row r="8028" spans="1:15" x14ac:dyDescent="0.2">
      <c r="A8028" s="210" t="s">
        <v>31223</v>
      </c>
      <c r="B8028" s="210" t="s">
        <v>5639</v>
      </c>
      <c r="C8028" s="210" t="s">
        <v>31224</v>
      </c>
      <c r="D8028" s="211">
        <v>70173</v>
      </c>
      <c r="E8028" s="210" t="s">
        <v>6616</v>
      </c>
      <c r="F8028" s="210" t="s">
        <v>31225</v>
      </c>
      <c r="G8028" s="210" t="s">
        <v>31226</v>
      </c>
      <c r="H8028" s="210" t="s">
        <v>3730</v>
      </c>
      <c r="I8028" s="210" t="s">
        <v>31479</v>
      </c>
      <c r="J8028" s="210" t="s">
        <v>31480</v>
      </c>
      <c r="K8028" s="210" t="s">
        <v>31481</v>
      </c>
      <c r="L8028" s="210" t="s">
        <v>29221</v>
      </c>
      <c r="M8028" s="210" t="s">
        <v>3533</v>
      </c>
      <c r="N8028" s="211">
        <v>70173</v>
      </c>
      <c r="O8028" s="210" t="s">
        <v>6616</v>
      </c>
    </row>
    <row r="8029" spans="1:15" x14ac:dyDescent="0.2">
      <c r="A8029" s="210" t="s">
        <v>31223</v>
      </c>
      <c r="B8029" s="210" t="s">
        <v>5639</v>
      </c>
      <c r="C8029" s="210" t="s">
        <v>31224</v>
      </c>
      <c r="D8029" s="211">
        <v>70173</v>
      </c>
      <c r="E8029" s="210" t="s">
        <v>6616</v>
      </c>
      <c r="F8029" s="210" t="s">
        <v>31225</v>
      </c>
      <c r="G8029" s="210" t="s">
        <v>31226</v>
      </c>
      <c r="H8029" s="210" t="s">
        <v>3730</v>
      </c>
      <c r="I8029" s="210" t="s">
        <v>31482</v>
      </c>
      <c r="J8029" s="210" t="s">
        <v>31483</v>
      </c>
      <c r="K8029" s="210" t="s">
        <v>31484</v>
      </c>
      <c r="L8029" s="210" t="s">
        <v>29221</v>
      </c>
      <c r="M8029" s="210" t="s">
        <v>3533</v>
      </c>
      <c r="N8029" s="211">
        <v>70173</v>
      </c>
      <c r="O8029" s="210" t="s">
        <v>6616</v>
      </c>
    </row>
    <row r="8030" spans="1:15" x14ac:dyDescent="0.2">
      <c r="A8030" s="210" t="s">
        <v>31223</v>
      </c>
      <c r="B8030" s="210" t="s">
        <v>5639</v>
      </c>
      <c r="C8030" s="210" t="s">
        <v>31224</v>
      </c>
      <c r="D8030" s="211">
        <v>70173</v>
      </c>
      <c r="E8030" s="210" t="s">
        <v>6616</v>
      </c>
      <c r="F8030" s="210" t="s">
        <v>31225</v>
      </c>
      <c r="G8030" s="210" t="s">
        <v>31226</v>
      </c>
      <c r="H8030" s="210" t="s">
        <v>3730</v>
      </c>
      <c r="I8030" s="210" t="s">
        <v>31485</v>
      </c>
      <c r="J8030" s="210" t="s">
        <v>31486</v>
      </c>
      <c r="K8030" s="210" t="s">
        <v>31487</v>
      </c>
      <c r="L8030" s="210" t="s">
        <v>29221</v>
      </c>
      <c r="M8030" s="210" t="s">
        <v>3533</v>
      </c>
      <c r="N8030" s="211">
        <v>70173</v>
      </c>
      <c r="O8030" s="210" t="s">
        <v>6616</v>
      </c>
    </row>
    <row r="8031" spans="1:15" x14ac:dyDescent="0.2">
      <c r="A8031" s="210" t="s">
        <v>31223</v>
      </c>
      <c r="B8031" s="210" t="s">
        <v>5639</v>
      </c>
      <c r="C8031" s="210" t="s">
        <v>31224</v>
      </c>
      <c r="D8031" s="211">
        <v>70173</v>
      </c>
      <c r="E8031" s="210" t="s">
        <v>6616</v>
      </c>
      <c r="F8031" s="210" t="s">
        <v>31225</v>
      </c>
      <c r="G8031" s="210" t="s">
        <v>31226</v>
      </c>
      <c r="H8031" s="210" t="s">
        <v>3730</v>
      </c>
      <c r="I8031" s="210" t="s">
        <v>31488</v>
      </c>
      <c r="J8031" s="210" t="s">
        <v>31489</v>
      </c>
      <c r="K8031" s="210" t="s">
        <v>31490</v>
      </c>
      <c r="L8031" s="210" t="s">
        <v>29221</v>
      </c>
      <c r="M8031" s="210" t="s">
        <v>3533</v>
      </c>
      <c r="N8031" s="211">
        <v>70173</v>
      </c>
      <c r="O8031" s="210" t="s">
        <v>6616</v>
      </c>
    </row>
    <row r="8032" spans="1:15" x14ac:dyDescent="0.2">
      <c r="A8032" s="210" t="s">
        <v>31223</v>
      </c>
      <c r="B8032" s="210" t="s">
        <v>5639</v>
      </c>
      <c r="C8032" s="210" t="s">
        <v>31224</v>
      </c>
      <c r="D8032" s="211">
        <v>70173</v>
      </c>
      <c r="E8032" s="210" t="s">
        <v>6616</v>
      </c>
      <c r="F8032" s="210" t="s">
        <v>31225</v>
      </c>
      <c r="G8032" s="210" t="s">
        <v>31226</v>
      </c>
      <c r="H8032" s="210" t="s">
        <v>3730</v>
      </c>
      <c r="I8032" s="210" t="s">
        <v>31491</v>
      </c>
      <c r="J8032" s="210" t="s">
        <v>31492</v>
      </c>
      <c r="K8032" s="210" t="s">
        <v>31493</v>
      </c>
      <c r="L8032" s="210" t="s">
        <v>29221</v>
      </c>
      <c r="M8032" s="210" t="s">
        <v>3533</v>
      </c>
      <c r="N8032" s="211">
        <v>70173</v>
      </c>
      <c r="O8032" s="210" t="s">
        <v>6616</v>
      </c>
    </row>
    <row r="8033" spans="1:15" x14ac:dyDescent="0.2">
      <c r="A8033" s="210" t="s">
        <v>31223</v>
      </c>
      <c r="B8033" s="210" t="s">
        <v>5639</v>
      </c>
      <c r="C8033" s="210" t="s">
        <v>31224</v>
      </c>
      <c r="D8033" s="211">
        <v>70173</v>
      </c>
      <c r="E8033" s="210" t="s">
        <v>6616</v>
      </c>
      <c r="F8033" s="210" t="s">
        <v>31225</v>
      </c>
      <c r="G8033" s="210" t="s">
        <v>31226</v>
      </c>
      <c r="H8033" s="210" t="s">
        <v>3730</v>
      </c>
      <c r="I8033" s="210" t="s">
        <v>31494</v>
      </c>
      <c r="J8033" s="210" t="s">
        <v>31495</v>
      </c>
      <c r="K8033" s="210" t="s">
        <v>31496</v>
      </c>
      <c r="L8033" s="210" t="s">
        <v>29221</v>
      </c>
      <c r="M8033" s="210" t="s">
        <v>3533</v>
      </c>
      <c r="N8033" s="211">
        <v>70173</v>
      </c>
      <c r="O8033" s="210" t="s">
        <v>6616</v>
      </c>
    </row>
    <row r="8034" spans="1:15" x14ac:dyDescent="0.2">
      <c r="A8034" s="210" t="s">
        <v>31223</v>
      </c>
      <c r="B8034" s="210" t="s">
        <v>5639</v>
      </c>
      <c r="C8034" s="210" t="s">
        <v>31224</v>
      </c>
      <c r="D8034" s="211">
        <v>70173</v>
      </c>
      <c r="E8034" s="210" t="s">
        <v>6616</v>
      </c>
      <c r="F8034" s="210" t="s">
        <v>31225</v>
      </c>
      <c r="G8034" s="210" t="s">
        <v>31226</v>
      </c>
      <c r="H8034" s="210" t="s">
        <v>3730</v>
      </c>
      <c r="I8034" s="210" t="s">
        <v>31497</v>
      </c>
      <c r="J8034" s="210" t="s">
        <v>31498</v>
      </c>
      <c r="K8034" s="210" t="s">
        <v>31499</v>
      </c>
      <c r="L8034" s="210" t="s">
        <v>29221</v>
      </c>
      <c r="M8034" s="210" t="s">
        <v>3533</v>
      </c>
      <c r="N8034" s="211">
        <v>70173</v>
      </c>
      <c r="O8034" s="210" t="s">
        <v>6616</v>
      </c>
    </row>
    <row r="8035" spans="1:15" x14ac:dyDescent="0.2">
      <c r="A8035" s="210" t="s">
        <v>31223</v>
      </c>
      <c r="B8035" s="210" t="s">
        <v>5639</v>
      </c>
      <c r="C8035" s="210" t="s">
        <v>31224</v>
      </c>
      <c r="D8035" s="211">
        <v>70173</v>
      </c>
      <c r="E8035" s="210" t="s">
        <v>6616</v>
      </c>
      <c r="F8035" s="210" t="s">
        <v>31225</v>
      </c>
      <c r="G8035" s="210" t="s">
        <v>31226</v>
      </c>
      <c r="H8035" s="210" t="s">
        <v>3730</v>
      </c>
      <c r="I8035" s="210" t="s">
        <v>31500</v>
      </c>
      <c r="J8035" s="210" t="s">
        <v>31501</v>
      </c>
      <c r="K8035" s="210" t="s">
        <v>31502</v>
      </c>
      <c r="L8035" s="210" t="s">
        <v>29221</v>
      </c>
      <c r="M8035" s="210" t="s">
        <v>3533</v>
      </c>
      <c r="N8035" s="211">
        <v>70173</v>
      </c>
      <c r="O8035" s="210" t="s">
        <v>6616</v>
      </c>
    </row>
    <row r="8036" spans="1:15" x14ac:dyDescent="0.2">
      <c r="A8036" s="210" t="s">
        <v>31223</v>
      </c>
      <c r="B8036" s="210" t="s">
        <v>5639</v>
      </c>
      <c r="C8036" s="210" t="s">
        <v>31224</v>
      </c>
      <c r="D8036" s="211">
        <v>70173</v>
      </c>
      <c r="E8036" s="210" t="s">
        <v>6616</v>
      </c>
      <c r="F8036" s="210" t="s">
        <v>31225</v>
      </c>
      <c r="G8036" s="210" t="s">
        <v>31226</v>
      </c>
      <c r="H8036" s="210" t="s">
        <v>3730</v>
      </c>
      <c r="I8036" s="210" t="s">
        <v>31503</v>
      </c>
      <c r="J8036" s="210" t="s">
        <v>31504</v>
      </c>
      <c r="K8036" s="210" t="s">
        <v>31505</v>
      </c>
      <c r="L8036" s="210" t="s">
        <v>29221</v>
      </c>
      <c r="M8036" s="210" t="s">
        <v>3533</v>
      </c>
      <c r="N8036" s="211">
        <v>70173</v>
      </c>
      <c r="O8036" s="210" t="s">
        <v>6616</v>
      </c>
    </row>
    <row r="8037" spans="1:15" x14ac:dyDescent="0.2">
      <c r="A8037" s="210" t="s">
        <v>31223</v>
      </c>
      <c r="B8037" s="210" t="s">
        <v>5639</v>
      </c>
      <c r="C8037" s="210" t="s">
        <v>31224</v>
      </c>
      <c r="D8037" s="211">
        <v>70173</v>
      </c>
      <c r="E8037" s="210" t="s">
        <v>6616</v>
      </c>
      <c r="F8037" s="210" t="s">
        <v>31225</v>
      </c>
      <c r="G8037" s="210" t="s">
        <v>31226</v>
      </c>
      <c r="H8037" s="210" t="s">
        <v>3730</v>
      </c>
      <c r="I8037" s="210" t="s">
        <v>31506</v>
      </c>
      <c r="J8037" s="210" t="s">
        <v>31507</v>
      </c>
      <c r="K8037" s="210" t="s">
        <v>31508</v>
      </c>
      <c r="L8037" s="210" t="s">
        <v>29221</v>
      </c>
      <c r="M8037" s="210" t="s">
        <v>3533</v>
      </c>
      <c r="N8037" s="211">
        <v>70173</v>
      </c>
      <c r="O8037" s="210" t="s">
        <v>6616</v>
      </c>
    </row>
    <row r="8038" spans="1:15" x14ac:dyDescent="0.2">
      <c r="A8038" s="210" t="s">
        <v>31223</v>
      </c>
      <c r="B8038" s="210" t="s">
        <v>5639</v>
      </c>
      <c r="C8038" s="210" t="s">
        <v>31224</v>
      </c>
      <c r="D8038" s="211">
        <v>70173</v>
      </c>
      <c r="E8038" s="210" t="s">
        <v>6616</v>
      </c>
      <c r="F8038" s="210" t="s">
        <v>31225</v>
      </c>
      <c r="G8038" s="210" t="s">
        <v>31226</v>
      </c>
      <c r="H8038" s="210" t="s">
        <v>3730</v>
      </c>
      <c r="I8038" s="210" t="s">
        <v>31509</v>
      </c>
      <c r="J8038" s="210" t="s">
        <v>31510</v>
      </c>
      <c r="K8038" s="210" t="s">
        <v>31511</v>
      </c>
      <c r="L8038" s="210" t="s">
        <v>29221</v>
      </c>
      <c r="M8038" s="210" t="s">
        <v>3533</v>
      </c>
      <c r="N8038" s="211">
        <v>70173</v>
      </c>
      <c r="O8038" s="210" t="s">
        <v>6616</v>
      </c>
    </row>
    <row r="8039" spans="1:15" x14ac:dyDescent="0.2">
      <c r="A8039" s="210" t="s">
        <v>31223</v>
      </c>
      <c r="B8039" s="210" t="s">
        <v>5639</v>
      </c>
      <c r="C8039" s="210" t="s">
        <v>31224</v>
      </c>
      <c r="D8039" s="211">
        <v>70173</v>
      </c>
      <c r="E8039" s="210" t="s">
        <v>6616</v>
      </c>
      <c r="F8039" s="210" t="s">
        <v>31225</v>
      </c>
      <c r="G8039" s="210" t="s">
        <v>31226</v>
      </c>
      <c r="H8039" s="210" t="s">
        <v>3730</v>
      </c>
      <c r="I8039" s="210" t="s">
        <v>31512</v>
      </c>
      <c r="J8039" s="210" t="s">
        <v>31513</v>
      </c>
      <c r="K8039" s="210" t="s">
        <v>31514</v>
      </c>
      <c r="L8039" s="210" t="s">
        <v>29221</v>
      </c>
      <c r="M8039" s="210" t="s">
        <v>3533</v>
      </c>
      <c r="N8039" s="211">
        <v>70173</v>
      </c>
      <c r="O8039" s="210" t="s">
        <v>6616</v>
      </c>
    </row>
    <row r="8040" spans="1:15" x14ac:dyDescent="0.2">
      <c r="A8040" s="210" t="s">
        <v>31223</v>
      </c>
      <c r="B8040" s="210" t="s">
        <v>5639</v>
      </c>
      <c r="C8040" s="210" t="s">
        <v>31224</v>
      </c>
      <c r="D8040" s="211">
        <v>70173</v>
      </c>
      <c r="E8040" s="210" t="s">
        <v>6616</v>
      </c>
      <c r="F8040" s="210" t="s">
        <v>31225</v>
      </c>
      <c r="G8040" s="210" t="s">
        <v>31226</v>
      </c>
      <c r="H8040" s="210" t="s">
        <v>3730</v>
      </c>
      <c r="I8040" s="210" t="s">
        <v>31515</v>
      </c>
      <c r="J8040" s="210" t="s">
        <v>31516</v>
      </c>
      <c r="K8040" s="210" t="s">
        <v>31517</v>
      </c>
      <c r="L8040" s="210" t="s">
        <v>29221</v>
      </c>
      <c r="M8040" s="210" t="s">
        <v>3533</v>
      </c>
      <c r="N8040" s="211">
        <v>70173</v>
      </c>
      <c r="O8040" s="210" t="s">
        <v>6616</v>
      </c>
    </row>
    <row r="8041" spans="1:15" x14ac:dyDescent="0.2">
      <c r="A8041" s="210" t="s">
        <v>31223</v>
      </c>
      <c r="B8041" s="210" t="s">
        <v>5639</v>
      </c>
      <c r="C8041" s="210" t="s">
        <v>31224</v>
      </c>
      <c r="D8041" s="211">
        <v>70173</v>
      </c>
      <c r="E8041" s="210" t="s">
        <v>6616</v>
      </c>
      <c r="F8041" s="210" t="s">
        <v>31225</v>
      </c>
      <c r="G8041" s="210" t="s">
        <v>31226</v>
      </c>
      <c r="H8041" s="210" t="s">
        <v>3730</v>
      </c>
      <c r="I8041" s="210" t="s">
        <v>31518</v>
      </c>
      <c r="J8041" s="210" t="s">
        <v>31519</v>
      </c>
      <c r="K8041" s="210" t="s">
        <v>31520</v>
      </c>
      <c r="L8041" s="210" t="s">
        <v>29221</v>
      </c>
      <c r="M8041" s="210" t="s">
        <v>3533</v>
      </c>
      <c r="N8041" s="211">
        <v>70173</v>
      </c>
      <c r="O8041" s="210" t="s">
        <v>6616</v>
      </c>
    </row>
    <row r="8042" spans="1:15" x14ac:dyDescent="0.2">
      <c r="A8042" s="210" t="s">
        <v>31223</v>
      </c>
      <c r="B8042" s="210" t="s">
        <v>5639</v>
      </c>
      <c r="C8042" s="210" t="s">
        <v>31224</v>
      </c>
      <c r="D8042" s="211">
        <v>70173</v>
      </c>
      <c r="E8042" s="210" t="s">
        <v>6616</v>
      </c>
      <c r="F8042" s="210" t="s">
        <v>31225</v>
      </c>
      <c r="G8042" s="210" t="s">
        <v>31226</v>
      </c>
      <c r="H8042" s="210" t="s">
        <v>3730</v>
      </c>
      <c r="I8042" s="210" t="s">
        <v>31521</v>
      </c>
      <c r="J8042" s="210" t="s">
        <v>31522</v>
      </c>
      <c r="K8042" s="210" t="s">
        <v>31523</v>
      </c>
      <c r="L8042" s="210" t="s">
        <v>29221</v>
      </c>
      <c r="M8042" s="210" t="s">
        <v>3533</v>
      </c>
      <c r="N8042" s="211">
        <v>70173</v>
      </c>
      <c r="O8042" s="210" t="s">
        <v>6616</v>
      </c>
    </row>
    <row r="8043" spans="1:15" x14ac:dyDescent="0.2">
      <c r="A8043" s="210" t="s">
        <v>31223</v>
      </c>
      <c r="B8043" s="210" t="s">
        <v>5639</v>
      </c>
      <c r="C8043" s="210" t="s">
        <v>31224</v>
      </c>
      <c r="D8043" s="211">
        <v>70173</v>
      </c>
      <c r="E8043" s="210" t="s">
        <v>6616</v>
      </c>
      <c r="F8043" s="210" t="s">
        <v>31225</v>
      </c>
      <c r="G8043" s="210" t="s">
        <v>31226</v>
      </c>
      <c r="H8043" s="210" t="s">
        <v>3730</v>
      </c>
      <c r="I8043" s="210" t="s">
        <v>31524</v>
      </c>
      <c r="J8043" s="210" t="s">
        <v>31525</v>
      </c>
      <c r="K8043" s="210" t="s">
        <v>31526</v>
      </c>
      <c r="L8043" s="210" t="s">
        <v>29221</v>
      </c>
      <c r="M8043" s="210" t="s">
        <v>3533</v>
      </c>
      <c r="N8043" s="211">
        <v>70173</v>
      </c>
      <c r="O8043" s="210" t="s">
        <v>6616</v>
      </c>
    </row>
    <row r="8044" spans="1:15" x14ac:dyDescent="0.2">
      <c r="A8044" s="210" t="s">
        <v>31223</v>
      </c>
      <c r="B8044" s="210" t="s">
        <v>5639</v>
      </c>
      <c r="C8044" s="210" t="s">
        <v>31224</v>
      </c>
      <c r="D8044" s="211">
        <v>70173</v>
      </c>
      <c r="E8044" s="210" t="s">
        <v>6616</v>
      </c>
      <c r="F8044" s="210" t="s">
        <v>31225</v>
      </c>
      <c r="G8044" s="210" t="s">
        <v>31226</v>
      </c>
      <c r="H8044" s="210" t="s">
        <v>3730</v>
      </c>
      <c r="I8044" s="210" t="s">
        <v>31527</v>
      </c>
      <c r="J8044" s="210" t="s">
        <v>31528</v>
      </c>
      <c r="K8044" s="210" t="s">
        <v>31529</v>
      </c>
      <c r="L8044" s="210" t="s">
        <v>29221</v>
      </c>
      <c r="M8044" s="210" t="s">
        <v>3533</v>
      </c>
      <c r="N8044" s="211">
        <v>70173</v>
      </c>
      <c r="O8044" s="210" t="s">
        <v>6616</v>
      </c>
    </row>
    <row r="8045" spans="1:15" x14ac:dyDescent="0.2">
      <c r="A8045" s="210" t="s">
        <v>31223</v>
      </c>
      <c r="B8045" s="210" t="s">
        <v>5639</v>
      </c>
      <c r="C8045" s="210" t="s">
        <v>31224</v>
      </c>
      <c r="D8045" s="211">
        <v>70173</v>
      </c>
      <c r="E8045" s="210" t="s">
        <v>6616</v>
      </c>
      <c r="F8045" s="210" t="s">
        <v>31225</v>
      </c>
      <c r="G8045" s="210" t="s">
        <v>31226</v>
      </c>
      <c r="H8045" s="210" t="s">
        <v>3730</v>
      </c>
      <c r="I8045" s="210" t="s">
        <v>31530</v>
      </c>
      <c r="J8045" s="210" t="s">
        <v>31531</v>
      </c>
      <c r="K8045" s="210" t="s">
        <v>31532</v>
      </c>
      <c r="L8045" s="210" t="s">
        <v>29221</v>
      </c>
      <c r="M8045" s="210" t="s">
        <v>3533</v>
      </c>
      <c r="N8045" s="211">
        <v>70173</v>
      </c>
      <c r="O8045" s="210" t="s">
        <v>6616</v>
      </c>
    </row>
    <row r="8046" spans="1:15" x14ac:dyDescent="0.2">
      <c r="A8046" s="210" t="s">
        <v>31223</v>
      </c>
      <c r="B8046" s="210" t="s">
        <v>5639</v>
      </c>
      <c r="C8046" s="210" t="s">
        <v>31224</v>
      </c>
      <c r="D8046" s="211">
        <v>70173</v>
      </c>
      <c r="E8046" s="210" t="s">
        <v>6616</v>
      </c>
      <c r="F8046" s="210" t="s">
        <v>31225</v>
      </c>
      <c r="G8046" s="210" t="s">
        <v>31226</v>
      </c>
      <c r="H8046" s="210" t="s">
        <v>3730</v>
      </c>
      <c r="I8046" s="210" t="s">
        <v>31533</v>
      </c>
      <c r="J8046" s="210" t="s">
        <v>31534</v>
      </c>
      <c r="K8046" s="210" t="s">
        <v>31535</v>
      </c>
      <c r="L8046" s="210" t="s">
        <v>29221</v>
      </c>
      <c r="M8046" s="210" t="s">
        <v>3533</v>
      </c>
      <c r="N8046" s="211">
        <v>70173</v>
      </c>
      <c r="O8046" s="210" t="s">
        <v>6616</v>
      </c>
    </row>
    <row r="8047" spans="1:15" x14ac:dyDescent="0.2">
      <c r="A8047" s="210" t="s">
        <v>31223</v>
      </c>
      <c r="B8047" s="210" t="s">
        <v>5639</v>
      </c>
      <c r="C8047" s="210" t="s">
        <v>31224</v>
      </c>
      <c r="D8047" s="211">
        <v>70173</v>
      </c>
      <c r="E8047" s="210" t="s">
        <v>6616</v>
      </c>
      <c r="F8047" s="210" t="s">
        <v>31225</v>
      </c>
      <c r="G8047" s="210" t="s">
        <v>31226</v>
      </c>
      <c r="H8047" s="210" t="s">
        <v>3730</v>
      </c>
      <c r="I8047" s="210" t="s">
        <v>31536</v>
      </c>
      <c r="J8047" s="210" t="s">
        <v>31537</v>
      </c>
      <c r="K8047" s="210" t="s">
        <v>31538</v>
      </c>
      <c r="L8047" s="210" t="s">
        <v>29221</v>
      </c>
      <c r="M8047" s="210" t="s">
        <v>3533</v>
      </c>
      <c r="N8047" s="211">
        <v>70173</v>
      </c>
      <c r="O8047" s="210" t="s">
        <v>6616</v>
      </c>
    </row>
    <row r="8048" spans="1:15" x14ac:dyDescent="0.2">
      <c r="A8048" s="210" t="s">
        <v>31223</v>
      </c>
      <c r="B8048" s="210" t="s">
        <v>5639</v>
      </c>
      <c r="C8048" s="210" t="s">
        <v>31224</v>
      </c>
      <c r="D8048" s="211">
        <v>70173</v>
      </c>
      <c r="E8048" s="210" t="s">
        <v>6616</v>
      </c>
      <c r="F8048" s="210" t="s">
        <v>31225</v>
      </c>
      <c r="G8048" s="210" t="s">
        <v>31226</v>
      </c>
      <c r="H8048" s="210" t="s">
        <v>3730</v>
      </c>
      <c r="I8048" s="210" t="s">
        <v>31539</v>
      </c>
      <c r="J8048" s="210" t="s">
        <v>31540</v>
      </c>
      <c r="K8048" s="210" t="s">
        <v>31541</v>
      </c>
      <c r="L8048" s="210" t="s">
        <v>29221</v>
      </c>
      <c r="M8048" s="210" t="s">
        <v>3533</v>
      </c>
      <c r="N8048" s="211">
        <v>70173</v>
      </c>
      <c r="O8048" s="210" t="s">
        <v>6616</v>
      </c>
    </row>
    <row r="8049" spans="1:15" x14ac:dyDescent="0.2">
      <c r="A8049" s="210" t="s">
        <v>31223</v>
      </c>
      <c r="B8049" s="210" t="s">
        <v>5639</v>
      </c>
      <c r="C8049" s="210" t="s">
        <v>31224</v>
      </c>
      <c r="D8049" s="211">
        <v>70173</v>
      </c>
      <c r="E8049" s="210" t="s">
        <v>6616</v>
      </c>
      <c r="F8049" s="210" t="s">
        <v>31225</v>
      </c>
      <c r="G8049" s="210" t="s">
        <v>31226</v>
      </c>
      <c r="H8049" s="210" t="s">
        <v>3730</v>
      </c>
      <c r="I8049" s="210" t="s">
        <v>31542</v>
      </c>
      <c r="J8049" s="210" t="s">
        <v>31543</v>
      </c>
      <c r="K8049" s="210" t="s">
        <v>31544</v>
      </c>
      <c r="L8049" s="210" t="s">
        <v>29221</v>
      </c>
      <c r="M8049" s="210" t="s">
        <v>3533</v>
      </c>
      <c r="N8049" s="211">
        <v>70173</v>
      </c>
      <c r="O8049" s="210" t="s">
        <v>6616</v>
      </c>
    </row>
    <row r="8050" spans="1:15" x14ac:dyDescent="0.2">
      <c r="A8050" s="210" t="s">
        <v>31223</v>
      </c>
      <c r="B8050" s="210" t="s">
        <v>5639</v>
      </c>
      <c r="C8050" s="210" t="s">
        <v>31224</v>
      </c>
      <c r="D8050" s="211">
        <v>70173</v>
      </c>
      <c r="E8050" s="210" t="s">
        <v>6616</v>
      </c>
      <c r="F8050" s="210" t="s">
        <v>31225</v>
      </c>
      <c r="G8050" s="210" t="s">
        <v>31226</v>
      </c>
      <c r="H8050" s="210" t="s">
        <v>3730</v>
      </c>
      <c r="I8050" s="210" t="s">
        <v>31545</v>
      </c>
      <c r="J8050" s="210" t="s">
        <v>31546</v>
      </c>
      <c r="K8050" s="210" t="s">
        <v>31547</v>
      </c>
      <c r="L8050" s="210" t="s">
        <v>29221</v>
      </c>
      <c r="M8050" s="210" t="s">
        <v>3533</v>
      </c>
      <c r="N8050" s="211">
        <v>70173</v>
      </c>
      <c r="O8050" s="210" t="s">
        <v>6616</v>
      </c>
    </row>
    <row r="8051" spans="1:15" x14ac:dyDescent="0.2">
      <c r="A8051" s="210" t="s">
        <v>31223</v>
      </c>
      <c r="B8051" s="210" t="s">
        <v>5639</v>
      </c>
      <c r="C8051" s="210" t="s">
        <v>31224</v>
      </c>
      <c r="D8051" s="211">
        <v>70173</v>
      </c>
      <c r="E8051" s="210" t="s">
        <v>6616</v>
      </c>
      <c r="F8051" s="210" t="s">
        <v>31225</v>
      </c>
      <c r="G8051" s="210" t="s">
        <v>31226</v>
      </c>
      <c r="H8051" s="210" t="s">
        <v>3730</v>
      </c>
      <c r="I8051" s="210" t="s">
        <v>31548</v>
      </c>
      <c r="J8051" s="210" t="s">
        <v>31549</v>
      </c>
      <c r="K8051" s="210" t="s">
        <v>31550</v>
      </c>
      <c r="L8051" s="210" t="s">
        <v>29221</v>
      </c>
      <c r="M8051" s="210" t="s">
        <v>3533</v>
      </c>
      <c r="N8051" s="211">
        <v>70173</v>
      </c>
      <c r="O8051" s="210" t="s">
        <v>6616</v>
      </c>
    </row>
    <row r="8052" spans="1:15" x14ac:dyDescent="0.2">
      <c r="A8052" s="210" t="s">
        <v>31223</v>
      </c>
      <c r="B8052" s="210" t="s">
        <v>5639</v>
      </c>
      <c r="C8052" s="210" t="s">
        <v>31224</v>
      </c>
      <c r="D8052" s="211">
        <v>70173</v>
      </c>
      <c r="E8052" s="210" t="s">
        <v>6616</v>
      </c>
      <c r="F8052" s="210" t="s">
        <v>31225</v>
      </c>
      <c r="G8052" s="210" t="s">
        <v>31226</v>
      </c>
      <c r="H8052" s="210" t="s">
        <v>3730</v>
      </c>
      <c r="I8052" s="210" t="s">
        <v>31551</v>
      </c>
      <c r="J8052" s="210" t="s">
        <v>31552</v>
      </c>
      <c r="K8052" s="210" t="s">
        <v>31553</v>
      </c>
      <c r="L8052" s="210" t="s">
        <v>29221</v>
      </c>
      <c r="M8052" s="210" t="s">
        <v>3533</v>
      </c>
      <c r="N8052" s="211">
        <v>70173</v>
      </c>
      <c r="O8052" s="210" t="s">
        <v>6616</v>
      </c>
    </row>
    <row r="8053" spans="1:15" x14ac:dyDescent="0.2">
      <c r="A8053" s="210" t="s">
        <v>31223</v>
      </c>
      <c r="B8053" s="210" t="s">
        <v>5639</v>
      </c>
      <c r="C8053" s="210" t="s">
        <v>31224</v>
      </c>
      <c r="D8053" s="211">
        <v>70173</v>
      </c>
      <c r="E8053" s="210" t="s">
        <v>6616</v>
      </c>
      <c r="F8053" s="210" t="s">
        <v>31225</v>
      </c>
      <c r="G8053" s="210" t="s">
        <v>31226</v>
      </c>
      <c r="H8053" s="210" t="s">
        <v>3730</v>
      </c>
      <c r="I8053" s="210" t="s">
        <v>31554</v>
      </c>
      <c r="J8053" s="210" t="s">
        <v>31555</v>
      </c>
      <c r="K8053" s="210" t="s">
        <v>31556</v>
      </c>
      <c r="L8053" s="210" t="s">
        <v>29221</v>
      </c>
      <c r="M8053" s="210" t="s">
        <v>3533</v>
      </c>
      <c r="N8053" s="211">
        <v>70173</v>
      </c>
      <c r="O8053" s="210" t="s">
        <v>6616</v>
      </c>
    </row>
    <row r="8054" spans="1:15" x14ac:dyDescent="0.2">
      <c r="A8054" s="210" t="s">
        <v>31223</v>
      </c>
      <c r="B8054" s="210" t="s">
        <v>5639</v>
      </c>
      <c r="C8054" s="210" t="s">
        <v>31224</v>
      </c>
      <c r="D8054" s="211">
        <v>70173</v>
      </c>
      <c r="E8054" s="210" t="s">
        <v>6616</v>
      </c>
      <c r="F8054" s="210" t="s">
        <v>31225</v>
      </c>
      <c r="G8054" s="210" t="s">
        <v>31226</v>
      </c>
      <c r="H8054" s="210" t="s">
        <v>3730</v>
      </c>
      <c r="I8054" s="210" t="s">
        <v>31557</v>
      </c>
      <c r="J8054" s="210" t="s">
        <v>31558</v>
      </c>
      <c r="K8054" s="210" t="s">
        <v>31559</v>
      </c>
      <c r="L8054" s="210" t="s">
        <v>29221</v>
      </c>
      <c r="M8054" s="210" t="s">
        <v>3533</v>
      </c>
      <c r="N8054" s="211">
        <v>70173</v>
      </c>
      <c r="O8054" s="210" t="s">
        <v>6616</v>
      </c>
    </row>
    <row r="8055" spans="1:15" x14ac:dyDescent="0.2">
      <c r="A8055" s="210" t="s">
        <v>31223</v>
      </c>
      <c r="B8055" s="210" t="s">
        <v>5639</v>
      </c>
      <c r="C8055" s="210" t="s">
        <v>31224</v>
      </c>
      <c r="D8055" s="211">
        <v>70173</v>
      </c>
      <c r="E8055" s="210" t="s">
        <v>6616</v>
      </c>
      <c r="F8055" s="210" t="s">
        <v>31225</v>
      </c>
      <c r="G8055" s="210" t="s">
        <v>31226</v>
      </c>
      <c r="H8055" s="210" t="s">
        <v>3730</v>
      </c>
      <c r="I8055" s="210" t="s">
        <v>31560</v>
      </c>
      <c r="J8055" s="210" t="s">
        <v>31561</v>
      </c>
      <c r="K8055" s="210" t="s">
        <v>31562</v>
      </c>
      <c r="L8055" s="210" t="s">
        <v>29221</v>
      </c>
      <c r="M8055" s="210" t="s">
        <v>3533</v>
      </c>
      <c r="N8055" s="211">
        <v>70173</v>
      </c>
      <c r="O8055" s="210" t="s">
        <v>6616</v>
      </c>
    </row>
    <row r="8056" spans="1:15" x14ac:dyDescent="0.2">
      <c r="A8056" s="210" t="s">
        <v>31223</v>
      </c>
      <c r="B8056" s="210" t="s">
        <v>5639</v>
      </c>
      <c r="C8056" s="210" t="s">
        <v>31224</v>
      </c>
      <c r="D8056" s="211">
        <v>70173</v>
      </c>
      <c r="E8056" s="210" t="s">
        <v>6616</v>
      </c>
      <c r="F8056" s="210" t="s">
        <v>31225</v>
      </c>
      <c r="G8056" s="210" t="s">
        <v>31226</v>
      </c>
      <c r="H8056" s="210" t="s">
        <v>3730</v>
      </c>
      <c r="I8056" s="210" t="s">
        <v>31563</v>
      </c>
      <c r="J8056" s="210" t="s">
        <v>31564</v>
      </c>
      <c r="K8056" s="210" t="s">
        <v>31565</v>
      </c>
      <c r="L8056" s="210" t="s">
        <v>29221</v>
      </c>
      <c r="M8056" s="210" t="s">
        <v>3533</v>
      </c>
      <c r="N8056" s="211">
        <v>70173</v>
      </c>
      <c r="O8056" s="210" t="s">
        <v>6616</v>
      </c>
    </row>
    <row r="8057" spans="1:15" x14ac:dyDescent="0.2">
      <c r="A8057" s="210" t="s">
        <v>31223</v>
      </c>
      <c r="B8057" s="210" t="s">
        <v>5639</v>
      </c>
      <c r="C8057" s="210" t="s">
        <v>31224</v>
      </c>
      <c r="D8057" s="211">
        <v>70173</v>
      </c>
      <c r="E8057" s="210" t="s">
        <v>6616</v>
      </c>
      <c r="F8057" s="210" t="s">
        <v>31225</v>
      </c>
      <c r="G8057" s="210" t="s">
        <v>31226</v>
      </c>
      <c r="H8057" s="210" t="s">
        <v>3730</v>
      </c>
      <c r="I8057" s="210" t="s">
        <v>31566</v>
      </c>
      <c r="J8057" s="210" t="s">
        <v>31567</v>
      </c>
      <c r="K8057" s="210" t="s">
        <v>31568</v>
      </c>
      <c r="L8057" s="210" t="s">
        <v>29221</v>
      </c>
      <c r="M8057" s="210" t="s">
        <v>3533</v>
      </c>
      <c r="N8057" s="211">
        <v>70173</v>
      </c>
      <c r="O8057" s="210" t="s">
        <v>6616</v>
      </c>
    </row>
    <row r="8058" spans="1:15" x14ac:dyDescent="0.2">
      <c r="A8058" s="210" t="s">
        <v>31223</v>
      </c>
      <c r="B8058" s="210" t="s">
        <v>5639</v>
      </c>
      <c r="C8058" s="210" t="s">
        <v>31224</v>
      </c>
      <c r="D8058" s="211">
        <v>70173</v>
      </c>
      <c r="E8058" s="210" t="s">
        <v>6616</v>
      </c>
      <c r="F8058" s="210" t="s">
        <v>31225</v>
      </c>
      <c r="G8058" s="210" t="s">
        <v>31226</v>
      </c>
      <c r="H8058" s="210" t="s">
        <v>3730</v>
      </c>
      <c r="I8058" s="210" t="s">
        <v>31569</v>
      </c>
      <c r="J8058" s="210" t="s">
        <v>31570</v>
      </c>
      <c r="K8058" s="210" t="s">
        <v>31571</v>
      </c>
      <c r="L8058" s="210" t="s">
        <v>29221</v>
      </c>
      <c r="M8058" s="210" t="s">
        <v>3533</v>
      </c>
      <c r="N8058" s="211">
        <v>70173</v>
      </c>
      <c r="O8058" s="210" t="s">
        <v>6616</v>
      </c>
    </row>
    <row r="8059" spans="1:15" x14ac:dyDescent="0.2">
      <c r="A8059" s="210" t="s">
        <v>31223</v>
      </c>
      <c r="B8059" s="210" t="s">
        <v>5639</v>
      </c>
      <c r="C8059" s="210" t="s">
        <v>31224</v>
      </c>
      <c r="D8059" s="211">
        <v>70173</v>
      </c>
      <c r="E8059" s="210" t="s">
        <v>6616</v>
      </c>
      <c r="F8059" s="210" t="s">
        <v>31225</v>
      </c>
      <c r="G8059" s="210" t="s">
        <v>31226</v>
      </c>
      <c r="H8059" s="210" t="s">
        <v>3730</v>
      </c>
      <c r="I8059" s="210" t="s">
        <v>31572</v>
      </c>
      <c r="J8059" s="210" t="s">
        <v>31573</v>
      </c>
      <c r="K8059" s="210" t="s">
        <v>31574</v>
      </c>
      <c r="L8059" s="210" t="s">
        <v>29221</v>
      </c>
      <c r="M8059" s="210" t="s">
        <v>3533</v>
      </c>
      <c r="N8059" s="211">
        <v>70173</v>
      </c>
      <c r="O8059" s="210" t="s">
        <v>6616</v>
      </c>
    </row>
    <row r="8060" spans="1:15" x14ac:dyDescent="0.2">
      <c r="A8060" s="210" t="s">
        <v>31223</v>
      </c>
      <c r="B8060" s="210" t="s">
        <v>5639</v>
      </c>
      <c r="C8060" s="210" t="s">
        <v>31224</v>
      </c>
      <c r="D8060" s="211">
        <v>70173</v>
      </c>
      <c r="E8060" s="210" t="s">
        <v>6616</v>
      </c>
      <c r="F8060" s="210" t="s">
        <v>31225</v>
      </c>
      <c r="G8060" s="210" t="s">
        <v>31226</v>
      </c>
      <c r="H8060" s="210" t="s">
        <v>3730</v>
      </c>
      <c r="I8060" s="210" t="s">
        <v>31575</v>
      </c>
      <c r="J8060" s="210" t="s">
        <v>31576</v>
      </c>
      <c r="K8060" s="210" t="s">
        <v>31577</v>
      </c>
      <c r="L8060" s="210" t="s">
        <v>29221</v>
      </c>
      <c r="M8060" s="210" t="s">
        <v>3533</v>
      </c>
      <c r="N8060" s="211">
        <v>70173</v>
      </c>
      <c r="O8060" s="210" t="s">
        <v>6616</v>
      </c>
    </row>
    <row r="8061" spans="1:15" x14ac:dyDescent="0.2">
      <c r="A8061" s="210" t="s">
        <v>31223</v>
      </c>
      <c r="B8061" s="210" t="s">
        <v>5639</v>
      </c>
      <c r="C8061" s="210" t="s">
        <v>31224</v>
      </c>
      <c r="D8061" s="211">
        <v>70173</v>
      </c>
      <c r="E8061" s="210" t="s">
        <v>6616</v>
      </c>
      <c r="F8061" s="210" t="s">
        <v>31225</v>
      </c>
      <c r="G8061" s="210" t="s">
        <v>31226</v>
      </c>
      <c r="H8061" s="210" t="s">
        <v>3730</v>
      </c>
      <c r="I8061" s="210" t="s">
        <v>31578</v>
      </c>
      <c r="J8061" s="210" t="s">
        <v>31579</v>
      </c>
      <c r="K8061" s="210" t="s">
        <v>31580</v>
      </c>
      <c r="L8061" s="210" t="s">
        <v>29221</v>
      </c>
      <c r="M8061" s="210" t="s">
        <v>3533</v>
      </c>
      <c r="N8061" s="211">
        <v>70173</v>
      </c>
      <c r="O8061" s="210" t="s">
        <v>6616</v>
      </c>
    </row>
    <row r="8062" spans="1:15" x14ac:dyDescent="0.2">
      <c r="A8062" s="210" t="s">
        <v>31223</v>
      </c>
      <c r="B8062" s="210" t="s">
        <v>5639</v>
      </c>
      <c r="C8062" s="210" t="s">
        <v>31224</v>
      </c>
      <c r="D8062" s="211">
        <v>70173</v>
      </c>
      <c r="E8062" s="210" t="s">
        <v>6616</v>
      </c>
      <c r="F8062" s="210" t="s">
        <v>31225</v>
      </c>
      <c r="G8062" s="210" t="s">
        <v>31226</v>
      </c>
      <c r="H8062" s="210" t="s">
        <v>3730</v>
      </c>
      <c r="I8062" s="210" t="s">
        <v>31581</v>
      </c>
      <c r="J8062" s="210" t="s">
        <v>31582</v>
      </c>
      <c r="K8062" s="210" t="s">
        <v>31583</v>
      </c>
      <c r="L8062" s="210" t="s">
        <v>29221</v>
      </c>
      <c r="M8062" s="210" t="s">
        <v>3533</v>
      </c>
      <c r="N8062" s="211">
        <v>70173</v>
      </c>
      <c r="O8062" s="210" t="s">
        <v>6616</v>
      </c>
    </row>
    <row r="8063" spans="1:15" x14ac:dyDescent="0.2">
      <c r="A8063" s="210" t="s">
        <v>31223</v>
      </c>
      <c r="B8063" s="210" t="s">
        <v>5639</v>
      </c>
      <c r="C8063" s="210" t="s">
        <v>31224</v>
      </c>
      <c r="D8063" s="211">
        <v>70173</v>
      </c>
      <c r="E8063" s="210" t="s">
        <v>6616</v>
      </c>
      <c r="F8063" s="210" t="s">
        <v>31225</v>
      </c>
      <c r="G8063" s="210" t="s">
        <v>31226</v>
      </c>
      <c r="H8063" s="210" t="s">
        <v>3730</v>
      </c>
      <c r="I8063" s="210" t="s">
        <v>31584</v>
      </c>
      <c r="J8063" s="210" t="s">
        <v>31585</v>
      </c>
      <c r="K8063" s="210" t="s">
        <v>31586</v>
      </c>
      <c r="L8063" s="210" t="s">
        <v>29221</v>
      </c>
      <c r="M8063" s="210" t="s">
        <v>3533</v>
      </c>
      <c r="N8063" s="211">
        <v>70173</v>
      </c>
      <c r="O8063" s="210" t="s">
        <v>6616</v>
      </c>
    </row>
    <row r="8064" spans="1:15" x14ac:dyDescent="0.2">
      <c r="A8064" s="210" t="s">
        <v>31223</v>
      </c>
      <c r="B8064" s="210" t="s">
        <v>5639</v>
      </c>
      <c r="C8064" s="210" t="s">
        <v>31224</v>
      </c>
      <c r="D8064" s="211">
        <v>70173</v>
      </c>
      <c r="E8064" s="210" t="s">
        <v>6616</v>
      </c>
      <c r="F8064" s="210" t="s">
        <v>31225</v>
      </c>
      <c r="G8064" s="210" t="s">
        <v>31226</v>
      </c>
      <c r="H8064" s="210" t="s">
        <v>3730</v>
      </c>
      <c r="I8064" s="210" t="s">
        <v>31587</v>
      </c>
      <c r="J8064" s="210" t="s">
        <v>31588</v>
      </c>
      <c r="K8064" s="210" t="s">
        <v>31589</v>
      </c>
      <c r="L8064" s="210" t="s">
        <v>29221</v>
      </c>
      <c r="M8064" s="210" t="s">
        <v>3533</v>
      </c>
      <c r="N8064" s="211">
        <v>70173</v>
      </c>
      <c r="O8064" s="210" t="s">
        <v>6616</v>
      </c>
    </row>
    <row r="8065" spans="1:15" x14ac:dyDescent="0.2">
      <c r="A8065" s="210" t="s">
        <v>31223</v>
      </c>
      <c r="B8065" s="210" t="s">
        <v>5639</v>
      </c>
      <c r="C8065" s="210" t="s">
        <v>31224</v>
      </c>
      <c r="D8065" s="211">
        <v>70173</v>
      </c>
      <c r="E8065" s="210" t="s">
        <v>6616</v>
      </c>
      <c r="F8065" s="210" t="s">
        <v>31225</v>
      </c>
      <c r="G8065" s="210" t="s">
        <v>31226</v>
      </c>
      <c r="H8065" s="210" t="s">
        <v>3730</v>
      </c>
      <c r="I8065" s="210" t="s">
        <v>31590</v>
      </c>
      <c r="J8065" s="210" t="s">
        <v>31591</v>
      </c>
      <c r="K8065" s="210" t="s">
        <v>31592</v>
      </c>
      <c r="L8065" s="210" t="s">
        <v>29221</v>
      </c>
      <c r="M8065" s="210" t="s">
        <v>3533</v>
      </c>
      <c r="N8065" s="211">
        <v>70173</v>
      </c>
      <c r="O8065" s="210" t="s">
        <v>6616</v>
      </c>
    </row>
    <row r="8066" spans="1:15" x14ac:dyDescent="0.2">
      <c r="A8066" s="210" t="s">
        <v>31223</v>
      </c>
      <c r="B8066" s="210" t="s">
        <v>5639</v>
      </c>
      <c r="C8066" s="210" t="s">
        <v>31224</v>
      </c>
      <c r="D8066" s="211">
        <v>70173</v>
      </c>
      <c r="E8066" s="210" t="s">
        <v>6616</v>
      </c>
      <c r="F8066" s="210" t="s">
        <v>31225</v>
      </c>
      <c r="G8066" s="210" t="s">
        <v>31226</v>
      </c>
      <c r="H8066" s="210" t="s">
        <v>3730</v>
      </c>
      <c r="I8066" s="210" t="s">
        <v>31593</v>
      </c>
      <c r="J8066" s="210" t="s">
        <v>31594</v>
      </c>
      <c r="K8066" s="210" t="s">
        <v>31595</v>
      </c>
      <c r="L8066" s="210" t="s">
        <v>29221</v>
      </c>
      <c r="M8066" s="210" t="s">
        <v>3533</v>
      </c>
      <c r="N8066" s="211">
        <v>70173</v>
      </c>
      <c r="O8066" s="210" t="s">
        <v>6616</v>
      </c>
    </row>
    <row r="8067" spans="1:15" x14ac:dyDescent="0.2">
      <c r="A8067" s="210" t="s">
        <v>31223</v>
      </c>
      <c r="B8067" s="210" t="s">
        <v>5639</v>
      </c>
      <c r="C8067" s="210" t="s">
        <v>31224</v>
      </c>
      <c r="D8067" s="211">
        <v>70173</v>
      </c>
      <c r="E8067" s="210" t="s">
        <v>6616</v>
      </c>
      <c r="F8067" s="210" t="s">
        <v>31225</v>
      </c>
      <c r="G8067" s="210" t="s">
        <v>31226</v>
      </c>
      <c r="H8067" s="210" t="s">
        <v>3730</v>
      </c>
      <c r="I8067" s="210" t="s">
        <v>31596</v>
      </c>
      <c r="J8067" s="210" t="s">
        <v>31597</v>
      </c>
      <c r="K8067" s="210" t="s">
        <v>31598</v>
      </c>
      <c r="L8067" s="210" t="s">
        <v>29221</v>
      </c>
      <c r="M8067" s="210" t="s">
        <v>3533</v>
      </c>
      <c r="N8067" s="211">
        <v>70173</v>
      </c>
      <c r="O8067" s="210" t="s">
        <v>6616</v>
      </c>
    </row>
    <row r="8068" spans="1:15" x14ac:dyDescent="0.2">
      <c r="A8068" s="210" t="s">
        <v>31223</v>
      </c>
      <c r="B8068" s="210" t="s">
        <v>5639</v>
      </c>
      <c r="C8068" s="210" t="s">
        <v>31224</v>
      </c>
      <c r="D8068" s="211">
        <v>70173</v>
      </c>
      <c r="E8068" s="210" t="s">
        <v>6616</v>
      </c>
      <c r="F8068" s="210" t="s">
        <v>31225</v>
      </c>
      <c r="G8068" s="210" t="s">
        <v>31226</v>
      </c>
      <c r="H8068" s="210" t="s">
        <v>3730</v>
      </c>
      <c r="I8068" s="210" t="s">
        <v>31599</v>
      </c>
      <c r="J8068" s="210" t="s">
        <v>31600</v>
      </c>
      <c r="K8068" s="210" t="s">
        <v>31601</v>
      </c>
      <c r="L8068" s="210" t="s">
        <v>29221</v>
      </c>
      <c r="M8068" s="210" t="s">
        <v>3533</v>
      </c>
      <c r="N8068" s="211">
        <v>70173</v>
      </c>
      <c r="O8068" s="210" t="s">
        <v>6616</v>
      </c>
    </row>
    <row r="8069" spans="1:15" x14ac:dyDescent="0.2">
      <c r="A8069" s="210" t="s">
        <v>31223</v>
      </c>
      <c r="B8069" s="210" t="s">
        <v>5639</v>
      </c>
      <c r="C8069" s="210" t="s">
        <v>31224</v>
      </c>
      <c r="D8069" s="211">
        <v>70173</v>
      </c>
      <c r="E8069" s="210" t="s">
        <v>6616</v>
      </c>
      <c r="F8069" s="210" t="s">
        <v>31225</v>
      </c>
      <c r="G8069" s="210" t="s">
        <v>31226</v>
      </c>
      <c r="H8069" s="210" t="s">
        <v>3730</v>
      </c>
      <c r="I8069" s="210" t="s">
        <v>31602</v>
      </c>
      <c r="J8069" s="210" t="s">
        <v>31603</v>
      </c>
      <c r="K8069" s="210" t="s">
        <v>31604</v>
      </c>
      <c r="L8069" s="210" t="s">
        <v>29221</v>
      </c>
      <c r="M8069" s="210" t="s">
        <v>3533</v>
      </c>
      <c r="N8069" s="211">
        <v>70173</v>
      </c>
      <c r="O8069" s="210" t="s">
        <v>6616</v>
      </c>
    </row>
    <row r="8070" spans="1:15" x14ac:dyDescent="0.2">
      <c r="A8070" s="210" t="s">
        <v>31223</v>
      </c>
      <c r="B8070" s="210" t="s">
        <v>5639</v>
      </c>
      <c r="C8070" s="210" t="s">
        <v>31224</v>
      </c>
      <c r="D8070" s="211">
        <v>70173</v>
      </c>
      <c r="E8070" s="210" t="s">
        <v>6616</v>
      </c>
      <c r="F8070" s="210" t="s">
        <v>31225</v>
      </c>
      <c r="G8070" s="210" t="s">
        <v>31226</v>
      </c>
      <c r="H8070" s="210" t="s">
        <v>3730</v>
      </c>
      <c r="I8070" s="210" t="s">
        <v>31605</v>
      </c>
      <c r="J8070" s="210" t="s">
        <v>31606</v>
      </c>
      <c r="K8070" s="210" t="s">
        <v>31607</v>
      </c>
      <c r="L8070" s="210" t="s">
        <v>29221</v>
      </c>
      <c r="M8070" s="210" t="s">
        <v>3533</v>
      </c>
      <c r="N8070" s="211">
        <v>70173</v>
      </c>
      <c r="O8070" s="210" t="s">
        <v>6616</v>
      </c>
    </row>
    <row r="8071" spans="1:15" x14ac:dyDescent="0.2">
      <c r="A8071" s="210" t="s">
        <v>31223</v>
      </c>
      <c r="B8071" s="210" t="s">
        <v>5639</v>
      </c>
      <c r="C8071" s="210" t="s">
        <v>31224</v>
      </c>
      <c r="D8071" s="211">
        <v>70173</v>
      </c>
      <c r="E8071" s="210" t="s">
        <v>6616</v>
      </c>
      <c r="F8071" s="210" t="s">
        <v>31225</v>
      </c>
      <c r="G8071" s="210" t="s">
        <v>31226</v>
      </c>
      <c r="H8071" s="210" t="s">
        <v>3730</v>
      </c>
      <c r="I8071" s="210" t="s">
        <v>31608</v>
      </c>
      <c r="J8071" s="210" t="s">
        <v>31609</v>
      </c>
      <c r="K8071" s="210" t="s">
        <v>31610</v>
      </c>
      <c r="L8071" s="210" t="s">
        <v>29221</v>
      </c>
      <c r="M8071" s="210" t="s">
        <v>3533</v>
      </c>
      <c r="N8071" s="211">
        <v>70173</v>
      </c>
      <c r="O8071" s="210" t="s">
        <v>6616</v>
      </c>
    </row>
    <row r="8072" spans="1:15" x14ac:dyDescent="0.2">
      <c r="A8072" s="210" t="s">
        <v>31223</v>
      </c>
      <c r="B8072" s="210" t="s">
        <v>5639</v>
      </c>
      <c r="C8072" s="210" t="s">
        <v>31224</v>
      </c>
      <c r="D8072" s="211">
        <v>70173</v>
      </c>
      <c r="E8072" s="210" t="s">
        <v>6616</v>
      </c>
      <c r="F8072" s="210" t="s">
        <v>31225</v>
      </c>
      <c r="G8072" s="210" t="s">
        <v>31226</v>
      </c>
      <c r="H8072" s="210" t="s">
        <v>3730</v>
      </c>
      <c r="I8072" s="210" t="s">
        <v>31611</v>
      </c>
      <c r="J8072" s="210" t="s">
        <v>31612</v>
      </c>
      <c r="K8072" s="210" t="s">
        <v>31613</v>
      </c>
      <c r="L8072" s="210" t="s">
        <v>29221</v>
      </c>
      <c r="M8072" s="210" t="s">
        <v>3533</v>
      </c>
      <c r="N8072" s="211">
        <v>70173</v>
      </c>
      <c r="O8072" s="210" t="s">
        <v>6616</v>
      </c>
    </row>
    <row r="8073" spans="1:15" x14ac:dyDescent="0.2">
      <c r="A8073" s="210" t="s">
        <v>31223</v>
      </c>
      <c r="B8073" s="210" t="s">
        <v>5639</v>
      </c>
      <c r="C8073" s="210" t="s">
        <v>31224</v>
      </c>
      <c r="D8073" s="211">
        <v>70173</v>
      </c>
      <c r="E8073" s="210" t="s">
        <v>6616</v>
      </c>
      <c r="F8073" s="210" t="s">
        <v>31225</v>
      </c>
      <c r="G8073" s="210" t="s">
        <v>31226</v>
      </c>
      <c r="H8073" s="210" t="s">
        <v>3730</v>
      </c>
      <c r="I8073" s="210" t="s">
        <v>31614</v>
      </c>
      <c r="J8073" s="210" t="s">
        <v>31615</v>
      </c>
      <c r="K8073" s="210" t="s">
        <v>31616</v>
      </c>
      <c r="L8073" s="210" t="s">
        <v>29221</v>
      </c>
      <c r="M8073" s="210" t="s">
        <v>3533</v>
      </c>
      <c r="N8073" s="211">
        <v>70173</v>
      </c>
      <c r="O8073" s="210" t="s">
        <v>6616</v>
      </c>
    </row>
    <row r="8074" spans="1:15" x14ac:dyDescent="0.2">
      <c r="A8074" s="210" t="s">
        <v>31223</v>
      </c>
      <c r="B8074" s="210" t="s">
        <v>5639</v>
      </c>
      <c r="C8074" s="210" t="s">
        <v>31224</v>
      </c>
      <c r="D8074" s="211">
        <v>70173</v>
      </c>
      <c r="E8074" s="210" t="s">
        <v>6616</v>
      </c>
      <c r="F8074" s="210" t="s">
        <v>31225</v>
      </c>
      <c r="G8074" s="210" t="s">
        <v>31226</v>
      </c>
      <c r="H8074" s="210" t="s">
        <v>3730</v>
      </c>
      <c r="I8074" s="210" t="s">
        <v>31617</v>
      </c>
      <c r="J8074" s="210" t="s">
        <v>31618</v>
      </c>
      <c r="K8074" s="210" t="s">
        <v>31619</v>
      </c>
      <c r="L8074" s="210" t="s">
        <v>29221</v>
      </c>
      <c r="M8074" s="210" t="s">
        <v>3533</v>
      </c>
      <c r="N8074" s="211">
        <v>70173</v>
      </c>
      <c r="O8074" s="210" t="s">
        <v>6616</v>
      </c>
    </row>
    <row r="8075" spans="1:15" x14ac:dyDescent="0.2">
      <c r="A8075" s="210" t="s">
        <v>31223</v>
      </c>
      <c r="B8075" s="210" t="s">
        <v>5639</v>
      </c>
      <c r="C8075" s="210" t="s">
        <v>31224</v>
      </c>
      <c r="D8075" s="211">
        <v>70173</v>
      </c>
      <c r="E8075" s="210" t="s">
        <v>6616</v>
      </c>
      <c r="F8075" s="210" t="s">
        <v>31225</v>
      </c>
      <c r="G8075" s="210" t="s">
        <v>31226</v>
      </c>
      <c r="H8075" s="210" t="s">
        <v>3730</v>
      </c>
      <c r="I8075" s="210" t="s">
        <v>31620</v>
      </c>
      <c r="J8075" s="210" t="s">
        <v>31621</v>
      </c>
      <c r="K8075" s="210" t="s">
        <v>31622</v>
      </c>
      <c r="L8075" s="210" t="s">
        <v>29221</v>
      </c>
      <c r="M8075" s="210" t="s">
        <v>3533</v>
      </c>
      <c r="N8075" s="211">
        <v>70173</v>
      </c>
      <c r="O8075" s="210" t="s">
        <v>6616</v>
      </c>
    </row>
    <row r="8076" spans="1:15" x14ac:dyDescent="0.2">
      <c r="A8076" s="210" t="s">
        <v>31223</v>
      </c>
      <c r="B8076" s="210" t="s">
        <v>5639</v>
      </c>
      <c r="C8076" s="210" t="s">
        <v>31224</v>
      </c>
      <c r="D8076" s="211">
        <v>70173</v>
      </c>
      <c r="E8076" s="210" t="s">
        <v>6616</v>
      </c>
      <c r="F8076" s="210" t="s">
        <v>31225</v>
      </c>
      <c r="G8076" s="210" t="s">
        <v>31226</v>
      </c>
      <c r="H8076" s="210" t="s">
        <v>3730</v>
      </c>
      <c r="I8076" s="210" t="s">
        <v>31623</v>
      </c>
      <c r="J8076" s="210" t="s">
        <v>31624</v>
      </c>
      <c r="K8076" s="210" t="s">
        <v>31625</v>
      </c>
      <c r="L8076" s="210" t="s">
        <v>29221</v>
      </c>
      <c r="M8076" s="210" t="s">
        <v>3533</v>
      </c>
      <c r="N8076" s="211">
        <v>70173</v>
      </c>
      <c r="O8076" s="210" t="s">
        <v>6616</v>
      </c>
    </row>
    <row r="8077" spans="1:15" x14ac:dyDescent="0.2">
      <c r="A8077" s="210" t="s">
        <v>31223</v>
      </c>
      <c r="B8077" s="210" t="s">
        <v>5639</v>
      </c>
      <c r="C8077" s="210" t="s">
        <v>31224</v>
      </c>
      <c r="D8077" s="211">
        <v>70173</v>
      </c>
      <c r="E8077" s="210" t="s">
        <v>6616</v>
      </c>
      <c r="F8077" s="210" t="s">
        <v>31225</v>
      </c>
      <c r="G8077" s="210" t="s">
        <v>31226</v>
      </c>
      <c r="H8077" s="210" t="s">
        <v>3730</v>
      </c>
      <c r="I8077" s="210" t="s">
        <v>31626</v>
      </c>
      <c r="J8077" s="210" t="s">
        <v>31627</v>
      </c>
      <c r="K8077" s="210" t="s">
        <v>31628</v>
      </c>
      <c r="L8077" s="210" t="s">
        <v>29221</v>
      </c>
      <c r="M8077" s="210" t="s">
        <v>3533</v>
      </c>
      <c r="N8077" s="211">
        <v>70173</v>
      </c>
      <c r="O8077" s="210" t="s">
        <v>6616</v>
      </c>
    </row>
    <row r="8078" spans="1:15" x14ac:dyDescent="0.2">
      <c r="A8078" s="210" t="s">
        <v>31223</v>
      </c>
      <c r="B8078" s="210" t="s">
        <v>5639</v>
      </c>
      <c r="C8078" s="210" t="s">
        <v>31224</v>
      </c>
      <c r="D8078" s="211">
        <v>70173</v>
      </c>
      <c r="E8078" s="210" t="s">
        <v>6616</v>
      </c>
      <c r="F8078" s="210" t="s">
        <v>31225</v>
      </c>
      <c r="G8078" s="210" t="s">
        <v>31226</v>
      </c>
      <c r="H8078" s="210" t="s">
        <v>3730</v>
      </c>
      <c r="I8078" s="210" t="s">
        <v>31629</v>
      </c>
      <c r="J8078" s="210" t="s">
        <v>31630</v>
      </c>
      <c r="K8078" s="210" t="s">
        <v>31631</v>
      </c>
      <c r="L8078" s="210" t="s">
        <v>29221</v>
      </c>
      <c r="M8078" s="210" t="s">
        <v>3533</v>
      </c>
      <c r="N8078" s="211">
        <v>70173</v>
      </c>
      <c r="O8078" s="210" t="s">
        <v>6616</v>
      </c>
    </row>
    <row r="8079" spans="1:15" x14ac:dyDescent="0.2">
      <c r="A8079" s="210" t="s">
        <v>31223</v>
      </c>
      <c r="B8079" s="210" t="s">
        <v>5639</v>
      </c>
      <c r="C8079" s="210" t="s">
        <v>31224</v>
      </c>
      <c r="D8079" s="211">
        <v>70173</v>
      </c>
      <c r="E8079" s="210" t="s">
        <v>6616</v>
      </c>
      <c r="F8079" s="210" t="s">
        <v>31225</v>
      </c>
      <c r="G8079" s="210" t="s">
        <v>31226</v>
      </c>
      <c r="H8079" s="210" t="s">
        <v>3730</v>
      </c>
      <c r="I8079" s="210" t="s">
        <v>31632</v>
      </c>
      <c r="J8079" s="210" t="s">
        <v>31633</v>
      </c>
      <c r="K8079" s="210" t="s">
        <v>31634</v>
      </c>
      <c r="L8079" s="210" t="s">
        <v>29221</v>
      </c>
      <c r="M8079" s="210" t="s">
        <v>3533</v>
      </c>
      <c r="N8079" s="211">
        <v>70173</v>
      </c>
      <c r="O8079" s="210" t="s">
        <v>6616</v>
      </c>
    </row>
    <row r="8080" spans="1:15" x14ac:dyDescent="0.2">
      <c r="A8080" s="210" t="s">
        <v>31223</v>
      </c>
      <c r="B8080" s="210" t="s">
        <v>5639</v>
      </c>
      <c r="C8080" s="210" t="s">
        <v>31224</v>
      </c>
      <c r="D8080" s="211">
        <v>70173</v>
      </c>
      <c r="E8080" s="210" t="s">
        <v>6616</v>
      </c>
      <c r="F8080" s="210" t="s">
        <v>31225</v>
      </c>
      <c r="G8080" s="210" t="s">
        <v>31226</v>
      </c>
      <c r="H8080" s="210" t="s">
        <v>3730</v>
      </c>
      <c r="I8080" s="210" t="s">
        <v>31635</v>
      </c>
      <c r="J8080" s="210" t="s">
        <v>31636</v>
      </c>
      <c r="K8080" s="210" t="s">
        <v>31637</v>
      </c>
      <c r="L8080" s="210" t="s">
        <v>29221</v>
      </c>
      <c r="M8080" s="210" t="s">
        <v>3533</v>
      </c>
      <c r="N8080" s="211">
        <v>70173</v>
      </c>
      <c r="O8080" s="210" t="s">
        <v>6616</v>
      </c>
    </row>
    <row r="8081" spans="1:15" x14ac:dyDescent="0.2">
      <c r="A8081" s="210" t="s">
        <v>31223</v>
      </c>
      <c r="B8081" s="210" t="s">
        <v>5639</v>
      </c>
      <c r="C8081" s="210" t="s">
        <v>31224</v>
      </c>
      <c r="D8081" s="211">
        <v>70173</v>
      </c>
      <c r="E8081" s="210" t="s">
        <v>6616</v>
      </c>
      <c r="F8081" s="210" t="s">
        <v>31225</v>
      </c>
      <c r="G8081" s="210" t="s">
        <v>31226</v>
      </c>
      <c r="H8081" s="210" t="s">
        <v>3730</v>
      </c>
      <c r="I8081" s="210" t="s">
        <v>31638</v>
      </c>
      <c r="J8081" s="210" t="s">
        <v>31639</v>
      </c>
      <c r="K8081" s="210" t="s">
        <v>31640</v>
      </c>
      <c r="L8081" s="210" t="s">
        <v>29221</v>
      </c>
      <c r="M8081" s="210" t="s">
        <v>3533</v>
      </c>
      <c r="N8081" s="211">
        <v>70173</v>
      </c>
      <c r="O8081" s="210" t="s">
        <v>6616</v>
      </c>
    </row>
    <row r="8082" spans="1:15" x14ac:dyDescent="0.2">
      <c r="A8082" s="210" t="s">
        <v>31223</v>
      </c>
      <c r="B8082" s="210" t="s">
        <v>5639</v>
      </c>
      <c r="C8082" s="210" t="s">
        <v>31224</v>
      </c>
      <c r="D8082" s="211">
        <v>70173</v>
      </c>
      <c r="E8082" s="210" t="s">
        <v>6616</v>
      </c>
      <c r="F8082" s="210" t="s">
        <v>31225</v>
      </c>
      <c r="G8082" s="210" t="s">
        <v>31226</v>
      </c>
      <c r="H8082" s="210" t="s">
        <v>3730</v>
      </c>
      <c r="I8082" s="210" t="s">
        <v>31641</v>
      </c>
      <c r="J8082" s="210" t="s">
        <v>31642</v>
      </c>
      <c r="K8082" s="210" t="s">
        <v>31643</v>
      </c>
      <c r="L8082" s="210" t="s">
        <v>29221</v>
      </c>
      <c r="M8082" s="210" t="s">
        <v>3533</v>
      </c>
      <c r="N8082" s="211">
        <v>70173</v>
      </c>
      <c r="O8082" s="210" t="s">
        <v>6616</v>
      </c>
    </row>
    <row r="8083" spans="1:15" x14ac:dyDescent="0.2">
      <c r="A8083" s="210" t="s">
        <v>31223</v>
      </c>
      <c r="B8083" s="210" t="s">
        <v>5639</v>
      </c>
      <c r="C8083" s="210" t="s">
        <v>31224</v>
      </c>
      <c r="D8083" s="211">
        <v>70173</v>
      </c>
      <c r="E8083" s="210" t="s">
        <v>6616</v>
      </c>
      <c r="F8083" s="210" t="s">
        <v>31225</v>
      </c>
      <c r="G8083" s="210" t="s">
        <v>31226</v>
      </c>
      <c r="H8083" s="210" t="s">
        <v>3730</v>
      </c>
      <c r="I8083" s="210" t="s">
        <v>31644</v>
      </c>
      <c r="J8083" s="210" t="s">
        <v>31645</v>
      </c>
      <c r="K8083" s="210" t="s">
        <v>31646</v>
      </c>
      <c r="L8083" s="210" t="s">
        <v>29221</v>
      </c>
      <c r="M8083" s="210" t="s">
        <v>3533</v>
      </c>
      <c r="N8083" s="211">
        <v>70173</v>
      </c>
      <c r="O8083" s="210" t="s">
        <v>6616</v>
      </c>
    </row>
    <row r="8084" spans="1:15" x14ac:dyDescent="0.2">
      <c r="A8084" s="210" t="s">
        <v>31223</v>
      </c>
      <c r="B8084" s="210" t="s">
        <v>5639</v>
      </c>
      <c r="C8084" s="210" t="s">
        <v>31224</v>
      </c>
      <c r="D8084" s="211">
        <v>70173</v>
      </c>
      <c r="E8084" s="210" t="s">
        <v>6616</v>
      </c>
      <c r="F8084" s="210" t="s">
        <v>31225</v>
      </c>
      <c r="G8084" s="210" t="s">
        <v>31226</v>
      </c>
      <c r="H8084" s="210" t="s">
        <v>3730</v>
      </c>
      <c r="I8084" s="210" t="s">
        <v>31647</v>
      </c>
      <c r="J8084" s="210" t="s">
        <v>31648</v>
      </c>
      <c r="K8084" s="210" t="s">
        <v>31649</v>
      </c>
      <c r="L8084" s="210" t="s">
        <v>29221</v>
      </c>
      <c r="M8084" s="210" t="s">
        <v>3533</v>
      </c>
      <c r="N8084" s="211">
        <v>70173</v>
      </c>
      <c r="O8084" s="210" t="s">
        <v>6616</v>
      </c>
    </row>
    <row r="8085" spans="1:15" x14ac:dyDescent="0.2">
      <c r="A8085" s="210" t="s">
        <v>31223</v>
      </c>
      <c r="B8085" s="210" t="s">
        <v>5639</v>
      </c>
      <c r="C8085" s="210" t="s">
        <v>31224</v>
      </c>
      <c r="D8085" s="211">
        <v>70173</v>
      </c>
      <c r="E8085" s="210" t="s">
        <v>6616</v>
      </c>
      <c r="F8085" s="210" t="s">
        <v>31225</v>
      </c>
      <c r="G8085" s="210" t="s">
        <v>31226</v>
      </c>
      <c r="H8085" s="210" t="s">
        <v>3730</v>
      </c>
      <c r="I8085" s="210" t="s">
        <v>31650</v>
      </c>
      <c r="J8085" s="210" t="s">
        <v>31651</v>
      </c>
      <c r="K8085" s="210" t="s">
        <v>31652</v>
      </c>
      <c r="L8085" s="210" t="s">
        <v>29221</v>
      </c>
      <c r="M8085" s="210" t="s">
        <v>3533</v>
      </c>
      <c r="N8085" s="211">
        <v>70173</v>
      </c>
      <c r="O8085" s="210" t="s">
        <v>6616</v>
      </c>
    </row>
    <row r="8086" spans="1:15" x14ac:dyDescent="0.2">
      <c r="A8086" s="210" t="s">
        <v>31223</v>
      </c>
      <c r="B8086" s="210" t="s">
        <v>5639</v>
      </c>
      <c r="C8086" s="210" t="s">
        <v>31224</v>
      </c>
      <c r="D8086" s="211">
        <v>70173</v>
      </c>
      <c r="E8086" s="210" t="s">
        <v>6616</v>
      </c>
      <c r="F8086" s="210" t="s">
        <v>31225</v>
      </c>
      <c r="G8086" s="210" t="s">
        <v>31226</v>
      </c>
      <c r="H8086" s="210" t="s">
        <v>3730</v>
      </c>
      <c r="I8086" s="210" t="s">
        <v>31653</v>
      </c>
      <c r="J8086" s="210" t="s">
        <v>31654</v>
      </c>
      <c r="K8086" s="210" t="s">
        <v>31655</v>
      </c>
      <c r="L8086" s="210" t="s">
        <v>29221</v>
      </c>
      <c r="M8086" s="210" t="s">
        <v>3533</v>
      </c>
      <c r="N8086" s="211">
        <v>70173</v>
      </c>
      <c r="O8086" s="210" t="s">
        <v>6616</v>
      </c>
    </row>
    <row r="8087" spans="1:15" x14ac:dyDescent="0.2">
      <c r="A8087" s="210" t="s">
        <v>31223</v>
      </c>
      <c r="B8087" s="210" t="s">
        <v>5639</v>
      </c>
      <c r="C8087" s="210" t="s">
        <v>31224</v>
      </c>
      <c r="D8087" s="211">
        <v>70173</v>
      </c>
      <c r="E8087" s="210" t="s">
        <v>6616</v>
      </c>
      <c r="F8087" s="210" t="s">
        <v>31225</v>
      </c>
      <c r="G8087" s="210" t="s">
        <v>31226</v>
      </c>
      <c r="H8087" s="210" t="s">
        <v>3730</v>
      </c>
      <c r="I8087" s="210" t="s">
        <v>31656</v>
      </c>
      <c r="J8087" s="210" t="s">
        <v>31657</v>
      </c>
      <c r="K8087" s="210" t="s">
        <v>31658</v>
      </c>
      <c r="L8087" s="210" t="s">
        <v>29221</v>
      </c>
      <c r="M8087" s="210" t="s">
        <v>3533</v>
      </c>
      <c r="N8087" s="211">
        <v>70173</v>
      </c>
      <c r="O8087" s="210" t="s">
        <v>6616</v>
      </c>
    </row>
    <row r="8088" spans="1:15" x14ac:dyDescent="0.2">
      <c r="A8088" s="210" t="s">
        <v>31223</v>
      </c>
      <c r="B8088" s="210" t="s">
        <v>5639</v>
      </c>
      <c r="C8088" s="210" t="s">
        <v>31224</v>
      </c>
      <c r="D8088" s="211">
        <v>70173</v>
      </c>
      <c r="E8088" s="210" t="s">
        <v>6616</v>
      </c>
      <c r="F8088" s="210" t="s">
        <v>31225</v>
      </c>
      <c r="G8088" s="210" t="s">
        <v>31226</v>
      </c>
      <c r="H8088" s="210" t="s">
        <v>3730</v>
      </c>
      <c r="I8088" s="210" t="s">
        <v>31659</v>
      </c>
      <c r="J8088" s="210" t="s">
        <v>31660</v>
      </c>
      <c r="K8088" s="210" t="s">
        <v>31661</v>
      </c>
      <c r="L8088" s="210" t="s">
        <v>29221</v>
      </c>
      <c r="M8088" s="210" t="s">
        <v>3533</v>
      </c>
      <c r="N8088" s="211">
        <v>70173</v>
      </c>
      <c r="O8088" s="210" t="s">
        <v>6616</v>
      </c>
    </row>
    <row r="8089" spans="1:15" x14ac:dyDescent="0.2">
      <c r="A8089" s="210" t="s">
        <v>31223</v>
      </c>
      <c r="B8089" s="210" t="s">
        <v>5639</v>
      </c>
      <c r="C8089" s="210" t="s">
        <v>31224</v>
      </c>
      <c r="D8089" s="211">
        <v>70173</v>
      </c>
      <c r="E8089" s="210" t="s">
        <v>6616</v>
      </c>
      <c r="F8089" s="210" t="s">
        <v>31225</v>
      </c>
      <c r="G8089" s="210" t="s">
        <v>31226</v>
      </c>
      <c r="H8089" s="210" t="s">
        <v>3730</v>
      </c>
      <c r="I8089" s="210" t="s">
        <v>31662</v>
      </c>
      <c r="J8089" s="210" t="s">
        <v>31663</v>
      </c>
      <c r="K8089" s="210" t="s">
        <v>31664</v>
      </c>
      <c r="L8089" s="210" t="s">
        <v>29221</v>
      </c>
      <c r="M8089" s="210" t="s">
        <v>3533</v>
      </c>
      <c r="N8089" s="211">
        <v>70173</v>
      </c>
      <c r="O8089" s="210" t="s">
        <v>6616</v>
      </c>
    </row>
    <row r="8090" spans="1:15" x14ac:dyDescent="0.2">
      <c r="A8090" s="210" t="s">
        <v>31223</v>
      </c>
      <c r="B8090" s="210" t="s">
        <v>5639</v>
      </c>
      <c r="C8090" s="210" t="s">
        <v>31224</v>
      </c>
      <c r="D8090" s="211">
        <v>70173</v>
      </c>
      <c r="E8090" s="210" t="s">
        <v>6616</v>
      </c>
      <c r="F8090" s="210" t="s">
        <v>31225</v>
      </c>
      <c r="G8090" s="210" t="s">
        <v>31226</v>
      </c>
      <c r="H8090" s="210" t="s">
        <v>3730</v>
      </c>
      <c r="I8090" s="210" t="s">
        <v>31665</v>
      </c>
      <c r="J8090" s="210" t="s">
        <v>31666</v>
      </c>
      <c r="K8090" s="210" t="s">
        <v>31667</v>
      </c>
      <c r="L8090" s="210" t="s">
        <v>29221</v>
      </c>
      <c r="M8090" s="210" t="s">
        <v>3533</v>
      </c>
      <c r="N8090" s="211">
        <v>70173</v>
      </c>
      <c r="O8090" s="210" t="s">
        <v>6616</v>
      </c>
    </row>
    <row r="8091" spans="1:15" x14ac:dyDescent="0.2">
      <c r="A8091" s="210" t="s">
        <v>31223</v>
      </c>
      <c r="B8091" s="210" t="s">
        <v>5639</v>
      </c>
      <c r="C8091" s="210" t="s">
        <v>31224</v>
      </c>
      <c r="D8091" s="211">
        <v>70173</v>
      </c>
      <c r="E8091" s="210" t="s">
        <v>6616</v>
      </c>
      <c r="F8091" s="210" t="s">
        <v>31225</v>
      </c>
      <c r="G8091" s="210" t="s">
        <v>31226</v>
      </c>
      <c r="H8091" s="210" t="s">
        <v>3730</v>
      </c>
      <c r="I8091" s="210" t="s">
        <v>31668</v>
      </c>
      <c r="J8091" s="210" t="s">
        <v>31669</v>
      </c>
      <c r="K8091" s="210" t="s">
        <v>31670</v>
      </c>
      <c r="L8091" s="210" t="s">
        <v>29221</v>
      </c>
      <c r="M8091" s="210" t="s">
        <v>3533</v>
      </c>
      <c r="N8091" s="211">
        <v>70173</v>
      </c>
      <c r="O8091" s="210" t="s">
        <v>6616</v>
      </c>
    </row>
    <row r="8092" spans="1:15" x14ac:dyDescent="0.2">
      <c r="A8092" s="210" t="s">
        <v>31223</v>
      </c>
      <c r="B8092" s="210" t="s">
        <v>5639</v>
      </c>
      <c r="C8092" s="210" t="s">
        <v>31224</v>
      </c>
      <c r="D8092" s="211">
        <v>70173</v>
      </c>
      <c r="E8092" s="210" t="s">
        <v>6616</v>
      </c>
      <c r="F8092" s="210" t="s">
        <v>31225</v>
      </c>
      <c r="G8092" s="210" t="s">
        <v>31226</v>
      </c>
      <c r="H8092" s="210" t="s">
        <v>3730</v>
      </c>
      <c r="I8092" s="210" t="s">
        <v>31671</v>
      </c>
      <c r="J8092" s="210" t="s">
        <v>31672</v>
      </c>
      <c r="K8092" s="210" t="s">
        <v>31673</v>
      </c>
      <c r="L8092" s="210" t="s">
        <v>29221</v>
      </c>
      <c r="M8092" s="210" t="s">
        <v>3533</v>
      </c>
      <c r="N8092" s="211">
        <v>70173</v>
      </c>
      <c r="O8092" s="210" t="s">
        <v>6616</v>
      </c>
    </row>
    <row r="8093" spans="1:15" x14ac:dyDescent="0.2">
      <c r="A8093" s="210" t="s">
        <v>31223</v>
      </c>
      <c r="B8093" s="210" t="s">
        <v>5639</v>
      </c>
      <c r="C8093" s="210" t="s">
        <v>31224</v>
      </c>
      <c r="D8093" s="211">
        <v>70173</v>
      </c>
      <c r="E8093" s="210" t="s">
        <v>6616</v>
      </c>
      <c r="F8093" s="210" t="s">
        <v>31225</v>
      </c>
      <c r="G8093" s="210" t="s">
        <v>31226</v>
      </c>
      <c r="H8093" s="210" t="s">
        <v>3730</v>
      </c>
      <c r="I8093" s="210" t="s">
        <v>31674</v>
      </c>
      <c r="J8093" s="210" t="s">
        <v>31675</v>
      </c>
      <c r="K8093" s="210" t="s">
        <v>31676</v>
      </c>
      <c r="L8093" s="210" t="s">
        <v>29221</v>
      </c>
      <c r="M8093" s="210" t="s">
        <v>3533</v>
      </c>
      <c r="N8093" s="211">
        <v>70173</v>
      </c>
      <c r="O8093" s="210" t="s">
        <v>6616</v>
      </c>
    </row>
    <row r="8094" spans="1:15" x14ac:dyDescent="0.2">
      <c r="A8094" s="210" t="s">
        <v>31223</v>
      </c>
      <c r="B8094" s="210" t="s">
        <v>5639</v>
      </c>
      <c r="C8094" s="210" t="s">
        <v>31224</v>
      </c>
      <c r="D8094" s="211">
        <v>70173</v>
      </c>
      <c r="E8094" s="210" t="s">
        <v>6616</v>
      </c>
      <c r="F8094" s="210" t="s">
        <v>31225</v>
      </c>
      <c r="G8094" s="210" t="s">
        <v>31226</v>
      </c>
      <c r="H8094" s="210" t="s">
        <v>3730</v>
      </c>
      <c r="I8094" s="210" t="s">
        <v>31677</v>
      </c>
      <c r="J8094" s="210" t="s">
        <v>31678</v>
      </c>
      <c r="K8094" s="210" t="s">
        <v>31679</v>
      </c>
      <c r="L8094" s="210" t="s">
        <v>29221</v>
      </c>
      <c r="M8094" s="210" t="s">
        <v>3533</v>
      </c>
      <c r="N8094" s="211">
        <v>70173</v>
      </c>
      <c r="O8094" s="210" t="s">
        <v>6616</v>
      </c>
    </row>
    <row r="8095" spans="1:15" x14ac:dyDescent="0.2">
      <c r="A8095" s="210" t="s">
        <v>31223</v>
      </c>
      <c r="B8095" s="210" t="s">
        <v>5639</v>
      </c>
      <c r="C8095" s="210" t="s">
        <v>31224</v>
      </c>
      <c r="D8095" s="211">
        <v>70173</v>
      </c>
      <c r="E8095" s="210" t="s">
        <v>6616</v>
      </c>
      <c r="F8095" s="210" t="s">
        <v>31225</v>
      </c>
      <c r="G8095" s="210" t="s">
        <v>31226</v>
      </c>
      <c r="H8095" s="210" t="s">
        <v>3730</v>
      </c>
      <c r="I8095" s="210" t="s">
        <v>31680</v>
      </c>
      <c r="J8095" s="210" t="s">
        <v>31681</v>
      </c>
      <c r="K8095" s="210" t="s">
        <v>31682</v>
      </c>
      <c r="L8095" s="210" t="s">
        <v>29221</v>
      </c>
      <c r="M8095" s="210" t="s">
        <v>3533</v>
      </c>
      <c r="N8095" s="211">
        <v>70173</v>
      </c>
      <c r="O8095" s="210" t="s">
        <v>6616</v>
      </c>
    </row>
    <row r="8096" spans="1:15" x14ac:dyDescent="0.2">
      <c r="A8096" s="210" t="s">
        <v>31223</v>
      </c>
      <c r="B8096" s="210" t="s">
        <v>5639</v>
      </c>
      <c r="C8096" s="210" t="s">
        <v>31224</v>
      </c>
      <c r="D8096" s="211">
        <v>70173</v>
      </c>
      <c r="E8096" s="210" t="s">
        <v>6616</v>
      </c>
      <c r="F8096" s="210" t="s">
        <v>31225</v>
      </c>
      <c r="G8096" s="210" t="s">
        <v>31226</v>
      </c>
      <c r="H8096" s="210" t="s">
        <v>3730</v>
      </c>
      <c r="I8096" s="210" t="s">
        <v>31683</v>
      </c>
      <c r="J8096" s="210" t="s">
        <v>31684</v>
      </c>
      <c r="K8096" s="210" t="s">
        <v>31685</v>
      </c>
      <c r="L8096" s="210" t="s">
        <v>29221</v>
      </c>
      <c r="M8096" s="210" t="s">
        <v>3533</v>
      </c>
      <c r="N8096" s="211">
        <v>70173</v>
      </c>
      <c r="O8096" s="210" t="s">
        <v>6616</v>
      </c>
    </row>
    <row r="8097" spans="1:15" x14ac:dyDescent="0.2">
      <c r="A8097" s="210" t="s">
        <v>31223</v>
      </c>
      <c r="B8097" s="210" t="s">
        <v>5639</v>
      </c>
      <c r="C8097" s="210" t="s">
        <v>31224</v>
      </c>
      <c r="D8097" s="211">
        <v>70173</v>
      </c>
      <c r="E8097" s="210" t="s">
        <v>6616</v>
      </c>
      <c r="F8097" s="210" t="s">
        <v>31225</v>
      </c>
      <c r="G8097" s="210" t="s">
        <v>31226</v>
      </c>
      <c r="H8097" s="210" t="s">
        <v>3730</v>
      </c>
      <c r="I8097" s="210" t="s">
        <v>31686</v>
      </c>
      <c r="J8097" s="210" t="s">
        <v>31687</v>
      </c>
      <c r="K8097" s="210" t="s">
        <v>31688</v>
      </c>
      <c r="L8097" s="210" t="s">
        <v>29221</v>
      </c>
      <c r="M8097" s="210" t="s">
        <v>3533</v>
      </c>
      <c r="N8097" s="211">
        <v>70173</v>
      </c>
      <c r="O8097" s="210" t="s">
        <v>6616</v>
      </c>
    </row>
    <row r="8098" spans="1:15" x14ac:dyDescent="0.2">
      <c r="A8098" s="210" t="s">
        <v>31223</v>
      </c>
      <c r="B8098" s="210" t="s">
        <v>5639</v>
      </c>
      <c r="C8098" s="210" t="s">
        <v>31224</v>
      </c>
      <c r="D8098" s="211">
        <v>70173</v>
      </c>
      <c r="E8098" s="210" t="s">
        <v>6616</v>
      </c>
      <c r="F8098" s="210" t="s">
        <v>31225</v>
      </c>
      <c r="G8098" s="210" t="s">
        <v>31226</v>
      </c>
      <c r="H8098" s="210" t="s">
        <v>3730</v>
      </c>
      <c r="I8098" s="210" t="s">
        <v>31689</v>
      </c>
      <c r="J8098" s="210" t="s">
        <v>31690</v>
      </c>
      <c r="K8098" s="210" t="s">
        <v>31691</v>
      </c>
      <c r="L8098" s="210" t="s">
        <v>29221</v>
      </c>
      <c r="M8098" s="210" t="s">
        <v>3533</v>
      </c>
      <c r="N8098" s="211">
        <v>70173</v>
      </c>
      <c r="O8098" s="210" t="s">
        <v>6616</v>
      </c>
    </row>
    <row r="8099" spans="1:15" x14ac:dyDescent="0.2">
      <c r="A8099" s="210" t="s">
        <v>31223</v>
      </c>
      <c r="B8099" s="210" t="s">
        <v>5639</v>
      </c>
      <c r="C8099" s="210" t="s">
        <v>31224</v>
      </c>
      <c r="D8099" s="211">
        <v>70173</v>
      </c>
      <c r="E8099" s="210" t="s">
        <v>6616</v>
      </c>
      <c r="F8099" s="210" t="s">
        <v>31225</v>
      </c>
      <c r="G8099" s="210" t="s">
        <v>31226</v>
      </c>
      <c r="H8099" s="210" t="s">
        <v>3730</v>
      </c>
      <c r="I8099" s="210" t="s">
        <v>31692</v>
      </c>
      <c r="J8099" s="210" t="s">
        <v>31693</v>
      </c>
      <c r="K8099" s="210" t="s">
        <v>31694</v>
      </c>
      <c r="L8099" s="210" t="s">
        <v>29221</v>
      </c>
      <c r="M8099" s="210" t="s">
        <v>3533</v>
      </c>
      <c r="N8099" s="211">
        <v>70173</v>
      </c>
      <c r="O8099" s="210" t="s">
        <v>6616</v>
      </c>
    </row>
    <row r="8100" spans="1:15" x14ac:dyDescent="0.2">
      <c r="A8100" s="210" t="s">
        <v>31223</v>
      </c>
      <c r="B8100" s="210" t="s">
        <v>5639</v>
      </c>
      <c r="C8100" s="210" t="s">
        <v>31224</v>
      </c>
      <c r="D8100" s="211">
        <v>70173</v>
      </c>
      <c r="E8100" s="210" t="s">
        <v>6616</v>
      </c>
      <c r="F8100" s="210" t="s">
        <v>31225</v>
      </c>
      <c r="G8100" s="210" t="s">
        <v>31226</v>
      </c>
      <c r="H8100" s="210" t="s">
        <v>3730</v>
      </c>
      <c r="I8100" s="210" t="s">
        <v>31695</v>
      </c>
      <c r="J8100" s="210" t="s">
        <v>31696</v>
      </c>
      <c r="K8100" s="210" t="s">
        <v>31697</v>
      </c>
      <c r="L8100" s="210" t="s">
        <v>29221</v>
      </c>
      <c r="M8100" s="210" t="s">
        <v>3533</v>
      </c>
      <c r="N8100" s="211">
        <v>70173</v>
      </c>
      <c r="O8100" s="210" t="s">
        <v>6616</v>
      </c>
    </row>
    <row r="8101" spans="1:15" x14ac:dyDescent="0.2">
      <c r="A8101" s="210" t="s">
        <v>31223</v>
      </c>
      <c r="B8101" s="210" t="s">
        <v>5639</v>
      </c>
      <c r="C8101" s="210" t="s">
        <v>31224</v>
      </c>
      <c r="D8101" s="211">
        <v>70173</v>
      </c>
      <c r="E8101" s="210" t="s">
        <v>6616</v>
      </c>
      <c r="F8101" s="210" t="s">
        <v>31225</v>
      </c>
      <c r="G8101" s="210" t="s">
        <v>31226</v>
      </c>
      <c r="H8101" s="210" t="s">
        <v>3730</v>
      </c>
      <c r="I8101" s="210" t="s">
        <v>31698</v>
      </c>
      <c r="J8101" s="210" t="s">
        <v>31699</v>
      </c>
      <c r="K8101" s="210" t="s">
        <v>31700</v>
      </c>
      <c r="L8101" s="210" t="s">
        <v>29221</v>
      </c>
      <c r="M8101" s="210" t="s">
        <v>3533</v>
      </c>
      <c r="N8101" s="211">
        <v>70173</v>
      </c>
      <c r="O8101" s="210" t="s">
        <v>6616</v>
      </c>
    </row>
    <row r="8102" spans="1:15" x14ac:dyDescent="0.2">
      <c r="A8102" s="210" t="s">
        <v>31223</v>
      </c>
      <c r="B8102" s="210" t="s">
        <v>5639</v>
      </c>
      <c r="C8102" s="210" t="s">
        <v>31224</v>
      </c>
      <c r="D8102" s="211">
        <v>70173</v>
      </c>
      <c r="E8102" s="210" t="s">
        <v>6616</v>
      </c>
      <c r="F8102" s="210" t="s">
        <v>31225</v>
      </c>
      <c r="G8102" s="210" t="s">
        <v>31226</v>
      </c>
      <c r="H8102" s="210" t="s">
        <v>3730</v>
      </c>
      <c r="I8102" s="210" t="s">
        <v>31701</v>
      </c>
      <c r="J8102" s="210" t="s">
        <v>31702</v>
      </c>
      <c r="K8102" s="210" t="s">
        <v>31703</v>
      </c>
      <c r="L8102" s="210" t="s">
        <v>29221</v>
      </c>
      <c r="M8102" s="210" t="s">
        <v>3533</v>
      </c>
      <c r="N8102" s="211">
        <v>70173</v>
      </c>
      <c r="O8102" s="210" t="s">
        <v>6616</v>
      </c>
    </row>
    <row r="8103" spans="1:15" x14ac:dyDescent="0.2">
      <c r="A8103" s="210" t="s">
        <v>31223</v>
      </c>
      <c r="B8103" s="210" t="s">
        <v>5639</v>
      </c>
      <c r="C8103" s="210" t="s">
        <v>31224</v>
      </c>
      <c r="D8103" s="211">
        <v>70173</v>
      </c>
      <c r="E8103" s="210" t="s">
        <v>6616</v>
      </c>
      <c r="F8103" s="210" t="s">
        <v>31225</v>
      </c>
      <c r="G8103" s="210" t="s">
        <v>31226</v>
      </c>
      <c r="H8103" s="210" t="s">
        <v>3730</v>
      </c>
      <c r="I8103" s="210" t="s">
        <v>31704</v>
      </c>
      <c r="J8103" s="210" t="s">
        <v>31705</v>
      </c>
      <c r="K8103" s="210" t="s">
        <v>31706</v>
      </c>
      <c r="L8103" s="210" t="s">
        <v>29221</v>
      </c>
      <c r="M8103" s="210" t="s">
        <v>3533</v>
      </c>
      <c r="N8103" s="211">
        <v>70173</v>
      </c>
      <c r="O8103" s="210" t="s">
        <v>6616</v>
      </c>
    </row>
    <row r="8104" spans="1:15" x14ac:dyDescent="0.2">
      <c r="A8104" s="210" t="s">
        <v>31223</v>
      </c>
      <c r="B8104" s="210" t="s">
        <v>5639</v>
      </c>
      <c r="C8104" s="210" t="s">
        <v>31224</v>
      </c>
      <c r="D8104" s="211">
        <v>70173</v>
      </c>
      <c r="E8104" s="210" t="s">
        <v>6616</v>
      </c>
      <c r="F8104" s="210" t="s">
        <v>31225</v>
      </c>
      <c r="G8104" s="210" t="s">
        <v>31226</v>
      </c>
      <c r="H8104" s="210" t="s">
        <v>3730</v>
      </c>
      <c r="I8104" s="210" t="s">
        <v>31707</v>
      </c>
      <c r="J8104" s="210" t="s">
        <v>31708</v>
      </c>
      <c r="K8104" s="210" t="s">
        <v>31709</v>
      </c>
      <c r="L8104" s="210" t="s">
        <v>29221</v>
      </c>
      <c r="M8104" s="210" t="s">
        <v>3533</v>
      </c>
      <c r="N8104" s="211">
        <v>70173</v>
      </c>
      <c r="O8104" s="210" t="s">
        <v>6616</v>
      </c>
    </row>
    <row r="8105" spans="1:15" x14ac:dyDescent="0.2">
      <c r="A8105" s="210" t="s">
        <v>31223</v>
      </c>
      <c r="B8105" s="210" t="s">
        <v>5639</v>
      </c>
      <c r="C8105" s="210" t="s">
        <v>31224</v>
      </c>
      <c r="D8105" s="211">
        <v>70173</v>
      </c>
      <c r="E8105" s="210" t="s">
        <v>6616</v>
      </c>
      <c r="F8105" s="210" t="s">
        <v>31225</v>
      </c>
      <c r="G8105" s="210" t="s">
        <v>31226</v>
      </c>
      <c r="H8105" s="210" t="s">
        <v>3730</v>
      </c>
      <c r="I8105" s="210" t="s">
        <v>31710</v>
      </c>
      <c r="J8105" s="210" t="s">
        <v>31711</v>
      </c>
      <c r="K8105" s="210" t="s">
        <v>31712</v>
      </c>
      <c r="L8105" s="210" t="s">
        <v>29221</v>
      </c>
      <c r="M8105" s="210" t="s">
        <v>3533</v>
      </c>
      <c r="N8105" s="211">
        <v>70173</v>
      </c>
      <c r="O8105" s="210" t="s">
        <v>6616</v>
      </c>
    </row>
    <row r="8106" spans="1:15" x14ac:dyDescent="0.2">
      <c r="A8106" s="210" t="s">
        <v>31223</v>
      </c>
      <c r="B8106" s="210" t="s">
        <v>5639</v>
      </c>
      <c r="C8106" s="210" t="s">
        <v>31224</v>
      </c>
      <c r="D8106" s="211">
        <v>70173</v>
      </c>
      <c r="E8106" s="210" t="s">
        <v>6616</v>
      </c>
      <c r="F8106" s="210" t="s">
        <v>31225</v>
      </c>
      <c r="G8106" s="210" t="s">
        <v>31226</v>
      </c>
      <c r="H8106" s="210" t="s">
        <v>3730</v>
      </c>
      <c r="I8106" s="210" t="s">
        <v>31713</v>
      </c>
      <c r="J8106" s="210" t="s">
        <v>31714</v>
      </c>
      <c r="K8106" s="210" t="s">
        <v>31715</v>
      </c>
      <c r="L8106" s="210" t="s">
        <v>29221</v>
      </c>
      <c r="M8106" s="210" t="s">
        <v>3533</v>
      </c>
      <c r="N8106" s="211">
        <v>70173</v>
      </c>
      <c r="O8106" s="210" t="s">
        <v>6616</v>
      </c>
    </row>
    <row r="8107" spans="1:15" x14ac:dyDescent="0.2">
      <c r="A8107" s="210" t="s">
        <v>31223</v>
      </c>
      <c r="B8107" s="210" t="s">
        <v>5639</v>
      </c>
      <c r="C8107" s="210" t="s">
        <v>31224</v>
      </c>
      <c r="D8107" s="211">
        <v>70173</v>
      </c>
      <c r="E8107" s="210" t="s">
        <v>6616</v>
      </c>
      <c r="F8107" s="210" t="s">
        <v>31225</v>
      </c>
      <c r="G8107" s="210" t="s">
        <v>31226</v>
      </c>
      <c r="H8107" s="210" t="s">
        <v>3730</v>
      </c>
      <c r="I8107" s="210" t="s">
        <v>31716</v>
      </c>
      <c r="J8107" s="210" t="s">
        <v>31717</v>
      </c>
      <c r="K8107" s="210" t="s">
        <v>31718</v>
      </c>
      <c r="L8107" s="210" t="s">
        <v>29221</v>
      </c>
      <c r="M8107" s="210" t="s">
        <v>3533</v>
      </c>
      <c r="N8107" s="211">
        <v>70173</v>
      </c>
      <c r="O8107" s="210" t="s">
        <v>6616</v>
      </c>
    </row>
    <row r="8108" spans="1:15" x14ac:dyDescent="0.2">
      <c r="A8108" s="210" t="s">
        <v>31223</v>
      </c>
      <c r="B8108" s="210" t="s">
        <v>5639</v>
      </c>
      <c r="C8108" s="210" t="s">
        <v>31224</v>
      </c>
      <c r="D8108" s="211">
        <v>70173</v>
      </c>
      <c r="E8108" s="210" t="s">
        <v>6616</v>
      </c>
      <c r="F8108" s="210" t="s">
        <v>31225</v>
      </c>
      <c r="G8108" s="210" t="s">
        <v>31226</v>
      </c>
      <c r="H8108" s="210" t="s">
        <v>3730</v>
      </c>
      <c r="I8108" s="210" t="s">
        <v>31719</v>
      </c>
      <c r="J8108" s="210" t="s">
        <v>31720</v>
      </c>
      <c r="K8108" s="210" t="s">
        <v>31721</v>
      </c>
      <c r="L8108" s="210" t="s">
        <v>29221</v>
      </c>
      <c r="M8108" s="210" t="s">
        <v>3533</v>
      </c>
      <c r="N8108" s="211">
        <v>70173</v>
      </c>
      <c r="O8108" s="210" t="s">
        <v>6616</v>
      </c>
    </row>
    <row r="8109" spans="1:15" x14ac:dyDescent="0.2">
      <c r="A8109" s="210" t="s">
        <v>31223</v>
      </c>
      <c r="B8109" s="210" t="s">
        <v>5639</v>
      </c>
      <c r="C8109" s="210" t="s">
        <v>31224</v>
      </c>
      <c r="D8109" s="211">
        <v>70173</v>
      </c>
      <c r="E8109" s="210" t="s">
        <v>6616</v>
      </c>
      <c r="F8109" s="210" t="s">
        <v>31225</v>
      </c>
      <c r="G8109" s="210" t="s">
        <v>31226</v>
      </c>
      <c r="H8109" s="210" t="s">
        <v>3730</v>
      </c>
      <c r="I8109" s="210" t="s">
        <v>31722</v>
      </c>
      <c r="J8109" s="210" t="s">
        <v>31723</v>
      </c>
      <c r="K8109" s="210" t="s">
        <v>31724</v>
      </c>
      <c r="L8109" s="210" t="s">
        <v>29221</v>
      </c>
      <c r="M8109" s="210" t="s">
        <v>3533</v>
      </c>
      <c r="N8109" s="211">
        <v>70173</v>
      </c>
      <c r="O8109" s="210" t="s">
        <v>6616</v>
      </c>
    </row>
    <row r="8110" spans="1:15" x14ac:dyDescent="0.2">
      <c r="A8110" s="210" t="s">
        <v>31223</v>
      </c>
      <c r="B8110" s="210" t="s">
        <v>5639</v>
      </c>
      <c r="C8110" s="210" t="s">
        <v>31224</v>
      </c>
      <c r="D8110" s="211">
        <v>70173</v>
      </c>
      <c r="E8110" s="210" t="s">
        <v>6616</v>
      </c>
      <c r="F8110" s="210" t="s">
        <v>31225</v>
      </c>
      <c r="G8110" s="210" t="s">
        <v>31226</v>
      </c>
      <c r="H8110" s="210" t="s">
        <v>3730</v>
      </c>
      <c r="I8110" s="210" t="s">
        <v>31725</v>
      </c>
      <c r="J8110" s="210" t="s">
        <v>31726</v>
      </c>
      <c r="K8110" s="210" t="s">
        <v>31727</v>
      </c>
      <c r="L8110" s="210" t="s">
        <v>29221</v>
      </c>
      <c r="M8110" s="210" t="s">
        <v>3533</v>
      </c>
      <c r="N8110" s="211">
        <v>70173</v>
      </c>
      <c r="O8110" s="210" t="s">
        <v>6616</v>
      </c>
    </row>
    <row r="8111" spans="1:15" x14ac:dyDescent="0.2">
      <c r="A8111" s="210" t="s">
        <v>31223</v>
      </c>
      <c r="B8111" s="210" t="s">
        <v>5639</v>
      </c>
      <c r="C8111" s="210" t="s">
        <v>31224</v>
      </c>
      <c r="D8111" s="211">
        <v>70173</v>
      </c>
      <c r="E8111" s="210" t="s">
        <v>6616</v>
      </c>
      <c r="F8111" s="210" t="s">
        <v>31225</v>
      </c>
      <c r="G8111" s="210" t="s">
        <v>31226</v>
      </c>
      <c r="H8111" s="210" t="s">
        <v>3730</v>
      </c>
      <c r="I8111" s="210" t="s">
        <v>31728</v>
      </c>
      <c r="J8111" s="210" t="s">
        <v>31729</v>
      </c>
      <c r="K8111" s="210" t="s">
        <v>31730</v>
      </c>
      <c r="L8111" s="210" t="s">
        <v>29221</v>
      </c>
      <c r="M8111" s="210" t="s">
        <v>3533</v>
      </c>
      <c r="N8111" s="211">
        <v>70173</v>
      </c>
      <c r="O8111" s="210" t="s">
        <v>6616</v>
      </c>
    </row>
    <row r="8112" spans="1:15" x14ac:dyDescent="0.2">
      <c r="A8112" s="210" t="s">
        <v>31223</v>
      </c>
      <c r="B8112" s="210" t="s">
        <v>5639</v>
      </c>
      <c r="C8112" s="210" t="s">
        <v>31224</v>
      </c>
      <c r="D8112" s="211">
        <v>70173</v>
      </c>
      <c r="E8112" s="210" t="s">
        <v>6616</v>
      </c>
      <c r="F8112" s="210" t="s">
        <v>31225</v>
      </c>
      <c r="G8112" s="210" t="s">
        <v>31226</v>
      </c>
      <c r="H8112" s="210" t="s">
        <v>3730</v>
      </c>
      <c r="I8112" s="210" t="s">
        <v>31731</v>
      </c>
      <c r="J8112" s="210" t="s">
        <v>31732</v>
      </c>
      <c r="K8112" s="210" t="s">
        <v>31733</v>
      </c>
      <c r="L8112" s="210" t="s">
        <v>29221</v>
      </c>
      <c r="M8112" s="210" t="s">
        <v>3533</v>
      </c>
      <c r="N8112" s="211">
        <v>70173</v>
      </c>
      <c r="O8112" s="210" t="s">
        <v>6616</v>
      </c>
    </row>
    <row r="8113" spans="1:15" x14ac:dyDescent="0.2">
      <c r="A8113" s="210" t="s">
        <v>31223</v>
      </c>
      <c r="B8113" s="210" t="s">
        <v>5639</v>
      </c>
      <c r="C8113" s="210" t="s">
        <v>31224</v>
      </c>
      <c r="D8113" s="211">
        <v>70173</v>
      </c>
      <c r="E8113" s="210" t="s">
        <v>6616</v>
      </c>
      <c r="F8113" s="210" t="s">
        <v>31225</v>
      </c>
      <c r="G8113" s="210" t="s">
        <v>31226</v>
      </c>
      <c r="H8113" s="210" t="s">
        <v>3730</v>
      </c>
      <c r="I8113" s="210" t="s">
        <v>31734</v>
      </c>
      <c r="J8113" s="210" t="s">
        <v>31735</v>
      </c>
      <c r="K8113" s="210" t="s">
        <v>31736</v>
      </c>
      <c r="L8113" s="210" t="s">
        <v>29221</v>
      </c>
      <c r="M8113" s="210" t="s">
        <v>3533</v>
      </c>
      <c r="N8113" s="211">
        <v>70173</v>
      </c>
      <c r="O8113" s="210" t="s">
        <v>6616</v>
      </c>
    </row>
    <row r="8114" spans="1:15" x14ac:dyDescent="0.2">
      <c r="A8114" s="210" t="s">
        <v>31223</v>
      </c>
      <c r="B8114" s="210" t="s">
        <v>5639</v>
      </c>
      <c r="C8114" s="210" t="s">
        <v>31224</v>
      </c>
      <c r="D8114" s="211">
        <v>70173</v>
      </c>
      <c r="E8114" s="210" t="s">
        <v>6616</v>
      </c>
      <c r="F8114" s="210" t="s">
        <v>31225</v>
      </c>
      <c r="G8114" s="210" t="s">
        <v>31226</v>
      </c>
      <c r="H8114" s="210" t="s">
        <v>3730</v>
      </c>
      <c r="I8114" s="210" t="s">
        <v>31737</v>
      </c>
      <c r="J8114" s="210" t="s">
        <v>31738</v>
      </c>
      <c r="K8114" s="210" t="s">
        <v>31739</v>
      </c>
      <c r="L8114" s="210" t="s">
        <v>29221</v>
      </c>
      <c r="M8114" s="210" t="s">
        <v>3533</v>
      </c>
      <c r="N8114" s="211">
        <v>70173</v>
      </c>
      <c r="O8114" s="210" t="s">
        <v>6616</v>
      </c>
    </row>
    <row r="8115" spans="1:15" x14ac:dyDescent="0.2">
      <c r="A8115" s="210" t="s">
        <v>31223</v>
      </c>
      <c r="B8115" s="210" t="s">
        <v>5639</v>
      </c>
      <c r="C8115" s="210" t="s">
        <v>31224</v>
      </c>
      <c r="D8115" s="211">
        <v>70173</v>
      </c>
      <c r="E8115" s="210" t="s">
        <v>6616</v>
      </c>
      <c r="F8115" s="210" t="s">
        <v>31225</v>
      </c>
      <c r="G8115" s="210" t="s">
        <v>31226</v>
      </c>
      <c r="H8115" s="210" t="s">
        <v>3730</v>
      </c>
      <c r="I8115" s="210" t="s">
        <v>31740</v>
      </c>
      <c r="J8115" s="210" t="s">
        <v>31741</v>
      </c>
      <c r="K8115" s="210" t="s">
        <v>31742</v>
      </c>
      <c r="L8115" s="210" t="s">
        <v>29221</v>
      </c>
      <c r="M8115" s="210" t="s">
        <v>3533</v>
      </c>
      <c r="N8115" s="211">
        <v>70173</v>
      </c>
      <c r="O8115" s="210" t="s">
        <v>6616</v>
      </c>
    </row>
    <row r="8116" spans="1:15" x14ac:dyDescent="0.2">
      <c r="A8116" s="210" t="s">
        <v>31223</v>
      </c>
      <c r="B8116" s="210" t="s">
        <v>5639</v>
      </c>
      <c r="C8116" s="210" t="s">
        <v>31224</v>
      </c>
      <c r="D8116" s="211">
        <v>70173</v>
      </c>
      <c r="E8116" s="210" t="s">
        <v>6616</v>
      </c>
      <c r="F8116" s="210" t="s">
        <v>31225</v>
      </c>
      <c r="G8116" s="210" t="s">
        <v>31226</v>
      </c>
      <c r="H8116" s="210" t="s">
        <v>3730</v>
      </c>
      <c r="I8116" s="210" t="s">
        <v>31743</v>
      </c>
      <c r="J8116" s="210" t="s">
        <v>31744</v>
      </c>
      <c r="K8116" s="210" t="s">
        <v>31745</v>
      </c>
      <c r="L8116" s="210" t="s">
        <v>29221</v>
      </c>
      <c r="M8116" s="210" t="s">
        <v>3533</v>
      </c>
      <c r="N8116" s="211">
        <v>70173</v>
      </c>
      <c r="O8116" s="210" t="s">
        <v>6616</v>
      </c>
    </row>
    <row r="8117" spans="1:15" x14ac:dyDescent="0.2">
      <c r="A8117" s="210" t="s">
        <v>31223</v>
      </c>
      <c r="B8117" s="210" t="s">
        <v>5639</v>
      </c>
      <c r="C8117" s="210" t="s">
        <v>31224</v>
      </c>
      <c r="D8117" s="211">
        <v>70173</v>
      </c>
      <c r="E8117" s="210" t="s">
        <v>6616</v>
      </c>
      <c r="F8117" s="210" t="s">
        <v>31225</v>
      </c>
      <c r="G8117" s="210" t="s">
        <v>31226</v>
      </c>
      <c r="H8117" s="210" t="s">
        <v>3730</v>
      </c>
      <c r="I8117" s="210" t="s">
        <v>31746</v>
      </c>
      <c r="J8117" s="210" t="s">
        <v>31747</v>
      </c>
      <c r="K8117" s="210" t="s">
        <v>31748</v>
      </c>
      <c r="L8117" s="210" t="s">
        <v>29221</v>
      </c>
      <c r="M8117" s="210" t="s">
        <v>3533</v>
      </c>
      <c r="N8117" s="211">
        <v>70173</v>
      </c>
      <c r="O8117" s="210" t="s">
        <v>6616</v>
      </c>
    </row>
    <row r="8118" spans="1:15" x14ac:dyDescent="0.2">
      <c r="A8118" s="210" t="s">
        <v>31223</v>
      </c>
      <c r="B8118" s="210" t="s">
        <v>5639</v>
      </c>
      <c r="C8118" s="210" t="s">
        <v>31224</v>
      </c>
      <c r="D8118" s="211">
        <v>70173</v>
      </c>
      <c r="E8118" s="210" t="s">
        <v>6616</v>
      </c>
      <c r="F8118" s="210" t="s">
        <v>31225</v>
      </c>
      <c r="G8118" s="210" t="s">
        <v>31226</v>
      </c>
      <c r="H8118" s="210" t="s">
        <v>7834</v>
      </c>
      <c r="I8118" s="210" t="s">
        <v>31749</v>
      </c>
      <c r="J8118" s="210" t="s">
        <v>31750</v>
      </c>
      <c r="K8118" s="210" t="s">
        <v>31751</v>
      </c>
      <c r="L8118" s="210" t="s">
        <v>7851</v>
      </c>
      <c r="M8118" s="210" t="s">
        <v>3533</v>
      </c>
      <c r="N8118" s="211">
        <v>70173</v>
      </c>
      <c r="O8118" s="210" t="s">
        <v>6616</v>
      </c>
    </row>
    <row r="8119" spans="1:15" x14ac:dyDescent="0.2">
      <c r="A8119" s="210" t="s">
        <v>31223</v>
      </c>
      <c r="B8119" s="210" t="s">
        <v>5639</v>
      </c>
      <c r="C8119" s="210" t="s">
        <v>31224</v>
      </c>
      <c r="D8119" s="211">
        <v>70173</v>
      </c>
      <c r="E8119" s="210" t="s">
        <v>6616</v>
      </c>
      <c r="F8119" s="210" t="s">
        <v>31225</v>
      </c>
      <c r="G8119" s="210" t="s">
        <v>31226</v>
      </c>
      <c r="H8119" s="210" t="s">
        <v>7834</v>
      </c>
      <c r="I8119" s="210" t="s">
        <v>31752</v>
      </c>
      <c r="J8119" s="210" t="s">
        <v>31750</v>
      </c>
      <c r="K8119" s="210" t="s">
        <v>31753</v>
      </c>
      <c r="L8119" s="210" t="s">
        <v>7851</v>
      </c>
      <c r="M8119" s="210" t="s">
        <v>3533</v>
      </c>
      <c r="N8119" s="211">
        <v>70173</v>
      </c>
      <c r="O8119" s="210" t="s">
        <v>6616</v>
      </c>
    </row>
    <row r="8120" spans="1:15" x14ac:dyDescent="0.2">
      <c r="A8120" s="210" t="s">
        <v>31223</v>
      </c>
      <c r="B8120" s="210" t="s">
        <v>5639</v>
      </c>
      <c r="C8120" s="210" t="s">
        <v>31224</v>
      </c>
      <c r="D8120" s="211">
        <v>70173</v>
      </c>
      <c r="E8120" s="210" t="s">
        <v>6616</v>
      </c>
      <c r="F8120" s="210" t="s">
        <v>31225</v>
      </c>
      <c r="G8120" s="210" t="s">
        <v>31226</v>
      </c>
      <c r="H8120" s="210" t="s">
        <v>7834</v>
      </c>
      <c r="I8120" s="210" t="s">
        <v>31754</v>
      </c>
      <c r="J8120" s="210" t="s">
        <v>31755</v>
      </c>
      <c r="K8120" s="210" t="s">
        <v>31756</v>
      </c>
      <c r="L8120" s="210" t="s">
        <v>7851</v>
      </c>
      <c r="M8120" s="210" t="s">
        <v>3533</v>
      </c>
      <c r="N8120" s="211">
        <v>70173</v>
      </c>
      <c r="O8120" s="210" t="s">
        <v>6616</v>
      </c>
    </row>
    <row r="8121" spans="1:15" x14ac:dyDescent="0.2">
      <c r="A8121" s="210" t="s">
        <v>31223</v>
      </c>
      <c r="B8121" s="210" t="s">
        <v>5639</v>
      </c>
      <c r="C8121" s="210" t="s">
        <v>31224</v>
      </c>
      <c r="D8121" s="211">
        <v>70173</v>
      </c>
      <c r="E8121" s="210" t="s">
        <v>6616</v>
      </c>
      <c r="F8121" s="210" t="s">
        <v>31225</v>
      </c>
      <c r="G8121" s="210" t="s">
        <v>31226</v>
      </c>
      <c r="H8121" s="210" t="s">
        <v>7834</v>
      </c>
      <c r="I8121" s="210" t="s">
        <v>31757</v>
      </c>
      <c r="J8121" s="210" t="s">
        <v>31755</v>
      </c>
      <c r="K8121" s="210" t="s">
        <v>31758</v>
      </c>
      <c r="L8121" s="210" t="s">
        <v>7851</v>
      </c>
      <c r="M8121" s="210" t="s">
        <v>3533</v>
      </c>
      <c r="N8121" s="211">
        <v>70173</v>
      </c>
      <c r="O8121" s="210" t="s">
        <v>6616</v>
      </c>
    </row>
    <row r="8122" spans="1:15" x14ac:dyDescent="0.2">
      <c r="A8122" s="210" t="s">
        <v>31223</v>
      </c>
      <c r="B8122" s="210" t="s">
        <v>5639</v>
      </c>
      <c r="C8122" s="210" t="s">
        <v>31224</v>
      </c>
      <c r="D8122" s="211">
        <v>70173</v>
      </c>
      <c r="E8122" s="210" t="s">
        <v>6616</v>
      </c>
      <c r="F8122" s="210" t="s">
        <v>31225</v>
      </c>
      <c r="G8122" s="210" t="s">
        <v>31226</v>
      </c>
      <c r="H8122" s="210" t="s">
        <v>7834</v>
      </c>
      <c r="I8122" s="210" t="s">
        <v>31759</v>
      </c>
      <c r="J8122" s="210" t="s">
        <v>31760</v>
      </c>
      <c r="K8122" s="210" t="s">
        <v>31761</v>
      </c>
      <c r="L8122" s="210" t="s">
        <v>7851</v>
      </c>
      <c r="M8122" s="210" t="s">
        <v>3533</v>
      </c>
      <c r="N8122" s="211">
        <v>70173</v>
      </c>
      <c r="O8122" s="210" t="s">
        <v>6616</v>
      </c>
    </row>
    <row r="8123" spans="1:15" x14ac:dyDescent="0.2">
      <c r="A8123" s="210" t="s">
        <v>31223</v>
      </c>
      <c r="B8123" s="210" t="s">
        <v>5639</v>
      </c>
      <c r="C8123" s="210" t="s">
        <v>31224</v>
      </c>
      <c r="D8123" s="211">
        <v>70173</v>
      </c>
      <c r="E8123" s="210" t="s">
        <v>6616</v>
      </c>
      <c r="F8123" s="210" t="s">
        <v>31225</v>
      </c>
      <c r="G8123" s="210" t="s">
        <v>31226</v>
      </c>
      <c r="H8123" s="210" t="s">
        <v>7834</v>
      </c>
      <c r="I8123" s="210" t="s">
        <v>31762</v>
      </c>
      <c r="J8123" s="210" t="s">
        <v>31760</v>
      </c>
      <c r="K8123" s="210" t="s">
        <v>31763</v>
      </c>
      <c r="L8123" s="210" t="s">
        <v>7851</v>
      </c>
      <c r="M8123" s="210" t="s">
        <v>3533</v>
      </c>
      <c r="N8123" s="211">
        <v>70173</v>
      </c>
      <c r="O8123" s="210" t="s">
        <v>6616</v>
      </c>
    </row>
    <row r="8124" spans="1:15" x14ac:dyDescent="0.2">
      <c r="A8124" s="210" t="s">
        <v>31223</v>
      </c>
      <c r="B8124" s="210" t="s">
        <v>5639</v>
      </c>
      <c r="C8124" s="210" t="s">
        <v>31224</v>
      </c>
      <c r="D8124" s="211">
        <v>70173</v>
      </c>
      <c r="E8124" s="210" t="s">
        <v>6616</v>
      </c>
      <c r="F8124" s="210" t="s">
        <v>31225</v>
      </c>
      <c r="G8124" s="210" t="s">
        <v>31226</v>
      </c>
      <c r="H8124" s="210" t="s">
        <v>7834</v>
      </c>
      <c r="I8124" s="210" t="s">
        <v>31764</v>
      </c>
      <c r="J8124" s="210" t="s">
        <v>31765</v>
      </c>
      <c r="K8124" s="210" t="s">
        <v>31766</v>
      </c>
      <c r="L8124" s="210" t="s">
        <v>7851</v>
      </c>
      <c r="M8124" s="210" t="s">
        <v>3533</v>
      </c>
      <c r="N8124" s="211">
        <v>70173</v>
      </c>
      <c r="O8124" s="210" t="s">
        <v>6616</v>
      </c>
    </row>
    <row r="8125" spans="1:15" x14ac:dyDescent="0.2">
      <c r="A8125" s="210" t="s">
        <v>31223</v>
      </c>
      <c r="B8125" s="210" t="s">
        <v>5639</v>
      </c>
      <c r="C8125" s="210" t="s">
        <v>31224</v>
      </c>
      <c r="D8125" s="211">
        <v>70173</v>
      </c>
      <c r="E8125" s="210" t="s">
        <v>6616</v>
      </c>
      <c r="F8125" s="210" t="s">
        <v>31225</v>
      </c>
      <c r="G8125" s="210" t="s">
        <v>31226</v>
      </c>
      <c r="H8125" s="210" t="s">
        <v>7834</v>
      </c>
      <c r="I8125" s="210" t="s">
        <v>31767</v>
      </c>
      <c r="J8125" s="210" t="s">
        <v>31765</v>
      </c>
      <c r="K8125" s="210" t="s">
        <v>31768</v>
      </c>
      <c r="L8125" s="210" t="s">
        <v>7851</v>
      </c>
      <c r="M8125" s="210" t="s">
        <v>3533</v>
      </c>
      <c r="N8125" s="211">
        <v>70173</v>
      </c>
      <c r="O8125" s="210" t="s">
        <v>6616</v>
      </c>
    </row>
    <row r="8126" spans="1:15" x14ac:dyDescent="0.2">
      <c r="A8126" s="210" t="s">
        <v>31223</v>
      </c>
      <c r="B8126" s="210" t="s">
        <v>5639</v>
      </c>
      <c r="C8126" s="210" t="s">
        <v>31224</v>
      </c>
      <c r="D8126" s="211">
        <v>70173</v>
      </c>
      <c r="E8126" s="210" t="s">
        <v>6616</v>
      </c>
      <c r="F8126" s="210" t="s">
        <v>31225</v>
      </c>
      <c r="G8126" s="210" t="s">
        <v>31226</v>
      </c>
      <c r="H8126" s="210" t="s">
        <v>7834</v>
      </c>
      <c r="I8126" s="210" t="s">
        <v>31769</v>
      </c>
      <c r="J8126" s="210" t="s">
        <v>31770</v>
      </c>
      <c r="K8126" s="210" t="s">
        <v>31771</v>
      </c>
      <c r="L8126" s="210" t="s">
        <v>7851</v>
      </c>
      <c r="M8126" s="210" t="s">
        <v>3533</v>
      </c>
      <c r="N8126" s="211">
        <v>70173</v>
      </c>
      <c r="O8126" s="210" t="s">
        <v>6616</v>
      </c>
    </row>
    <row r="8127" spans="1:15" x14ac:dyDescent="0.2">
      <c r="A8127" s="210" t="s">
        <v>31223</v>
      </c>
      <c r="B8127" s="210" t="s">
        <v>5639</v>
      </c>
      <c r="C8127" s="210" t="s">
        <v>31224</v>
      </c>
      <c r="D8127" s="211">
        <v>70173</v>
      </c>
      <c r="E8127" s="210" t="s">
        <v>6616</v>
      </c>
      <c r="F8127" s="210" t="s">
        <v>31225</v>
      </c>
      <c r="G8127" s="210" t="s">
        <v>31226</v>
      </c>
      <c r="H8127" s="210" t="s">
        <v>7834</v>
      </c>
      <c r="I8127" s="210" t="s">
        <v>31772</v>
      </c>
      <c r="J8127" s="210" t="s">
        <v>31770</v>
      </c>
      <c r="K8127" s="210" t="s">
        <v>31773</v>
      </c>
      <c r="L8127" s="210" t="s">
        <v>7851</v>
      </c>
      <c r="M8127" s="210" t="s">
        <v>3533</v>
      </c>
      <c r="N8127" s="211">
        <v>70173</v>
      </c>
      <c r="O8127" s="210" t="s">
        <v>6616</v>
      </c>
    </row>
    <row r="8128" spans="1:15" x14ac:dyDescent="0.2">
      <c r="A8128" s="210" t="s">
        <v>31223</v>
      </c>
      <c r="B8128" s="210" t="s">
        <v>5639</v>
      </c>
      <c r="C8128" s="210" t="s">
        <v>31224</v>
      </c>
      <c r="D8128" s="211">
        <v>70173</v>
      </c>
      <c r="E8128" s="210" t="s">
        <v>6616</v>
      </c>
      <c r="F8128" s="210" t="s">
        <v>31225</v>
      </c>
      <c r="G8128" s="210" t="s">
        <v>31226</v>
      </c>
      <c r="H8128" s="210" t="s">
        <v>7834</v>
      </c>
      <c r="I8128" s="210" t="s">
        <v>31774</v>
      </c>
      <c r="J8128" s="210" t="s">
        <v>31775</v>
      </c>
      <c r="K8128" s="210" t="s">
        <v>31776</v>
      </c>
      <c r="L8128" s="210" t="s">
        <v>7851</v>
      </c>
      <c r="M8128" s="210" t="s">
        <v>3533</v>
      </c>
      <c r="N8128" s="211">
        <v>70173</v>
      </c>
      <c r="O8128" s="210" t="s">
        <v>6616</v>
      </c>
    </row>
    <row r="8129" spans="1:15" x14ac:dyDescent="0.2">
      <c r="A8129" s="210" t="s">
        <v>31223</v>
      </c>
      <c r="B8129" s="210" t="s">
        <v>5639</v>
      </c>
      <c r="C8129" s="210" t="s">
        <v>31224</v>
      </c>
      <c r="D8129" s="211">
        <v>70173</v>
      </c>
      <c r="E8129" s="210" t="s">
        <v>6616</v>
      </c>
      <c r="F8129" s="210" t="s">
        <v>31225</v>
      </c>
      <c r="G8129" s="210" t="s">
        <v>31226</v>
      </c>
      <c r="H8129" s="210" t="s">
        <v>7834</v>
      </c>
      <c r="I8129" s="210" t="s">
        <v>31777</v>
      </c>
      <c r="J8129" s="210" t="s">
        <v>31775</v>
      </c>
      <c r="K8129" s="210" t="s">
        <v>31778</v>
      </c>
      <c r="L8129" s="210" t="s">
        <v>7851</v>
      </c>
      <c r="M8129" s="210" t="s">
        <v>3533</v>
      </c>
      <c r="N8129" s="211">
        <v>70173</v>
      </c>
      <c r="O8129" s="210" t="s">
        <v>6616</v>
      </c>
    </row>
    <row r="8130" spans="1:15" x14ac:dyDescent="0.2">
      <c r="A8130" s="210" t="s">
        <v>31223</v>
      </c>
      <c r="B8130" s="210" t="s">
        <v>5639</v>
      </c>
      <c r="C8130" s="210" t="s">
        <v>31224</v>
      </c>
      <c r="D8130" s="211">
        <v>70173</v>
      </c>
      <c r="E8130" s="210" t="s">
        <v>6616</v>
      </c>
      <c r="F8130" s="210" t="s">
        <v>31225</v>
      </c>
      <c r="G8130" s="210" t="s">
        <v>31226</v>
      </c>
      <c r="H8130" s="210" t="s">
        <v>7834</v>
      </c>
      <c r="I8130" s="210" t="s">
        <v>31779</v>
      </c>
      <c r="J8130" s="210" t="s">
        <v>31780</v>
      </c>
      <c r="K8130" s="210" t="s">
        <v>31781</v>
      </c>
      <c r="L8130" s="210" t="s">
        <v>7851</v>
      </c>
      <c r="M8130" s="210" t="s">
        <v>3533</v>
      </c>
      <c r="N8130" s="211">
        <v>70173</v>
      </c>
      <c r="O8130" s="210" t="s">
        <v>6616</v>
      </c>
    </row>
    <row r="8131" spans="1:15" x14ac:dyDescent="0.2">
      <c r="A8131" s="210" t="s">
        <v>31223</v>
      </c>
      <c r="B8131" s="210" t="s">
        <v>5639</v>
      </c>
      <c r="C8131" s="210" t="s">
        <v>31224</v>
      </c>
      <c r="D8131" s="211">
        <v>70173</v>
      </c>
      <c r="E8131" s="210" t="s">
        <v>6616</v>
      </c>
      <c r="F8131" s="210" t="s">
        <v>31225</v>
      </c>
      <c r="G8131" s="210" t="s">
        <v>31226</v>
      </c>
      <c r="H8131" s="210" t="s">
        <v>7834</v>
      </c>
      <c r="I8131" s="210" t="s">
        <v>31782</v>
      </c>
      <c r="J8131" s="210" t="s">
        <v>31780</v>
      </c>
      <c r="K8131" s="210" t="s">
        <v>31783</v>
      </c>
      <c r="L8131" s="210" t="s">
        <v>7851</v>
      </c>
      <c r="M8131" s="210" t="s">
        <v>3533</v>
      </c>
      <c r="N8131" s="211">
        <v>70173</v>
      </c>
      <c r="O8131" s="210" t="s">
        <v>6616</v>
      </c>
    </row>
    <row r="8132" spans="1:15" x14ac:dyDescent="0.2">
      <c r="A8132" s="210" t="s">
        <v>31223</v>
      </c>
      <c r="B8132" s="210" t="s">
        <v>5639</v>
      </c>
      <c r="C8132" s="210" t="s">
        <v>31224</v>
      </c>
      <c r="D8132" s="211">
        <v>70173</v>
      </c>
      <c r="E8132" s="210" t="s">
        <v>6616</v>
      </c>
      <c r="F8132" s="210" t="s">
        <v>31225</v>
      </c>
      <c r="G8132" s="210" t="s">
        <v>31226</v>
      </c>
      <c r="H8132" s="210" t="s">
        <v>7834</v>
      </c>
      <c r="I8132" s="210" t="s">
        <v>31784</v>
      </c>
      <c r="J8132" s="210" t="s">
        <v>31785</v>
      </c>
      <c r="K8132" s="210" t="s">
        <v>31786</v>
      </c>
      <c r="L8132" s="210" t="s">
        <v>7851</v>
      </c>
      <c r="M8132" s="210" t="s">
        <v>3533</v>
      </c>
      <c r="N8132" s="211">
        <v>70173</v>
      </c>
      <c r="O8132" s="210" t="s">
        <v>6616</v>
      </c>
    </row>
    <row r="8133" spans="1:15" x14ac:dyDescent="0.2">
      <c r="A8133" s="210" t="s">
        <v>31223</v>
      </c>
      <c r="B8133" s="210" t="s">
        <v>5639</v>
      </c>
      <c r="C8133" s="210" t="s">
        <v>31224</v>
      </c>
      <c r="D8133" s="211">
        <v>70173</v>
      </c>
      <c r="E8133" s="210" t="s">
        <v>6616</v>
      </c>
      <c r="F8133" s="210" t="s">
        <v>31225</v>
      </c>
      <c r="G8133" s="210" t="s">
        <v>31226</v>
      </c>
      <c r="H8133" s="210" t="s">
        <v>7834</v>
      </c>
      <c r="I8133" s="210" t="s">
        <v>31787</v>
      </c>
      <c r="J8133" s="210" t="s">
        <v>31785</v>
      </c>
      <c r="K8133" s="210" t="s">
        <v>31788</v>
      </c>
      <c r="L8133" s="210" t="s">
        <v>7851</v>
      </c>
      <c r="M8133" s="210" t="s">
        <v>3533</v>
      </c>
      <c r="N8133" s="211">
        <v>70173</v>
      </c>
      <c r="O8133" s="210" t="s">
        <v>6616</v>
      </c>
    </row>
    <row r="8134" spans="1:15" x14ac:dyDescent="0.2">
      <c r="A8134" s="210" t="s">
        <v>31223</v>
      </c>
      <c r="B8134" s="210" t="s">
        <v>5639</v>
      </c>
      <c r="C8134" s="210" t="s">
        <v>31224</v>
      </c>
      <c r="D8134" s="211">
        <v>70173</v>
      </c>
      <c r="E8134" s="210" t="s">
        <v>6616</v>
      </c>
      <c r="F8134" s="210" t="s">
        <v>31225</v>
      </c>
      <c r="G8134" s="210" t="s">
        <v>31226</v>
      </c>
      <c r="H8134" s="210" t="s">
        <v>7834</v>
      </c>
      <c r="I8134" s="210" t="s">
        <v>31789</v>
      </c>
      <c r="J8134" s="210" t="s">
        <v>31790</v>
      </c>
      <c r="K8134" s="210" t="s">
        <v>31791</v>
      </c>
      <c r="L8134" s="210" t="s">
        <v>7851</v>
      </c>
      <c r="M8134" s="210" t="s">
        <v>3533</v>
      </c>
      <c r="N8134" s="211">
        <v>70173</v>
      </c>
      <c r="O8134" s="210" t="s">
        <v>6616</v>
      </c>
    </row>
    <row r="8135" spans="1:15" x14ac:dyDescent="0.2">
      <c r="A8135" s="210" t="s">
        <v>31223</v>
      </c>
      <c r="B8135" s="210" t="s">
        <v>5639</v>
      </c>
      <c r="C8135" s="210" t="s">
        <v>31224</v>
      </c>
      <c r="D8135" s="211">
        <v>70173</v>
      </c>
      <c r="E8135" s="210" t="s">
        <v>6616</v>
      </c>
      <c r="F8135" s="210" t="s">
        <v>31225</v>
      </c>
      <c r="G8135" s="210" t="s">
        <v>31226</v>
      </c>
      <c r="H8135" s="210" t="s">
        <v>7834</v>
      </c>
      <c r="I8135" s="210" t="s">
        <v>31792</v>
      </c>
      <c r="J8135" s="210" t="s">
        <v>31790</v>
      </c>
      <c r="K8135" s="210" t="s">
        <v>31793</v>
      </c>
      <c r="L8135" s="210" t="s">
        <v>7851</v>
      </c>
      <c r="M8135" s="210" t="s">
        <v>3533</v>
      </c>
      <c r="N8135" s="211">
        <v>70173</v>
      </c>
      <c r="O8135" s="210" t="s">
        <v>6616</v>
      </c>
    </row>
    <row r="8136" spans="1:15" x14ac:dyDescent="0.2">
      <c r="A8136" s="210" t="s">
        <v>31223</v>
      </c>
      <c r="B8136" s="210" t="s">
        <v>5639</v>
      </c>
      <c r="C8136" s="210" t="s">
        <v>31224</v>
      </c>
      <c r="D8136" s="211">
        <v>70173</v>
      </c>
      <c r="E8136" s="210" t="s">
        <v>6616</v>
      </c>
      <c r="F8136" s="210" t="s">
        <v>31225</v>
      </c>
      <c r="G8136" s="210" t="s">
        <v>31226</v>
      </c>
      <c r="H8136" s="210" t="s">
        <v>7834</v>
      </c>
      <c r="I8136" s="210" t="s">
        <v>31794</v>
      </c>
      <c r="J8136" s="210" t="s">
        <v>31795</v>
      </c>
      <c r="K8136" s="210" t="s">
        <v>31796</v>
      </c>
      <c r="L8136" s="210" t="s">
        <v>7851</v>
      </c>
      <c r="M8136" s="210" t="s">
        <v>3533</v>
      </c>
      <c r="N8136" s="211">
        <v>70173</v>
      </c>
      <c r="O8136" s="210" t="s">
        <v>6616</v>
      </c>
    </row>
    <row r="8137" spans="1:15" x14ac:dyDescent="0.2">
      <c r="A8137" s="210" t="s">
        <v>31223</v>
      </c>
      <c r="B8137" s="210" t="s">
        <v>5639</v>
      </c>
      <c r="C8137" s="210" t="s">
        <v>31224</v>
      </c>
      <c r="D8137" s="211">
        <v>70173</v>
      </c>
      <c r="E8137" s="210" t="s">
        <v>6616</v>
      </c>
      <c r="F8137" s="210" t="s">
        <v>31225</v>
      </c>
      <c r="G8137" s="210" t="s">
        <v>31226</v>
      </c>
      <c r="H8137" s="210" t="s">
        <v>7834</v>
      </c>
      <c r="I8137" s="210" t="s">
        <v>31797</v>
      </c>
      <c r="J8137" s="210" t="s">
        <v>31795</v>
      </c>
      <c r="K8137" s="210" t="s">
        <v>31798</v>
      </c>
      <c r="L8137" s="210" t="s">
        <v>7851</v>
      </c>
      <c r="M8137" s="210" t="s">
        <v>3533</v>
      </c>
      <c r="N8137" s="211">
        <v>70173</v>
      </c>
      <c r="O8137" s="210" t="s">
        <v>6616</v>
      </c>
    </row>
    <row r="8138" spans="1:15" x14ac:dyDescent="0.2">
      <c r="A8138" s="210" t="s">
        <v>31223</v>
      </c>
      <c r="B8138" s="210" t="s">
        <v>5639</v>
      </c>
      <c r="C8138" s="210" t="s">
        <v>31224</v>
      </c>
      <c r="D8138" s="211">
        <v>70173</v>
      </c>
      <c r="E8138" s="210" t="s">
        <v>6616</v>
      </c>
      <c r="F8138" s="210" t="s">
        <v>31225</v>
      </c>
      <c r="G8138" s="210" t="s">
        <v>31226</v>
      </c>
      <c r="H8138" s="210" t="s">
        <v>7834</v>
      </c>
      <c r="I8138" s="210" t="s">
        <v>31799</v>
      </c>
      <c r="J8138" s="210" t="s">
        <v>31800</v>
      </c>
      <c r="K8138" s="210" t="s">
        <v>31801</v>
      </c>
      <c r="L8138" s="210" t="s">
        <v>7851</v>
      </c>
      <c r="M8138" s="210" t="s">
        <v>3533</v>
      </c>
      <c r="N8138" s="211">
        <v>70173</v>
      </c>
      <c r="O8138" s="210" t="s">
        <v>6616</v>
      </c>
    </row>
    <row r="8139" spans="1:15" x14ac:dyDescent="0.2">
      <c r="A8139" s="210" t="s">
        <v>31223</v>
      </c>
      <c r="B8139" s="210" t="s">
        <v>5639</v>
      </c>
      <c r="C8139" s="210" t="s">
        <v>31224</v>
      </c>
      <c r="D8139" s="211">
        <v>70173</v>
      </c>
      <c r="E8139" s="210" t="s">
        <v>6616</v>
      </c>
      <c r="F8139" s="210" t="s">
        <v>31225</v>
      </c>
      <c r="G8139" s="210" t="s">
        <v>31226</v>
      </c>
      <c r="H8139" s="210" t="s">
        <v>7834</v>
      </c>
      <c r="I8139" s="210" t="s">
        <v>31802</v>
      </c>
      <c r="J8139" s="210" t="s">
        <v>31800</v>
      </c>
      <c r="K8139" s="210" t="s">
        <v>31803</v>
      </c>
      <c r="L8139" s="210" t="s">
        <v>7851</v>
      </c>
      <c r="M8139" s="210" t="s">
        <v>3533</v>
      </c>
      <c r="N8139" s="211">
        <v>70173</v>
      </c>
      <c r="O8139" s="210" t="s">
        <v>6616</v>
      </c>
    </row>
    <row r="8140" spans="1:15" x14ac:dyDescent="0.2">
      <c r="A8140" s="210" t="s">
        <v>31223</v>
      </c>
      <c r="B8140" s="210" t="s">
        <v>5639</v>
      </c>
      <c r="C8140" s="210" t="s">
        <v>31224</v>
      </c>
      <c r="D8140" s="211">
        <v>70173</v>
      </c>
      <c r="E8140" s="210" t="s">
        <v>6616</v>
      </c>
      <c r="F8140" s="210" t="s">
        <v>31225</v>
      </c>
      <c r="G8140" s="210" t="s">
        <v>31226</v>
      </c>
      <c r="H8140" s="210" t="s">
        <v>7834</v>
      </c>
      <c r="I8140" s="210" t="s">
        <v>31804</v>
      </c>
      <c r="J8140" s="210" t="s">
        <v>31805</v>
      </c>
      <c r="K8140" s="210" t="s">
        <v>31806</v>
      </c>
      <c r="L8140" s="210" t="s">
        <v>7851</v>
      </c>
      <c r="M8140" s="210" t="s">
        <v>3533</v>
      </c>
      <c r="N8140" s="211">
        <v>70173</v>
      </c>
      <c r="O8140" s="210" t="s">
        <v>6616</v>
      </c>
    </row>
    <row r="8141" spans="1:15" x14ac:dyDescent="0.2">
      <c r="A8141" s="210" t="s">
        <v>31223</v>
      </c>
      <c r="B8141" s="210" t="s">
        <v>5639</v>
      </c>
      <c r="C8141" s="210" t="s">
        <v>31224</v>
      </c>
      <c r="D8141" s="211">
        <v>70173</v>
      </c>
      <c r="E8141" s="210" t="s">
        <v>6616</v>
      </c>
      <c r="F8141" s="210" t="s">
        <v>31225</v>
      </c>
      <c r="G8141" s="210" t="s">
        <v>31226</v>
      </c>
      <c r="H8141" s="210" t="s">
        <v>7834</v>
      </c>
      <c r="I8141" s="210" t="s">
        <v>31807</v>
      </c>
      <c r="J8141" s="210" t="s">
        <v>31805</v>
      </c>
      <c r="K8141" s="210" t="s">
        <v>31808</v>
      </c>
      <c r="L8141" s="210" t="s">
        <v>7851</v>
      </c>
      <c r="M8141" s="210" t="s">
        <v>3533</v>
      </c>
      <c r="N8141" s="211">
        <v>70173</v>
      </c>
      <c r="O8141" s="210" t="s">
        <v>6616</v>
      </c>
    </row>
    <row r="8142" spans="1:15" x14ac:dyDescent="0.2">
      <c r="A8142" s="210" t="s">
        <v>31223</v>
      </c>
      <c r="B8142" s="210" t="s">
        <v>5639</v>
      </c>
      <c r="C8142" s="210" t="s">
        <v>31224</v>
      </c>
      <c r="D8142" s="211">
        <v>70173</v>
      </c>
      <c r="E8142" s="210" t="s">
        <v>6616</v>
      </c>
      <c r="F8142" s="210" t="s">
        <v>31225</v>
      </c>
      <c r="G8142" s="210" t="s">
        <v>31226</v>
      </c>
      <c r="H8142" s="210" t="s">
        <v>7834</v>
      </c>
      <c r="I8142" s="210" t="s">
        <v>31809</v>
      </c>
      <c r="J8142" s="210" t="s">
        <v>31805</v>
      </c>
      <c r="K8142" s="210" t="s">
        <v>31810</v>
      </c>
      <c r="L8142" s="210" t="s">
        <v>7851</v>
      </c>
      <c r="M8142" s="210" t="s">
        <v>3533</v>
      </c>
      <c r="N8142" s="211">
        <v>70173</v>
      </c>
      <c r="O8142" s="210" t="s">
        <v>6616</v>
      </c>
    </row>
    <row r="8143" spans="1:15" x14ac:dyDescent="0.2">
      <c r="A8143" s="210" t="s">
        <v>31223</v>
      </c>
      <c r="B8143" s="210" t="s">
        <v>5639</v>
      </c>
      <c r="C8143" s="210" t="s">
        <v>31224</v>
      </c>
      <c r="D8143" s="211">
        <v>70173</v>
      </c>
      <c r="E8143" s="210" t="s">
        <v>6616</v>
      </c>
      <c r="F8143" s="210" t="s">
        <v>31225</v>
      </c>
      <c r="G8143" s="210" t="s">
        <v>31226</v>
      </c>
      <c r="H8143" s="210" t="s">
        <v>7834</v>
      </c>
      <c r="I8143" s="210" t="s">
        <v>31811</v>
      </c>
      <c r="J8143" s="210" t="s">
        <v>31805</v>
      </c>
      <c r="K8143" s="210" t="s">
        <v>31812</v>
      </c>
      <c r="L8143" s="210" t="s">
        <v>7851</v>
      </c>
      <c r="M8143" s="210" t="s">
        <v>3533</v>
      </c>
      <c r="N8143" s="211">
        <v>70173</v>
      </c>
      <c r="O8143" s="210" t="s">
        <v>6616</v>
      </c>
    </row>
    <row r="8144" spans="1:15" x14ac:dyDescent="0.2">
      <c r="A8144" s="210" t="s">
        <v>31223</v>
      </c>
      <c r="B8144" s="210" t="s">
        <v>5639</v>
      </c>
      <c r="C8144" s="210" t="s">
        <v>31224</v>
      </c>
      <c r="D8144" s="211">
        <v>70173</v>
      </c>
      <c r="E8144" s="210" t="s">
        <v>6616</v>
      </c>
      <c r="F8144" s="210" t="s">
        <v>31225</v>
      </c>
      <c r="G8144" s="210" t="s">
        <v>31226</v>
      </c>
      <c r="H8144" s="210" t="s">
        <v>7834</v>
      </c>
      <c r="I8144" s="210" t="s">
        <v>31813</v>
      </c>
      <c r="J8144" s="210" t="s">
        <v>31814</v>
      </c>
      <c r="K8144" s="210" t="s">
        <v>31815</v>
      </c>
      <c r="L8144" s="210" t="s">
        <v>7851</v>
      </c>
      <c r="M8144" s="210" t="s">
        <v>3533</v>
      </c>
      <c r="N8144" s="211">
        <v>70173</v>
      </c>
      <c r="O8144" s="210" t="s">
        <v>6616</v>
      </c>
    </row>
    <row r="8145" spans="1:15" x14ac:dyDescent="0.2">
      <c r="A8145" s="210" t="s">
        <v>31223</v>
      </c>
      <c r="B8145" s="210" t="s">
        <v>5639</v>
      </c>
      <c r="C8145" s="210" t="s">
        <v>31224</v>
      </c>
      <c r="D8145" s="211">
        <v>70173</v>
      </c>
      <c r="E8145" s="210" t="s">
        <v>6616</v>
      </c>
      <c r="F8145" s="210" t="s">
        <v>31225</v>
      </c>
      <c r="G8145" s="210" t="s">
        <v>31226</v>
      </c>
      <c r="H8145" s="210" t="s">
        <v>7834</v>
      </c>
      <c r="I8145" s="210" t="s">
        <v>31816</v>
      </c>
      <c r="J8145" s="210" t="s">
        <v>31814</v>
      </c>
      <c r="K8145" s="210" t="s">
        <v>31817</v>
      </c>
      <c r="L8145" s="210" t="s">
        <v>7851</v>
      </c>
      <c r="M8145" s="210" t="s">
        <v>3533</v>
      </c>
      <c r="N8145" s="211">
        <v>70173</v>
      </c>
      <c r="O8145" s="210" t="s">
        <v>6616</v>
      </c>
    </row>
    <row r="8146" spans="1:15" x14ac:dyDescent="0.2">
      <c r="A8146" s="210" t="s">
        <v>31223</v>
      </c>
      <c r="B8146" s="210" t="s">
        <v>5639</v>
      </c>
      <c r="C8146" s="210" t="s">
        <v>31224</v>
      </c>
      <c r="D8146" s="211">
        <v>70173</v>
      </c>
      <c r="E8146" s="210" t="s">
        <v>6616</v>
      </c>
      <c r="F8146" s="210" t="s">
        <v>31225</v>
      </c>
      <c r="G8146" s="210" t="s">
        <v>31226</v>
      </c>
      <c r="H8146" s="210" t="s">
        <v>7834</v>
      </c>
      <c r="I8146" s="210" t="s">
        <v>31818</v>
      </c>
      <c r="J8146" s="210" t="s">
        <v>31814</v>
      </c>
      <c r="K8146" s="210" t="s">
        <v>31819</v>
      </c>
      <c r="L8146" s="210" t="s">
        <v>7851</v>
      </c>
      <c r="M8146" s="210" t="s">
        <v>3533</v>
      </c>
      <c r="N8146" s="211">
        <v>70173</v>
      </c>
      <c r="O8146" s="210" t="s">
        <v>6616</v>
      </c>
    </row>
    <row r="8147" spans="1:15" x14ac:dyDescent="0.2">
      <c r="A8147" s="210" t="s">
        <v>31223</v>
      </c>
      <c r="B8147" s="210" t="s">
        <v>5639</v>
      </c>
      <c r="C8147" s="210" t="s">
        <v>31224</v>
      </c>
      <c r="D8147" s="211">
        <v>70173</v>
      </c>
      <c r="E8147" s="210" t="s">
        <v>6616</v>
      </c>
      <c r="F8147" s="210" t="s">
        <v>31225</v>
      </c>
      <c r="G8147" s="210" t="s">
        <v>31226</v>
      </c>
      <c r="H8147" s="210" t="s">
        <v>7834</v>
      </c>
      <c r="I8147" s="210" t="s">
        <v>31820</v>
      </c>
      <c r="J8147" s="210" t="s">
        <v>31814</v>
      </c>
      <c r="K8147" s="210" t="s">
        <v>31821</v>
      </c>
      <c r="L8147" s="210" t="s">
        <v>7851</v>
      </c>
      <c r="M8147" s="210" t="s">
        <v>3533</v>
      </c>
      <c r="N8147" s="211">
        <v>70173</v>
      </c>
      <c r="O8147" s="210" t="s">
        <v>6616</v>
      </c>
    </row>
    <row r="8148" spans="1:15" x14ac:dyDescent="0.2">
      <c r="A8148" s="210" t="s">
        <v>31223</v>
      </c>
      <c r="B8148" s="210" t="s">
        <v>5639</v>
      </c>
      <c r="C8148" s="210" t="s">
        <v>31224</v>
      </c>
      <c r="D8148" s="211">
        <v>70173</v>
      </c>
      <c r="E8148" s="210" t="s">
        <v>6616</v>
      </c>
      <c r="F8148" s="210" t="s">
        <v>31225</v>
      </c>
      <c r="G8148" s="210" t="s">
        <v>31226</v>
      </c>
      <c r="H8148" s="210" t="s">
        <v>7834</v>
      </c>
      <c r="I8148" s="210" t="s">
        <v>31822</v>
      </c>
      <c r="J8148" s="210" t="s">
        <v>31814</v>
      </c>
      <c r="K8148" s="210" t="s">
        <v>31823</v>
      </c>
      <c r="L8148" s="210" t="s">
        <v>7851</v>
      </c>
      <c r="M8148" s="210" t="s">
        <v>3533</v>
      </c>
      <c r="N8148" s="211">
        <v>70173</v>
      </c>
      <c r="O8148" s="210" t="s">
        <v>6616</v>
      </c>
    </row>
    <row r="8149" spans="1:15" x14ac:dyDescent="0.2">
      <c r="A8149" s="210" t="s">
        <v>31223</v>
      </c>
      <c r="B8149" s="210" t="s">
        <v>5639</v>
      </c>
      <c r="C8149" s="210" t="s">
        <v>31224</v>
      </c>
      <c r="D8149" s="211">
        <v>70173</v>
      </c>
      <c r="E8149" s="210" t="s">
        <v>6616</v>
      </c>
      <c r="F8149" s="210" t="s">
        <v>31225</v>
      </c>
      <c r="G8149" s="210" t="s">
        <v>31226</v>
      </c>
      <c r="H8149" s="210" t="s">
        <v>7834</v>
      </c>
      <c r="I8149" s="210" t="s">
        <v>31824</v>
      </c>
      <c r="J8149" s="210" t="s">
        <v>31825</v>
      </c>
      <c r="K8149" s="210" t="s">
        <v>31826</v>
      </c>
      <c r="L8149" s="210" t="s">
        <v>7851</v>
      </c>
      <c r="M8149" s="210" t="s">
        <v>3533</v>
      </c>
      <c r="N8149" s="211">
        <v>70173</v>
      </c>
      <c r="O8149" s="210" t="s">
        <v>6616</v>
      </c>
    </row>
    <row r="8150" spans="1:15" x14ac:dyDescent="0.2">
      <c r="A8150" s="210" t="s">
        <v>31223</v>
      </c>
      <c r="B8150" s="210" t="s">
        <v>5639</v>
      </c>
      <c r="C8150" s="210" t="s">
        <v>31224</v>
      </c>
      <c r="D8150" s="211">
        <v>70173</v>
      </c>
      <c r="E8150" s="210" t="s">
        <v>6616</v>
      </c>
      <c r="F8150" s="210" t="s">
        <v>31225</v>
      </c>
      <c r="G8150" s="210" t="s">
        <v>31226</v>
      </c>
      <c r="H8150" s="210" t="s">
        <v>7834</v>
      </c>
      <c r="I8150" s="210" t="s">
        <v>31827</v>
      </c>
      <c r="J8150" s="210" t="s">
        <v>31825</v>
      </c>
      <c r="K8150" s="210" t="s">
        <v>31828</v>
      </c>
      <c r="L8150" s="210" t="s">
        <v>7851</v>
      </c>
      <c r="M8150" s="210" t="s">
        <v>3533</v>
      </c>
      <c r="N8150" s="211">
        <v>70173</v>
      </c>
      <c r="O8150" s="210" t="s">
        <v>6616</v>
      </c>
    </row>
    <row r="8151" spans="1:15" x14ac:dyDescent="0.2">
      <c r="A8151" s="210" t="s">
        <v>31223</v>
      </c>
      <c r="B8151" s="210" t="s">
        <v>5639</v>
      </c>
      <c r="C8151" s="210" t="s">
        <v>31224</v>
      </c>
      <c r="D8151" s="211">
        <v>70173</v>
      </c>
      <c r="E8151" s="210" t="s">
        <v>6616</v>
      </c>
      <c r="F8151" s="210" t="s">
        <v>31225</v>
      </c>
      <c r="G8151" s="210" t="s">
        <v>31226</v>
      </c>
      <c r="H8151" s="210" t="s">
        <v>7834</v>
      </c>
      <c r="I8151" s="210" t="s">
        <v>31829</v>
      </c>
      <c r="J8151" s="210" t="s">
        <v>31830</v>
      </c>
      <c r="K8151" s="210" t="s">
        <v>31831</v>
      </c>
      <c r="L8151" s="210" t="s">
        <v>7851</v>
      </c>
      <c r="M8151" s="210" t="s">
        <v>3533</v>
      </c>
      <c r="N8151" s="211">
        <v>70173</v>
      </c>
      <c r="O8151" s="210" t="s">
        <v>6616</v>
      </c>
    </row>
    <row r="8152" spans="1:15" x14ac:dyDescent="0.2">
      <c r="A8152" s="210" t="s">
        <v>31223</v>
      </c>
      <c r="B8152" s="210" t="s">
        <v>5639</v>
      </c>
      <c r="C8152" s="210" t="s">
        <v>31224</v>
      </c>
      <c r="D8152" s="211">
        <v>70173</v>
      </c>
      <c r="E8152" s="210" t="s">
        <v>6616</v>
      </c>
      <c r="F8152" s="210" t="s">
        <v>31225</v>
      </c>
      <c r="G8152" s="210" t="s">
        <v>31226</v>
      </c>
      <c r="H8152" s="210" t="s">
        <v>7834</v>
      </c>
      <c r="I8152" s="210" t="s">
        <v>31832</v>
      </c>
      <c r="J8152" s="210" t="s">
        <v>31830</v>
      </c>
      <c r="K8152" s="210" t="s">
        <v>31833</v>
      </c>
      <c r="L8152" s="210" t="s">
        <v>7851</v>
      </c>
      <c r="M8152" s="210" t="s">
        <v>3533</v>
      </c>
      <c r="N8152" s="211">
        <v>70173</v>
      </c>
      <c r="O8152" s="210" t="s">
        <v>6616</v>
      </c>
    </row>
    <row r="8153" spans="1:15" x14ac:dyDescent="0.2">
      <c r="A8153" s="210" t="s">
        <v>31223</v>
      </c>
      <c r="B8153" s="210" t="s">
        <v>5639</v>
      </c>
      <c r="C8153" s="210" t="s">
        <v>31224</v>
      </c>
      <c r="D8153" s="211">
        <v>70173</v>
      </c>
      <c r="E8153" s="210" t="s">
        <v>6616</v>
      </c>
      <c r="F8153" s="210" t="s">
        <v>31225</v>
      </c>
      <c r="G8153" s="210" t="s">
        <v>31226</v>
      </c>
      <c r="H8153" s="210" t="s">
        <v>7834</v>
      </c>
      <c r="I8153" s="210" t="s">
        <v>31834</v>
      </c>
      <c r="J8153" s="210" t="s">
        <v>31835</v>
      </c>
      <c r="K8153" s="210" t="s">
        <v>31836</v>
      </c>
      <c r="L8153" s="210" t="s">
        <v>7851</v>
      </c>
      <c r="M8153" s="210" t="s">
        <v>3533</v>
      </c>
      <c r="N8153" s="211">
        <v>70173</v>
      </c>
      <c r="O8153" s="210" t="s">
        <v>6616</v>
      </c>
    </row>
    <row r="8154" spans="1:15" x14ac:dyDescent="0.2">
      <c r="A8154" s="210" t="s">
        <v>31223</v>
      </c>
      <c r="B8154" s="210" t="s">
        <v>5639</v>
      </c>
      <c r="C8154" s="210" t="s">
        <v>31224</v>
      </c>
      <c r="D8154" s="211">
        <v>70173</v>
      </c>
      <c r="E8154" s="210" t="s">
        <v>6616</v>
      </c>
      <c r="F8154" s="210" t="s">
        <v>31225</v>
      </c>
      <c r="G8154" s="210" t="s">
        <v>31226</v>
      </c>
      <c r="H8154" s="210" t="s">
        <v>7834</v>
      </c>
      <c r="I8154" s="210" t="s">
        <v>31837</v>
      </c>
      <c r="J8154" s="210" t="s">
        <v>31835</v>
      </c>
      <c r="K8154" s="210" t="s">
        <v>31838</v>
      </c>
      <c r="L8154" s="210" t="s">
        <v>7851</v>
      </c>
      <c r="M8154" s="210" t="s">
        <v>3533</v>
      </c>
      <c r="N8154" s="211">
        <v>70173</v>
      </c>
      <c r="O8154" s="210" t="s">
        <v>6616</v>
      </c>
    </row>
    <row r="8155" spans="1:15" x14ac:dyDescent="0.2">
      <c r="A8155" s="210" t="s">
        <v>31223</v>
      </c>
      <c r="B8155" s="210" t="s">
        <v>5639</v>
      </c>
      <c r="C8155" s="210" t="s">
        <v>31224</v>
      </c>
      <c r="D8155" s="211">
        <v>70173</v>
      </c>
      <c r="E8155" s="210" t="s">
        <v>6616</v>
      </c>
      <c r="F8155" s="210" t="s">
        <v>31225</v>
      </c>
      <c r="G8155" s="210" t="s">
        <v>31226</v>
      </c>
      <c r="H8155" s="210" t="s">
        <v>7834</v>
      </c>
      <c r="I8155" s="210" t="s">
        <v>31839</v>
      </c>
      <c r="J8155" s="210" t="s">
        <v>31840</v>
      </c>
      <c r="K8155" s="210" t="s">
        <v>31841</v>
      </c>
      <c r="L8155" s="210" t="s">
        <v>7851</v>
      </c>
      <c r="M8155" s="210" t="s">
        <v>3533</v>
      </c>
      <c r="N8155" s="211">
        <v>70173</v>
      </c>
      <c r="O8155" s="210" t="s">
        <v>6616</v>
      </c>
    </row>
    <row r="8156" spans="1:15" x14ac:dyDescent="0.2">
      <c r="A8156" s="210" t="s">
        <v>31223</v>
      </c>
      <c r="B8156" s="210" t="s">
        <v>5639</v>
      </c>
      <c r="C8156" s="210" t="s">
        <v>31224</v>
      </c>
      <c r="D8156" s="211">
        <v>70173</v>
      </c>
      <c r="E8156" s="210" t="s">
        <v>6616</v>
      </c>
      <c r="F8156" s="210" t="s">
        <v>31225</v>
      </c>
      <c r="G8156" s="210" t="s">
        <v>31226</v>
      </c>
      <c r="H8156" s="210" t="s">
        <v>7834</v>
      </c>
      <c r="I8156" s="210" t="s">
        <v>31842</v>
      </c>
      <c r="J8156" s="210" t="s">
        <v>31840</v>
      </c>
      <c r="K8156" s="210" t="s">
        <v>31843</v>
      </c>
      <c r="L8156" s="210" t="s">
        <v>7851</v>
      </c>
      <c r="M8156" s="210" t="s">
        <v>3533</v>
      </c>
      <c r="N8156" s="211">
        <v>70173</v>
      </c>
      <c r="O8156" s="210" t="s">
        <v>6616</v>
      </c>
    </row>
    <row r="8157" spans="1:15" x14ac:dyDescent="0.2">
      <c r="A8157" s="210" t="s">
        <v>31223</v>
      </c>
      <c r="B8157" s="210" t="s">
        <v>5639</v>
      </c>
      <c r="C8157" s="210" t="s">
        <v>31224</v>
      </c>
      <c r="D8157" s="211">
        <v>70173</v>
      </c>
      <c r="E8157" s="210" t="s">
        <v>6616</v>
      </c>
      <c r="F8157" s="210" t="s">
        <v>31225</v>
      </c>
      <c r="G8157" s="210" t="s">
        <v>31226</v>
      </c>
      <c r="H8157" s="210" t="s">
        <v>7834</v>
      </c>
      <c r="I8157" s="210" t="s">
        <v>31844</v>
      </c>
      <c r="J8157" s="210" t="s">
        <v>31845</v>
      </c>
      <c r="K8157" s="210" t="s">
        <v>31846</v>
      </c>
      <c r="L8157" s="210" t="s">
        <v>7851</v>
      </c>
      <c r="M8157" s="210" t="s">
        <v>3533</v>
      </c>
      <c r="N8157" s="211">
        <v>70173</v>
      </c>
      <c r="O8157" s="210" t="s">
        <v>6616</v>
      </c>
    </row>
    <row r="8158" spans="1:15" x14ac:dyDescent="0.2">
      <c r="A8158" s="210" t="s">
        <v>31223</v>
      </c>
      <c r="B8158" s="210" t="s">
        <v>5639</v>
      </c>
      <c r="C8158" s="210" t="s">
        <v>31224</v>
      </c>
      <c r="D8158" s="211">
        <v>70173</v>
      </c>
      <c r="E8158" s="210" t="s">
        <v>6616</v>
      </c>
      <c r="F8158" s="210" t="s">
        <v>31225</v>
      </c>
      <c r="G8158" s="210" t="s">
        <v>31226</v>
      </c>
      <c r="H8158" s="210" t="s">
        <v>7834</v>
      </c>
      <c r="I8158" s="210" t="s">
        <v>31847</v>
      </c>
      <c r="J8158" s="210" t="s">
        <v>31845</v>
      </c>
      <c r="K8158" s="210" t="s">
        <v>31848</v>
      </c>
      <c r="L8158" s="210" t="s">
        <v>7851</v>
      </c>
      <c r="M8158" s="210" t="s">
        <v>3533</v>
      </c>
      <c r="N8158" s="211">
        <v>70173</v>
      </c>
      <c r="O8158" s="210" t="s">
        <v>6616</v>
      </c>
    </row>
    <row r="8159" spans="1:15" x14ac:dyDescent="0.2">
      <c r="A8159" s="210" t="s">
        <v>31223</v>
      </c>
      <c r="B8159" s="210" t="s">
        <v>5639</v>
      </c>
      <c r="C8159" s="210" t="s">
        <v>31224</v>
      </c>
      <c r="D8159" s="211">
        <v>70173</v>
      </c>
      <c r="E8159" s="210" t="s">
        <v>6616</v>
      </c>
      <c r="F8159" s="210" t="s">
        <v>31225</v>
      </c>
      <c r="G8159" s="210" t="s">
        <v>31226</v>
      </c>
      <c r="H8159" s="210" t="s">
        <v>7834</v>
      </c>
      <c r="I8159" s="210" t="s">
        <v>31849</v>
      </c>
      <c r="J8159" s="210" t="s">
        <v>31845</v>
      </c>
      <c r="K8159" s="210" t="s">
        <v>31850</v>
      </c>
      <c r="L8159" s="210" t="s">
        <v>7851</v>
      </c>
      <c r="M8159" s="210" t="s">
        <v>3533</v>
      </c>
      <c r="N8159" s="211">
        <v>70173</v>
      </c>
      <c r="O8159" s="210" t="s">
        <v>6616</v>
      </c>
    </row>
    <row r="8160" spans="1:15" x14ac:dyDescent="0.2">
      <c r="A8160" s="210" t="s">
        <v>31223</v>
      </c>
      <c r="B8160" s="210" t="s">
        <v>5639</v>
      </c>
      <c r="C8160" s="210" t="s">
        <v>31224</v>
      </c>
      <c r="D8160" s="211">
        <v>70173</v>
      </c>
      <c r="E8160" s="210" t="s">
        <v>6616</v>
      </c>
      <c r="F8160" s="210" t="s">
        <v>31225</v>
      </c>
      <c r="G8160" s="210" t="s">
        <v>31226</v>
      </c>
      <c r="H8160" s="210" t="s">
        <v>7834</v>
      </c>
      <c r="I8160" s="210" t="s">
        <v>31851</v>
      </c>
      <c r="J8160" s="210" t="s">
        <v>31845</v>
      </c>
      <c r="K8160" s="210" t="s">
        <v>31852</v>
      </c>
      <c r="L8160" s="210" t="s">
        <v>7851</v>
      </c>
      <c r="M8160" s="210" t="s">
        <v>3533</v>
      </c>
      <c r="N8160" s="211">
        <v>70173</v>
      </c>
      <c r="O8160" s="210" t="s">
        <v>6616</v>
      </c>
    </row>
    <row r="8161" spans="1:15" x14ac:dyDescent="0.2">
      <c r="A8161" s="210" t="s">
        <v>31223</v>
      </c>
      <c r="B8161" s="210" t="s">
        <v>5639</v>
      </c>
      <c r="C8161" s="210" t="s">
        <v>31224</v>
      </c>
      <c r="D8161" s="211">
        <v>70173</v>
      </c>
      <c r="E8161" s="210" t="s">
        <v>6616</v>
      </c>
      <c r="F8161" s="210" t="s">
        <v>31225</v>
      </c>
      <c r="G8161" s="210" t="s">
        <v>31226</v>
      </c>
      <c r="H8161" s="210" t="s">
        <v>7834</v>
      </c>
      <c r="I8161" s="210" t="s">
        <v>31853</v>
      </c>
      <c r="J8161" s="210" t="s">
        <v>31845</v>
      </c>
      <c r="K8161" s="210" t="s">
        <v>31854</v>
      </c>
      <c r="L8161" s="210" t="s">
        <v>7851</v>
      </c>
      <c r="M8161" s="210" t="s">
        <v>3533</v>
      </c>
      <c r="N8161" s="211">
        <v>70173</v>
      </c>
      <c r="O8161" s="210" t="s">
        <v>6616</v>
      </c>
    </row>
    <row r="8162" spans="1:15" x14ac:dyDescent="0.2">
      <c r="A8162" s="210" t="s">
        <v>31223</v>
      </c>
      <c r="B8162" s="210" t="s">
        <v>5639</v>
      </c>
      <c r="C8162" s="210" t="s">
        <v>31224</v>
      </c>
      <c r="D8162" s="211">
        <v>70173</v>
      </c>
      <c r="E8162" s="210" t="s">
        <v>6616</v>
      </c>
      <c r="F8162" s="210" t="s">
        <v>31225</v>
      </c>
      <c r="G8162" s="210" t="s">
        <v>31226</v>
      </c>
      <c r="H8162" s="210" t="s">
        <v>7834</v>
      </c>
      <c r="I8162" s="210" t="s">
        <v>31855</v>
      </c>
      <c r="J8162" s="210" t="s">
        <v>31856</v>
      </c>
      <c r="K8162" s="210" t="s">
        <v>31857</v>
      </c>
      <c r="L8162" s="210" t="s">
        <v>7851</v>
      </c>
      <c r="M8162" s="210" t="s">
        <v>3533</v>
      </c>
      <c r="N8162" s="211">
        <v>70173</v>
      </c>
      <c r="O8162" s="210" t="s">
        <v>6616</v>
      </c>
    </row>
    <row r="8163" spans="1:15" x14ac:dyDescent="0.2">
      <c r="A8163" s="210" t="s">
        <v>31223</v>
      </c>
      <c r="B8163" s="210" t="s">
        <v>5639</v>
      </c>
      <c r="C8163" s="210" t="s">
        <v>31224</v>
      </c>
      <c r="D8163" s="211">
        <v>70173</v>
      </c>
      <c r="E8163" s="210" t="s">
        <v>6616</v>
      </c>
      <c r="F8163" s="210" t="s">
        <v>31225</v>
      </c>
      <c r="G8163" s="210" t="s">
        <v>31226</v>
      </c>
      <c r="H8163" s="210" t="s">
        <v>7834</v>
      </c>
      <c r="I8163" s="210" t="s">
        <v>31858</v>
      </c>
      <c r="J8163" s="210" t="s">
        <v>31856</v>
      </c>
      <c r="K8163" s="210" t="s">
        <v>31859</v>
      </c>
      <c r="L8163" s="210" t="s">
        <v>7851</v>
      </c>
      <c r="M8163" s="210" t="s">
        <v>3533</v>
      </c>
      <c r="N8163" s="211">
        <v>70173</v>
      </c>
      <c r="O8163" s="210" t="s">
        <v>6616</v>
      </c>
    </row>
    <row r="8164" spans="1:15" x14ac:dyDescent="0.2">
      <c r="A8164" s="210" t="s">
        <v>31223</v>
      </c>
      <c r="B8164" s="210" t="s">
        <v>5639</v>
      </c>
      <c r="C8164" s="210" t="s">
        <v>31224</v>
      </c>
      <c r="D8164" s="211">
        <v>70173</v>
      </c>
      <c r="E8164" s="210" t="s">
        <v>6616</v>
      </c>
      <c r="F8164" s="210" t="s">
        <v>31225</v>
      </c>
      <c r="G8164" s="210" t="s">
        <v>31226</v>
      </c>
      <c r="H8164" s="210" t="s">
        <v>7834</v>
      </c>
      <c r="I8164" s="210" t="s">
        <v>31860</v>
      </c>
      <c r="J8164" s="210" t="s">
        <v>31861</v>
      </c>
      <c r="K8164" s="210" t="s">
        <v>31862</v>
      </c>
      <c r="L8164" s="210" t="s">
        <v>7851</v>
      </c>
      <c r="M8164" s="210" t="s">
        <v>3533</v>
      </c>
      <c r="N8164" s="211">
        <v>70173</v>
      </c>
      <c r="O8164" s="210" t="s">
        <v>6616</v>
      </c>
    </row>
    <row r="8165" spans="1:15" x14ac:dyDescent="0.2">
      <c r="A8165" s="210" t="s">
        <v>31223</v>
      </c>
      <c r="B8165" s="210" t="s">
        <v>5639</v>
      </c>
      <c r="C8165" s="210" t="s">
        <v>31224</v>
      </c>
      <c r="D8165" s="211">
        <v>70173</v>
      </c>
      <c r="E8165" s="210" t="s">
        <v>6616</v>
      </c>
      <c r="F8165" s="210" t="s">
        <v>31225</v>
      </c>
      <c r="G8165" s="210" t="s">
        <v>31226</v>
      </c>
      <c r="H8165" s="210" t="s">
        <v>7834</v>
      </c>
      <c r="I8165" s="210" t="s">
        <v>31863</v>
      </c>
      <c r="J8165" s="210" t="s">
        <v>31861</v>
      </c>
      <c r="K8165" s="210" t="s">
        <v>31864</v>
      </c>
      <c r="L8165" s="210" t="s">
        <v>7851</v>
      </c>
      <c r="M8165" s="210" t="s">
        <v>3533</v>
      </c>
      <c r="N8165" s="211">
        <v>70173</v>
      </c>
      <c r="O8165" s="210" t="s">
        <v>6616</v>
      </c>
    </row>
    <row r="8166" spans="1:15" x14ac:dyDescent="0.2">
      <c r="A8166" s="210" t="s">
        <v>31223</v>
      </c>
      <c r="B8166" s="210" t="s">
        <v>5639</v>
      </c>
      <c r="C8166" s="210" t="s">
        <v>31224</v>
      </c>
      <c r="D8166" s="211">
        <v>70173</v>
      </c>
      <c r="E8166" s="210" t="s">
        <v>6616</v>
      </c>
      <c r="F8166" s="210" t="s">
        <v>31225</v>
      </c>
      <c r="G8166" s="210" t="s">
        <v>31226</v>
      </c>
      <c r="H8166" s="210" t="s">
        <v>7834</v>
      </c>
      <c r="I8166" s="210" t="s">
        <v>31865</v>
      </c>
      <c r="J8166" s="210" t="s">
        <v>31866</v>
      </c>
      <c r="K8166" s="210" t="s">
        <v>31867</v>
      </c>
      <c r="L8166" s="210" t="s">
        <v>7851</v>
      </c>
      <c r="M8166" s="210" t="s">
        <v>3533</v>
      </c>
      <c r="N8166" s="211">
        <v>70173</v>
      </c>
      <c r="O8166" s="210" t="s">
        <v>6616</v>
      </c>
    </row>
    <row r="8167" spans="1:15" x14ac:dyDescent="0.2">
      <c r="A8167" s="210" t="s">
        <v>31223</v>
      </c>
      <c r="B8167" s="210" t="s">
        <v>5639</v>
      </c>
      <c r="C8167" s="210" t="s">
        <v>31224</v>
      </c>
      <c r="D8167" s="211">
        <v>70173</v>
      </c>
      <c r="E8167" s="210" t="s">
        <v>6616</v>
      </c>
      <c r="F8167" s="210" t="s">
        <v>31225</v>
      </c>
      <c r="G8167" s="210" t="s">
        <v>31226</v>
      </c>
      <c r="H8167" s="210" t="s">
        <v>7834</v>
      </c>
      <c r="I8167" s="210" t="s">
        <v>31868</v>
      </c>
      <c r="J8167" s="210" t="s">
        <v>31866</v>
      </c>
      <c r="K8167" s="210" t="s">
        <v>31869</v>
      </c>
      <c r="L8167" s="210" t="s">
        <v>7851</v>
      </c>
      <c r="M8167" s="210" t="s">
        <v>3533</v>
      </c>
      <c r="N8167" s="211">
        <v>70173</v>
      </c>
      <c r="O8167" s="210" t="s">
        <v>6616</v>
      </c>
    </row>
    <row r="8168" spans="1:15" x14ac:dyDescent="0.2">
      <c r="A8168" s="210" t="s">
        <v>31223</v>
      </c>
      <c r="B8168" s="210" t="s">
        <v>5639</v>
      </c>
      <c r="C8168" s="210" t="s">
        <v>31224</v>
      </c>
      <c r="D8168" s="211">
        <v>70173</v>
      </c>
      <c r="E8168" s="210" t="s">
        <v>6616</v>
      </c>
      <c r="F8168" s="210" t="s">
        <v>31225</v>
      </c>
      <c r="G8168" s="210" t="s">
        <v>31226</v>
      </c>
      <c r="H8168" s="210" t="s">
        <v>7834</v>
      </c>
      <c r="I8168" s="210" t="s">
        <v>31870</v>
      </c>
      <c r="J8168" s="210" t="s">
        <v>31871</v>
      </c>
      <c r="K8168" s="210" t="s">
        <v>31872</v>
      </c>
      <c r="L8168" s="210" t="s">
        <v>7851</v>
      </c>
      <c r="M8168" s="210" t="s">
        <v>3533</v>
      </c>
      <c r="N8168" s="211">
        <v>70173</v>
      </c>
      <c r="O8168" s="210" t="s">
        <v>6616</v>
      </c>
    </row>
    <row r="8169" spans="1:15" x14ac:dyDescent="0.2">
      <c r="A8169" s="210" t="s">
        <v>31223</v>
      </c>
      <c r="B8169" s="210" t="s">
        <v>5639</v>
      </c>
      <c r="C8169" s="210" t="s">
        <v>31224</v>
      </c>
      <c r="D8169" s="211">
        <v>70173</v>
      </c>
      <c r="E8169" s="210" t="s">
        <v>6616</v>
      </c>
      <c r="F8169" s="210" t="s">
        <v>31225</v>
      </c>
      <c r="G8169" s="210" t="s">
        <v>31226</v>
      </c>
      <c r="H8169" s="210" t="s">
        <v>7834</v>
      </c>
      <c r="I8169" s="210" t="s">
        <v>31873</v>
      </c>
      <c r="J8169" s="210" t="s">
        <v>31871</v>
      </c>
      <c r="K8169" s="210" t="s">
        <v>31874</v>
      </c>
      <c r="L8169" s="210" t="s">
        <v>7851</v>
      </c>
      <c r="M8169" s="210" t="s">
        <v>3533</v>
      </c>
      <c r="N8169" s="211">
        <v>70173</v>
      </c>
      <c r="O8169" s="210" t="s">
        <v>6616</v>
      </c>
    </row>
    <row r="8170" spans="1:15" x14ac:dyDescent="0.2">
      <c r="A8170" s="210" t="s">
        <v>31223</v>
      </c>
      <c r="B8170" s="210" t="s">
        <v>5639</v>
      </c>
      <c r="C8170" s="210" t="s">
        <v>31224</v>
      </c>
      <c r="D8170" s="211">
        <v>70173</v>
      </c>
      <c r="E8170" s="210" t="s">
        <v>6616</v>
      </c>
      <c r="F8170" s="210" t="s">
        <v>31225</v>
      </c>
      <c r="G8170" s="210" t="s">
        <v>31226</v>
      </c>
      <c r="H8170" s="210" t="s">
        <v>7834</v>
      </c>
      <c r="I8170" s="210" t="s">
        <v>31875</v>
      </c>
      <c r="J8170" s="210" t="s">
        <v>31876</v>
      </c>
      <c r="K8170" s="210" t="s">
        <v>31877</v>
      </c>
      <c r="L8170" s="210" t="s">
        <v>7851</v>
      </c>
      <c r="M8170" s="210" t="s">
        <v>3533</v>
      </c>
      <c r="N8170" s="211">
        <v>70173</v>
      </c>
      <c r="O8170" s="210" t="s">
        <v>6616</v>
      </c>
    </row>
    <row r="8171" spans="1:15" x14ac:dyDescent="0.2">
      <c r="A8171" s="210" t="s">
        <v>31223</v>
      </c>
      <c r="B8171" s="210" t="s">
        <v>5639</v>
      </c>
      <c r="C8171" s="210" t="s">
        <v>31224</v>
      </c>
      <c r="D8171" s="211">
        <v>70173</v>
      </c>
      <c r="E8171" s="210" t="s">
        <v>6616</v>
      </c>
      <c r="F8171" s="210" t="s">
        <v>31225</v>
      </c>
      <c r="G8171" s="210" t="s">
        <v>31226</v>
      </c>
      <c r="H8171" s="210" t="s">
        <v>7834</v>
      </c>
      <c r="I8171" s="210" t="s">
        <v>31878</v>
      </c>
      <c r="J8171" s="210" t="s">
        <v>31876</v>
      </c>
      <c r="K8171" s="210" t="s">
        <v>31879</v>
      </c>
      <c r="L8171" s="210" t="s">
        <v>7851</v>
      </c>
      <c r="M8171" s="210" t="s">
        <v>3533</v>
      </c>
      <c r="N8171" s="211">
        <v>70173</v>
      </c>
      <c r="O8171" s="210" t="s">
        <v>6616</v>
      </c>
    </row>
    <row r="8172" spans="1:15" x14ac:dyDescent="0.2">
      <c r="A8172" s="210" t="s">
        <v>31223</v>
      </c>
      <c r="B8172" s="210" t="s">
        <v>5639</v>
      </c>
      <c r="C8172" s="210" t="s">
        <v>31224</v>
      </c>
      <c r="D8172" s="211">
        <v>70173</v>
      </c>
      <c r="E8172" s="210" t="s">
        <v>6616</v>
      </c>
      <c r="F8172" s="210" t="s">
        <v>31225</v>
      </c>
      <c r="G8172" s="210" t="s">
        <v>31226</v>
      </c>
      <c r="H8172" s="210" t="s">
        <v>7834</v>
      </c>
      <c r="I8172" s="210" t="s">
        <v>31880</v>
      </c>
      <c r="J8172" s="210" t="s">
        <v>31881</v>
      </c>
      <c r="K8172" s="210" t="s">
        <v>31882</v>
      </c>
      <c r="L8172" s="210" t="s">
        <v>7851</v>
      </c>
      <c r="M8172" s="210" t="s">
        <v>3533</v>
      </c>
      <c r="N8172" s="211">
        <v>70173</v>
      </c>
      <c r="O8172" s="210" t="s">
        <v>6616</v>
      </c>
    </row>
    <row r="8173" spans="1:15" x14ac:dyDescent="0.2">
      <c r="A8173" s="210" t="s">
        <v>31223</v>
      </c>
      <c r="B8173" s="210" t="s">
        <v>5639</v>
      </c>
      <c r="C8173" s="210" t="s">
        <v>31224</v>
      </c>
      <c r="D8173" s="211">
        <v>70173</v>
      </c>
      <c r="E8173" s="210" t="s">
        <v>6616</v>
      </c>
      <c r="F8173" s="210" t="s">
        <v>31225</v>
      </c>
      <c r="G8173" s="210" t="s">
        <v>31226</v>
      </c>
      <c r="H8173" s="210" t="s">
        <v>7834</v>
      </c>
      <c r="I8173" s="210" t="s">
        <v>31883</v>
      </c>
      <c r="J8173" s="210" t="s">
        <v>31881</v>
      </c>
      <c r="K8173" s="210" t="s">
        <v>31884</v>
      </c>
      <c r="L8173" s="210" t="s">
        <v>7851</v>
      </c>
      <c r="M8173" s="210" t="s">
        <v>3533</v>
      </c>
      <c r="N8173" s="211">
        <v>70173</v>
      </c>
      <c r="O8173" s="210" t="s">
        <v>6616</v>
      </c>
    </row>
    <row r="8174" spans="1:15" x14ac:dyDescent="0.2">
      <c r="A8174" s="210" t="s">
        <v>31223</v>
      </c>
      <c r="B8174" s="210" t="s">
        <v>5639</v>
      </c>
      <c r="C8174" s="210" t="s">
        <v>31224</v>
      </c>
      <c r="D8174" s="211">
        <v>70173</v>
      </c>
      <c r="E8174" s="210" t="s">
        <v>6616</v>
      </c>
      <c r="F8174" s="210" t="s">
        <v>31225</v>
      </c>
      <c r="G8174" s="210" t="s">
        <v>31226</v>
      </c>
      <c r="H8174" s="210" t="s">
        <v>7834</v>
      </c>
      <c r="I8174" s="210" t="s">
        <v>31885</v>
      </c>
      <c r="J8174" s="210" t="s">
        <v>31886</v>
      </c>
      <c r="K8174" s="210" t="s">
        <v>31887</v>
      </c>
      <c r="L8174" s="210" t="s">
        <v>7851</v>
      </c>
      <c r="M8174" s="210" t="s">
        <v>3533</v>
      </c>
      <c r="N8174" s="211">
        <v>70173</v>
      </c>
      <c r="O8174" s="210" t="s">
        <v>6616</v>
      </c>
    </row>
    <row r="8175" spans="1:15" x14ac:dyDescent="0.2">
      <c r="A8175" s="210" t="s">
        <v>31223</v>
      </c>
      <c r="B8175" s="210" t="s">
        <v>5639</v>
      </c>
      <c r="C8175" s="210" t="s">
        <v>31224</v>
      </c>
      <c r="D8175" s="211">
        <v>70173</v>
      </c>
      <c r="E8175" s="210" t="s">
        <v>6616</v>
      </c>
      <c r="F8175" s="210" t="s">
        <v>31225</v>
      </c>
      <c r="G8175" s="210" t="s">
        <v>31226</v>
      </c>
      <c r="H8175" s="210" t="s">
        <v>7834</v>
      </c>
      <c r="I8175" s="210" t="s">
        <v>31888</v>
      </c>
      <c r="J8175" s="210" t="s">
        <v>31886</v>
      </c>
      <c r="K8175" s="210" t="s">
        <v>31889</v>
      </c>
      <c r="L8175" s="210" t="s">
        <v>7851</v>
      </c>
      <c r="M8175" s="210" t="s">
        <v>3533</v>
      </c>
      <c r="N8175" s="211">
        <v>70173</v>
      </c>
      <c r="O8175" s="210" t="s">
        <v>6616</v>
      </c>
    </row>
    <row r="8176" spans="1:15" x14ac:dyDescent="0.2">
      <c r="A8176" s="210" t="s">
        <v>31223</v>
      </c>
      <c r="B8176" s="210" t="s">
        <v>5639</v>
      </c>
      <c r="C8176" s="210" t="s">
        <v>31224</v>
      </c>
      <c r="D8176" s="211">
        <v>70173</v>
      </c>
      <c r="E8176" s="210" t="s">
        <v>6616</v>
      </c>
      <c r="F8176" s="210" t="s">
        <v>31225</v>
      </c>
      <c r="G8176" s="210" t="s">
        <v>31226</v>
      </c>
      <c r="H8176" s="210" t="s">
        <v>7834</v>
      </c>
      <c r="I8176" s="210" t="s">
        <v>31890</v>
      </c>
      <c r="J8176" s="210" t="s">
        <v>31891</v>
      </c>
      <c r="K8176" s="210" t="s">
        <v>31892</v>
      </c>
      <c r="L8176" s="210" t="s">
        <v>7851</v>
      </c>
      <c r="M8176" s="210" t="s">
        <v>3533</v>
      </c>
      <c r="N8176" s="211">
        <v>70173</v>
      </c>
      <c r="O8176" s="210" t="s">
        <v>6616</v>
      </c>
    </row>
    <row r="8177" spans="1:15" x14ac:dyDescent="0.2">
      <c r="A8177" s="210" t="s">
        <v>31223</v>
      </c>
      <c r="B8177" s="210" t="s">
        <v>5639</v>
      </c>
      <c r="C8177" s="210" t="s">
        <v>31224</v>
      </c>
      <c r="D8177" s="211">
        <v>70173</v>
      </c>
      <c r="E8177" s="210" t="s">
        <v>6616</v>
      </c>
      <c r="F8177" s="210" t="s">
        <v>31225</v>
      </c>
      <c r="G8177" s="210" t="s">
        <v>31226</v>
      </c>
      <c r="H8177" s="210" t="s">
        <v>7834</v>
      </c>
      <c r="I8177" s="210" t="s">
        <v>31893</v>
      </c>
      <c r="J8177" s="210" t="s">
        <v>31891</v>
      </c>
      <c r="K8177" s="210" t="s">
        <v>31894</v>
      </c>
      <c r="L8177" s="210" t="s">
        <v>7851</v>
      </c>
      <c r="M8177" s="210" t="s">
        <v>3533</v>
      </c>
      <c r="N8177" s="211">
        <v>70173</v>
      </c>
      <c r="O8177" s="210" t="s">
        <v>6616</v>
      </c>
    </row>
    <row r="8178" spans="1:15" x14ac:dyDescent="0.2">
      <c r="A8178" s="210" t="s">
        <v>31223</v>
      </c>
      <c r="B8178" s="210" t="s">
        <v>5639</v>
      </c>
      <c r="C8178" s="210" t="s">
        <v>31224</v>
      </c>
      <c r="D8178" s="211">
        <v>70173</v>
      </c>
      <c r="E8178" s="210" t="s">
        <v>6616</v>
      </c>
      <c r="F8178" s="210" t="s">
        <v>31225</v>
      </c>
      <c r="G8178" s="210" t="s">
        <v>31226</v>
      </c>
      <c r="H8178" s="210" t="s">
        <v>7834</v>
      </c>
      <c r="I8178" s="210" t="s">
        <v>31895</v>
      </c>
      <c r="J8178" s="210" t="s">
        <v>31896</v>
      </c>
      <c r="K8178" s="210" t="s">
        <v>31897</v>
      </c>
      <c r="L8178" s="210" t="s">
        <v>7851</v>
      </c>
      <c r="M8178" s="210" t="s">
        <v>3533</v>
      </c>
      <c r="N8178" s="211">
        <v>70173</v>
      </c>
      <c r="O8178" s="210" t="s">
        <v>6616</v>
      </c>
    </row>
    <row r="8179" spans="1:15" x14ac:dyDescent="0.2">
      <c r="A8179" s="210" t="s">
        <v>31223</v>
      </c>
      <c r="B8179" s="210" t="s">
        <v>5639</v>
      </c>
      <c r="C8179" s="210" t="s">
        <v>31224</v>
      </c>
      <c r="D8179" s="211">
        <v>70173</v>
      </c>
      <c r="E8179" s="210" t="s">
        <v>6616</v>
      </c>
      <c r="F8179" s="210" t="s">
        <v>31225</v>
      </c>
      <c r="G8179" s="210" t="s">
        <v>31226</v>
      </c>
      <c r="H8179" s="210" t="s">
        <v>7834</v>
      </c>
      <c r="I8179" s="210" t="s">
        <v>31898</v>
      </c>
      <c r="J8179" s="210" t="s">
        <v>31896</v>
      </c>
      <c r="K8179" s="210" t="s">
        <v>31899</v>
      </c>
      <c r="L8179" s="210" t="s">
        <v>7851</v>
      </c>
      <c r="M8179" s="210" t="s">
        <v>3533</v>
      </c>
      <c r="N8179" s="211">
        <v>70173</v>
      </c>
      <c r="O8179" s="210" t="s">
        <v>6616</v>
      </c>
    </row>
    <row r="8180" spans="1:15" x14ac:dyDescent="0.2">
      <c r="A8180" s="210" t="s">
        <v>31223</v>
      </c>
      <c r="B8180" s="210" t="s">
        <v>5639</v>
      </c>
      <c r="C8180" s="210" t="s">
        <v>31224</v>
      </c>
      <c r="D8180" s="211">
        <v>70173</v>
      </c>
      <c r="E8180" s="210" t="s">
        <v>6616</v>
      </c>
      <c r="F8180" s="210" t="s">
        <v>31225</v>
      </c>
      <c r="G8180" s="210" t="s">
        <v>31226</v>
      </c>
      <c r="H8180" s="210" t="s">
        <v>7834</v>
      </c>
      <c r="I8180" s="210" t="s">
        <v>31900</v>
      </c>
      <c r="J8180" s="210" t="s">
        <v>31901</v>
      </c>
      <c r="K8180" s="210" t="s">
        <v>31902</v>
      </c>
      <c r="L8180" s="210" t="s">
        <v>7851</v>
      </c>
      <c r="M8180" s="210" t="s">
        <v>3533</v>
      </c>
      <c r="N8180" s="211">
        <v>70173</v>
      </c>
      <c r="O8180" s="210" t="s">
        <v>6616</v>
      </c>
    </row>
    <row r="8181" spans="1:15" x14ac:dyDescent="0.2">
      <c r="A8181" s="210" t="s">
        <v>31223</v>
      </c>
      <c r="B8181" s="210" t="s">
        <v>5639</v>
      </c>
      <c r="C8181" s="210" t="s">
        <v>31224</v>
      </c>
      <c r="D8181" s="211">
        <v>70173</v>
      </c>
      <c r="E8181" s="210" t="s">
        <v>6616</v>
      </c>
      <c r="F8181" s="210" t="s">
        <v>31225</v>
      </c>
      <c r="G8181" s="210" t="s">
        <v>31226</v>
      </c>
      <c r="H8181" s="210" t="s">
        <v>7834</v>
      </c>
      <c r="I8181" s="210" t="s">
        <v>31903</v>
      </c>
      <c r="J8181" s="210" t="s">
        <v>31901</v>
      </c>
      <c r="K8181" s="210" t="s">
        <v>31904</v>
      </c>
      <c r="L8181" s="210" t="s">
        <v>7851</v>
      </c>
      <c r="M8181" s="210" t="s">
        <v>3533</v>
      </c>
      <c r="N8181" s="211">
        <v>70173</v>
      </c>
      <c r="O8181" s="210" t="s">
        <v>6616</v>
      </c>
    </row>
    <row r="8182" spans="1:15" x14ac:dyDescent="0.2">
      <c r="A8182" s="210" t="s">
        <v>31223</v>
      </c>
      <c r="B8182" s="210" t="s">
        <v>5639</v>
      </c>
      <c r="C8182" s="210" t="s">
        <v>31224</v>
      </c>
      <c r="D8182" s="211">
        <v>70173</v>
      </c>
      <c r="E8182" s="210" t="s">
        <v>6616</v>
      </c>
      <c r="F8182" s="210" t="s">
        <v>31225</v>
      </c>
      <c r="G8182" s="210" t="s">
        <v>31226</v>
      </c>
      <c r="H8182" s="210" t="s">
        <v>7834</v>
      </c>
      <c r="I8182" s="210" t="s">
        <v>31905</v>
      </c>
      <c r="J8182" s="210" t="s">
        <v>31906</v>
      </c>
      <c r="K8182" s="210" t="s">
        <v>31907</v>
      </c>
      <c r="L8182" s="210" t="s">
        <v>7851</v>
      </c>
      <c r="M8182" s="210" t="s">
        <v>3533</v>
      </c>
      <c r="N8182" s="211">
        <v>70173</v>
      </c>
      <c r="O8182" s="210" t="s">
        <v>6616</v>
      </c>
    </row>
    <row r="8183" spans="1:15" x14ac:dyDescent="0.2">
      <c r="A8183" s="210" t="s">
        <v>31223</v>
      </c>
      <c r="B8183" s="210" t="s">
        <v>5639</v>
      </c>
      <c r="C8183" s="210" t="s">
        <v>31224</v>
      </c>
      <c r="D8183" s="211">
        <v>70173</v>
      </c>
      <c r="E8183" s="210" t="s">
        <v>6616</v>
      </c>
      <c r="F8183" s="210" t="s">
        <v>31225</v>
      </c>
      <c r="G8183" s="210" t="s">
        <v>31226</v>
      </c>
      <c r="H8183" s="210" t="s">
        <v>7834</v>
      </c>
      <c r="I8183" s="210" t="s">
        <v>31908</v>
      </c>
      <c r="J8183" s="210" t="s">
        <v>31906</v>
      </c>
      <c r="K8183" s="210" t="s">
        <v>31909</v>
      </c>
      <c r="L8183" s="210" t="s">
        <v>7851</v>
      </c>
      <c r="M8183" s="210" t="s">
        <v>3533</v>
      </c>
      <c r="N8183" s="211">
        <v>70173</v>
      </c>
      <c r="O8183" s="210" t="s">
        <v>6616</v>
      </c>
    </row>
    <row r="8184" spans="1:15" x14ac:dyDescent="0.2">
      <c r="A8184" s="210" t="s">
        <v>31223</v>
      </c>
      <c r="B8184" s="210" t="s">
        <v>5639</v>
      </c>
      <c r="C8184" s="210" t="s">
        <v>31224</v>
      </c>
      <c r="D8184" s="211">
        <v>70173</v>
      </c>
      <c r="E8184" s="210" t="s">
        <v>6616</v>
      </c>
      <c r="F8184" s="210" t="s">
        <v>31225</v>
      </c>
      <c r="G8184" s="210" t="s">
        <v>31226</v>
      </c>
      <c r="H8184" s="210" t="s">
        <v>7834</v>
      </c>
      <c r="I8184" s="210" t="s">
        <v>31910</v>
      </c>
      <c r="J8184" s="210" t="s">
        <v>31911</v>
      </c>
      <c r="K8184" s="210" t="s">
        <v>31912</v>
      </c>
      <c r="L8184" s="210" t="s">
        <v>7851</v>
      </c>
      <c r="M8184" s="210" t="s">
        <v>3533</v>
      </c>
      <c r="N8184" s="211">
        <v>70173</v>
      </c>
      <c r="O8184" s="210" t="s">
        <v>6616</v>
      </c>
    </row>
    <row r="8185" spans="1:15" x14ac:dyDescent="0.2">
      <c r="A8185" s="210" t="s">
        <v>31223</v>
      </c>
      <c r="B8185" s="210" t="s">
        <v>5639</v>
      </c>
      <c r="C8185" s="210" t="s">
        <v>31224</v>
      </c>
      <c r="D8185" s="211">
        <v>70173</v>
      </c>
      <c r="E8185" s="210" t="s">
        <v>6616</v>
      </c>
      <c r="F8185" s="210" t="s">
        <v>31225</v>
      </c>
      <c r="G8185" s="210" t="s">
        <v>31226</v>
      </c>
      <c r="H8185" s="210" t="s">
        <v>7834</v>
      </c>
      <c r="I8185" s="210" t="s">
        <v>31913</v>
      </c>
      <c r="J8185" s="210" t="s">
        <v>31911</v>
      </c>
      <c r="K8185" s="210" t="s">
        <v>31914</v>
      </c>
      <c r="L8185" s="210" t="s">
        <v>7851</v>
      </c>
      <c r="M8185" s="210" t="s">
        <v>3533</v>
      </c>
      <c r="N8185" s="211">
        <v>70173</v>
      </c>
      <c r="O8185" s="210" t="s">
        <v>6616</v>
      </c>
    </row>
    <row r="8186" spans="1:15" x14ac:dyDescent="0.2">
      <c r="A8186" s="210" t="s">
        <v>31223</v>
      </c>
      <c r="B8186" s="210" t="s">
        <v>5639</v>
      </c>
      <c r="C8186" s="210" t="s">
        <v>31224</v>
      </c>
      <c r="D8186" s="211">
        <v>70173</v>
      </c>
      <c r="E8186" s="210" t="s">
        <v>6616</v>
      </c>
      <c r="F8186" s="210" t="s">
        <v>31225</v>
      </c>
      <c r="G8186" s="210" t="s">
        <v>31226</v>
      </c>
      <c r="H8186" s="210" t="s">
        <v>7834</v>
      </c>
      <c r="I8186" s="210" t="s">
        <v>31915</v>
      </c>
      <c r="J8186" s="210" t="s">
        <v>31916</v>
      </c>
      <c r="K8186" s="210" t="s">
        <v>31917</v>
      </c>
      <c r="L8186" s="210" t="s">
        <v>7851</v>
      </c>
      <c r="M8186" s="210" t="s">
        <v>3533</v>
      </c>
      <c r="N8186" s="211">
        <v>70173</v>
      </c>
      <c r="O8186" s="210" t="s">
        <v>6616</v>
      </c>
    </row>
    <row r="8187" spans="1:15" x14ac:dyDescent="0.2">
      <c r="A8187" s="210" t="s">
        <v>31223</v>
      </c>
      <c r="B8187" s="210" t="s">
        <v>5639</v>
      </c>
      <c r="C8187" s="210" t="s">
        <v>31224</v>
      </c>
      <c r="D8187" s="211">
        <v>70173</v>
      </c>
      <c r="E8187" s="210" t="s">
        <v>6616</v>
      </c>
      <c r="F8187" s="210" t="s">
        <v>31225</v>
      </c>
      <c r="G8187" s="210" t="s">
        <v>31226</v>
      </c>
      <c r="H8187" s="210" t="s">
        <v>7834</v>
      </c>
      <c r="I8187" s="210" t="s">
        <v>31918</v>
      </c>
      <c r="J8187" s="210" t="s">
        <v>31916</v>
      </c>
      <c r="K8187" s="210" t="s">
        <v>31919</v>
      </c>
      <c r="L8187" s="210" t="s">
        <v>7851</v>
      </c>
      <c r="M8187" s="210" t="s">
        <v>3533</v>
      </c>
      <c r="N8187" s="211">
        <v>70173</v>
      </c>
      <c r="O8187" s="210" t="s">
        <v>6616</v>
      </c>
    </row>
    <row r="8188" spans="1:15" x14ac:dyDescent="0.2">
      <c r="A8188" s="210" t="s">
        <v>31223</v>
      </c>
      <c r="B8188" s="210" t="s">
        <v>5639</v>
      </c>
      <c r="C8188" s="210" t="s">
        <v>31224</v>
      </c>
      <c r="D8188" s="211">
        <v>70173</v>
      </c>
      <c r="E8188" s="210" t="s">
        <v>6616</v>
      </c>
      <c r="F8188" s="210" t="s">
        <v>31225</v>
      </c>
      <c r="G8188" s="210" t="s">
        <v>31226</v>
      </c>
      <c r="H8188" s="210" t="s">
        <v>7834</v>
      </c>
      <c r="I8188" s="210" t="s">
        <v>31920</v>
      </c>
      <c r="J8188" s="210" t="s">
        <v>31921</v>
      </c>
      <c r="K8188" s="210" t="s">
        <v>31922</v>
      </c>
      <c r="L8188" s="210" t="s">
        <v>7851</v>
      </c>
      <c r="M8188" s="210" t="s">
        <v>3533</v>
      </c>
      <c r="N8188" s="211">
        <v>70173</v>
      </c>
      <c r="O8188" s="210" t="s">
        <v>6616</v>
      </c>
    </row>
    <row r="8189" spans="1:15" x14ac:dyDescent="0.2">
      <c r="A8189" s="210" t="s">
        <v>31223</v>
      </c>
      <c r="B8189" s="210" t="s">
        <v>5639</v>
      </c>
      <c r="C8189" s="210" t="s">
        <v>31224</v>
      </c>
      <c r="D8189" s="211">
        <v>70173</v>
      </c>
      <c r="E8189" s="210" t="s">
        <v>6616</v>
      </c>
      <c r="F8189" s="210" t="s">
        <v>31225</v>
      </c>
      <c r="G8189" s="210" t="s">
        <v>31226</v>
      </c>
      <c r="H8189" s="210" t="s">
        <v>7834</v>
      </c>
      <c r="I8189" s="210" t="s">
        <v>31923</v>
      </c>
      <c r="J8189" s="210" t="s">
        <v>31924</v>
      </c>
      <c r="K8189" s="210" t="s">
        <v>31925</v>
      </c>
      <c r="L8189" s="210" t="s">
        <v>7851</v>
      </c>
      <c r="M8189" s="210" t="s">
        <v>3533</v>
      </c>
      <c r="N8189" s="211">
        <v>70173</v>
      </c>
      <c r="O8189" s="210" t="s">
        <v>6616</v>
      </c>
    </row>
    <row r="8190" spans="1:15" x14ac:dyDescent="0.2">
      <c r="A8190" s="210" t="s">
        <v>31223</v>
      </c>
      <c r="B8190" s="210" t="s">
        <v>5639</v>
      </c>
      <c r="C8190" s="210" t="s">
        <v>31224</v>
      </c>
      <c r="D8190" s="211">
        <v>70173</v>
      </c>
      <c r="E8190" s="210" t="s">
        <v>6616</v>
      </c>
      <c r="F8190" s="210" t="s">
        <v>31225</v>
      </c>
      <c r="G8190" s="210" t="s">
        <v>31226</v>
      </c>
      <c r="H8190" s="210" t="s">
        <v>7834</v>
      </c>
      <c r="I8190" s="210" t="s">
        <v>31926</v>
      </c>
      <c r="J8190" s="210" t="s">
        <v>31927</v>
      </c>
      <c r="K8190" s="210" t="s">
        <v>31928</v>
      </c>
      <c r="L8190" s="210" t="s">
        <v>7851</v>
      </c>
      <c r="M8190" s="210" t="s">
        <v>3533</v>
      </c>
      <c r="N8190" s="211">
        <v>70173</v>
      </c>
      <c r="O8190" s="210" t="s">
        <v>6616</v>
      </c>
    </row>
    <row r="8191" spans="1:15" x14ac:dyDescent="0.2">
      <c r="A8191" s="210" t="s">
        <v>31223</v>
      </c>
      <c r="B8191" s="210" t="s">
        <v>5639</v>
      </c>
      <c r="C8191" s="210" t="s">
        <v>31224</v>
      </c>
      <c r="D8191" s="211">
        <v>70173</v>
      </c>
      <c r="E8191" s="210" t="s">
        <v>6616</v>
      </c>
      <c r="F8191" s="210" t="s">
        <v>31225</v>
      </c>
      <c r="G8191" s="210" t="s">
        <v>31226</v>
      </c>
      <c r="H8191" s="210" t="s">
        <v>7834</v>
      </c>
      <c r="I8191" s="210" t="s">
        <v>31929</v>
      </c>
      <c r="J8191" s="210" t="s">
        <v>31930</v>
      </c>
      <c r="K8191" s="210" t="s">
        <v>31931</v>
      </c>
      <c r="L8191" s="210" t="s">
        <v>7851</v>
      </c>
      <c r="M8191" s="210" t="s">
        <v>3533</v>
      </c>
      <c r="N8191" s="211">
        <v>70173</v>
      </c>
      <c r="O8191" s="210" t="s">
        <v>6616</v>
      </c>
    </row>
    <row r="8192" spans="1:15" x14ac:dyDescent="0.2">
      <c r="A8192" s="210" t="s">
        <v>31223</v>
      </c>
      <c r="B8192" s="210" t="s">
        <v>5639</v>
      </c>
      <c r="C8192" s="210" t="s">
        <v>31224</v>
      </c>
      <c r="D8192" s="211">
        <v>70173</v>
      </c>
      <c r="E8192" s="210" t="s">
        <v>6616</v>
      </c>
      <c r="F8192" s="210" t="s">
        <v>31225</v>
      </c>
      <c r="G8192" s="210" t="s">
        <v>31226</v>
      </c>
      <c r="H8192" s="210" t="s">
        <v>7834</v>
      </c>
      <c r="I8192" s="210" t="s">
        <v>31932</v>
      </c>
      <c r="J8192" s="210" t="s">
        <v>31933</v>
      </c>
      <c r="K8192" s="210" t="s">
        <v>31934</v>
      </c>
      <c r="L8192" s="210" t="s">
        <v>7851</v>
      </c>
      <c r="M8192" s="210" t="s">
        <v>3533</v>
      </c>
      <c r="N8192" s="211">
        <v>70173</v>
      </c>
      <c r="O8192" s="210" t="s">
        <v>6616</v>
      </c>
    </row>
    <row r="8193" spans="1:15" x14ac:dyDescent="0.2">
      <c r="A8193" s="210" t="s">
        <v>31223</v>
      </c>
      <c r="B8193" s="210" t="s">
        <v>5639</v>
      </c>
      <c r="C8193" s="210" t="s">
        <v>31224</v>
      </c>
      <c r="D8193" s="211">
        <v>70173</v>
      </c>
      <c r="E8193" s="210" t="s">
        <v>6616</v>
      </c>
      <c r="F8193" s="210" t="s">
        <v>31225</v>
      </c>
      <c r="G8193" s="210" t="s">
        <v>31226</v>
      </c>
      <c r="H8193" s="210" t="s">
        <v>7834</v>
      </c>
      <c r="I8193" s="210" t="s">
        <v>31935</v>
      </c>
      <c r="J8193" s="210" t="s">
        <v>31936</v>
      </c>
      <c r="K8193" s="210" t="s">
        <v>31937</v>
      </c>
      <c r="L8193" s="210" t="s">
        <v>7851</v>
      </c>
      <c r="M8193" s="210" t="s">
        <v>3533</v>
      </c>
      <c r="N8193" s="211">
        <v>70173</v>
      </c>
      <c r="O8193" s="210" t="s">
        <v>6616</v>
      </c>
    </row>
    <row r="8194" spans="1:15" x14ac:dyDescent="0.2">
      <c r="A8194" s="210" t="s">
        <v>31223</v>
      </c>
      <c r="B8194" s="210" t="s">
        <v>5639</v>
      </c>
      <c r="C8194" s="210" t="s">
        <v>31224</v>
      </c>
      <c r="D8194" s="211">
        <v>70173</v>
      </c>
      <c r="E8194" s="210" t="s">
        <v>6616</v>
      </c>
      <c r="F8194" s="210" t="s">
        <v>31225</v>
      </c>
      <c r="G8194" s="210" t="s">
        <v>31226</v>
      </c>
      <c r="H8194" s="210" t="s">
        <v>7834</v>
      </c>
      <c r="I8194" s="210" t="s">
        <v>31938</v>
      </c>
      <c r="J8194" s="210" t="s">
        <v>31936</v>
      </c>
      <c r="K8194" s="210" t="s">
        <v>31939</v>
      </c>
      <c r="L8194" s="210" t="s">
        <v>7851</v>
      </c>
      <c r="M8194" s="210" t="s">
        <v>3533</v>
      </c>
      <c r="N8194" s="211">
        <v>70173</v>
      </c>
      <c r="O8194" s="210" t="s">
        <v>6616</v>
      </c>
    </row>
    <row r="8195" spans="1:15" x14ac:dyDescent="0.2">
      <c r="A8195" s="210" t="s">
        <v>31223</v>
      </c>
      <c r="B8195" s="210" t="s">
        <v>5639</v>
      </c>
      <c r="C8195" s="210" t="s">
        <v>31224</v>
      </c>
      <c r="D8195" s="211">
        <v>70173</v>
      </c>
      <c r="E8195" s="210" t="s">
        <v>6616</v>
      </c>
      <c r="F8195" s="210" t="s">
        <v>31225</v>
      </c>
      <c r="G8195" s="210" t="s">
        <v>31226</v>
      </c>
      <c r="H8195" s="210" t="s">
        <v>7834</v>
      </c>
      <c r="I8195" s="210" t="s">
        <v>31940</v>
      </c>
      <c r="J8195" s="210" t="s">
        <v>31941</v>
      </c>
      <c r="K8195" s="210" t="s">
        <v>31942</v>
      </c>
      <c r="L8195" s="210" t="s">
        <v>7851</v>
      </c>
      <c r="M8195" s="210" t="s">
        <v>3533</v>
      </c>
      <c r="N8195" s="211">
        <v>70173</v>
      </c>
      <c r="O8195" s="210" t="s">
        <v>6616</v>
      </c>
    </row>
    <row r="8196" spans="1:15" x14ac:dyDescent="0.2">
      <c r="A8196" s="210" t="s">
        <v>31223</v>
      </c>
      <c r="B8196" s="210" t="s">
        <v>5639</v>
      </c>
      <c r="C8196" s="210" t="s">
        <v>31224</v>
      </c>
      <c r="D8196" s="211">
        <v>70173</v>
      </c>
      <c r="E8196" s="210" t="s">
        <v>6616</v>
      </c>
      <c r="F8196" s="210" t="s">
        <v>31225</v>
      </c>
      <c r="G8196" s="210" t="s">
        <v>31226</v>
      </c>
      <c r="H8196" s="210" t="s">
        <v>7834</v>
      </c>
      <c r="I8196" s="210" t="s">
        <v>31943</v>
      </c>
      <c r="J8196" s="210" t="s">
        <v>31941</v>
      </c>
      <c r="K8196" s="210" t="s">
        <v>31944</v>
      </c>
      <c r="L8196" s="210" t="s">
        <v>7851</v>
      </c>
      <c r="M8196" s="210" t="s">
        <v>3533</v>
      </c>
      <c r="N8196" s="211">
        <v>70173</v>
      </c>
      <c r="O8196" s="210" t="s">
        <v>6616</v>
      </c>
    </row>
    <row r="8197" spans="1:15" x14ac:dyDescent="0.2">
      <c r="A8197" s="210" t="s">
        <v>31223</v>
      </c>
      <c r="B8197" s="210" t="s">
        <v>5639</v>
      </c>
      <c r="C8197" s="210" t="s">
        <v>31224</v>
      </c>
      <c r="D8197" s="211">
        <v>70173</v>
      </c>
      <c r="E8197" s="210" t="s">
        <v>6616</v>
      </c>
      <c r="F8197" s="210" t="s">
        <v>31225</v>
      </c>
      <c r="G8197" s="210" t="s">
        <v>31226</v>
      </c>
      <c r="H8197" s="210" t="s">
        <v>7834</v>
      </c>
      <c r="I8197" s="210" t="s">
        <v>31945</v>
      </c>
      <c r="J8197" s="210" t="s">
        <v>31946</v>
      </c>
      <c r="K8197" s="210" t="s">
        <v>31947</v>
      </c>
      <c r="L8197" s="210" t="s">
        <v>7851</v>
      </c>
      <c r="M8197" s="210" t="s">
        <v>3533</v>
      </c>
      <c r="N8197" s="211">
        <v>70173</v>
      </c>
      <c r="O8197" s="210" t="s">
        <v>6616</v>
      </c>
    </row>
    <row r="8198" spans="1:15" x14ac:dyDescent="0.2">
      <c r="A8198" s="210" t="s">
        <v>31223</v>
      </c>
      <c r="B8198" s="210" t="s">
        <v>5639</v>
      </c>
      <c r="C8198" s="210" t="s">
        <v>31224</v>
      </c>
      <c r="D8198" s="211">
        <v>70173</v>
      </c>
      <c r="E8198" s="210" t="s">
        <v>6616</v>
      </c>
      <c r="F8198" s="210" t="s">
        <v>31225</v>
      </c>
      <c r="G8198" s="210" t="s">
        <v>31226</v>
      </c>
      <c r="H8198" s="210" t="s">
        <v>7834</v>
      </c>
      <c r="I8198" s="210" t="s">
        <v>31948</v>
      </c>
      <c r="J8198" s="210" t="s">
        <v>31946</v>
      </c>
      <c r="K8198" s="210" t="s">
        <v>31949</v>
      </c>
      <c r="L8198" s="210" t="s">
        <v>7851</v>
      </c>
      <c r="M8198" s="210" t="s">
        <v>3533</v>
      </c>
      <c r="N8198" s="211">
        <v>70173</v>
      </c>
      <c r="O8198" s="210" t="s">
        <v>6616</v>
      </c>
    </row>
    <row r="8199" spans="1:15" x14ac:dyDescent="0.2">
      <c r="A8199" s="210" t="s">
        <v>31223</v>
      </c>
      <c r="B8199" s="210" t="s">
        <v>5639</v>
      </c>
      <c r="C8199" s="210" t="s">
        <v>31224</v>
      </c>
      <c r="D8199" s="211">
        <v>70173</v>
      </c>
      <c r="E8199" s="210" t="s">
        <v>6616</v>
      </c>
      <c r="F8199" s="210" t="s">
        <v>31225</v>
      </c>
      <c r="G8199" s="210" t="s">
        <v>31226</v>
      </c>
      <c r="H8199" s="210" t="s">
        <v>7834</v>
      </c>
      <c r="I8199" s="210" t="s">
        <v>31950</v>
      </c>
      <c r="J8199" s="210" t="s">
        <v>31951</v>
      </c>
      <c r="K8199" s="210" t="s">
        <v>31952</v>
      </c>
      <c r="L8199" s="210" t="s">
        <v>7851</v>
      </c>
      <c r="M8199" s="210" t="s">
        <v>3533</v>
      </c>
      <c r="N8199" s="211">
        <v>70173</v>
      </c>
      <c r="O8199" s="210" t="s">
        <v>6616</v>
      </c>
    </row>
    <row r="8200" spans="1:15" x14ac:dyDescent="0.2">
      <c r="A8200" s="210" t="s">
        <v>31223</v>
      </c>
      <c r="B8200" s="210" t="s">
        <v>5639</v>
      </c>
      <c r="C8200" s="210" t="s">
        <v>31224</v>
      </c>
      <c r="D8200" s="211">
        <v>70173</v>
      </c>
      <c r="E8200" s="210" t="s">
        <v>6616</v>
      </c>
      <c r="F8200" s="210" t="s">
        <v>31225</v>
      </c>
      <c r="G8200" s="210" t="s">
        <v>31226</v>
      </c>
      <c r="H8200" s="210" t="s">
        <v>7834</v>
      </c>
      <c r="I8200" s="210" t="s">
        <v>31953</v>
      </c>
      <c r="J8200" s="210" t="s">
        <v>31954</v>
      </c>
      <c r="K8200" s="210" t="s">
        <v>31955</v>
      </c>
      <c r="L8200" s="210" t="s">
        <v>7851</v>
      </c>
      <c r="M8200" s="210" t="s">
        <v>3533</v>
      </c>
      <c r="N8200" s="211">
        <v>70173</v>
      </c>
      <c r="O8200" s="210" t="s">
        <v>6616</v>
      </c>
    </row>
    <row r="8201" spans="1:15" x14ac:dyDescent="0.2">
      <c r="A8201" s="210" t="s">
        <v>31223</v>
      </c>
      <c r="B8201" s="210" t="s">
        <v>5639</v>
      </c>
      <c r="C8201" s="210" t="s">
        <v>31224</v>
      </c>
      <c r="D8201" s="211">
        <v>70173</v>
      </c>
      <c r="E8201" s="210" t="s">
        <v>6616</v>
      </c>
      <c r="F8201" s="210" t="s">
        <v>31225</v>
      </c>
      <c r="G8201" s="210" t="s">
        <v>31226</v>
      </c>
      <c r="H8201" s="210" t="s">
        <v>7834</v>
      </c>
      <c r="I8201" s="210" t="s">
        <v>31956</v>
      </c>
      <c r="J8201" s="210" t="s">
        <v>31954</v>
      </c>
      <c r="K8201" s="210" t="s">
        <v>31957</v>
      </c>
      <c r="L8201" s="210" t="s">
        <v>7851</v>
      </c>
      <c r="M8201" s="210" t="s">
        <v>3533</v>
      </c>
      <c r="N8201" s="211">
        <v>70173</v>
      </c>
      <c r="O8201" s="210" t="s">
        <v>6616</v>
      </c>
    </row>
    <row r="8202" spans="1:15" x14ac:dyDescent="0.2">
      <c r="A8202" s="210" t="s">
        <v>31223</v>
      </c>
      <c r="B8202" s="210" t="s">
        <v>5639</v>
      </c>
      <c r="C8202" s="210" t="s">
        <v>31224</v>
      </c>
      <c r="D8202" s="211">
        <v>70173</v>
      </c>
      <c r="E8202" s="210" t="s">
        <v>6616</v>
      </c>
      <c r="F8202" s="210" t="s">
        <v>31225</v>
      </c>
      <c r="G8202" s="210" t="s">
        <v>31226</v>
      </c>
      <c r="H8202" s="210" t="s">
        <v>7834</v>
      </c>
      <c r="I8202" s="210" t="s">
        <v>31958</v>
      </c>
      <c r="J8202" s="210" t="s">
        <v>31959</v>
      </c>
      <c r="K8202" s="210" t="s">
        <v>31960</v>
      </c>
      <c r="L8202" s="210" t="s">
        <v>7851</v>
      </c>
      <c r="M8202" s="210" t="s">
        <v>3533</v>
      </c>
      <c r="N8202" s="211">
        <v>70173</v>
      </c>
      <c r="O8202" s="210" t="s">
        <v>6616</v>
      </c>
    </row>
    <row r="8203" spans="1:15" x14ac:dyDescent="0.2">
      <c r="A8203" s="210" t="s">
        <v>31223</v>
      </c>
      <c r="B8203" s="210" t="s">
        <v>5639</v>
      </c>
      <c r="C8203" s="210" t="s">
        <v>31224</v>
      </c>
      <c r="D8203" s="211">
        <v>70173</v>
      </c>
      <c r="E8203" s="210" t="s">
        <v>6616</v>
      </c>
      <c r="F8203" s="210" t="s">
        <v>31225</v>
      </c>
      <c r="G8203" s="210" t="s">
        <v>31226</v>
      </c>
      <c r="H8203" s="210" t="s">
        <v>7834</v>
      </c>
      <c r="I8203" s="210" t="s">
        <v>31961</v>
      </c>
      <c r="J8203" s="210" t="s">
        <v>31959</v>
      </c>
      <c r="K8203" s="210" t="s">
        <v>31962</v>
      </c>
      <c r="L8203" s="210" t="s">
        <v>7851</v>
      </c>
      <c r="M8203" s="210" t="s">
        <v>3533</v>
      </c>
      <c r="N8203" s="211">
        <v>70173</v>
      </c>
      <c r="O8203" s="210" t="s">
        <v>6616</v>
      </c>
    </row>
    <row r="8204" spans="1:15" x14ac:dyDescent="0.2">
      <c r="A8204" s="210" t="s">
        <v>31223</v>
      </c>
      <c r="B8204" s="210" t="s">
        <v>5639</v>
      </c>
      <c r="C8204" s="210" t="s">
        <v>31224</v>
      </c>
      <c r="D8204" s="211">
        <v>70173</v>
      </c>
      <c r="E8204" s="210" t="s">
        <v>6616</v>
      </c>
      <c r="F8204" s="210" t="s">
        <v>31225</v>
      </c>
      <c r="G8204" s="210" t="s">
        <v>31226</v>
      </c>
      <c r="H8204" s="210" t="s">
        <v>7834</v>
      </c>
      <c r="I8204" s="210" t="s">
        <v>31963</v>
      </c>
      <c r="J8204" s="210" t="s">
        <v>31964</v>
      </c>
      <c r="K8204" s="210" t="s">
        <v>31965</v>
      </c>
      <c r="L8204" s="210" t="s">
        <v>7851</v>
      </c>
      <c r="M8204" s="210" t="s">
        <v>3533</v>
      </c>
      <c r="N8204" s="211">
        <v>70173</v>
      </c>
      <c r="O8204" s="210" t="s">
        <v>6616</v>
      </c>
    </row>
    <row r="8205" spans="1:15" x14ac:dyDescent="0.2">
      <c r="A8205" s="210" t="s">
        <v>31223</v>
      </c>
      <c r="B8205" s="210" t="s">
        <v>5639</v>
      </c>
      <c r="C8205" s="210" t="s">
        <v>31224</v>
      </c>
      <c r="D8205" s="211">
        <v>70173</v>
      </c>
      <c r="E8205" s="210" t="s">
        <v>6616</v>
      </c>
      <c r="F8205" s="210" t="s">
        <v>31225</v>
      </c>
      <c r="G8205" s="210" t="s">
        <v>31226</v>
      </c>
      <c r="H8205" s="210" t="s">
        <v>7834</v>
      </c>
      <c r="I8205" s="210" t="s">
        <v>31966</v>
      </c>
      <c r="J8205" s="210" t="s">
        <v>31964</v>
      </c>
      <c r="K8205" s="210" t="s">
        <v>31967</v>
      </c>
      <c r="L8205" s="210" t="s">
        <v>7851</v>
      </c>
      <c r="M8205" s="210" t="s">
        <v>3533</v>
      </c>
      <c r="N8205" s="211">
        <v>70173</v>
      </c>
      <c r="O8205" s="210" t="s">
        <v>6616</v>
      </c>
    </row>
    <row r="8206" spans="1:15" x14ac:dyDescent="0.2">
      <c r="A8206" s="210" t="s">
        <v>31223</v>
      </c>
      <c r="B8206" s="210" t="s">
        <v>5639</v>
      </c>
      <c r="C8206" s="210" t="s">
        <v>31224</v>
      </c>
      <c r="D8206" s="211">
        <v>70173</v>
      </c>
      <c r="E8206" s="210" t="s">
        <v>6616</v>
      </c>
      <c r="F8206" s="210" t="s">
        <v>31225</v>
      </c>
      <c r="G8206" s="210" t="s">
        <v>31226</v>
      </c>
      <c r="H8206" s="210" t="s">
        <v>7834</v>
      </c>
      <c r="I8206" s="210" t="s">
        <v>31968</v>
      </c>
      <c r="J8206" s="210" t="s">
        <v>31969</v>
      </c>
      <c r="K8206" s="210" t="s">
        <v>31970</v>
      </c>
      <c r="L8206" s="210" t="s">
        <v>7851</v>
      </c>
      <c r="M8206" s="210" t="s">
        <v>3533</v>
      </c>
      <c r="N8206" s="211">
        <v>70173</v>
      </c>
      <c r="O8206" s="210" t="s">
        <v>6616</v>
      </c>
    </row>
    <row r="8207" spans="1:15" x14ac:dyDescent="0.2">
      <c r="A8207" s="210" t="s">
        <v>31223</v>
      </c>
      <c r="B8207" s="210" t="s">
        <v>5639</v>
      </c>
      <c r="C8207" s="210" t="s">
        <v>31224</v>
      </c>
      <c r="D8207" s="211">
        <v>70173</v>
      </c>
      <c r="E8207" s="210" t="s">
        <v>6616</v>
      </c>
      <c r="F8207" s="210" t="s">
        <v>31225</v>
      </c>
      <c r="G8207" s="210" t="s">
        <v>31226</v>
      </c>
      <c r="H8207" s="210" t="s">
        <v>7834</v>
      </c>
      <c r="I8207" s="210" t="s">
        <v>31971</v>
      </c>
      <c r="J8207" s="210" t="s">
        <v>31969</v>
      </c>
      <c r="K8207" s="210" t="s">
        <v>31972</v>
      </c>
      <c r="L8207" s="210" t="s">
        <v>7851</v>
      </c>
      <c r="M8207" s="210" t="s">
        <v>3533</v>
      </c>
      <c r="N8207" s="211">
        <v>70173</v>
      </c>
      <c r="O8207" s="210" t="s">
        <v>6616</v>
      </c>
    </row>
    <row r="8208" spans="1:15" x14ac:dyDescent="0.2">
      <c r="A8208" s="210" t="s">
        <v>31223</v>
      </c>
      <c r="B8208" s="210" t="s">
        <v>5639</v>
      </c>
      <c r="C8208" s="210" t="s">
        <v>31224</v>
      </c>
      <c r="D8208" s="211">
        <v>70173</v>
      </c>
      <c r="E8208" s="210" t="s">
        <v>6616</v>
      </c>
      <c r="F8208" s="210" t="s">
        <v>31225</v>
      </c>
      <c r="G8208" s="210" t="s">
        <v>31226</v>
      </c>
      <c r="H8208" s="210" t="s">
        <v>7834</v>
      </c>
      <c r="I8208" s="210" t="s">
        <v>31973</v>
      </c>
      <c r="J8208" s="210" t="s">
        <v>31974</v>
      </c>
      <c r="K8208" s="210" t="s">
        <v>31975</v>
      </c>
      <c r="L8208" s="210" t="s">
        <v>7851</v>
      </c>
      <c r="M8208" s="210" t="s">
        <v>3533</v>
      </c>
      <c r="N8208" s="211">
        <v>70173</v>
      </c>
      <c r="O8208" s="210" t="s">
        <v>6616</v>
      </c>
    </row>
    <row r="8209" spans="1:15" x14ac:dyDescent="0.2">
      <c r="A8209" s="210" t="s">
        <v>31223</v>
      </c>
      <c r="B8209" s="210" t="s">
        <v>5639</v>
      </c>
      <c r="C8209" s="210" t="s">
        <v>31224</v>
      </c>
      <c r="D8209" s="211">
        <v>70173</v>
      </c>
      <c r="E8209" s="210" t="s">
        <v>6616</v>
      </c>
      <c r="F8209" s="210" t="s">
        <v>31225</v>
      </c>
      <c r="G8209" s="210" t="s">
        <v>31226</v>
      </c>
      <c r="H8209" s="210" t="s">
        <v>7834</v>
      </c>
      <c r="I8209" s="210" t="s">
        <v>31976</v>
      </c>
      <c r="J8209" s="210" t="s">
        <v>31974</v>
      </c>
      <c r="K8209" s="210" t="s">
        <v>31977</v>
      </c>
      <c r="L8209" s="210" t="s">
        <v>7851</v>
      </c>
      <c r="M8209" s="210" t="s">
        <v>3533</v>
      </c>
      <c r="N8209" s="211">
        <v>70173</v>
      </c>
      <c r="O8209" s="210" t="s">
        <v>6616</v>
      </c>
    </row>
    <row r="8210" spans="1:15" x14ac:dyDescent="0.2">
      <c r="A8210" s="210" t="s">
        <v>31223</v>
      </c>
      <c r="B8210" s="210" t="s">
        <v>5639</v>
      </c>
      <c r="C8210" s="210" t="s">
        <v>31224</v>
      </c>
      <c r="D8210" s="211">
        <v>70173</v>
      </c>
      <c r="E8210" s="210" t="s">
        <v>6616</v>
      </c>
      <c r="F8210" s="210" t="s">
        <v>31225</v>
      </c>
      <c r="G8210" s="210" t="s">
        <v>31226</v>
      </c>
      <c r="H8210" s="210" t="s">
        <v>7834</v>
      </c>
      <c r="I8210" s="210" t="s">
        <v>31978</v>
      </c>
      <c r="J8210" s="210" t="s">
        <v>31979</v>
      </c>
      <c r="K8210" s="210" t="s">
        <v>31980</v>
      </c>
      <c r="L8210" s="210" t="s">
        <v>7851</v>
      </c>
      <c r="M8210" s="210" t="s">
        <v>3533</v>
      </c>
      <c r="N8210" s="211">
        <v>70173</v>
      </c>
      <c r="O8210" s="210" t="s">
        <v>6616</v>
      </c>
    </row>
    <row r="8211" spans="1:15" x14ac:dyDescent="0.2">
      <c r="A8211" s="210" t="s">
        <v>31223</v>
      </c>
      <c r="B8211" s="210" t="s">
        <v>5639</v>
      </c>
      <c r="C8211" s="210" t="s">
        <v>31224</v>
      </c>
      <c r="D8211" s="211">
        <v>70173</v>
      </c>
      <c r="E8211" s="210" t="s">
        <v>6616</v>
      </c>
      <c r="F8211" s="210" t="s">
        <v>31225</v>
      </c>
      <c r="G8211" s="210" t="s">
        <v>31226</v>
      </c>
      <c r="H8211" s="210" t="s">
        <v>7834</v>
      </c>
      <c r="I8211" s="210" t="s">
        <v>31981</v>
      </c>
      <c r="J8211" s="210" t="s">
        <v>31982</v>
      </c>
      <c r="K8211" s="210" t="s">
        <v>31983</v>
      </c>
      <c r="L8211" s="210" t="s">
        <v>7851</v>
      </c>
      <c r="M8211" s="210" t="s">
        <v>3533</v>
      </c>
      <c r="N8211" s="211">
        <v>70173</v>
      </c>
      <c r="O8211" s="210" t="s">
        <v>6616</v>
      </c>
    </row>
    <row r="8212" spans="1:15" x14ac:dyDescent="0.2">
      <c r="A8212" s="210" t="s">
        <v>31223</v>
      </c>
      <c r="B8212" s="210" t="s">
        <v>5639</v>
      </c>
      <c r="C8212" s="210" t="s">
        <v>31224</v>
      </c>
      <c r="D8212" s="211">
        <v>70173</v>
      </c>
      <c r="E8212" s="210" t="s">
        <v>6616</v>
      </c>
      <c r="F8212" s="210" t="s">
        <v>31225</v>
      </c>
      <c r="G8212" s="210" t="s">
        <v>31226</v>
      </c>
      <c r="H8212" s="210" t="s">
        <v>7834</v>
      </c>
      <c r="I8212" s="210" t="s">
        <v>31984</v>
      </c>
      <c r="J8212" s="210" t="s">
        <v>31982</v>
      </c>
      <c r="K8212" s="210" t="s">
        <v>31985</v>
      </c>
      <c r="L8212" s="210" t="s">
        <v>7851</v>
      </c>
      <c r="M8212" s="210" t="s">
        <v>3533</v>
      </c>
      <c r="N8212" s="211">
        <v>70173</v>
      </c>
      <c r="O8212" s="210" t="s">
        <v>6616</v>
      </c>
    </row>
    <row r="8213" spans="1:15" x14ac:dyDescent="0.2">
      <c r="A8213" s="210" t="s">
        <v>31223</v>
      </c>
      <c r="B8213" s="210" t="s">
        <v>5639</v>
      </c>
      <c r="C8213" s="210" t="s">
        <v>31224</v>
      </c>
      <c r="D8213" s="211">
        <v>70173</v>
      </c>
      <c r="E8213" s="210" t="s">
        <v>6616</v>
      </c>
      <c r="F8213" s="210" t="s">
        <v>31225</v>
      </c>
      <c r="G8213" s="210" t="s">
        <v>31226</v>
      </c>
      <c r="H8213" s="210" t="s">
        <v>7834</v>
      </c>
      <c r="I8213" s="210" t="s">
        <v>31986</v>
      </c>
      <c r="J8213" s="210" t="s">
        <v>31987</v>
      </c>
      <c r="K8213" s="210" t="s">
        <v>31988</v>
      </c>
      <c r="L8213" s="210" t="s">
        <v>7851</v>
      </c>
      <c r="M8213" s="210" t="s">
        <v>3533</v>
      </c>
      <c r="N8213" s="211">
        <v>70173</v>
      </c>
      <c r="O8213" s="210" t="s">
        <v>6616</v>
      </c>
    </row>
    <row r="8214" spans="1:15" x14ac:dyDescent="0.2">
      <c r="A8214" s="210" t="s">
        <v>31223</v>
      </c>
      <c r="B8214" s="210" t="s">
        <v>5639</v>
      </c>
      <c r="C8214" s="210" t="s">
        <v>31224</v>
      </c>
      <c r="D8214" s="211">
        <v>70173</v>
      </c>
      <c r="E8214" s="210" t="s">
        <v>6616</v>
      </c>
      <c r="F8214" s="210" t="s">
        <v>31225</v>
      </c>
      <c r="G8214" s="210" t="s">
        <v>31226</v>
      </c>
      <c r="H8214" s="210" t="s">
        <v>7834</v>
      </c>
      <c r="I8214" s="210" t="s">
        <v>31989</v>
      </c>
      <c r="J8214" s="210" t="s">
        <v>31987</v>
      </c>
      <c r="K8214" s="210" t="s">
        <v>31990</v>
      </c>
      <c r="L8214" s="210" t="s">
        <v>7851</v>
      </c>
      <c r="M8214" s="210" t="s">
        <v>3533</v>
      </c>
      <c r="N8214" s="211">
        <v>70173</v>
      </c>
      <c r="O8214" s="210" t="s">
        <v>6616</v>
      </c>
    </row>
    <row r="8215" spans="1:15" x14ac:dyDescent="0.2">
      <c r="A8215" s="210" t="s">
        <v>31223</v>
      </c>
      <c r="B8215" s="210" t="s">
        <v>5639</v>
      </c>
      <c r="C8215" s="210" t="s">
        <v>31224</v>
      </c>
      <c r="D8215" s="211">
        <v>70173</v>
      </c>
      <c r="E8215" s="210" t="s">
        <v>6616</v>
      </c>
      <c r="F8215" s="210" t="s">
        <v>31225</v>
      </c>
      <c r="G8215" s="210" t="s">
        <v>31226</v>
      </c>
      <c r="H8215" s="210" t="s">
        <v>7834</v>
      </c>
      <c r="I8215" s="210" t="s">
        <v>31991</v>
      </c>
      <c r="J8215" s="210" t="s">
        <v>31992</v>
      </c>
      <c r="K8215" s="210" t="s">
        <v>31993</v>
      </c>
      <c r="L8215" s="210" t="s">
        <v>7851</v>
      </c>
      <c r="M8215" s="210" t="s">
        <v>3533</v>
      </c>
      <c r="N8215" s="211">
        <v>70173</v>
      </c>
      <c r="O8215" s="210" t="s">
        <v>6616</v>
      </c>
    </row>
    <row r="8216" spans="1:15" x14ac:dyDescent="0.2">
      <c r="A8216" s="210" t="s">
        <v>31223</v>
      </c>
      <c r="B8216" s="210" t="s">
        <v>5639</v>
      </c>
      <c r="C8216" s="210" t="s">
        <v>31224</v>
      </c>
      <c r="D8216" s="211">
        <v>70173</v>
      </c>
      <c r="E8216" s="210" t="s">
        <v>6616</v>
      </c>
      <c r="F8216" s="210" t="s">
        <v>31225</v>
      </c>
      <c r="G8216" s="210" t="s">
        <v>31226</v>
      </c>
      <c r="H8216" s="210" t="s">
        <v>7834</v>
      </c>
      <c r="I8216" s="210" t="s">
        <v>31994</v>
      </c>
      <c r="J8216" s="210" t="s">
        <v>31992</v>
      </c>
      <c r="K8216" s="210" t="s">
        <v>31995</v>
      </c>
      <c r="L8216" s="210" t="s">
        <v>7851</v>
      </c>
      <c r="M8216" s="210" t="s">
        <v>3533</v>
      </c>
      <c r="N8216" s="211">
        <v>70173</v>
      </c>
      <c r="O8216" s="210" t="s">
        <v>6616</v>
      </c>
    </row>
    <row r="8217" spans="1:15" x14ac:dyDescent="0.2">
      <c r="A8217" s="210" t="s">
        <v>31223</v>
      </c>
      <c r="B8217" s="210" t="s">
        <v>5639</v>
      </c>
      <c r="C8217" s="210" t="s">
        <v>31224</v>
      </c>
      <c r="D8217" s="211">
        <v>70173</v>
      </c>
      <c r="E8217" s="210" t="s">
        <v>6616</v>
      </c>
      <c r="F8217" s="210" t="s">
        <v>31225</v>
      </c>
      <c r="G8217" s="210" t="s">
        <v>31226</v>
      </c>
      <c r="H8217" s="210" t="s">
        <v>7834</v>
      </c>
      <c r="I8217" s="210" t="s">
        <v>31996</v>
      </c>
      <c r="J8217" s="210" t="s">
        <v>31997</v>
      </c>
      <c r="K8217" s="210" t="s">
        <v>31998</v>
      </c>
      <c r="L8217" s="210" t="s">
        <v>7851</v>
      </c>
      <c r="M8217" s="210" t="s">
        <v>3533</v>
      </c>
      <c r="N8217" s="211">
        <v>70173</v>
      </c>
      <c r="O8217" s="210" t="s">
        <v>6616</v>
      </c>
    </row>
    <row r="8218" spans="1:15" x14ac:dyDescent="0.2">
      <c r="A8218" s="210" t="s">
        <v>31223</v>
      </c>
      <c r="B8218" s="210" t="s">
        <v>5639</v>
      </c>
      <c r="C8218" s="210" t="s">
        <v>31224</v>
      </c>
      <c r="D8218" s="211">
        <v>70173</v>
      </c>
      <c r="E8218" s="210" t="s">
        <v>6616</v>
      </c>
      <c r="F8218" s="210" t="s">
        <v>31225</v>
      </c>
      <c r="G8218" s="210" t="s">
        <v>31226</v>
      </c>
      <c r="H8218" s="210" t="s">
        <v>7834</v>
      </c>
      <c r="I8218" s="210" t="s">
        <v>31999</v>
      </c>
      <c r="J8218" s="210" t="s">
        <v>31997</v>
      </c>
      <c r="K8218" s="210" t="s">
        <v>32000</v>
      </c>
      <c r="L8218" s="210" t="s">
        <v>7851</v>
      </c>
      <c r="M8218" s="210" t="s">
        <v>3533</v>
      </c>
      <c r="N8218" s="211">
        <v>70173</v>
      </c>
      <c r="O8218" s="210" t="s">
        <v>6616</v>
      </c>
    </row>
    <row r="8219" spans="1:15" x14ac:dyDescent="0.2">
      <c r="A8219" s="210" t="s">
        <v>31223</v>
      </c>
      <c r="B8219" s="210" t="s">
        <v>5639</v>
      </c>
      <c r="C8219" s="210" t="s">
        <v>31224</v>
      </c>
      <c r="D8219" s="211">
        <v>70173</v>
      </c>
      <c r="E8219" s="210" t="s">
        <v>6616</v>
      </c>
      <c r="F8219" s="210" t="s">
        <v>31225</v>
      </c>
      <c r="G8219" s="210" t="s">
        <v>31226</v>
      </c>
      <c r="H8219" s="210" t="s">
        <v>7834</v>
      </c>
      <c r="I8219" s="210" t="s">
        <v>32001</v>
      </c>
      <c r="J8219" s="210" t="s">
        <v>31997</v>
      </c>
      <c r="K8219" s="210" t="s">
        <v>32002</v>
      </c>
      <c r="L8219" s="210" t="s">
        <v>7851</v>
      </c>
      <c r="M8219" s="210" t="s">
        <v>3533</v>
      </c>
      <c r="N8219" s="211">
        <v>70173</v>
      </c>
      <c r="O8219" s="210" t="s">
        <v>6616</v>
      </c>
    </row>
    <row r="8220" spans="1:15" x14ac:dyDescent="0.2">
      <c r="A8220" s="210" t="s">
        <v>31223</v>
      </c>
      <c r="B8220" s="210" t="s">
        <v>5639</v>
      </c>
      <c r="C8220" s="210" t="s">
        <v>31224</v>
      </c>
      <c r="D8220" s="211">
        <v>70173</v>
      </c>
      <c r="E8220" s="210" t="s">
        <v>6616</v>
      </c>
      <c r="F8220" s="210" t="s">
        <v>31225</v>
      </c>
      <c r="G8220" s="210" t="s">
        <v>31226</v>
      </c>
      <c r="H8220" s="210" t="s">
        <v>7834</v>
      </c>
      <c r="I8220" s="210" t="s">
        <v>32003</v>
      </c>
      <c r="J8220" s="210" t="s">
        <v>31997</v>
      </c>
      <c r="K8220" s="210" t="s">
        <v>32004</v>
      </c>
      <c r="L8220" s="210" t="s">
        <v>7851</v>
      </c>
      <c r="M8220" s="210" t="s">
        <v>3533</v>
      </c>
      <c r="N8220" s="211">
        <v>70173</v>
      </c>
      <c r="O8220" s="210" t="s">
        <v>6616</v>
      </c>
    </row>
    <row r="8221" spans="1:15" x14ac:dyDescent="0.2">
      <c r="A8221" s="210" t="s">
        <v>31223</v>
      </c>
      <c r="B8221" s="210" t="s">
        <v>5639</v>
      </c>
      <c r="C8221" s="210" t="s">
        <v>31224</v>
      </c>
      <c r="D8221" s="211">
        <v>70173</v>
      </c>
      <c r="E8221" s="210" t="s">
        <v>6616</v>
      </c>
      <c r="F8221" s="210" t="s">
        <v>31225</v>
      </c>
      <c r="G8221" s="210" t="s">
        <v>31226</v>
      </c>
      <c r="H8221" s="210" t="s">
        <v>7834</v>
      </c>
      <c r="I8221" s="210" t="s">
        <v>32005</v>
      </c>
      <c r="J8221" s="210" t="s">
        <v>32006</v>
      </c>
      <c r="K8221" s="210" t="s">
        <v>32007</v>
      </c>
      <c r="L8221" s="210" t="s">
        <v>7851</v>
      </c>
      <c r="M8221" s="210" t="s">
        <v>3533</v>
      </c>
      <c r="N8221" s="211">
        <v>70173</v>
      </c>
      <c r="O8221" s="210" t="s">
        <v>6616</v>
      </c>
    </row>
    <row r="8222" spans="1:15" x14ac:dyDescent="0.2">
      <c r="A8222" s="210" t="s">
        <v>31223</v>
      </c>
      <c r="B8222" s="210" t="s">
        <v>5639</v>
      </c>
      <c r="C8222" s="210" t="s">
        <v>31224</v>
      </c>
      <c r="D8222" s="211">
        <v>70173</v>
      </c>
      <c r="E8222" s="210" t="s">
        <v>6616</v>
      </c>
      <c r="F8222" s="210" t="s">
        <v>31225</v>
      </c>
      <c r="G8222" s="210" t="s">
        <v>31226</v>
      </c>
      <c r="H8222" s="210" t="s">
        <v>7834</v>
      </c>
      <c r="I8222" s="210" t="s">
        <v>32008</v>
      </c>
      <c r="J8222" s="210" t="s">
        <v>32006</v>
      </c>
      <c r="K8222" s="210" t="s">
        <v>32009</v>
      </c>
      <c r="L8222" s="210" t="s">
        <v>7851</v>
      </c>
      <c r="M8222" s="210" t="s">
        <v>3533</v>
      </c>
      <c r="N8222" s="211">
        <v>70173</v>
      </c>
      <c r="O8222" s="210" t="s">
        <v>6616</v>
      </c>
    </row>
    <row r="8223" spans="1:15" x14ac:dyDescent="0.2">
      <c r="A8223" s="210" t="s">
        <v>31223</v>
      </c>
      <c r="B8223" s="210" t="s">
        <v>5639</v>
      </c>
      <c r="C8223" s="210" t="s">
        <v>31224</v>
      </c>
      <c r="D8223" s="211">
        <v>70173</v>
      </c>
      <c r="E8223" s="210" t="s">
        <v>6616</v>
      </c>
      <c r="F8223" s="210" t="s">
        <v>31225</v>
      </c>
      <c r="G8223" s="210" t="s">
        <v>31226</v>
      </c>
      <c r="H8223" s="210" t="s">
        <v>7834</v>
      </c>
      <c r="I8223" s="210" t="s">
        <v>32010</v>
      </c>
      <c r="J8223" s="210" t="s">
        <v>32011</v>
      </c>
      <c r="K8223" s="210" t="s">
        <v>32012</v>
      </c>
      <c r="L8223" s="210" t="s">
        <v>7851</v>
      </c>
      <c r="M8223" s="210" t="s">
        <v>3533</v>
      </c>
      <c r="N8223" s="211">
        <v>70173</v>
      </c>
      <c r="O8223" s="210" t="s">
        <v>6616</v>
      </c>
    </row>
    <row r="8224" spans="1:15" x14ac:dyDescent="0.2">
      <c r="A8224" s="210" t="s">
        <v>31223</v>
      </c>
      <c r="B8224" s="210" t="s">
        <v>5639</v>
      </c>
      <c r="C8224" s="210" t="s">
        <v>31224</v>
      </c>
      <c r="D8224" s="211">
        <v>70173</v>
      </c>
      <c r="E8224" s="210" t="s">
        <v>6616</v>
      </c>
      <c r="F8224" s="210" t="s">
        <v>31225</v>
      </c>
      <c r="G8224" s="210" t="s">
        <v>31226</v>
      </c>
      <c r="H8224" s="210" t="s">
        <v>7834</v>
      </c>
      <c r="I8224" s="210" t="s">
        <v>32013</v>
      </c>
      <c r="J8224" s="210" t="s">
        <v>32011</v>
      </c>
      <c r="K8224" s="210" t="s">
        <v>32014</v>
      </c>
      <c r="L8224" s="210" t="s">
        <v>7851</v>
      </c>
      <c r="M8224" s="210" t="s">
        <v>3533</v>
      </c>
      <c r="N8224" s="211">
        <v>70173</v>
      </c>
      <c r="O8224" s="210" t="s">
        <v>6616</v>
      </c>
    </row>
    <row r="8225" spans="1:15" x14ac:dyDescent="0.2">
      <c r="A8225" s="210" t="s">
        <v>31223</v>
      </c>
      <c r="B8225" s="210" t="s">
        <v>5639</v>
      </c>
      <c r="C8225" s="210" t="s">
        <v>31224</v>
      </c>
      <c r="D8225" s="211">
        <v>70173</v>
      </c>
      <c r="E8225" s="210" t="s">
        <v>6616</v>
      </c>
      <c r="F8225" s="210" t="s">
        <v>31225</v>
      </c>
      <c r="G8225" s="210" t="s">
        <v>31226</v>
      </c>
      <c r="H8225" s="210" t="s">
        <v>7834</v>
      </c>
      <c r="I8225" s="210" t="s">
        <v>32015</v>
      </c>
      <c r="J8225" s="210" t="s">
        <v>32016</v>
      </c>
      <c r="K8225" s="210" t="s">
        <v>32017</v>
      </c>
      <c r="L8225" s="210" t="s">
        <v>7851</v>
      </c>
      <c r="M8225" s="210" t="s">
        <v>3533</v>
      </c>
      <c r="N8225" s="211">
        <v>70173</v>
      </c>
      <c r="O8225" s="210" t="s">
        <v>6616</v>
      </c>
    </row>
    <row r="8226" spans="1:15" x14ac:dyDescent="0.2">
      <c r="A8226" s="210" t="s">
        <v>31223</v>
      </c>
      <c r="B8226" s="210" t="s">
        <v>5639</v>
      </c>
      <c r="C8226" s="210" t="s">
        <v>31224</v>
      </c>
      <c r="D8226" s="211">
        <v>70173</v>
      </c>
      <c r="E8226" s="210" t="s">
        <v>6616</v>
      </c>
      <c r="F8226" s="210" t="s">
        <v>31225</v>
      </c>
      <c r="G8226" s="210" t="s">
        <v>31226</v>
      </c>
      <c r="H8226" s="210" t="s">
        <v>7834</v>
      </c>
      <c r="I8226" s="210" t="s">
        <v>32018</v>
      </c>
      <c r="J8226" s="210" t="s">
        <v>32016</v>
      </c>
      <c r="K8226" s="210" t="s">
        <v>32019</v>
      </c>
      <c r="L8226" s="210" t="s">
        <v>7851</v>
      </c>
      <c r="M8226" s="210" t="s">
        <v>3533</v>
      </c>
      <c r="N8226" s="211">
        <v>70173</v>
      </c>
      <c r="O8226" s="210" t="s">
        <v>6616</v>
      </c>
    </row>
    <row r="8227" spans="1:15" x14ac:dyDescent="0.2">
      <c r="A8227" s="210" t="s">
        <v>31223</v>
      </c>
      <c r="B8227" s="210" t="s">
        <v>5639</v>
      </c>
      <c r="C8227" s="210" t="s">
        <v>31224</v>
      </c>
      <c r="D8227" s="211">
        <v>70173</v>
      </c>
      <c r="E8227" s="210" t="s">
        <v>6616</v>
      </c>
      <c r="F8227" s="210" t="s">
        <v>31225</v>
      </c>
      <c r="G8227" s="210" t="s">
        <v>31226</v>
      </c>
      <c r="H8227" s="210" t="s">
        <v>7834</v>
      </c>
      <c r="I8227" s="210" t="s">
        <v>32020</v>
      </c>
      <c r="J8227" s="210" t="s">
        <v>32021</v>
      </c>
      <c r="K8227" s="210" t="s">
        <v>32022</v>
      </c>
      <c r="L8227" s="210" t="s">
        <v>7851</v>
      </c>
      <c r="M8227" s="210" t="s">
        <v>3533</v>
      </c>
      <c r="N8227" s="211">
        <v>70173</v>
      </c>
      <c r="O8227" s="210" t="s">
        <v>6616</v>
      </c>
    </row>
    <row r="8228" spans="1:15" x14ac:dyDescent="0.2">
      <c r="A8228" s="210" t="s">
        <v>31223</v>
      </c>
      <c r="B8228" s="210" t="s">
        <v>5639</v>
      </c>
      <c r="C8228" s="210" t="s">
        <v>31224</v>
      </c>
      <c r="D8228" s="211">
        <v>70173</v>
      </c>
      <c r="E8228" s="210" t="s">
        <v>6616</v>
      </c>
      <c r="F8228" s="210" t="s">
        <v>31225</v>
      </c>
      <c r="G8228" s="210" t="s">
        <v>31226</v>
      </c>
      <c r="H8228" s="210" t="s">
        <v>7834</v>
      </c>
      <c r="I8228" s="210" t="s">
        <v>32023</v>
      </c>
      <c r="J8228" s="210" t="s">
        <v>32021</v>
      </c>
      <c r="K8228" s="210" t="s">
        <v>32024</v>
      </c>
      <c r="L8228" s="210" t="s">
        <v>7851</v>
      </c>
      <c r="M8228" s="210" t="s">
        <v>3533</v>
      </c>
      <c r="N8228" s="211">
        <v>70173</v>
      </c>
      <c r="O8228" s="210" t="s">
        <v>6616</v>
      </c>
    </row>
    <row r="8229" spans="1:15" x14ac:dyDescent="0.2">
      <c r="A8229" s="210" t="s">
        <v>31223</v>
      </c>
      <c r="B8229" s="210" t="s">
        <v>5639</v>
      </c>
      <c r="C8229" s="210" t="s">
        <v>31224</v>
      </c>
      <c r="D8229" s="211">
        <v>70173</v>
      </c>
      <c r="E8229" s="210" t="s">
        <v>6616</v>
      </c>
      <c r="F8229" s="210" t="s">
        <v>31225</v>
      </c>
      <c r="G8229" s="210" t="s">
        <v>31226</v>
      </c>
      <c r="H8229" s="210" t="s">
        <v>7834</v>
      </c>
      <c r="I8229" s="210" t="s">
        <v>32025</v>
      </c>
      <c r="J8229" s="210" t="s">
        <v>32026</v>
      </c>
      <c r="K8229" s="210" t="s">
        <v>32027</v>
      </c>
      <c r="L8229" s="210" t="s">
        <v>7851</v>
      </c>
      <c r="M8229" s="210" t="s">
        <v>3533</v>
      </c>
      <c r="N8229" s="211">
        <v>70173</v>
      </c>
      <c r="O8229" s="210" t="s">
        <v>6616</v>
      </c>
    </row>
    <row r="8230" spans="1:15" x14ac:dyDescent="0.2">
      <c r="A8230" s="210" t="s">
        <v>31223</v>
      </c>
      <c r="B8230" s="210" t="s">
        <v>5639</v>
      </c>
      <c r="C8230" s="210" t="s">
        <v>31224</v>
      </c>
      <c r="D8230" s="211">
        <v>70173</v>
      </c>
      <c r="E8230" s="210" t="s">
        <v>6616</v>
      </c>
      <c r="F8230" s="210" t="s">
        <v>31225</v>
      </c>
      <c r="G8230" s="210" t="s">
        <v>31226</v>
      </c>
      <c r="H8230" s="210" t="s">
        <v>7834</v>
      </c>
      <c r="I8230" s="210" t="s">
        <v>32028</v>
      </c>
      <c r="J8230" s="210" t="s">
        <v>32026</v>
      </c>
      <c r="K8230" s="210" t="s">
        <v>32029</v>
      </c>
      <c r="L8230" s="210" t="s">
        <v>7851</v>
      </c>
      <c r="M8230" s="210" t="s">
        <v>3533</v>
      </c>
      <c r="N8230" s="211">
        <v>70173</v>
      </c>
      <c r="O8230" s="210" t="s">
        <v>6616</v>
      </c>
    </row>
    <row r="8231" spans="1:15" x14ac:dyDescent="0.2">
      <c r="A8231" s="210" t="s">
        <v>31223</v>
      </c>
      <c r="B8231" s="210" t="s">
        <v>5639</v>
      </c>
      <c r="C8231" s="210" t="s">
        <v>31224</v>
      </c>
      <c r="D8231" s="211">
        <v>70173</v>
      </c>
      <c r="E8231" s="210" t="s">
        <v>6616</v>
      </c>
      <c r="F8231" s="210" t="s">
        <v>31225</v>
      </c>
      <c r="G8231" s="210" t="s">
        <v>31226</v>
      </c>
      <c r="H8231" s="210" t="s">
        <v>7834</v>
      </c>
      <c r="I8231" s="210" t="s">
        <v>32030</v>
      </c>
      <c r="J8231" s="210" t="s">
        <v>32031</v>
      </c>
      <c r="K8231" s="210" t="s">
        <v>32032</v>
      </c>
      <c r="L8231" s="210" t="s">
        <v>7851</v>
      </c>
      <c r="M8231" s="210" t="s">
        <v>3533</v>
      </c>
      <c r="N8231" s="211">
        <v>70173</v>
      </c>
      <c r="O8231" s="210" t="s">
        <v>6616</v>
      </c>
    </row>
    <row r="8232" spans="1:15" x14ac:dyDescent="0.2">
      <c r="A8232" s="210" t="s">
        <v>31223</v>
      </c>
      <c r="B8232" s="210" t="s">
        <v>5639</v>
      </c>
      <c r="C8232" s="210" t="s">
        <v>31224</v>
      </c>
      <c r="D8232" s="211">
        <v>70173</v>
      </c>
      <c r="E8232" s="210" t="s">
        <v>6616</v>
      </c>
      <c r="F8232" s="210" t="s">
        <v>31225</v>
      </c>
      <c r="G8232" s="210" t="s">
        <v>31226</v>
      </c>
      <c r="H8232" s="210" t="s">
        <v>7834</v>
      </c>
      <c r="I8232" s="210" t="s">
        <v>32033</v>
      </c>
      <c r="J8232" s="210" t="s">
        <v>32031</v>
      </c>
      <c r="K8232" s="210" t="s">
        <v>32034</v>
      </c>
      <c r="L8232" s="210" t="s">
        <v>7851</v>
      </c>
      <c r="M8232" s="210" t="s">
        <v>3533</v>
      </c>
      <c r="N8232" s="211">
        <v>70173</v>
      </c>
      <c r="O8232" s="210" t="s">
        <v>6616</v>
      </c>
    </row>
    <row r="8233" spans="1:15" x14ac:dyDescent="0.2">
      <c r="A8233" s="210" t="s">
        <v>31223</v>
      </c>
      <c r="B8233" s="210" t="s">
        <v>5639</v>
      </c>
      <c r="C8233" s="210" t="s">
        <v>31224</v>
      </c>
      <c r="D8233" s="211">
        <v>70173</v>
      </c>
      <c r="E8233" s="210" t="s">
        <v>6616</v>
      </c>
      <c r="F8233" s="210" t="s">
        <v>31225</v>
      </c>
      <c r="G8233" s="210" t="s">
        <v>31226</v>
      </c>
      <c r="H8233" s="210" t="s">
        <v>7834</v>
      </c>
      <c r="I8233" s="210" t="s">
        <v>32035</v>
      </c>
      <c r="J8233" s="210" t="s">
        <v>32036</v>
      </c>
      <c r="K8233" s="210" t="s">
        <v>32037</v>
      </c>
      <c r="L8233" s="210" t="s">
        <v>7851</v>
      </c>
      <c r="M8233" s="210" t="s">
        <v>3533</v>
      </c>
      <c r="N8233" s="211">
        <v>70173</v>
      </c>
      <c r="O8233" s="210" t="s">
        <v>6616</v>
      </c>
    </row>
    <row r="8234" spans="1:15" x14ac:dyDescent="0.2">
      <c r="A8234" s="210" t="s">
        <v>31223</v>
      </c>
      <c r="B8234" s="210" t="s">
        <v>5639</v>
      </c>
      <c r="C8234" s="210" t="s">
        <v>31224</v>
      </c>
      <c r="D8234" s="211">
        <v>70173</v>
      </c>
      <c r="E8234" s="210" t="s">
        <v>6616</v>
      </c>
      <c r="F8234" s="210" t="s">
        <v>31225</v>
      </c>
      <c r="G8234" s="210" t="s">
        <v>31226</v>
      </c>
      <c r="H8234" s="210" t="s">
        <v>7834</v>
      </c>
      <c r="I8234" s="210" t="s">
        <v>32038</v>
      </c>
      <c r="J8234" s="210" t="s">
        <v>32036</v>
      </c>
      <c r="K8234" s="210" t="s">
        <v>32039</v>
      </c>
      <c r="L8234" s="210" t="s">
        <v>7851</v>
      </c>
      <c r="M8234" s="210" t="s">
        <v>3533</v>
      </c>
      <c r="N8234" s="211">
        <v>70173</v>
      </c>
      <c r="O8234" s="210" t="s">
        <v>6616</v>
      </c>
    </row>
    <row r="8235" spans="1:15" x14ac:dyDescent="0.2">
      <c r="A8235" s="210" t="s">
        <v>31223</v>
      </c>
      <c r="B8235" s="210" t="s">
        <v>5639</v>
      </c>
      <c r="C8235" s="210" t="s">
        <v>31224</v>
      </c>
      <c r="D8235" s="211">
        <v>70173</v>
      </c>
      <c r="E8235" s="210" t="s">
        <v>6616</v>
      </c>
      <c r="F8235" s="210" t="s">
        <v>31225</v>
      </c>
      <c r="G8235" s="210" t="s">
        <v>31226</v>
      </c>
      <c r="H8235" s="210" t="s">
        <v>7834</v>
      </c>
      <c r="I8235" s="210" t="s">
        <v>32040</v>
      </c>
      <c r="J8235" s="210" t="s">
        <v>32041</v>
      </c>
      <c r="K8235" s="210" t="s">
        <v>32042</v>
      </c>
      <c r="L8235" s="210" t="s">
        <v>7851</v>
      </c>
      <c r="M8235" s="210" t="s">
        <v>3533</v>
      </c>
      <c r="N8235" s="211">
        <v>70173</v>
      </c>
      <c r="O8235" s="210" t="s">
        <v>6616</v>
      </c>
    </row>
    <row r="8236" spans="1:15" x14ac:dyDescent="0.2">
      <c r="A8236" s="210" t="s">
        <v>31223</v>
      </c>
      <c r="B8236" s="210" t="s">
        <v>5639</v>
      </c>
      <c r="C8236" s="210" t="s">
        <v>31224</v>
      </c>
      <c r="D8236" s="211">
        <v>70173</v>
      </c>
      <c r="E8236" s="210" t="s">
        <v>6616</v>
      </c>
      <c r="F8236" s="210" t="s">
        <v>31225</v>
      </c>
      <c r="G8236" s="210" t="s">
        <v>31226</v>
      </c>
      <c r="H8236" s="210" t="s">
        <v>7834</v>
      </c>
      <c r="I8236" s="210" t="s">
        <v>32043</v>
      </c>
      <c r="J8236" s="210" t="s">
        <v>32041</v>
      </c>
      <c r="K8236" s="210" t="s">
        <v>32044</v>
      </c>
      <c r="L8236" s="210" t="s">
        <v>7851</v>
      </c>
      <c r="M8236" s="210" t="s">
        <v>3533</v>
      </c>
      <c r="N8236" s="211">
        <v>70173</v>
      </c>
      <c r="O8236" s="210" t="s">
        <v>6616</v>
      </c>
    </row>
    <row r="8237" spans="1:15" x14ac:dyDescent="0.2">
      <c r="A8237" s="210" t="s">
        <v>31223</v>
      </c>
      <c r="B8237" s="210" t="s">
        <v>5639</v>
      </c>
      <c r="C8237" s="210" t="s">
        <v>31224</v>
      </c>
      <c r="D8237" s="211">
        <v>70173</v>
      </c>
      <c r="E8237" s="210" t="s">
        <v>6616</v>
      </c>
      <c r="F8237" s="210" t="s">
        <v>31225</v>
      </c>
      <c r="G8237" s="210" t="s">
        <v>31226</v>
      </c>
      <c r="H8237" s="210" t="s">
        <v>7834</v>
      </c>
      <c r="I8237" s="210" t="s">
        <v>32045</v>
      </c>
      <c r="J8237" s="210" t="s">
        <v>32046</v>
      </c>
      <c r="K8237" s="210" t="s">
        <v>32047</v>
      </c>
      <c r="L8237" s="210" t="s">
        <v>7851</v>
      </c>
      <c r="M8237" s="210" t="s">
        <v>3533</v>
      </c>
      <c r="N8237" s="211">
        <v>70173</v>
      </c>
      <c r="O8237" s="210" t="s">
        <v>6616</v>
      </c>
    </row>
    <row r="8238" spans="1:15" x14ac:dyDescent="0.2">
      <c r="A8238" s="210" t="s">
        <v>31223</v>
      </c>
      <c r="B8238" s="210" t="s">
        <v>5639</v>
      </c>
      <c r="C8238" s="210" t="s">
        <v>31224</v>
      </c>
      <c r="D8238" s="211">
        <v>70173</v>
      </c>
      <c r="E8238" s="210" t="s">
        <v>6616</v>
      </c>
      <c r="F8238" s="210" t="s">
        <v>31225</v>
      </c>
      <c r="G8238" s="210" t="s">
        <v>31226</v>
      </c>
      <c r="H8238" s="210" t="s">
        <v>7834</v>
      </c>
      <c r="I8238" s="210" t="s">
        <v>32048</v>
      </c>
      <c r="J8238" s="210" t="s">
        <v>32046</v>
      </c>
      <c r="K8238" s="210" t="s">
        <v>32049</v>
      </c>
      <c r="L8238" s="210" t="s">
        <v>7851</v>
      </c>
      <c r="M8238" s="210" t="s">
        <v>3533</v>
      </c>
      <c r="N8238" s="211">
        <v>70173</v>
      </c>
      <c r="O8238" s="210" t="s">
        <v>6616</v>
      </c>
    </row>
    <row r="8239" spans="1:15" x14ac:dyDescent="0.2">
      <c r="A8239" s="210" t="s">
        <v>31223</v>
      </c>
      <c r="B8239" s="210" t="s">
        <v>5639</v>
      </c>
      <c r="C8239" s="210" t="s">
        <v>31224</v>
      </c>
      <c r="D8239" s="211">
        <v>70173</v>
      </c>
      <c r="E8239" s="210" t="s">
        <v>6616</v>
      </c>
      <c r="F8239" s="210" t="s">
        <v>31225</v>
      </c>
      <c r="G8239" s="210" t="s">
        <v>31226</v>
      </c>
      <c r="H8239" s="210" t="s">
        <v>7834</v>
      </c>
      <c r="I8239" s="210" t="s">
        <v>32050</v>
      </c>
      <c r="J8239" s="210" t="s">
        <v>32051</v>
      </c>
      <c r="K8239" s="210" t="s">
        <v>32052</v>
      </c>
      <c r="L8239" s="210" t="s">
        <v>7851</v>
      </c>
      <c r="M8239" s="210" t="s">
        <v>3533</v>
      </c>
      <c r="N8239" s="211">
        <v>70173</v>
      </c>
      <c r="O8239" s="210" t="s">
        <v>6616</v>
      </c>
    </row>
    <row r="8240" spans="1:15" x14ac:dyDescent="0.2">
      <c r="A8240" s="210" t="s">
        <v>31223</v>
      </c>
      <c r="B8240" s="210" t="s">
        <v>5639</v>
      </c>
      <c r="C8240" s="210" t="s">
        <v>31224</v>
      </c>
      <c r="D8240" s="211">
        <v>70173</v>
      </c>
      <c r="E8240" s="210" t="s">
        <v>6616</v>
      </c>
      <c r="F8240" s="210" t="s">
        <v>31225</v>
      </c>
      <c r="G8240" s="210" t="s">
        <v>31226</v>
      </c>
      <c r="H8240" s="210" t="s">
        <v>7834</v>
      </c>
      <c r="I8240" s="210" t="s">
        <v>32053</v>
      </c>
      <c r="J8240" s="210" t="s">
        <v>32051</v>
      </c>
      <c r="K8240" s="210" t="s">
        <v>32054</v>
      </c>
      <c r="L8240" s="210" t="s">
        <v>7851</v>
      </c>
      <c r="M8240" s="210" t="s">
        <v>3533</v>
      </c>
      <c r="N8240" s="211">
        <v>70173</v>
      </c>
      <c r="O8240" s="210" t="s">
        <v>6616</v>
      </c>
    </row>
    <row r="8241" spans="1:15" x14ac:dyDescent="0.2">
      <c r="A8241" s="210" t="s">
        <v>31223</v>
      </c>
      <c r="B8241" s="210" t="s">
        <v>5639</v>
      </c>
      <c r="C8241" s="210" t="s">
        <v>31224</v>
      </c>
      <c r="D8241" s="211">
        <v>70173</v>
      </c>
      <c r="E8241" s="210" t="s">
        <v>6616</v>
      </c>
      <c r="F8241" s="210" t="s">
        <v>31225</v>
      </c>
      <c r="G8241" s="210" t="s">
        <v>31226</v>
      </c>
      <c r="H8241" s="210" t="s">
        <v>7834</v>
      </c>
      <c r="I8241" s="210" t="s">
        <v>32055</v>
      </c>
      <c r="J8241" s="210" t="s">
        <v>32051</v>
      </c>
      <c r="K8241" s="210" t="s">
        <v>32056</v>
      </c>
      <c r="L8241" s="210" t="s">
        <v>7851</v>
      </c>
      <c r="M8241" s="210" t="s">
        <v>3533</v>
      </c>
      <c r="N8241" s="211">
        <v>70173</v>
      </c>
      <c r="O8241" s="210" t="s">
        <v>6616</v>
      </c>
    </row>
    <row r="8242" spans="1:15" x14ac:dyDescent="0.2">
      <c r="A8242" s="210" t="s">
        <v>31223</v>
      </c>
      <c r="B8242" s="210" t="s">
        <v>5639</v>
      </c>
      <c r="C8242" s="210" t="s">
        <v>31224</v>
      </c>
      <c r="D8242" s="211">
        <v>70173</v>
      </c>
      <c r="E8242" s="210" t="s">
        <v>6616</v>
      </c>
      <c r="F8242" s="210" t="s">
        <v>31225</v>
      </c>
      <c r="G8242" s="210" t="s">
        <v>31226</v>
      </c>
      <c r="H8242" s="210" t="s">
        <v>7834</v>
      </c>
      <c r="I8242" s="210" t="s">
        <v>32057</v>
      </c>
      <c r="J8242" s="210" t="s">
        <v>32051</v>
      </c>
      <c r="K8242" s="210" t="s">
        <v>32058</v>
      </c>
      <c r="L8242" s="210" t="s">
        <v>7851</v>
      </c>
      <c r="M8242" s="210" t="s">
        <v>3533</v>
      </c>
      <c r="N8242" s="211">
        <v>70173</v>
      </c>
      <c r="O8242" s="210" t="s">
        <v>6616</v>
      </c>
    </row>
    <row r="8243" spans="1:15" x14ac:dyDescent="0.2">
      <c r="A8243" s="210" t="s">
        <v>31223</v>
      </c>
      <c r="B8243" s="210" t="s">
        <v>5639</v>
      </c>
      <c r="C8243" s="210" t="s">
        <v>31224</v>
      </c>
      <c r="D8243" s="211">
        <v>70173</v>
      </c>
      <c r="E8243" s="210" t="s">
        <v>6616</v>
      </c>
      <c r="F8243" s="210" t="s">
        <v>31225</v>
      </c>
      <c r="G8243" s="210" t="s">
        <v>31226</v>
      </c>
      <c r="H8243" s="210" t="s">
        <v>7834</v>
      </c>
      <c r="I8243" s="210" t="s">
        <v>32059</v>
      </c>
      <c r="J8243" s="210" t="s">
        <v>32051</v>
      </c>
      <c r="K8243" s="210" t="s">
        <v>32060</v>
      </c>
      <c r="L8243" s="210" t="s">
        <v>7851</v>
      </c>
      <c r="M8243" s="210" t="s">
        <v>3533</v>
      </c>
      <c r="N8243" s="211">
        <v>70173</v>
      </c>
      <c r="O8243" s="210" t="s">
        <v>6616</v>
      </c>
    </row>
    <row r="8244" spans="1:15" x14ac:dyDescent="0.2">
      <c r="A8244" s="210" t="s">
        <v>31223</v>
      </c>
      <c r="B8244" s="210" t="s">
        <v>5639</v>
      </c>
      <c r="C8244" s="210" t="s">
        <v>31224</v>
      </c>
      <c r="D8244" s="211">
        <v>70173</v>
      </c>
      <c r="E8244" s="210" t="s">
        <v>6616</v>
      </c>
      <c r="F8244" s="210" t="s">
        <v>31225</v>
      </c>
      <c r="G8244" s="210" t="s">
        <v>31226</v>
      </c>
      <c r="H8244" s="210" t="s">
        <v>7834</v>
      </c>
      <c r="I8244" s="210" t="s">
        <v>32061</v>
      </c>
      <c r="J8244" s="210" t="s">
        <v>32062</v>
      </c>
      <c r="K8244" s="210" t="s">
        <v>32063</v>
      </c>
      <c r="L8244" s="210" t="s">
        <v>7851</v>
      </c>
      <c r="M8244" s="210" t="s">
        <v>3533</v>
      </c>
      <c r="N8244" s="211">
        <v>70173</v>
      </c>
      <c r="O8244" s="210" t="s">
        <v>6616</v>
      </c>
    </row>
    <row r="8245" spans="1:15" x14ac:dyDescent="0.2">
      <c r="A8245" s="210" t="s">
        <v>31223</v>
      </c>
      <c r="B8245" s="210" t="s">
        <v>5639</v>
      </c>
      <c r="C8245" s="210" t="s">
        <v>31224</v>
      </c>
      <c r="D8245" s="211">
        <v>70173</v>
      </c>
      <c r="E8245" s="210" t="s">
        <v>6616</v>
      </c>
      <c r="F8245" s="210" t="s">
        <v>31225</v>
      </c>
      <c r="G8245" s="210" t="s">
        <v>31226</v>
      </c>
      <c r="H8245" s="210" t="s">
        <v>7834</v>
      </c>
      <c r="I8245" s="210" t="s">
        <v>32064</v>
      </c>
      <c r="J8245" s="210" t="s">
        <v>32065</v>
      </c>
      <c r="K8245" s="210" t="s">
        <v>32066</v>
      </c>
      <c r="L8245" s="210" t="s">
        <v>7851</v>
      </c>
      <c r="M8245" s="210" t="s">
        <v>3533</v>
      </c>
      <c r="N8245" s="211">
        <v>70173</v>
      </c>
      <c r="O8245" s="210" t="s">
        <v>6616</v>
      </c>
    </row>
    <row r="8246" spans="1:15" x14ac:dyDescent="0.2">
      <c r="A8246" s="210" t="s">
        <v>31223</v>
      </c>
      <c r="B8246" s="210" t="s">
        <v>5639</v>
      </c>
      <c r="C8246" s="210" t="s">
        <v>31224</v>
      </c>
      <c r="D8246" s="211">
        <v>70173</v>
      </c>
      <c r="E8246" s="210" t="s">
        <v>6616</v>
      </c>
      <c r="F8246" s="210" t="s">
        <v>31225</v>
      </c>
      <c r="G8246" s="210" t="s">
        <v>31226</v>
      </c>
      <c r="H8246" s="210" t="s">
        <v>7834</v>
      </c>
      <c r="I8246" s="210" t="s">
        <v>32067</v>
      </c>
      <c r="J8246" s="210" t="s">
        <v>32065</v>
      </c>
      <c r="K8246" s="210" t="s">
        <v>32068</v>
      </c>
      <c r="L8246" s="210" t="s">
        <v>7851</v>
      </c>
      <c r="M8246" s="210" t="s">
        <v>3533</v>
      </c>
      <c r="N8246" s="211">
        <v>70173</v>
      </c>
      <c r="O8246" s="210" t="s">
        <v>6616</v>
      </c>
    </row>
    <row r="8247" spans="1:15" x14ac:dyDescent="0.2">
      <c r="A8247" s="210" t="s">
        <v>31223</v>
      </c>
      <c r="B8247" s="210" t="s">
        <v>5639</v>
      </c>
      <c r="C8247" s="210" t="s">
        <v>31224</v>
      </c>
      <c r="D8247" s="211">
        <v>70173</v>
      </c>
      <c r="E8247" s="210" t="s">
        <v>6616</v>
      </c>
      <c r="F8247" s="210" t="s">
        <v>31225</v>
      </c>
      <c r="G8247" s="210" t="s">
        <v>31226</v>
      </c>
      <c r="H8247" s="210" t="s">
        <v>7834</v>
      </c>
      <c r="I8247" s="210" t="s">
        <v>32069</v>
      </c>
      <c r="J8247" s="210" t="s">
        <v>32070</v>
      </c>
      <c r="K8247" s="210" t="s">
        <v>32071</v>
      </c>
      <c r="L8247" s="210" t="s">
        <v>7851</v>
      </c>
      <c r="M8247" s="210" t="s">
        <v>3533</v>
      </c>
      <c r="N8247" s="211">
        <v>70173</v>
      </c>
      <c r="O8247" s="210" t="s">
        <v>6616</v>
      </c>
    </row>
    <row r="8248" spans="1:15" x14ac:dyDescent="0.2">
      <c r="A8248" s="210" t="s">
        <v>31223</v>
      </c>
      <c r="B8248" s="210" t="s">
        <v>5639</v>
      </c>
      <c r="C8248" s="210" t="s">
        <v>31224</v>
      </c>
      <c r="D8248" s="211">
        <v>70173</v>
      </c>
      <c r="E8248" s="210" t="s">
        <v>6616</v>
      </c>
      <c r="F8248" s="210" t="s">
        <v>31225</v>
      </c>
      <c r="G8248" s="210" t="s">
        <v>31226</v>
      </c>
      <c r="H8248" s="210" t="s">
        <v>7834</v>
      </c>
      <c r="I8248" s="210" t="s">
        <v>32072</v>
      </c>
      <c r="J8248" s="210" t="s">
        <v>32070</v>
      </c>
      <c r="K8248" s="210" t="s">
        <v>32073</v>
      </c>
      <c r="L8248" s="210" t="s">
        <v>7851</v>
      </c>
      <c r="M8248" s="210" t="s">
        <v>3533</v>
      </c>
      <c r="N8248" s="211">
        <v>70173</v>
      </c>
      <c r="O8248" s="210" t="s">
        <v>6616</v>
      </c>
    </row>
    <row r="8249" spans="1:15" x14ac:dyDescent="0.2">
      <c r="A8249" s="210" t="s">
        <v>31223</v>
      </c>
      <c r="B8249" s="210" t="s">
        <v>5639</v>
      </c>
      <c r="C8249" s="210" t="s">
        <v>31224</v>
      </c>
      <c r="D8249" s="211">
        <v>70173</v>
      </c>
      <c r="E8249" s="210" t="s">
        <v>6616</v>
      </c>
      <c r="F8249" s="210" t="s">
        <v>31225</v>
      </c>
      <c r="G8249" s="210" t="s">
        <v>31226</v>
      </c>
      <c r="H8249" s="210" t="s">
        <v>7834</v>
      </c>
      <c r="I8249" s="210" t="s">
        <v>32074</v>
      </c>
      <c r="J8249" s="210" t="s">
        <v>32075</v>
      </c>
      <c r="K8249" s="210" t="s">
        <v>32076</v>
      </c>
      <c r="L8249" s="210" t="s">
        <v>7851</v>
      </c>
      <c r="M8249" s="210" t="s">
        <v>3533</v>
      </c>
      <c r="N8249" s="211">
        <v>70173</v>
      </c>
      <c r="O8249" s="210" t="s">
        <v>6616</v>
      </c>
    </row>
    <row r="8250" spans="1:15" x14ac:dyDescent="0.2">
      <c r="A8250" s="210" t="s">
        <v>31223</v>
      </c>
      <c r="B8250" s="210" t="s">
        <v>5639</v>
      </c>
      <c r="C8250" s="210" t="s">
        <v>31224</v>
      </c>
      <c r="D8250" s="211">
        <v>70173</v>
      </c>
      <c r="E8250" s="210" t="s">
        <v>6616</v>
      </c>
      <c r="F8250" s="210" t="s">
        <v>31225</v>
      </c>
      <c r="G8250" s="210" t="s">
        <v>31226</v>
      </c>
      <c r="H8250" s="210" t="s">
        <v>7834</v>
      </c>
      <c r="I8250" s="210" t="s">
        <v>32077</v>
      </c>
      <c r="J8250" s="210" t="s">
        <v>32075</v>
      </c>
      <c r="K8250" s="210" t="s">
        <v>32078</v>
      </c>
      <c r="L8250" s="210" t="s">
        <v>7851</v>
      </c>
      <c r="M8250" s="210" t="s">
        <v>3533</v>
      </c>
      <c r="N8250" s="211">
        <v>70173</v>
      </c>
      <c r="O8250" s="210" t="s">
        <v>6616</v>
      </c>
    </row>
    <row r="8251" spans="1:15" x14ac:dyDescent="0.2">
      <c r="A8251" s="210" t="s">
        <v>31223</v>
      </c>
      <c r="B8251" s="210" t="s">
        <v>5639</v>
      </c>
      <c r="C8251" s="210" t="s">
        <v>31224</v>
      </c>
      <c r="D8251" s="211">
        <v>70173</v>
      </c>
      <c r="E8251" s="210" t="s">
        <v>6616</v>
      </c>
      <c r="F8251" s="210" t="s">
        <v>31225</v>
      </c>
      <c r="G8251" s="210" t="s">
        <v>31226</v>
      </c>
      <c r="H8251" s="210" t="s">
        <v>7834</v>
      </c>
      <c r="I8251" s="210" t="s">
        <v>32079</v>
      </c>
      <c r="J8251" s="210" t="s">
        <v>32080</v>
      </c>
      <c r="K8251" s="210" t="s">
        <v>32081</v>
      </c>
      <c r="L8251" s="210" t="s">
        <v>7851</v>
      </c>
      <c r="M8251" s="210" t="s">
        <v>3533</v>
      </c>
      <c r="N8251" s="211">
        <v>70173</v>
      </c>
      <c r="O8251" s="210" t="s">
        <v>6616</v>
      </c>
    </row>
    <row r="8252" spans="1:15" x14ac:dyDescent="0.2">
      <c r="A8252" s="210" t="s">
        <v>31223</v>
      </c>
      <c r="B8252" s="210" t="s">
        <v>5639</v>
      </c>
      <c r="C8252" s="210" t="s">
        <v>31224</v>
      </c>
      <c r="D8252" s="211">
        <v>70173</v>
      </c>
      <c r="E8252" s="210" t="s">
        <v>6616</v>
      </c>
      <c r="F8252" s="210" t="s">
        <v>31225</v>
      </c>
      <c r="G8252" s="210" t="s">
        <v>31226</v>
      </c>
      <c r="H8252" s="210" t="s">
        <v>7834</v>
      </c>
      <c r="I8252" s="210" t="s">
        <v>32082</v>
      </c>
      <c r="J8252" s="210" t="s">
        <v>32083</v>
      </c>
      <c r="K8252" s="210" t="s">
        <v>32084</v>
      </c>
      <c r="L8252" s="210" t="s">
        <v>7851</v>
      </c>
      <c r="M8252" s="210" t="s">
        <v>3533</v>
      </c>
      <c r="N8252" s="211">
        <v>70173</v>
      </c>
      <c r="O8252" s="210" t="s">
        <v>6616</v>
      </c>
    </row>
    <row r="8253" spans="1:15" x14ac:dyDescent="0.2">
      <c r="A8253" s="210" t="s">
        <v>31223</v>
      </c>
      <c r="B8253" s="210" t="s">
        <v>5639</v>
      </c>
      <c r="C8253" s="210" t="s">
        <v>31224</v>
      </c>
      <c r="D8253" s="211">
        <v>70173</v>
      </c>
      <c r="E8253" s="210" t="s">
        <v>6616</v>
      </c>
      <c r="F8253" s="210" t="s">
        <v>31225</v>
      </c>
      <c r="G8253" s="210" t="s">
        <v>31226</v>
      </c>
      <c r="H8253" s="210" t="s">
        <v>7834</v>
      </c>
      <c r="I8253" s="210" t="s">
        <v>32085</v>
      </c>
      <c r="J8253" s="210" t="s">
        <v>32086</v>
      </c>
      <c r="K8253" s="210" t="s">
        <v>32087</v>
      </c>
      <c r="L8253" s="210" t="s">
        <v>7851</v>
      </c>
      <c r="M8253" s="210" t="s">
        <v>3533</v>
      </c>
      <c r="N8253" s="211">
        <v>70173</v>
      </c>
      <c r="O8253" s="210" t="s">
        <v>6616</v>
      </c>
    </row>
    <row r="8254" spans="1:15" x14ac:dyDescent="0.2">
      <c r="A8254" s="210" t="s">
        <v>31223</v>
      </c>
      <c r="B8254" s="210" t="s">
        <v>5639</v>
      </c>
      <c r="C8254" s="210" t="s">
        <v>31224</v>
      </c>
      <c r="D8254" s="211">
        <v>70173</v>
      </c>
      <c r="E8254" s="210" t="s">
        <v>6616</v>
      </c>
      <c r="F8254" s="210" t="s">
        <v>31225</v>
      </c>
      <c r="G8254" s="210" t="s">
        <v>31226</v>
      </c>
      <c r="H8254" s="210" t="s">
        <v>7834</v>
      </c>
      <c r="I8254" s="210" t="s">
        <v>32088</v>
      </c>
      <c r="J8254" s="210" t="s">
        <v>32086</v>
      </c>
      <c r="K8254" s="210" t="s">
        <v>32089</v>
      </c>
      <c r="L8254" s="210" t="s">
        <v>7851</v>
      </c>
      <c r="M8254" s="210" t="s">
        <v>3533</v>
      </c>
      <c r="N8254" s="211">
        <v>70173</v>
      </c>
      <c r="O8254" s="210" t="s">
        <v>6616</v>
      </c>
    </row>
    <row r="8255" spans="1:15" x14ac:dyDescent="0.2">
      <c r="A8255" s="210" t="s">
        <v>31223</v>
      </c>
      <c r="B8255" s="210" t="s">
        <v>5639</v>
      </c>
      <c r="C8255" s="210" t="s">
        <v>31224</v>
      </c>
      <c r="D8255" s="211">
        <v>70173</v>
      </c>
      <c r="E8255" s="210" t="s">
        <v>6616</v>
      </c>
      <c r="F8255" s="210" t="s">
        <v>31225</v>
      </c>
      <c r="G8255" s="210" t="s">
        <v>31226</v>
      </c>
      <c r="H8255" s="210" t="s">
        <v>7834</v>
      </c>
      <c r="I8255" s="210" t="s">
        <v>32090</v>
      </c>
      <c r="J8255" s="210" t="s">
        <v>32091</v>
      </c>
      <c r="K8255" s="210" t="s">
        <v>32092</v>
      </c>
      <c r="L8255" s="210" t="s">
        <v>7851</v>
      </c>
      <c r="M8255" s="210" t="s">
        <v>3533</v>
      </c>
      <c r="N8255" s="211">
        <v>70173</v>
      </c>
      <c r="O8255" s="210" t="s">
        <v>6616</v>
      </c>
    </row>
    <row r="8256" spans="1:15" x14ac:dyDescent="0.2">
      <c r="A8256" s="210" t="s">
        <v>31223</v>
      </c>
      <c r="B8256" s="210" t="s">
        <v>5639</v>
      </c>
      <c r="C8256" s="210" t="s">
        <v>31224</v>
      </c>
      <c r="D8256" s="211">
        <v>70173</v>
      </c>
      <c r="E8256" s="210" t="s">
        <v>6616</v>
      </c>
      <c r="F8256" s="210" t="s">
        <v>31225</v>
      </c>
      <c r="G8256" s="210" t="s">
        <v>31226</v>
      </c>
      <c r="H8256" s="210" t="s">
        <v>7834</v>
      </c>
      <c r="I8256" s="210" t="s">
        <v>32093</v>
      </c>
      <c r="J8256" s="210" t="s">
        <v>32091</v>
      </c>
      <c r="K8256" s="210" t="s">
        <v>32094</v>
      </c>
      <c r="L8256" s="210" t="s">
        <v>7851</v>
      </c>
      <c r="M8256" s="210" t="s">
        <v>3533</v>
      </c>
      <c r="N8256" s="211">
        <v>70173</v>
      </c>
      <c r="O8256" s="210" t="s">
        <v>6616</v>
      </c>
    </row>
    <row r="8257" spans="1:15" x14ac:dyDescent="0.2">
      <c r="A8257" s="210" t="s">
        <v>31223</v>
      </c>
      <c r="B8257" s="210" t="s">
        <v>5639</v>
      </c>
      <c r="C8257" s="210" t="s">
        <v>31224</v>
      </c>
      <c r="D8257" s="211">
        <v>70173</v>
      </c>
      <c r="E8257" s="210" t="s">
        <v>6616</v>
      </c>
      <c r="F8257" s="210" t="s">
        <v>31225</v>
      </c>
      <c r="G8257" s="210" t="s">
        <v>31226</v>
      </c>
      <c r="H8257" s="210" t="s">
        <v>7834</v>
      </c>
      <c r="I8257" s="210" t="s">
        <v>32095</v>
      </c>
      <c r="J8257" s="210" t="s">
        <v>32096</v>
      </c>
      <c r="K8257" s="210" t="s">
        <v>32097</v>
      </c>
      <c r="L8257" s="210" t="s">
        <v>7851</v>
      </c>
      <c r="M8257" s="210" t="s">
        <v>3533</v>
      </c>
      <c r="N8257" s="211">
        <v>70173</v>
      </c>
      <c r="O8257" s="210" t="s">
        <v>6616</v>
      </c>
    </row>
    <row r="8258" spans="1:15" x14ac:dyDescent="0.2">
      <c r="A8258" s="210" t="s">
        <v>31223</v>
      </c>
      <c r="B8258" s="210" t="s">
        <v>5639</v>
      </c>
      <c r="C8258" s="210" t="s">
        <v>31224</v>
      </c>
      <c r="D8258" s="211">
        <v>70173</v>
      </c>
      <c r="E8258" s="210" t="s">
        <v>6616</v>
      </c>
      <c r="F8258" s="210" t="s">
        <v>31225</v>
      </c>
      <c r="G8258" s="210" t="s">
        <v>31226</v>
      </c>
      <c r="H8258" s="210" t="s">
        <v>7834</v>
      </c>
      <c r="I8258" s="210" t="s">
        <v>32098</v>
      </c>
      <c r="J8258" s="210" t="s">
        <v>32096</v>
      </c>
      <c r="K8258" s="210" t="s">
        <v>32099</v>
      </c>
      <c r="L8258" s="210" t="s">
        <v>7851</v>
      </c>
      <c r="M8258" s="210" t="s">
        <v>3533</v>
      </c>
      <c r="N8258" s="211">
        <v>70173</v>
      </c>
      <c r="O8258" s="210" t="s">
        <v>6616</v>
      </c>
    </row>
    <row r="8259" spans="1:15" x14ac:dyDescent="0.2">
      <c r="A8259" s="210" t="s">
        <v>31223</v>
      </c>
      <c r="B8259" s="210" t="s">
        <v>5639</v>
      </c>
      <c r="C8259" s="210" t="s">
        <v>31224</v>
      </c>
      <c r="D8259" s="211">
        <v>70173</v>
      </c>
      <c r="E8259" s="210" t="s">
        <v>6616</v>
      </c>
      <c r="F8259" s="210" t="s">
        <v>31225</v>
      </c>
      <c r="G8259" s="210" t="s">
        <v>31226</v>
      </c>
      <c r="H8259" s="210" t="s">
        <v>7834</v>
      </c>
      <c r="I8259" s="210" t="s">
        <v>32100</v>
      </c>
      <c r="J8259" s="210" t="s">
        <v>32101</v>
      </c>
      <c r="K8259" s="210" t="s">
        <v>32102</v>
      </c>
      <c r="L8259" s="210" t="s">
        <v>7851</v>
      </c>
      <c r="M8259" s="210" t="s">
        <v>3533</v>
      </c>
      <c r="N8259" s="211">
        <v>70173</v>
      </c>
      <c r="O8259" s="210" t="s">
        <v>6616</v>
      </c>
    </row>
    <row r="8260" spans="1:15" x14ac:dyDescent="0.2">
      <c r="A8260" s="210" t="s">
        <v>31223</v>
      </c>
      <c r="B8260" s="210" t="s">
        <v>5639</v>
      </c>
      <c r="C8260" s="210" t="s">
        <v>31224</v>
      </c>
      <c r="D8260" s="211">
        <v>70173</v>
      </c>
      <c r="E8260" s="210" t="s">
        <v>6616</v>
      </c>
      <c r="F8260" s="210" t="s">
        <v>31225</v>
      </c>
      <c r="G8260" s="210" t="s">
        <v>31226</v>
      </c>
      <c r="H8260" s="210" t="s">
        <v>7834</v>
      </c>
      <c r="I8260" s="210" t="s">
        <v>32103</v>
      </c>
      <c r="J8260" s="210" t="s">
        <v>32101</v>
      </c>
      <c r="K8260" s="210" t="s">
        <v>32104</v>
      </c>
      <c r="L8260" s="210" t="s">
        <v>7851</v>
      </c>
      <c r="M8260" s="210" t="s">
        <v>3533</v>
      </c>
      <c r="N8260" s="211">
        <v>70173</v>
      </c>
      <c r="O8260" s="210" t="s">
        <v>6616</v>
      </c>
    </row>
    <row r="8261" spans="1:15" x14ac:dyDescent="0.2">
      <c r="A8261" s="210" t="s">
        <v>31223</v>
      </c>
      <c r="B8261" s="210" t="s">
        <v>5639</v>
      </c>
      <c r="C8261" s="210" t="s">
        <v>31224</v>
      </c>
      <c r="D8261" s="211">
        <v>70173</v>
      </c>
      <c r="E8261" s="210" t="s">
        <v>6616</v>
      </c>
      <c r="F8261" s="210" t="s">
        <v>31225</v>
      </c>
      <c r="G8261" s="210" t="s">
        <v>31226</v>
      </c>
      <c r="H8261" s="210" t="s">
        <v>7834</v>
      </c>
      <c r="I8261" s="210" t="s">
        <v>32105</v>
      </c>
      <c r="J8261" s="210" t="s">
        <v>32106</v>
      </c>
      <c r="K8261" s="210" t="s">
        <v>32107</v>
      </c>
      <c r="L8261" s="210" t="s">
        <v>7851</v>
      </c>
      <c r="M8261" s="210" t="s">
        <v>3533</v>
      </c>
      <c r="N8261" s="211">
        <v>70173</v>
      </c>
      <c r="O8261" s="210" t="s">
        <v>6616</v>
      </c>
    </row>
    <row r="8262" spans="1:15" x14ac:dyDescent="0.2">
      <c r="A8262" s="210" t="s">
        <v>31223</v>
      </c>
      <c r="B8262" s="210" t="s">
        <v>5639</v>
      </c>
      <c r="C8262" s="210" t="s">
        <v>31224</v>
      </c>
      <c r="D8262" s="211">
        <v>70173</v>
      </c>
      <c r="E8262" s="210" t="s">
        <v>6616</v>
      </c>
      <c r="F8262" s="210" t="s">
        <v>31225</v>
      </c>
      <c r="G8262" s="210" t="s">
        <v>31226</v>
      </c>
      <c r="H8262" s="210" t="s">
        <v>7834</v>
      </c>
      <c r="I8262" s="210" t="s">
        <v>32108</v>
      </c>
      <c r="J8262" s="210" t="s">
        <v>32106</v>
      </c>
      <c r="K8262" s="210" t="s">
        <v>32109</v>
      </c>
      <c r="L8262" s="210" t="s">
        <v>7851</v>
      </c>
      <c r="M8262" s="210" t="s">
        <v>3533</v>
      </c>
      <c r="N8262" s="211">
        <v>70173</v>
      </c>
      <c r="O8262" s="210" t="s">
        <v>6616</v>
      </c>
    </row>
    <row r="8263" spans="1:15" x14ac:dyDescent="0.2">
      <c r="A8263" s="210" t="s">
        <v>31223</v>
      </c>
      <c r="B8263" s="210" t="s">
        <v>5639</v>
      </c>
      <c r="C8263" s="210" t="s">
        <v>31224</v>
      </c>
      <c r="D8263" s="211">
        <v>70173</v>
      </c>
      <c r="E8263" s="210" t="s">
        <v>6616</v>
      </c>
      <c r="F8263" s="210" t="s">
        <v>31225</v>
      </c>
      <c r="G8263" s="210" t="s">
        <v>31226</v>
      </c>
      <c r="H8263" s="210" t="s">
        <v>7834</v>
      </c>
      <c r="I8263" s="210" t="s">
        <v>32110</v>
      </c>
      <c r="J8263" s="210" t="s">
        <v>32111</v>
      </c>
      <c r="K8263" s="210" t="s">
        <v>32112</v>
      </c>
      <c r="L8263" s="210" t="s">
        <v>7851</v>
      </c>
      <c r="M8263" s="210" t="s">
        <v>3533</v>
      </c>
      <c r="N8263" s="211">
        <v>70173</v>
      </c>
      <c r="O8263" s="210" t="s">
        <v>6616</v>
      </c>
    </row>
    <row r="8264" spans="1:15" x14ac:dyDescent="0.2">
      <c r="A8264" s="210" t="s">
        <v>31223</v>
      </c>
      <c r="B8264" s="210" t="s">
        <v>5639</v>
      </c>
      <c r="C8264" s="210" t="s">
        <v>31224</v>
      </c>
      <c r="D8264" s="211">
        <v>70173</v>
      </c>
      <c r="E8264" s="210" t="s">
        <v>6616</v>
      </c>
      <c r="F8264" s="210" t="s">
        <v>31225</v>
      </c>
      <c r="G8264" s="210" t="s">
        <v>31226</v>
      </c>
      <c r="H8264" s="210" t="s">
        <v>7834</v>
      </c>
      <c r="I8264" s="210" t="s">
        <v>32113</v>
      </c>
      <c r="J8264" s="210" t="s">
        <v>32111</v>
      </c>
      <c r="K8264" s="210" t="s">
        <v>32114</v>
      </c>
      <c r="L8264" s="210" t="s">
        <v>7851</v>
      </c>
      <c r="M8264" s="210" t="s">
        <v>3533</v>
      </c>
      <c r="N8264" s="211">
        <v>70173</v>
      </c>
      <c r="O8264" s="210" t="s">
        <v>6616</v>
      </c>
    </row>
    <row r="8265" spans="1:15" x14ac:dyDescent="0.2">
      <c r="A8265" s="210" t="s">
        <v>31223</v>
      </c>
      <c r="B8265" s="210" t="s">
        <v>5639</v>
      </c>
      <c r="C8265" s="210" t="s">
        <v>31224</v>
      </c>
      <c r="D8265" s="211">
        <v>70173</v>
      </c>
      <c r="E8265" s="210" t="s">
        <v>6616</v>
      </c>
      <c r="F8265" s="210" t="s">
        <v>31225</v>
      </c>
      <c r="G8265" s="210" t="s">
        <v>31226</v>
      </c>
      <c r="H8265" s="210" t="s">
        <v>7834</v>
      </c>
      <c r="I8265" s="210" t="s">
        <v>32115</v>
      </c>
      <c r="J8265" s="210" t="s">
        <v>32116</v>
      </c>
      <c r="K8265" s="210" t="s">
        <v>32117</v>
      </c>
      <c r="L8265" s="210" t="s">
        <v>7851</v>
      </c>
      <c r="M8265" s="210" t="s">
        <v>3533</v>
      </c>
      <c r="N8265" s="211">
        <v>70173</v>
      </c>
      <c r="O8265" s="210" t="s">
        <v>6616</v>
      </c>
    </row>
    <row r="8266" spans="1:15" x14ac:dyDescent="0.2">
      <c r="A8266" s="210" t="s">
        <v>31223</v>
      </c>
      <c r="B8266" s="210" t="s">
        <v>5639</v>
      </c>
      <c r="C8266" s="210" t="s">
        <v>31224</v>
      </c>
      <c r="D8266" s="211">
        <v>70173</v>
      </c>
      <c r="E8266" s="210" t="s">
        <v>6616</v>
      </c>
      <c r="F8266" s="210" t="s">
        <v>31225</v>
      </c>
      <c r="G8266" s="210" t="s">
        <v>31226</v>
      </c>
      <c r="H8266" s="210" t="s">
        <v>7834</v>
      </c>
      <c r="I8266" s="210" t="s">
        <v>32118</v>
      </c>
      <c r="J8266" s="210" t="s">
        <v>32116</v>
      </c>
      <c r="K8266" s="210" t="s">
        <v>32119</v>
      </c>
      <c r="L8266" s="210" t="s">
        <v>7851</v>
      </c>
      <c r="M8266" s="210" t="s">
        <v>3533</v>
      </c>
      <c r="N8266" s="211">
        <v>70173</v>
      </c>
      <c r="O8266" s="210" t="s">
        <v>6616</v>
      </c>
    </row>
    <row r="8267" spans="1:15" x14ac:dyDescent="0.2">
      <c r="A8267" s="210" t="s">
        <v>31223</v>
      </c>
      <c r="B8267" s="210" t="s">
        <v>5639</v>
      </c>
      <c r="C8267" s="210" t="s">
        <v>31224</v>
      </c>
      <c r="D8267" s="211">
        <v>70173</v>
      </c>
      <c r="E8267" s="210" t="s">
        <v>6616</v>
      </c>
      <c r="F8267" s="210" t="s">
        <v>31225</v>
      </c>
      <c r="G8267" s="210" t="s">
        <v>31226</v>
      </c>
      <c r="H8267" s="210" t="s">
        <v>7834</v>
      </c>
      <c r="I8267" s="210" t="s">
        <v>32120</v>
      </c>
      <c r="J8267" s="210" t="s">
        <v>32121</v>
      </c>
      <c r="K8267" s="210" t="s">
        <v>32122</v>
      </c>
      <c r="L8267" s="210" t="s">
        <v>7851</v>
      </c>
      <c r="M8267" s="210" t="s">
        <v>3533</v>
      </c>
      <c r="N8267" s="211">
        <v>70173</v>
      </c>
      <c r="O8267" s="210" t="s">
        <v>6616</v>
      </c>
    </row>
    <row r="8268" spans="1:15" x14ac:dyDescent="0.2">
      <c r="A8268" s="210" t="s">
        <v>31223</v>
      </c>
      <c r="B8268" s="210" t="s">
        <v>5639</v>
      </c>
      <c r="C8268" s="210" t="s">
        <v>31224</v>
      </c>
      <c r="D8268" s="211">
        <v>70173</v>
      </c>
      <c r="E8268" s="210" t="s">
        <v>6616</v>
      </c>
      <c r="F8268" s="210" t="s">
        <v>31225</v>
      </c>
      <c r="G8268" s="210" t="s">
        <v>31226</v>
      </c>
      <c r="H8268" s="210" t="s">
        <v>7834</v>
      </c>
      <c r="I8268" s="210" t="s">
        <v>32123</v>
      </c>
      <c r="J8268" s="210" t="s">
        <v>32121</v>
      </c>
      <c r="K8268" s="210" t="s">
        <v>32124</v>
      </c>
      <c r="L8268" s="210" t="s">
        <v>7851</v>
      </c>
      <c r="M8268" s="210" t="s">
        <v>3533</v>
      </c>
      <c r="N8268" s="211">
        <v>70173</v>
      </c>
      <c r="O8268" s="210" t="s">
        <v>6616</v>
      </c>
    </row>
    <row r="8269" spans="1:15" x14ac:dyDescent="0.2">
      <c r="A8269" s="210" t="s">
        <v>31223</v>
      </c>
      <c r="B8269" s="210" t="s">
        <v>5639</v>
      </c>
      <c r="C8269" s="210" t="s">
        <v>31224</v>
      </c>
      <c r="D8269" s="211">
        <v>70173</v>
      </c>
      <c r="E8269" s="210" t="s">
        <v>6616</v>
      </c>
      <c r="F8269" s="210" t="s">
        <v>31225</v>
      </c>
      <c r="G8269" s="210" t="s">
        <v>31226</v>
      </c>
      <c r="H8269" s="210" t="s">
        <v>7834</v>
      </c>
      <c r="I8269" s="210" t="s">
        <v>32125</v>
      </c>
      <c r="J8269" s="210" t="s">
        <v>32126</v>
      </c>
      <c r="K8269" s="210" t="s">
        <v>32127</v>
      </c>
      <c r="L8269" s="210" t="s">
        <v>7851</v>
      </c>
      <c r="M8269" s="210" t="s">
        <v>3533</v>
      </c>
      <c r="N8269" s="211">
        <v>70173</v>
      </c>
      <c r="O8269" s="210" t="s">
        <v>6616</v>
      </c>
    </row>
    <row r="8270" spans="1:15" x14ac:dyDescent="0.2">
      <c r="A8270" s="210" t="s">
        <v>31223</v>
      </c>
      <c r="B8270" s="210" t="s">
        <v>5639</v>
      </c>
      <c r="C8270" s="210" t="s">
        <v>31224</v>
      </c>
      <c r="D8270" s="211">
        <v>70173</v>
      </c>
      <c r="E8270" s="210" t="s">
        <v>6616</v>
      </c>
      <c r="F8270" s="210" t="s">
        <v>31225</v>
      </c>
      <c r="G8270" s="210" t="s">
        <v>31226</v>
      </c>
      <c r="H8270" s="210" t="s">
        <v>7834</v>
      </c>
      <c r="I8270" s="210" t="s">
        <v>32128</v>
      </c>
      <c r="J8270" s="210" t="s">
        <v>32126</v>
      </c>
      <c r="K8270" s="210" t="s">
        <v>32129</v>
      </c>
      <c r="L8270" s="210" t="s">
        <v>7851</v>
      </c>
      <c r="M8270" s="210" t="s">
        <v>3533</v>
      </c>
      <c r="N8270" s="211">
        <v>70173</v>
      </c>
      <c r="O8270" s="210" t="s">
        <v>6616</v>
      </c>
    </row>
    <row r="8271" spans="1:15" x14ac:dyDescent="0.2">
      <c r="A8271" s="210" t="s">
        <v>31223</v>
      </c>
      <c r="B8271" s="210" t="s">
        <v>5639</v>
      </c>
      <c r="C8271" s="210" t="s">
        <v>31224</v>
      </c>
      <c r="D8271" s="211">
        <v>70173</v>
      </c>
      <c r="E8271" s="210" t="s">
        <v>6616</v>
      </c>
      <c r="F8271" s="210" t="s">
        <v>31225</v>
      </c>
      <c r="G8271" s="210" t="s">
        <v>31226</v>
      </c>
      <c r="H8271" s="210" t="s">
        <v>7834</v>
      </c>
      <c r="I8271" s="210" t="s">
        <v>32130</v>
      </c>
      <c r="J8271" s="210" t="s">
        <v>32131</v>
      </c>
      <c r="K8271" s="210" t="s">
        <v>32132</v>
      </c>
      <c r="L8271" s="210" t="s">
        <v>7851</v>
      </c>
      <c r="M8271" s="210" t="s">
        <v>3533</v>
      </c>
      <c r="N8271" s="211">
        <v>70173</v>
      </c>
      <c r="O8271" s="210" t="s">
        <v>6616</v>
      </c>
    </row>
    <row r="8272" spans="1:15" x14ac:dyDescent="0.2">
      <c r="A8272" s="210" t="s">
        <v>31223</v>
      </c>
      <c r="B8272" s="210" t="s">
        <v>5639</v>
      </c>
      <c r="C8272" s="210" t="s">
        <v>31224</v>
      </c>
      <c r="D8272" s="211">
        <v>70173</v>
      </c>
      <c r="E8272" s="210" t="s">
        <v>6616</v>
      </c>
      <c r="F8272" s="210" t="s">
        <v>31225</v>
      </c>
      <c r="G8272" s="210" t="s">
        <v>31226</v>
      </c>
      <c r="H8272" s="210" t="s">
        <v>7834</v>
      </c>
      <c r="I8272" s="210" t="s">
        <v>32133</v>
      </c>
      <c r="J8272" s="210" t="s">
        <v>32131</v>
      </c>
      <c r="K8272" s="210" t="s">
        <v>32134</v>
      </c>
      <c r="L8272" s="210" t="s">
        <v>7851</v>
      </c>
      <c r="M8272" s="210" t="s">
        <v>3533</v>
      </c>
      <c r="N8272" s="211">
        <v>70173</v>
      </c>
      <c r="O8272" s="210" t="s">
        <v>6616</v>
      </c>
    </row>
    <row r="8273" spans="1:15" x14ac:dyDescent="0.2">
      <c r="A8273" s="210" t="s">
        <v>31223</v>
      </c>
      <c r="B8273" s="210" t="s">
        <v>5639</v>
      </c>
      <c r="C8273" s="210" t="s">
        <v>31224</v>
      </c>
      <c r="D8273" s="211">
        <v>70173</v>
      </c>
      <c r="E8273" s="210" t="s">
        <v>6616</v>
      </c>
      <c r="F8273" s="210" t="s">
        <v>31225</v>
      </c>
      <c r="G8273" s="210" t="s">
        <v>31226</v>
      </c>
      <c r="H8273" s="210" t="s">
        <v>7834</v>
      </c>
      <c r="I8273" s="210" t="s">
        <v>32135</v>
      </c>
      <c r="J8273" s="210" t="s">
        <v>32136</v>
      </c>
      <c r="K8273" s="210" t="s">
        <v>32137</v>
      </c>
      <c r="L8273" s="210" t="s">
        <v>7851</v>
      </c>
      <c r="M8273" s="210" t="s">
        <v>3533</v>
      </c>
      <c r="N8273" s="211">
        <v>70173</v>
      </c>
      <c r="O8273" s="210" t="s">
        <v>6616</v>
      </c>
    </row>
    <row r="8274" spans="1:15" x14ac:dyDescent="0.2">
      <c r="A8274" s="210" t="s">
        <v>31223</v>
      </c>
      <c r="B8274" s="210" t="s">
        <v>5639</v>
      </c>
      <c r="C8274" s="210" t="s">
        <v>31224</v>
      </c>
      <c r="D8274" s="211">
        <v>70173</v>
      </c>
      <c r="E8274" s="210" t="s">
        <v>6616</v>
      </c>
      <c r="F8274" s="210" t="s">
        <v>31225</v>
      </c>
      <c r="G8274" s="210" t="s">
        <v>31226</v>
      </c>
      <c r="H8274" s="210" t="s">
        <v>7834</v>
      </c>
      <c r="I8274" s="210" t="s">
        <v>32138</v>
      </c>
      <c r="J8274" s="210" t="s">
        <v>32136</v>
      </c>
      <c r="K8274" s="210" t="s">
        <v>32139</v>
      </c>
      <c r="L8274" s="210" t="s">
        <v>7851</v>
      </c>
      <c r="M8274" s="210" t="s">
        <v>3533</v>
      </c>
      <c r="N8274" s="211">
        <v>70173</v>
      </c>
      <c r="O8274" s="210" t="s">
        <v>6616</v>
      </c>
    </row>
    <row r="8275" spans="1:15" x14ac:dyDescent="0.2">
      <c r="A8275" s="210" t="s">
        <v>31223</v>
      </c>
      <c r="B8275" s="210" t="s">
        <v>5639</v>
      </c>
      <c r="C8275" s="210" t="s">
        <v>31224</v>
      </c>
      <c r="D8275" s="211">
        <v>70173</v>
      </c>
      <c r="E8275" s="210" t="s">
        <v>6616</v>
      </c>
      <c r="F8275" s="210" t="s">
        <v>31225</v>
      </c>
      <c r="G8275" s="210" t="s">
        <v>31226</v>
      </c>
      <c r="H8275" s="210" t="s">
        <v>7834</v>
      </c>
      <c r="I8275" s="210" t="s">
        <v>32140</v>
      </c>
      <c r="J8275" s="210" t="s">
        <v>32141</v>
      </c>
      <c r="K8275" s="210" t="s">
        <v>32142</v>
      </c>
      <c r="L8275" s="210" t="s">
        <v>7851</v>
      </c>
      <c r="M8275" s="210" t="s">
        <v>3533</v>
      </c>
      <c r="N8275" s="211">
        <v>70173</v>
      </c>
      <c r="O8275" s="210" t="s">
        <v>6616</v>
      </c>
    </row>
    <row r="8276" spans="1:15" x14ac:dyDescent="0.2">
      <c r="A8276" s="210" t="s">
        <v>31223</v>
      </c>
      <c r="B8276" s="210" t="s">
        <v>5639</v>
      </c>
      <c r="C8276" s="210" t="s">
        <v>31224</v>
      </c>
      <c r="D8276" s="211">
        <v>70173</v>
      </c>
      <c r="E8276" s="210" t="s">
        <v>6616</v>
      </c>
      <c r="F8276" s="210" t="s">
        <v>31225</v>
      </c>
      <c r="G8276" s="210" t="s">
        <v>31226</v>
      </c>
      <c r="H8276" s="210" t="s">
        <v>7834</v>
      </c>
      <c r="I8276" s="210" t="s">
        <v>32143</v>
      </c>
      <c r="J8276" s="210" t="s">
        <v>32141</v>
      </c>
      <c r="K8276" s="210" t="s">
        <v>32144</v>
      </c>
      <c r="L8276" s="210" t="s">
        <v>7851</v>
      </c>
      <c r="M8276" s="210" t="s">
        <v>3533</v>
      </c>
      <c r="N8276" s="211">
        <v>70173</v>
      </c>
      <c r="O8276" s="210" t="s">
        <v>6616</v>
      </c>
    </row>
    <row r="8277" spans="1:15" x14ac:dyDescent="0.2">
      <c r="A8277" s="210" t="s">
        <v>31223</v>
      </c>
      <c r="B8277" s="210" t="s">
        <v>5639</v>
      </c>
      <c r="C8277" s="210" t="s">
        <v>31224</v>
      </c>
      <c r="D8277" s="211">
        <v>70173</v>
      </c>
      <c r="E8277" s="210" t="s">
        <v>6616</v>
      </c>
      <c r="F8277" s="210" t="s">
        <v>31225</v>
      </c>
      <c r="G8277" s="210" t="s">
        <v>31226</v>
      </c>
      <c r="H8277" s="210" t="s">
        <v>7834</v>
      </c>
      <c r="I8277" s="210" t="s">
        <v>32145</v>
      </c>
      <c r="J8277" s="210" t="s">
        <v>32146</v>
      </c>
      <c r="K8277" s="210" t="s">
        <v>32147</v>
      </c>
      <c r="L8277" s="210" t="s">
        <v>7851</v>
      </c>
      <c r="M8277" s="210" t="s">
        <v>3533</v>
      </c>
      <c r="N8277" s="211">
        <v>70173</v>
      </c>
      <c r="O8277" s="210" t="s">
        <v>6616</v>
      </c>
    </row>
    <row r="8278" spans="1:15" x14ac:dyDescent="0.2">
      <c r="A8278" s="210" t="s">
        <v>31223</v>
      </c>
      <c r="B8278" s="210" t="s">
        <v>5639</v>
      </c>
      <c r="C8278" s="210" t="s">
        <v>31224</v>
      </c>
      <c r="D8278" s="211">
        <v>70173</v>
      </c>
      <c r="E8278" s="210" t="s">
        <v>6616</v>
      </c>
      <c r="F8278" s="210" t="s">
        <v>31225</v>
      </c>
      <c r="G8278" s="210" t="s">
        <v>31226</v>
      </c>
      <c r="H8278" s="210" t="s">
        <v>7834</v>
      </c>
      <c r="I8278" s="210" t="s">
        <v>32148</v>
      </c>
      <c r="J8278" s="210" t="s">
        <v>32146</v>
      </c>
      <c r="K8278" s="210" t="s">
        <v>32149</v>
      </c>
      <c r="L8278" s="210" t="s">
        <v>7851</v>
      </c>
      <c r="M8278" s="210" t="s">
        <v>3533</v>
      </c>
      <c r="N8278" s="211">
        <v>70173</v>
      </c>
      <c r="O8278" s="210" t="s">
        <v>6616</v>
      </c>
    </row>
    <row r="8279" spans="1:15" x14ac:dyDescent="0.2">
      <c r="A8279" s="210" t="s">
        <v>31223</v>
      </c>
      <c r="B8279" s="210" t="s">
        <v>5639</v>
      </c>
      <c r="C8279" s="210" t="s">
        <v>31224</v>
      </c>
      <c r="D8279" s="211">
        <v>70173</v>
      </c>
      <c r="E8279" s="210" t="s">
        <v>6616</v>
      </c>
      <c r="F8279" s="210" t="s">
        <v>31225</v>
      </c>
      <c r="G8279" s="210" t="s">
        <v>31226</v>
      </c>
      <c r="H8279" s="210" t="s">
        <v>7834</v>
      </c>
      <c r="I8279" s="210" t="s">
        <v>32150</v>
      </c>
      <c r="J8279" s="210" t="s">
        <v>32151</v>
      </c>
      <c r="K8279" s="210" t="s">
        <v>32152</v>
      </c>
      <c r="L8279" s="210" t="s">
        <v>7851</v>
      </c>
      <c r="M8279" s="210" t="s">
        <v>3533</v>
      </c>
      <c r="N8279" s="211">
        <v>70173</v>
      </c>
      <c r="O8279" s="210" t="s">
        <v>6616</v>
      </c>
    </row>
    <row r="8280" spans="1:15" x14ac:dyDescent="0.2">
      <c r="A8280" s="210" t="s">
        <v>31223</v>
      </c>
      <c r="B8280" s="210" t="s">
        <v>5639</v>
      </c>
      <c r="C8280" s="210" t="s">
        <v>31224</v>
      </c>
      <c r="D8280" s="211">
        <v>70173</v>
      </c>
      <c r="E8280" s="210" t="s">
        <v>6616</v>
      </c>
      <c r="F8280" s="210" t="s">
        <v>31225</v>
      </c>
      <c r="G8280" s="210" t="s">
        <v>31226</v>
      </c>
      <c r="H8280" s="210" t="s">
        <v>7834</v>
      </c>
      <c r="I8280" s="210" t="s">
        <v>32153</v>
      </c>
      <c r="J8280" s="210" t="s">
        <v>32151</v>
      </c>
      <c r="K8280" s="210" t="s">
        <v>32154</v>
      </c>
      <c r="L8280" s="210" t="s">
        <v>7851</v>
      </c>
      <c r="M8280" s="210" t="s">
        <v>3533</v>
      </c>
      <c r="N8280" s="211">
        <v>70173</v>
      </c>
      <c r="O8280" s="210" t="s">
        <v>6616</v>
      </c>
    </row>
    <row r="8281" spans="1:15" x14ac:dyDescent="0.2">
      <c r="A8281" s="210" t="s">
        <v>31223</v>
      </c>
      <c r="B8281" s="210" t="s">
        <v>5639</v>
      </c>
      <c r="C8281" s="210" t="s">
        <v>31224</v>
      </c>
      <c r="D8281" s="211">
        <v>70173</v>
      </c>
      <c r="E8281" s="210" t="s">
        <v>6616</v>
      </c>
      <c r="F8281" s="210" t="s">
        <v>31225</v>
      </c>
      <c r="G8281" s="210" t="s">
        <v>31226</v>
      </c>
      <c r="H8281" s="210" t="s">
        <v>7834</v>
      </c>
      <c r="I8281" s="210" t="s">
        <v>32155</v>
      </c>
      <c r="J8281" s="210" t="s">
        <v>32156</v>
      </c>
      <c r="K8281" s="210" t="s">
        <v>32157</v>
      </c>
      <c r="L8281" s="210" t="s">
        <v>7851</v>
      </c>
      <c r="M8281" s="210" t="s">
        <v>3533</v>
      </c>
      <c r="N8281" s="211">
        <v>70173</v>
      </c>
      <c r="O8281" s="210" t="s">
        <v>6616</v>
      </c>
    </row>
    <row r="8282" spans="1:15" x14ac:dyDescent="0.2">
      <c r="A8282" s="210" t="s">
        <v>31223</v>
      </c>
      <c r="B8282" s="210" t="s">
        <v>5639</v>
      </c>
      <c r="C8282" s="210" t="s">
        <v>31224</v>
      </c>
      <c r="D8282" s="211">
        <v>70173</v>
      </c>
      <c r="E8282" s="210" t="s">
        <v>6616</v>
      </c>
      <c r="F8282" s="210" t="s">
        <v>31225</v>
      </c>
      <c r="G8282" s="210" t="s">
        <v>31226</v>
      </c>
      <c r="H8282" s="210" t="s">
        <v>7834</v>
      </c>
      <c r="I8282" s="210" t="s">
        <v>32158</v>
      </c>
      <c r="J8282" s="210" t="s">
        <v>32156</v>
      </c>
      <c r="K8282" s="210" t="s">
        <v>32159</v>
      </c>
      <c r="L8282" s="210" t="s">
        <v>7851</v>
      </c>
      <c r="M8282" s="210" t="s">
        <v>3533</v>
      </c>
      <c r="N8282" s="211">
        <v>70173</v>
      </c>
      <c r="O8282" s="210" t="s">
        <v>6616</v>
      </c>
    </row>
    <row r="8283" spans="1:15" x14ac:dyDescent="0.2">
      <c r="A8283" s="210" t="s">
        <v>31223</v>
      </c>
      <c r="B8283" s="210" t="s">
        <v>5639</v>
      </c>
      <c r="C8283" s="210" t="s">
        <v>31224</v>
      </c>
      <c r="D8283" s="211">
        <v>70173</v>
      </c>
      <c r="E8283" s="210" t="s">
        <v>6616</v>
      </c>
      <c r="F8283" s="210" t="s">
        <v>31225</v>
      </c>
      <c r="G8283" s="210" t="s">
        <v>31226</v>
      </c>
      <c r="H8283" s="210" t="s">
        <v>7834</v>
      </c>
      <c r="I8283" s="210" t="s">
        <v>32160</v>
      </c>
      <c r="J8283" s="210" t="s">
        <v>32161</v>
      </c>
      <c r="K8283" s="210" t="s">
        <v>32162</v>
      </c>
      <c r="L8283" s="210" t="s">
        <v>7851</v>
      </c>
      <c r="M8283" s="210" t="s">
        <v>3533</v>
      </c>
      <c r="N8283" s="211">
        <v>70173</v>
      </c>
      <c r="O8283" s="210" t="s">
        <v>6616</v>
      </c>
    </row>
    <row r="8284" spans="1:15" x14ac:dyDescent="0.2">
      <c r="A8284" s="210" t="s">
        <v>31223</v>
      </c>
      <c r="B8284" s="210" t="s">
        <v>5639</v>
      </c>
      <c r="C8284" s="210" t="s">
        <v>31224</v>
      </c>
      <c r="D8284" s="211">
        <v>70173</v>
      </c>
      <c r="E8284" s="210" t="s">
        <v>6616</v>
      </c>
      <c r="F8284" s="210" t="s">
        <v>31225</v>
      </c>
      <c r="G8284" s="210" t="s">
        <v>31226</v>
      </c>
      <c r="H8284" s="210" t="s">
        <v>7834</v>
      </c>
      <c r="I8284" s="210" t="s">
        <v>32163</v>
      </c>
      <c r="J8284" s="210" t="s">
        <v>32161</v>
      </c>
      <c r="K8284" s="210" t="s">
        <v>32164</v>
      </c>
      <c r="L8284" s="210" t="s">
        <v>7851</v>
      </c>
      <c r="M8284" s="210" t="s">
        <v>3533</v>
      </c>
      <c r="N8284" s="211">
        <v>70173</v>
      </c>
      <c r="O8284" s="210" t="s">
        <v>6616</v>
      </c>
    </row>
    <row r="8285" spans="1:15" x14ac:dyDescent="0.2">
      <c r="A8285" s="210" t="s">
        <v>31223</v>
      </c>
      <c r="B8285" s="210" t="s">
        <v>5639</v>
      </c>
      <c r="C8285" s="210" t="s">
        <v>31224</v>
      </c>
      <c r="D8285" s="211">
        <v>70173</v>
      </c>
      <c r="E8285" s="210" t="s">
        <v>6616</v>
      </c>
      <c r="F8285" s="210" t="s">
        <v>31225</v>
      </c>
      <c r="G8285" s="210" t="s">
        <v>31226</v>
      </c>
      <c r="H8285" s="210" t="s">
        <v>7834</v>
      </c>
      <c r="I8285" s="210" t="s">
        <v>32165</v>
      </c>
      <c r="J8285" s="210" t="s">
        <v>32161</v>
      </c>
      <c r="K8285" s="210" t="s">
        <v>32166</v>
      </c>
      <c r="L8285" s="210" t="s">
        <v>7851</v>
      </c>
      <c r="M8285" s="210" t="s">
        <v>3533</v>
      </c>
      <c r="N8285" s="211">
        <v>70173</v>
      </c>
      <c r="O8285" s="210" t="s">
        <v>6616</v>
      </c>
    </row>
    <row r="8286" spans="1:15" x14ac:dyDescent="0.2">
      <c r="A8286" s="210" t="s">
        <v>31223</v>
      </c>
      <c r="B8286" s="210" t="s">
        <v>5639</v>
      </c>
      <c r="C8286" s="210" t="s">
        <v>31224</v>
      </c>
      <c r="D8286" s="211">
        <v>70173</v>
      </c>
      <c r="E8286" s="210" t="s">
        <v>6616</v>
      </c>
      <c r="F8286" s="210" t="s">
        <v>31225</v>
      </c>
      <c r="G8286" s="210" t="s">
        <v>31226</v>
      </c>
      <c r="H8286" s="210" t="s">
        <v>7834</v>
      </c>
      <c r="I8286" s="210" t="s">
        <v>32167</v>
      </c>
      <c r="J8286" s="210" t="s">
        <v>32161</v>
      </c>
      <c r="K8286" s="210" t="s">
        <v>32168</v>
      </c>
      <c r="L8286" s="210" t="s">
        <v>7851</v>
      </c>
      <c r="M8286" s="210" t="s">
        <v>3533</v>
      </c>
      <c r="N8286" s="211">
        <v>70173</v>
      </c>
      <c r="O8286" s="210" t="s">
        <v>6616</v>
      </c>
    </row>
    <row r="8287" spans="1:15" x14ac:dyDescent="0.2">
      <c r="A8287" s="210" t="s">
        <v>31223</v>
      </c>
      <c r="B8287" s="210" t="s">
        <v>5639</v>
      </c>
      <c r="C8287" s="210" t="s">
        <v>31224</v>
      </c>
      <c r="D8287" s="211">
        <v>70173</v>
      </c>
      <c r="E8287" s="210" t="s">
        <v>6616</v>
      </c>
      <c r="F8287" s="210" t="s">
        <v>31225</v>
      </c>
      <c r="G8287" s="210" t="s">
        <v>31226</v>
      </c>
      <c r="H8287" s="210" t="s">
        <v>7834</v>
      </c>
      <c r="I8287" s="210" t="s">
        <v>32169</v>
      </c>
      <c r="J8287" s="210" t="s">
        <v>32170</v>
      </c>
      <c r="K8287" s="210" t="s">
        <v>32171</v>
      </c>
      <c r="L8287" s="210" t="s">
        <v>7851</v>
      </c>
      <c r="M8287" s="210" t="s">
        <v>3533</v>
      </c>
      <c r="N8287" s="211">
        <v>70173</v>
      </c>
      <c r="O8287" s="210" t="s">
        <v>6616</v>
      </c>
    </row>
    <row r="8288" spans="1:15" x14ac:dyDescent="0.2">
      <c r="A8288" s="210" t="s">
        <v>31223</v>
      </c>
      <c r="B8288" s="210" t="s">
        <v>5639</v>
      </c>
      <c r="C8288" s="210" t="s">
        <v>31224</v>
      </c>
      <c r="D8288" s="211">
        <v>70173</v>
      </c>
      <c r="E8288" s="210" t="s">
        <v>6616</v>
      </c>
      <c r="F8288" s="210" t="s">
        <v>31225</v>
      </c>
      <c r="G8288" s="210" t="s">
        <v>31226</v>
      </c>
      <c r="H8288" s="210" t="s">
        <v>7834</v>
      </c>
      <c r="I8288" s="210" t="s">
        <v>32172</v>
      </c>
      <c r="J8288" s="210" t="s">
        <v>32170</v>
      </c>
      <c r="K8288" s="210" t="s">
        <v>32173</v>
      </c>
      <c r="L8288" s="210" t="s">
        <v>7851</v>
      </c>
      <c r="M8288" s="210" t="s">
        <v>3533</v>
      </c>
      <c r="N8288" s="211">
        <v>70173</v>
      </c>
      <c r="O8288" s="210" t="s">
        <v>6616</v>
      </c>
    </row>
    <row r="8289" spans="1:15" x14ac:dyDescent="0.2">
      <c r="A8289" s="210" t="s">
        <v>31223</v>
      </c>
      <c r="B8289" s="210" t="s">
        <v>5639</v>
      </c>
      <c r="C8289" s="210" t="s">
        <v>31224</v>
      </c>
      <c r="D8289" s="211">
        <v>70173</v>
      </c>
      <c r="E8289" s="210" t="s">
        <v>6616</v>
      </c>
      <c r="F8289" s="210" t="s">
        <v>31225</v>
      </c>
      <c r="G8289" s="210" t="s">
        <v>31226</v>
      </c>
      <c r="H8289" s="210" t="s">
        <v>7834</v>
      </c>
      <c r="I8289" s="210" t="s">
        <v>32174</v>
      </c>
      <c r="J8289" s="210" t="s">
        <v>32175</v>
      </c>
      <c r="K8289" s="210" t="s">
        <v>32176</v>
      </c>
      <c r="L8289" s="210" t="s">
        <v>7851</v>
      </c>
      <c r="M8289" s="210" t="s">
        <v>3533</v>
      </c>
      <c r="N8289" s="211">
        <v>70173</v>
      </c>
      <c r="O8289" s="210" t="s">
        <v>6616</v>
      </c>
    </row>
    <row r="8290" spans="1:15" x14ac:dyDescent="0.2">
      <c r="A8290" s="210" t="s">
        <v>31223</v>
      </c>
      <c r="B8290" s="210" t="s">
        <v>5639</v>
      </c>
      <c r="C8290" s="210" t="s">
        <v>31224</v>
      </c>
      <c r="D8290" s="211">
        <v>70173</v>
      </c>
      <c r="E8290" s="210" t="s">
        <v>6616</v>
      </c>
      <c r="F8290" s="210" t="s">
        <v>31225</v>
      </c>
      <c r="G8290" s="210" t="s">
        <v>31226</v>
      </c>
      <c r="H8290" s="210" t="s">
        <v>7834</v>
      </c>
      <c r="I8290" s="210" t="s">
        <v>32177</v>
      </c>
      <c r="J8290" s="210" t="s">
        <v>32175</v>
      </c>
      <c r="K8290" s="210" t="s">
        <v>32178</v>
      </c>
      <c r="L8290" s="210" t="s">
        <v>7851</v>
      </c>
      <c r="M8290" s="210" t="s">
        <v>3533</v>
      </c>
      <c r="N8290" s="211">
        <v>70173</v>
      </c>
      <c r="O8290" s="210" t="s">
        <v>6616</v>
      </c>
    </row>
    <row r="8291" spans="1:15" x14ac:dyDescent="0.2">
      <c r="A8291" s="210" t="s">
        <v>31223</v>
      </c>
      <c r="B8291" s="210" t="s">
        <v>5639</v>
      </c>
      <c r="C8291" s="210" t="s">
        <v>31224</v>
      </c>
      <c r="D8291" s="211">
        <v>70173</v>
      </c>
      <c r="E8291" s="210" t="s">
        <v>6616</v>
      </c>
      <c r="F8291" s="210" t="s">
        <v>31225</v>
      </c>
      <c r="G8291" s="210" t="s">
        <v>31226</v>
      </c>
      <c r="H8291" s="210" t="s">
        <v>7834</v>
      </c>
      <c r="I8291" s="210" t="s">
        <v>32179</v>
      </c>
      <c r="J8291" s="210" t="s">
        <v>32180</v>
      </c>
      <c r="K8291" s="210" t="s">
        <v>32181</v>
      </c>
      <c r="L8291" s="210" t="s">
        <v>7851</v>
      </c>
      <c r="M8291" s="210" t="s">
        <v>3533</v>
      </c>
      <c r="N8291" s="211">
        <v>70173</v>
      </c>
      <c r="O8291" s="210" t="s">
        <v>6616</v>
      </c>
    </row>
    <row r="8292" spans="1:15" x14ac:dyDescent="0.2">
      <c r="A8292" s="210" t="s">
        <v>31223</v>
      </c>
      <c r="B8292" s="210" t="s">
        <v>5639</v>
      </c>
      <c r="C8292" s="210" t="s">
        <v>31224</v>
      </c>
      <c r="D8292" s="211">
        <v>70173</v>
      </c>
      <c r="E8292" s="210" t="s">
        <v>6616</v>
      </c>
      <c r="F8292" s="210" t="s">
        <v>31225</v>
      </c>
      <c r="G8292" s="210" t="s">
        <v>31226</v>
      </c>
      <c r="H8292" s="210" t="s">
        <v>7834</v>
      </c>
      <c r="I8292" s="210" t="s">
        <v>32182</v>
      </c>
      <c r="J8292" s="210" t="s">
        <v>32180</v>
      </c>
      <c r="K8292" s="210" t="s">
        <v>32183</v>
      </c>
      <c r="L8292" s="210" t="s">
        <v>7851</v>
      </c>
      <c r="M8292" s="210" t="s">
        <v>3533</v>
      </c>
      <c r="N8292" s="211">
        <v>70173</v>
      </c>
      <c r="O8292" s="210" t="s">
        <v>6616</v>
      </c>
    </row>
    <row r="8293" spans="1:15" x14ac:dyDescent="0.2">
      <c r="A8293" s="210" t="s">
        <v>31223</v>
      </c>
      <c r="B8293" s="210" t="s">
        <v>5639</v>
      </c>
      <c r="C8293" s="210" t="s">
        <v>31224</v>
      </c>
      <c r="D8293" s="211">
        <v>70173</v>
      </c>
      <c r="E8293" s="210" t="s">
        <v>6616</v>
      </c>
      <c r="F8293" s="210" t="s">
        <v>31225</v>
      </c>
      <c r="G8293" s="210" t="s">
        <v>31226</v>
      </c>
      <c r="H8293" s="210" t="s">
        <v>7834</v>
      </c>
      <c r="I8293" s="210" t="s">
        <v>32184</v>
      </c>
      <c r="J8293" s="210" t="s">
        <v>32185</v>
      </c>
      <c r="K8293" s="210" t="s">
        <v>32186</v>
      </c>
      <c r="L8293" s="210" t="s">
        <v>7851</v>
      </c>
      <c r="M8293" s="210" t="s">
        <v>3533</v>
      </c>
      <c r="N8293" s="211">
        <v>70173</v>
      </c>
      <c r="O8293" s="210" t="s">
        <v>6616</v>
      </c>
    </row>
    <row r="8294" spans="1:15" x14ac:dyDescent="0.2">
      <c r="A8294" s="210" t="s">
        <v>31223</v>
      </c>
      <c r="B8294" s="210" t="s">
        <v>5639</v>
      </c>
      <c r="C8294" s="210" t="s">
        <v>31224</v>
      </c>
      <c r="D8294" s="211">
        <v>70173</v>
      </c>
      <c r="E8294" s="210" t="s">
        <v>6616</v>
      </c>
      <c r="F8294" s="210" t="s">
        <v>31225</v>
      </c>
      <c r="G8294" s="210" t="s">
        <v>31226</v>
      </c>
      <c r="H8294" s="210" t="s">
        <v>7834</v>
      </c>
      <c r="I8294" s="210" t="s">
        <v>32187</v>
      </c>
      <c r="J8294" s="210" t="s">
        <v>32185</v>
      </c>
      <c r="K8294" s="210" t="s">
        <v>32188</v>
      </c>
      <c r="L8294" s="210" t="s">
        <v>7851</v>
      </c>
      <c r="M8294" s="210" t="s">
        <v>3533</v>
      </c>
      <c r="N8294" s="211">
        <v>70173</v>
      </c>
      <c r="O8294" s="210" t="s">
        <v>6616</v>
      </c>
    </row>
    <row r="8295" spans="1:15" x14ac:dyDescent="0.2">
      <c r="A8295" s="210" t="s">
        <v>31223</v>
      </c>
      <c r="B8295" s="210" t="s">
        <v>5639</v>
      </c>
      <c r="C8295" s="210" t="s">
        <v>31224</v>
      </c>
      <c r="D8295" s="211">
        <v>70173</v>
      </c>
      <c r="E8295" s="210" t="s">
        <v>6616</v>
      </c>
      <c r="F8295" s="210" t="s">
        <v>31225</v>
      </c>
      <c r="G8295" s="210" t="s">
        <v>31226</v>
      </c>
      <c r="H8295" s="210" t="s">
        <v>7834</v>
      </c>
      <c r="I8295" s="210" t="s">
        <v>32189</v>
      </c>
      <c r="J8295" s="210" t="s">
        <v>32190</v>
      </c>
      <c r="K8295" s="210" t="s">
        <v>32191</v>
      </c>
      <c r="L8295" s="210" t="s">
        <v>7851</v>
      </c>
      <c r="M8295" s="210" t="s">
        <v>3533</v>
      </c>
      <c r="N8295" s="211">
        <v>70173</v>
      </c>
      <c r="O8295" s="210" t="s">
        <v>6616</v>
      </c>
    </row>
    <row r="8296" spans="1:15" x14ac:dyDescent="0.2">
      <c r="A8296" s="210" t="s">
        <v>31223</v>
      </c>
      <c r="B8296" s="210" t="s">
        <v>5639</v>
      </c>
      <c r="C8296" s="210" t="s">
        <v>31224</v>
      </c>
      <c r="D8296" s="211">
        <v>70173</v>
      </c>
      <c r="E8296" s="210" t="s">
        <v>6616</v>
      </c>
      <c r="F8296" s="210" t="s">
        <v>31225</v>
      </c>
      <c r="G8296" s="210" t="s">
        <v>31226</v>
      </c>
      <c r="H8296" s="210" t="s">
        <v>7834</v>
      </c>
      <c r="I8296" s="210" t="s">
        <v>32192</v>
      </c>
      <c r="J8296" s="210" t="s">
        <v>32190</v>
      </c>
      <c r="K8296" s="210" t="s">
        <v>32193</v>
      </c>
      <c r="L8296" s="210" t="s">
        <v>7851</v>
      </c>
      <c r="M8296" s="210" t="s">
        <v>3533</v>
      </c>
      <c r="N8296" s="211">
        <v>70173</v>
      </c>
      <c r="O8296" s="210" t="s">
        <v>6616</v>
      </c>
    </row>
    <row r="8297" spans="1:15" x14ac:dyDescent="0.2">
      <c r="A8297" s="210" t="s">
        <v>31223</v>
      </c>
      <c r="B8297" s="210" t="s">
        <v>5639</v>
      </c>
      <c r="C8297" s="210" t="s">
        <v>31224</v>
      </c>
      <c r="D8297" s="211">
        <v>70173</v>
      </c>
      <c r="E8297" s="210" t="s">
        <v>6616</v>
      </c>
      <c r="F8297" s="210" t="s">
        <v>31225</v>
      </c>
      <c r="G8297" s="210" t="s">
        <v>31226</v>
      </c>
      <c r="H8297" s="210" t="s">
        <v>7834</v>
      </c>
      <c r="I8297" s="210" t="s">
        <v>32194</v>
      </c>
      <c r="J8297" s="210" t="s">
        <v>32195</v>
      </c>
      <c r="K8297" s="210" t="s">
        <v>32196</v>
      </c>
      <c r="L8297" s="210" t="s">
        <v>7851</v>
      </c>
      <c r="M8297" s="210" t="s">
        <v>3533</v>
      </c>
      <c r="N8297" s="211">
        <v>70173</v>
      </c>
      <c r="O8297" s="210" t="s">
        <v>6616</v>
      </c>
    </row>
    <row r="8298" spans="1:15" x14ac:dyDescent="0.2">
      <c r="A8298" s="210" t="s">
        <v>31223</v>
      </c>
      <c r="B8298" s="210" t="s">
        <v>5639</v>
      </c>
      <c r="C8298" s="210" t="s">
        <v>31224</v>
      </c>
      <c r="D8298" s="211">
        <v>70173</v>
      </c>
      <c r="E8298" s="210" t="s">
        <v>6616</v>
      </c>
      <c r="F8298" s="210" t="s">
        <v>31225</v>
      </c>
      <c r="G8298" s="210" t="s">
        <v>31226</v>
      </c>
      <c r="H8298" s="210" t="s">
        <v>7834</v>
      </c>
      <c r="I8298" s="210" t="s">
        <v>32197</v>
      </c>
      <c r="J8298" s="210" t="s">
        <v>32195</v>
      </c>
      <c r="K8298" s="210" t="s">
        <v>32198</v>
      </c>
      <c r="L8298" s="210" t="s">
        <v>7851</v>
      </c>
      <c r="M8298" s="210" t="s">
        <v>3533</v>
      </c>
      <c r="N8298" s="211">
        <v>70173</v>
      </c>
      <c r="O8298" s="210" t="s">
        <v>6616</v>
      </c>
    </row>
    <row r="8299" spans="1:15" x14ac:dyDescent="0.2">
      <c r="A8299" s="210" t="s">
        <v>31223</v>
      </c>
      <c r="B8299" s="210" t="s">
        <v>5639</v>
      </c>
      <c r="C8299" s="210" t="s">
        <v>31224</v>
      </c>
      <c r="D8299" s="211">
        <v>70173</v>
      </c>
      <c r="E8299" s="210" t="s">
        <v>6616</v>
      </c>
      <c r="F8299" s="210" t="s">
        <v>31225</v>
      </c>
      <c r="G8299" s="210" t="s">
        <v>31226</v>
      </c>
      <c r="H8299" s="210" t="s">
        <v>7834</v>
      </c>
      <c r="I8299" s="210" t="s">
        <v>32199</v>
      </c>
      <c r="J8299" s="210" t="s">
        <v>32200</v>
      </c>
      <c r="K8299" s="210" t="s">
        <v>32201</v>
      </c>
      <c r="L8299" s="210" t="s">
        <v>7851</v>
      </c>
      <c r="M8299" s="210" t="s">
        <v>3533</v>
      </c>
      <c r="N8299" s="211">
        <v>70173</v>
      </c>
      <c r="O8299" s="210" t="s">
        <v>6616</v>
      </c>
    </row>
    <row r="8300" spans="1:15" x14ac:dyDescent="0.2">
      <c r="A8300" s="210" t="s">
        <v>31223</v>
      </c>
      <c r="B8300" s="210" t="s">
        <v>5639</v>
      </c>
      <c r="C8300" s="210" t="s">
        <v>31224</v>
      </c>
      <c r="D8300" s="211">
        <v>70173</v>
      </c>
      <c r="E8300" s="210" t="s">
        <v>6616</v>
      </c>
      <c r="F8300" s="210" t="s">
        <v>31225</v>
      </c>
      <c r="G8300" s="210" t="s">
        <v>31226</v>
      </c>
      <c r="H8300" s="210" t="s">
        <v>7834</v>
      </c>
      <c r="I8300" s="210" t="s">
        <v>32202</v>
      </c>
      <c r="J8300" s="210" t="s">
        <v>32200</v>
      </c>
      <c r="K8300" s="210" t="s">
        <v>32203</v>
      </c>
      <c r="L8300" s="210" t="s">
        <v>7851</v>
      </c>
      <c r="M8300" s="210" t="s">
        <v>3533</v>
      </c>
      <c r="N8300" s="211">
        <v>70173</v>
      </c>
      <c r="O8300" s="210" t="s">
        <v>6616</v>
      </c>
    </row>
    <row r="8301" spans="1:15" x14ac:dyDescent="0.2">
      <c r="A8301" s="210" t="s">
        <v>31223</v>
      </c>
      <c r="B8301" s="210" t="s">
        <v>5639</v>
      </c>
      <c r="C8301" s="210" t="s">
        <v>31224</v>
      </c>
      <c r="D8301" s="211">
        <v>70173</v>
      </c>
      <c r="E8301" s="210" t="s">
        <v>6616</v>
      </c>
      <c r="F8301" s="210" t="s">
        <v>31225</v>
      </c>
      <c r="G8301" s="210" t="s">
        <v>31226</v>
      </c>
      <c r="H8301" s="210" t="s">
        <v>7834</v>
      </c>
      <c r="I8301" s="210" t="s">
        <v>32204</v>
      </c>
      <c r="J8301" s="210" t="s">
        <v>32205</v>
      </c>
      <c r="K8301" s="210" t="s">
        <v>32206</v>
      </c>
      <c r="L8301" s="210" t="s">
        <v>7851</v>
      </c>
      <c r="M8301" s="210" t="s">
        <v>3533</v>
      </c>
      <c r="N8301" s="211">
        <v>70173</v>
      </c>
      <c r="O8301" s="210" t="s">
        <v>6616</v>
      </c>
    </row>
    <row r="8302" spans="1:15" x14ac:dyDescent="0.2">
      <c r="A8302" s="210" t="s">
        <v>31223</v>
      </c>
      <c r="B8302" s="210" t="s">
        <v>5639</v>
      </c>
      <c r="C8302" s="210" t="s">
        <v>31224</v>
      </c>
      <c r="D8302" s="211">
        <v>70173</v>
      </c>
      <c r="E8302" s="210" t="s">
        <v>6616</v>
      </c>
      <c r="F8302" s="210" t="s">
        <v>31225</v>
      </c>
      <c r="G8302" s="210" t="s">
        <v>31226</v>
      </c>
      <c r="H8302" s="210" t="s">
        <v>7834</v>
      </c>
      <c r="I8302" s="210" t="s">
        <v>32207</v>
      </c>
      <c r="J8302" s="210" t="s">
        <v>32205</v>
      </c>
      <c r="K8302" s="210" t="s">
        <v>32208</v>
      </c>
      <c r="L8302" s="210" t="s">
        <v>7851</v>
      </c>
      <c r="M8302" s="210" t="s">
        <v>3533</v>
      </c>
      <c r="N8302" s="211">
        <v>70173</v>
      </c>
      <c r="O8302" s="210" t="s">
        <v>6616</v>
      </c>
    </row>
    <row r="8303" spans="1:15" x14ac:dyDescent="0.2">
      <c r="A8303" s="210" t="s">
        <v>31223</v>
      </c>
      <c r="B8303" s="210" t="s">
        <v>5639</v>
      </c>
      <c r="C8303" s="210" t="s">
        <v>31224</v>
      </c>
      <c r="D8303" s="211">
        <v>70173</v>
      </c>
      <c r="E8303" s="210" t="s">
        <v>6616</v>
      </c>
      <c r="F8303" s="210" t="s">
        <v>31225</v>
      </c>
      <c r="G8303" s="210" t="s">
        <v>31226</v>
      </c>
      <c r="H8303" s="210" t="s">
        <v>7834</v>
      </c>
      <c r="I8303" s="210" t="s">
        <v>32209</v>
      </c>
      <c r="J8303" s="210" t="s">
        <v>32210</v>
      </c>
      <c r="K8303" s="210" t="s">
        <v>32211</v>
      </c>
      <c r="L8303" s="210" t="s">
        <v>7851</v>
      </c>
      <c r="M8303" s="210" t="s">
        <v>3533</v>
      </c>
      <c r="N8303" s="211">
        <v>70173</v>
      </c>
      <c r="O8303" s="210" t="s">
        <v>6616</v>
      </c>
    </row>
    <row r="8304" spans="1:15" x14ac:dyDescent="0.2">
      <c r="A8304" s="210" t="s">
        <v>31223</v>
      </c>
      <c r="B8304" s="210" t="s">
        <v>5639</v>
      </c>
      <c r="C8304" s="210" t="s">
        <v>31224</v>
      </c>
      <c r="D8304" s="211">
        <v>70173</v>
      </c>
      <c r="E8304" s="210" t="s">
        <v>6616</v>
      </c>
      <c r="F8304" s="210" t="s">
        <v>31225</v>
      </c>
      <c r="G8304" s="210" t="s">
        <v>31226</v>
      </c>
      <c r="H8304" s="210" t="s">
        <v>7834</v>
      </c>
      <c r="I8304" s="210" t="s">
        <v>32212</v>
      </c>
      <c r="J8304" s="210" t="s">
        <v>32213</v>
      </c>
      <c r="K8304" s="210" t="s">
        <v>32214</v>
      </c>
      <c r="L8304" s="210" t="s">
        <v>7851</v>
      </c>
      <c r="M8304" s="210" t="s">
        <v>3533</v>
      </c>
      <c r="N8304" s="211">
        <v>70173</v>
      </c>
      <c r="O8304" s="210" t="s">
        <v>6616</v>
      </c>
    </row>
    <row r="8305" spans="1:15" x14ac:dyDescent="0.2">
      <c r="A8305" s="210" t="s">
        <v>31223</v>
      </c>
      <c r="B8305" s="210" t="s">
        <v>5639</v>
      </c>
      <c r="C8305" s="210" t="s">
        <v>31224</v>
      </c>
      <c r="D8305" s="211">
        <v>70173</v>
      </c>
      <c r="E8305" s="210" t="s">
        <v>6616</v>
      </c>
      <c r="F8305" s="210" t="s">
        <v>31225</v>
      </c>
      <c r="G8305" s="210" t="s">
        <v>31226</v>
      </c>
      <c r="H8305" s="210" t="s">
        <v>7834</v>
      </c>
      <c r="I8305" s="210" t="s">
        <v>32215</v>
      </c>
      <c r="J8305" s="210" t="s">
        <v>32213</v>
      </c>
      <c r="K8305" s="210" t="s">
        <v>32216</v>
      </c>
      <c r="L8305" s="210" t="s">
        <v>7851</v>
      </c>
      <c r="M8305" s="210" t="s">
        <v>3533</v>
      </c>
      <c r="N8305" s="211">
        <v>70173</v>
      </c>
      <c r="O8305" s="210" t="s">
        <v>6616</v>
      </c>
    </row>
    <row r="8306" spans="1:15" x14ac:dyDescent="0.2">
      <c r="A8306" s="210" t="s">
        <v>31223</v>
      </c>
      <c r="B8306" s="210" t="s">
        <v>5639</v>
      </c>
      <c r="C8306" s="210" t="s">
        <v>31224</v>
      </c>
      <c r="D8306" s="211">
        <v>70173</v>
      </c>
      <c r="E8306" s="210" t="s">
        <v>6616</v>
      </c>
      <c r="F8306" s="210" t="s">
        <v>31225</v>
      </c>
      <c r="G8306" s="210" t="s">
        <v>31226</v>
      </c>
      <c r="H8306" s="210" t="s">
        <v>7834</v>
      </c>
      <c r="I8306" s="210" t="s">
        <v>32217</v>
      </c>
      <c r="J8306" s="210" t="s">
        <v>32218</v>
      </c>
      <c r="K8306" s="210" t="s">
        <v>32219</v>
      </c>
      <c r="L8306" s="210" t="s">
        <v>7851</v>
      </c>
      <c r="M8306" s="210" t="s">
        <v>3533</v>
      </c>
      <c r="N8306" s="211">
        <v>70173</v>
      </c>
      <c r="O8306" s="210" t="s">
        <v>6616</v>
      </c>
    </row>
    <row r="8307" spans="1:15" x14ac:dyDescent="0.2">
      <c r="A8307" s="210" t="s">
        <v>31223</v>
      </c>
      <c r="B8307" s="210" t="s">
        <v>5639</v>
      </c>
      <c r="C8307" s="210" t="s">
        <v>31224</v>
      </c>
      <c r="D8307" s="211">
        <v>70173</v>
      </c>
      <c r="E8307" s="210" t="s">
        <v>6616</v>
      </c>
      <c r="F8307" s="210" t="s">
        <v>31225</v>
      </c>
      <c r="G8307" s="210" t="s">
        <v>31226</v>
      </c>
      <c r="H8307" s="210" t="s">
        <v>7834</v>
      </c>
      <c r="I8307" s="210" t="s">
        <v>32220</v>
      </c>
      <c r="J8307" s="210" t="s">
        <v>32221</v>
      </c>
      <c r="K8307" s="210" t="s">
        <v>32222</v>
      </c>
      <c r="L8307" s="210" t="s">
        <v>7851</v>
      </c>
      <c r="M8307" s="210" t="s">
        <v>3533</v>
      </c>
      <c r="N8307" s="211">
        <v>70173</v>
      </c>
      <c r="O8307" s="210" t="s">
        <v>6616</v>
      </c>
    </row>
    <row r="8308" spans="1:15" x14ac:dyDescent="0.2">
      <c r="A8308" s="210" t="s">
        <v>31223</v>
      </c>
      <c r="B8308" s="210" t="s">
        <v>5639</v>
      </c>
      <c r="C8308" s="210" t="s">
        <v>31224</v>
      </c>
      <c r="D8308" s="211">
        <v>70173</v>
      </c>
      <c r="E8308" s="210" t="s">
        <v>6616</v>
      </c>
      <c r="F8308" s="210" t="s">
        <v>31225</v>
      </c>
      <c r="G8308" s="210" t="s">
        <v>31226</v>
      </c>
      <c r="H8308" s="210" t="s">
        <v>7834</v>
      </c>
      <c r="I8308" s="210" t="s">
        <v>32223</v>
      </c>
      <c r="J8308" s="210" t="s">
        <v>32224</v>
      </c>
      <c r="K8308" s="210" t="s">
        <v>32225</v>
      </c>
      <c r="L8308" s="210" t="s">
        <v>7851</v>
      </c>
      <c r="M8308" s="210" t="s">
        <v>3533</v>
      </c>
      <c r="N8308" s="211">
        <v>70173</v>
      </c>
      <c r="O8308" s="210" t="s">
        <v>6616</v>
      </c>
    </row>
    <row r="8309" spans="1:15" x14ac:dyDescent="0.2">
      <c r="A8309" s="210" t="s">
        <v>31223</v>
      </c>
      <c r="B8309" s="210" t="s">
        <v>5639</v>
      </c>
      <c r="C8309" s="210" t="s">
        <v>31224</v>
      </c>
      <c r="D8309" s="211">
        <v>70173</v>
      </c>
      <c r="E8309" s="210" t="s">
        <v>6616</v>
      </c>
      <c r="F8309" s="210" t="s">
        <v>31225</v>
      </c>
      <c r="G8309" s="210" t="s">
        <v>31226</v>
      </c>
      <c r="H8309" s="210" t="s">
        <v>7834</v>
      </c>
      <c r="I8309" s="210" t="s">
        <v>32226</v>
      </c>
      <c r="J8309" s="210" t="s">
        <v>32227</v>
      </c>
      <c r="K8309" s="210" t="s">
        <v>32228</v>
      </c>
      <c r="L8309" s="210" t="s">
        <v>7851</v>
      </c>
      <c r="M8309" s="210" t="s">
        <v>3533</v>
      </c>
      <c r="N8309" s="211">
        <v>70173</v>
      </c>
      <c r="O8309" s="210" t="s">
        <v>6616</v>
      </c>
    </row>
    <row r="8310" spans="1:15" x14ac:dyDescent="0.2">
      <c r="A8310" s="210" t="s">
        <v>31223</v>
      </c>
      <c r="B8310" s="210" t="s">
        <v>5639</v>
      </c>
      <c r="C8310" s="210" t="s">
        <v>31224</v>
      </c>
      <c r="D8310" s="211">
        <v>70173</v>
      </c>
      <c r="E8310" s="210" t="s">
        <v>6616</v>
      </c>
      <c r="F8310" s="210" t="s">
        <v>31225</v>
      </c>
      <c r="G8310" s="210" t="s">
        <v>31226</v>
      </c>
      <c r="H8310" s="210" t="s">
        <v>7834</v>
      </c>
      <c r="I8310" s="210" t="s">
        <v>32229</v>
      </c>
      <c r="J8310" s="210" t="s">
        <v>32230</v>
      </c>
      <c r="K8310" s="210" t="s">
        <v>32231</v>
      </c>
      <c r="L8310" s="210" t="s">
        <v>7851</v>
      </c>
      <c r="M8310" s="210" t="s">
        <v>3533</v>
      </c>
      <c r="N8310" s="211">
        <v>70173</v>
      </c>
      <c r="O8310" s="210" t="s">
        <v>6616</v>
      </c>
    </row>
    <row r="8311" spans="1:15" x14ac:dyDescent="0.2">
      <c r="A8311" s="210" t="s">
        <v>31223</v>
      </c>
      <c r="B8311" s="210" t="s">
        <v>5639</v>
      </c>
      <c r="C8311" s="210" t="s">
        <v>31224</v>
      </c>
      <c r="D8311" s="211">
        <v>70173</v>
      </c>
      <c r="E8311" s="210" t="s">
        <v>6616</v>
      </c>
      <c r="F8311" s="210" t="s">
        <v>31225</v>
      </c>
      <c r="G8311" s="210" t="s">
        <v>31226</v>
      </c>
      <c r="H8311" s="210" t="s">
        <v>7834</v>
      </c>
      <c r="I8311" s="210" t="s">
        <v>32232</v>
      </c>
      <c r="J8311" s="210" t="s">
        <v>32233</v>
      </c>
      <c r="K8311" s="210" t="s">
        <v>32234</v>
      </c>
      <c r="L8311" s="210" t="s">
        <v>32235</v>
      </c>
      <c r="M8311" s="210" t="s">
        <v>3533</v>
      </c>
      <c r="N8311" s="211">
        <v>70173</v>
      </c>
      <c r="O8311" s="210" t="s">
        <v>6616</v>
      </c>
    </row>
    <row r="8312" spans="1:15" x14ac:dyDescent="0.2">
      <c r="A8312" s="210" t="s">
        <v>31223</v>
      </c>
      <c r="B8312" s="210" t="s">
        <v>5639</v>
      </c>
      <c r="C8312" s="210" t="s">
        <v>31224</v>
      </c>
      <c r="D8312" s="211">
        <v>70173</v>
      </c>
      <c r="E8312" s="210" t="s">
        <v>6616</v>
      </c>
      <c r="F8312" s="210" t="s">
        <v>31225</v>
      </c>
      <c r="G8312" s="210" t="s">
        <v>31226</v>
      </c>
      <c r="H8312" s="210" t="s">
        <v>7834</v>
      </c>
      <c r="I8312" s="210" t="s">
        <v>32236</v>
      </c>
      <c r="J8312" s="210" t="s">
        <v>32237</v>
      </c>
      <c r="K8312" s="210" t="s">
        <v>32238</v>
      </c>
      <c r="L8312" s="210" t="s">
        <v>32235</v>
      </c>
      <c r="M8312" s="210" t="s">
        <v>3533</v>
      </c>
      <c r="N8312" s="211">
        <v>70173</v>
      </c>
      <c r="O8312" s="210" t="s">
        <v>6616</v>
      </c>
    </row>
    <row r="8313" spans="1:15" x14ac:dyDescent="0.2">
      <c r="A8313" s="210" t="s">
        <v>31223</v>
      </c>
      <c r="B8313" s="210" t="s">
        <v>5639</v>
      </c>
      <c r="C8313" s="210" t="s">
        <v>31224</v>
      </c>
      <c r="D8313" s="211">
        <v>70173</v>
      </c>
      <c r="E8313" s="210" t="s">
        <v>6616</v>
      </c>
      <c r="F8313" s="210" t="s">
        <v>31225</v>
      </c>
      <c r="G8313" s="210" t="s">
        <v>31226</v>
      </c>
      <c r="H8313" s="210" t="s">
        <v>7834</v>
      </c>
      <c r="I8313" s="210" t="s">
        <v>32239</v>
      </c>
      <c r="J8313" s="210" t="s">
        <v>32240</v>
      </c>
      <c r="K8313" s="210" t="s">
        <v>32241</v>
      </c>
      <c r="L8313" s="210" t="s">
        <v>32235</v>
      </c>
      <c r="M8313" s="210" t="s">
        <v>3533</v>
      </c>
      <c r="N8313" s="211">
        <v>70173</v>
      </c>
      <c r="O8313" s="210" t="s">
        <v>6616</v>
      </c>
    </row>
    <row r="8314" spans="1:15" x14ac:dyDescent="0.2">
      <c r="A8314" s="210" t="s">
        <v>31223</v>
      </c>
      <c r="B8314" s="210" t="s">
        <v>5639</v>
      </c>
      <c r="C8314" s="210" t="s">
        <v>31224</v>
      </c>
      <c r="D8314" s="211">
        <v>70173</v>
      </c>
      <c r="E8314" s="210" t="s">
        <v>6616</v>
      </c>
      <c r="F8314" s="210" t="s">
        <v>31225</v>
      </c>
      <c r="G8314" s="210" t="s">
        <v>31226</v>
      </c>
      <c r="H8314" s="210" t="s">
        <v>7834</v>
      </c>
      <c r="I8314" s="210" t="s">
        <v>32242</v>
      </c>
      <c r="J8314" s="210" t="s">
        <v>32243</v>
      </c>
      <c r="K8314" s="210" t="s">
        <v>32244</v>
      </c>
      <c r="L8314" s="210" t="s">
        <v>32235</v>
      </c>
      <c r="M8314" s="210" t="s">
        <v>3533</v>
      </c>
      <c r="N8314" s="211">
        <v>70173</v>
      </c>
      <c r="O8314" s="210" t="s">
        <v>6616</v>
      </c>
    </row>
    <row r="8315" spans="1:15" x14ac:dyDescent="0.2">
      <c r="A8315" s="210" t="s">
        <v>31223</v>
      </c>
      <c r="B8315" s="210" t="s">
        <v>5639</v>
      </c>
      <c r="C8315" s="210" t="s">
        <v>31224</v>
      </c>
      <c r="D8315" s="211">
        <v>70173</v>
      </c>
      <c r="E8315" s="210" t="s">
        <v>6616</v>
      </c>
      <c r="F8315" s="210" t="s">
        <v>31225</v>
      </c>
      <c r="G8315" s="210" t="s">
        <v>31226</v>
      </c>
      <c r="H8315" s="210" t="s">
        <v>7834</v>
      </c>
      <c r="I8315" s="210" t="s">
        <v>32245</v>
      </c>
      <c r="J8315" s="210" t="s">
        <v>32246</v>
      </c>
      <c r="K8315" s="210" t="s">
        <v>32247</v>
      </c>
      <c r="L8315" s="210" t="s">
        <v>32235</v>
      </c>
      <c r="M8315" s="210" t="s">
        <v>3533</v>
      </c>
      <c r="N8315" s="211">
        <v>70173</v>
      </c>
      <c r="O8315" s="210" t="s">
        <v>6616</v>
      </c>
    </row>
    <row r="8316" spans="1:15" x14ac:dyDescent="0.2">
      <c r="A8316" s="210" t="s">
        <v>31223</v>
      </c>
      <c r="B8316" s="210" t="s">
        <v>5639</v>
      </c>
      <c r="C8316" s="210" t="s">
        <v>31224</v>
      </c>
      <c r="D8316" s="211">
        <v>70173</v>
      </c>
      <c r="E8316" s="210" t="s">
        <v>6616</v>
      </c>
      <c r="F8316" s="210" t="s">
        <v>31225</v>
      </c>
      <c r="G8316" s="210" t="s">
        <v>31226</v>
      </c>
      <c r="H8316" s="210" t="s">
        <v>7834</v>
      </c>
      <c r="I8316" s="210" t="s">
        <v>32248</v>
      </c>
      <c r="J8316" s="210" t="s">
        <v>32249</v>
      </c>
      <c r="K8316" s="210" t="s">
        <v>32250</v>
      </c>
      <c r="L8316" s="210" t="s">
        <v>32235</v>
      </c>
      <c r="M8316" s="210" t="s">
        <v>3533</v>
      </c>
      <c r="N8316" s="211">
        <v>70173</v>
      </c>
      <c r="O8316" s="210" t="s">
        <v>6616</v>
      </c>
    </row>
    <row r="8317" spans="1:15" x14ac:dyDescent="0.2">
      <c r="A8317" s="210" t="s">
        <v>31223</v>
      </c>
      <c r="B8317" s="210" t="s">
        <v>5639</v>
      </c>
      <c r="C8317" s="210" t="s">
        <v>31224</v>
      </c>
      <c r="D8317" s="211">
        <v>70173</v>
      </c>
      <c r="E8317" s="210" t="s">
        <v>6616</v>
      </c>
      <c r="F8317" s="210" t="s">
        <v>31225</v>
      </c>
      <c r="G8317" s="210" t="s">
        <v>31226</v>
      </c>
      <c r="H8317" s="210" t="s">
        <v>7834</v>
      </c>
      <c r="I8317" s="210" t="s">
        <v>32251</v>
      </c>
      <c r="J8317" s="210" t="s">
        <v>32252</v>
      </c>
      <c r="K8317" s="210" t="s">
        <v>32253</v>
      </c>
      <c r="L8317" s="210" t="s">
        <v>32235</v>
      </c>
      <c r="M8317" s="210" t="s">
        <v>3533</v>
      </c>
      <c r="N8317" s="211">
        <v>70173</v>
      </c>
      <c r="O8317" s="210" t="s">
        <v>6616</v>
      </c>
    </row>
    <row r="8318" spans="1:15" x14ac:dyDescent="0.2">
      <c r="A8318" s="210" t="s">
        <v>31223</v>
      </c>
      <c r="B8318" s="210" t="s">
        <v>5639</v>
      </c>
      <c r="C8318" s="210" t="s">
        <v>31224</v>
      </c>
      <c r="D8318" s="211">
        <v>70173</v>
      </c>
      <c r="E8318" s="210" t="s">
        <v>6616</v>
      </c>
      <c r="F8318" s="210" t="s">
        <v>31225</v>
      </c>
      <c r="G8318" s="210" t="s">
        <v>31226</v>
      </c>
      <c r="H8318" s="210" t="s">
        <v>7834</v>
      </c>
      <c r="I8318" s="210" t="s">
        <v>32254</v>
      </c>
      <c r="J8318" s="210" t="s">
        <v>32255</v>
      </c>
      <c r="K8318" s="210" t="s">
        <v>32256</v>
      </c>
      <c r="L8318" s="210" t="s">
        <v>32235</v>
      </c>
      <c r="M8318" s="210" t="s">
        <v>3533</v>
      </c>
      <c r="N8318" s="211">
        <v>70173</v>
      </c>
      <c r="O8318" s="210" t="s">
        <v>6616</v>
      </c>
    </row>
    <row r="8319" spans="1:15" x14ac:dyDescent="0.2">
      <c r="A8319" s="210" t="s">
        <v>31223</v>
      </c>
      <c r="B8319" s="210" t="s">
        <v>5639</v>
      </c>
      <c r="C8319" s="210" t="s">
        <v>31224</v>
      </c>
      <c r="D8319" s="211">
        <v>70173</v>
      </c>
      <c r="E8319" s="210" t="s">
        <v>6616</v>
      </c>
      <c r="F8319" s="210" t="s">
        <v>31225</v>
      </c>
      <c r="G8319" s="210" t="s">
        <v>31226</v>
      </c>
      <c r="H8319" s="210" t="s">
        <v>7834</v>
      </c>
      <c r="I8319" s="210" t="s">
        <v>32257</v>
      </c>
      <c r="J8319" s="210" t="s">
        <v>32258</v>
      </c>
      <c r="K8319" s="210" t="s">
        <v>32259</v>
      </c>
      <c r="L8319" s="210" t="s">
        <v>32235</v>
      </c>
      <c r="M8319" s="210" t="s">
        <v>3533</v>
      </c>
      <c r="N8319" s="211">
        <v>70173</v>
      </c>
      <c r="O8319" s="210" t="s">
        <v>6616</v>
      </c>
    </row>
    <row r="8320" spans="1:15" x14ac:dyDescent="0.2">
      <c r="A8320" s="210" t="s">
        <v>31223</v>
      </c>
      <c r="B8320" s="210" t="s">
        <v>5639</v>
      </c>
      <c r="C8320" s="210" t="s">
        <v>31224</v>
      </c>
      <c r="D8320" s="211">
        <v>70173</v>
      </c>
      <c r="E8320" s="210" t="s">
        <v>6616</v>
      </c>
      <c r="F8320" s="210" t="s">
        <v>31225</v>
      </c>
      <c r="G8320" s="210" t="s">
        <v>31226</v>
      </c>
      <c r="H8320" s="210" t="s">
        <v>7834</v>
      </c>
      <c r="I8320" s="210" t="s">
        <v>32260</v>
      </c>
      <c r="J8320" s="210" t="s">
        <v>32261</v>
      </c>
      <c r="K8320" s="210" t="s">
        <v>32262</v>
      </c>
      <c r="L8320" s="210" t="s">
        <v>32235</v>
      </c>
      <c r="M8320" s="210" t="s">
        <v>3533</v>
      </c>
      <c r="N8320" s="211">
        <v>70173</v>
      </c>
      <c r="O8320" s="210" t="s">
        <v>6616</v>
      </c>
    </row>
    <row r="8321" spans="1:15" x14ac:dyDescent="0.2">
      <c r="A8321" s="210" t="s">
        <v>31223</v>
      </c>
      <c r="B8321" s="210" t="s">
        <v>5639</v>
      </c>
      <c r="C8321" s="210" t="s">
        <v>31224</v>
      </c>
      <c r="D8321" s="211">
        <v>70173</v>
      </c>
      <c r="E8321" s="210" t="s">
        <v>6616</v>
      </c>
      <c r="F8321" s="210" t="s">
        <v>31225</v>
      </c>
      <c r="G8321" s="210" t="s">
        <v>31226</v>
      </c>
      <c r="H8321" s="210" t="s">
        <v>7834</v>
      </c>
      <c r="I8321" s="210" t="s">
        <v>32263</v>
      </c>
      <c r="J8321" s="210" t="s">
        <v>32264</v>
      </c>
      <c r="K8321" s="210" t="s">
        <v>32265</v>
      </c>
      <c r="L8321" s="210" t="s">
        <v>32235</v>
      </c>
      <c r="M8321" s="210" t="s">
        <v>3533</v>
      </c>
      <c r="N8321" s="211">
        <v>70173</v>
      </c>
      <c r="O8321" s="210" t="s">
        <v>6616</v>
      </c>
    </row>
    <row r="8322" spans="1:15" x14ac:dyDescent="0.2">
      <c r="A8322" s="210" t="s">
        <v>31223</v>
      </c>
      <c r="B8322" s="210" t="s">
        <v>5639</v>
      </c>
      <c r="C8322" s="210" t="s">
        <v>31224</v>
      </c>
      <c r="D8322" s="211">
        <v>70173</v>
      </c>
      <c r="E8322" s="210" t="s">
        <v>6616</v>
      </c>
      <c r="F8322" s="210" t="s">
        <v>31225</v>
      </c>
      <c r="G8322" s="210" t="s">
        <v>31226</v>
      </c>
      <c r="H8322" s="210" t="s">
        <v>7834</v>
      </c>
      <c r="I8322" s="210" t="s">
        <v>32266</v>
      </c>
      <c r="J8322" s="210" t="s">
        <v>32267</v>
      </c>
      <c r="K8322" s="210" t="s">
        <v>32268</v>
      </c>
      <c r="L8322" s="210" t="s">
        <v>32235</v>
      </c>
      <c r="M8322" s="210" t="s">
        <v>3533</v>
      </c>
      <c r="N8322" s="211">
        <v>70173</v>
      </c>
      <c r="O8322" s="210" t="s">
        <v>6616</v>
      </c>
    </row>
    <row r="8323" spans="1:15" x14ac:dyDescent="0.2">
      <c r="A8323" s="210" t="s">
        <v>31223</v>
      </c>
      <c r="B8323" s="210" t="s">
        <v>5639</v>
      </c>
      <c r="C8323" s="210" t="s">
        <v>31224</v>
      </c>
      <c r="D8323" s="211">
        <v>70173</v>
      </c>
      <c r="E8323" s="210" t="s">
        <v>6616</v>
      </c>
      <c r="F8323" s="210" t="s">
        <v>31225</v>
      </c>
      <c r="G8323" s="210" t="s">
        <v>31226</v>
      </c>
      <c r="H8323" s="210" t="s">
        <v>7834</v>
      </c>
      <c r="I8323" s="210" t="s">
        <v>32269</v>
      </c>
      <c r="J8323" s="210" t="s">
        <v>32270</v>
      </c>
      <c r="K8323" s="210" t="s">
        <v>32271</v>
      </c>
      <c r="L8323" s="210" t="s">
        <v>32235</v>
      </c>
      <c r="M8323" s="210" t="s">
        <v>3533</v>
      </c>
      <c r="N8323" s="211">
        <v>70173</v>
      </c>
      <c r="O8323" s="210" t="s">
        <v>6616</v>
      </c>
    </row>
    <row r="8324" spans="1:15" x14ac:dyDescent="0.2">
      <c r="A8324" s="210" t="s">
        <v>31223</v>
      </c>
      <c r="B8324" s="210" t="s">
        <v>5639</v>
      </c>
      <c r="C8324" s="210" t="s">
        <v>31224</v>
      </c>
      <c r="D8324" s="211">
        <v>70173</v>
      </c>
      <c r="E8324" s="210" t="s">
        <v>6616</v>
      </c>
      <c r="F8324" s="210" t="s">
        <v>31225</v>
      </c>
      <c r="G8324" s="210" t="s">
        <v>31226</v>
      </c>
      <c r="H8324" s="210" t="s">
        <v>7834</v>
      </c>
      <c r="I8324" s="210" t="s">
        <v>32272</v>
      </c>
      <c r="J8324" s="210" t="s">
        <v>32273</v>
      </c>
      <c r="K8324" s="210" t="s">
        <v>32274</v>
      </c>
      <c r="L8324" s="210" t="s">
        <v>32235</v>
      </c>
      <c r="M8324" s="210" t="s">
        <v>3533</v>
      </c>
      <c r="N8324" s="211">
        <v>70173</v>
      </c>
      <c r="O8324" s="210" t="s">
        <v>6616</v>
      </c>
    </row>
    <row r="8325" spans="1:15" x14ac:dyDescent="0.2">
      <c r="A8325" s="210" t="s">
        <v>31223</v>
      </c>
      <c r="B8325" s="210" t="s">
        <v>5639</v>
      </c>
      <c r="C8325" s="210" t="s">
        <v>31224</v>
      </c>
      <c r="D8325" s="211">
        <v>70173</v>
      </c>
      <c r="E8325" s="210" t="s">
        <v>6616</v>
      </c>
      <c r="F8325" s="210" t="s">
        <v>31225</v>
      </c>
      <c r="G8325" s="210" t="s">
        <v>31226</v>
      </c>
      <c r="H8325" s="210" t="s">
        <v>7834</v>
      </c>
      <c r="I8325" s="210" t="s">
        <v>32275</v>
      </c>
      <c r="J8325" s="210" t="s">
        <v>32276</v>
      </c>
      <c r="K8325" s="210" t="s">
        <v>32277</v>
      </c>
      <c r="L8325" s="210" t="s">
        <v>32235</v>
      </c>
      <c r="M8325" s="210" t="s">
        <v>3533</v>
      </c>
      <c r="N8325" s="211">
        <v>70173</v>
      </c>
      <c r="O8325" s="210" t="s">
        <v>6616</v>
      </c>
    </row>
    <row r="8326" spans="1:15" x14ac:dyDescent="0.2">
      <c r="A8326" s="210" t="s">
        <v>31223</v>
      </c>
      <c r="B8326" s="210" t="s">
        <v>5639</v>
      </c>
      <c r="C8326" s="210" t="s">
        <v>31224</v>
      </c>
      <c r="D8326" s="211">
        <v>70173</v>
      </c>
      <c r="E8326" s="210" t="s">
        <v>6616</v>
      </c>
      <c r="F8326" s="210" t="s">
        <v>31225</v>
      </c>
      <c r="G8326" s="210" t="s">
        <v>31226</v>
      </c>
      <c r="H8326" s="210" t="s">
        <v>7834</v>
      </c>
      <c r="I8326" s="210" t="s">
        <v>32278</v>
      </c>
      <c r="J8326" s="210" t="s">
        <v>32279</v>
      </c>
      <c r="K8326" s="210" t="s">
        <v>32280</v>
      </c>
      <c r="L8326" s="210" t="s">
        <v>32235</v>
      </c>
      <c r="M8326" s="210" t="s">
        <v>3533</v>
      </c>
      <c r="N8326" s="211">
        <v>70173</v>
      </c>
      <c r="O8326" s="210" t="s">
        <v>6616</v>
      </c>
    </row>
    <row r="8327" spans="1:15" x14ac:dyDescent="0.2">
      <c r="A8327" s="210" t="s">
        <v>31223</v>
      </c>
      <c r="B8327" s="210" t="s">
        <v>5639</v>
      </c>
      <c r="C8327" s="210" t="s">
        <v>31224</v>
      </c>
      <c r="D8327" s="211">
        <v>70173</v>
      </c>
      <c r="E8327" s="210" t="s">
        <v>6616</v>
      </c>
      <c r="F8327" s="210" t="s">
        <v>31225</v>
      </c>
      <c r="G8327" s="210" t="s">
        <v>31226</v>
      </c>
      <c r="H8327" s="210" t="s">
        <v>7834</v>
      </c>
      <c r="I8327" s="210" t="s">
        <v>32281</v>
      </c>
      <c r="J8327" s="210" t="s">
        <v>32282</v>
      </c>
      <c r="K8327" s="210" t="s">
        <v>32283</v>
      </c>
      <c r="L8327" s="210" t="s">
        <v>32235</v>
      </c>
      <c r="M8327" s="210" t="s">
        <v>3533</v>
      </c>
      <c r="N8327" s="211">
        <v>70173</v>
      </c>
      <c r="O8327" s="210" t="s">
        <v>6616</v>
      </c>
    </row>
    <row r="8328" spans="1:15" x14ac:dyDescent="0.2">
      <c r="A8328" s="210" t="s">
        <v>31223</v>
      </c>
      <c r="B8328" s="210" t="s">
        <v>5639</v>
      </c>
      <c r="C8328" s="210" t="s">
        <v>31224</v>
      </c>
      <c r="D8328" s="211">
        <v>70173</v>
      </c>
      <c r="E8328" s="210" t="s">
        <v>6616</v>
      </c>
      <c r="F8328" s="210" t="s">
        <v>31225</v>
      </c>
      <c r="G8328" s="210" t="s">
        <v>31226</v>
      </c>
      <c r="H8328" s="210" t="s">
        <v>7834</v>
      </c>
      <c r="I8328" s="210" t="s">
        <v>32284</v>
      </c>
      <c r="J8328" s="210" t="s">
        <v>32285</v>
      </c>
      <c r="K8328" s="210" t="s">
        <v>32286</v>
      </c>
      <c r="L8328" s="210" t="s">
        <v>32235</v>
      </c>
      <c r="M8328" s="210" t="s">
        <v>3533</v>
      </c>
      <c r="N8328" s="211">
        <v>70173</v>
      </c>
      <c r="O8328" s="210" t="s">
        <v>6616</v>
      </c>
    </row>
    <row r="8329" spans="1:15" x14ac:dyDescent="0.2">
      <c r="A8329" s="210" t="s">
        <v>31223</v>
      </c>
      <c r="B8329" s="210" t="s">
        <v>5639</v>
      </c>
      <c r="C8329" s="210" t="s">
        <v>31224</v>
      </c>
      <c r="D8329" s="211">
        <v>70173</v>
      </c>
      <c r="E8329" s="210" t="s">
        <v>6616</v>
      </c>
      <c r="F8329" s="210" t="s">
        <v>31225</v>
      </c>
      <c r="G8329" s="210" t="s">
        <v>31226</v>
      </c>
      <c r="H8329" s="210" t="s">
        <v>7834</v>
      </c>
      <c r="I8329" s="210" t="s">
        <v>32287</v>
      </c>
      <c r="J8329" s="210" t="s">
        <v>32288</v>
      </c>
      <c r="K8329" s="210" t="s">
        <v>32289</v>
      </c>
      <c r="L8329" s="210" t="s">
        <v>32235</v>
      </c>
      <c r="M8329" s="210" t="s">
        <v>3533</v>
      </c>
      <c r="N8329" s="211">
        <v>70173</v>
      </c>
      <c r="O8329" s="210" t="s">
        <v>6616</v>
      </c>
    </row>
    <row r="8330" spans="1:15" x14ac:dyDescent="0.2">
      <c r="A8330" s="210" t="s">
        <v>31223</v>
      </c>
      <c r="B8330" s="210" t="s">
        <v>5639</v>
      </c>
      <c r="C8330" s="210" t="s">
        <v>31224</v>
      </c>
      <c r="D8330" s="211">
        <v>70173</v>
      </c>
      <c r="E8330" s="210" t="s">
        <v>6616</v>
      </c>
      <c r="F8330" s="210" t="s">
        <v>31225</v>
      </c>
      <c r="G8330" s="210" t="s">
        <v>31226</v>
      </c>
      <c r="H8330" s="210" t="s">
        <v>7834</v>
      </c>
      <c r="I8330" s="210" t="s">
        <v>32290</v>
      </c>
      <c r="J8330" s="210" t="s">
        <v>32291</v>
      </c>
      <c r="K8330" s="210" t="s">
        <v>32292</v>
      </c>
      <c r="L8330" s="210" t="s">
        <v>32235</v>
      </c>
      <c r="M8330" s="210" t="s">
        <v>3533</v>
      </c>
      <c r="N8330" s="211">
        <v>70173</v>
      </c>
      <c r="O8330" s="210" t="s">
        <v>6616</v>
      </c>
    </row>
    <row r="8331" spans="1:15" x14ac:dyDescent="0.2">
      <c r="A8331" s="210" t="s">
        <v>31223</v>
      </c>
      <c r="B8331" s="210" t="s">
        <v>5639</v>
      </c>
      <c r="C8331" s="210" t="s">
        <v>31224</v>
      </c>
      <c r="D8331" s="211">
        <v>70173</v>
      </c>
      <c r="E8331" s="210" t="s">
        <v>6616</v>
      </c>
      <c r="F8331" s="210" t="s">
        <v>31225</v>
      </c>
      <c r="G8331" s="210" t="s">
        <v>31226</v>
      </c>
      <c r="H8331" s="210" t="s">
        <v>7834</v>
      </c>
      <c r="I8331" s="210" t="s">
        <v>32293</v>
      </c>
      <c r="J8331" s="210" t="s">
        <v>32294</v>
      </c>
      <c r="K8331" s="210" t="s">
        <v>32295</v>
      </c>
      <c r="L8331" s="210" t="s">
        <v>32235</v>
      </c>
      <c r="M8331" s="210" t="s">
        <v>3533</v>
      </c>
      <c r="N8331" s="211">
        <v>70173</v>
      </c>
      <c r="O8331" s="210" t="s">
        <v>6616</v>
      </c>
    </row>
    <row r="8332" spans="1:15" x14ac:dyDescent="0.2">
      <c r="A8332" s="210" t="s">
        <v>31223</v>
      </c>
      <c r="B8332" s="210" t="s">
        <v>5639</v>
      </c>
      <c r="C8332" s="210" t="s">
        <v>31224</v>
      </c>
      <c r="D8332" s="211">
        <v>70173</v>
      </c>
      <c r="E8332" s="210" t="s">
        <v>6616</v>
      </c>
      <c r="F8332" s="210" t="s">
        <v>31225</v>
      </c>
      <c r="G8332" s="210" t="s">
        <v>31226</v>
      </c>
      <c r="H8332" s="210" t="s">
        <v>7834</v>
      </c>
      <c r="I8332" s="210" t="s">
        <v>32296</v>
      </c>
      <c r="J8332" s="210" t="s">
        <v>32297</v>
      </c>
      <c r="K8332" s="210" t="s">
        <v>32298</v>
      </c>
      <c r="L8332" s="210" t="s">
        <v>32235</v>
      </c>
      <c r="M8332" s="210" t="s">
        <v>3533</v>
      </c>
      <c r="N8332" s="211">
        <v>70173</v>
      </c>
      <c r="O8332" s="210" t="s">
        <v>6616</v>
      </c>
    </row>
    <row r="8333" spans="1:15" x14ac:dyDescent="0.2">
      <c r="A8333" s="210" t="s">
        <v>31223</v>
      </c>
      <c r="B8333" s="210" t="s">
        <v>5639</v>
      </c>
      <c r="C8333" s="210" t="s">
        <v>31224</v>
      </c>
      <c r="D8333" s="211">
        <v>70173</v>
      </c>
      <c r="E8333" s="210" t="s">
        <v>6616</v>
      </c>
      <c r="F8333" s="210" t="s">
        <v>31225</v>
      </c>
      <c r="G8333" s="210" t="s">
        <v>31226</v>
      </c>
      <c r="H8333" s="210" t="s">
        <v>7834</v>
      </c>
      <c r="I8333" s="210" t="s">
        <v>32299</v>
      </c>
      <c r="J8333" s="210" t="s">
        <v>32300</v>
      </c>
      <c r="K8333" s="210" t="s">
        <v>32301</v>
      </c>
      <c r="L8333" s="210" t="s">
        <v>32235</v>
      </c>
      <c r="M8333" s="210" t="s">
        <v>3533</v>
      </c>
      <c r="N8333" s="211">
        <v>70173</v>
      </c>
      <c r="O8333" s="210" t="s">
        <v>6616</v>
      </c>
    </row>
    <row r="8334" spans="1:15" x14ac:dyDescent="0.2">
      <c r="A8334" s="210" t="s">
        <v>31223</v>
      </c>
      <c r="B8334" s="210" t="s">
        <v>5639</v>
      </c>
      <c r="C8334" s="210" t="s">
        <v>31224</v>
      </c>
      <c r="D8334" s="211">
        <v>70173</v>
      </c>
      <c r="E8334" s="210" t="s">
        <v>6616</v>
      </c>
      <c r="F8334" s="210" t="s">
        <v>31225</v>
      </c>
      <c r="G8334" s="210" t="s">
        <v>31226</v>
      </c>
      <c r="H8334" s="210" t="s">
        <v>7834</v>
      </c>
      <c r="I8334" s="210" t="s">
        <v>32302</v>
      </c>
      <c r="J8334" s="210" t="s">
        <v>32303</v>
      </c>
      <c r="K8334" s="210" t="s">
        <v>32304</v>
      </c>
      <c r="L8334" s="210" t="s">
        <v>32235</v>
      </c>
      <c r="M8334" s="210" t="s">
        <v>3533</v>
      </c>
      <c r="N8334" s="211">
        <v>70173</v>
      </c>
      <c r="O8334" s="210" t="s">
        <v>6616</v>
      </c>
    </row>
    <row r="8335" spans="1:15" x14ac:dyDescent="0.2">
      <c r="A8335" s="210" t="s">
        <v>31223</v>
      </c>
      <c r="B8335" s="210" t="s">
        <v>5639</v>
      </c>
      <c r="C8335" s="210" t="s">
        <v>31224</v>
      </c>
      <c r="D8335" s="211">
        <v>70173</v>
      </c>
      <c r="E8335" s="210" t="s">
        <v>6616</v>
      </c>
      <c r="F8335" s="210" t="s">
        <v>31225</v>
      </c>
      <c r="G8335" s="210" t="s">
        <v>31226</v>
      </c>
      <c r="H8335" s="210" t="s">
        <v>7834</v>
      </c>
      <c r="I8335" s="210" t="s">
        <v>32305</v>
      </c>
      <c r="J8335" s="210" t="s">
        <v>32306</v>
      </c>
      <c r="K8335" s="210" t="s">
        <v>32307</v>
      </c>
      <c r="L8335" s="210" t="s">
        <v>32235</v>
      </c>
      <c r="M8335" s="210" t="s">
        <v>3533</v>
      </c>
      <c r="N8335" s="211">
        <v>70173</v>
      </c>
      <c r="O8335" s="210" t="s">
        <v>6616</v>
      </c>
    </row>
    <row r="8336" spans="1:15" x14ac:dyDescent="0.2">
      <c r="A8336" s="210" t="s">
        <v>31223</v>
      </c>
      <c r="B8336" s="210" t="s">
        <v>5639</v>
      </c>
      <c r="C8336" s="210" t="s">
        <v>31224</v>
      </c>
      <c r="D8336" s="211">
        <v>70173</v>
      </c>
      <c r="E8336" s="210" t="s">
        <v>6616</v>
      </c>
      <c r="F8336" s="210" t="s">
        <v>31225</v>
      </c>
      <c r="G8336" s="210" t="s">
        <v>31226</v>
      </c>
      <c r="H8336" s="210" t="s">
        <v>7834</v>
      </c>
      <c r="I8336" s="210" t="s">
        <v>32308</v>
      </c>
      <c r="J8336" s="210" t="s">
        <v>32309</v>
      </c>
      <c r="K8336" s="210" t="s">
        <v>32310</v>
      </c>
      <c r="L8336" s="210" t="s">
        <v>32235</v>
      </c>
      <c r="M8336" s="210" t="s">
        <v>3533</v>
      </c>
      <c r="N8336" s="211">
        <v>70173</v>
      </c>
      <c r="O8336" s="210" t="s">
        <v>6616</v>
      </c>
    </row>
    <row r="8337" spans="1:15" x14ac:dyDescent="0.2">
      <c r="A8337" s="210" t="s">
        <v>31223</v>
      </c>
      <c r="B8337" s="210" t="s">
        <v>5639</v>
      </c>
      <c r="C8337" s="210" t="s">
        <v>31224</v>
      </c>
      <c r="D8337" s="211">
        <v>70173</v>
      </c>
      <c r="E8337" s="210" t="s">
        <v>6616</v>
      </c>
      <c r="F8337" s="210" t="s">
        <v>31225</v>
      </c>
      <c r="G8337" s="210" t="s">
        <v>31226</v>
      </c>
      <c r="H8337" s="210" t="s">
        <v>7834</v>
      </c>
      <c r="I8337" s="210" t="s">
        <v>32311</v>
      </c>
      <c r="J8337" s="210" t="s">
        <v>32312</v>
      </c>
      <c r="K8337" s="210" t="s">
        <v>32313</v>
      </c>
      <c r="L8337" s="210" t="s">
        <v>32235</v>
      </c>
      <c r="M8337" s="210" t="s">
        <v>3533</v>
      </c>
      <c r="N8337" s="211">
        <v>70173</v>
      </c>
      <c r="O8337" s="210" t="s">
        <v>6616</v>
      </c>
    </row>
    <row r="8338" spans="1:15" x14ac:dyDescent="0.2">
      <c r="A8338" s="210" t="s">
        <v>31223</v>
      </c>
      <c r="B8338" s="210" t="s">
        <v>5639</v>
      </c>
      <c r="C8338" s="210" t="s">
        <v>31224</v>
      </c>
      <c r="D8338" s="211">
        <v>70173</v>
      </c>
      <c r="E8338" s="210" t="s">
        <v>6616</v>
      </c>
      <c r="F8338" s="210" t="s">
        <v>31225</v>
      </c>
      <c r="G8338" s="210" t="s">
        <v>31226</v>
      </c>
      <c r="H8338" s="210" t="s">
        <v>7834</v>
      </c>
      <c r="I8338" s="210" t="s">
        <v>32314</v>
      </c>
      <c r="J8338" s="210" t="s">
        <v>32315</v>
      </c>
      <c r="K8338" s="210" t="s">
        <v>32316</v>
      </c>
      <c r="L8338" s="210" t="s">
        <v>32235</v>
      </c>
      <c r="M8338" s="210" t="s">
        <v>3533</v>
      </c>
      <c r="N8338" s="211">
        <v>70173</v>
      </c>
      <c r="O8338" s="210" t="s">
        <v>6616</v>
      </c>
    </row>
    <row r="8339" spans="1:15" x14ac:dyDescent="0.2">
      <c r="A8339" s="210" t="s">
        <v>31223</v>
      </c>
      <c r="B8339" s="210" t="s">
        <v>5639</v>
      </c>
      <c r="C8339" s="210" t="s">
        <v>31224</v>
      </c>
      <c r="D8339" s="211">
        <v>70173</v>
      </c>
      <c r="E8339" s="210" t="s">
        <v>6616</v>
      </c>
      <c r="F8339" s="210" t="s">
        <v>31225</v>
      </c>
      <c r="G8339" s="210" t="s">
        <v>31226</v>
      </c>
      <c r="H8339" s="210" t="s">
        <v>7834</v>
      </c>
      <c r="I8339" s="210" t="s">
        <v>32317</v>
      </c>
      <c r="J8339" s="210" t="s">
        <v>32318</v>
      </c>
      <c r="K8339" s="210" t="s">
        <v>32319</v>
      </c>
      <c r="L8339" s="210" t="s">
        <v>32235</v>
      </c>
      <c r="M8339" s="210" t="s">
        <v>3533</v>
      </c>
      <c r="N8339" s="211">
        <v>70173</v>
      </c>
      <c r="O8339" s="210" t="s">
        <v>6616</v>
      </c>
    </row>
    <row r="8340" spans="1:15" x14ac:dyDescent="0.2">
      <c r="A8340" s="210" t="s">
        <v>31223</v>
      </c>
      <c r="B8340" s="210" t="s">
        <v>5639</v>
      </c>
      <c r="C8340" s="210" t="s">
        <v>31224</v>
      </c>
      <c r="D8340" s="211">
        <v>70173</v>
      </c>
      <c r="E8340" s="210" t="s">
        <v>6616</v>
      </c>
      <c r="F8340" s="210" t="s">
        <v>31225</v>
      </c>
      <c r="G8340" s="210" t="s">
        <v>31226</v>
      </c>
      <c r="H8340" s="210" t="s">
        <v>7834</v>
      </c>
      <c r="I8340" s="210" t="s">
        <v>32320</v>
      </c>
      <c r="J8340" s="210" t="s">
        <v>32321</v>
      </c>
      <c r="K8340" s="210" t="s">
        <v>32322</v>
      </c>
      <c r="L8340" s="210" t="s">
        <v>32235</v>
      </c>
      <c r="M8340" s="210" t="s">
        <v>3533</v>
      </c>
      <c r="N8340" s="211">
        <v>70173</v>
      </c>
      <c r="O8340" s="210" t="s">
        <v>6616</v>
      </c>
    </row>
    <row r="8341" spans="1:15" x14ac:dyDescent="0.2">
      <c r="A8341" s="210" t="s">
        <v>31223</v>
      </c>
      <c r="B8341" s="210" t="s">
        <v>5639</v>
      </c>
      <c r="C8341" s="210" t="s">
        <v>31224</v>
      </c>
      <c r="D8341" s="211">
        <v>70173</v>
      </c>
      <c r="E8341" s="210" t="s">
        <v>6616</v>
      </c>
      <c r="F8341" s="210" t="s">
        <v>31225</v>
      </c>
      <c r="G8341" s="210" t="s">
        <v>31226</v>
      </c>
      <c r="H8341" s="210" t="s">
        <v>7834</v>
      </c>
      <c r="I8341" s="210" t="s">
        <v>32323</v>
      </c>
      <c r="J8341" s="210" t="s">
        <v>32324</v>
      </c>
      <c r="K8341" s="210" t="s">
        <v>32325</v>
      </c>
      <c r="L8341" s="210" t="s">
        <v>32235</v>
      </c>
      <c r="M8341" s="210" t="s">
        <v>3533</v>
      </c>
      <c r="N8341" s="211">
        <v>70173</v>
      </c>
      <c r="O8341" s="210" t="s">
        <v>6616</v>
      </c>
    </row>
    <row r="8342" spans="1:15" x14ac:dyDescent="0.2">
      <c r="A8342" s="210" t="s">
        <v>31223</v>
      </c>
      <c r="B8342" s="210" t="s">
        <v>5639</v>
      </c>
      <c r="C8342" s="210" t="s">
        <v>31224</v>
      </c>
      <c r="D8342" s="211">
        <v>70173</v>
      </c>
      <c r="E8342" s="210" t="s">
        <v>6616</v>
      </c>
      <c r="F8342" s="210" t="s">
        <v>31225</v>
      </c>
      <c r="G8342" s="210" t="s">
        <v>31226</v>
      </c>
      <c r="H8342" s="210" t="s">
        <v>7834</v>
      </c>
      <c r="I8342" s="210" t="s">
        <v>32326</v>
      </c>
      <c r="J8342" s="210" t="s">
        <v>32327</v>
      </c>
      <c r="K8342" s="210" t="s">
        <v>32328</v>
      </c>
      <c r="L8342" s="210" t="s">
        <v>32235</v>
      </c>
      <c r="M8342" s="210" t="s">
        <v>3533</v>
      </c>
      <c r="N8342" s="211">
        <v>70173</v>
      </c>
      <c r="O8342" s="210" t="s">
        <v>6616</v>
      </c>
    </row>
    <row r="8343" spans="1:15" x14ac:dyDescent="0.2">
      <c r="A8343" s="210" t="s">
        <v>31223</v>
      </c>
      <c r="B8343" s="210" t="s">
        <v>5639</v>
      </c>
      <c r="C8343" s="210" t="s">
        <v>31224</v>
      </c>
      <c r="D8343" s="211">
        <v>70173</v>
      </c>
      <c r="E8343" s="210" t="s">
        <v>6616</v>
      </c>
      <c r="F8343" s="210" t="s">
        <v>31225</v>
      </c>
      <c r="G8343" s="210" t="s">
        <v>31226</v>
      </c>
      <c r="H8343" s="210" t="s">
        <v>7834</v>
      </c>
      <c r="I8343" s="210" t="s">
        <v>32329</v>
      </c>
      <c r="J8343" s="210" t="s">
        <v>32330</v>
      </c>
      <c r="K8343" s="210" t="s">
        <v>32331</v>
      </c>
      <c r="L8343" s="210" t="s">
        <v>32235</v>
      </c>
      <c r="M8343" s="210" t="s">
        <v>3533</v>
      </c>
      <c r="N8343" s="211">
        <v>70173</v>
      </c>
      <c r="O8343" s="210" t="s">
        <v>6616</v>
      </c>
    </row>
    <row r="8344" spans="1:15" x14ac:dyDescent="0.2">
      <c r="A8344" s="210" t="s">
        <v>31223</v>
      </c>
      <c r="B8344" s="210" t="s">
        <v>5639</v>
      </c>
      <c r="C8344" s="210" t="s">
        <v>31224</v>
      </c>
      <c r="D8344" s="211">
        <v>70173</v>
      </c>
      <c r="E8344" s="210" t="s">
        <v>6616</v>
      </c>
      <c r="F8344" s="210" t="s">
        <v>31225</v>
      </c>
      <c r="G8344" s="210" t="s">
        <v>31226</v>
      </c>
      <c r="H8344" s="210" t="s">
        <v>7834</v>
      </c>
      <c r="I8344" s="210" t="s">
        <v>32332</v>
      </c>
      <c r="J8344" s="210" t="s">
        <v>32333</v>
      </c>
      <c r="K8344" s="210" t="s">
        <v>32334</v>
      </c>
      <c r="L8344" s="210" t="s">
        <v>32235</v>
      </c>
      <c r="M8344" s="210" t="s">
        <v>3533</v>
      </c>
      <c r="N8344" s="211">
        <v>70173</v>
      </c>
      <c r="O8344" s="210" t="s">
        <v>6616</v>
      </c>
    </row>
    <row r="8345" spans="1:15" x14ac:dyDescent="0.2">
      <c r="A8345" s="210" t="s">
        <v>31223</v>
      </c>
      <c r="B8345" s="210" t="s">
        <v>5639</v>
      </c>
      <c r="C8345" s="210" t="s">
        <v>31224</v>
      </c>
      <c r="D8345" s="211">
        <v>70173</v>
      </c>
      <c r="E8345" s="210" t="s">
        <v>6616</v>
      </c>
      <c r="F8345" s="210" t="s">
        <v>31225</v>
      </c>
      <c r="G8345" s="210" t="s">
        <v>31226</v>
      </c>
      <c r="H8345" s="210" t="s">
        <v>7834</v>
      </c>
      <c r="I8345" s="210" t="s">
        <v>32335</v>
      </c>
      <c r="J8345" s="210" t="s">
        <v>32336</v>
      </c>
      <c r="K8345" s="210" t="s">
        <v>32337</v>
      </c>
      <c r="L8345" s="210" t="s">
        <v>32235</v>
      </c>
      <c r="M8345" s="210" t="s">
        <v>3533</v>
      </c>
      <c r="N8345" s="211">
        <v>70173</v>
      </c>
      <c r="O8345" s="210" t="s">
        <v>6616</v>
      </c>
    </row>
    <row r="8346" spans="1:15" x14ac:dyDescent="0.2">
      <c r="A8346" s="210" t="s">
        <v>31223</v>
      </c>
      <c r="B8346" s="210" t="s">
        <v>5639</v>
      </c>
      <c r="C8346" s="210" t="s">
        <v>31224</v>
      </c>
      <c r="D8346" s="211">
        <v>70173</v>
      </c>
      <c r="E8346" s="210" t="s">
        <v>6616</v>
      </c>
      <c r="F8346" s="210" t="s">
        <v>31225</v>
      </c>
      <c r="G8346" s="210" t="s">
        <v>31226</v>
      </c>
      <c r="H8346" s="210" t="s">
        <v>7834</v>
      </c>
      <c r="I8346" s="210" t="s">
        <v>32338</v>
      </c>
      <c r="J8346" s="210" t="s">
        <v>32339</v>
      </c>
      <c r="K8346" s="210" t="s">
        <v>32340</v>
      </c>
      <c r="L8346" s="210" t="s">
        <v>32235</v>
      </c>
      <c r="M8346" s="210" t="s">
        <v>3533</v>
      </c>
      <c r="N8346" s="211">
        <v>70173</v>
      </c>
      <c r="O8346" s="210" t="s">
        <v>6616</v>
      </c>
    </row>
    <row r="8347" spans="1:15" x14ac:dyDescent="0.2">
      <c r="A8347" s="210" t="s">
        <v>31223</v>
      </c>
      <c r="B8347" s="210" t="s">
        <v>5639</v>
      </c>
      <c r="C8347" s="210" t="s">
        <v>31224</v>
      </c>
      <c r="D8347" s="211">
        <v>70173</v>
      </c>
      <c r="E8347" s="210" t="s">
        <v>6616</v>
      </c>
      <c r="F8347" s="210" t="s">
        <v>31225</v>
      </c>
      <c r="G8347" s="210" t="s">
        <v>31226</v>
      </c>
      <c r="H8347" s="210" t="s">
        <v>7834</v>
      </c>
      <c r="I8347" s="210" t="s">
        <v>32341</v>
      </c>
      <c r="J8347" s="210" t="s">
        <v>32342</v>
      </c>
      <c r="K8347" s="210" t="s">
        <v>32343</v>
      </c>
      <c r="L8347" s="210" t="s">
        <v>32235</v>
      </c>
      <c r="M8347" s="210" t="s">
        <v>3533</v>
      </c>
      <c r="N8347" s="211">
        <v>70173</v>
      </c>
      <c r="O8347" s="210" t="s">
        <v>6616</v>
      </c>
    </row>
    <row r="8348" spans="1:15" x14ac:dyDescent="0.2">
      <c r="A8348" s="210" t="s">
        <v>31223</v>
      </c>
      <c r="B8348" s="210" t="s">
        <v>5639</v>
      </c>
      <c r="C8348" s="210" t="s">
        <v>31224</v>
      </c>
      <c r="D8348" s="211">
        <v>70173</v>
      </c>
      <c r="E8348" s="210" t="s">
        <v>6616</v>
      </c>
      <c r="F8348" s="210" t="s">
        <v>31225</v>
      </c>
      <c r="G8348" s="210" t="s">
        <v>31226</v>
      </c>
      <c r="H8348" s="210" t="s">
        <v>7834</v>
      </c>
      <c r="I8348" s="210" t="s">
        <v>32344</v>
      </c>
      <c r="J8348" s="210" t="s">
        <v>32345</v>
      </c>
      <c r="K8348" s="210" t="s">
        <v>32346</v>
      </c>
      <c r="L8348" s="210" t="s">
        <v>32235</v>
      </c>
      <c r="M8348" s="210" t="s">
        <v>3533</v>
      </c>
      <c r="N8348" s="211">
        <v>70173</v>
      </c>
      <c r="O8348" s="210" t="s">
        <v>6616</v>
      </c>
    </row>
    <row r="8349" spans="1:15" x14ac:dyDescent="0.2">
      <c r="A8349" s="210" t="s">
        <v>31223</v>
      </c>
      <c r="B8349" s="210" t="s">
        <v>5639</v>
      </c>
      <c r="C8349" s="210" t="s">
        <v>31224</v>
      </c>
      <c r="D8349" s="211">
        <v>70173</v>
      </c>
      <c r="E8349" s="210" t="s">
        <v>6616</v>
      </c>
      <c r="F8349" s="210" t="s">
        <v>31225</v>
      </c>
      <c r="G8349" s="210" t="s">
        <v>31226</v>
      </c>
      <c r="H8349" s="210" t="s">
        <v>7834</v>
      </c>
      <c r="I8349" s="210" t="s">
        <v>32347</v>
      </c>
      <c r="J8349" s="210" t="s">
        <v>32348</v>
      </c>
      <c r="K8349" s="210" t="s">
        <v>32349</v>
      </c>
      <c r="L8349" s="210" t="s">
        <v>32235</v>
      </c>
      <c r="M8349" s="210" t="s">
        <v>3533</v>
      </c>
      <c r="N8349" s="211">
        <v>70173</v>
      </c>
      <c r="O8349" s="210" t="s">
        <v>6616</v>
      </c>
    </row>
    <row r="8350" spans="1:15" x14ac:dyDescent="0.2">
      <c r="A8350" s="210" t="s">
        <v>31223</v>
      </c>
      <c r="B8350" s="210" t="s">
        <v>5639</v>
      </c>
      <c r="C8350" s="210" t="s">
        <v>31224</v>
      </c>
      <c r="D8350" s="211">
        <v>70173</v>
      </c>
      <c r="E8350" s="210" t="s">
        <v>6616</v>
      </c>
      <c r="F8350" s="210" t="s">
        <v>31225</v>
      </c>
      <c r="G8350" s="210" t="s">
        <v>31226</v>
      </c>
      <c r="H8350" s="210" t="s">
        <v>7834</v>
      </c>
      <c r="I8350" s="210" t="s">
        <v>32350</v>
      </c>
      <c r="J8350" s="210" t="s">
        <v>32351</v>
      </c>
      <c r="K8350" s="210" t="s">
        <v>32352</v>
      </c>
      <c r="L8350" s="210" t="s">
        <v>32235</v>
      </c>
      <c r="M8350" s="210" t="s">
        <v>3533</v>
      </c>
      <c r="N8350" s="211">
        <v>70173</v>
      </c>
      <c r="O8350" s="210" t="s">
        <v>6616</v>
      </c>
    </row>
    <row r="8351" spans="1:15" x14ac:dyDescent="0.2">
      <c r="A8351" s="210" t="s">
        <v>31223</v>
      </c>
      <c r="B8351" s="210" t="s">
        <v>5639</v>
      </c>
      <c r="C8351" s="210" t="s">
        <v>31224</v>
      </c>
      <c r="D8351" s="211">
        <v>70173</v>
      </c>
      <c r="E8351" s="210" t="s">
        <v>6616</v>
      </c>
      <c r="F8351" s="210" t="s">
        <v>31225</v>
      </c>
      <c r="G8351" s="210" t="s">
        <v>31226</v>
      </c>
      <c r="H8351" s="210" t="s">
        <v>7834</v>
      </c>
      <c r="I8351" s="210" t="s">
        <v>32353</v>
      </c>
      <c r="J8351" s="210" t="s">
        <v>32354</v>
      </c>
      <c r="K8351" s="210" t="s">
        <v>32355</v>
      </c>
      <c r="L8351" s="210" t="s">
        <v>32235</v>
      </c>
      <c r="M8351" s="210" t="s">
        <v>3533</v>
      </c>
      <c r="N8351" s="211">
        <v>70173</v>
      </c>
      <c r="O8351" s="210" t="s">
        <v>6616</v>
      </c>
    </row>
    <row r="8352" spans="1:15" x14ac:dyDescent="0.2">
      <c r="A8352" s="210" t="s">
        <v>31223</v>
      </c>
      <c r="B8352" s="210" t="s">
        <v>5639</v>
      </c>
      <c r="C8352" s="210" t="s">
        <v>31224</v>
      </c>
      <c r="D8352" s="211">
        <v>70173</v>
      </c>
      <c r="E8352" s="210" t="s">
        <v>6616</v>
      </c>
      <c r="F8352" s="210" t="s">
        <v>31225</v>
      </c>
      <c r="G8352" s="210" t="s">
        <v>31226</v>
      </c>
      <c r="H8352" s="210" t="s">
        <v>7834</v>
      </c>
      <c r="I8352" s="210" t="s">
        <v>32356</v>
      </c>
      <c r="J8352" s="210" t="s">
        <v>32357</v>
      </c>
      <c r="K8352" s="210" t="s">
        <v>32358</v>
      </c>
      <c r="L8352" s="210" t="s">
        <v>32235</v>
      </c>
      <c r="M8352" s="210" t="s">
        <v>3533</v>
      </c>
      <c r="N8352" s="211">
        <v>70173</v>
      </c>
      <c r="O8352" s="210" t="s">
        <v>6616</v>
      </c>
    </row>
    <row r="8353" spans="1:15" x14ac:dyDescent="0.2">
      <c r="A8353" s="210" t="s">
        <v>31223</v>
      </c>
      <c r="B8353" s="210" t="s">
        <v>5639</v>
      </c>
      <c r="C8353" s="210" t="s">
        <v>31224</v>
      </c>
      <c r="D8353" s="211">
        <v>70173</v>
      </c>
      <c r="E8353" s="210" t="s">
        <v>6616</v>
      </c>
      <c r="F8353" s="210" t="s">
        <v>31225</v>
      </c>
      <c r="G8353" s="210" t="s">
        <v>31226</v>
      </c>
      <c r="H8353" s="210" t="s">
        <v>7834</v>
      </c>
      <c r="I8353" s="210" t="s">
        <v>32359</v>
      </c>
      <c r="J8353" s="210" t="s">
        <v>32360</v>
      </c>
      <c r="K8353" s="210" t="s">
        <v>32361</v>
      </c>
      <c r="L8353" s="210" t="s">
        <v>32235</v>
      </c>
      <c r="M8353" s="210" t="s">
        <v>3533</v>
      </c>
      <c r="N8353" s="211">
        <v>70173</v>
      </c>
      <c r="O8353" s="210" t="s">
        <v>6616</v>
      </c>
    </row>
    <row r="8354" spans="1:15" x14ac:dyDescent="0.2">
      <c r="A8354" s="210" t="s">
        <v>31223</v>
      </c>
      <c r="B8354" s="210" t="s">
        <v>5639</v>
      </c>
      <c r="C8354" s="210" t="s">
        <v>31224</v>
      </c>
      <c r="D8354" s="211">
        <v>70173</v>
      </c>
      <c r="E8354" s="210" t="s">
        <v>6616</v>
      </c>
      <c r="F8354" s="210" t="s">
        <v>31225</v>
      </c>
      <c r="G8354" s="210" t="s">
        <v>31226</v>
      </c>
      <c r="H8354" s="210" t="s">
        <v>7834</v>
      </c>
      <c r="I8354" s="210" t="s">
        <v>32362</v>
      </c>
      <c r="J8354" s="210" t="s">
        <v>32363</v>
      </c>
      <c r="K8354" s="210" t="s">
        <v>32364</v>
      </c>
      <c r="L8354" s="210" t="s">
        <v>32235</v>
      </c>
      <c r="M8354" s="210" t="s">
        <v>3533</v>
      </c>
      <c r="N8354" s="211">
        <v>70173</v>
      </c>
      <c r="O8354" s="210" t="s">
        <v>6616</v>
      </c>
    </row>
    <row r="8355" spans="1:15" x14ac:dyDescent="0.2">
      <c r="A8355" s="210" t="s">
        <v>31223</v>
      </c>
      <c r="B8355" s="210" t="s">
        <v>5639</v>
      </c>
      <c r="C8355" s="210" t="s">
        <v>31224</v>
      </c>
      <c r="D8355" s="211">
        <v>70173</v>
      </c>
      <c r="E8355" s="210" t="s">
        <v>6616</v>
      </c>
      <c r="F8355" s="210" t="s">
        <v>31225</v>
      </c>
      <c r="G8355" s="210" t="s">
        <v>31226</v>
      </c>
      <c r="H8355" s="210" t="s">
        <v>7834</v>
      </c>
      <c r="I8355" s="210" t="s">
        <v>32365</v>
      </c>
      <c r="J8355" s="210" t="s">
        <v>32366</v>
      </c>
      <c r="K8355" s="210" t="s">
        <v>32367</v>
      </c>
      <c r="L8355" s="210" t="s">
        <v>32235</v>
      </c>
      <c r="M8355" s="210" t="s">
        <v>3533</v>
      </c>
      <c r="N8355" s="211">
        <v>70173</v>
      </c>
      <c r="O8355" s="210" t="s">
        <v>6616</v>
      </c>
    </row>
    <row r="8356" spans="1:15" x14ac:dyDescent="0.2">
      <c r="A8356" s="210" t="s">
        <v>31223</v>
      </c>
      <c r="B8356" s="210" t="s">
        <v>5639</v>
      </c>
      <c r="C8356" s="210" t="s">
        <v>31224</v>
      </c>
      <c r="D8356" s="211">
        <v>70173</v>
      </c>
      <c r="E8356" s="210" t="s">
        <v>6616</v>
      </c>
      <c r="F8356" s="210" t="s">
        <v>31225</v>
      </c>
      <c r="G8356" s="210" t="s">
        <v>31226</v>
      </c>
      <c r="H8356" s="210" t="s">
        <v>7834</v>
      </c>
      <c r="I8356" s="210" t="s">
        <v>32368</v>
      </c>
      <c r="J8356" s="210" t="s">
        <v>32369</v>
      </c>
      <c r="K8356" s="210" t="s">
        <v>32370</v>
      </c>
      <c r="L8356" s="210" t="s">
        <v>32235</v>
      </c>
      <c r="M8356" s="210" t="s">
        <v>3533</v>
      </c>
      <c r="N8356" s="211">
        <v>70173</v>
      </c>
      <c r="O8356" s="210" t="s">
        <v>6616</v>
      </c>
    </row>
    <row r="8357" spans="1:15" x14ac:dyDescent="0.2">
      <c r="A8357" s="210" t="s">
        <v>31223</v>
      </c>
      <c r="B8357" s="210" t="s">
        <v>5639</v>
      </c>
      <c r="C8357" s="210" t="s">
        <v>31224</v>
      </c>
      <c r="D8357" s="211">
        <v>70173</v>
      </c>
      <c r="E8357" s="210" t="s">
        <v>6616</v>
      </c>
      <c r="F8357" s="210" t="s">
        <v>31225</v>
      </c>
      <c r="G8357" s="210" t="s">
        <v>31226</v>
      </c>
      <c r="H8357" s="210" t="s">
        <v>7834</v>
      </c>
      <c r="I8357" s="210" t="s">
        <v>32371</v>
      </c>
      <c r="J8357" s="210" t="s">
        <v>32372</v>
      </c>
      <c r="K8357" s="210" t="s">
        <v>32373</v>
      </c>
      <c r="L8357" s="210" t="s">
        <v>32235</v>
      </c>
      <c r="M8357" s="210" t="s">
        <v>3533</v>
      </c>
      <c r="N8357" s="211">
        <v>70173</v>
      </c>
      <c r="O8357" s="210" t="s">
        <v>6616</v>
      </c>
    </row>
    <row r="8358" spans="1:15" x14ac:dyDescent="0.2">
      <c r="A8358" s="210" t="s">
        <v>31223</v>
      </c>
      <c r="B8358" s="210" t="s">
        <v>5639</v>
      </c>
      <c r="C8358" s="210" t="s">
        <v>31224</v>
      </c>
      <c r="D8358" s="211">
        <v>70173</v>
      </c>
      <c r="E8358" s="210" t="s">
        <v>6616</v>
      </c>
      <c r="F8358" s="210" t="s">
        <v>31225</v>
      </c>
      <c r="G8358" s="210" t="s">
        <v>31226</v>
      </c>
      <c r="H8358" s="210" t="s">
        <v>7834</v>
      </c>
      <c r="I8358" s="210" t="s">
        <v>32374</v>
      </c>
      <c r="J8358" s="210" t="s">
        <v>32375</v>
      </c>
      <c r="K8358" s="210" t="s">
        <v>32376</v>
      </c>
      <c r="L8358" s="210" t="s">
        <v>32235</v>
      </c>
      <c r="M8358" s="210" t="s">
        <v>3533</v>
      </c>
      <c r="N8358" s="211">
        <v>70173</v>
      </c>
      <c r="O8358" s="210" t="s">
        <v>6616</v>
      </c>
    </row>
    <row r="8359" spans="1:15" x14ac:dyDescent="0.2">
      <c r="A8359" s="210" t="s">
        <v>31223</v>
      </c>
      <c r="B8359" s="210" t="s">
        <v>5639</v>
      </c>
      <c r="C8359" s="210" t="s">
        <v>31224</v>
      </c>
      <c r="D8359" s="211">
        <v>70173</v>
      </c>
      <c r="E8359" s="210" t="s">
        <v>6616</v>
      </c>
      <c r="F8359" s="210" t="s">
        <v>31225</v>
      </c>
      <c r="G8359" s="210" t="s">
        <v>31226</v>
      </c>
      <c r="H8359" s="210" t="s">
        <v>7834</v>
      </c>
      <c r="I8359" s="210" t="s">
        <v>32377</v>
      </c>
      <c r="J8359" s="210" t="s">
        <v>32378</v>
      </c>
      <c r="K8359" s="210" t="s">
        <v>32379</v>
      </c>
      <c r="L8359" s="210" t="s">
        <v>32235</v>
      </c>
      <c r="M8359" s="210" t="s">
        <v>3533</v>
      </c>
      <c r="N8359" s="211">
        <v>70173</v>
      </c>
      <c r="O8359" s="210" t="s">
        <v>6616</v>
      </c>
    </row>
    <row r="8360" spans="1:15" x14ac:dyDescent="0.2">
      <c r="A8360" s="210" t="s">
        <v>31223</v>
      </c>
      <c r="B8360" s="210" t="s">
        <v>5639</v>
      </c>
      <c r="C8360" s="210" t="s">
        <v>31224</v>
      </c>
      <c r="D8360" s="211">
        <v>70173</v>
      </c>
      <c r="E8360" s="210" t="s">
        <v>6616</v>
      </c>
      <c r="F8360" s="210" t="s">
        <v>31225</v>
      </c>
      <c r="G8360" s="210" t="s">
        <v>31226</v>
      </c>
      <c r="H8360" s="210" t="s">
        <v>7834</v>
      </c>
      <c r="I8360" s="210" t="s">
        <v>32380</v>
      </c>
      <c r="J8360" s="210" t="s">
        <v>32381</v>
      </c>
      <c r="K8360" s="210" t="s">
        <v>32382</v>
      </c>
      <c r="L8360" s="210" t="s">
        <v>32235</v>
      </c>
      <c r="M8360" s="210" t="s">
        <v>3533</v>
      </c>
      <c r="N8360" s="211">
        <v>70173</v>
      </c>
      <c r="O8360" s="210" t="s">
        <v>6616</v>
      </c>
    </row>
    <row r="8361" spans="1:15" x14ac:dyDescent="0.2">
      <c r="A8361" s="210" t="s">
        <v>31223</v>
      </c>
      <c r="B8361" s="210" t="s">
        <v>5639</v>
      </c>
      <c r="C8361" s="210" t="s">
        <v>31224</v>
      </c>
      <c r="D8361" s="211">
        <v>70173</v>
      </c>
      <c r="E8361" s="210" t="s">
        <v>6616</v>
      </c>
      <c r="F8361" s="210" t="s">
        <v>31225</v>
      </c>
      <c r="G8361" s="210" t="s">
        <v>31226</v>
      </c>
      <c r="H8361" s="210" t="s">
        <v>7834</v>
      </c>
      <c r="I8361" s="210" t="s">
        <v>32383</v>
      </c>
      <c r="J8361" s="210" t="s">
        <v>32384</v>
      </c>
      <c r="K8361" s="210" t="s">
        <v>32385</v>
      </c>
      <c r="L8361" s="210" t="s">
        <v>32235</v>
      </c>
      <c r="M8361" s="210" t="s">
        <v>3533</v>
      </c>
      <c r="N8361" s="211">
        <v>70173</v>
      </c>
      <c r="O8361" s="210" t="s">
        <v>6616</v>
      </c>
    </row>
    <row r="8362" spans="1:15" x14ac:dyDescent="0.2">
      <c r="A8362" s="210" t="s">
        <v>31223</v>
      </c>
      <c r="B8362" s="210" t="s">
        <v>5639</v>
      </c>
      <c r="C8362" s="210" t="s">
        <v>31224</v>
      </c>
      <c r="D8362" s="211">
        <v>70173</v>
      </c>
      <c r="E8362" s="210" t="s">
        <v>6616</v>
      </c>
      <c r="F8362" s="210" t="s">
        <v>31225</v>
      </c>
      <c r="G8362" s="210" t="s">
        <v>31226</v>
      </c>
      <c r="H8362" s="210" t="s">
        <v>7834</v>
      </c>
      <c r="I8362" s="210" t="s">
        <v>32386</v>
      </c>
      <c r="J8362" s="210" t="s">
        <v>32387</v>
      </c>
      <c r="K8362" s="210" t="s">
        <v>32388</v>
      </c>
      <c r="L8362" s="210" t="s">
        <v>32235</v>
      </c>
      <c r="M8362" s="210" t="s">
        <v>3533</v>
      </c>
      <c r="N8362" s="211">
        <v>70173</v>
      </c>
      <c r="O8362" s="210" t="s">
        <v>6616</v>
      </c>
    </row>
    <row r="8363" spans="1:15" x14ac:dyDescent="0.2">
      <c r="A8363" s="210" t="s">
        <v>31223</v>
      </c>
      <c r="B8363" s="210" t="s">
        <v>5639</v>
      </c>
      <c r="C8363" s="210" t="s">
        <v>31224</v>
      </c>
      <c r="D8363" s="211">
        <v>70173</v>
      </c>
      <c r="E8363" s="210" t="s">
        <v>6616</v>
      </c>
      <c r="F8363" s="210" t="s">
        <v>31225</v>
      </c>
      <c r="G8363" s="210" t="s">
        <v>31226</v>
      </c>
      <c r="H8363" s="210" t="s">
        <v>7834</v>
      </c>
      <c r="I8363" s="210" t="s">
        <v>32389</v>
      </c>
      <c r="J8363" s="210" t="s">
        <v>32390</v>
      </c>
      <c r="K8363" s="210" t="s">
        <v>32391</v>
      </c>
      <c r="L8363" s="210" t="s">
        <v>32235</v>
      </c>
      <c r="M8363" s="210" t="s">
        <v>3533</v>
      </c>
      <c r="N8363" s="211">
        <v>70173</v>
      </c>
      <c r="O8363" s="210" t="s">
        <v>6616</v>
      </c>
    </row>
    <row r="8364" spans="1:15" x14ac:dyDescent="0.2">
      <c r="A8364" s="210" t="s">
        <v>31223</v>
      </c>
      <c r="B8364" s="210" t="s">
        <v>5639</v>
      </c>
      <c r="C8364" s="210" t="s">
        <v>31224</v>
      </c>
      <c r="D8364" s="211">
        <v>70173</v>
      </c>
      <c r="E8364" s="210" t="s">
        <v>6616</v>
      </c>
      <c r="F8364" s="210" t="s">
        <v>31225</v>
      </c>
      <c r="G8364" s="210" t="s">
        <v>31226</v>
      </c>
      <c r="H8364" s="210" t="s">
        <v>7834</v>
      </c>
      <c r="I8364" s="210" t="s">
        <v>32392</v>
      </c>
      <c r="J8364" s="210" t="s">
        <v>32393</v>
      </c>
      <c r="K8364" s="210" t="s">
        <v>32394</v>
      </c>
      <c r="L8364" s="210" t="s">
        <v>32235</v>
      </c>
      <c r="M8364" s="210" t="s">
        <v>3533</v>
      </c>
      <c r="N8364" s="211">
        <v>70173</v>
      </c>
      <c r="O8364" s="210" t="s">
        <v>6616</v>
      </c>
    </row>
    <row r="8365" spans="1:15" x14ac:dyDescent="0.2">
      <c r="A8365" s="210" t="s">
        <v>31223</v>
      </c>
      <c r="B8365" s="210" t="s">
        <v>5639</v>
      </c>
      <c r="C8365" s="210" t="s">
        <v>31224</v>
      </c>
      <c r="D8365" s="211">
        <v>70173</v>
      </c>
      <c r="E8365" s="210" t="s">
        <v>6616</v>
      </c>
      <c r="F8365" s="210" t="s">
        <v>31225</v>
      </c>
      <c r="G8365" s="210" t="s">
        <v>31226</v>
      </c>
      <c r="H8365" s="210" t="s">
        <v>7834</v>
      </c>
      <c r="I8365" s="210" t="s">
        <v>32395</v>
      </c>
      <c r="J8365" s="210" t="s">
        <v>32396</v>
      </c>
      <c r="K8365" s="210" t="s">
        <v>32397</v>
      </c>
      <c r="L8365" s="210" t="s">
        <v>32235</v>
      </c>
      <c r="M8365" s="210" t="s">
        <v>3533</v>
      </c>
      <c r="N8365" s="211">
        <v>70173</v>
      </c>
      <c r="O8365" s="210" t="s">
        <v>6616</v>
      </c>
    </row>
    <row r="8366" spans="1:15" x14ac:dyDescent="0.2">
      <c r="A8366" s="210" t="s">
        <v>31223</v>
      </c>
      <c r="B8366" s="210" t="s">
        <v>5639</v>
      </c>
      <c r="C8366" s="210" t="s">
        <v>31224</v>
      </c>
      <c r="D8366" s="211">
        <v>70173</v>
      </c>
      <c r="E8366" s="210" t="s">
        <v>6616</v>
      </c>
      <c r="F8366" s="210" t="s">
        <v>31225</v>
      </c>
      <c r="G8366" s="210" t="s">
        <v>31226</v>
      </c>
      <c r="H8366" s="210" t="s">
        <v>7834</v>
      </c>
      <c r="I8366" s="210" t="s">
        <v>32398</v>
      </c>
      <c r="J8366" s="210" t="s">
        <v>32399</v>
      </c>
      <c r="K8366" s="210" t="s">
        <v>32400</v>
      </c>
      <c r="L8366" s="210" t="s">
        <v>32235</v>
      </c>
      <c r="M8366" s="210" t="s">
        <v>3533</v>
      </c>
      <c r="N8366" s="211">
        <v>70173</v>
      </c>
      <c r="O8366" s="210" t="s">
        <v>6616</v>
      </c>
    </row>
    <row r="8367" spans="1:15" x14ac:dyDescent="0.2">
      <c r="A8367" s="210" t="s">
        <v>31223</v>
      </c>
      <c r="B8367" s="210" t="s">
        <v>5639</v>
      </c>
      <c r="C8367" s="210" t="s">
        <v>31224</v>
      </c>
      <c r="D8367" s="211">
        <v>70173</v>
      </c>
      <c r="E8367" s="210" t="s">
        <v>6616</v>
      </c>
      <c r="F8367" s="210" t="s">
        <v>31225</v>
      </c>
      <c r="G8367" s="210" t="s">
        <v>31226</v>
      </c>
      <c r="H8367" s="210" t="s">
        <v>7834</v>
      </c>
      <c r="I8367" s="210" t="s">
        <v>32401</v>
      </c>
      <c r="J8367" s="210" t="s">
        <v>32402</v>
      </c>
      <c r="K8367" s="210" t="s">
        <v>32403</v>
      </c>
      <c r="L8367" s="210" t="s">
        <v>32235</v>
      </c>
      <c r="M8367" s="210" t="s">
        <v>3533</v>
      </c>
      <c r="N8367" s="211">
        <v>70173</v>
      </c>
      <c r="O8367" s="210" t="s">
        <v>6616</v>
      </c>
    </row>
    <row r="8368" spans="1:15" x14ac:dyDescent="0.2">
      <c r="A8368" s="210" t="s">
        <v>31223</v>
      </c>
      <c r="B8368" s="210" t="s">
        <v>5639</v>
      </c>
      <c r="C8368" s="210" t="s">
        <v>31224</v>
      </c>
      <c r="D8368" s="211">
        <v>70173</v>
      </c>
      <c r="E8368" s="210" t="s">
        <v>6616</v>
      </c>
      <c r="F8368" s="210" t="s">
        <v>31225</v>
      </c>
      <c r="G8368" s="210" t="s">
        <v>31226</v>
      </c>
      <c r="H8368" s="210" t="s">
        <v>7834</v>
      </c>
      <c r="I8368" s="210" t="s">
        <v>32404</v>
      </c>
      <c r="J8368" s="210" t="s">
        <v>32405</v>
      </c>
      <c r="K8368" s="210" t="s">
        <v>32406</v>
      </c>
      <c r="L8368" s="210" t="s">
        <v>32235</v>
      </c>
      <c r="M8368" s="210" t="s">
        <v>3533</v>
      </c>
      <c r="N8368" s="211">
        <v>70173</v>
      </c>
      <c r="O8368" s="210" t="s">
        <v>6616</v>
      </c>
    </row>
    <row r="8369" spans="1:15" x14ac:dyDescent="0.2">
      <c r="A8369" s="210" t="s">
        <v>31223</v>
      </c>
      <c r="B8369" s="210" t="s">
        <v>5639</v>
      </c>
      <c r="C8369" s="210" t="s">
        <v>31224</v>
      </c>
      <c r="D8369" s="211">
        <v>70173</v>
      </c>
      <c r="E8369" s="210" t="s">
        <v>6616</v>
      </c>
      <c r="F8369" s="210" t="s">
        <v>31225</v>
      </c>
      <c r="G8369" s="210" t="s">
        <v>31226</v>
      </c>
      <c r="H8369" s="210" t="s">
        <v>7834</v>
      </c>
      <c r="I8369" s="210" t="s">
        <v>32407</v>
      </c>
      <c r="J8369" s="210" t="s">
        <v>32408</v>
      </c>
      <c r="K8369" s="210" t="s">
        <v>32409</v>
      </c>
      <c r="L8369" s="210" t="s">
        <v>32235</v>
      </c>
      <c r="M8369" s="210" t="s">
        <v>3533</v>
      </c>
      <c r="N8369" s="211">
        <v>70173</v>
      </c>
      <c r="O8369" s="210" t="s">
        <v>6616</v>
      </c>
    </row>
    <row r="8370" spans="1:15" x14ac:dyDescent="0.2">
      <c r="A8370" s="210" t="s">
        <v>31223</v>
      </c>
      <c r="B8370" s="210" t="s">
        <v>5639</v>
      </c>
      <c r="C8370" s="210" t="s">
        <v>31224</v>
      </c>
      <c r="D8370" s="211">
        <v>70173</v>
      </c>
      <c r="E8370" s="210" t="s">
        <v>6616</v>
      </c>
      <c r="F8370" s="210" t="s">
        <v>31225</v>
      </c>
      <c r="G8370" s="210" t="s">
        <v>31226</v>
      </c>
      <c r="H8370" s="210" t="s">
        <v>7834</v>
      </c>
      <c r="I8370" s="210" t="s">
        <v>32410</v>
      </c>
      <c r="J8370" s="210" t="s">
        <v>32411</v>
      </c>
      <c r="K8370" s="210" t="s">
        <v>32412</v>
      </c>
      <c r="L8370" s="210" t="s">
        <v>32235</v>
      </c>
      <c r="M8370" s="210" t="s">
        <v>3533</v>
      </c>
      <c r="N8370" s="211">
        <v>70173</v>
      </c>
      <c r="O8370" s="210" t="s">
        <v>6616</v>
      </c>
    </row>
    <row r="8371" spans="1:15" x14ac:dyDescent="0.2">
      <c r="A8371" s="210" t="s">
        <v>31223</v>
      </c>
      <c r="B8371" s="210" t="s">
        <v>5639</v>
      </c>
      <c r="C8371" s="210" t="s">
        <v>31224</v>
      </c>
      <c r="D8371" s="211">
        <v>70173</v>
      </c>
      <c r="E8371" s="210" t="s">
        <v>6616</v>
      </c>
      <c r="F8371" s="210" t="s">
        <v>31225</v>
      </c>
      <c r="G8371" s="210" t="s">
        <v>31226</v>
      </c>
      <c r="H8371" s="210" t="s">
        <v>7834</v>
      </c>
      <c r="I8371" s="210" t="s">
        <v>32413</v>
      </c>
      <c r="J8371" s="210" t="s">
        <v>32414</v>
      </c>
      <c r="K8371" s="210" t="s">
        <v>32415</v>
      </c>
      <c r="L8371" s="210" t="s">
        <v>32235</v>
      </c>
      <c r="M8371" s="210" t="s">
        <v>3533</v>
      </c>
      <c r="N8371" s="211">
        <v>70173</v>
      </c>
      <c r="O8371" s="210" t="s">
        <v>6616</v>
      </c>
    </row>
    <row r="8372" spans="1:15" x14ac:dyDescent="0.2">
      <c r="A8372" s="210" t="s">
        <v>31223</v>
      </c>
      <c r="B8372" s="210" t="s">
        <v>5639</v>
      </c>
      <c r="C8372" s="210" t="s">
        <v>31224</v>
      </c>
      <c r="D8372" s="211">
        <v>70173</v>
      </c>
      <c r="E8372" s="210" t="s">
        <v>6616</v>
      </c>
      <c r="F8372" s="210" t="s">
        <v>31225</v>
      </c>
      <c r="G8372" s="210" t="s">
        <v>31226</v>
      </c>
      <c r="H8372" s="210" t="s">
        <v>7834</v>
      </c>
      <c r="I8372" s="210" t="s">
        <v>32416</v>
      </c>
      <c r="J8372" s="210" t="s">
        <v>32417</v>
      </c>
      <c r="K8372" s="210" t="s">
        <v>32418</v>
      </c>
      <c r="L8372" s="210" t="s">
        <v>32235</v>
      </c>
      <c r="M8372" s="210" t="s">
        <v>3533</v>
      </c>
      <c r="N8372" s="211">
        <v>70173</v>
      </c>
      <c r="O8372" s="210" t="s">
        <v>6616</v>
      </c>
    </row>
    <row r="8373" spans="1:15" x14ac:dyDescent="0.2">
      <c r="A8373" s="210" t="s">
        <v>31223</v>
      </c>
      <c r="B8373" s="210" t="s">
        <v>5639</v>
      </c>
      <c r="C8373" s="210" t="s">
        <v>31224</v>
      </c>
      <c r="D8373" s="211">
        <v>70173</v>
      </c>
      <c r="E8373" s="210" t="s">
        <v>6616</v>
      </c>
      <c r="F8373" s="210" t="s">
        <v>31225</v>
      </c>
      <c r="G8373" s="210" t="s">
        <v>31226</v>
      </c>
      <c r="H8373" s="210" t="s">
        <v>7834</v>
      </c>
      <c r="I8373" s="210" t="s">
        <v>32419</v>
      </c>
      <c r="J8373" s="210" t="s">
        <v>32420</v>
      </c>
      <c r="K8373" s="210" t="s">
        <v>32421</v>
      </c>
      <c r="L8373" s="210" t="s">
        <v>32235</v>
      </c>
      <c r="M8373" s="210" t="s">
        <v>3533</v>
      </c>
      <c r="N8373" s="211">
        <v>70173</v>
      </c>
      <c r="O8373" s="210" t="s">
        <v>6616</v>
      </c>
    </row>
    <row r="8374" spans="1:15" x14ac:dyDescent="0.2">
      <c r="A8374" s="210" t="s">
        <v>31223</v>
      </c>
      <c r="B8374" s="210" t="s">
        <v>5639</v>
      </c>
      <c r="C8374" s="210" t="s">
        <v>31224</v>
      </c>
      <c r="D8374" s="211">
        <v>70173</v>
      </c>
      <c r="E8374" s="210" t="s">
        <v>6616</v>
      </c>
      <c r="F8374" s="210" t="s">
        <v>31225</v>
      </c>
      <c r="G8374" s="210" t="s">
        <v>31226</v>
      </c>
      <c r="H8374" s="210" t="s">
        <v>7834</v>
      </c>
      <c r="I8374" s="210" t="s">
        <v>32422</v>
      </c>
      <c r="J8374" s="210" t="s">
        <v>32423</v>
      </c>
      <c r="K8374" s="210" t="s">
        <v>32424</v>
      </c>
      <c r="L8374" s="210" t="s">
        <v>32235</v>
      </c>
      <c r="M8374" s="210" t="s">
        <v>3533</v>
      </c>
      <c r="N8374" s="211">
        <v>70173</v>
      </c>
      <c r="O8374" s="210" t="s">
        <v>6616</v>
      </c>
    </row>
    <row r="8375" spans="1:15" x14ac:dyDescent="0.2">
      <c r="A8375" s="210" t="s">
        <v>31223</v>
      </c>
      <c r="B8375" s="210" t="s">
        <v>5639</v>
      </c>
      <c r="C8375" s="210" t="s">
        <v>31224</v>
      </c>
      <c r="D8375" s="211">
        <v>70173</v>
      </c>
      <c r="E8375" s="210" t="s">
        <v>6616</v>
      </c>
      <c r="F8375" s="210" t="s">
        <v>31225</v>
      </c>
      <c r="G8375" s="210" t="s">
        <v>31226</v>
      </c>
      <c r="H8375" s="210" t="s">
        <v>7834</v>
      </c>
      <c r="I8375" s="210" t="s">
        <v>32425</v>
      </c>
      <c r="J8375" s="210" t="s">
        <v>32426</v>
      </c>
      <c r="K8375" s="210" t="s">
        <v>32427</v>
      </c>
      <c r="L8375" s="210" t="s">
        <v>32235</v>
      </c>
      <c r="M8375" s="210" t="s">
        <v>3533</v>
      </c>
      <c r="N8375" s="211">
        <v>70173</v>
      </c>
      <c r="O8375" s="210" t="s">
        <v>6616</v>
      </c>
    </row>
    <row r="8376" spans="1:15" x14ac:dyDescent="0.2">
      <c r="A8376" s="210" t="s">
        <v>31223</v>
      </c>
      <c r="B8376" s="210" t="s">
        <v>5639</v>
      </c>
      <c r="C8376" s="210" t="s">
        <v>31224</v>
      </c>
      <c r="D8376" s="211">
        <v>70173</v>
      </c>
      <c r="E8376" s="210" t="s">
        <v>6616</v>
      </c>
      <c r="F8376" s="210" t="s">
        <v>31225</v>
      </c>
      <c r="G8376" s="210" t="s">
        <v>31226</v>
      </c>
      <c r="H8376" s="210" t="s">
        <v>7834</v>
      </c>
      <c r="I8376" s="210" t="s">
        <v>32428</v>
      </c>
      <c r="J8376" s="210" t="s">
        <v>32429</v>
      </c>
      <c r="K8376" s="210" t="s">
        <v>32430</v>
      </c>
      <c r="L8376" s="210" t="s">
        <v>32235</v>
      </c>
      <c r="M8376" s="210" t="s">
        <v>3533</v>
      </c>
      <c r="N8376" s="211">
        <v>70173</v>
      </c>
      <c r="O8376" s="210" t="s">
        <v>6616</v>
      </c>
    </row>
    <row r="8377" spans="1:15" x14ac:dyDescent="0.2">
      <c r="A8377" s="210" t="s">
        <v>31223</v>
      </c>
      <c r="B8377" s="210" t="s">
        <v>5639</v>
      </c>
      <c r="C8377" s="210" t="s">
        <v>31224</v>
      </c>
      <c r="D8377" s="211">
        <v>70173</v>
      </c>
      <c r="E8377" s="210" t="s">
        <v>6616</v>
      </c>
      <c r="F8377" s="210" t="s">
        <v>31225</v>
      </c>
      <c r="G8377" s="210" t="s">
        <v>31226</v>
      </c>
      <c r="H8377" s="210" t="s">
        <v>7834</v>
      </c>
      <c r="I8377" s="210" t="s">
        <v>32431</v>
      </c>
      <c r="J8377" s="210" t="s">
        <v>32432</v>
      </c>
      <c r="K8377" s="210" t="s">
        <v>32433</v>
      </c>
      <c r="L8377" s="210" t="s">
        <v>32235</v>
      </c>
      <c r="M8377" s="210" t="s">
        <v>3533</v>
      </c>
      <c r="N8377" s="211">
        <v>70173</v>
      </c>
      <c r="O8377" s="210" t="s">
        <v>6616</v>
      </c>
    </row>
    <row r="8378" spans="1:15" x14ac:dyDescent="0.2">
      <c r="A8378" s="210" t="s">
        <v>31223</v>
      </c>
      <c r="B8378" s="210" t="s">
        <v>5639</v>
      </c>
      <c r="C8378" s="210" t="s">
        <v>31224</v>
      </c>
      <c r="D8378" s="211">
        <v>70173</v>
      </c>
      <c r="E8378" s="210" t="s">
        <v>6616</v>
      </c>
      <c r="F8378" s="210" t="s">
        <v>31225</v>
      </c>
      <c r="G8378" s="210" t="s">
        <v>31226</v>
      </c>
      <c r="H8378" s="210" t="s">
        <v>7834</v>
      </c>
      <c r="I8378" s="210" t="s">
        <v>32434</v>
      </c>
      <c r="J8378" s="210" t="s">
        <v>32435</v>
      </c>
      <c r="K8378" s="210" t="s">
        <v>32436</v>
      </c>
      <c r="L8378" s="210" t="s">
        <v>32235</v>
      </c>
      <c r="M8378" s="210" t="s">
        <v>3533</v>
      </c>
      <c r="N8378" s="211">
        <v>70173</v>
      </c>
      <c r="O8378" s="210" t="s">
        <v>6616</v>
      </c>
    </row>
    <row r="8379" spans="1:15" x14ac:dyDescent="0.2">
      <c r="A8379" s="210" t="s">
        <v>31223</v>
      </c>
      <c r="B8379" s="210" t="s">
        <v>5639</v>
      </c>
      <c r="C8379" s="210" t="s">
        <v>31224</v>
      </c>
      <c r="D8379" s="211">
        <v>70173</v>
      </c>
      <c r="E8379" s="210" t="s">
        <v>6616</v>
      </c>
      <c r="F8379" s="210" t="s">
        <v>31225</v>
      </c>
      <c r="G8379" s="210" t="s">
        <v>31226</v>
      </c>
      <c r="H8379" s="210" t="s">
        <v>7834</v>
      </c>
      <c r="I8379" s="210" t="s">
        <v>32437</v>
      </c>
      <c r="J8379" s="210" t="s">
        <v>32438</v>
      </c>
      <c r="K8379" s="210" t="s">
        <v>32439</v>
      </c>
      <c r="L8379" s="210" t="s">
        <v>32235</v>
      </c>
      <c r="M8379" s="210" t="s">
        <v>3533</v>
      </c>
      <c r="N8379" s="211">
        <v>70173</v>
      </c>
      <c r="O8379" s="210" t="s">
        <v>6616</v>
      </c>
    </row>
    <row r="8380" spans="1:15" x14ac:dyDescent="0.2">
      <c r="A8380" s="210" t="s">
        <v>31223</v>
      </c>
      <c r="B8380" s="210" t="s">
        <v>5639</v>
      </c>
      <c r="C8380" s="210" t="s">
        <v>31224</v>
      </c>
      <c r="D8380" s="211">
        <v>70173</v>
      </c>
      <c r="E8380" s="210" t="s">
        <v>6616</v>
      </c>
      <c r="F8380" s="210" t="s">
        <v>31225</v>
      </c>
      <c r="G8380" s="210" t="s">
        <v>31226</v>
      </c>
      <c r="H8380" s="210" t="s">
        <v>7834</v>
      </c>
      <c r="I8380" s="210" t="s">
        <v>32440</v>
      </c>
      <c r="J8380" s="210" t="s">
        <v>32441</v>
      </c>
      <c r="K8380" s="210" t="s">
        <v>32442</v>
      </c>
      <c r="L8380" s="210" t="s">
        <v>32235</v>
      </c>
      <c r="M8380" s="210" t="s">
        <v>3533</v>
      </c>
      <c r="N8380" s="211">
        <v>70173</v>
      </c>
      <c r="O8380" s="210" t="s">
        <v>6616</v>
      </c>
    </row>
    <row r="8381" spans="1:15" x14ac:dyDescent="0.2">
      <c r="A8381" s="210" t="s">
        <v>31223</v>
      </c>
      <c r="B8381" s="210" t="s">
        <v>5639</v>
      </c>
      <c r="C8381" s="210" t="s">
        <v>31224</v>
      </c>
      <c r="D8381" s="211">
        <v>70173</v>
      </c>
      <c r="E8381" s="210" t="s">
        <v>6616</v>
      </c>
      <c r="F8381" s="210" t="s">
        <v>31225</v>
      </c>
      <c r="G8381" s="210" t="s">
        <v>31226</v>
      </c>
      <c r="H8381" s="210" t="s">
        <v>7834</v>
      </c>
      <c r="I8381" s="210" t="s">
        <v>32443</v>
      </c>
      <c r="J8381" s="210" t="s">
        <v>32444</v>
      </c>
      <c r="K8381" s="210" t="s">
        <v>32445</v>
      </c>
      <c r="L8381" s="210" t="s">
        <v>32235</v>
      </c>
      <c r="M8381" s="210" t="s">
        <v>3533</v>
      </c>
      <c r="N8381" s="211">
        <v>70173</v>
      </c>
      <c r="O8381" s="210" t="s">
        <v>6616</v>
      </c>
    </row>
    <row r="8382" spans="1:15" x14ac:dyDescent="0.2">
      <c r="A8382" s="210" t="s">
        <v>31223</v>
      </c>
      <c r="B8382" s="210" t="s">
        <v>5639</v>
      </c>
      <c r="C8382" s="210" t="s">
        <v>31224</v>
      </c>
      <c r="D8382" s="211">
        <v>70173</v>
      </c>
      <c r="E8382" s="210" t="s">
        <v>6616</v>
      </c>
      <c r="F8382" s="210" t="s">
        <v>31225</v>
      </c>
      <c r="G8382" s="210" t="s">
        <v>31226</v>
      </c>
      <c r="H8382" s="210" t="s">
        <v>7834</v>
      </c>
      <c r="I8382" s="210" t="s">
        <v>32446</v>
      </c>
      <c r="J8382" s="210" t="s">
        <v>32447</v>
      </c>
      <c r="K8382" s="210" t="s">
        <v>32448</v>
      </c>
      <c r="L8382" s="210" t="s">
        <v>32235</v>
      </c>
      <c r="M8382" s="210" t="s">
        <v>3533</v>
      </c>
      <c r="N8382" s="211">
        <v>70173</v>
      </c>
      <c r="O8382" s="210" t="s">
        <v>6616</v>
      </c>
    </row>
    <row r="8383" spans="1:15" x14ac:dyDescent="0.2">
      <c r="A8383" s="210" t="s">
        <v>31223</v>
      </c>
      <c r="B8383" s="210" t="s">
        <v>5639</v>
      </c>
      <c r="C8383" s="210" t="s">
        <v>31224</v>
      </c>
      <c r="D8383" s="211">
        <v>70173</v>
      </c>
      <c r="E8383" s="210" t="s">
        <v>6616</v>
      </c>
      <c r="F8383" s="210" t="s">
        <v>31225</v>
      </c>
      <c r="G8383" s="210" t="s">
        <v>31226</v>
      </c>
      <c r="H8383" s="210" t="s">
        <v>7834</v>
      </c>
      <c r="I8383" s="210" t="s">
        <v>32449</v>
      </c>
      <c r="J8383" s="210" t="s">
        <v>32450</v>
      </c>
      <c r="K8383" s="210" t="s">
        <v>32451</v>
      </c>
      <c r="L8383" s="210" t="s">
        <v>32235</v>
      </c>
      <c r="M8383" s="210" t="s">
        <v>3533</v>
      </c>
      <c r="N8383" s="211">
        <v>70173</v>
      </c>
      <c r="O8383" s="210" t="s">
        <v>6616</v>
      </c>
    </row>
    <row r="8384" spans="1:15" x14ac:dyDescent="0.2">
      <c r="A8384" s="210" t="s">
        <v>31223</v>
      </c>
      <c r="B8384" s="210" t="s">
        <v>5639</v>
      </c>
      <c r="C8384" s="210" t="s">
        <v>31224</v>
      </c>
      <c r="D8384" s="211">
        <v>70173</v>
      </c>
      <c r="E8384" s="210" t="s">
        <v>6616</v>
      </c>
      <c r="F8384" s="210" t="s">
        <v>31225</v>
      </c>
      <c r="G8384" s="210" t="s">
        <v>31226</v>
      </c>
      <c r="H8384" s="210" t="s">
        <v>7834</v>
      </c>
      <c r="I8384" s="210" t="s">
        <v>32452</v>
      </c>
      <c r="J8384" s="210" t="s">
        <v>32453</v>
      </c>
      <c r="K8384" s="210" t="s">
        <v>32454</v>
      </c>
      <c r="L8384" s="210" t="s">
        <v>32235</v>
      </c>
      <c r="M8384" s="210" t="s">
        <v>3533</v>
      </c>
      <c r="N8384" s="211">
        <v>70173</v>
      </c>
      <c r="O8384" s="210" t="s">
        <v>6616</v>
      </c>
    </row>
    <row r="8385" spans="1:15" x14ac:dyDescent="0.2">
      <c r="A8385" s="210" t="s">
        <v>31223</v>
      </c>
      <c r="B8385" s="210" t="s">
        <v>5639</v>
      </c>
      <c r="C8385" s="210" t="s">
        <v>31224</v>
      </c>
      <c r="D8385" s="211">
        <v>70173</v>
      </c>
      <c r="E8385" s="210" t="s">
        <v>6616</v>
      </c>
      <c r="F8385" s="210" t="s">
        <v>31225</v>
      </c>
      <c r="G8385" s="210" t="s">
        <v>31226</v>
      </c>
      <c r="H8385" s="210" t="s">
        <v>7834</v>
      </c>
      <c r="I8385" s="210" t="s">
        <v>32455</v>
      </c>
      <c r="J8385" s="210" t="s">
        <v>32456</v>
      </c>
      <c r="K8385" s="210" t="s">
        <v>32457</v>
      </c>
      <c r="L8385" s="210" t="s">
        <v>32235</v>
      </c>
      <c r="M8385" s="210" t="s">
        <v>3533</v>
      </c>
      <c r="N8385" s="211">
        <v>70173</v>
      </c>
      <c r="O8385" s="210" t="s">
        <v>6616</v>
      </c>
    </row>
    <row r="8386" spans="1:15" x14ac:dyDescent="0.2">
      <c r="A8386" s="210" t="s">
        <v>31223</v>
      </c>
      <c r="B8386" s="210" t="s">
        <v>5639</v>
      </c>
      <c r="C8386" s="210" t="s">
        <v>31224</v>
      </c>
      <c r="D8386" s="211">
        <v>70173</v>
      </c>
      <c r="E8386" s="210" t="s">
        <v>6616</v>
      </c>
      <c r="F8386" s="210" t="s">
        <v>31225</v>
      </c>
      <c r="G8386" s="210" t="s">
        <v>31226</v>
      </c>
      <c r="H8386" s="210" t="s">
        <v>7834</v>
      </c>
      <c r="I8386" s="210" t="s">
        <v>32458</v>
      </c>
      <c r="J8386" s="210" t="s">
        <v>32459</v>
      </c>
      <c r="K8386" s="210" t="s">
        <v>32460</v>
      </c>
      <c r="L8386" s="210" t="s">
        <v>32235</v>
      </c>
      <c r="M8386" s="210" t="s">
        <v>3533</v>
      </c>
      <c r="N8386" s="211">
        <v>70173</v>
      </c>
      <c r="O8386" s="210" t="s">
        <v>6616</v>
      </c>
    </row>
    <row r="8387" spans="1:15" x14ac:dyDescent="0.2">
      <c r="A8387" s="210" t="s">
        <v>31223</v>
      </c>
      <c r="B8387" s="210" t="s">
        <v>5639</v>
      </c>
      <c r="C8387" s="210" t="s">
        <v>31224</v>
      </c>
      <c r="D8387" s="211">
        <v>70173</v>
      </c>
      <c r="E8387" s="210" t="s">
        <v>6616</v>
      </c>
      <c r="F8387" s="210" t="s">
        <v>31225</v>
      </c>
      <c r="G8387" s="210" t="s">
        <v>31226</v>
      </c>
      <c r="H8387" s="210" t="s">
        <v>7834</v>
      </c>
      <c r="I8387" s="210" t="s">
        <v>32461</v>
      </c>
      <c r="J8387" s="210" t="s">
        <v>32462</v>
      </c>
      <c r="K8387" s="210" t="s">
        <v>32463</v>
      </c>
      <c r="L8387" s="210" t="s">
        <v>32235</v>
      </c>
      <c r="M8387" s="210" t="s">
        <v>3533</v>
      </c>
      <c r="N8387" s="211">
        <v>70173</v>
      </c>
      <c r="O8387" s="210" t="s">
        <v>6616</v>
      </c>
    </row>
    <row r="8388" spans="1:15" x14ac:dyDescent="0.2">
      <c r="A8388" s="210" t="s">
        <v>31223</v>
      </c>
      <c r="B8388" s="210" t="s">
        <v>5639</v>
      </c>
      <c r="C8388" s="210" t="s">
        <v>31224</v>
      </c>
      <c r="D8388" s="211">
        <v>70173</v>
      </c>
      <c r="E8388" s="210" t="s">
        <v>6616</v>
      </c>
      <c r="F8388" s="210" t="s">
        <v>31225</v>
      </c>
      <c r="G8388" s="210" t="s">
        <v>31226</v>
      </c>
      <c r="H8388" s="210" t="s">
        <v>7834</v>
      </c>
      <c r="I8388" s="210" t="s">
        <v>32464</v>
      </c>
      <c r="J8388" s="210" t="s">
        <v>32465</v>
      </c>
      <c r="K8388" s="210" t="s">
        <v>32466</v>
      </c>
      <c r="L8388" s="210" t="s">
        <v>32235</v>
      </c>
      <c r="M8388" s="210" t="s">
        <v>3533</v>
      </c>
      <c r="N8388" s="211">
        <v>70173</v>
      </c>
      <c r="O8388" s="210" t="s">
        <v>6616</v>
      </c>
    </row>
    <row r="8389" spans="1:15" x14ac:dyDescent="0.2">
      <c r="A8389" s="210" t="s">
        <v>31223</v>
      </c>
      <c r="B8389" s="210" t="s">
        <v>5639</v>
      </c>
      <c r="C8389" s="210" t="s">
        <v>31224</v>
      </c>
      <c r="D8389" s="211">
        <v>70173</v>
      </c>
      <c r="E8389" s="210" t="s">
        <v>6616</v>
      </c>
      <c r="F8389" s="210" t="s">
        <v>31225</v>
      </c>
      <c r="G8389" s="210" t="s">
        <v>31226</v>
      </c>
      <c r="H8389" s="210" t="s">
        <v>7834</v>
      </c>
      <c r="I8389" s="210" t="s">
        <v>32467</v>
      </c>
      <c r="J8389" s="210" t="s">
        <v>32468</v>
      </c>
      <c r="K8389" s="210" t="s">
        <v>32469</v>
      </c>
      <c r="L8389" s="210" t="s">
        <v>32235</v>
      </c>
      <c r="M8389" s="210" t="s">
        <v>3533</v>
      </c>
      <c r="N8389" s="211">
        <v>70173</v>
      </c>
      <c r="O8389" s="210" t="s">
        <v>6616</v>
      </c>
    </row>
    <row r="8390" spans="1:15" x14ac:dyDescent="0.2">
      <c r="A8390" s="210" t="s">
        <v>31223</v>
      </c>
      <c r="B8390" s="210" t="s">
        <v>5639</v>
      </c>
      <c r="C8390" s="210" t="s">
        <v>31224</v>
      </c>
      <c r="D8390" s="211">
        <v>70173</v>
      </c>
      <c r="E8390" s="210" t="s">
        <v>6616</v>
      </c>
      <c r="F8390" s="210" t="s">
        <v>31225</v>
      </c>
      <c r="G8390" s="210" t="s">
        <v>31226</v>
      </c>
      <c r="H8390" s="210" t="s">
        <v>7834</v>
      </c>
      <c r="I8390" s="210" t="s">
        <v>32470</v>
      </c>
      <c r="J8390" s="210" t="s">
        <v>32471</v>
      </c>
      <c r="K8390" s="210" t="s">
        <v>32472</v>
      </c>
      <c r="L8390" s="210" t="s">
        <v>32235</v>
      </c>
      <c r="M8390" s="210" t="s">
        <v>3533</v>
      </c>
      <c r="N8390" s="211">
        <v>70173</v>
      </c>
      <c r="O8390" s="210" t="s">
        <v>6616</v>
      </c>
    </row>
    <row r="8391" spans="1:15" x14ac:dyDescent="0.2">
      <c r="A8391" s="210" t="s">
        <v>31223</v>
      </c>
      <c r="B8391" s="210" t="s">
        <v>5639</v>
      </c>
      <c r="C8391" s="210" t="s">
        <v>31224</v>
      </c>
      <c r="D8391" s="211">
        <v>70173</v>
      </c>
      <c r="E8391" s="210" t="s">
        <v>6616</v>
      </c>
      <c r="F8391" s="210" t="s">
        <v>31225</v>
      </c>
      <c r="G8391" s="210" t="s">
        <v>31226</v>
      </c>
      <c r="H8391" s="210" t="s">
        <v>7834</v>
      </c>
      <c r="I8391" s="210" t="s">
        <v>32473</v>
      </c>
      <c r="J8391" s="210" t="s">
        <v>32474</v>
      </c>
      <c r="K8391" s="210" t="s">
        <v>32475</v>
      </c>
      <c r="L8391" s="210" t="s">
        <v>32235</v>
      </c>
      <c r="M8391" s="210" t="s">
        <v>3533</v>
      </c>
      <c r="N8391" s="211">
        <v>70173</v>
      </c>
      <c r="O8391" s="210" t="s">
        <v>6616</v>
      </c>
    </row>
    <row r="8392" spans="1:15" x14ac:dyDescent="0.2">
      <c r="A8392" s="210" t="s">
        <v>31223</v>
      </c>
      <c r="B8392" s="210" t="s">
        <v>5639</v>
      </c>
      <c r="C8392" s="210" t="s">
        <v>31224</v>
      </c>
      <c r="D8392" s="211">
        <v>70173</v>
      </c>
      <c r="E8392" s="210" t="s">
        <v>6616</v>
      </c>
      <c r="F8392" s="210" t="s">
        <v>31225</v>
      </c>
      <c r="G8392" s="210" t="s">
        <v>31226</v>
      </c>
      <c r="H8392" s="210" t="s">
        <v>7834</v>
      </c>
      <c r="I8392" s="210" t="s">
        <v>32476</v>
      </c>
      <c r="J8392" s="210" t="s">
        <v>32477</v>
      </c>
      <c r="K8392" s="210" t="s">
        <v>32478</v>
      </c>
      <c r="L8392" s="210" t="s">
        <v>32235</v>
      </c>
      <c r="M8392" s="210" t="s">
        <v>3533</v>
      </c>
      <c r="N8392" s="211">
        <v>70173</v>
      </c>
      <c r="O8392" s="210" t="s">
        <v>6616</v>
      </c>
    </row>
    <row r="8393" spans="1:15" x14ac:dyDescent="0.2">
      <c r="A8393" s="210" t="s">
        <v>31223</v>
      </c>
      <c r="B8393" s="210" t="s">
        <v>5639</v>
      </c>
      <c r="C8393" s="210" t="s">
        <v>31224</v>
      </c>
      <c r="D8393" s="211">
        <v>70173</v>
      </c>
      <c r="E8393" s="210" t="s">
        <v>6616</v>
      </c>
      <c r="F8393" s="210" t="s">
        <v>31225</v>
      </c>
      <c r="G8393" s="210" t="s">
        <v>31226</v>
      </c>
      <c r="H8393" s="210" t="s">
        <v>7834</v>
      </c>
      <c r="I8393" s="210" t="s">
        <v>32479</v>
      </c>
      <c r="J8393" s="210" t="s">
        <v>32480</v>
      </c>
      <c r="K8393" s="210" t="s">
        <v>32481</v>
      </c>
      <c r="L8393" s="210" t="s">
        <v>32235</v>
      </c>
      <c r="M8393" s="210" t="s">
        <v>3533</v>
      </c>
      <c r="N8393" s="211">
        <v>70173</v>
      </c>
      <c r="O8393" s="210" t="s">
        <v>6616</v>
      </c>
    </row>
    <row r="8394" spans="1:15" x14ac:dyDescent="0.2">
      <c r="A8394" s="210" t="s">
        <v>31223</v>
      </c>
      <c r="B8394" s="210" t="s">
        <v>5639</v>
      </c>
      <c r="C8394" s="210" t="s">
        <v>31224</v>
      </c>
      <c r="D8394" s="211">
        <v>70173</v>
      </c>
      <c r="E8394" s="210" t="s">
        <v>6616</v>
      </c>
      <c r="F8394" s="210" t="s">
        <v>31225</v>
      </c>
      <c r="G8394" s="210" t="s">
        <v>31226</v>
      </c>
      <c r="H8394" s="210" t="s">
        <v>7834</v>
      </c>
      <c r="I8394" s="210" t="s">
        <v>32482</v>
      </c>
      <c r="J8394" s="210" t="s">
        <v>32483</v>
      </c>
      <c r="K8394" s="210" t="s">
        <v>32484</v>
      </c>
      <c r="L8394" s="210" t="s">
        <v>32235</v>
      </c>
      <c r="M8394" s="210" t="s">
        <v>3533</v>
      </c>
      <c r="N8394" s="211">
        <v>70173</v>
      </c>
      <c r="O8394" s="210" t="s">
        <v>6616</v>
      </c>
    </row>
    <row r="8395" spans="1:15" x14ac:dyDescent="0.2">
      <c r="A8395" s="210" t="s">
        <v>31223</v>
      </c>
      <c r="B8395" s="210" t="s">
        <v>5639</v>
      </c>
      <c r="C8395" s="210" t="s">
        <v>31224</v>
      </c>
      <c r="D8395" s="211">
        <v>70173</v>
      </c>
      <c r="E8395" s="210" t="s">
        <v>6616</v>
      </c>
      <c r="F8395" s="210" t="s">
        <v>31225</v>
      </c>
      <c r="G8395" s="210" t="s">
        <v>31226</v>
      </c>
      <c r="H8395" s="210" t="s">
        <v>7834</v>
      </c>
      <c r="I8395" s="210" t="s">
        <v>32485</v>
      </c>
      <c r="J8395" s="210" t="s">
        <v>32486</v>
      </c>
      <c r="K8395" s="210" t="s">
        <v>32487</v>
      </c>
      <c r="L8395" s="210" t="s">
        <v>32235</v>
      </c>
      <c r="M8395" s="210" t="s">
        <v>3533</v>
      </c>
      <c r="N8395" s="211">
        <v>70173</v>
      </c>
      <c r="O8395" s="210" t="s">
        <v>6616</v>
      </c>
    </row>
    <row r="8396" spans="1:15" x14ac:dyDescent="0.2">
      <c r="A8396" s="210" t="s">
        <v>31223</v>
      </c>
      <c r="B8396" s="210" t="s">
        <v>5639</v>
      </c>
      <c r="C8396" s="210" t="s">
        <v>31224</v>
      </c>
      <c r="D8396" s="211">
        <v>70173</v>
      </c>
      <c r="E8396" s="210" t="s">
        <v>6616</v>
      </c>
      <c r="F8396" s="210" t="s">
        <v>31225</v>
      </c>
      <c r="G8396" s="210" t="s">
        <v>31226</v>
      </c>
      <c r="H8396" s="210" t="s">
        <v>7834</v>
      </c>
      <c r="I8396" s="210" t="s">
        <v>32488</v>
      </c>
      <c r="J8396" s="210" t="s">
        <v>32489</v>
      </c>
      <c r="K8396" s="210" t="s">
        <v>32490</v>
      </c>
      <c r="L8396" s="210" t="s">
        <v>32235</v>
      </c>
      <c r="M8396" s="210" t="s">
        <v>3533</v>
      </c>
      <c r="N8396" s="211">
        <v>70173</v>
      </c>
      <c r="O8396" s="210" t="s">
        <v>6616</v>
      </c>
    </row>
    <row r="8397" spans="1:15" x14ac:dyDescent="0.2">
      <c r="A8397" s="210" t="s">
        <v>31223</v>
      </c>
      <c r="B8397" s="210" t="s">
        <v>5639</v>
      </c>
      <c r="C8397" s="210" t="s">
        <v>31224</v>
      </c>
      <c r="D8397" s="211">
        <v>70173</v>
      </c>
      <c r="E8397" s="210" t="s">
        <v>6616</v>
      </c>
      <c r="F8397" s="210" t="s">
        <v>31225</v>
      </c>
      <c r="G8397" s="210" t="s">
        <v>31226</v>
      </c>
      <c r="H8397" s="210" t="s">
        <v>7834</v>
      </c>
      <c r="I8397" s="210" t="s">
        <v>32491</v>
      </c>
      <c r="J8397" s="210" t="s">
        <v>32492</v>
      </c>
      <c r="K8397" s="210" t="s">
        <v>32493</v>
      </c>
      <c r="L8397" s="210" t="s">
        <v>32235</v>
      </c>
      <c r="M8397" s="210" t="s">
        <v>3533</v>
      </c>
      <c r="N8397" s="211">
        <v>70173</v>
      </c>
      <c r="O8397" s="210" t="s">
        <v>6616</v>
      </c>
    </row>
    <row r="8398" spans="1:15" x14ac:dyDescent="0.2">
      <c r="A8398" s="210" t="s">
        <v>31223</v>
      </c>
      <c r="B8398" s="210" t="s">
        <v>5639</v>
      </c>
      <c r="C8398" s="210" t="s">
        <v>31224</v>
      </c>
      <c r="D8398" s="211">
        <v>70173</v>
      </c>
      <c r="E8398" s="210" t="s">
        <v>6616</v>
      </c>
      <c r="F8398" s="210" t="s">
        <v>31225</v>
      </c>
      <c r="G8398" s="210" t="s">
        <v>31226</v>
      </c>
      <c r="H8398" s="210" t="s">
        <v>7834</v>
      </c>
      <c r="I8398" s="210" t="s">
        <v>32494</v>
      </c>
      <c r="J8398" s="210" t="s">
        <v>32495</v>
      </c>
      <c r="K8398" s="210" t="s">
        <v>32496</v>
      </c>
      <c r="L8398" s="210" t="s">
        <v>32235</v>
      </c>
      <c r="M8398" s="210" t="s">
        <v>3533</v>
      </c>
      <c r="N8398" s="211">
        <v>70173</v>
      </c>
      <c r="O8398" s="210" t="s">
        <v>6616</v>
      </c>
    </row>
    <row r="8399" spans="1:15" x14ac:dyDescent="0.2">
      <c r="A8399" s="210" t="s">
        <v>31223</v>
      </c>
      <c r="B8399" s="210" t="s">
        <v>5639</v>
      </c>
      <c r="C8399" s="210" t="s">
        <v>31224</v>
      </c>
      <c r="D8399" s="211">
        <v>70173</v>
      </c>
      <c r="E8399" s="210" t="s">
        <v>6616</v>
      </c>
      <c r="F8399" s="210" t="s">
        <v>31225</v>
      </c>
      <c r="G8399" s="210" t="s">
        <v>31226</v>
      </c>
      <c r="H8399" s="210" t="s">
        <v>7834</v>
      </c>
      <c r="I8399" s="210" t="s">
        <v>32497</v>
      </c>
      <c r="J8399" s="210" t="s">
        <v>32498</v>
      </c>
      <c r="K8399" s="210" t="s">
        <v>32499</v>
      </c>
      <c r="L8399" s="210" t="s">
        <v>32235</v>
      </c>
      <c r="M8399" s="210" t="s">
        <v>3533</v>
      </c>
      <c r="N8399" s="211">
        <v>70173</v>
      </c>
      <c r="O8399" s="210" t="s">
        <v>6616</v>
      </c>
    </row>
    <row r="8400" spans="1:15" x14ac:dyDescent="0.2">
      <c r="A8400" s="210" t="s">
        <v>31223</v>
      </c>
      <c r="B8400" s="210" t="s">
        <v>5639</v>
      </c>
      <c r="C8400" s="210" t="s">
        <v>31224</v>
      </c>
      <c r="D8400" s="211">
        <v>70173</v>
      </c>
      <c r="E8400" s="210" t="s">
        <v>6616</v>
      </c>
      <c r="F8400" s="210" t="s">
        <v>31225</v>
      </c>
      <c r="G8400" s="210" t="s">
        <v>31226</v>
      </c>
      <c r="H8400" s="210" t="s">
        <v>7834</v>
      </c>
      <c r="I8400" s="210" t="s">
        <v>32500</v>
      </c>
      <c r="J8400" s="210" t="s">
        <v>32501</v>
      </c>
      <c r="K8400" s="210" t="s">
        <v>32502</v>
      </c>
      <c r="L8400" s="210" t="s">
        <v>32235</v>
      </c>
      <c r="M8400" s="210" t="s">
        <v>3533</v>
      </c>
      <c r="N8400" s="211">
        <v>70173</v>
      </c>
      <c r="O8400" s="210" t="s">
        <v>6616</v>
      </c>
    </row>
    <row r="8401" spans="1:15" x14ac:dyDescent="0.2">
      <c r="A8401" s="210" t="s">
        <v>31223</v>
      </c>
      <c r="B8401" s="210" t="s">
        <v>5639</v>
      </c>
      <c r="C8401" s="210" t="s">
        <v>31224</v>
      </c>
      <c r="D8401" s="211">
        <v>70173</v>
      </c>
      <c r="E8401" s="210" t="s">
        <v>6616</v>
      </c>
      <c r="F8401" s="210" t="s">
        <v>31225</v>
      </c>
      <c r="G8401" s="210" t="s">
        <v>31226</v>
      </c>
      <c r="H8401" s="210" t="s">
        <v>7834</v>
      </c>
      <c r="I8401" s="210" t="s">
        <v>32503</v>
      </c>
      <c r="J8401" s="210" t="s">
        <v>32504</v>
      </c>
      <c r="K8401" s="210" t="s">
        <v>32505</v>
      </c>
      <c r="L8401" s="210" t="s">
        <v>32235</v>
      </c>
      <c r="M8401" s="210" t="s">
        <v>3533</v>
      </c>
      <c r="N8401" s="211">
        <v>70173</v>
      </c>
      <c r="O8401" s="210" t="s">
        <v>6616</v>
      </c>
    </row>
    <row r="8402" spans="1:15" x14ac:dyDescent="0.2">
      <c r="A8402" s="210" t="s">
        <v>31223</v>
      </c>
      <c r="B8402" s="210" t="s">
        <v>5639</v>
      </c>
      <c r="C8402" s="210" t="s">
        <v>31224</v>
      </c>
      <c r="D8402" s="211">
        <v>70173</v>
      </c>
      <c r="E8402" s="210" t="s">
        <v>6616</v>
      </c>
      <c r="F8402" s="210" t="s">
        <v>31225</v>
      </c>
      <c r="G8402" s="210" t="s">
        <v>31226</v>
      </c>
      <c r="H8402" s="210" t="s">
        <v>7834</v>
      </c>
      <c r="I8402" s="210" t="s">
        <v>32506</v>
      </c>
      <c r="J8402" s="210" t="s">
        <v>32507</v>
      </c>
      <c r="K8402" s="210" t="s">
        <v>32508</v>
      </c>
      <c r="L8402" s="210" t="s">
        <v>32235</v>
      </c>
      <c r="M8402" s="210" t="s">
        <v>3533</v>
      </c>
      <c r="N8402" s="211">
        <v>70173</v>
      </c>
      <c r="O8402" s="210" t="s">
        <v>6616</v>
      </c>
    </row>
    <row r="8403" spans="1:15" x14ac:dyDescent="0.2">
      <c r="A8403" s="210" t="s">
        <v>31223</v>
      </c>
      <c r="B8403" s="210" t="s">
        <v>5639</v>
      </c>
      <c r="C8403" s="210" t="s">
        <v>31224</v>
      </c>
      <c r="D8403" s="211">
        <v>70173</v>
      </c>
      <c r="E8403" s="210" t="s">
        <v>6616</v>
      </c>
      <c r="F8403" s="210" t="s">
        <v>31225</v>
      </c>
      <c r="G8403" s="210" t="s">
        <v>31226</v>
      </c>
      <c r="H8403" s="210" t="s">
        <v>7834</v>
      </c>
      <c r="I8403" s="210" t="s">
        <v>32509</v>
      </c>
      <c r="J8403" s="210" t="s">
        <v>32510</v>
      </c>
      <c r="K8403" s="210" t="s">
        <v>32511</v>
      </c>
      <c r="L8403" s="210" t="s">
        <v>32235</v>
      </c>
      <c r="M8403" s="210" t="s">
        <v>3533</v>
      </c>
      <c r="N8403" s="211">
        <v>70173</v>
      </c>
      <c r="O8403" s="210" t="s">
        <v>6616</v>
      </c>
    </row>
    <row r="8404" spans="1:15" x14ac:dyDescent="0.2">
      <c r="A8404" s="210" t="s">
        <v>31223</v>
      </c>
      <c r="B8404" s="210" t="s">
        <v>5639</v>
      </c>
      <c r="C8404" s="210" t="s">
        <v>31224</v>
      </c>
      <c r="D8404" s="211">
        <v>70173</v>
      </c>
      <c r="E8404" s="210" t="s">
        <v>6616</v>
      </c>
      <c r="F8404" s="210" t="s">
        <v>31225</v>
      </c>
      <c r="G8404" s="210" t="s">
        <v>31226</v>
      </c>
      <c r="H8404" s="210" t="s">
        <v>7834</v>
      </c>
      <c r="I8404" s="210" t="s">
        <v>32512</v>
      </c>
      <c r="J8404" s="210" t="s">
        <v>32513</v>
      </c>
      <c r="K8404" s="210" t="s">
        <v>32514</v>
      </c>
      <c r="L8404" s="210" t="s">
        <v>32235</v>
      </c>
      <c r="M8404" s="210" t="s">
        <v>3533</v>
      </c>
      <c r="N8404" s="211">
        <v>70173</v>
      </c>
      <c r="O8404" s="210" t="s">
        <v>6616</v>
      </c>
    </row>
    <row r="8405" spans="1:15" x14ac:dyDescent="0.2">
      <c r="A8405" s="210" t="s">
        <v>31223</v>
      </c>
      <c r="B8405" s="210" t="s">
        <v>5639</v>
      </c>
      <c r="C8405" s="210" t="s">
        <v>31224</v>
      </c>
      <c r="D8405" s="211">
        <v>70173</v>
      </c>
      <c r="E8405" s="210" t="s">
        <v>6616</v>
      </c>
      <c r="F8405" s="210" t="s">
        <v>31225</v>
      </c>
      <c r="G8405" s="210" t="s">
        <v>31226</v>
      </c>
      <c r="H8405" s="210" t="s">
        <v>7834</v>
      </c>
      <c r="I8405" s="210" t="s">
        <v>32515</v>
      </c>
      <c r="J8405" s="210" t="s">
        <v>32516</v>
      </c>
      <c r="K8405" s="210" t="s">
        <v>32517</v>
      </c>
      <c r="L8405" s="210" t="s">
        <v>32235</v>
      </c>
      <c r="M8405" s="210" t="s">
        <v>3533</v>
      </c>
      <c r="N8405" s="211">
        <v>70173</v>
      </c>
      <c r="O8405" s="210" t="s">
        <v>6616</v>
      </c>
    </row>
    <row r="8406" spans="1:15" x14ac:dyDescent="0.2">
      <c r="A8406" s="210" t="s">
        <v>31223</v>
      </c>
      <c r="B8406" s="210" t="s">
        <v>5639</v>
      </c>
      <c r="C8406" s="210" t="s">
        <v>31224</v>
      </c>
      <c r="D8406" s="211">
        <v>70173</v>
      </c>
      <c r="E8406" s="210" t="s">
        <v>6616</v>
      </c>
      <c r="F8406" s="210" t="s">
        <v>31225</v>
      </c>
      <c r="G8406" s="210" t="s">
        <v>31226</v>
      </c>
      <c r="H8406" s="210" t="s">
        <v>7834</v>
      </c>
      <c r="I8406" s="210" t="s">
        <v>32518</v>
      </c>
      <c r="J8406" s="210" t="s">
        <v>32519</v>
      </c>
      <c r="K8406" s="210" t="s">
        <v>32520</v>
      </c>
      <c r="L8406" s="210" t="s">
        <v>32235</v>
      </c>
      <c r="M8406" s="210" t="s">
        <v>3533</v>
      </c>
      <c r="N8406" s="211">
        <v>70173</v>
      </c>
      <c r="O8406" s="210" t="s">
        <v>6616</v>
      </c>
    </row>
    <row r="8407" spans="1:15" x14ac:dyDescent="0.2">
      <c r="A8407" s="210" t="s">
        <v>31223</v>
      </c>
      <c r="B8407" s="210" t="s">
        <v>5639</v>
      </c>
      <c r="C8407" s="210" t="s">
        <v>31224</v>
      </c>
      <c r="D8407" s="211">
        <v>70173</v>
      </c>
      <c r="E8407" s="210" t="s">
        <v>6616</v>
      </c>
      <c r="F8407" s="210" t="s">
        <v>31225</v>
      </c>
      <c r="G8407" s="210" t="s">
        <v>31226</v>
      </c>
      <c r="H8407" s="210" t="s">
        <v>7834</v>
      </c>
      <c r="I8407" s="210" t="s">
        <v>32521</v>
      </c>
      <c r="J8407" s="210" t="s">
        <v>32522</v>
      </c>
      <c r="K8407" s="210" t="s">
        <v>32523</v>
      </c>
      <c r="L8407" s="210" t="s">
        <v>32235</v>
      </c>
      <c r="M8407" s="210" t="s">
        <v>3533</v>
      </c>
      <c r="N8407" s="211">
        <v>70173</v>
      </c>
      <c r="O8407" s="210" t="s">
        <v>6616</v>
      </c>
    </row>
    <row r="8408" spans="1:15" x14ac:dyDescent="0.2">
      <c r="A8408" s="210" t="s">
        <v>31223</v>
      </c>
      <c r="B8408" s="210" t="s">
        <v>5639</v>
      </c>
      <c r="C8408" s="210" t="s">
        <v>31224</v>
      </c>
      <c r="D8408" s="211">
        <v>70173</v>
      </c>
      <c r="E8408" s="210" t="s">
        <v>6616</v>
      </c>
      <c r="F8408" s="210" t="s">
        <v>31225</v>
      </c>
      <c r="G8408" s="210" t="s">
        <v>31226</v>
      </c>
      <c r="H8408" s="210" t="s">
        <v>7834</v>
      </c>
      <c r="I8408" s="210" t="s">
        <v>32524</v>
      </c>
      <c r="J8408" s="210" t="s">
        <v>32525</v>
      </c>
      <c r="K8408" s="210" t="s">
        <v>32526</v>
      </c>
      <c r="L8408" s="210" t="s">
        <v>32235</v>
      </c>
      <c r="M8408" s="210" t="s">
        <v>3533</v>
      </c>
      <c r="N8408" s="211">
        <v>70173</v>
      </c>
      <c r="O8408" s="210" t="s">
        <v>6616</v>
      </c>
    </row>
    <row r="8409" spans="1:15" x14ac:dyDescent="0.2">
      <c r="A8409" s="210" t="s">
        <v>31223</v>
      </c>
      <c r="B8409" s="210" t="s">
        <v>5639</v>
      </c>
      <c r="C8409" s="210" t="s">
        <v>31224</v>
      </c>
      <c r="D8409" s="211">
        <v>70173</v>
      </c>
      <c r="E8409" s="210" t="s">
        <v>6616</v>
      </c>
      <c r="F8409" s="210" t="s">
        <v>31225</v>
      </c>
      <c r="G8409" s="210" t="s">
        <v>31226</v>
      </c>
      <c r="H8409" s="210" t="s">
        <v>7834</v>
      </c>
      <c r="I8409" s="210" t="s">
        <v>32527</v>
      </c>
      <c r="J8409" s="210" t="s">
        <v>32528</v>
      </c>
      <c r="K8409" s="210" t="s">
        <v>32529</v>
      </c>
      <c r="L8409" s="210" t="s">
        <v>32235</v>
      </c>
      <c r="M8409" s="210" t="s">
        <v>3533</v>
      </c>
      <c r="N8409" s="211">
        <v>70173</v>
      </c>
      <c r="O8409" s="210" t="s">
        <v>6616</v>
      </c>
    </row>
    <row r="8410" spans="1:15" x14ac:dyDescent="0.2">
      <c r="A8410" s="210" t="s">
        <v>31223</v>
      </c>
      <c r="B8410" s="210" t="s">
        <v>5639</v>
      </c>
      <c r="C8410" s="210" t="s">
        <v>31224</v>
      </c>
      <c r="D8410" s="211">
        <v>70173</v>
      </c>
      <c r="E8410" s="210" t="s">
        <v>6616</v>
      </c>
      <c r="F8410" s="210" t="s">
        <v>31225</v>
      </c>
      <c r="G8410" s="210" t="s">
        <v>31226</v>
      </c>
      <c r="H8410" s="210" t="s">
        <v>7834</v>
      </c>
      <c r="I8410" s="210" t="s">
        <v>32530</v>
      </c>
      <c r="J8410" s="210" t="s">
        <v>32531</v>
      </c>
      <c r="K8410" s="210" t="s">
        <v>32532</v>
      </c>
      <c r="L8410" s="210" t="s">
        <v>32235</v>
      </c>
      <c r="M8410" s="210" t="s">
        <v>3533</v>
      </c>
      <c r="N8410" s="211">
        <v>70173</v>
      </c>
      <c r="O8410" s="210" t="s">
        <v>6616</v>
      </c>
    </row>
    <row r="8411" spans="1:15" x14ac:dyDescent="0.2">
      <c r="A8411" s="210" t="s">
        <v>31223</v>
      </c>
      <c r="B8411" s="210" t="s">
        <v>5639</v>
      </c>
      <c r="C8411" s="210" t="s">
        <v>31224</v>
      </c>
      <c r="D8411" s="211">
        <v>70173</v>
      </c>
      <c r="E8411" s="210" t="s">
        <v>6616</v>
      </c>
      <c r="F8411" s="210" t="s">
        <v>31225</v>
      </c>
      <c r="G8411" s="210" t="s">
        <v>31226</v>
      </c>
      <c r="H8411" s="210" t="s">
        <v>7834</v>
      </c>
      <c r="I8411" s="210" t="s">
        <v>32533</v>
      </c>
      <c r="J8411" s="210" t="s">
        <v>32534</v>
      </c>
      <c r="K8411" s="210" t="s">
        <v>32535</v>
      </c>
      <c r="L8411" s="210" t="s">
        <v>32235</v>
      </c>
      <c r="M8411" s="210" t="s">
        <v>3533</v>
      </c>
      <c r="N8411" s="211">
        <v>70173</v>
      </c>
      <c r="O8411" s="210" t="s">
        <v>6616</v>
      </c>
    </row>
    <row r="8412" spans="1:15" x14ac:dyDescent="0.2">
      <c r="A8412" s="210" t="s">
        <v>31223</v>
      </c>
      <c r="B8412" s="210" t="s">
        <v>5639</v>
      </c>
      <c r="C8412" s="210" t="s">
        <v>31224</v>
      </c>
      <c r="D8412" s="211">
        <v>70173</v>
      </c>
      <c r="E8412" s="210" t="s">
        <v>6616</v>
      </c>
      <c r="F8412" s="210" t="s">
        <v>31225</v>
      </c>
      <c r="G8412" s="210" t="s">
        <v>31226</v>
      </c>
      <c r="H8412" s="210" t="s">
        <v>7834</v>
      </c>
      <c r="I8412" s="210" t="s">
        <v>32536</v>
      </c>
      <c r="J8412" s="210" t="s">
        <v>32537</v>
      </c>
      <c r="K8412" s="210" t="s">
        <v>32538</v>
      </c>
      <c r="L8412" s="210" t="s">
        <v>32235</v>
      </c>
      <c r="M8412" s="210" t="s">
        <v>3533</v>
      </c>
      <c r="N8412" s="211">
        <v>70173</v>
      </c>
      <c r="O8412" s="210" t="s">
        <v>6616</v>
      </c>
    </row>
    <row r="8413" spans="1:15" x14ac:dyDescent="0.2">
      <c r="A8413" s="210" t="s">
        <v>31223</v>
      </c>
      <c r="B8413" s="210" t="s">
        <v>5639</v>
      </c>
      <c r="C8413" s="210" t="s">
        <v>31224</v>
      </c>
      <c r="D8413" s="211">
        <v>70173</v>
      </c>
      <c r="E8413" s="210" t="s">
        <v>6616</v>
      </c>
      <c r="F8413" s="210" t="s">
        <v>31225</v>
      </c>
      <c r="G8413" s="210" t="s">
        <v>31226</v>
      </c>
      <c r="H8413" s="210" t="s">
        <v>7834</v>
      </c>
      <c r="I8413" s="210" t="s">
        <v>32539</v>
      </c>
      <c r="J8413" s="210" t="s">
        <v>32540</v>
      </c>
      <c r="K8413" s="210" t="s">
        <v>32541</v>
      </c>
      <c r="L8413" s="210" t="s">
        <v>32235</v>
      </c>
      <c r="M8413" s="210" t="s">
        <v>3533</v>
      </c>
      <c r="N8413" s="211">
        <v>70173</v>
      </c>
      <c r="O8413" s="210" t="s">
        <v>6616</v>
      </c>
    </row>
    <row r="8414" spans="1:15" x14ac:dyDescent="0.2">
      <c r="A8414" s="210" t="s">
        <v>31223</v>
      </c>
      <c r="B8414" s="210" t="s">
        <v>5639</v>
      </c>
      <c r="C8414" s="210" t="s">
        <v>31224</v>
      </c>
      <c r="D8414" s="211">
        <v>70173</v>
      </c>
      <c r="E8414" s="210" t="s">
        <v>6616</v>
      </c>
      <c r="F8414" s="210" t="s">
        <v>31225</v>
      </c>
      <c r="G8414" s="210" t="s">
        <v>31226</v>
      </c>
      <c r="H8414" s="210" t="s">
        <v>7834</v>
      </c>
      <c r="I8414" s="210" t="s">
        <v>32542</v>
      </c>
      <c r="J8414" s="210" t="s">
        <v>32543</v>
      </c>
      <c r="K8414" s="210" t="s">
        <v>32544</v>
      </c>
      <c r="L8414" s="210" t="s">
        <v>32235</v>
      </c>
      <c r="M8414" s="210" t="s">
        <v>3533</v>
      </c>
      <c r="N8414" s="211">
        <v>70173</v>
      </c>
      <c r="O8414" s="210" t="s">
        <v>6616</v>
      </c>
    </row>
    <row r="8415" spans="1:15" x14ac:dyDescent="0.2">
      <c r="A8415" s="210" t="s">
        <v>31223</v>
      </c>
      <c r="B8415" s="210" t="s">
        <v>5639</v>
      </c>
      <c r="C8415" s="210" t="s">
        <v>31224</v>
      </c>
      <c r="D8415" s="211">
        <v>70173</v>
      </c>
      <c r="E8415" s="210" t="s">
        <v>6616</v>
      </c>
      <c r="F8415" s="210" t="s">
        <v>31225</v>
      </c>
      <c r="G8415" s="210" t="s">
        <v>31226</v>
      </c>
      <c r="H8415" s="210" t="s">
        <v>7834</v>
      </c>
      <c r="I8415" s="210" t="s">
        <v>32545</v>
      </c>
      <c r="J8415" s="210" t="s">
        <v>31805</v>
      </c>
      <c r="K8415" s="210" t="s">
        <v>32546</v>
      </c>
      <c r="L8415" s="210" t="s">
        <v>7851</v>
      </c>
      <c r="M8415" s="210" t="s">
        <v>3533</v>
      </c>
      <c r="N8415" s="211">
        <v>70173</v>
      </c>
      <c r="O8415" s="210" t="s">
        <v>6616</v>
      </c>
    </row>
    <row r="8416" spans="1:15" x14ac:dyDescent="0.2">
      <c r="A8416" s="210" t="s">
        <v>31223</v>
      </c>
      <c r="B8416" s="210" t="s">
        <v>5639</v>
      </c>
      <c r="C8416" s="210" t="s">
        <v>31224</v>
      </c>
      <c r="D8416" s="211">
        <v>70173</v>
      </c>
      <c r="E8416" s="210" t="s">
        <v>6616</v>
      </c>
      <c r="F8416" s="210" t="s">
        <v>31225</v>
      </c>
      <c r="G8416" s="210" t="s">
        <v>31226</v>
      </c>
      <c r="H8416" s="210" t="s">
        <v>7834</v>
      </c>
      <c r="I8416" s="210" t="s">
        <v>32547</v>
      </c>
      <c r="J8416" s="210" t="s">
        <v>31933</v>
      </c>
      <c r="K8416" s="210" t="s">
        <v>32548</v>
      </c>
      <c r="L8416" s="210" t="s">
        <v>7851</v>
      </c>
      <c r="M8416" s="210" t="s">
        <v>3533</v>
      </c>
      <c r="N8416" s="211">
        <v>70173</v>
      </c>
      <c r="O8416" s="210" t="s">
        <v>6616</v>
      </c>
    </row>
    <row r="8417" spans="1:15" x14ac:dyDescent="0.2">
      <c r="A8417" s="210" t="s">
        <v>31223</v>
      </c>
      <c r="B8417" s="210" t="s">
        <v>5639</v>
      </c>
      <c r="C8417" s="210" t="s">
        <v>31224</v>
      </c>
      <c r="D8417" s="211">
        <v>70173</v>
      </c>
      <c r="E8417" s="210" t="s">
        <v>6616</v>
      </c>
      <c r="F8417" s="210" t="s">
        <v>31225</v>
      </c>
      <c r="G8417" s="210" t="s">
        <v>31226</v>
      </c>
      <c r="H8417" s="210" t="s">
        <v>7834</v>
      </c>
      <c r="I8417" s="210" t="s">
        <v>32549</v>
      </c>
      <c r="J8417" s="210" t="s">
        <v>31951</v>
      </c>
      <c r="K8417" s="210" t="s">
        <v>32550</v>
      </c>
      <c r="L8417" s="210" t="s">
        <v>7851</v>
      </c>
      <c r="M8417" s="210" t="s">
        <v>3533</v>
      </c>
      <c r="N8417" s="211">
        <v>70173</v>
      </c>
      <c r="O8417" s="210" t="s">
        <v>6616</v>
      </c>
    </row>
    <row r="8418" spans="1:15" x14ac:dyDescent="0.2">
      <c r="A8418" s="210" t="s">
        <v>31223</v>
      </c>
      <c r="B8418" s="210" t="s">
        <v>5639</v>
      </c>
      <c r="C8418" s="210" t="s">
        <v>31224</v>
      </c>
      <c r="D8418" s="211">
        <v>70173</v>
      </c>
      <c r="E8418" s="210" t="s">
        <v>6616</v>
      </c>
      <c r="F8418" s="210" t="s">
        <v>31225</v>
      </c>
      <c r="G8418" s="210" t="s">
        <v>31226</v>
      </c>
      <c r="H8418" s="210" t="s">
        <v>7834</v>
      </c>
      <c r="I8418" s="210" t="s">
        <v>32551</v>
      </c>
      <c r="J8418" s="210" t="s">
        <v>31979</v>
      </c>
      <c r="K8418" s="210" t="s">
        <v>32552</v>
      </c>
      <c r="L8418" s="210" t="s">
        <v>7851</v>
      </c>
      <c r="M8418" s="210" t="s">
        <v>3533</v>
      </c>
      <c r="N8418" s="211">
        <v>70173</v>
      </c>
      <c r="O8418" s="210" t="s">
        <v>6616</v>
      </c>
    </row>
    <row r="8419" spans="1:15" x14ac:dyDescent="0.2">
      <c r="A8419" s="210" t="s">
        <v>31223</v>
      </c>
      <c r="B8419" s="210" t="s">
        <v>5639</v>
      </c>
      <c r="C8419" s="210" t="s">
        <v>31224</v>
      </c>
      <c r="D8419" s="211">
        <v>70173</v>
      </c>
      <c r="E8419" s="210" t="s">
        <v>6616</v>
      </c>
      <c r="F8419" s="210" t="s">
        <v>31225</v>
      </c>
      <c r="G8419" s="210" t="s">
        <v>31226</v>
      </c>
      <c r="H8419" s="210" t="s">
        <v>7834</v>
      </c>
      <c r="I8419" s="210" t="s">
        <v>32553</v>
      </c>
      <c r="J8419" s="210" t="s">
        <v>31997</v>
      </c>
      <c r="K8419" s="210" t="s">
        <v>32554</v>
      </c>
      <c r="L8419" s="210" t="s">
        <v>7851</v>
      </c>
      <c r="M8419" s="210" t="s">
        <v>3533</v>
      </c>
      <c r="N8419" s="211">
        <v>70173</v>
      </c>
      <c r="O8419" s="210" t="s">
        <v>6616</v>
      </c>
    </row>
    <row r="8420" spans="1:15" x14ac:dyDescent="0.2">
      <c r="A8420" s="210" t="s">
        <v>31223</v>
      </c>
      <c r="B8420" s="210" t="s">
        <v>5639</v>
      </c>
      <c r="C8420" s="210" t="s">
        <v>31224</v>
      </c>
      <c r="D8420" s="211">
        <v>70173</v>
      </c>
      <c r="E8420" s="210" t="s">
        <v>6616</v>
      </c>
      <c r="F8420" s="210" t="s">
        <v>31225</v>
      </c>
      <c r="G8420" s="210" t="s">
        <v>31226</v>
      </c>
      <c r="H8420" s="210" t="s">
        <v>7834</v>
      </c>
      <c r="I8420" s="210" t="s">
        <v>32555</v>
      </c>
      <c r="J8420" s="210" t="s">
        <v>32062</v>
      </c>
      <c r="K8420" s="210" t="s">
        <v>32556</v>
      </c>
      <c r="L8420" s="210" t="s">
        <v>7851</v>
      </c>
      <c r="M8420" s="210" t="s">
        <v>3533</v>
      </c>
      <c r="N8420" s="211">
        <v>70173</v>
      </c>
      <c r="O8420" s="210" t="s">
        <v>6616</v>
      </c>
    </row>
    <row r="8421" spans="1:15" x14ac:dyDescent="0.2">
      <c r="A8421" s="210" t="s">
        <v>31223</v>
      </c>
      <c r="B8421" s="210" t="s">
        <v>5639</v>
      </c>
      <c r="C8421" s="210" t="s">
        <v>31224</v>
      </c>
      <c r="D8421" s="211">
        <v>70173</v>
      </c>
      <c r="E8421" s="210" t="s">
        <v>6616</v>
      </c>
      <c r="F8421" s="210" t="s">
        <v>31225</v>
      </c>
      <c r="G8421" s="210" t="s">
        <v>31226</v>
      </c>
      <c r="H8421" s="210" t="s">
        <v>7834</v>
      </c>
      <c r="I8421" s="210" t="s">
        <v>32557</v>
      </c>
      <c r="J8421" s="210" t="s">
        <v>32210</v>
      </c>
      <c r="K8421" s="210" t="s">
        <v>32558</v>
      </c>
      <c r="L8421" s="210" t="s">
        <v>7851</v>
      </c>
      <c r="M8421" s="210" t="s">
        <v>3533</v>
      </c>
      <c r="N8421" s="211">
        <v>70173</v>
      </c>
      <c r="O8421" s="210" t="s">
        <v>6616</v>
      </c>
    </row>
    <row r="8422" spans="1:15" x14ac:dyDescent="0.2">
      <c r="A8422" s="210" t="s">
        <v>31223</v>
      </c>
      <c r="B8422" s="210" t="s">
        <v>5639</v>
      </c>
      <c r="C8422" s="210" t="s">
        <v>31224</v>
      </c>
      <c r="D8422" s="211">
        <v>70173</v>
      </c>
      <c r="E8422" s="210" t="s">
        <v>6616</v>
      </c>
      <c r="F8422" s="210" t="s">
        <v>31225</v>
      </c>
      <c r="G8422" s="210" t="s">
        <v>31226</v>
      </c>
      <c r="H8422" s="210" t="s">
        <v>7834</v>
      </c>
      <c r="I8422" s="210" t="s">
        <v>32559</v>
      </c>
      <c r="J8422" s="210" t="s">
        <v>32560</v>
      </c>
      <c r="K8422" s="210" t="s">
        <v>32561</v>
      </c>
      <c r="L8422" s="210" t="s">
        <v>32235</v>
      </c>
      <c r="M8422" s="210" t="s">
        <v>3533</v>
      </c>
      <c r="N8422" s="211">
        <v>70173</v>
      </c>
      <c r="O8422" s="210" t="s">
        <v>6616</v>
      </c>
    </row>
    <row r="8423" spans="1:15" x14ac:dyDescent="0.2">
      <c r="A8423" s="210" t="s">
        <v>31223</v>
      </c>
      <c r="B8423" s="210" t="s">
        <v>5639</v>
      </c>
      <c r="C8423" s="210" t="s">
        <v>31224</v>
      </c>
      <c r="D8423" s="211">
        <v>70173</v>
      </c>
      <c r="E8423" s="210" t="s">
        <v>6616</v>
      </c>
      <c r="F8423" s="210" t="s">
        <v>31225</v>
      </c>
      <c r="G8423" s="210" t="s">
        <v>31226</v>
      </c>
      <c r="H8423" s="210" t="s">
        <v>7834</v>
      </c>
      <c r="I8423" s="210" t="s">
        <v>32562</v>
      </c>
      <c r="J8423" s="210" t="s">
        <v>32563</v>
      </c>
      <c r="K8423" s="210" t="s">
        <v>32564</v>
      </c>
      <c r="L8423" s="210" t="s">
        <v>32235</v>
      </c>
      <c r="M8423" s="210" t="s">
        <v>3533</v>
      </c>
      <c r="N8423" s="211">
        <v>70173</v>
      </c>
      <c r="O8423" s="210" t="s">
        <v>6616</v>
      </c>
    </row>
    <row r="8424" spans="1:15" x14ac:dyDescent="0.2">
      <c r="A8424" s="210" t="s">
        <v>31223</v>
      </c>
      <c r="B8424" s="210" t="s">
        <v>5639</v>
      </c>
      <c r="C8424" s="210" t="s">
        <v>31224</v>
      </c>
      <c r="D8424" s="211">
        <v>70173</v>
      </c>
      <c r="E8424" s="210" t="s">
        <v>6616</v>
      </c>
      <c r="F8424" s="210" t="s">
        <v>31225</v>
      </c>
      <c r="G8424" s="210" t="s">
        <v>31226</v>
      </c>
      <c r="H8424" s="210" t="s">
        <v>7834</v>
      </c>
      <c r="I8424" s="210" t="s">
        <v>32565</v>
      </c>
      <c r="J8424" s="210" t="s">
        <v>32566</v>
      </c>
      <c r="K8424" s="210" t="s">
        <v>32567</v>
      </c>
      <c r="L8424" s="210" t="s">
        <v>32235</v>
      </c>
      <c r="M8424" s="210" t="s">
        <v>3533</v>
      </c>
      <c r="N8424" s="211">
        <v>70173</v>
      </c>
      <c r="O8424" s="210" t="s">
        <v>6616</v>
      </c>
    </row>
    <row r="8425" spans="1:15" x14ac:dyDescent="0.2">
      <c r="A8425" s="210" t="s">
        <v>31223</v>
      </c>
      <c r="B8425" s="210" t="s">
        <v>5639</v>
      </c>
      <c r="C8425" s="210" t="s">
        <v>31224</v>
      </c>
      <c r="D8425" s="211">
        <v>70173</v>
      </c>
      <c r="E8425" s="210" t="s">
        <v>6616</v>
      </c>
      <c r="F8425" s="210" t="s">
        <v>31225</v>
      </c>
      <c r="G8425" s="210" t="s">
        <v>31226</v>
      </c>
      <c r="H8425" s="210" t="s">
        <v>7834</v>
      </c>
      <c r="I8425" s="210" t="s">
        <v>32568</v>
      </c>
      <c r="J8425" s="210" t="s">
        <v>32569</v>
      </c>
      <c r="K8425" s="210" t="s">
        <v>32570</v>
      </c>
      <c r="L8425" s="210" t="s">
        <v>32235</v>
      </c>
      <c r="M8425" s="210" t="s">
        <v>3533</v>
      </c>
      <c r="N8425" s="211">
        <v>70173</v>
      </c>
      <c r="O8425" s="210" t="s">
        <v>6616</v>
      </c>
    </row>
    <row r="8426" spans="1:15" x14ac:dyDescent="0.2">
      <c r="A8426" s="210" t="s">
        <v>31223</v>
      </c>
      <c r="B8426" s="210" t="s">
        <v>5639</v>
      </c>
      <c r="C8426" s="210" t="s">
        <v>31224</v>
      </c>
      <c r="D8426" s="211">
        <v>70173</v>
      </c>
      <c r="E8426" s="210" t="s">
        <v>6616</v>
      </c>
      <c r="F8426" s="210" t="s">
        <v>31225</v>
      </c>
      <c r="G8426" s="210" t="s">
        <v>31226</v>
      </c>
      <c r="H8426" s="210" t="s">
        <v>7834</v>
      </c>
      <c r="I8426" s="210" t="s">
        <v>32571</v>
      </c>
      <c r="J8426" s="210" t="s">
        <v>32572</v>
      </c>
      <c r="K8426" s="210" t="s">
        <v>32573</v>
      </c>
      <c r="L8426" s="210" t="s">
        <v>32235</v>
      </c>
      <c r="M8426" s="210" t="s">
        <v>3533</v>
      </c>
      <c r="N8426" s="211">
        <v>70173</v>
      </c>
      <c r="O8426" s="210" t="s">
        <v>6616</v>
      </c>
    </row>
    <row r="8427" spans="1:15" x14ac:dyDescent="0.2">
      <c r="A8427" s="210" t="s">
        <v>31223</v>
      </c>
      <c r="B8427" s="210" t="s">
        <v>5639</v>
      </c>
      <c r="C8427" s="210" t="s">
        <v>31224</v>
      </c>
      <c r="D8427" s="211">
        <v>70173</v>
      </c>
      <c r="E8427" s="210" t="s">
        <v>6616</v>
      </c>
      <c r="F8427" s="210" t="s">
        <v>31225</v>
      </c>
      <c r="G8427" s="210" t="s">
        <v>31226</v>
      </c>
      <c r="H8427" s="210" t="s">
        <v>7834</v>
      </c>
      <c r="I8427" s="210" t="s">
        <v>32574</v>
      </c>
      <c r="J8427" s="210" t="s">
        <v>32575</v>
      </c>
      <c r="K8427" s="210" t="s">
        <v>32576</v>
      </c>
      <c r="L8427" s="210" t="s">
        <v>32235</v>
      </c>
      <c r="M8427" s="210" t="s">
        <v>3533</v>
      </c>
      <c r="N8427" s="211">
        <v>70173</v>
      </c>
      <c r="O8427" s="210" t="s">
        <v>6616</v>
      </c>
    </row>
    <row r="8428" spans="1:15" x14ac:dyDescent="0.2">
      <c r="A8428" s="210" t="s">
        <v>31223</v>
      </c>
      <c r="B8428" s="210" t="s">
        <v>5639</v>
      </c>
      <c r="C8428" s="210" t="s">
        <v>31224</v>
      </c>
      <c r="D8428" s="211">
        <v>70173</v>
      </c>
      <c r="E8428" s="210" t="s">
        <v>6616</v>
      </c>
      <c r="F8428" s="210" t="s">
        <v>31225</v>
      </c>
      <c r="G8428" s="210" t="s">
        <v>31226</v>
      </c>
      <c r="H8428" s="210" t="s">
        <v>7834</v>
      </c>
      <c r="I8428" s="210" t="s">
        <v>32577</v>
      </c>
      <c r="J8428" s="210" t="s">
        <v>32578</v>
      </c>
      <c r="K8428" s="210" t="s">
        <v>32579</v>
      </c>
      <c r="L8428" s="210" t="s">
        <v>32235</v>
      </c>
      <c r="M8428" s="210" t="s">
        <v>3533</v>
      </c>
      <c r="N8428" s="211">
        <v>70173</v>
      </c>
      <c r="O8428" s="210" t="s">
        <v>6616</v>
      </c>
    </row>
    <row r="8429" spans="1:15" x14ac:dyDescent="0.2">
      <c r="A8429" s="210" t="s">
        <v>31223</v>
      </c>
      <c r="B8429" s="210" t="s">
        <v>5639</v>
      </c>
      <c r="C8429" s="210" t="s">
        <v>31224</v>
      </c>
      <c r="D8429" s="211">
        <v>70173</v>
      </c>
      <c r="E8429" s="210" t="s">
        <v>6616</v>
      </c>
      <c r="F8429" s="210" t="s">
        <v>31225</v>
      </c>
      <c r="G8429" s="210" t="s">
        <v>31226</v>
      </c>
      <c r="H8429" s="210" t="s">
        <v>7834</v>
      </c>
      <c r="I8429" s="210" t="s">
        <v>32580</v>
      </c>
      <c r="J8429" s="210" t="s">
        <v>32581</v>
      </c>
      <c r="K8429" s="210" t="s">
        <v>32582</v>
      </c>
      <c r="L8429" s="210" t="s">
        <v>32235</v>
      </c>
      <c r="M8429" s="210" t="s">
        <v>3533</v>
      </c>
      <c r="N8429" s="211">
        <v>70173</v>
      </c>
      <c r="O8429" s="210" t="s">
        <v>6616</v>
      </c>
    </row>
    <row r="8430" spans="1:15" x14ac:dyDescent="0.2">
      <c r="A8430" s="210" t="s">
        <v>31223</v>
      </c>
      <c r="B8430" s="210" t="s">
        <v>5639</v>
      </c>
      <c r="C8430" s="210" t="s">
        <v>31224</v>
      </c>
      <c r="D8430" s="211">
        <v>70173</v>
      </c>
      <c r="E8430" s="210" t="s">
        <v>6616</v>
      </c>
      <c r="F8430" s="210" t="s">
        <v>31225</v>
      </c>
      <c r="G8430" s="210" t="s">
        <v>31226</v>
      </c>
      <c r="H8430" s="210" t="s">
        <v>7834</v>
      </c>
      <c r="I8430" s="210" t="s">
        <v>32583</v>
      </c>
      <c r="J8430" s="210" t="s">
        <v>32584</v>
      </c>
      <c r="K8430" s="210" t="s">
        <v>32585</v>
      </c>
      <c r="L8430" s="210" t="s">
        <v>32235</v>
      </c>
      <c r="M8430" s="210" t="s">
        <v>3533</v>
      </c>
      <c r="N8430" s="211">
        <v>70173</v>
      </c>
      <c r="O8430" s="210" t="s">
        <v>6616</v>
      </c>
    </row>
    <row r="8431" spans="1:15" x14ac:dyDescent="0.2">
      <c r="A8431" s="210" t="s">
        <v>31223</v>
      </c>
      <c r="B8431" s="210" t="s">
        <v>5639</v>
      </c>
      <c r="C8431" s="210" t="s">
        <v>31224</v>
      </c>
      <c r="D8431" s="211">
        <v>70173</v>
      </c>
      <c r="E8431" s="210" t="s">
        <v>6616</v>
      </c>
      <c r="F8431" s="210" t="s">
        <v>31225</v>
      </c>
      <c r="G8431" s="210" t="s">
        <v>31226</v>
      </c>
      <c r="H8431" s="210" t="s">
        <v>7834</v>
      </c>
      <c r="I8431" s="210" t="s">
        <v>32586</v>
      </c>
      <c r="J8431" s="210" t="s">
        <v>32587</v>
      </c>
      <c r="K8431" s="210" t="s">
        <v>32588</v>
      </c>
      <c r="L8431" s="210" t="s">
        <v>32235</v>
      </c>
      <c r="M8431" s="210" t="s">
        <v>3533</v>
      </c>
      <c r="N8431" s="211">
        <v>70173</v>
      </c>
      <c r="O8431" s="210" t="s">
        <v>6616</v>
      </c>
    </row>
    <row r="8432" spans="1:15" x14ac:dyDescent="0.2">
      <c r="A8432" s="210" t="s">
        <v>31223</v>
      </c>
      <c r="B8432" s="210" t="s">
        <v>5639</v>
      </c>
      <c r="C8432" s="210" t="s">
        <v>31224</v>
      </c>
      <c r="D8432" s="211">
        <v>70173</v>
      </c>
      <c r="E8432" s="210" t="s">
        <v>6616</v>
      </c>
      <c r="F8432" s="210" t="s">
        <v>31225</v>
      </c>
      <c r="G8432" s="210" t="s">
        <v>31226</v>
      </c>
      <c r="H8432" s="210" t="s">
        <v>7834</v>
      </c>
      <c r="I8432" s="210" t="s">
        <v>32589</v>
      </c>
      <c r="J8432" s="210" t="s">
        <v>32590</v>
      </c>
      <c r="K8432" s="210" t="s">
        <v>32591</v>
      </c>
      <c r="L8432" s="210" t="s">
        <v>32235</v>
      </c>
      <c r="M8432" s="210" t="s">
        <v>3533</v>
      </c>
      <c r="N8432" s="211">
        <v>70173</v>
      </c>
      <c r="O8432" s="210" t="s">
        <v>6616</v>
      </c>
    </row>
    <row r="8433" spans="1:15" x14ac:dyDescent="0.2">
      <c r="A8433" s="210" t="s">
        <v>31223</v>
      </c>
      <c r="B8433" s="210" t="s">
        <v>5639</v>
      </c>
      <c r="C8433" s="210" t="s">
        <v>31224</v>
      </c>
      <c r="D8433" s="211">
        <v>70173</v>
      </c>
      <c r="E8433" s="210" t="s">
        <v>6616</v>
      </c>
      <c r="F8433" s="210" t="s">
        <v>31225</v>
      </c>
      <c r="G8433" s="210" t="s">
        <v>31226</v>
      </c>
      <c r="H8433" s="210" t="s">
        <v>7834</v>
      </c>
      <c r="I8433" s="210" t="s">
        <v>32592</v>
      </c>
      <c r="J8433" s="210" t="s">
        <v>32593</v>
      </c>
      <c r="K8433" s="210" t="s">
        <v>32594</v>
      </c>
      <c r="L8433" s="210" t="s">
        <v>32235</v>
      </c>
      <c r="M8433" s="210" t="s">
        <v>3533</v>
      </c>
      <c r="N8433" s="211">
        <v>70173</v>
      </c>
      <c r="O8433" s="210" t="s">
        <v>6616</v>
      </c>
    </row>
    <row r="8434" spans="1:15" x14ac:dyDescent="0.2">
      <c r="A8434" s="210" t="s">
        <v>31223</v>
      </c>
      <c r="B8434" s="210" t="s">
        <v>5639</v>
      </c>
      <c r="C8434" s="210" t="s">
        <v>31224</v>
      </c>
      <c r="D8434" s="211">
        <v>70173</v>
      </c>
      <c r="E8434" s="210" t="s">
        <v>6616</v>
      </c>
      <c r="F8434" s="210" t="s">
        <v>31225</v>
      </c>
      <c r="G8434" s="210" t="s">
        <v>31226</v>
      </c>
      <c r="H8434" s="210" t="s">
        <v>7834</v>
      </c>
      <c r="I8434" s="210" t="s">
        <v>32595</v>
      </c>
      <c r="J8434" s="210" t="s">
        <v>32596</v>
      </c>
      <c r="K8434" s="210" t="s">
        <v>32597</v>
      </c>
      <c r="L8434" s="210" t="s">
        <v>32235</v>
      </c>
      <c r="M8434" s="210" t="s">
        <v>3533</v>
      </c>
      <c r="N8434" s="211">
        <v>70173</v>
      </c>
      <c r="O8434" s="210" t="s">
        <v>6616</v>
      </c>
    </row>
    <row r="8435" spans="1:15" x14ac:dyDescent="0.2">
      <c r="A8435" s="210" t="s">
        <v>31223</v>
      </c>
      <c r="B8435" s="210" t="s">
        <v>5639</v>
      </c>
      <c r="C8435" s="210" t="s">
        <v>31224</v>
      </c>
      <c r="D8435" s="211">
        <v>70173</v>
      </c>
      <c r="E8435" s="210" t="s">
        <v>6616</v>
      </c>
      <c r="F8435" s="210" t="s">
        <v>31225</v>
      </c>
      <c r="G8435" s="210" t="s">
        <v>31226</v>
      </c>
      <c r="H8435" s="210" t="s">
        <v>7834</v>
      </c>
      <c r="I8435" s="210" t="s">
        <v>32598</v>
      </c>
      <c r="J8435" s="210" t="s">
        <v>32599</v>
      </c>
      <c r="K8435" s="210" t="s">
        <v>32600</v>
      </c>
      <c r="L8435" s="210" t="s">
        <v>32235</v>
      </c>
      <c r="M8435" s="210" t="s">
        <v>3533</v>
      </c>
      <c r="N8435" s="211">
        <v>70173</v>
      </c>
      <c r="O8435" s="210" t="s">
        <v>6616</v>
      </c>
    </row>
    <row r="8436" spans="1:15" x14ac:dyDescent="0.2">
      <c r="A8436" s="210" t="s">
        <v>31223</v>
      </c>
      <c r="B8436" s="210" t="s">
        <v>5639</v>
      </c>
      <c r="C8436" s="210" t="s">
        <v>31224</v>
      </c>
      <c r="D8436" s="211">
        <v>70173</v>
      </c>
      <c r="E8436" s="210" t="s">
        <v>6616</v>
      </c>
      <c r="F8436" s="210" t="s">
        <v>31225</v>
      </c>
      <c r="G8436" s="210" t="s">
        <v>31226</v>
      </c>
      <c r="H8436" s="210" t="s">
        <v>7834</v>
      </c>
      <c r="I8436" s="210" t="s">
        <v>32601</v>
      </c>
      <c r="J8436" s="210" t="s">
        <v>32602</v>
      </c>
      <c r="K8436" s="210" t="s">
        <v>32603</v>
      </c>
      <c r="L8436" s="210" t="s">
        <v>32235</v>
      </c>
      <c r="M8436" s="210" t="s">
        <v>3533</v>
      </c>
      <c r="N8436" s="211">
        <v>70173</v>
      </c>
      <c r="O8436" s="210" t="s">
        <v>6616</v>
      </c>
    </row>
    <row r="8437" spans="1:15" x14ac:dyDescent="0.2">
      <c r="A8437" s="210" t="s">
        <v>31223</v>
      </c>
      <c r="B8437" s="210" t="s">
        <v>5639</v>
      </c>
      <c r="C8437" s="210" t="s">
        <v>31224</v>
      </c>
      <c r="D8437" s="211">
        <v>70173</v>
      </c>
      <c r="E8437" s="210" t="s">
        <v>6616</v>
      </c>
      <c r="F8437" s="210" t="s">
        <v>31225</v>
      </c>
      <c r="G8437" s="210" t="s">
        <v>31226</v>
      </c>
      <c r="H8437" s="210" t="s">
        <v>7834</v>
      </c>
      <c r="I8437" s="210" t="s">
        <v>32604</v>
      </c>
      <c r="J8437" s="210" t="s">
        <v>32605</v>
      </c>
      <c r="K8437" s="210" t="s">
        <v>32606</v>
      </c>
      <c r="L8437" s="210" t="s">
        <v>32235</v>
      </c>
      <c r="M8437" s="210" t="s">
        <v>3533</v>
      </c>
      <c r="N8437" s="211">
        <v>70173</v>
      </c>
      <c r="O8437" s="210" t="s">
        <v>6616</v>
      </c>
    </row>
    <row r="8438" spans="1:15" x14ac:dyDescent="0.2">
      <c r="A8438" s="210" t="s">
        <v>31223</v>
      </c>
      <c r="B8438" s="210" t="s">
        <v>5639</v>
      </c>
      <c r="C8438" s="210" t="s">
        <v>31224</v>
      </c>
      <c r="D8438" s="211">
        <v>70173</v>
      </c>
      <c r="E8438" s="210" t="s">
        <v>6616</v>
      </c>
      <c r="F8438" s="210" t="s">
        <v>31225</v>
      </c>
      <c r="G8438" s="210" t="s">
        <v>31226</v>
      </c>
      <c r="H8438" s="210" t="s">
        <v>7834</v>
      </c>
      <c r="I8438" s="210" t="s">
        <v>32607</v>
      </c>
      <c r="J8438" s="210" t="s">
        <v>32608</v>
      </c>
      <c r="K8438" s="210" t="s">
        <v>32609</v>
      </c>
      <c r="L8438" s="210" t="s">
        <v>32235</v>
      </c>
      <c r="M8438" s="210" t="s">
        <v>3533</v>
      </c>
      <c r="N8438" s="211">
        <v>70173</v>
      </c>
      <c r="O8438" s="210" t="s">
        <v>6616</v>
      </c>
    </row>
    <row r="8439" spans="1:15" x14ac:dyDescent="0.2">
      <c r="A8439" s="210" t="s">
        <v>31223</v>
      </c>
      <c r="B8439" s="210" t="s">
        <v>5639</v>
      </c>
      <c r="C8439" s="210" t="s">
        <v>31224</v>
      </c>
      <c r="D8439" s="211">
        <v>70173</v>
      </c>
      <c r="E8439" s="210" t="s">
        <v>6616</v>
      </c>
      <c r="F8439" s="210" t="s">
        <v>31225</v>
      </c>
      <c r="G8439" s="210" t="s">
        <v>31226</v>
      </c>
      <c r="H8439" s="210" t="s">
        <v>7834</v>
      </c>
      <c r="I8439" s="210" t="s">
        <v>32610</v>
      </c>
      <c r="J8439" s="210" t="s">
        <v>32611</v>
      </c>
      <c r="K8439" s="210" t="s">
        <v>32612</v>
      </c>
      <c r="L8439" s="210" t="s">
        <v>32235</v>
      </c>
      <c r="M8439" s="210" t="s">
        <v>3533</v>
      </c>
      <c r="N8439" s="211">
        <v>70173</v>
      </c>
      <c r="O8439" s="210" t="s">
        <v>6616</v>
      </c>
    </row>
    <row r="8440" spans="1:15" x14ac:dyDescent="0.2">
      <c r="A8440" s="210" t="s">
        <v>31223</v>
      </c>
      <c r="B8440" s="210" t="s">
        <v>5639</v>
      </c>
      <c r="C8440" s="210" t="s">
        <v>31224</v>
      </c>
      <c r="D8440" s="211">
        <v>70173</v>
      </c>
      <c r="E8440" s="210" t="s">
        <v>6616</v>
      </c>
      <c r="F8440" s="210" t="s">
        <v>31225</v>
      </c>
      <c r="G8440" s="210" t="s">
        <v>31226</v>
      </c>
      <c r="H8440" s="210" t="s">
        <v>7834</v>
      </c>
      <c r="I8440" s="210" t="s">
        <v>32613</v>
      </c>
      <c r="J8440" s="210" t="s">
        <v>32614</v>
      </c>
      <c r="K8440" s="210" t="s">
        <v>32615</v>
      </c>
      <c r="L8440" s="210" t="s">
        <v>32235</v>
      </c>
      <c r="M8440" s="210" t="s">
        <v>3533</v>
      </c>
      <c r="N8440" s="211">
        <v>70173</v>
      </c>
      <c r="O8440" s="210" t="s">
        <v>6616</v>
      </c>
    </row>
    <row r="8441" spans="1:15" x14ac:dyDescent="0.2">
      <c r="A8441" s="210" t="s">
        <v>31223</v>
      </c>
      <c r="B8441" s="210" t="s">
        <v>5639</v>
      </c>
      <c r="C8441" s="210" t="s">
        <v>31224</v>
      </c>
      <c r="D8441" s="211">
        <v>70173</v>
      </c>
      <c r="E8441" s="210" t="s">
        <v>6616</v>
      </c>
      <c r="F8441" s="210" t="s">
        <v>31225</v>
      </c>
      <c r="G8441" s="210" t="s">
        <v>31226</v>
      </c>
      <c r="H8441" s="210" t="s">
        <v>7834</v>
      </c>
      <c r="I8441" s="210" t="s">
        <v>32616</v>
      </c>
      <c r="J8441" s="210" t="s">
        <v>32617</v>
      </c>
      <c r="K8441" s="210" t="s">
        <v>32618</v>
      </c>
      <c r="L8441" s="210" t="s">
        <v>32235</v>
      </c>
      <c r="M8441" s="210" t="s">
        <v>3533</v>
      </c>
      <c r="N8441" s="211">
        <v>70173</v>
      </c>
      <c r="O8441" s="210" t="s">
        <v>6616</v>
      </c>
    </row>
    <row r="8442" spans="1:15" x14ac:dyDescent="0.2">
      <c r="A8442" s="210" t="s">
        <v>31223</v>
      </c>
      <c r="B8442" s="210" t="s">
        <v>5639</v>
      </c>
      <c r="C8442" s="210" t="s">
        <v>31224</v>
      </c>
      <c r="D8442" s="211">
        <v>70173</v>
      </c>
      <c r="E8442" s="210" t="s">
        <v>6616</v>
      </c>
      <c r="F8442" s="210" t="s">
        <v>31225</v>
      </c>
      <c r="G8442" s="210" t="s">
        <v>31226</v>
      </c>
      <c r="H8442" s="210" t="s">
        <v>7834</v>
      </c>
      <c r="I8442" s="210" t="s">
        <v>32619</v>
      </c>
      <c r="J8442" s="210" t="s">
        <v>32620</v>
      </c>
      <c r="K8442" s="210" t="s">
        <v>32621</v>
      </c>
      <c r="L8442" s="210" t="s">
        <v>32235</v>
      </c>
      <c r="M8442" s="210" t="s">
        <v>3533</v>
      </c>
      <c r="N8442" s="211">
        <v>70173</v>
      </c>
      <c r="O8442" s="210" t="s">
        <v>6616</v>
      </c>
    </row>
    <row r="8443" spans="1:15" x14ac:dyDescent="0.2">
      <c r="A8443" s="210" t="s">
        <v>31223</v>
      </c>
      <c r="B8443" s="210" t="s">
        <v>5639</v>
      </c>
      <c r="C8443" s="210" t="s">
        <v>31224</v>
      </c>
      <c r="D8443" s="211">
        <v>70173</v>
      </c>
      <c r="E8443" s="210" t="s">
        <v>6616</v>
      </c>
      <c r="F8443" s="210" t="s">
        <v>31225</v>
      </c>
      <c r="G8443" s="210" t="s">
        <v>31226</v>
      </c>
      <c r="H8443" s="210" t="s">
        <v>7834</v>
      </c>
      <c r="I8443" s="210" t="s">
        <v>32622</v>
      </c>
      <c r="J8443" s="210" t="s">
        <v>32623</v>
      </c>
      <c r="K8443" s="210" t="s">
        <v>32624</v>
      </c>
      <c r="L8443" s="210" t="s">
        <v>32235</v>
      </c>
      <c r="M8443" s="210" t="s">
        <v>3533</v>
      </c>
      <c r="N8443" s="211">
        <v>70173</v>
      </c>
      <c r="O8443" s="210" t="s">
        <v>6616</v>
      </c>
    </row>
    <row r="8444" spans="1:15" x14ac:dyDescent="0.2">
      <c r="A8444" s="210" t="s">
        <v>31223</v>
      </c>
      <c r="B8444" s="210" t="s">
        <v>5639</v>
      </c>
      <c r="C8444" s="210" t="s">
        <v>31224</v>
      </c>
      <c r="D8444" s="211">
        <v>70173</v>
      </c>
      <c r="E8444" s="210" t="s">
        <v>6616</v>
      </c>
      <c r="F8444" s="210" t="s">
        <v>31225</v>
      </c>
      <c r="G8444" s="210" t="s">
        <v>31226</v>
      </c>
      <c r="H8444" s="210" t="s">
        <v>7834</v>
      </c>
      <c r="I8444" s="210" t="s">
        <v>32625</v>
      </c>
      <c r="J8444" s="210" t="s">
        <v>32626</v>
      </c>
      <c r="K8444" s="210" t="s">
        <v>32627</v>
      </c>
      <c r="L8444" s="210" t="s">
        <v>7851</v>
      </c>
      <c r="M8444" s="210" t="s">
        <v>3533</v>
      </c>
      <c r="N8444" s="211">
        <v>70173</v>
      </c>
      <c r="O8444" s="210" t="s">
        <v>6616</v>
      </c>
    </row>
    <row r="8445" spans="1:15" x14ac:dyDescent="0.2">
      <c r="A8445" s="210" t="s">
        <v>31223</v>
      </c>
      <c r="B8445" s="210" t="s">
        <v>5639</v>
      </c>
      <c r="C8445" s="210" t="s">
        <v>31224</v>
      </c>
      <c r="D8445" s="211">
        <v>70173</v>
      </c>
      <c r="E8445" s="210" t="s">
        <v>6616</v>
      </c>
      <c r="F8445" s="210" t="s">
        <v>31225</v>
      </c>
      <c r="G8445" s="210" t="s">
        <v>31226</v>
      </c>
      <c r="H8445" s="210" t="s">
        <v>7834</v>
      </c>
      <c r="I8445" s="210" t="s">
        <v>32628</v>
      </c>
      <c r="J8445" s="210" t="s">
        <v>32629</v>
      </c>
      <c r="K8445" s="210" t="s">
        <v>32630</v>
      </c>
      <c r="L8445" s="210" t="s">
        <v>7851</v>
      </c>
      <c r="M8445" s="210" t="s">
        <v>3533</v>
      </c>
      <c r="N8445" s="211">
        <v>70173</v>
      </c>
      <c r="O8445" s="210" t="s">
        <v>6616</v>
      </c>
    </row>
    <row r="8446" spans="1:15" x14ac:dyDescent="0.2">
      <c r="A8446" s="210" t="s">
        <v>31223</v>
      </c>
      <c r="B8446" s="210" t="s">
        <v>5639</v>
      </c>
      <c r="C8446" s="210" t="s">
        <v>31224</v>
      </c>
      <c r="D8446" s="211">
        <v>70173</v>
      </c>
      <c r="E8446" s="210" t="s">
        <v>6616</v>
      </c>
      <c r="F8446" s="210" t="s">
        <v>31225</v>
      </c>
      <c r="G8446" s="210" t="s">
        <v>31226</v>
      </c>
      <c r="H8446" s="210" t="s">
        <v>7834</v>
      </c>
      <c r="I8446" s="210" t="s">
        <v>32631</v>
      </c>
      <c r="J8446" s="210" t="s">
        <v>32632</v>
      </c>
      <c r="K8446" s="210" t="s">
        <v>32633</v>
      </c>
      <c r="L8446" s="210" t="s">
        <v>32235</v>
      </c>
      <c r="M8446" s="210" t="s">
        <v>3533</v>
      </c>
      <c r="N8446" s="211">
        <v>70173</v>
      </c>
      <c r="O8446" s="210" t="s">
        <v>6616</v>
      </c>
    </row>
    <row r="8447" spans="1:15" x14ac:dyDescent="0.2">
      <c r="A8447" s="210" t="s">
        <v>31223</v>
      </c>
      <c r="B8447" s="210" t="s">
        <v>5639</v>
      </c>
      <c r="C8447" s="210" t="s">
        <v>31224</v>
      </c>
      <c r="D8447" s="211">
        <v>70173</v>
      </c>
      <c r="E8447" s="210" t="s">
        <v>6616</v>
      </c>
      <c r="F8447" s="210" t="s">
        <v>31225</v>
      </c>
      <c r="G8447" s="210" t="s">
        <v>31226</v>
      </c>
      <c r="H8447" s="210" t="s">
        <v>7834</v>
      </c>
      <c r="I8447" s="210" t="s">
        <v>32634</v>
      </c>
      <c r="J8447" s="210" t="s">
        <v>32635</v>
      </c>
      <c r="K8447" s="210" t="s">
        <v>32636</v>
      </c>
      <c r="L8447" s="210" t="s">
        <v>32235</v>
      </c>
      <c r="M8447" s="210" t="s">
        <v>3533</v>
      </c>
      <c r="N8447" s="211">
        <v>70173</v>
      </c>
      <c r="O8447" s="210" t="s">
        <v>6616</v>
      </c>
    </row>
    <row r="8448" spans="1:15" x14ac:dyDescent="0.2">
      <c r="A8448" s="210" t="s">
        <v>31223</v>
      </c>
      <c r="B8448" s="210" t="s">
        <v>5639</v>
      </c>
      <c r="C8448" s="210" t="s">
        <v>31224</v>
      </c>
      <c r="D8448" s="211">
        <v>70173</v>
      </c>
      <c r="E8448" s="210" t="s">
        <v>6616</v>
      </c>
      <c r="F8448" s="210" t="s">
        <v>31225</v>
      </c>
      <c r="G8448" s="210" t="s">
        <v>31226</v>
      </c>
      <c r="H8448" s="210" t="s">
        <v>7834</v>
      </c>
      <c r="I8448" s="210" t="s">
        <v>32637</v>
      </c>
      <c r="J8448" s="210" t="s">
        <v>32638</v>
      </c>
      <c r="K8448" s="210" t="s">
        <v>32639</v>
      </c>
      <c r="L8448" s="210" t="s">
        <v>7851</v>
      </c>
      <c r="M8448" s="210" t="s">
        <v>3533</v>
      </c>
      <c r="N8448" s="211">
        <v>70173</v>
      </c>
      <c r="O8448" s="210" t="s">
        <v>6616</v>
      </c>
    </row>
    <row r="8449" spans="1:15" x14ac:dyDescent="0.2">
      <c r="A8449" s="210" t="s">
        <v>31223</v>
      </c>
      <c r="B8449" s="210" t="s">
        <v>5639</v>
      </c>
      <c r="C8449" s="210" t="s">
        <v>31224</v>
      </c>
      <c r="D8449" s="211">
        <v>70173</v>
      </c>
      <c r="E8449" s="210" t="s">
        <v>6616</v>
      </c>
      <c r="F8449" s="210" t="s">
        <v>31225</v>
      </c>
      <c r="G8449" s="210" t="s">
        <v>31226</v>
      </c>
      <c r="H8449" s="210" t="s">
        <v>7834</v>
      </c>
      <c r="I8449" s="210" t="s">
        <v>32640</v>
      </c>
      <c r="J8449" s="210" t="s">
        <v>32641</v>
      </c>
      <c r="K8449" s="210" t="s">
        <v>32642</v>
      </c>
      <c r="L8449" s="210" t="s">
        <v>7851</v>
      </c>
      <c r="M8449" s="210" t="s">
        <v>3533</v>
      </c>
      <c r="N8449" s="211">
        <v>70173</v>
      </c>
      <c r="O8449" s="210" t="s">
        <v>6616</v>
      </c>
    </row>
    <row r="8450" spans="1:15" x14ac:dyDescent="0.2">
      <c r="A8450" s="210" t="s">
        <v>31223</v>
      </c>
      <c r="B8450" s="210" t="s">
        <v>5639</v>
      </c>
      <c r="C8450" s="210" t="s">
        <v>31224</v>
      </c>
      <c r="D8450" s="211">
        <v>70173</v>
      </c>
      <c r="E8450" s="210" t="s">
        <v>6616</v>
      </c>
      <c r="F8450" s="210" t="s">
        <v>31225</v>
      </c>
      <c r="G8450" s="210" t="s">
        <v>31226</v>
      </c>
      <c r="H8450" s="210" t="s">
        <v>7834</v>
      </c>
      <c r="I8450" s="210" t="s">
        <v>32643</v>
      </c>
      <c r="J8450" s="210" t="s">
        <v>32644</v>
      </c>
      <c r="K8450" s="210" t="s">
        <v>32645</v>
      </c>
      <c r="L8450" s="210" t="s">
        <v>7851</v>
      </c>
      <c r="M8450" s="210" t="s">
        <v>3533</v>
      </c>
      <c r="N8450" s="211">
        <v>70173</v>
      </c>
      <c r="O8450" s="210" t="s">
        <v>6616</v>
      </c>
    </row>
    <row r="8451" spans="1:15" x14ac:dyDescent="0.2">
      <c r="A8451" s="210" t="s">
        <v>31223</v>
      </c>
      <c r="B8451" s="210" t="s">
        <v>5639</v>
      </c>
      <c r="C8451" s="210" t="s">
        <v>31224</v>
      </c>
      <c r="D8451" s="211">
        <v>70173</v>
      </c>
      <c r="E8451" s="210" t="s">
        <v>6616</v>
      </c>
      <c r="F8451" s="210" t="s">
        <v>31225</v>
      </c>
      <c r="G8451" s="210" t="s">
        <v>31226</v>
      </c>
      <c r="H8451" s="210" t="s">
        <v>7834</v>
      </c>
      <c r="I8451" s="210" t="s">
        <v>32646</v>
      </c>
      <c r="J8451" s="210" t="s">
        <v>32647</v>
      </c>
      <c r="K8451" s="210" t="s">
        <v>32648</v>
      </c>
      <c r="L8451" s="210" t="s">
        <v>7851</v>
      </c>
      <c r="M8451" s="210" t="s">
        <v>3533</v>
      </c>
      <c r="N8451" s="211">
        <v>70173</v>
      </c>
      <c r="O8451" s="210" t="s">
        <v>6616</v>
      </c>
    </row>
    <row r="8452" spans="1:15" x14ac:dyDescent="0.2">
      <c r="A8452" s="210" t="s">
        <v>31223</v>
      </c>
      <c r="B8452" s="210" t="s">
        <v>5639</v>
      </c>
      <c r="C8452" s="210" t="s">
        <v>31224</v>
      </c>
      <c r="D8452" s="211">
        <v>70173</v>
      </c>
      <c r="E8452" s="210" t="s">
        <v>6616</v>
      </c>
      <c r="F8452" s="210" t="s">
        <v>31225</v>
      </c>
      <c r="G8452" s="210" t="s">
        <v>31226</v>
      </c>
      <c r="H8452" s="210" t="s">
        <v>7834</v>
      </c>
      <c r="I8452" s="210" t="s">
        <v>32649</v>
      </c>
      <c r="J8452" s="210" t="s">
        <v>32650</v>
      </c>
      <c r="K8452" s="210" t="s">
        <v>32651</v>
      </c>
      <c r="L8452" s="210" t="s">
        <v>7851</v>
      </c>
      <c r="M8452" s="210" t="s">
        <v>3533</v>
      </c>
      <c r="N8452" s="211">
        <v>70173</v>
      </c>
      <c r="O8452" s="210" t="s">
        <v>6616</v>
      </c>
    </row>
    <row r="8453" spans="1:15" x14ac:dyDescent="0.2">
      <c r="A8453" s="210" t="s">
        <v>31223</v>
      </c>
      <c r="B8453" s="210" t="s">
        <v>5639</v>
      </c>
      <c r="C8453" s="210" t="s">
        <v>31224</v>
      </c>
      <c r="D8453" s="211">
        <v>70173</v>
      </c>
      <c r="E8453" s="210" t="s">
        <v>6616</v>
      </c>
      <c r="F8453" s="210" t="s">
        <v>31225</v>
      </c>
      <c r="G8453" s="210" t="s">
        <v>31226</v>
      </c>
      <c r="H8453" s="210" t="s">
        <v>7834</v>
      </c>
      <c r="I8453" s="210" t="s">
        <v>32652</v>
      </c>
      <c r="J8453" s="210" t="s">
        <v>32653</v>
      </c>
      <c r="K8453" s="210" t="s">
        <v>32654</v>
      </c>
      <c r="L8453" s="210" t="s">
        <v>7851</v>
      </c>
      <c r="M8453" s="210" t="s">
        <v>3533</v>
      </c>
      <c r="N8453" s="211">
        <v>70173</v>
      </c>
      <c r="O8453" s="210" t="s">
        <v>6616</v>
      </c>
    </row>
    <row r="8454" spans="1:15" x14ac:dyDescent="0.2">
      <c r="A8454" s="210" t="s">
        <v>31223</v>
      </c>
      <c r="B8454" s="210" t="s">
        <v>5639</v>
      </c>
      <c r="C8454" s="210" t="s">
        <v>31224</v>
      </c>
      <c r="D8454" s="211">
        <v>70173</v>
      </c>
      <c r="E8454" s="210" t="s">
        <v>6616</v>
      </c>
      <c r="F8454" s="210" t="s">
        <v>31225</v>
      </c>
      <c r="G8454" s="210" t="s">
        <v>31226</v>
      </c>
      <c r="H8454" s="210" t="s">
        <v>7834</v>
      </c>
      <c r="I8454" s="210" t="s">
        <v>32655</v>
      </c>
      <c r="J8454" s="210" t="s">
        <v>32656</v>
      </c>
      <c r="K8454" s="210" t="s">
        <v>32657</v>
      </c>
      <c r="L8454" s="210" t="s">
        <v>7851</v>
      </c>
      <c r="M8454" s="210" t="s">
        <v>3533</v>
      </c>
      <c r="N8454" s="211">
        <v>70173</v>
      </c>
      <c r="O8454" s="210" t="s">
        <v>6616</v>
      </c>
    </row>
    <row r="8455" spans="1:15" x14ac:dyDescent="0.2">
      <c r="A8455" s="210" t="s">
        <v>31223</v>
      </c>
      <c r="B8455" s="210" t="s">
        <v>5639</v>
      </c>
      <c r="C8455" s="210" t="s">
        <v>31224</v>
      </c>
      <c r="D8455" s="211">
        <v>70173</v>
      </c>
      <c r="E8455" s="210" t="s">
        <v>6616</v>
      </c>
      <c r="F8455" s="210" t="s">
        <v>31225</v>
      </c>
      <c r="G8455" s="210" t="s">
        <v>31226</v>
      </c>
      <c r="H8455" s="210" t="s">
        <v>7834</v>
      </c>
      <c r="I8455" s="210" t="s">
        <v>32658</v>
      </c>
      <c r="J8455" s="210" t="s">
        <v>32659</v>
      </c>
      <c r="K8455" s="210" t="s">
        <v>32660</v>
      </c>
      <c r="L8455" s="210" t="s">
        <v>7851</v>
      </c>
      <c r="M8455" s="210" t="s">
        <v>3533</v>
      </c>
      <c r="N8455" s="211">
        <v>70173</v>
      </c>
      <c r="O8455" s="210" t="s">
        <v>6616</v>
      </c>
    </row>
    <row r="8456" spans="1:15" x14ac:dyDescent="0.2">
      <c r="A8456" s="210" t="s">
        <v>31223</v>
      </c>
      <c r="B8456" s="210" t="s">
        <v>5639</v>
      </c>
      <c r="C8456" s="210" t="s">
        <v>31224</v>
      </c>
      <c r="D8456" s="211">
        <v>70173</v>
      </c>
      <c r="E8456" s="210" t="s">
        <v>6616</v>
      </c>
      <c r="F8456" s="210" t="s">
        <v>31225</v>
      </c>
      <c r="G8456" s="210" t="s">
        <v>31226</v>
      </c>
      <c r="H8456" s="210" t="s">
        <v>7834</v>
      </c>
      <c r="I8456" s="210" t="s">
        <v>32661</v>
      </c>
      <c r="J8456" s="210" t="s">
        <v>32662</v>
      </c>
      <c r="K8456" s="210" t="s">
        <v>32663</v>
      </c>
      <c r="L8456" s="210" t="s">
        <v>7851</v>
      </c>
      <c r="M8456" s="210" t="s">
        <v>3533</v>
      </c>
      <c r="N8456" s="211">
        <v>70173</v>
      </c>
      <c r="O8456" s="210" t="s">
        <v>6616</v>
      </c>
    </row>
    <row r="8457" spans="1:15" x14ac:dyDescent="0.2">
      <c r="A8457" s="210" t="s">
        <v>31223</v>
      </c>
      <c r="B8457" s="210" t="s">
        <v>5639</v>
      </c>
      <c r="C8457" s="210" t="s">
        <v>31224</v>
      </c>
      <c r="D8457" s="211">
        <v>70173</v>
      </c>
      <c r="E8457" s="210" t="s">
        <v>6616</v>
      </c>
      <c r="F8457" s="210" t="s">
        <v>31225</v>
      </c>
      <c r="G8457" s="210" t="s">
        <v>31226</v>
      </c>
      <c r="H8457" s="210" t="s">
        <v>7834</v>
      </c>
      <c r="I8457" s="210" t="s">
        <v>32664</v>
      </c>
      <c r="J8457" s="210" t="s">
        <v>32665</v>
      </c>
      <c r="K8457" s="210" t="s">
        <v>32666</v>
      </c>
      <c r="L8457" s="210" t="s">
        <v>32235</v>
      </c>
      <c r="M8457" s="210" t="s">
        <v>3533</v>
      </c>
      <c r="N8457" s="211">
        <v>70173</v>
      </c>
      <c r="O8457" s="210" t="s">
        <v>6616</v>
      </c>
    </row>
    <row r="8458" spans="1:15" x14ac:dyDescent="0.2">
      <c r="A8458" s="210" t="s">
        <v>31223</v>
      </c>
      <c r="B8458" s="210" t="s">
        <v>5639</v>
      </c>
      <c r="C8458" s="210" t="s">
        <v>31224</v>
      </c>
      <c r="D8458" s="211">
        <v>70173</v>
      </c>
      <c r="E8458" s="210" t="s">
        <v>6616</v>
      </c>
      <c r="F8458" s="210" t="s">
        <v>31225</v>
      </c>
      <c r="G8458" s="210" t="s">
        <v>31226</v>
      </c>
      <c r="H8458" s="210" t="s">
        <v>7834</v>
      </c>
      <c r="I8458" s="210" t="s">
        <v>32667</v>
      </c>
      <c r="J8458" s="210" t="s">
        <v>32668</v>
      </c>
      <c r="K8458" s="210" t="s">
        <v>32669</v>
      </c>
      <c r="L8458" s="210" t="s">
        <v>32235</v>
      </c>
      <c r="M8458" s="210" t="s">
        <v>3533</v>
      </c>
      <c r="N8458" s="211">
        <v>70173</v>
      </c>
      <c r="O8458" s="210" t="s">
        <v>6616</v>
      </c>
    </row>
    <row r="8459" spans="1:15" x14ac:dyDescent="0.2">
      <c r="A8459" s="210" t="s">
        <v>31223</v>
      </c>
      <c r="B8459" s="210" t="s">
        <v>5639</v>
      </c>
      <c r="C8459" s="210" t="s">
        <v>31224</v>
      </c>
      <c r="D8459" s="211">
        <v>70173</v>
      </c>
      <c r="E8459" s="210" t="s">
        <v>6616</v>
      </c>
      <c r="F8459" s="210" t="s">
        <v>31225</v>
      </c>
      <c r="G8459" s="210" t="s">
        <v>31226</v>
      </c>
      <c r="H8459" s="210" t="s">
        <v>7834</v>
      </c>
      <c r="I8459" s="210" t="s">
        <v>32670</v>
      </c>
      <c r="J8459" s="210" t="s">
        <v>32671</v>
      </c>
      <c r="K8459" s="210" t="s">
        <v>32672</v>
      </c>
      <c r="L8459" s="210" t="s">
        <v>32235</v>
      </c>
      <c r="M8459" s="210" t="s">
        <v>3533</v>
      </c>
      <c r="N8459" s="211">
        <v>70173</v>
      </c>
      <c r="O8459" s="210" t="s">
        <v>6616</v>
      </c>
    </row>
    <row r="8460" spans="1:15" x14ac:dyDescent="0.2">
      <c r="A8460" s="210" t="s">
        <v>31223</v>
      </c>
      <c r="B8460" s="210" t="s">
        <v>5639</v>
      </c>
      <c r="C8460" s="210" t="s">
        <v>31224</v>
      </c>
      <c r="D8460" s="211">
        <v>70173</v>
      </c>
      <c r="E8460" s="210" t="s">
        <v>6616</v>
      </c>
      <c r="F8460" s="210" t="s">
        <v>31225</v>
      </c>
      <c r="G8460" s="210" t="s">
        <v>31226</v>
      </c>
      <c r="H8460" s="210" t="s">
        <v>7834</v>
      </c>
      <c r="I8460" s="210" t="s">
        <v>32673</v>
      </c>
      <c r="J8460" s="210" t="s">
        <v>32674</v>
      </c>
      <c r="K8460" s="210" t="s">
        <v>32675</v>
      </c>
      <c r="L8460" s="210" t="s">
        <v>32235</v>
      </c>
      <c r="M8460" s="210" t="s">
        <v>3533</v>
      </c>
      <c r="N8460" s="211">
        <v>70173</v>
      </c>
      <c r="O8460" s="210" t="s">
        <v>6616</v>
      </c>
    </row>
    <row r="8461" spans="1:15" x14ac:dyDescent="0.2">
      <c r="A8461" s="210" t="s">
        <v>31223</v>
      </c>
      <c r="B8461" s="210" t="s">
        <v>5639</v>
      </c>
      <c r="C8461" s="210" t="s">
        <v>31224</v>
      </c>
      <c r="D8461" s="211">
        <v>70173</v>
      </c>
      <c r="E8461" s="210" t="s">
        <v>6616</v>
      </c>
      <c r="F8461" s="210" t="s">
        <v>31225</v>
      </c>
      <c r="G8461" s="210" t="s">
        <v>31226</v>
      </c>
      <c r="H8461" s="210" t="s">
        <v>7834</v>
      </c>
      <c r="I8461" s="210" t="s">
        <v>32676</v>
      </c>
      <c r="J8461" s="210" t="s">
        <v>32677</v>
      </c>
      <c r="K8461" s="210" t="s">
        <v>32678</v>
      </c>
      <c r="L8461" s="210" t="s">
        <v>32235</v>
      </c>
      <c r="M8461" s="210" t="s">
        <v>3533</v>
      </c>
      <c r="N8461" s="211">
        <v>70173</v>
      </c>
      <c r="O8461" s="210" t="s">
        <v>6616</v>
      </c>
    </row>
    <row r="8462" spans="1:15" x14ac:dyDescent="0.2">
      <c r="A8462" s="210" t="s">
        <v>31223</v>
      </c>
      <c r="B8462" s="210" t="s">
        <v>5639</v>
      </c>
      <c r="C8462" s="210" t="s">
        <v>31224</v>
      </c>
      <c r="D8462" s="211">
        <v>70173</v>
      </c>
      <c r="E8462" s="210" t="s">
        <v>6616</v>
      </c>
      <c r="F8462" s="210" t="s">
        <v>31225</v>
      </c>
      <c r="G8462" s="210" t="s">
        <v>31226</v>
      </c>
      <c r="H8462" s="210" t="s">
        <v>7834</v>
      </c>
      <c r="I8462" s="210" t="s">
        <v>32679</v>
      </c>
      <c r="J8462" s="210" t="s">
        <v>32680</v>
      </c>
      <c r="K8462" s="210" t="s">
        <v>32681</v>
      </c>
      <c r="L8462" s="210" t="s">
        <v>32235</v>
      </c>
      <c r="M8462" s="210" t="s">
        <v>3533</v>
      </c>
      <c r="N8462" s="211">
        <v>70173</v>
      </c>
      <c r="O8462" s="210" t="s">
        <v>6616</v>
      </c>
    </row>
    <row r="8463" spans="1:15" x14ac:dyDescent="0.2">
      <c r="A8463" s="210" t="s">
        <v>31223</v>
      </c>
      <c r="B8463" s="210" t="s">
        <v>5639</v>
      </c>
      <c r="C8463" s="210" t="s">
        <v>31224</v>
      </c>
      <c r="D8463" s="211">
        <v>70173</v>
      </c>
      <c r="E8463" s="210" t="s">
        <v>6616</v>
      </c>
      <c r="F8463" s="210" t="s">
        <v>31225</v>
      </c>
      <c r="G8463" s="210" t="s">
        <v>31226</v>
      </c>
      <c r="H8463" s="210" t="s">
        <v>7740</v>
      </c>
      <c r="I8463" s="210" t="s">
        <v>32682</v>
      </c>
      <c r="J8463" s="210" t="s">
        <v>32683</v>
      </c>
      <c r="K8463" s="210" t="s">
        <v>32684</v>
      </c>
      <c r="L8463" s="210" t="s">
        <v>7741</v>
      </c>
      <c r="M8463" s="210" t="s">
        <v>3533</v>
      </c>
      <c r="N8463" s="211">
        <v>70173</v>
      </c>
      <c r="O8463" s="210" t="s">
        <v>6616</v>
      </c>
    </row>
    <row r="8464" spans="1:15" x14ac:dyDescent="0.2">
      <c r="A8464" s="210" t="s">
        <v>31223</v>
      </c>
      <c r="B8464" s="210" t="s">
        <v>5639</v>
      </c>
      <c r="C8464" s="210" t="s">
        <v>31224</v>
      </c>
      <c r="D8464" s="211">
        <v>70173</v>
      </c>
      <c r="E8464" s="210" t="s">
        <v>6616</v>
      </c>
      <c r="F8464" s="210" t="s">
        <v>31225</v>
      </c>
      <c r="G8464" s="210" t="s">
        <v>31226</v>
      </c>
      <c r="H8464" s="210" t="s">
        <v>7740</v>
      </c>
      <c r="I8464" s="210" t="s">
        <v>32685</v>
      </c>
      <c r="J8464" s="210" t="s">
        <v>32686</v>
      </c>
      <c r="K8464" s="210" t="s">
        <v>32687</v>
      </c>
      <c r="L8464" s="210" t="s">
        <v>7741</v>
      </c>
      <c r="M8464" s="210" t="s">
        <v>3533</v>
      </c>
      <c r="N8464" s="211">
        <v>70173</v>
      </c>
      <c r="O8464" s="210" t="s">
        <v>6616</v>
      </c>
    </row>
    <row r="8465" spans="1:15" x14ac:dyDescent="0.2">
      <c r="A8465" s="210" t="s">
        <v>31223</v>
      </c>
      <c r="B8465" s="210" t="s">
        <v>5639</v>
      </c>
      <c r="C8465" s="210" t="s">
        <v>31224</v>
      </c>
      <c r="D8465" s="211">
        <v>70173</v>
      </c>
      <c r="E8465" s="210" t="s">
        <v>6616</v>
      </c>
      <c r="F8465" s="210" t="s">
        <v>31225</v>
      </c>
      <c r="G8465" s="210" t="s">
        <v>31226</v>
      </c>
      <c r="H8465" s="210" t="s">
        <v>7740</v>
      </c>
      <c r="I8465" s="210" t="s">
        <v>32688</v>
      </c>
      <c r="J8465" s="210" t="s">
        <v>32689</v>
      </c>
      <c r="K8465" s="210" t="s">
        <v>32690</v>
      </c>
      <c r="L8465" s="210" t="s">
        <v>7741</v>
      </c>
      <c r="M8465" s="210" t="s">
        <v>3533</v>
      </c>
      <c r="N8465" s="211">
        <v>70173</v>
      </c>
      <c r="O8465" s="210" t="s">
        <v>6616</v>
      </c>
    </row>
    <row r="8466" spans="1:15" x14ac:dyDescent="0.2">
      <c r="A8466" s="210" t="s">
        <v>31223</v>
      </c>
      <c r="B8466" s="210" t="s">
        <v>5639</v>
      </c>
      <c r="C8466" s="210" t="s">
        <v>31224</v>
      </c>
      <c r="D8466" s="211">
        <v>70173</v>
      </c>
      <c r="E8466" s="210" t="s">
        <v>6616</v>
      </c>
      <c r="F8466" s="210" t="s">
        <v>31225</v>
      </c>
      <c r="G8466" s="210" t="s">
        <v>31226</v>
      </c>
      <c r="H8466" s="210" t="s">
        <v>7740</v>
      </c>
      <c r="I8466" s="210" t="s">
        <v>32691</v>
      </c>
      <c r="J8466" s="210" t="s">
        <v>32692</v>
      </c>
      <c r="K8466" s="210" t="s">
        <v>32693</v>
      </c>
      <c r="L8466" s="210" t="s">
        <v>7741</v>
      </c>
      <c r="M8466" s="210" t="s">
        <v>3533</v>
      </c>
      <c r="N8466" s="211">
        <v>70173</v>
      </c>
      <c r="O8466" s="210" t="s">
        <v>6616</v>
      </c>
    </row>
    <row r="8467" spans="1:15" x14ac:dyDescent="0.2">
      <c r="A8467" s="210" t="s">
        <v>31223</v>
      </c>
      <c r="B8467" s="210" t="s">
        <v>5639</v>
      </c>
      <c r="C8467" s="210" t="s">
        <v>31224</v>
      </c>
      <c r="D8467" s="210">
        <v>70173</v>
      </c>
      <c r="E8467" s="210" t="s">
        <v>6616</v>
      </c>
      <c r="F8467" s="210" t="s">
        <v>31225</v>
      </c>
      <c r="G8467" s="210" t="s">
        <v>31226</v>
      </c>
      <c r="H8467" s="210" t="s">
        <v>7748</v>
      </c>
      <c r="I8467" s="210" t="s">
        <v>32694</v>
      </c>
      <c r="J8467" s="210" t="s">
        <v>32695</v>
      </c>
      <c r="K8467" s="210" t="s">
        <v>32696</v>
      </c>
      <c r="L8467" s="210" t="s">
        <v>7752</v>
      </c>
      <c r="M8467" s="210" t="s">
        <v>3533</v>
      </c>
      <c r="N8467" s="210">
        <v>70173</v>
      </c>
      <c r="O8467" s="210" t="s">
        <v>6616</v>
      </c>
    </row>
    <row r="8468" spans="1:15" x14ac:dyDescent="0.2">
      <c r="A8468" s="210" t="s">
        <v>31223</v>
      </c>
      <c r="B8468" s="210" t="s">
        <v>5639</v>
      </c>
      <c r="C8468" s="210" t="s">
        <v>31224</v>
      </c>
      <c r="D8468" s="210">
        <v>70173</v>
      </c>
      <c r="E8468" s="210" t="s">
        <v>6616</v>
      </c>
      <c r="F8468" s="210" t="s">
        <v>31225</v>
      </c>
      <c r="G8468" s="210" t="s">
        <v>31226</v>
      </c>
      <c r="H8468" s="210" t="s">
        <v>7748</v>
      </c>
      <c r="I8468" s="210" t="s">
        <v>32697</v>
      </c>
      <c r="J8468" s="210" t="s">
        <v>32698</v>
      </c>
      <c r="K8468" s="210" t="s">
        <v>32699</v>
      </c>
      <c r="L8468" s="210" t="s">
        <v>7752</v>
      </c>
      <c r="M8468" s="210" t="s">
        <v>3533</v>
      </c>
      <c r="N8468" s="210">
        <v>70173</v>
      </c>
      <c r="O8468" s="210" t="s">
        <v>6616</v>
      </c>
    </row>
    <row r="8469" spans="1:15" x14ac:dyDescent="0.2">
      <c r="A8469" s="210" t="s">
        <v>31223</v>
      </c>
      <c r="B8469" s="210" t="s">
        <v>5639</v>
      </c>
      <c r="C8469" s="210" t="s">
        <v>31224</v>
      </c>
      <c r="D8469" s="210">
        <v>70173</v>
      </c>
      <c r="E8469" s="210" t="s">
        <v>6616</v>
      </c>
      <c r="F8469" s="210" t="s">
        <v>31225</v>
      </c>
      <c r="G8469" s="210" t="s">
        <v>31226</v>
      </c>
      <c r="H8469" s="210" t="s">
        <v>7748</v>
      </c>
      <c r="I8469" s="210" t="s">
        <v>32700</v>
      </c>
      <c r="J8469" s="210" t="s">
        <v>32701</v>
      </c>
      <c r="K8469" s="210" t="s">
        <v>32702</v>
      </c>
      <c r="L8469" s="210" t="s">
        <v>7752</v>
      </c>
      <c r="M8469" s="210" t="s">
        <v>3533</v>
      </c>
      <c r="N8469" s="210">
        <v>70173</v>
      </c>
      <c r="O8469" s="210" t="s">
        <v>6616</v>
      </c>
    </row>
    <row r="8470" spans="1:15" x14ac:dyDescent="0.2">
      <c r="A8470" s="210" t="s">
        <v>31223</v>
      </c>
      <c r="B8470" s="210" t="s">
        <v>5639</v>
      </c>
      <c r="C8470" s="210" t="s">
        <v>31224</v>
      </c>
      <c r="D8470" s="210">
        <v>70173</v>
      </c>
      <c r="E8470" s="210" t="s">
        <v>6616</v>
      </c>
      <c r="F8470" s="210" t="s">
        <v>31225</v>
      </c>
      <c r="G8470" s="210" t="s">
        <v>31226</v>
      </c>
      <c r="H8470" s="210" t="s">
        <v>7748</v>
      </c>
      <c r="I8470" s="210" t="s">
        <v>32703</v>
      </c>
      <c r="J8470" s="210" t="s">
        <v>32704</v>
      </c>
      <c r="K8470" s="210" t="s">
        <v>32705</v>
      </c>
      <c r="L8470" s="210" t="s">
        <v>7752</v>
      </c>
      <c r="M8470" s="210" t="s">
        <v>3533</v>
      </c>
      <c r="N8470" s="210">
        <v>70173</v>
      </c>
      <c r="O8470" s="210" t="s">
        <v>6616</v>
      </c>
    </row>
    <row r="8471" spans="1:15" x14ac:dyDescent="0.2">
      <c r="A8471" s="210" t="s">
        <v>31223</v>
      </c>
      <c r="B8471" s="210" t="s">
        <v>5639</v>
      </c>
      <c r="C8471" s="210" t="s">
        <v>31224</v>
      </c>
      <c r="D8471" s="210">
        <v>70173</v>
      </c>
      <c r="E8471" s="210" t="s">
        <v>6616</v>
      </c>
      <c r="F8471" s="210" t="s">
        <v>31225</v>
      </c>
      <c r="G8471" s="210" t="s">
        <v>31226</v>
      </c>
      <c r="H8471" s="210" t="s">
        <v>7748</v>
      </c>
      <c r="I8471" s="210" t="s">
        <v>32706</v>
      </c>
      <c r="J8471" s="210" t="s">
        <v>32707</v>
      </c>
      <c r="K8471" s="210" t="s">
        <v>32708</v>
      </c>
      <c r="L8471" s="210" t="s">
        <v>7752</v>
      </c>
      <c r="M8471" s="210" t="s">
        <v>3533</v>
      </c>
      <c r="N8471" s="210">
        <v>70173</v>
      </c>
      <c r="O8471" s="210" t="s">
        <v>6616</v>
      </c>
    </row>
    <row r="8472" spans="1:15" x14ac:dyDescent="0.2">
      <c r="A8472" s="210" t="s">
        <v>31223</v>
      </c>
      <c r="B8472" s="210" t="s">
        <v>5639</v>
      </c>
      <c r="C8472" s="210" t="s">
        <v>31224</v>
      </c>
      <c r="D8472" s="210">
        <v>70173</v>
      </c>
      <c r="E8472" s="210" t="s">
        <v>6616</v>
      </c>
      <c r="F8472" s="210" t="s">
        <v>31225</v>
      </c>
      <c r="G8472" s="210" t="s">
        <v>31226</v>
      </c>
      <c r="H8472" s="210" t="s">
        <v>7748</v>
      </c>
      <c r="I8472" s="210" t="s">
        <v>385</v>
      </c>
      <c r="J8472" s="210" t="s">
        <v>32709</v>
      </c>
      <c r="K8472" s="210" t="s">
        <v>32710</v>
      </c>
      <c r="L8472" s="210" t="s">
        <v>7752</v>
      </c>
      <c r="M8472" s="210" t="s">
        <v>3533</v>
      </c>
      <c r="N8472" s="210">
        <v>70173</v>
      </c>
      <c r="O8472" s="210" t="s">
        <v>6616</v>
      </c>
    </row>
    <row r="8473" spans="1:15" x14ac:dyDescent="0.2">
      <c r="A8473" s="210" t="s">
        <v>31223</v>
      </c>
      <c r="B8473" s="210" t="s">
        <v>5639</v>
      </c>
      <c r="C8473" s="210" t="s">
        <v>31224</v>
      </c>
      <c r="D8473" s="210">
        <v>70173</v>
      </c>
      <c r="E8473" s="210" t="s">
        <v>6616</v>
      </c>
      <c r="F8473" s="210" t="s">
        <v>31225</v>
      </c>
      <c r="G8473" s="210" t="s">
        <v>31226</v>
      </c>
      <c r="H8473" s="210" t="s">
        <v>7748</v>
      </c>
      <c r="I8473" s="210" t="s">
        <v>337</v>
      </c>
      <c r="J8473" s="210" t="s">
        <v>32711</v>
      </c>
      <c r="K8473" s="210" t="s">
        <v>32712</v>
      </c>
      <c r="L8473" s="210" t="s">
        <v>7752</v>
      </c>
      <c r="M8473" s="210" t="s">
        <v>3533</v>
      </c>
      <c r="N8473" s="210">
        <v>70173</v>
      </c>
      <c r="O8473" s="210" t="s">
        <v>6616</v>
      </c>
    </row>
    <row r="8474" spans="1:15" x14ac:dyDescent="0.2">
      <c r="A8474" s="210" t="s">
        <v>31223</v>
      </c>
      <c r="B8474" s="210" t="s">
        <v>5639</v>
      </c>
      <c r="C8474" s="210" t="s">
        <v>31224</v>
      </c>
      <c r="D8474" s="210">
        <v>70173</v>
      </c>
      <c r="E8474" s="210" t="s">
        <v>6616</v>
      </c>
      <c r="F8474" s="210" t="s">
        <v>31225</v>
      </c>
      <c r="G8474" s="210" t="s">
        <v>31226</v>
      </c>
      <c r="H8474" s="210" t="s">
        <v>7748</v>
      </c>
      <c r="I8474" s="210" t="s">
        <v>32713</v>
      </c>
      <c r="J8474" s="210" t="s">
        <v>32714</v>
      </c>
      <c r="K8474" s="210" t="s">
        <v>32715</v>
      </c>
      <c r="L8474" s="210" t="s">
        <v>7752</v>
      </c>
      <c r="M8474" s="210" t="s">
        <v>3533</v>
      </c>
      <c r="N8474" s="210">
        <v>70173</v>
      </c>
      <c r="O8474" s="210" t="s">
        <v>6616</v>
      </c>
    </row>
    <row r="8475" spans="1:15" x14ac:dyDescent="0.2">
      <c r="A8475" s="210" t="s">
        <v>31223</v>
      </c>
      <c r="B8475" s="210" t="s">
        <v>5639</v>
      </c>
      <c r="C8475" s="210" t="s">
        <v>31224</v>
      </c>
      <c r="D8475" s="210">
        <v>70173</v>
      </c>
      <c r="E8475" s="210" t="s">
        <v>6616</v>
      </c>
      <c r="F8475" s="210" t="s">
        <v>31225</v>
      </c>
      <c r="G8475" s="210" t="s">
        <v>31226</v>
      </c>
      <c r="H8475" s="210" t="s">
        <v>7748</v>
      </c>
      <c r="I8475" s="210" t="s">
        <v>32716</v>
      </c>
      <c r="J8475" s="210" t="s">
        <v>32717</v>
      </c>
      <c r="K8475" s="210" t="s">
        <v>32718</v>
      </c>
      <c r="L8475" s="210" t="s">
        <v>7752</v>
      </c>
      <c r="M8475" s="210" t="s">
        <v>3533</v>
      </c>
      <c r="N8475" s="210">
        <v>70173</v>
      </c>
      <c r="O8475" s="210" t="s">
        <v>6616</v>
      </c>
    </row>
    <row r="8476" spans="1:15" x14ac:dyDescent="0.2">
      <c r="A8476" s="210" t="s">
        <v>31223</v>
      </c>
      <c r="B8476" s="210" t="s">
        <v>5639</v>
      </c>
      <c r="C8476" s="210" t="s">
        <v>31224</v>
      </c>
      <c r="D8476" s="211">
        <v>70173</v>
      </c>
      <c r="E8476" s="210" t="s">
        <v>6616</v>
      </c>
      <c r="F8476" s="210" t="s">
        <v>31225</v>
      </c>
      <c r="G8476" s="210" t="s">
        <v>31226</v>
      </c>
      <c r="H8476" s="210" t="s">
        <v>0</v>
      </c>
      <c r="I8476" s="210" t="s">
        <v>32719</v>
      </c>
      <c r="J8476" s="210" t="s">
        <v>32720</v>
      </c>
      <c r="L8476" s="210" t="s">
        <v>7743</v>
      </c>
      <c r="M8476" s="210" t="s">
        <v>3562</v>
      </c>
      <c r="N8476" s="211">
        <v>70173</v>
      </c>
      <c r="O8476" s="210" t="s">
        <v>6616</v>
      </c>
    </row>
    <row r="8477" spans="1:15" x14ac:dyDescent="0.2">
      <c r="A8477" s="210" t="s">
        <v>31223</v>
      </c>
      <c r="B8477" s="210" t="s">
        <v>5639</v>
      </c>
      <c r="C8477" s="210" t="s">
        <v>31224</v>
      </c>
      <c r="D8477" s="211">
        <v>70173</v>
      </c>
      <c r="E8477" s="210" t="s">
        <v>6616</v>
      </c>
      <c r="F8477" s="210" t="s">
        <v>31225</v>
      </c>
      <c r="G8477" s="210" t="s">
        <v>31226</v>
      </c>
      <c r="H8477" s="210" t="s">
        <v>0</v>
      </c>
      <c r="I8477" s="210" t="s">
        <v>32721</v>
      </c>
      <c r="J8477" s="210" t="s">
        <v>32722</v>
      </c>
      <c r="L8477" s="210" t="s">
        <v>7743</v>
      </c>
      <c r="M8477" s="210" t="s">
        <v>3562</v>
      </c>
      <c r="N8477" s="211">
        <v>70173</v>
      </c>
      <c r="O8477" s="210" t="s">
        <v>6616</v>
      </c>
    </row>
    <row r="8478" spans="1:15" x14ac:dyDescent="0.2">
      <c r="A8478" s="210" t="s">
        <v>31223</v>
      </c>
      <c r="B8478" s="210" t="s">
        <v>5639</v>
      </c>
      <c r="C8478" s="210" t="s">
        <v>31224</v>
      </c>
      <c r="D8478" s="211">
        <v>70173</v>
      </c>
      <c r="E8478" s="210" t="s">
        <v>6616</v>
      </c>
      <c r="F8478" s="210" t="s">
        <v>31225</v>
      </c>
      <c r="G8478" s="210" t="s">
        <v>31226</v>
      </c>
      <c r="H8478" s="210" t="s">
        <v>0</v>
      </c>
      <c r="I8478" s="210" t="s">
        <v>32723</v>
      </c>
      <c r="J8478" s="210" t="s">
        <v>32724</v>
      </c>
      <c r="L8478" s="210" t="s">
        <v>7743</v>
      </c>
      <c r="M8478" s="210" t="s">
        <v>3562</v>
      </c>
      <c r="N8478" s="211">
        <v>70173</v>
      </c>
      <c r="O8478" s="210" t="s">
        <v>6616</v>
      </c>
    </row>
    <row r="8479" spans="1:15" x14ac:dyDescent="0.2">
      <c r="A8479" s="210" t="s">
        <v>31223</v>
      </c>
      <c r="B8479" s="210" t="s">
        <v>5639</v>
      </c>
      <c r="C8479" s="210" t="s">
        <v>31224</v>
      </c>
      <c r="D8479" s="211">
        <v>70173</v>
      </c>
      <c r="E8479" s="210" t="s">
        <v>6616</v>
      </c>
      <c r="F8479" s="210" t="s">
        <v>31225</v>
      </c>
      <c r="G8479" s="210" t="s">
        <v>31226</v>
      </c>
      <c r="H8479" s="210" t="s">
        <v>0</v>
      </c>
      <c r="I8479" s="210" t="s">
        <v>32725</v>
      </c>
      <c r="J8479" s="210" t="s">
        <v>32726</v>
      </c>
      <c r="L8479" s="210" t="s">
        <v>7743</v>
      </c>
      <c r="M8479" s="210" t="s">
        <v>3562</v>
      </c>
      <c r="N8479" s="211">
        <v>70173</v>
      </c>
      <c r="O8479" s="210" t="s">
        <v>6616</v>
      </c>
    </row>
    <row r="8480" spans="1:15" x14ac:dyDescent="0.2">
      <c r="A8480" s="210" t="s">
        <v>31223</v>
      </c>
      <c r="B8480" s="210" t="s">
        <v>5639</v>
      </c>
      <c r="C8480" s="210" t="s">
        <v>31224</v>
      </c>
      <c r="D8480" s="211">
        <v>70173</v>
      </c>
      <c r="E8480" s="210" t="s">
        <v>6616</v>
      </c>
      <c r="F8480" s="210" t="s">
        <v>31225</v>
      </c>
      <c r="G8480" s="210" t="s">
        <v>31226</v>
      </c>
      <c r="H8480" s="210" t="s">
        <v>0</v>
      </c>
      <c r="I8480" s="210" t="s">
        <v>32727</v>
      </c>
      <c r="J8480" s="210" t="s">
        <v>32728</v>
      </c>
      <c r="L8480" s="210" t="s">
        <v>7743</v>
      </c>
      <c r="M8480" s="210" t="s">
        <v>3562</v>
      </c>
      <c r="N8480" s="211">
        <v>70173</v>
      </c>
      <c r="O8480" s="210" t="s">
        <v>6616</v>
      </c>
    </row>
    <row r="8481" spans="1:15" x14ac:dyDescent="0.2">
      <c r="A8481" s="210" t="s">
        <v>31223</v>
      </c>
      <c r="B8481" s="210" t="s">
        <v>5639</v>
      </c>
      <c r="C8481" s="210" t="s">
        <v>31224</v>
      </c>
      <c r="D8481" s="211">
        <v>70173</v>
      </c>
      <c r="E8481" s="210" t="s">
        <v>6616</v>
      </c>
      <c r="F8481" s="210" t="s">
        <v>31225</v>
      </c>
      <c r="G8481" s="210" t="s">
        <v>31226</v>
      </c>
      <c r="H8481" s="210" t="s">
        <v>0</v>
      </c>
      <c r="I8481" s="210" t="s">
        <v>32729</v>
      </c>
      <c r="J8481" s="210" t="s">
        <v>32730</v>
      </c>
      <c r="L8481" s="210" t="s">
        <v>7743</v>
      </c>
      <c r="M8481" s="210" t="s">
        <v>3562</v>
      </c>
      <c r="N8481" s="211">
        <v>70173</v>
      </c>
      <c r="O8481" s="210" t="s">
        <v>6616</v>
      </c>
    </row>
    <row r="8482" spans="1:15" x14ac:dyDescent="0.2">
      <c r="A8482" s="210" t="s">
        <v>31223</v>
      </c>
      <c r="B8482" s="210" t="s">
        <v>5639</v>
      </c>
      <c r="C8482" s="210" t="s">
        <v>31224</v>
      </c>
      <c r="D8482" s="211">
        <v>70173</v>
      </c>
      <c r="E8482" s="210" t="s">
        <v>6616</v>
      </c>
      <c r="F8482" s="210" t="s">
        <v>31225</v>
      </c>
      <c r="G8482" s="210" t="s">
        <v>31226</v>
      </c>
      <c r="H8482" s="210" t="s">
        <v>0</v>
      </c>
      <c r="I8482" s="210" t="s">
        <v>32731</v>
      </c>
      <c r="J8482" s="210" t="s">
        <v>32732</v>
      </c>
      <c r="L8482" s="210" t="s">
        <v>7743</v>
      </c>
      <c r="M8482" s="210" t="s">
        <v>3562</v>
      </c>
      <c r="N8482" s="211">
        <v>70173</v>
      </c>
      <c r="O8482" s="210" t="s">
        <v>6616</v>
      </c>
    </row>
    <row r="8483" spans="1:15" x14ac:dyDescent="0.2">
      <c r="A8483" s="210" t="s">
        <v>31223</v>
      </c>
      <c r="B8483" s="210" t="s">
        <v>5639</v>
      </c>
      <c r="C8483" s="210" t="s">
        <v>31224</v>
      </c>
      <c r="D8483" s="211">
        <v>70173</v>
      </c>
      <c r="E8483" s="210" t="s">
        <v>6616</v>
      </c>
      <c r="F8483" s="210" t="s">
        <v>31225</v>
      </c>
      <c r="G8483" s="210" t="s">
        <v>31226</v>
      </c>
      <c r="H8483" s="210" t="s">
        <v>0</v>
      </c>
      <c r="I8483" s="210" t="s">
        <v>32733</v>
      </c>
      <c r="J8483" s="210" t="s">
        <v>32734</v>
      </c>
      <c r="L8483" s="210" t="s">
        <v>7743</v>
      </c>
      <c r="M8483" s="210" t="s">
        <v>3562</v>
      </c>
      <c r="N8483" s="211">
        <v>70173</v>
      </c>
      <c r="O8483" s="210" t="s">
        <v>6616</v>
      </c>
    </row>
    <row r="8484" spans="1:15" x14ac:dyDescent="0.2">
      <c r="A8484" s="210" t="s">
        <v>31223</v>
      </c>
      <c r="B8484" s="210" t="s">
        <v>5639</v>
      </c>
      <c r="C8484" s="210" t="s">
        <v>31224</v>
      </c>
      <c r="D8484" s="211">
        <v>70173</v>
      </c>
      <c r="E8484" s="210" t="s">
        <v>6616</v>
      </c>
      <c r="F8484" s="210" t="s">
        <v>31225</v>
      </c>
      <c r="G8484" s="210" t="s">
        <v>31226</v>
      </c>
      <c r="H8484" s="210" t="s">
        <v>0</v>
      </c>
      <c r="I8484" s="210" t="s">
        <v>32735</v>
      </c>
      <c r="J8484" s="210" t="s">
        <v>32736</v>
      </c>
      <c r="L8484" s="210" t="s">
        <v>7743</v>
      </c>
      <c r="M8484" s="210" t="s">
        <v>3562</v>
      </c>
      <c r="N8484" s="211">
        <v>70173</v>
      </c>
      <c r="O8484" s="210" t="s">
        <v>6616</v>
      </c>
    </row>
    <row r="8485" spans="1:15" x14ac:dyDescent="0.2">
      <c r="A8485" s="210" t="s">
        <v>31223</v>
      </c>
      <c r="B8485" s="210" t="s">
        <v>5639</v>
      </c>
      <c r="C8485" s="210" t="s">
        <v>31224</v>
      </c>
      <c r="D8485" s="211">
        <v>70173</v>
      </c>
      <c r="E8485" s="210" t="s">
        <v>6616</v>
      </c>
      <c r="F8485" s="210" t="s">
        <v>31225</v>
      </c>
      <c r="G8485" s="210" t="s">
        <v>31226</v>
      </c>
      <c r="H8485" s="210" t="s">
        <v>0</v>
      </c>
      <c r="I8485" s="210" t="s">
        <v>32737</v>
      </c>
      <c r="J8485" s="210" t="s">
        <v>32738</v>
      </c>
      <c r="L8485" s="210" t="s">
        <v>7743</v>
      </c>
      <c r="M8485" s="210" t="s">
        <v>3562</v>
      </c>
      <c r="N8485" s="211">
        <v>70173</v>
      </c>
      <c r="O8485" s="210" t="s">
        <v>6616</v>
      </c>
    </row>
    <row r="8486" spans="1:15" x14ac:dyDescent="0.2">
      <c r="A8486" s="210" t="s">
        <v>31223</v>
      </c>
      <c r="B8486" s="210" t="s">
        <v>5639</v>
      </c>
      <c r="C8486" s="210" t="s">
        <v>31224</v>
      </c>
      <c r="D8486" s="211">
        <v>70173</v>
      </c>
      <c r="E8486" s="210" t="s">
        <v>6616</v>
      </c>
      <c r="F8486" s="210" t="s">
        <v>31225</v>
      </c>
      <c r="G8486" s="210" t="s">
        <v>31226</v>
      </c>
      <c r="H8486" s="210" t="s">
        <v>0</v>
      </c>
      <c r="I8486" s="210" t="s">
        <v>32739</v>
      </c>
      <c r="J8486" s="210" t="s">
        <v>32740</v>
      </c>
      <c r="L8486" s="210" t="s">
        <v>7743</v>
      </c>
      <c r="M8486" s="210" t="s">
        <v>3562</v>
      </c>
      <c r="N8486" s="211">
        <v>70173</v>
      </c>
      <c r="O8486" s="210" t="s">
        <v>6616</v>
      </c>
    </row>
    <row r="8487" spans="1:15" x14ac:dyDescent="0.2">
      <c r="A8487" s="210" t="s">
        <v>31223</v>
      </c>
      <c r="B8487" s="210" t="s">
        <v>5639</v>
      </c>
      <c r="C8487" s="210" t="s">
        <v>31224</v>
      </c>
      <c r="D8487" s="211">
        <v>70173</v>
      </c>
      <c r="E8487" s="210" t="s">
        <v>6616</v>
      </c>
      <c r="F8487" s="210" t="s">
        <v>31225</v>
      </c>
      <c r="G8487" s="210" t="s">
        <v>31226</v>
      </c>
      <c r="H8487" s="210" t="s">
        <v>0</v>
      </c>
      <c r="I8487" s="210" t="s">
        <v>32741</v>
      </c>
      <c r="J8487" s="210" t="s">
        <v>32742</v>
      </c>
      <c r="L8487" s="210" t="s">
        <v>7743</v>
      </c>
      <c r="M8487" s="210" t="s">
        <v>3562</v>
      </c>
      <c r="N8487" s="211">
        <v>70173</v>
      </c>
      <c r="O8487" s="210" t="s">
        <v>6616</v>
      </c>
    </row>
    <row r="8488" spans="1:15" x14ac:dyDescent="0.2">
      <c r="A8488" s="210" t="s">
        <v>31223</v>
      </c>
      <c r="B8488" s="210" t="s">
        <v>5639</v>
      </c>
      <c r="C8488" s="210" t="s">
        <v>31224</v>
      </c>
      <c r="D8488" s="211">
        <v>70173</v>
      </c>
      <c r="E8488" s="210" t="s">
        <v>6616</v>
      </c>
      <c r="F8488" s="210" t="s">
        <v>31225</v>
      </c>
      <c r="G8488" s="210" t="s">
        <v>31226</v>
      </c>
      <c r="H8488" s="210" t="s">
        <v>0</v>
      </c>
      <c r="I8488" s="210" t="s">
        <v>32743</v>
      </c>
      <c r="J8488" s="210" t="s">
        <v>32744</v>
      </c>
      <c r="L8488" s="210" t="s">
        <v>7743</v>
      </c>
      <c r="M8488" s="210" t="s">
        <v>3562</v>
      </c>
      <c r="N8488" s="211">
        <v>70173</v>
      </c>
      <c r="O8488" s="210" t="s">
        <v>6616</v>
      </c>
    </row>
    <row r="8489" spans="1:15" x14ac:dyDescent="0.2">
      <c r="A8489" s="210" t="s">
        <v>31223</v>
      </c>
      <c r="B8489" s="210" t="s">
        <v>5639</v>
      </c>
      <c r="C8489" s="210" t="s">
        <v>31224</v>
      </c>
      <c r="D8489" s="211">
        <v>70173</v>
      </c>
      <c r="E8489" s="210" t="s">
        <v>6616</v>
      </c>
      <c r="F8489" s="210" t="s">
        <v>31225</v>
      </c>
      <c r="G8489" s="210" t="s">
        <v>31226</v>
      </c>
      <c r="H8489" s="210" t="s">
        <v>0</v>
      </c>
      <c r="I8489" s="210" t="s">
        <v>32745</v>
      </c>
      <c r="J8489" s="210" t="s">
        <v>32746</v>
      </c>
      <c r="L8489" s="210" t="s">
        <v>7743</v>
      </c>
      <c r="M8489" s="210" t="s">
        <v>3562</v>
      </c>
      <c r="N8489" s="211">
        <v>70173</v>
      </c>
      <c r="O8489" s="210" t="s">
        <v>6616</v>
      </c>
    </row>
    <row r="8490" spans="1:15" x14ac:dyDescent="0.2">
      <c r="A8490" s="210" t="s">
        <v>31223</v>
      </c>
      <c r="B8490" s="210" t="s">
        <v>5639</v>
      </c>
      <c r="C8490" s="210" t="s">
        <v>31224</v>
      </c>
      <c r="D8490" s="211">
        <v>70173</v>
      </c>
      <c r="E8490" s="210" t="s">
        <v>6616</v>
      </c>
      <c r="F8490" s="210" t="s">
        <v>31225</v>
      </c>
      <c r="G8490" s="210" t="s">
        <v>31226</v>
      </c>
      <c r="H8490" s="210" t="s">
        <v>0</v>
      </c>
      <c r="I8490" s="210" t="s">
        <v>32747</v>
      </c>
      <c r="J8490" s="210" t="s">
        <v>32748</v>
      </c>
      <c r="L8490" s="210" t="s">
        <v>7743</v>
      </c>
      <c r="M8490" s="210" t="s">
        <v>3562</v>
      </c>
      <c r="N8490" s="211">
        <v>70173</v>
      </c>
      <c r="O8490" s="210" t="s">
        <v>6616</v>
      </c>
    </row>
    <row r="8491" spans="1:15" x14ac:dyDescent="0.2">
      <c r="A8491" s="210" t="s">
        <v>31223</v>
      </c>
      <c r="B8491" s="210" t="s">
        <v>5639</v>
      </c>
      <c r="C8491" s="210" t="s">
        <v>31224</v>
      </c>
      <c r="D8491" s="211">
        <v>70173</v>
      </c>
      <c r="E8491" s="210" t="s">
        <v>6616</v>
      </c>
      <c r="F8491" s="210" t="s">
        <v>31225</v>
      </c>
      <c r="G8491" s="210" t="s">
        <v>31226</v>
      </c>
      <c r="H8491" s="210" t="s">
        <v>7744</v>
      </c>
      <c r="I8491" s="210" t="s">
        <v>32749</v>
      </c>
      <c r="J8491" s="210" t="s">
        <v>32750</v>
      </c>
      <c r="K8491" s="210" t="s">
        <v>32751</v>
      </c>
      <c r="L8491" s="210" t="s">
        <v>7743</v>
      </c>
      <c r="M8491" s="210" t="s">
        <v>3533</v>
      </c>
      <c r="N8491" s="211">
        <v>70173</v>
      </c>
      <c r="O8491" s="210" t="s">
        <v>6616</v>
      </c>
    </row>
    <row r="8492" spans="1:15" x14ac:dyDescent="0.2">
      <c r="A8492" s="210" t="s">
        <v>31223</v>
      </c>
      <c r="B8492" s="210" t="s">
        <v>5639</v>
      </c>
      <c r="C8492" s="210" t="s">
        <v>31224</v>
      </c>
      <c r="D8492" s="211">
        <v>70173</v>
      </c>
      <c r="E8492" s="210" t="s">
        <v>6616</v>
      </c>
      <c r="F8492" s="210" t="s">
        <v>31225</v>
      </c>
      <c r="G8492" s="210" t="s">
        <v>31226</v>
      </c>
      <c r="H8492" s="210" t="s">
        <v>7744</v>
      </c>
      <c r="I8492" s="210" t="s">
        <v>32752</v>
      </c>
      <c r="J8492" s="210" t="s">
        <v>32753</v>
      </c>
      <c r="K8492" s="210" t="s">
        <v>32753</v>
      </c>
      <c r="L8492" s="210" t="s">
        <v>7743</v>
      </c>
      <c r="M8492" s="210" t="s">
        <v>3533</v>
      </c>
      <c r="N8492" s="211">
        <v>70173</v>
      </c>
      <c r="O8492" s="210" t="s">
        <v>6616</v>
      </c>
    </row>
    <row r="8493" spans="1:15" x14ac:dyDescent="0.2">
      <c r="A8493" s="210" t="s">
        <v>32754</v>
      </c>
      <c r="B8493" s="210" t="s">
        <v>32755</v>
      </c>
      <c r="C8493" s="210" t="s">
        <v>32756</v>
      </c>
      <c r="D8493" s="211">
        <v>57520</v>
      </c>
      <c r="E8493" s="210" t="s">
        <v>2534</v>
      </c>
      <c r="F8493" s="210" t="s">
        <v>32757</v>
      </c>
      <c r="G8493" s="210" t="s">
        <v>32758</v>
      </c>
      <c r="H8493" s="210" t="s">
        <v>0</v>
      </c>
      <c r="I8493" s="210" t="s">
        <v>32759</v>
      </c>
      <c r="J8493" s="210" t="s">
        <v>32760</v>
      </c>
      <c r="L8493" s="210" t="s">
        <v>7743</v>
      </c>
      <c r="M8493" s="210" t="s">
        <v>3533</v>
      </c>
      <c r="N8493" s="211">
        <v>57520</v>
      </c>
      <c r="O8493" s="210" t="s">
        <v>2534</v>
      </c>
    </row>
    <row r="8494" spans="1:15" x14ac:dyDescent="0.2">
      <c r="A8494" s="210" t="s">
        <v>32761</v>
      </c>
      <c r="B8494" s="210" t="s">
        <v>32762</v>
      </c>
      <c r="C8494" s="210" t="s">
        <v>32763</v>
      </c>
      <c r="D8494" s="210">
        <v>52070</v>
      </c>
      <c r="E8494" s="210" t="s">
        <v>3430</v>
      </c>
      <c r="H8494" s="210" t="s">
        <v>7748</v>
      </c>
      <c r="I8494" s="210" t="s">
        <v>212</v>
      </c>
      <c r="J8494" s="210" t="s">
        <v>32764</v>
      </c>
      <c r="K8494" s="210" t="s">
        <v>32765</v>
      </c>
      <c r="L8494" s="210" t="s">
        <v>7752</v>
      </c>
      <c r="M8494" s="210" t="s">
        <v>3533</v>
      </c>
      <c r="N8494" s="210">
        <v>52070</v>
      </c>
      <c r="O8494" s="210" t="s">
        <v>3430</v>
      </c>
    </row>
    <row r="8495" spans="1:15" x14ac:dyDescent="0.2">
      <c r="A8495" s="210" t="s">
        <v>32761</v>
      </c>
      <c r="B8495" s="210" t="s">
        <v>32762</v>
      </c>
      <c r="C8495" s="210" t="s">
        <v>32763</v>
      </c>
      <c r="D8495" s="210">
        <v>52070</v>
      </c>
      <c r="E8495" s="210" t="s">
        <v>3430</v>
      </c>
      <c r="H8495" s="210" t="s">
        <v>7748</v>
      </c>
      <c r="I8495" s="210" t="s">
        <v>32766</v>
      </c>
      <c r="J8495" s="210" t="s">
        <v>32767</v>
      </c>
      <c r="K8495" s="210" t="s">
        <v>32768</v>
      </c>
      <c r="L8495" s="210" t="s">
        <v>7752</v>
      </c>
      <c r="M8495" s="210" t="s">
        <v>3533</v>
      </c>
      <c r="N8495" s="210">
        <v>52070</v>
      </c>
      <c r="O8495" s="210" t="s">
        <v>3430</v>
      </c>
    </row>
    <row r="8496" spans="1:15" x14ac:dyDescent="0.2">
      <c r="A8496" s="210" t="s">
        <v>32761</v>
      </c>
      <c r="B8496" s="210" t="s">
        <v>32762</v>
      </c>
      <c r="C8496" s="210" t="s">
        <v>32763</v>
      </c>
      <c r="D8496" s="210">
        <v>52070</v>
      </c>
      <c r="E8496" s="210" t="s">
        <v>3430</v>
      </c>
      <c r="H8496" s="210" t="s">
        <v>7748</v>
      </c>
      <c r="I8496" s="210" t="s">
        <v>178</v>
      </c>
      <c r="J8496" s="210" t="s">
        <v>32769</v>
      </c>
      <c r="K8496" s="210" t="s">
        <v>32770</v>
      </c>
      <c r="L8496" s="210" t="s">
        <v>7752</v>
      </c>
      <c r="M8496" s="210" t="s">
        <v>3533</v>
      </c>
      <c r="N8496" s="210">
        <v>52070</v>
      </c>
      <c r="O8496" s="210" t="s">
        <v>3430</v>
      </c>
    </row>
    <row r="8497" spans="1:15" x14ac:dyDescent="0.2">
      <c r="A8497" s="210" t="s">
        <v>32771</v>
      </c>
      <c r="B8497" s="210" t="s">
        <v>32772</v>
      </c>
      <c r="C8497" s="210" t="s">
        <v>32763</v>
      </c>
      <c r="D8497" s="211">
        <v>52070</v>
      </c>
      <c r="E8497" s="210" t="s">
        <v>3430</v>
      </c>
      <c r="F8497" s="210" t="s">
        <v>32773</v>
      </c>
      <c r="G8497" s="210" t="s">
        <v>32774</v>
      </c>
      <c r="H8497" s="210" t="s">
        <v>0</v>
      </c>
      <c r="I8497" s="210" t="s">
        <v>32775</v>
      </c>
      <c r="J8497" s="210" t="s">
        <v>32776</v>
      </c>
      <c r="L8497" s="210" t="s">
        <v>7743</v>
      </c>
      <c r="M8497" s="210" t="s">
        <v>3533</v>
      </c>
      <c r="N8497" s="211">
        <v>52070</v>
      </c>
      <c r="O8497" s="210" t="s">
        <v>3430</v>
      </c>
    </row>
    <row r="8498" spans="1:15" x14ac:dyDescent="0.2">
      <c r="A8498" s="210" t="s">
        <v>32771</v>
      </c>
      <c r="B8498" s="210" t="s">
        <v>32772</v>
      </c>
      <c r="C8498" s="210" t="s">
        <v>32763</v>
      </c>
      <c r="D8498" s="211">
        <v>52070</v>
      </c>
      <c r="E8498" s="210" t="s">
        <v>3430</v>
      </c>
      <c r="F8498" s="210" t="s">
        <v>32773</v>
      </c>
      <c r="G8498" s="210" t="s">
        <v>32774</v>
      </c>
      <c r="H8498" s="210" t="s">
        <v>0</v>
      </c>
      <c r="I8498" s="210" t="s">
        <v>32777</v>
      </c>
      <c r="J8498" s="210" t="s">
        <v>32778</v>
      </c>
      <c r="L8498" s="210" t="s">
        <v>7743</v>
      </c>
      <c r="M8498" s="210" t="s">
        <v>3533</v>
      </c>
      <c r="N8498" s="211">
        <v>52070</v>
      </c>
      <c r="O8498" s="210" t="s">
        <v>3430</v>
      </c>
    </row>
    <row r="8499" spans="1:15" x14ac:dyDescent="0.2">
      <c r="A8499" s="210" t="s">
        <v>32771</v>
      </c>
      <c r="B8499" s="210" t="s">
        <v>32772</v>
      </c>
      <c r="C8499" s="210" t="s">
        <v>32763</v>
      </c>
      <c r="D8499" s="211">
        <v>52070</v>
      </c>
      <c r="E8499" s="210" t="s">
        <v>3430</v>
      </c>
      <c r="F8499" s="210" t="s">
        <v>32773</v>
      </c>
      <c r="G8499" s="210" t="s">
        <v>32774</v>
      </c>
      <c r="H8499" s="210" t="s">
        <v>0</v>
      </c>
      <c r="I8499" s="210" t="s">
        <v>32779</v>
      </c>
      <c r="J8499" s="210" t="s">
        <v>32780</v>
      </c>
      <c r="L8499" s="210" t="s">
        <v>7743</v>
      </c>
      <c r="M8499" s="210" t="s">
        <v>3533</v>
      </c>
      <c r="N8499" s="211">
        <v>52070</v>
      </c>
      <c r="O8499" s="210" t="s">
        <v>3430</v>
      </c>
    </row>
    <row r="8500" spans="1:15" x14ac:dyDescent="0.2">
      <c r="A8500" s="210" t="s">
        <v>32771</v>
      </c>
      <c r="B8500" s="210" t="s">
        <v>32772</v>
      </c>
      <c r="C8500" s="210" t="s">
        <v>32763</v>
      </c>
      <c r="D8500" s="211">
        <v>52070</v>
      </c>
      <c r="E8500" s="210" t="s">
        <v>3430</v>
      </c>
      <c r="F8500" s="210" t="s">
        <v>32773</v>
      </c>
      <c r="G8500" s="210" t="s">
        <v>32774</v>
      </c>
      <c r="H8500" s="210" t="s">
        <v>0</v>
      </c>
      <c r="I8500" s="210" t="s">
        <v>32781</v>
      </c>
      <c r="J8500" s="210" t="s">
        <v>32782</v>
      </c>
      <c r="L8500" s="210" t="s">
        <v>7743</v>
      </c>
      <c r="M8500" s="210" t="s">
        <v>3533</v>
      </c>
      <c r="N8500" s="211">
        <v>52070</v>
      </c>
      <c r="O8500" s="210" t="s">
        <v>3430</v>
      </c>
    </row>
    <row r="8501" spans="1:15" x14ac:dyDescent="0.2">
      <c r="A8501" s="210" t="s">
        <v>32771</v>
      </c>
      <c r="B8501" s="210" t="s">
        <v>32772</v>
      </c>
      <c r="C8501" s="210" t="s">
        <v>32763</v>
      </c>
      <c r="D8501" s="211">
        <v>52070</v>
      </c>
      <c r="E8501" s="210" t="s">
        <v>3430</v>
      </c>
      <c r="F8501" s="210" t="s">
        <v>32773</v>
      </c>
      <c r="G8501" s="210" t="s">
        <v>32774</v>
      </c>
      <c r="H8501" s="210" t="s">
        <v>0</v>
      </c>
      <c r="I8501" s="210" t="s">
        <v>32783</v>
      </c>
      <c r="J8501" s="210" t="s">
        <v>32784</v>
      </c>
      <c r="L8501" s="210" t="s">
        <v>7743</v>
      </c>
      <c r="M8501" s="210" t="s">
        <v>3533</v>
      </c>
      <c r="N8501" s="211">
        <v>52070</v>
      </c>
      <c r="O8501" s="210" t="s">
        <v>3430</v>
      </c>
    </row>
    <row r="8502" spans="1:15" x14ac:dyDescent="0.2">
      <c r="A8502" s="210" t="s">
        <v>32771</v>
      </c>
      <c r="B8502" s="210" t="s">
        <v>32772</v>
      </c>
      <c r="C8502" s="210" t="s">
        <v>32763</v>
      </c>
      <c r="D8502" s="211">
        <v>52070</v>
      </c>
      <c r="E8502" s="210" t="s">
        <v>3430</v>
      </c>
      <c r="F8502" s="210" t="s">
        <v>32773</v>
      </c>
      <c r="G8502" s="210" t="s">
        <v>32774</v>
      </c>
      <c r="H8502" s="210" t="s">
        <v>0</v>
      </c>
      <c r="I8502" s="210" t="s">
        <v>32785</v>
      </c>
      <c r="J8502" s="210" t="s">
        <v>32786</v>
      </c>
      <c r="L8502" s="210" t="s">
        <v>7743</v>
      </c>
      <c r="M8502" s="210" t="s">
        <v>3562</v>
      </c>
      <c r="N8502" s="211">
        <v>52070</v>
      </c>
      <c r="O8502" s="210" t="s">
        <v>3430</v>
      </c>
    </row>
    <row r="8503" spans="1:15" x14ac:dyDescent="0.2">
      <c r="A8503" s="210" t="s">
        <v>32771</v>
      </c>
      <c r="B8503" s="210" t="s">
        <v>32772</v>
      </c>
      <c r="C8503" s="210" t="s">
        <v>32763</v>
      </c>
      <c r="D8503" s="211">
        <v>52070</v>
      </c>
      <c r="E8503" s="210" t="s">
        <v>3430</v>
      </c>
      <c r="F8503" s="210" t="s">
        <v>32773</v>
      </c>
      <c r="G8503" s="210" t="s">
        <v>32774</v>
      </c>
      <c r="H8503" s="210" t="s">
        <v>0</v>
      </c>
      <c r="I8503" s="210" t="s">
        <v>32787</v>
      </c>
      <c r="J8503" s="210" t="s">
        <v>32788</v>
      </c>
      <c r="L8503" s="210" t="s">
        <v>7743</v>
      </c>
      <c r="M8503" s="210" t="s">
        <v>3533</v>
      </c>
      <c r="N8503" s="211">
        <v>52070</v>
      </c>
      <c r="O8503" s="210" t="s">
        <v>3430</v>
      </c>
    </row>
    <row r="8504" spans="1:15" x14ac:dyDescent="0.2">
      <c r="A8504" s="210" t="s">
        <v>32771</v>
      </c>
      <c r="B8504" s="210" t="s">
        <v>32772</v>
      </c>
      <c r="C8504" s="210" t="s">
        <v>32763</v>
      </c>
      <c r="D8504" s="211">
        <v>52070</v>
      </c>
      <c r="E8504" s="210" t="s">
        <v>3430</v>
      </c>
      <c r="F8504" s="210" t="s">
        <v>32773</v>
      </c>
      <c r="G8504" s="210" t="s">
        <v>32774</v>
      </c>
      <c r="H8504" s="210" t="s">
        <v>0</v>
      </c>
      <c r="I8504" s="210" t="s">
        <v>32789</v>
      </c>
      <c r="J8504" s="210" t="s">
        <v>32790</v>
      </c>
      <c r="L8504" s="210" t="s">
        <v>7743</v>
      </c>
      <c r="M8504" s="210" t="s">
        <v>3533</v>
      </c>
      <c r="N8504" s="211">
        <v>52070</v>
      </c>
      <c r="O8504" s="210" t="s">
        <v>3430</v>
      </c>
    </row>
    <row r="8505" spans="1:15" x14ac:dyDescent="0.2">
      <c r="A8505" s="210" t="s">
        <v>32771</v>
      </c>
      <c r="B8505" s="210" t="s">
        <v>32772</v>
      </c>
      <c r="C8505" s="210" t="s">
        <v>32763</v>
      </c>
      <c r="D8505" s="211">
        <v>52070</v>
      </c>
      <c r="E8505" s="210" t="s">
        <v>3430</v>
      </c>
      <c r="F8505" s="210" t="s">
        <v>32773</v>
      </c>
      <c r="G8505" s="210" t="s">
        <v>32774</v>
      </c>
      <c r="H8505" s="210" t="s">
        <v>0</v>
      </c>
      <c r="I8505" s="210" t="s">
        <v>32791</v>
      </c>
      <c r="J8505" s="210" t="s">
        <v>32792</v>
      </c>
      <c r="L8505" s="210" t="s">
        <v>7743</v>
      </c>
      <c r="M8505" s="210" t="s">
        <v>3533</v>
      </c>
      <c r="N8505" s="211">
        <v>52070</v>
      </c>
      <c r="O8505" s="210" t="s">
        <v>3430</v>
      </c>
    </row>
    <row r="8506" spans="1:15" x14ac:dyDescent="0.2">
      <c r="A8506" s="210" t="s">
        <v>32771</v>
      </c>
      <c r="B8506" s="210" t="s">
        <v>32772</v>
      </c>
      <c r="C8506" s="210" t="s">
        <v>32763</v>
      </c>
      <c r="D8506" s="211">
        <v>52070</v>
      </c>
      <c r="E8506" s="210" t="s">
        <v>3430</v>
      </c>
      <c r="F8506" s="210" t="s">
        <v>32773</v>
      </c>
      <c r="G8506" s="210" t="s">
        <v>32774</v>
      </c>
      <c r="H8506" s="210" t="s">
        <v>0</v>
      </c>
      <c r="I8506" s="210" t="s">
        <v>32793</v>
      </c>
      <c r="J8506" s="210" t="s">
        <v>32794</v>
      </c>
      <c r="L8506" s="210" t="s">
        <v>7743</v>
      </c>
      <c r="M8506" s="210" t="s">
        <v>3533</v>
      </c>
      <c r="N8506" s="211">
        <v>52070</v>
      </c>
      <c r="O8506" s="210" t="s">
        <v>3430</v>
      </c>
    </row>
    <row r="8507" spans="1:15" x14ac:dyDescent="0.2">
      <c r="A8507" s="210" t="s">
        <v>32771</v>
      </c>
      <c r="B8507" s="210" t="s">
        <v>32772</v>
      </c>
      <c r="C8507" s="210" t="s">
        <v>32763</v>
      </c>
      <c r="D8507" s="211">
        <v>52070</v>
      </c>
      <c r="E8507" s="210" t="s">
        <v>3430</v>
      </c>
      <c r="F8507" s="210" t="s">
        <v>32773</v>
      </c>
      <c r="G8507" s="210" t="s">
        <v>32774</v>
      </c>
      <c r="H8507" s="210" t="s">
        <v>0</v>
      </c>
      <c r="I8507" s="210" t="s">
        <v>32795</v>
      </c>
      <c r="J8507" s="210" t="s">
        <v>32796</v>
      </c>
      <c r="L8507" s="210" t="s">
        <v>7743</v>
      </c>
      <c r="M8507" s="210" t="s">
        <v>3533</v>
      </c>
      <c r="N8507" s="211">
        <v>52070</v>
      </c>
      <c r="O8507" s="210" t="s">
        <v>3430</v>
      </c>
    </row>
    <row r="8508" spans="1:15" x14ac:dyDescent="0.2">
      <c r="A8508" s="210" t="s">
        <v>32771</v>
      </c>
      <c r="B8508" s="210" t="s">
        <v>32772</v>
      </c>
      <c r="C8508" s="210" t="s">
        <v>32763</v>
      </c>
      <c r="D8508" s="211">
        <v>52070</v>
      </c>
      <c r="E8508" s="210" t="s">
        <v>3430</v>
      </c>
      <c r="F8508" s="210" t="s">
        <v>32773</v>
      </c>
      <c r="G8508" s="210" t="s">
        <v>32774</v>
      </c>
      <c r="H8508" s="210" t="s">
        <v>0</v>
      </c>
      <c r="I8508" s="210" t="s">
        <v>32797</v>
      </c>
      <c r="J8508" s="210" t="s">
        <v>32798</v>
      </c>
      <c r="L8508" s="210" t="s">
        <v>7743</v>
      </c>
      <c r="M8508" s="210" t="s">
        <v>3533</v>
      </c>
      <c r="N8508" s="211">
        <v>52070</v>
      </c>
      <c r="O8508" s="210" t="s">
        <v>3430</v>
      </c>
    </row>
    <row r="8509" spans="1:15" x14ac:dyDescent="0.2">
      <c r="A8509" s="210" t="s">
        <v>32771</v>
      </c>
      <c r="B8509" s="210" t="s">
        <v>32772</v>
      </c>
      <c r="C8509" s="210" t="s">
        <v>32763</v>
      </c>
      <c r="D8509" s="211">
        <v>52070</v>
      </c>
      <c r="E8509" s="210" t="s">
        <v>3430</v>
      </c>
      <c r="F8509" s="210" t="s">
        <v>32773</v>
      </c>
      <c r="G8509" s="210" t="s">
        <v>32774</v>
      </c>
      <c r="H8509" s="210" t="s">
        <v>0</v>
      </c>
      <c r="I8509" s="210" t="s">
        <v>32799</v>
      </c>
      <c r="J8509" s="210" t="s">
        <v>32800</v>
      </c>
      <c r="L8509" s="210" t="s">
        <v>7743</v>
      </c>
      <c r="M8509" s="210" t="s">
        <v>3533</v>
      </c>
      <c r="N8509" s="211">
        <v>52070</v>
      </c>
      <c r="O8509" s="210" t="s">
        <v>3430</v>
      </c>
    </row>
    <row r="8510" spans="1:15" x14ac:dyDescent="0.2">
      <c r="A8510" s="210" t="s">
        <v>32771</v>
      </c>
      <c r="B8510" s="210" t="s">
        <v>32772</v>
      </c>
      <c r="C8510" s="210" t="s">
        <v>32763</v>
      </c>
      <c r="D8510" s="211">
        <v>52070</v>
      </c>
      <c r="E8510" s="210" t="s">
        <v>3430</v>
      </c>
      <c r="F8510" s="210" t="s">
        <v>32773</v>
      </c>
      <c r="G8510" s="210" t="s">
        <v>32774</v>
      </c>
      <c r="H8510" s="210" t="s">
        <v>0</v>
      </c>
      <c r="I8510" s="210" t="s">
        <v>32801</v>
      </c>
      <c r="J8510" s="210" t="s">
        <v>32802</v>
      </c>
      <c r="L8510" s="210" t="s">
        <v>7743</v>
      </c>
      <c r="M8510" s="210" t="s">
        <v>3533</v>
      </c>
      <c r="N8510" s="211">
        <v>52070</v>
      </c>
      <c r="O8510" s="210" t="s">
        <v>3430</v>
      </c>
    </row>
    <row r="8511" spans="1:15" x14ac:dyDescent="0.2">
      <c r="A8511" s="210" t="s">
        <v>32771</v>
      </c>
      <c r="B8511" s="210" t="s">
        <v>32772</v>
      </c>
      <c r="C8511" s="210" t="s">
        <v>32763</v>
      </c>
      <c r="D8511" s="211">
        <v>52070</v>
      </c>
      <c r="E8511" s="210" t="s">
        <v>3430</v>
      </c>
      <c r="F8511" s="210" t="s">
        <v>32773</v>
      </c>
      <c r="G8511" s="210" t="s">
        <v>32774</v>
      </c>
      <c r="H8511" s="210" t="s">
        <v>0</v>
      </c>
      <c r="I8511" s="210" t="s">
        <v>32803</v>
      </c>
      <c r="J8511" s="210" t="s">
        <v>32804</v>
      </c>
      <c r="L8511" s="210" t="s">
        <v>7743</v>
      </c>
      <c r="M8511" s="210" t="s">
        <v>3533</v>
      </c>
      <c r="N8511" s="211">
        <v>52070</v>
      </c>
      <c r="O8511" s="210" t="s">
        <v>3430</v>
      </c>
    </row>
    <row r="8512" spans="1:15" x14ac:dyDescent="0.2">
      <c r="A8512" s="210" t="s">
        <v>32771</v>
      </c>
      <c r="B8512" s="210" t="s">
        <v>32772</v>
      </c>
      <c r="C8512" s="210" t="s">
        <v>32763</v>
      </c>
      <c r="D8512" s="211">
        <v>52070</v>
      </c>
      <c r="E8512" s="210" t="s">
        <v>3430</v>
      </c>
      <c r="F8512" s="210" t="s">
        <v>32773</v>
      </c>
      <c r="G8512" s="210" t="s">
        <v>32774</v>
      </c>
      <c r="H8512" s="210" t="s">
        <v>0</v>
      </c>
      <c r="I8512" s="210" t="s">
        <v>32805</v>
      </c>
      <c r="J8512" s="210" t="s">
        <v>32806</v>
      </c>
      <c r="L8512" s="210" t="s">
        <v>7743</v>
      </c>
      <c r="M8512" s="210" t="s">
        <v>3533</v>
      </c>
      <c r="N8512" s="211">
        <v>52070</v>
      </c>
      <c r="O8512" s="210" t="s">
        <v>3430</v>
      </c>
    </row>
    <row r="8513" spans="1:15" x14ac:dyDescent="0.2">
      <c r="A8513" s="210" t="s">
        <v>32771</v>
      </c>
      <c r="B8513" s="210" t="s">
        <v>32772</v>
      </c>
      <c r="C8513" s="210" t="s">
        <v>32763</v>
      </c>
      <c r="D8513" s="211">
        <v>52070</v>
      </c>
      <c r="E8513" s="210" t="s">
        <v>3430</v>
      </c>
      <c r="F8513" s="210" t="s">
        <v>32773</v>
      </c>
      <c r="G8513" s="210" t="s">
        <v>32774</v>
      </c>
      <c r="H8513" s="210" t="s">
        <v>0</v>
      </c>
      <c r="I8513" s="210" t="s">
        <v>32807</v>
      </c>
      <c r="J8513" s="210" t="s">
        <v>32808</v>
      </c>
      <c r="L8513" s="210" t="s">
        <v>7743</v>
      </c>
      <c r="M8513" s="210" t="s">
        <v>3533</v>
      </c>
      <c r="N8513" s="211">
        <v>52070</v>
      </c>
      <c r="O8513" s="210" t="s">
        <v>3430</v>
      </c>
    </row>
    <row r="8514" spans="1:15" x14ac:dyDescent="0.2">
      <c r="A8514" s="210" t="s">
        <v>32771</v>
      </c>
      <c r="B8514" s="210" t="s">
        <v>32772</v>
      </c>
      <c r="C8514" s="210" t="s">
        <v>32763</v>
      </c>
      <c r="D8514" s="211">
        <v>52070</v>
      </c>
      <c r="E8514" s="210" t="s">
        <v>3430</v>
      </c>
      <c r="F8514" s="210" t="s">
        <v>32773</v>
      </c>
      <c r="G8514" s="210" t="s">
        <v>32774</v>
      </c>
      <c r="H8514" s="210" t="s">
        <v>0</v>
      </c>
      <c r="I8514" s="210" t="s">
        <v>32809</v>
      </c>
      <c r="J8514" s="210" t="s">
        <v>32810</v>
      </c>
      <c r="L8514" s="210" t="s">
        <v>7743</v>
      </c>
      <c r="M8514" s="210" t="s">
        <v>3533</v>
      </c>
      <c r="N8514" s="211">
        <v>52070</v>
      </c>
      <c r="O8514" s="210" t="s">
        <v>3430</v>
      </c>
    </row>
    <row r="8515" spans="1:15" x14ac:dyDescent="0.2">
      <c r="A8515" s="210" t="s">
        <v>32771</v>
      </c>
      <c r="B8515" s="210" t="s">
        <v>32772</v>
      </c>
      <c r="C8515" s="210" t="s">
        <v>32763</v>
      </c>
      <c r="D8515" s="211">
        <v>52070</v>
      </c>
      <c r="E8515" s="210" t="s">
        <v>3430</v>
      </c>
      <c r="F8515" s="210" t="s">
        <v>32773</v>
      </c>
      <c r="G8515" s="210" t="s">
        <v>32774</v>
      </c>
      <c r="H8515" s="210" t="s">
        <v>0</v>
      </c>
      <c r="I8515" s="210" t="s">
        <v>32811</v>
      </c>
      <c r="J8515" s="210" t="s">
        <v>32812</v>
      </c>
      <c r="L8515" s="210" t="s">
        <v>7743</v>
      </c>
      <c r="M8515" s="210" t="s">
        <v>3533</v>
      </c>
      <c r="N8515" s="211">
        <v>52070</v>
      </c>
      <c r="O8515" s="210" t="s">
        <v>3430</v>
      </c>
    </row>
    <row r="8516" spans="1:15" x14ac:dyDescent="0.2">
      <c r="A8516" s="210" t="s">
        <v>32771</v>
      </c>
      <c r="B8516" s="210" t="s">
        <v>32772</v>
      </c>
      <c r="C8516" s="210" t="s">
        <v>32763</v>
      </c>
      <c r="D8516" s="211">
        <v>52070</v>
      </c>
      <c r="E8516" s="210" t="s">
        <v>3430</v>
      </c>
      <c r="F8516" s="210" t="s">
        <v>32773</v>
      </c>
      <c r="G8516" s="210" t="s">
        <v>32774</v>
      </c>
      <c r="H8516" s="210" t="s">
        <v>0</v>
      </c>
      <c r="I8516" s="210" t="s">
        <v>32813</v>
      </c>
      <c r="J8516" s="210" t="s">
        <v>32814</v>
      </c>
      <c r="L8516" s="210" t="s">
        <v>7743</v>
      </c>
      <c r="M8516" s="210" t="s">
        <v>3533</v>
      </c>
      <c r="N8516" s="211">
        <v>52070</v>
      </c>
      <c r="O8516" s="210" t="s">
        <v>3430</v>
      </c>
    </row>
    <row r="8517" spans="1:15" x14ac:dyDescent="0.2">
      <c r="A8517" s="210" t="s">
        <v>32771</v>
      </c>
      <c r="B8517" s="210" t="s">
        <v>32772</v>
      </c>
      <c r="C8517" s="210" t="s">
        <v>32763</v>
      </c>
      <c r="D8517" s="211">
        <v>52070</v>
      </c>
      <c r="E8517" s="210" t="s">
        <v>3430</v>
      </c>
      <c r="F8517" s="210" t="s">
        <v>32773</v>
      </c>
      <c r="G8517" s="210" t="s">
        <v>32774</v>
      </c>
      <c r="H8517" s="210" t="s">
        <v>0</v>
      </c>
      <c r="I8517" s="210" t="s">
        <v>32815</v>
      </c>
      <c r="J8517" s="210" t="s">
        <v>32816</v>
      </c>
      <c r="L8517" s="210" t="s">
        <v>7743</v>
      </c>
      <c r="M8517" s="210" t="s">
        <v>3533</v>
      </c>
      <c r="N8517" s="211">
        <v>52070</v>
      </c>
      <c r="O8517" s="210" t="s">
        <v>3430</v>
      </c>
    </row>
    <row r="8518" spans="1:15" x14ac:dyDescent="0.2">
      <c r="A8518" s="210" t="s">
        <v>32771</v>
      </c>
      <c r="B8518" s="210" t="s">
        <v>32772</v>
      </c>
      <c r="C8518" s="210" t="s">
        <v>32763</v>
      </c>
      <c r="D8518" s="211">
        <v>52070</v>
      </c>
      <c r="E8518" s="210" t="s">
        <v>3430</v>
      </c>
      <c r="F8518" s="210" t="s">
        <v>32773</v>
      </c>
      <c r="G8518" s="210" t="s">
        <v>32774</v>
      </c>
      <c r="H8518" s="210" t="s">
        <v>0</v>
      </c>
      <c r="I8518" s="210" t="s">
        <v>32817</v>
      </c>
      <c r="J8518" s="210" t="s">
        <v>32818</v>
      </c>
      <c r="L8518" s="210" t="s">
        <v>7743</v>
      </c>
      <c r="M8518" s="210" t="s">
        <v>3533</v>
      </c>
      <c r="N8518" s="211">
        <v>52070</v>
      </c>
      <c r="O8518" s="210" t="s">
        <v>3430</v>
      </c>
    </row>
    <row r="8519" spans="1:15" x14ac:dyDescent="0.2">
      <c r="A8519" s="210" t="s">
        <v>32771</v>
      </c>
      <c r="B8519" s="210" t="s">
        <v>32772</v>
      </c>
      <c r="C8519" s="210" t="s">
        <v>32763</v>
      </c>
      <c r="D8519" s="211">
        <v>52070</v>
      </c>
      <c r="E8519" s="210" t="s">
        <v>3430</v>
      </c>
      <c r="F8519" s="210" t="s">
        <v>32773</v>
      </c>
      <c r="G8519" s="210" t="s">
        <v>32774</v>
      </c>
      <c r="H8519" s="210" t="s">
        <v>0</v>
      </c>
      <c r="I8519" s="210" t="s">
        <v>32819</v>
      </c>
      <c r="J8519" s="210" t="s">
        <v>32820</v>
      </c>
      <c r="L8519" s="210" t="s">
        <v>7743</v>
      </c>
      <c r="M8519" s="210" t="s">
        <v>3533</v>
      </c>
      <c r="N8519" s="211">
        <v>52070</v>
      </c>
      <c r="O8519" s="210" t="s">
        <v>3430</v>
      </c>
    </row>
    <row r="8520" spans="1:15" x14ac:dyDescent="0.2">
      <c r="A8520" s="210" t="s">
        <v>32771</v>
      </c>
      <c r="B8520" s="210" t="s">
        <v>32772</v>
      </c>
      <c r="C8520" s="210" t="s">
        <v>32763</v>
      </c>
      <c r="D8520" s="211">
        <v>52070</v>
      </c>
      <c r="E8520" s="210" t="s">
        <v>3430</v>
      </c>
      <c r="F8520" s="210" t="s">
        <v>32773</v>
      </c>
      <c r="G8520" s="210" t="s">
        <v>32774</v>
      </c>
      <c r="H8520" s="210" t="s">
        <v>0</v>
      </c>
      <c r="I8520" s="210" t="s">
        <v>32821</v>
      </c>
      <c r="J8520" s="210" t="s">
        <v>32822</v>
      </c>
      <c r="L8520" s="210" t="s">
        <v>7743</v>
      </c>
      <c r="M8520" s="210" t="s">
        <v>3533</v>
      </c>
      <c r="N8520" s="211">
        <v>52070</v>
      </c>
      <c r="O8520" s="210" t="s">
        <v>3430</v>
      </c>
    </row>
    <row r="8521" spans="1:15" x14ac:dyDescent="0.2">
      <c r="A8521" s="210" t="s">
        <v>32771</v>
      </c>
      <c r="B8521" s="210" t="s">
        <v>32772</v>
      </c>
      <c r="C8521" s="210" t="s">
        <v>32763</v>
      </c>
      <c r="D8521" s="211">
        <v>52070</v>
      </c>
      <c r="E8521" s="210" t="s">
        <v>3430</v>
      </c>
      <c r="F8521" s="210" t="s">
        <v>32773</v>
      </c>
      <c r="G8521" s="210" t="s">
        <v>32774</v>
      </c>
      <c r="H8521" s="210" t="s">
        <v>0</v>
      </c>
      <c r="I8521" s="210" t="s">
        <v>32823</v>
      </c>
      <c r="J8521" s="210" t="s">
        <v>32824</v>
      </c>
      <c r="L8521" s="210" t="s">
        <v>7743</v>
      </c>
      <c r="M8521" s="210" t="s">
        <v>3533</v>
      </c>
      <c r="N8521" s="211">
        <v>52070</v>
      </c>
      <c r="O8521" s="210" t="s">
        <v>3430</v>
      </c>
    </row>
    <row r="8522" spans="1:15" x14ac:dyDescent="0.2">
      <c r="A8522" s="210" t="s">
        <v>32771</v>
      </c>
      <c r="B8522" s="210" t="s">
        <v>32772</v>
      </c>
      <c r="C8522" s="210" t="s">
        <v>32763</v>
      </c>
      <c r="D8522" s="211">
        <v>52070</v>
      </c>
      <c r="E8522" s="210" t="s">
        <v>3430</v>
      </c>
      <c r="F8522" s="210" t="s">
        <v>32773</v>
      </c>
      <c r="G8522" s="210" t="s">
        <v>32774</v>
      </c>
      <c r="H8522" s="210" t="s">
        <v>0</v>
      </c>
      <c r="I8522" s="210" t="s">
        <v>32825</v>
      </c>
      <c r="J8522" s="210" t="s">
        <v>32826</v>
      </c>
      <c r="L8522" s="210" t="s">
        <v>7743</v>
      </c>
      <c r="M8522" s="210" t="s">
        <v>3533</v>
      </c>
      <c r="N8522" s="211">
        <v>52070</v>
      </c>
      <c r="O8522" s="210" t="s">
        <v>3430</v>
      </c>
    </row>
    <row r="8523" spans="1:15" x14ac:dyDescent="0.2">
      <c r="A8523" s="210" t="s">
        <v>32771</v>
      </c>
      <c r="B8523" s="210" t="s">
        <v>32772</v>
      </c>
      <c r="C8523" s="210" t="s">
        <v>32763</v>
      </c>
      <c r="D8523" s="211">
        <v>52070</v>
      </c>
      <c r="E8523" s="210" t="s">
        <v>3430</v>
      </c>
      <c r="F8523" s="210" t="s">
        <v>32773</v>
      </c>
      <c r="G8523" s="210" t="s">
        <v>32774</v>
      </c>
      <c r="H8523" s="210" t="s">
        <v>0</v>
      </c>
      <c r="I8523" s="210" t="s">
        <v>32827</v>
      </c>
      <c r="J8523" s="210" t="s">
        <v>32828</v>
      </c>
      <c r="L8523" s="210" t="s">
        <v>7743</v>
      </c>
      <c r="M8523" s="210" t="s">
        <v>3533</v>
      </c>
      <c r="N8523" s="211">
        <v>52070</v>
      </c>
      <c r="O8523" s="210" t="s">
        <v>3430</v>
      </c>
    </row>
    <row r="8524" spans="1:15" x14ac:dyDescent="0.2">
      <c r="A8524" s="210" t="s">
        <v>32771</v>
      </c>
      <c r="B8524" s="210" t="s">
        <v>32772</v>
      </c>
      <c r="C8524" s="210" t="s">
        <v>32763</v>
      </c>
      <c r="D8524" s="211">
        <v>52070</v>
      </c>
      <c r="E8524" s="210" t="s">
        <v>3430</v>
      </c>
      <c r="F8524" s="210" t="s">
        <v>32773</v>
      </c>
      <c r="G8524" s="210" t="s">
        <v>32774</v>
      </c>
      <c r="H8524" s="210" t="s">
        <v>0</v>
      </c>
      <c r="I8524" s="210" t="s">
        <v>32829</v>
      </c>
      <c r="J8524" s="210" t="s">
        <v>32830</v>
      </c>
      <c r="L8524" s="210" t="s">
        <v>7743</v>
      </c>
      <c r="M8524" s="210" t="s">
        <v>3533</v>
      </c>
      <c r="N8524" s="211">
        <v>52070</v>
      </c>
      <c r="O8524" s="210" t="s">
        <v>3430</v>
      </c>
    </row>
    <row r="8525" spans="1:15" x14ac:dyDescent="0.2">
      <c r="A8525" s="210" t="s">
        <v>32771</v>
      </c>
      <c r="B8525" s="210" t="s">
        <v>32772</v>
      </c>
      <c r="C8525" s="210" t="s">
        <v>32763</v>
      </c>
      <c r="D8525" s="211">
        <v>52070</v>
      </c>
      <c r="E8525" s="210" t="s">
        <v>3430</v>
      </c>
      <c r="F8525" s="210" t="s">
        <v>32773</v>
      </c>
      <c r="G8525" s="210" t="s">
        <v>32774</v>
      </c>
      <c r="H8525" s="210" t="s">
        <v>0</v>
      </c>
      <c r="I8525" s="210" t="s">
        <v>32831</v>
      </c>
      <c r="J8525" s="210" t="s">
        <v>32832</v>
      </c>
      <c r="L8525" s="210" t="s">
        <v>7743</v>
      </c>
      <c r="M8525" s="210" t="s">
        <v>3533</v>
      </c>
      <c r="N8525" s="211">
        <v>52070</v>
      </c>
      <c r="O8525" s="210" t="s">
        <v>3430</v>
      </c>
    </row>
    <row r="8526" spans="1:15" x14ac:dyDescent="0.2">
      <c r="A8526" s="210" t="s">
        <v>32771</v>
      </c>
      <c r="B8526" s="210" t="s">
        <v>32772</v>
      </c>
      <c r="C8526" s="210" t="s">
        <v>32763</v>
      </c>
      <c r="D8526" s="211">
        <v>52070</v>
      </c>
      <c r="E8526" s="210" t="s">
        <v>3430</v>
      </c>
      <c r="F8526" s="210" t="s">
        <v>32773</v>
      </c>
      <c r="G8526" s="210" t="s">
        <v>32774</v>
      </c>
      <c r="H8526" s="210" t="s">
        <v>0</v>
      </c>
      <c r="I8526" s="210" t="s">
        <v>32833</v>
      </c>
      <c r="J8526" s="210" t="s">
        <v>32834</v>
      </c>
      <c r="L8526" s="210" t="s">
        <v>7743</v>
      </c>
      <c r="M8526" s="210" t="s">
        <v>3533</v>
      </c>
      <c r="N8526" s="211">
        <v>52070</v>
      </c>
      <c r="O8526" s="210" t="s">
        <v>3430</v>
      </c>
    </row>
    <row r="8527" spans="1:15" x14ac:dyDescent="0.2">
      <c r="A8527" s="210" t="s">
        <v>32771</v>
      </c>
      <c r="B8527" s="210" t="s">
        <v>32772</v>
      </c>
      <c r="C8527" s="210" t="s">
        <v>32763</v>
      </c>
      <c r="D8527" s="211">
        <v>52070</v>
      </c>
      <c r="E8527" s="210" t="s">
        <v>3430</v>
      </c>
      <c r="F8527" s="210" t="s">
        <v>32773</v>
      </c>
      <c r="G8527" s="210" t="s">
        <v>32774</v>
      </c>
      <c r="H8527" s="210" t="s">
        <v>0</v>
      </c>
      <c r="I8527" s="210" t="s">
        <v>32835</v>
      </c>
      <c r="J8527" s="210" t="s">
        <v>32836</v>
      </c>
      <c r="L8527" s="210" t="s">
        <v>7743</v>
      </c>
      <c r="M8527" s="210" t="s">
        <v>3533</v>
      </c>
      <c r="N8527" s="211">
        <v>52070</v>
      </c>
      <c r="O8527" s="210" t="s">
        <v>3430</v>
      </c>
    </row>
    <row r="8528" spans="1:15" x14ac:dyDescent="0.2">
      <c r="A8528" s="210" t="s">
        <v>32771</v>
      </c>
      <c r="B8528" s="210" t="s">
        <v>32772</v>
      </c>
      <c r="C8528" s="210" t="s">
        <v>32763</v>
      </c>
      <c r="D8528" s="211">
        <v>52070</v>
      </c>
      <c r="E8528" s="210" t="s">
        <v>3430</v>
      </c>
      <c r="F8528" s="210" t="s">
        <v>32773</v>
      </c>
      <c r="G8528" s="210" t="s">
        <v>32774</v>
      </c>
      <c r="H8528" s="210" t="s">
        <v>0</v>
      </c>
      <c r="I8528" s="210" t="s">
        <v>32837</v>
      </c>
      <c r="J8528" s="210" t="s">
        <v>32838</v>
      </c>
      <c r="L8528" s="210" t="s">
        <v>7743</v>
      </c>
      <c r="M8528" s="210" t="s">
        <v>3533</v>
      </c>
      <c r="N8528" s="211">
        <v>52070</v>
      </c>
      <c r="O8528" s="210" t="s">
        <v>3430</v>
      </c>
    </row>
    <row r="8529" spans="1:15" x14ac:dyDescent="0.2">
      <c r="A8529" s="210" t="s">
        <v>32771</v>
      </c>
      <c r="B8529" s="210" t="s">
        <v>32772</v>
      </c>
      <c r="C8529" s="210" t="s">
        <v>32763</v>
      </c>
      <c r="D8529" s="211">
        <v>52070</v>
      </c>
      <c r="E8529" s="210" t="s">
        <v>3430</v>
      </c>
      <c r="F8529" s="210" t="s">
        <v>32773</v>
      </c>
      <c r="G8529" s="210" t="s">
        <v>32774</v>
      </c>
      <c r="H8529" s="210" t="s">
        <v>0</v>
      </c>
      <c r="I8529" s="210" t="s">
        <v>32839</v>
      </c>
      <c r="J8529" s="210" t="s">
        <v>32840</v>
      </c>
      <c r="L8529" s="210" t="s">
        <v>7743</v>
      </c>
      <c r="M8529" s="210" t="s">
        <v>3533</v>
      </c>
      <c r="N8529" s="211">
        <v>52070</v>
      </c>
      <c r="O8529" s="210" t="s">
        <v>3430</v>
      </c>
    </row>
    <row r="8530" spans="1:15" x14ac:dyDescent="0.2">
      <c r="A8530" s="210" t="s">
        <v>32771</v>
      </c>
      <c r="B8530" s="210" t="s">
        <v>32772</v>
      </c>
      <c r="C8530" s="210" t="s">
        <v>32763</v>
      </c>
      <c r="D8530" s="211">
        <v>52070</v>
      </c>
      <c r="E8530" s="210" t="s">
        <v>3430</v>
      </c>
      <c r="F8530" s="210" t="s">
        <v>32773</v>
      </c>
      <c r="G8530" s="210" t="s">
        <v>32774</v>
      </c>
      <c r="H8530" s="210" t="s">
        <v>0</v>
      </c>
      <c r="I8530" s="210" t="s">
        <v>32841</v>
      </c>
      <c r="J8530" s="210" t="s">
        <v>32842</v>
      </c>
      <c r="L8530" s="210" t="s">
        <v>7743</v>
      </c>
      <c r="M8530" s="210" t="s">
        <v>3533</v>
      </c>
      <c r="N8530" s="211">
        <v>52070</v>
      </c>
      <c r="O8530" s="210" t="s">
        <v>3430</v>
      </c>
    </row>
    <row r="8531" spans="1:15" x14ac:dyDescent="0.2">
      <c r="A8531" s="210" t="s">
        <v>32771</v>
      </c>
      <c r="B8531" s="210" t="s">
        <v>32772</v>
      </c>
      <c r="C8531" s="210" t="s">
        <v>32763</v>
      </c>
      <c r="D8531" s="211">
        <v>52070</v>
      </c>
      <c r="E8531" s="210" t="s">
        <v>3430</v>
      </c>
      <c r="F8531" s="210" t="s">
        <v>32773</v>
      </c>
      <c r="G8531" s="210" t="s">
        <v>32774</v>
      </c>
      <c r="H8531" s="210" t="s">
        <v>0</v>
      </c>
      <c r="I8531" s="210" t="s">
        <v>32843</v>
      </c>
      <c r="J8531" s="210" t="s">
        <v>32844</v>
      </c>
      <c r="L8531" s="210" t="s">
        <v>7743</v>
      </c>
      <c r="M8531" s="210" t="s">
        <v>3533</v>
      </c>
      <c r="N8531" s="211">
        <v>52070</v>
      </c>
      <c r="O8531" s="210" t="s">
        <v>3430</v>
      </c>
    </row>
    <row r="8532" spans="1:15" x14ac:dyDescent="0.2">
      <c r="A8532" s="210" t="s">
        <v>32771</v>
      </c>
      <c r="B8532" s="210" t="s">
        <v>32772</v>
      </c>
      <c r="C8532" s="210" t="s">
        <v>32763</v>
      </c>
      <c r="D8532" s="211">
        <v>52070</v>
      </c>
      <c r="E8532" s="210" t="s">
        <v>3430</v>
      </c>
      <c r="F8532" s="210" t="s">
        <v>32773</v>
      </c>
      <c r="G8532" s="210" t="s">
        <v>32774</v>
      </c>
      <c r="H8532" s="210" t="s">
        <v>0</v>
      </c>
      <c r="I8532" s="210" t="s">
        <v>32845</v>
      </c>
      <c r="J8532" s="210" t="s">
        <v>32846</v>
      </c>
      <c r="L8532" s="210" t="s">
        <v>7743</v>
      </c>
      <c r="M8532" s="210" t="s">
        <v>3533</v>
      </c>
      <c r="N8532" s="211">
        <v>52070</v>
      </c>
      <c r="O8532" s="210" t="s">
        <v>3430</v>
      </c>
    </row>
    <row r="8533" spans="1:15" x14ac:dyDescent="0.2">
      <c r="A8533" s="210" t="s">
        <v>32771</v>
      </c>
      <c r="B8533" s="210" t="s">
        <v>32772</v>
      </c>
      <c r="C8533" s="210" t="s">
        <v>32763</v>
      </c>
      <c r="D8533" s="211">
        <v>52070</v>
      </c>
      <c r="E8533" s="210" t="s">
        <v>3430</v>
      </c>
      <c r="F8533" s="210" t="s">
        <v>32773</v>
      </c>
      <c r="G8533" s="210" t="s">
        <v>32774</v>
      </c>
      <c r="H8533" s="210" t="s">
        <v>0</v>
      </c>
      <c r="I8533" s="210" t="s">
        <v>32847</v>
      </c>
      <c r="J8533" s="210" t="s">
        <v>32848</v>
      </c>
      <c r="L8533" s="210" t="s">
        <v>7743</v>
      </c>
      <c r="M8533" s="210" t="s">
        <v>3533</v>
      </c>
      <c r="N8533" s="211">
        <v>52070</v>
      </c>
      <c r="O8533" s="210" t="s">
        <v>3430</v>
      </c>
    </row>
    <row r="8534" spans="1:15" x14ac:dyDescent="0.2">
      <c r="A8534" s="210" t="s">
        <v>32771</v>
      </c>
      <c r="B8534" s="210" t="s">
        <v>32772</v>
      </c>
      <c r="C8534" s="210" t="s">
        <v>32763</v>
      </c>
      <c r="D8534" s="211">
        <v>52070</v>
      </c>
      <c r="E8534" s="210" t="s">
        <v>3430</v>
      </c>
      <c r="F8534" s="210" t="s">
        <v>32773</v>
      </c>
      <c r="G8534" s="210" t="s">
        <v>32774</v>
      </c>
      <c r="H8534" s="210" t="s">
        <v>0</v>
      </c>
      <c r="I8534" s="210" t="s">
        <v>32849</v>
      </c>
      <c r="J8534" s="210" t="s">
        <v>32850</v>
      </c>
      <c r="L8534" s="210" t="s">
        <v>7743</v>
      </c>
      <c r="M8534" s="210" t="s">
        <v>3533</v>
      </c>
      <c r="N8534" s="211">
        <v>52070</v>
      </c>
      <c r="O8534" s="210" t="s">
        <v>3430</v>
      </c>
    </row>
    <row r="8535" spans="1:15" x14ac:dyDescent="0.2">
      <c r="A8535" s="210" t="s">
        <v>32771</v>
      </c>
      <c r="B8535" s="210" t="s">
        <v>32772</v>
      </c>
      <c r="C8535" s="210" t="s">
        <v>32763</v>
      </c>
      <c r="D8535" s="211">
        <v>52070</v>
      </c>
      <c r="E8535" s="210" t="s">
        <v>3430</v>
      </c>
      <c r="F8535" s="210" t="s">
        <v>32773</v>
      </c>
      <c r="G8535" s="210" t="s">
        <v>32774</v>
      </c>
      <c r="H8535" s="210" t="s">
        <v>0</v>
      </c>
      <c r="I8535" s="210" t="s">
        <v>32851</v>
      </c>
      <c r="J8535" s="210" t="s">
        <v>32852</v>
      </c>
      <c r="L8535" s="210" t="s">
        <v>7743</v>
      </c>
      <c r="M8535" s="210" t="s">
        <v>3533</v>
      </c>
      <c r="N8535" s="211">
        <v>52070</v>
      </c>
      <c r="O8535" s="210" t="s">
        <v>3430</v>
      </c>
    </row>
    <row r="8536" spans="1:15" x14ac:dyDescent="0.2">
      <c r="A8536" s="210" t="s">
        <v>32771</v>
      </c>
      <c r="B8536" s="210" t="s">
        <v>32772</v>
      </c>
      <c r="C8536" s="210" t="s">
        <v>32763</v>
      </c>
      <c r="D8536" s="211">
        <v>52070</v>
      </c>
      <c r="E8536" s="210" t="s">
        <v>3430</v>
      </c>
      <c r="F8536" s="210" t="s">
        <v>32773</v>
      </c>
      <c r="G8536" s="210" t="s">
        <v>32774</v>
      </c>
      <c r="H8536" s="210" t="s">
        <v>0</v>
      </c>
      <c r="I8536" s="210" t="s">
        <v>32853</v>
      </c>
      <c r="J8536" s="210" t="s">
        <v>32854</v>
      </c>
      <c r="L8536" s="210" t="s">
        <v>7743</v>
      </c>
      <c r="M8536" s="210" t="s">
        <v>3533</v>
      </c>
      <c r="N8536" s="211">
        <v>52070</v>
      </c>
      <c r="O8536" s="210" t="s">
        <v>3430</v>
      </c>
    </row>
    <row r="8537" spans="1:15" x14ac:dyDescent="0.2">
      <c r="A8537" s="210" t="s">
        <v>32771</v>
      </c>
      <c r="B8537" s="210" t="s">
        <v>32772</v>
      </c>
      <c r="C8537" s="210" t="s">
        <v>32763</v>
      </c>
      <c r="D8537" s="211">
        <v>52070</v>
      </c>
      <c r="E8537" s="210" t="s">
        <v>3430</v>
      </c>
      <c r="F8537" s="210" t="s">
        <v>32773</v>
      </c>
      <c r="G8537" s="210" t="s">
        <v>32774</v>
      </c>
      <c r="H8537" s="210" t="s">
        <v>0</v>
      </c>
      <c r="I8537" s="210" t="s">
        <v>32855</v>
      </c>
      <c r="J8537" s="210" t="s">
        <v>32856</v>
      </c>
      <c r="L8537" s="210" t="s">
        <v>7743</v>
      </c>
      <c r="M8537" s="210" t="s">
        <v>3533</v>
      </c>
      <c r="N8537" s="211">
        <v>52070</v>
      </c>
      <c r="O8537" s="210" t="s">
        <v>3430</v>
      </c>
    </row>
    <row r="8538" spans="1:15" x14ac:dyDescent="0.2">
      <c r="A8538" s="210" t="s">
        <v>32771</v>
      </c>
      <c r="B8538" s="210" t="s">
        <v>32772</v>
      </c>
      <c r="C8538" s="210" t="s">
        <v>32763</v>
      </c>
      <c r="D8538" s="211">
        <v>52070</v>
      </c>
      <c r="E8538" s="210" t="s">
        <v>3430</v>
      </c>
      <c r="F8538" s="210" t="s">
        <v>32773</v>
      </c>
      <c r="G8538" s="210" t="s">
        <v>32774</v>
      </c>
      <c r="H8538" s="210" t="s">
        <v>0</v>
      </c>
      <c r="I8538" s="210" t="s">
        <v>32857</v>
      </c>
      <c r="J8538" s="210" t="s">
        <v>32858</v>
      </c>
      <c r="L8538" s="210" t="s">
        <v>7743</v>
      </c>
      <c r="M8538" s="210" t="s">
        <v>3533</v>
      </c>
      <c r="N8538" s="211">
        <v>52070</v>
      </c>
      <c r="O8538" s="210" t="s">
        <v>3430</v>
      </c>
    </row>
    <row r="8539" spans="1:15" x14ac:dyDescent="0.2">
      <c r="A8539" s="210" t="s">
        <v>32771</v>
      </c>
      <c r="B8539" s="210" t="s">
        <v>32772</v>
      </c>
      <c r="C8539" s="210" t="s">
        <v>32763</v>
      </c>
      <c r="D8539" s="211">
        <v>52070</v>
      </c>
      <c r="E8539" s="210" t="s">
        <v>3430</v>
      </c>
      <c r="F8539" s="210" t="s">
        <v>32773</v>
      </c>
      <c r="G8539" s="210" t="s">
        <v>32774</v>
      </c>
      <c r="H8539" s="210" t="s">
        <v>0</v>
      </c>
      <c r="I8539" s="210" t="s">
        <v>32859</v>
      </c>
      <c r="J8539" s="210" t="s">
        <v>32860</v>
      </c>
      <c r="L8539" s="210" t="s">
        <v>7743</v>
      </c>
      <c r="M8539" s="210" t="s">
        <v>3533</v>
      </c>
      <c r="N8539" s="211">
        <v>52070</v>
      </c>
      <c r="O8539" s="210" t="s">
        <v>3430</v>
      </c>
    </row>
    <row r="8540" spans="1:15" x14ac:dyDescent="0.2">
      <c r="A8540" s="210" t="s">
        <v>32771</v>
      </c>
      <c r="B8540" s="210" t="s">
        <v>32772</v>
      </c>
      <c r="C8540" s="210" t="s">
        <v>32763</v>
      </c>
      <c r="D8540" s="211">
        <v>52070</v>
      </c>
      <c r="E8540" s="210" t="s">
        <v>3430</v>
      </c>
      <c r="F8540" s="210" t="s">
        <v>32773</v>
      </c>
      <c r="G8540" s="210" t="s">
        <v>32774</v>
      </c>
      <c r="H8540" s="210" t="s">
        <v>0</v>
      </c>
      <c r="I8540" s="210" t="s">
        <v>32861</v>
      </c>
      <c r="J8540" s="210" t="s">
        <v>32862</v>
      </c>
      <c r="L8540" s="210" t="s">
        <v>7743</v>
      </c>
      <c r="M8540" s="210" t="s">
        <v>3533</v>
      </c>
      <c r="N8540" s="211">
        <v>52070</v>
      </c>
      <c r="O8540" s="210" t="s">
        <v>3430</v>
      </c>
    </row>
    <row r="8541" spans="1:15" x14ac:dyDescent="0.2">
      <c r="A8541" s="210" t="s">
        <v>32771</v>
      </c>
      <c r="B8541" s="210" t="s">
        <v>32772</v>
      </c>
      <c r="C8541" s="210" t="s">
        <v>32763</v>
      </c>
      <c r="D8541" s="211">
        <v>52070</v>
      </c>
      <c r="E8541" s="210" t="s">
        <v>3430</v>
      </c>
      <c r="F8541" s="210" t="s">
        <v>32773</v>
      </c>
      <c r="G8541" s="210" t="s">
        <v>32774</v>
      </c>
      <c r="H8541" s="210" t="s">
        <v>0</v>
      </c>
      <c r="I8541" s="210" t="s">
        <v>32863</v>
      </c>
      <c r="J8541" s="210" t="s">
        <v>32864</v>
      </c>
      <c r="L8541" s="210" t="s">
        <v>7743</v>
      </c>
      <c r="M8541" s="210" t="s">
        <v>3533</v>
      </c>
      <c r="N8541" s="211">
        <v>52070</v>
      </c>
      <c r="O8541" s="210" t="s">
        <v>3430</v>
      </c>
    </row>
    <row r="8542" spans="1:15" x14ac:dyDescent="0.2">
      <c r="A8542" s="210" t="s">
        <v>32771</v>
      </c>
      <c r="B8542" s="210" t="s">
        <v>32772</v>
      </c>
      <c r="C8542" s="210" t="s">
        <v>32763</v>
      </c>
      <c r="D8542" s="211">
        <v>52070</v>
      </c>
      <c r="E8542" s="210" t="s">
        <v>3430</v>
      </c>
      <c r="F8542" s="210" t="s">
        <v>32773</v>
      </c>
      <c r="G8542" s="210" t="s">
        <v>32774</v>
      </c>
      <c r="H8542" s="210" t="s">
        <v>0</v>
      </c>
      <c r="I8542" s="210" t="s">
        <v>32865</v>
      </c>
      <c r="J8542" s="210" t="s">
        <v>32866</v>
      </c>
      <c r="L8542" s="210" t="s">
        <v>7743</v>
      </c>
      <c r="M8542" s="210" t="s">
        <v>3533</v>
      </c>
      <c r="N8542" s="211">
        <v>52070</v>
      </c>
      <c r="O8542" s="210" t="s">
        <v>3430</v>
      </c>
    </row>
    <row r="8543" spans="1:15" x14ac:dyDescent="0.2">
      <c r="A8543" s="210" t="s">
        <v>32771</v>
      </c>
      <c r="B8543" s="210" t="s">
        <v>32772</v>
      </c>
      <c r="C8543" s="210" t="s">
        <v>32763</v>
      </c>
      <c r="D8543" s="211">
        <v>52070</v>
      </c>
      <c r="E8543" s="210" t="s">
        <v>3430</v>
      </c>
      <c r="F8543" s="210" t="s">
        <v>32773</v>
      </c>
      <c r="G8543" s="210" t="s">
        <v>32774</v>
      </c>
      <c r="H8543" s="210" t="s">
        <v>0</v>
      </c>
      <c r="I8543" s="210" t="s">
        <v>32867</v>
      </c>
      <c r="J8543" s="210" t="s">
        <v>32868</v>
      </c>
      <c r="L8543" s="210" t="s">
        <v>7743</v>
      </c>
      <c r="M8543" s="210" t="s">
        <v>3533</v>
      </c>
      <c r="N8543" s="211">
        <v>52070</v>
      </c>
      <c r="O8543" s="210" t="s">
        <v>3430</v>
      </c>
    </row>
    <row r="8544" spans="1:15" x14ac:dyDescent="0.2">
      <c r="A8544" s="210" t="s">
        <v>32771</v>
      </c>
      <c r="B8544" s="210" t="s">
        <v>32772</v>
      </c>
      <c r="C8544" s="210" t="s">
        <v>32763</v>
      </c>
      <c r="D8544" s="211">
        <v>52070</v>
      </c>
      <c r="E8544" s="210" t="s">
        <v>3430</v>
      </c>
      <c r="F8544" s="210" t="s">
        <v>32773</v>
      </c>
      <c r="G8544" s="210" t="s">
        <v>32774</v>
      </c>
      <c r="H8544" s="210" t="s">
        <v>0</v>
      </c>
      <c r="I8544" s="210" t="s">
        <v>32869</v>
      </c>
      <c r="J8544" s="210" t="s">
        <v>32870</v>
      </c>
      <c r="L8544" s="210" t="s">
        <v>7743</v>
      </c>
      <c r="M8544" s="210" t="s">
        <v>3533</v>
      </c>
      <c r="N8544" s="211">
        <v>52070</v>
      </c>
      <c r="O8544" s="210" t="s">
        <v>3430</v>
      </c>
    </row>
    <row r="8545" spans="1:15" x14ac:dyDescent="0.2">
      <c r="A8545" s="210" t="s">
        <v>32771</v>
      </c>
      <c r="B8545" s="210" t="s">
        <v>32772</v>
      </c>
      <c r="C8545" s="210" t="s">
        <v>32763</v>
      </c>
      <c r="D8545" s="211">
        <v>52070</v>
      </c>
      <c r="E8545" s="210" t="s">
        <v>3430</v>
      </c>
      <c r="F8545" s="210" t="s">
        <v>32773</v>
      </c>
      <c r="G8545" s="210" t="s">
        <v>32774</v>
      </c>
      <c r="H8545" s="210" t="s">
        <v>0</v>
      </c>
      <c r="I8545" s="210" t="s">
        <v>32871</v>
      </c>
      <c r="J8545" s="210" t="s">
        <v>32872</v>
      </c>
      <c r="L8545" s="210" t="s">
        <v>7743</v>
      </c>
      <c r="M8545" s="210" t="s">
        <v>3533</v>
      </c>
      <c r="N8545" s="211">
        <v>52070</v>
      </c>
      <c r="O8545" s="210" t="s">
        <v>3430</v>
      </c>
    </row>
    <row r="8546" spans="1:15" x14ac:dyDescent="0.2">
      <c r="A8546" s="210" t="s">
        <v>32771</v>
      </c>
      <c r="B8546" s="210" t="s">
        <v>32772</v>
      </c>
      <c r="C8546" s="210" t="s">
        <v>32763</v>
      </c>
      <c r="D8546" s="211">
        <v>52070</v>
      </c>
      <c r="E8546" s="210" t="s">
        <v>3430</v>
      </c>
      <c r="F8546" s="210" t="s">
        <v>32773</v>
      </c>
      <c r="G8546" s="210" t="s">
        <v>32774</v>
      </c>
      <c r="H8546" s="210" t="s">
        <v>0</v>
      </c>
      <c r="I8546" s="210" t="s">
        <v>32873</v>
      </c>
      <c r="J8546" s="210" t="s">
        <v>32874</v>
      </c>
      <c r="L8546" s="210" t="s">
        <v>7743</v>
      </c>
      <c r="M8546" s="210" t="s">
        <v>3533</v>
      </c>
      <c r="N8546" s="211">
        <v>52070</v>
      </c>
      <c r="O8546" s="210" t="s">
        <v>3430</v>
      </c>
    </row>
    <row r="8547" spans="1:15" x14ac:dyDescent="0.2">
      <c r="A8547" s="210" t="s">
        <v>32771</v>
      </c>
      <c r="B8547" s="210" t="s">
        <v>32772</v>
      </c>
      <c r="C8547" s="210" t="s">
        <v>32763</v>
      </c>
      <c r="D8547" s="211">
        <v>52070</v>
      </c>
      <c r="E8547" s="210" t="s">
        <v>3430</v>
      </c>
      <c r="F8547" s="210" t="s">
        <v>32773</v>
      </c>
      <c r="G8547" s="210" t="s">
        <v>32774</v>
      </c>
      <c r="H8547" s="210" t="s">
        <v>0</v>
      </c>
      <c r="I8547" s="210" t="s">
        <v>32875</v>
      </c>
      <c r="J8547" s="210" t="s">
        <v>32876</v>
      </c>
      <c r="L8547" s="210" t="s">
        <v>7743</v>
      </c>
      <c r="M8547" s="210" t="s">
        <v>3533</v>
      </c>
      <c r="N8547" s="211">
        <v>52070</v>
      </c>
      <c r="O8547" s="210" t="s">
        <v>3430</v>
      </c>
    </row>
    <row r="8548" spans="1:15" x14ac:dyDescent="0.2">
      <c r="A8548" s="210" t="s">
        <v>32771</v>
      </c>
      <c r="B8548" s="210" t="s">
        <v>32772</v>
      </c>
      <c r="C8548" s="210" t="s">
        <v>32763</v>
      </c>
      <c r="D8548" s="211">
        <v>52070</v>
      </c>
      <c r="E8548" s="210" t="s">
        <v>3430</v>
      </c>
      <c r="F8548" s="210" t="s">
        <v>32773</v>
      </c>
      <c r="G8548" s="210" t="s">
        <v>32774</v>
      </c>
      <c r="H8548" s="210" t="s">
        <v>0</v>
      </c>
      <c r="I8548" s="210" t="s">
        <v>32877</v>
      </c>
      <c r="J8548" s="210" t="s">
        <v>32878</v>
      </c>
      <c r="L8548" s="210" t="s">
        <v>7743</v>
      </c>
      <c r="M8548" s="210" t="s">
        <v>3533</v>
      </c>
      <c r="N8548" s="211">
        <v>52070</v>
      </c>
      <c r="O8548" s="210" t="s">
        <v>3430</v>
      </c>
    </row>
    <row r="8549" spans="1:15" x14ac:dyDescent="0.2">
      <c r="A8549" s="210" t="s">
        <v>32771</v>
      </c>
      <c r="B8549" s="210" t="s">
        <v>32772</v>
      </c>
      <c r="C8549" s="210" t="s">
        <v>32763</v>
      </c>
      <c r="D8549" s="211">
        <v>52070</v>
      </c>
      <c r="E8549" s="210" t="s">
        <v>3430</v>
      </c>
      <c r="F8549" s="210" t="s">
        <v>32773</v>
      </c>
      <c r="G8549" s="210" t="s">
        <v>32774</v>
      </c>
      <c r="H8549" s="210" t="s">
        <v>0</v>
      </c>
      <c r="I8549" s="210" t="s">
        <v>32879</v>
      </c>
      <c r="J8549" s="210" t="s">
        <v>32880</v>
      </c>
      <c r="L8549" s="210" t="s">
        <v>7743</v>
      </c>
      <c r="M8549" s="210" t="s">
        <v>3533</v>
      </c>
      <c r="N8549" s="211">
        <v>52070</v>
      </c>
      <c r="O8549" s="210" t="s">
        <v>3430</v>
      </c>
    </row>
    <row r="8550" spans="1:15" x14ac:dyDescent="0.2">
      <c r="A8550" s="210" t="s">
        <v>32771</v>
      </c>
      <c r="B8550" s="210" t="s">
        <v>32772</v>
      </c>
      <c r="C8550" s="210" t="s">
        <v>32763</v>
      </c>
      <c r="D8550" s="211">
        <v>52070</v>
      </c>
      <c r="E8550" s="210" t="s">
        <v>3430</v>
      </c>
      <c r="F8550" s="210" t="s">
        <v>32773</v>
      </c>
      <c r="G8550" s="210" t="s">
        <v>32774</v>
      </c>
      <c r="H8550" s="210" t="s">
        <v>0</v>
      </c>
      <c r="I8550" s="210" t="s">
        <v>32881</v>
      </c>
      <c r="J8550" s="210" t="s">
        <v>32882</v>
      </c>
      <c r="L8550" s="210" t="s">
        <v>7743</v>
      </c>
      <c r="M8550" s="210" t="s">
        <v>3533</v>
      </c>
      <c r="N8550" s="211">
        <v>52070</v>
      </c>
      <c r="O8550" s="210" t="s">
        <v>3430</v>
      </c>
    </row>
    <row r="8551" spans="1:15" x14ac:dyDescent="0.2">
      <c r="A8551" s="210" t="s">
        <v>32771</v>
      </c>
      <c r="B8551" s="210" t="s">
        <v>32772</v>
      </c>
      <c r="C8551" s="210" t="s">
        <v>32763</v>
      </c>
      <c r="D8551" s="211">
        <v>52070</v>
      </c>
      <c r="E8551" s="210" t="s">
        <v>3430</v>
      </c>
      <c r="F8551" s="210" t="s">
        <v>32773</v>
      </c>
      <c r="G8551" s="210" t="s">
        <v>32774</v>
      </c>
      <c r="H8551" s="210" t="s">
        <v>0</v>
      </c>
      <c r="I8551" s="210" t="s">
        <v>32883</v>
      </c>
      <c r="J8551" s="210" t="s">
        <v>32884</v>
      </c>
      <c r="L8551" s="210" t="s">
        <v>7743</v>
      </c>
      <c r="M8551" s="210" t="s">
        <v>3533</v>
      </c>
      <c r="N8551" s="211">
        <v>52070</v>
      </c>
      <c r="O8551" s="210" t="s">
        <v>3430</v>
      </c>
    </row>
    <row r="8552" spans="1:15" x14ac:dyDescent="0.2">
      <c r="A8552" s="210" t="s">
        <v>32771</v>
      </c>
      <c r="B8552" s="210" t="s">
        <v>32772</v>
      </c>
      <c r="C8552" s="210" t="s">
        <v>32763</v>
      </c>
      <c r="D8552" s="211">
        <v>52070</v>
      </c>
      <c r="E8552" s="210" t="s">
        <v>3430</v>
      </c>
      <c r="F8552" s="210" t="s">
        <v>32773</v>
      </c>
      <c r="G8552" s="210" t="s">
        <v>32774</v>
      </c>
      <c r="H8552" s="210" t="s">
        <v>0</v>
      </c>
      <c r="I8552" s="210" t="s">
        <v>32885</v>
      </c>
      <c r="J8552" s="210" t="s">
        <v>32886</v>
      </c>
      <c r="L8552" s="210" t="s">
        <v>7743</v>
      </c>
      <c r="M8552" s="210" t="s">
        <v>3533</v>
      </c>
      <c r="N8552" s="211">
        <v>52070</v>
      </c>
      <c r="O8552" s="210" t="s">
        <v>3430</v>
      </c>
    </row>
    <row r="8553" spans="1:15" x14ac:dyDescent="0.2">
      <c r="A8553" s="210" t="s">
        <v>32771</v>
      </c>
      <c r="B8553" s="210" t="s">
        <v>32772</v>
      </c>
      <c r="C8553" s="210" t="s">
        <v>32763</v>
      </c>
      <c r="D8553" s="211">
        <v>52070</v>
      </c>
      <c r="E8553" s="210" t="s">
        <v>3430</v>
      </c>
      <c r="F8553" s="210" t="s">
        <v>32773</v>
      </c>
      <c r="G8553" s="210" t="s">
        <v>32774</v>
      </c>
      <c r="H8553" s="210" t="s">
        <v>0</v>
      </c>
      <c r="I8553" s="210" t="s">
        <v>32887</v>
      </c>
      <c r="J8553" s="210" t="s">
        <v>32888</v>
      </c>
      <c r="L8553" s="210" t="s">
        <v>7743</v>
      </c>
      <c r="M8553" s="210" t="s">
        <v>3533</v>
      </c>
      <c r="N8553" s="211">
        <v>52070</v>
      </c>
      <c r="O8553" s="210" t="s">
        <v>3430</v>
      </c>
    </row>
    <row r="8554" spans="1:15" x14ac:dyDescent="0.2">
      <c r="A8554" s="210" t="s">
        <v>32771</v>
      </c>
      <c r="B8554" s="210" t="s">
        <v>32772</v>
      </c>
      <c r="C8554" s="210" t="s">
        <v>32763</v>
      </c>
      <c r="D8554" s="211">
        <v>52070</v>
      </c>
      <c r="E8554" s="210" t="s">
        <v>3430</v>
      </c>
      <c r="F8554" s="210" t="s">
        <v>32773</v>
      </c>
      <c r="G8554" s="210" t="s">
        <v>32774</v>
      </c>
      <c r="H8554" s="210" t="s">
        <v>0</v>
      </c>
      <c r="I8554" s="210" t="s">
        <v>32889</v>
      </c>
      <c r="J8554" s="210" t="s">
        <v>32890</v>
      </c>
      <c r="L8554" s="210" t="s">
        <v>7743</v>
      </c>
      <c r="M8554" s="210" t="s">
        <v>3533</v>
      </c>
      <c r="N8554" s="211">
        <v>52070</v>
      </c>
      <c r="O8554" s="210" t="s">
        <v>3430</v>
      </c>
    </row>
    <row r="8555" spans="1:15" x14ac:dyDescent="0.2">
      <c r="A8555" s="210" t="s">
        <v>32771</v>
      </c>
      <c r="B8555" s="210" t="s">
        <v>32772</v>
      </c>
      <c r="C8555" s="210" t="s">
        <v>32763</v>
      </c>
      <c r="D8555" s="211">
        <v>52070</v>
      </c>
      <c r="E8555" s="210" t="s">
        <v>3430</v>
      </c>
      <c r="F8555" s="210" t="s">
        <v>32773</v>
      </c>
      <c r="G8555" s="210" t="s">
        <v>32774</v>
      </c>
      <c r="H8555" s="210" t="s">
        <v>0</v>
      </c>
      <c r="I8555" s="210" t="s">
        <v>32891</v>
      </c>
      <c r="J8555" s="210" t="s">
        <v>32892</v>
      </c>
      <c r="L8555" s="210" t="s">
        <v>7743</v>
      </c>
      <c r="M8555" s="210" t="s">
        <v>3533</v>
      </c>
      <c r="N8555" s="211">
        <v>52070</v>
      </c>
      <c r="O8555" s="210" t="s">
        <v>3430</v>
      </c>
    </row>
    <row r="8556" spans="1:15" x14ac:dyDescent="0.2">
      <c r="A8556" s="210" t="s">
        <v>32771</v>
      </c>
      <c r="B8556" s="210" t="s">
        <v>32772</v>
      </c>
      <c r="C8556" s="210" t="s">
        <v>32763</v>
      </c>
      <c r="D8556" s="211">
        <v>52070</v>
      </c>
      <c r="E8556" s="210" t="s">
        <v>3430</v>
      </c>
      <c r="F8556" s="210" t="s">
        <v>32773</v>
      </c>
      <c r="G8556" s="210" t="s">
        <v>32774</v>
      </c>
      <c r="H8556" s="210" t="s">
        <v>0</v>
      </c>
      <c r="I8556" s="210" t="s">
        <v>32893</v>
      </c>
      <c r="J8556" s="210" t="s">
        <v>32894</v>
      </c>
      <c r="L8556" s="210" t="s">
        <v>7743</v>
      </c>
      <c r="M8556" s="210" t="s">
        <v>3533</v>
      </c>
      <c r="N8556" s="211">
        <v>52070</v>
      </c>
      <c r="O8556" s="210" t="s">
        <v>3430</v>
      </c>
    </row>
    <row r="8557" spans="1:15" x14ac:dyDescent="0.2">
      <c r="A8557" s="210" t="s">
        <v>32771</v>
      </c>
      <c r="B8557" s="210" t="s">
        <v>32772</v>
      </c>
      <c r="C8557" s="210" t="s">
        <v>32763</v>
      </c>
      <c r="D8557" s="211">
        <v>52070</v>
      </c>
      <c r="E8557" s="210" t="s">
        <v>3430</v>
      </c>
      <c r="F8557" s="210" t="s">
        <v>32773</v>
      </c>
      <c r="G8557" s="210" t="s">
        <v>32774</v>
      </c>
      <c r="H8557" s="210" t="s">
        <v>0</v>
      </c>
      <c r="I8557" s="210" t="s">
        <v>32895</v>
      </c>
      <c r="J8557" s="210" t="s">
        <v>32896</v>
      </c>
      <c r="L8557" s="210" t="s">
        <v>7743</v>
      </c>
      <c r="M8557" s="210" t="s">
        <v>3533</v>
      </c>
      <c r="N8557" s="211">
        <v>52070</v>
      </c>
      <c r="O8557" s="210" t="s">
        <v>3430</v>
      </c>
    </row>
    <row r="8558" spans="1:15" x14ac:dyDescent="0.2">
      <c r="A8558" s="210" t="s">
        <v>32771</v>
      </c>
      <c r="B8558" s="210" t="s">
        <v>32772</v>
      </c>
      <c r="C8558" s="210" t="s">
        <v>32763</v>
      </c>
      <c r="D8558" s="211">
        <v>52070</v>
      </c>
      <c r="E8558" s="210" t="s">
        <v>3430</v>
      </c>
      <c r="F8558" s="210" t="s">
        <v>32773</v>
      </c>
      <c r="G8558" s="210" t="s">
        <v>32774</v>
      </c>
      <c r="H8558" s="210" t="s">
        <v>0</v>
      </c>
      <c r="I8558" s="210" t="s">
        <v>32897</v>
      </c>
      <c r="J8558" s="210" t="s">
        <v>32898</v>
      </c>
      <c r="L8558" s="210" t="s">
        <v>7743</v>
      </c>
      <c r="M8558" s="210" t="s">
        <v>3533</v>
      </c>
      <c r="N8558" s="211">
        <v>52070</v>
      </c>
      <c r="O8558" s="210" t="s">
        <v>3430</v>
      </c>
    </row>
    <row r="8559" spans="1:15" x14ac:dyDescent="0.2">
      <c r="A8559" s="210" t="s">
        <v>32771</v>
      </c>
      <c r="B8559" s="210" t="s">
        <v>32772</v>
      </c>
      <c r="C8559" s="210" t="s">
        <v>32763</v>
      </c>
      <c r="D8559" s="211">
        <v>52070</v>
      </c>
      <c r="E8559" s="210" t="s">
        <v>3430</v>
      </c>
      <c r="F8559" s="210" t="s">
        <v>32773</v>
      </c>
      <c r="G8559" s="210" t="s">
        <v>32774</v>
      </c>
      <c r="H8559" s="210" t="s">
        <v>0</v>
      </c>
      <c r="I8559" s="210" t="s">
        <v>32899</v>
      </c>
      <c r="J8559" s="210" t="s">
        <v>32900</v>
      </c>
      <c r="L8559" s="210" t="s">
        <v>7743</v>
      </c>
      <c r="M8559" s="210" t="s">
        <v>3533</v>
      </c>
      <c r="N8559" s="211">
        <v>52070</v>
      </c>
      <c r="O8559" s="210" t="s">
        <v>3430</v>
      </c>
    </row>
    <row r="8560" spans="1:15" x14ac:dyDescent="0.2">
      <c r="A8560" s="210" t="s">
        <v>32771</v>
      </c>
      <c r="B8560" s="210" t="s">
        <v>32772</v>
      </c>
      <c r="C8560" s="210" t="s">
        <v>32763</v>
      </c>
      <c r="D8560" s="211">
        <v>52070</v>
      </c>
      <c r="E8560" s="210" t="s">
        <v>3430</v>
      </c>
      <c r="F8560" s="210" t="s">
        <v>32773</v>
      </c>
      <c r="G8560" s="210" t="s">
        <v>32774</v>
      </c>
      <c r="H8560" s="210" t="s">
        <v>0</v>
      </c>
      <c r="I8560" s="210" t="s">
        <v>32901</v>
      </c>
      <c r="J8560" s="210" t="s">
        <v>32902</v>
      </c>
      <c r="L8560" s="210" t="s">
        <v>7743</v>
      </c>
      <c r="M8560" s="210" t="s">
        <v>3533</v>
      </c>
      <c r="N8560" s="211">
        <v>52070</v>
      </c>
      <c r="O8560" s="210" t="s">
        <v>3430</v>
      </c>
    </row>
    <row r="8561" spans="1:15" x14ac:dyDescent="0.2">
      <c r="A8561" s="210" t="s">
        <v>32771</v>
      </c>
      <c r="B8561" s="210" t="s">
        <v>32772</v>
      </c>
      <c r="C8561" s="210" t="s">
        <v>32763</v>
      </c>
      <c r="D8561" s="211">
        <v>52070</v>
      </c>
      <c r="E8561" s="210" t="s">
        <v>3430</v>
      </c>
      <c r="F8561" s="210" t="s">
        <v>32773</v>
      </c>
      <c r="G8561" s="210" t="s">
        <v>32774</v>
      </c>
      <c r="H8561" s="210" t="s">
        <v>0</v>
      </c>
      <c r="I8561" s="210" t="s">
        <v>32903</v>
      </c>
      <c r="J8561" s="210" t="s">
        <v>32904</v>
      </c>
      <c r="L8561" s="210" t="s">
        <v>7743</v>
      </c>
      <c r="M8561" s="210" t="s">
        <v>3533</v>
      </c>
      <c r="N8561" s="211">
        <v>52070</v>
      </c>
      <c r="O8561" s="210" t="s">
        <v>3430</v>
      </c>
    </row>
    <row r="8562" spans="1:15" x14ac:dyDescent="0.2">
      <c r="A8562" s="210" t="s">
        <v>32771</v>
      </c>
      <c r="B8562" s="210" t="s">
        <v>32772</v>
      </c>
      <c r="C8562" s="210" t="s">
        <v>32763</v>
      </c>
      <c r="D8562" s="211">
        <v>52070</v>
      </c>
      <c r="E8562" s="210" t="s">
        <v>3430</v>
      </c>
      <c r="F8562" s="210" t="s">
        <v>32773</v>
      </c>
      <c r="G8562" s="210" t="s">
        <v>32774</v>
      </c>
      <c r="H8562" s="210" t="s">
        <v>0</v>
      </c>
      <c r="I8562" s="210" t="s">
        <v>32905</v>
      </c>
      <c r="J8562" s="210" t="s">
        <v>32906</v>
      </c>
      <c r="L8562" s="210" t="s">
        <v>7743</v>
      </c>
      <c r="M8562" s="210" t="s">
        <v>3533</v>
      </c>
      <c r="N8562" s="211">
        <v>52070</v>
      </c>
      <c r="O8562" s="210" t="s">
        <v>3430</v>
      </c>
    </row>
    <row r="8563" spans="1:15" x14ac:dyDescent="0.2">
      <c r="A8563" s="210" t="s">
        <v>32771</v>
      </c>
      <c r="B8563" s="210" t="s">
        <v>32772</v>
      </c>
      <c r="C8563" s="210" t="s">
        <v>32763</v>
      </c>
      <c r="D8563" s="211">
        <v>52070</v>
      </c>
      <c r="E8563" s="210" t="s">
        <v>3430</v>
      </c>
      <c r="F8563" s="210" t="s">
        <v>32773</v>
      </c>
      <c r="G8563" s="210" t="s">
        <v>32774</v>
      </c>
      <c r="H8563" s="210" t="s">
        <v>0</v>
      </c>
      <c r="I8563" s="210" t="s">
        <v>32907</v>
      </c>
      <c r="J8563" s="210" t="s">
        <v>32908</v>
      </c>
      <c r="L8563" s="210" t="s">
        <v>7743</v>
      </c>
      <c r="M8563" s="210" t="s">
        <v>3533</v>
      </c>
      <c r="N8563" s="211">
        <v>52070</v>
      </c>
      <c r="O8563" s="210" t="s">
        <v>3430</v>
      </c>
    </row>
    <row r="8564" spans="1:15" x14ac:dyDescent="0.2">
      <c r="A8564" s="210" t="s">
        <v>32771</v>
      </c>
      <c r="B8564" s="210" t="s">
        <v>32772</v>
      </c>
      <c r="C8564" s="210" t="s">
        <v>32763</v>
      </c>
      <c r="D8564" s="211">
        <v>52070</v>
      </c>
      <c r="E8564" s="210" t="s">
        <v>3430</v>
      </c>
      <c r="F8564" s="210" t="s">
        <v>32773</v>
      </c>
      <c r="G8564" s="210" t="s">
        <v>32774</v>
      </c>
      <c r="H8564" s="210" t="s">
        <v>0</v>
      </c>
      <c r="I8564" s="210" t="s">
        <v>32909</v>
      </c>
      <c r="J8564" s="210" t="s">
        <v>32910</v>
      </c>
      <c r="L8564" s="210" t="s">
        <v>7743</v>
      </c>
      <c r="M8564" s="210" t="s">
        <v>3533</v>
      </c>
      <c r="N8564" s="211">
        <v>52070</v>
      </c>
      <c r="O8564" s="210" t="s">
        <v>3430</v>
      </c>
    </row>
    <row r="8565" spans="1:15" x14ac:dyDescent="0.2">
      <c r="A8565" s="210" t="s">
        <v>32771</v>
      </c>
      <c r="B8565" s="210" t="s">
        <v>32772</v>
      </c>
      <c r="C8565" s="210" t="s">
        <v>32763</v>
      </c>
      <c r="D8565" s="211">
        <v>52070</v>
      </c>
      <c r="E8565" s="210" t="s">
        <v>3430</v>
      </c>
      <c r="F8565" s="210" t="s">
        <v>32773</v>
      </c>
      <c r="G8565" s="210" t="s">
        <v>32774</v>
      </c>
      <c r="H8565" s="210" t="s">
        <v>0</v>
      </c>
      <c r="I8565" s="210" t="s">
        <v>32911</v>
      </c>
      <c r="J8565" s="210" t="s">
        <v>32912</v>
      </c>
      <c r="L8565" s="210" t="s">
        <v>7743</v>
      </c>
      <c r="M8565" s="210" t="s">
        <v>3533</v>
      </c>
      <c r="N8565" s="211">
        <v>52070</v>
      </c>
      <c r="O8565" s="210" t="s">
        <v>3430</v>
      </c>
    </row>
    <row r="8566" spans="1:15" x14ac:dyDescent="0.2">
      <c r="A8566" s="210" t="s">
        <v>32771</v>
      </c>
      <c r="B8566" s="210" t="s">
        <v>32772</v>
      </c>
      <c r="C8566" s="210" t="s">
        <v>32763</v>
      </c>
      <c r="D8566" s="211">
        <v>52070</v>
      </c>
      <c r="E8566" s="210" t="s">
        <v>3430</v>
      </c>
      <c r="F8566" s="210" t="s">
        <v>32773</v>
      </c>
      <c r="G8566" s="210" t="s">
        <v>32774</v>
      </c>
      <c r="H8566" s="210" t="s">
        <v>0</v>
      </c>
      <c r="I8566" s="210" t="s">
        <v>32913</v>
      </c>
      <c r="J8566" s="210" t="s">
        <v>32914</v>
      </c>
      <c r="L8566" s="210" t="s">
        <v>7743</v>
      </c>
      <c r="M8566" s="210" t="s">
        <v>3533</v>
      </c>
      <c r="N8566" s="211">
        <v>52070</v>
      </c>
      <c r="O8566" s="210" t="s">
        <v>3430</v>
      </c>
    </row>
    <row r="8567" spans="1:15" x14ac:dyDescent="0.2">
      <c r="A8567" s="210" t="s">
        <v>32771</v>
      </c>
      <c r="B8567" s="210" t="s">
        <v>32772</v>
      </c>
      <c r="C8567" s="210" t="s">
        <v>32763</v>
      </c>
      <c r="D8567" s="211">
        <v>52070</v>
      </c>
      <c r="E8567" s="210" t="s">
        <v>3430</v>
      </c>
      <c r="F8567" s="210" t="s">
        <v>32773</v>
      </c>
      <c r="G8567" s="210" t="s">
        <v>32774</v>
      </c>
      <c r="H8567" s="210" t="s">
        <v>0</v>
      </c>
      <c r="I8567" s="210" t="s">
        <v>32915</v>
      </c>
      <c r="J8567" s="210" t="s">
        <v>32916</v>
      </c>
      <c r="L8567" s="210" t="s">
        <v>7743</v>
      </c>
      <c r="M8567" s="210" t="s">
        <v>3533</v>
      </c>
      <c r="N8567" s="211">
        <v>52070</v>
      </c>
      <c r="O8567" s="210" t="s">
        <v>3430</v>
      </c>
    </row>
    <row r="8568" spans="1:15" x14ac:dyDescent="0.2">
      <c r="A8568" s="210" t="s">
        <v>32771</v>
      </c>
      <c r="B8568" s="210" t="s">
        <v>32772</v>
      </c>
      <c r="C8568" s="210" t="s">
        <v>32763</v>
      </c>
      <c r="D8568" s="211">
        <v>52070</v>
      </c>
      <c r="E8568" s="210" t="s">
        <v>3430</v>
      </c>
      <c r="F8568" s="210" t="s">
        <v>32773</v>
      </c>
      <c r="G8568" s="210" t="s">
        <v>32774</v>
      </c>
      <c r="H8568" s="210" t="s">
        <v>0</v>
      </c>
      <c r="I8568" s="210" t="s">
        <v>32917</v>
      </c>
      <c r="J8568" s="210" t="s">
        <v>32918</v>
      </c>
      <c r="L8568" s="210" t="s">
        <v>7743</v>
      </c>
      <c r="M8568" s="210" t="s">
        <v>3533</v>
      </c>
      <c r="N8568" s="211">
        <v>52070</v>
      </c>
      <c r="O8568" s="210" t="s">
        <v>3430</v>
      </c>
    </row>
    <row r="8569" spans="1:15" x14ac:dyDescent="0.2">
      <c r="A8569" s="210" t="s">
        <v>32771</v>
      </c>
      <c r="B8569" s="210" t="s">
        <v>32772</v>
      </c>
      <c r="C8569" s="210" t="s">
        <v>32763</v>
      </c>
      <c r="D8569" s="211">
        <v>52070</v>
      </c>
      <c r="E8569" s="210" t="s">
        <v>3430</v>
      </c>
      <c r="F8569" s="210" t="s">
        <v>32773</v>
      </c>
      <c r="G8569" s="210" t="s">
        <v>32774</v>
      </c>
      <c r="H8569" s="210" t="s">
        <v>0</v>
      </c>
      <c r="I8569" s="210" t="s">
        <v>32919</v>
      </c>
      <c r="J8569" s="210" t="s">
        <v>32920</v>
      </c>
      <c r="L8569" s="210" t="s">
        <v>7743</v>
      </c>
      <c r="M8569" s="210" t="s">
        <v>3533</v>
      </c>
      <c r="N8569" s="211">
        <v>52070</v>
      </c>
      <c r="O8569" s="210" t="s">
        <v>3430</v>
      </c>
    </row>
    <row r="8570" spans="1:15" x14ac:dyDescent="0.2">
      <c r="A8570" s="210" t="s">
        <v>32771</v>
      </c>
      <c r="B8570" s="210" t="s">
        <v>32772</v>
      </c>
      <c r="C8570" s="210" t="s">
        <v>32763</v>
      </c>
      <c r="D8570" s="211">
        <v>52070</v>
      </c>
      <c r="E8570" s="210" t="s">
        <v>3430</v>
      </c>
      <c r="F8570" s="210" t="s">
        <v>32773</v>
      </c>
      <c r="G8570" s="210" t="s">
        <v>32774</v>
      </c>
      <c r="H8570" s="210" t="s">
        <v>0</v>
      </c>
      <c r="I8570" s="210" t="s">
        <v>32921</v>
      </c>
      <c r="J8570" s="210" t="s">
        <v>32922</v>
      </c>
      <c r="L8570" s="210" t="s">
        <v>7743</v>
      </c>
      <c r="M8570" s="210" t="s">
        <v>3533</v>
      </c>
      <c r="N8570" s="211">
        <v>52070</v>
      </c>
      <c r="O8570" s="210" t="s">
        <v>3430</v>
      </c>
    </row>
    <row r="8571" spans="1:15" x14ac:dyDescent="0.2">
      <c r="A8571" s="210" t="s">
        <v>32771</v>
      </c>
      <c r="B8571" s="210" t="s">
        <v>32772</v>
      </c>
      <c r="C8571" s="210" t="s">
        <v>32763</v>
      </c>
      <c r="D8571" s="211">
        <v>52070</v>
      </c>
      <c r="E8571" s="210" t="s">
        <v>3430</v>
      </c>
      <c r="F8571" s="210" t="s">
        <v>32773</v>
      </c>
      <c r="G8571" s="210" t="s">
        <v>32774</v>
      </c>
      <c r="H8571" s="210" t="s">
        <v>0</v>
      </c>
      <c r="I8571" s="210" t="s">
        <v>32923</v>
      </c>
      <c r="J8571" s="210" t="s">
        <v>32924</v>
      </c>
      <c r="L8571" s="210" t="s">
        <v>7743</v>
      </c>
      <c r="M8571" s="210" t="s">
        <v>3533</v>
      </c>
      <c r="N8571" s="211">
        <v>52070</v>
      </c>
      <c r="O8571" s="210" t="s">
        <v>3430</v>
      </c>
    </row>
    <row r="8572" spans="1:15" x14ac:dyDescent="0.2">
      <c r="A8572" s="210" t="s">
        <v>32771</v>
      </c>
      <c r="B8572" s="210" t="s">
        <v>32772</v>
      </c>
      <c r="C8572" s="210" t="s">
        <v>32763</v>
      </c>
      <c r="D8572" s="211">
        <v>52070</v>
      </c>
      <c r="E8572" s="210" t="s">
        <v>3430</v>
      </c>
      <c r="F8572" s="210" t="s">
        <v>32773</v>
      </c>
      <c r="G8572" s="210" t="s">
        <v>32774</v>
      </c>
      <c r="H8572" s="210" t="s">
        <v>0</v>
      </c>
      <c r="I8572" s="210" t="s">
        <v>32925</v>
      </c>
      <c r="J8572" s="210" t="s">
        <v>32926</v>
      </c>
      <c r="L8572" s="210" t="s">
        <v>7743</v>
      </c>
      <c r="M8572" s="210" t="s">
        <v>3533</v>
      </c>
      <c r="N8572" s="211">
        <v>52070</v>
      </c>
      <c r="O8572" s="210" t="s">
        <v>3430</v>
      </c>
    </row>
    <row r="8573" spans="1:15" x14ac:dyDescent="0.2">
      <c r="A8573" s="210" t="s">
        <v>32771</v>
      </c>
      <c r="B8573" s="210" t="s">
        <v>32772</v>
      </c>
      <c r="C8573" s="210" t="s">
        <v>32763</v>
      </c>
      <c r="D8573" s="211">
        <v>52070</v>
      </c>
      <c r="E8573" s="210" t="s">
        <v>3430</v>
      </c>
      <c r="F8573" s="210" t="s">
        <v>32773</v>
      </c>
      <c r="G8573" s="210" t="s">
        <v>32774</v>
      </c>
      <c r="H8573" s="210" t="s">
        <v>0</v>
      </c>
      <c r="I8573" s="210" t="s">
        <v>32927</v>
      </c>
      <c r="J8573" s="210" t="s">
        <v>32928</v>
      </c>
      <c r="L8573" s="210" t="s">
        <v>7743</v>
      </c>
      <c r="M8573" s="210" t="s">
        <v>3533</v>
      </c>
      <c r="N8573" s="211">
        <v>52070</v>
      </c>
      <c r="O8573" s="210" t="s">
        <v>3430</v>
      </c>
    </row>
    <row r="8574" spans="1:15" x14ac:dyDescent="0.2">
      <c r="A8574" s="210" t="s">
        <v>32771</v>
      </c>
      <c r="B8574" s="210" t="s">
        <v>32772</v>
      </c>
      <c r="C8574" s="210" t="s">
        <v>32763</v>
      </c>
      <c r="D8574" s="211">
        <v>52070</v>
      </c>
      <c r="E8574" s="210" t="s">
        <v>3430</v>
      </c>
      <c r="F8574" s="210" t="s">
        <v>32773</v>
      </c>
      <c r="G8574" s="210" t="s">
        <v>32774</v>
      </c>
      <c r="H8574" s="210" t="s">
        <v>0</v>
      </c>
      <c r="I8574" s="210" t="s">
        <v>32929</v>
      </c>
      <c r="J8574" s="210" t="s">
        <v>32930</v>
      </c>
      <c r="L8574" s="210" t="s">
        <v>7743</v>
      </c>
      <c r="M8574" s="210" t="s">
        <v>3533</v>
      </c>
      <c r="N8574" s="211">
        <v>52070</v>
      </c>
      <c r="O8574" s="210" t="s">
        <v>3430</v>
      </c>
    </row>
    <row r="8575" spans="1:15" x14ac:dyDescent="0.2">
      <c r="A8575" s="210" t="s">
        <v>32771</v>
      </c>
      <c r="B8575" s="210" t="s">
        <v>32772</v>
      </c>
      <c r="C8575" s="210" t="s">
        <v>32763</v>
      </c>
      <c r="D8575" s="211">
        <v>52070</v>
      </c>
      <c r="E8575" s="210" t="s">
        <v>3430</v>
      </c>
      <c r="F8575" s="210" t="s">
        <v>32773</v>
      </c>
      <c r="G8575" s="210" t="s">
        <v>32774</v>
      </c>
      <c r="H8575" s="210" t="s">
        <v>0</v>
      </c>
      <c r="I8575" s="210" t="s">
        <v>32931</v>
      </c>
      <c r="J8575" s="210" t="s">
        <v>32932</v>
      </c>
      <c r="L8575" s="210" t="s">
        <v>7743</v>
      </c>
      <c r="M8575" s="210" t="s">
        <v>3533</v>
      </c>
      <c r="N8575" s="211">
        <v>52070</v>
      </c>
      <c r="O8575" s="210" t="s">
        <v>3430</v>
      </c>
    </row>
    <row r="8576" spans="1:15" x14ac:dyDescent="0.2">
      <c r="A8576" s="210" t="s">
        <v>32771</v>
      </c>
      <c r="B8576" s="210" t="s">
        <v>32772</v>
      </c>
      <c r="C8576" s="210" t="s">
        <v>32763</v>
      </c>
      <c r="D8576" s="211">
        <v>52070</v>
      </c>
      <c r="E8576" s="210" t="s">
        <v>3430</v>
      </c>
      <c r="F8576" s="210" t="s">
        <v>32773</v>
      </c>
      <c r="G8576" s="210" t="s">
        <v>32774</v>
      </c>
      <c r="H8576" s="210" t="s">
        <v>0</v>
      </c>
      <c r="I8576" s="210" t="s">
        <v>32933</v>
      </c>
      <c r="J8576" s="210" t="s">
        <v>32934</v>
      </c>
      <c r="L8576" s="210" t="s">
        <v>7743</v>
      </c>
      <c r="M8576" s="210" t="s">
        <v>3533</v>
      </c>
      <c r="N8576" s="211">
        <v>52070</v>
      </c>
      <c r="O8576" s="210" t="s">
        <v>3430</v>
      </c>
    </row>
    <row r="8577" spans="1:15" x14ac:dyDescent="0.2">
      <c r="A8577" s="210" t="s">
        <v>32771</v>
      </c>
      <c r="B8577" s="210" t="s">
        <v>32772</v>
      </c>
      <c r="C8577" s="210" t="s">
        <v>32763</v>
      </c>
      <c r="D8577" s="211">
        <v>52070</v>
      </c>
      <c r="E8577" s="210" t="s">
        <v>3430</v>
      </c>
      <c r="F8577" s="210" t="s">
        <v>32773</v>
      </c>
      <c r="G8577" s="210" t="s">
        <v>32774</v>
      </c>
      <c r="H8577" s="210" t="s">
        <v>0</v>
      </c>
      <c r="I8577" s="210" t="s">
        <v>32935</v>
      </c>
      <c r="J8577" s="210" t="s">
        <v>32936</v>
      </c>
      <c r="L8577" s="210" t="s">
        <v>7743</v>
      </c>
      <c r="M8577" s="210" t="s">
        <v>3533</v>
      </c>
      <c r="N8577" s="211">
        <v>52070</v>
      </c>
      <c r="O8577" s="210" t="s">
        <v>3430</v>
      </c>
    </row>
    <row r="8578" spans="1:15" x14ac:dyDescent="0.2">
      <c r="A8578" s="210" t="s">
        <v>32771</v>
      </c>
      <c r="B8578" s="210" t="s">
        <v>32772</v>
      </c>
      <c r="C8578" s="210" t="s">
        <v>32763</v>
      </c>
      <c r="D8578" s="211">
        <v>52070</v>
      </c>
      <c r="E8578" s="210" t="s">
        <v>3430</v>
      </c>
      <c r="F8578" s="210" t="s">
        <v>32773</v>
      </c>
      <c r="G8578" s="210" t="s">
        <v>32774</v>
      </c>
      <c r="H8578" s="210" t="s">
        <v>0</v>
      </c>
      <c r="I8578" s="210" t="s">
        <v>32937</v>
      </c>
      <c r="J8578" s="210" t="s">
        <v>32938</v>
      </c>
      <c r="L8578" s="210" t="s">
        <v>7743</v>
      </c>
      <c r="M8578" s="210" t="s">
        <v>3533</v>
      </c>
      <c r="N8578" s="211">
        <v>52070</v>
      </c>
      <c r="O8578" s="210" t="s">
        <v>3430</v>
      </c>
    </row>
    <row r="8579" spans="1:15" x14ac:dyDescent="0.2">
      <c r="A8579" s="210" t="s">
        <v>32771</v>
      </c>
      <c r="B8579" s="210" t="s">
        <v>32772</v>
      </c>
      <c r="C8579" s="210" t="s">
        <v>32763</v>
      </c>
      <c r="D8579" s="211">
        <v>52070</v>
      </c>
      <c r="E8579" s="210" t="s">
        <v>3430</v>
      </c>
      <c r="F8579" s="210" t="s">
        <v>32773</v>
      </c>
      <c r="G8579" s="210" t="s">
        <v>32774</v>
      </c>
      <c r="H8579" s="210" t="s">
        <v>0</v>
      </c>
      <c r="I8579" s="210" t="s">
        <v>32939</v>
      </c>
      <c r="J8579" s="210" t="s">
        <v>32940</v>
      </c>
      <c r="L8579" s="210" t="s">
        <v>7743</v>
      </c>
      <c r="M8579" s="210" t="s">
        <v>3533</v>
      </c>
      <c r="N8579" s="211">
        <v>52070</v>
      </c>
      <c r="O8579" s="210" t="s">
        <v>3430</v>
      </c>
    </row>
    <row r="8580" spans="1:15" x14ac:dyDescent="0.2">
      <c r="A8580" s="210" t="s">
        <v>32771</v>
      </c>
      <c r="B8580" s="210" t="s">
        <v>32772</v>
      </c>
      <c r="C8580" s="210" t="s">
        <v>32763</v>
      </c>
      <c r="D8580" s="211">
        <v>52070</v>
      </c>
      <c r="E8580" s="210" t="s">
        <v>3430</v>
      </c>
      <c r="F8580" s="210" t="s">
        <v>32773</v>
      </c>
      <c r="G8580" s="210" t="s">
        <v>32774</v>
      </c>
      <c r="H8580" s="210" t="s">
        <v>0</v>
      </c>
      <c r="I8580" s="210" t="s">
        <v>32941</v>
      </c>
      <c r="J8580" s="210" t="s">
        <v>32942</v>
      </c>
      <c r="L8580" s="210" t="s">
        <v>7743</v>
      </c>
      <c r="M8580" s="210" t="s">
        <v>3533</v>
      </c>
      <c r="N8580" s="211">
        <v>52070</v>
      </c>
      <c r="O8580" s="210" t="s">
        <v>3430</v>
      </c>
    </row>
    <row r="8581" spans="1:15" x14ac:dyDescent="0.2">
      <c r="A8581" s="210" t="s">
        <v>32771</v>
      </c>
      <c r="B8581" s="210" t="s">
        <v>32772</v>
      </c>
      <c r="C8581" s="210" t="s">
        <v>32763</v>
      </c>
      <c r="D8581" s="211">
        <v>52070</v>
      </c>
      <c r="E8581" s="210" t="s">
        <v>3430</v>
      </c>
      <c r="F8581" s="210" t="s">
        <v>32773</v>
      </c>
      <c r="G8581" s="210" t="s">
        <v>32774</v>
      </c>
      <c r="H8581" s="210" t="s">
        <v>0</v>
      </c>
      <c r="I8581" s="210" t="s">
        <v>32943</v>
      </c>
      <c r="J8581" s="210" t="s">
        <v>32944</v>
      </c>
      <c r="L8581" s="210" t="s">
        <v>7743</v>
      </c>
      <c r="M8581" s="210" t="s">
        <v>3533</v>
      </c>
      <c r="N8581" s="211">
        <v>52070</v>
      </c>
      <c r="O8581" s="210" t="s">
        <v>3430</v>
      </c>
    </row>
    <row r="8582" spans="1:15" x14ac:dyDescent="0.2">
      <c r="A8582" s="210" t="s">
        <v>32771</v>
      </c>
      <c r="B8582" s="210" t="s">
        <v>32772</v>
      </c>
      <c r="C8582" s="210" t="s">
        <v>32763</v>
      </c>
      <c r="D8582" s="211">
        <v>52070</v>
      </c>
      <c r="E8582" s="210" t="s">
        <v>3430</v>
      </c>
      <c r="F8582" s="210" t="s">
        <v>32773</v>
      </c>
      <c r="G8582" s="210" t="s">
        <v>32774</v>
      </c>
      <c r="H8582" s="210" t="s">
        <v>0</v>
      </c>
      <c r="I8582" s="210" t="s">
        <v>32945</v>
      </c>
      <c r="J8582" s="210" t="s">
        <v>32946</v>
      </c>
      <c r="L8582" s="210" t="s">
        <v>7743</v>
      </c>
      <c r="M8582" s="210" t="s">
        <v>3533</v>
      </c>
      <c r="N8582" s="211">
        <v>52070</v>
      </c>
      <c r="O8582" s="210" t="s">
        <v>3430</v>
      </c>
    </row>
    <row r="8583" spans="1:15" x14ac:dyDescent="0.2">
      <c r="A8583" s="210" t="s">
        <v>32771</v>
      </c>
      <c r="B8583" s="210" t="s">
        <v>32772</v>
      </c>
      <c r="C8583" s="210" t="s">
        <v>32763</v>
      </c>
      <c r="D8583" s="211">
        <v>52070</v>
      </c>
      <c r="E8583" s="210" t="s">
        <v>3430</v>
      </c>
      <c r="F8583" s="210" t="s">
        <v>32773</v>
      </c>
      <c r="G8583" s="210" t="s">
        <v>32774</v>
      </c>
      <c r="H8583" s="210" t="s">
        <v>0</v>
      </c>
      <c r="I8583" s="210" t="s">
        <v>32947</v>
      </c>
      <c r="J8583" s="210" t="s">
        <v>32948</v>
      </c>
      <c r="L8583" s="210" t="s">
        <v>7743</v>
      </c>
      <c r="M8583" s="210" t="s">
        <v>3533</v>
      </c>
      <c r="N8583" s="211">
        <v>52070</v>
      </c>
      <c r="O8583" s="210" t="s">
        <v>3430</v>
      </c>
    </row>
    <row r="8584" spans="1:15" x14ac:dyDescent="0.2">
      <c r="A8584" s="210" t="s">
        <v>32771</v>
      </c>
      <c r="B8584" s="210" t="s">
        <v>32772</v>
      </c>
      <c r="C8584" s="210" t="s">
        <v>32763</v>
      </c>
      <c r="D8584" s="211">
        <v>52070</v>
      </c>
      <c r="E8584" s="210" t="s">
        <v>3430</v>
      </c>
      <c r="F8584" s="210" t="s">
        <v>32773</v>
      </c>
      <c r="G8584" s="210" t="s">
        <v>32774</v>
      </c>
      <c r="H8584" s="210" t="s">
        <v>0</v>
      </c>
      <c r="I8584" s="210" t="s">
        <v>32949</v>
      </c>
      <c r="J8584" s="210" t="s">
        <v>32950</v>
      </c>
      <c r="L8584" s="210" t="s">
        <v>7743</v>
      </c>
      <c r="M8584" s="210" t="s">
        <v>3533</v>
      </c>
      <c r="N8584" s="211">
        <v>52070</v>
      </c>
      <c r="O8584" s="210" t="s">
        <v>3430</v>
      </c>
    </row>
    <row r="8585" spans="1:15" x14ac:dyDescent="0.2">
      <c r="A8585" s="210" t="s">
        <v>32771</v>
      </c>
      <c r="B8585" s="210" t="s">
        <v>32772</v>
      </c>
      <c r="C8585" s="210" t="s">
        <v>32763</v>
      </c>
      <c r="D8585" s="211">
        <v>52070</v>
      </c>
      <c r="E8585" s="210" t="s">
        <v>3430</v>
      </c>
      <c r="F8585" s="210" t="s">
        <v>32773</v>
      </c>
      <c r="G8585" s="210" t="s">
        <v>32774</v>
      </c>
      <c r="H8585" s="210" t="s">
        <v>0</v>
      </c>
      <c r="I8585" s="210" t="s">
        <v>32951</v>
      </c>
      <c r="J8585" s="210" t="s">
        <v>32952</v>
      </c>
      <c r="L8585" s="210" t="s">
        <v>7743</v>
      </c>
      <c r="M8585" s="210" t="s">
        <v>3533</v>
      </c>
      <c r="N8585" s="211">
        <v>52070</v>
      </c>
      <c r="O8585" s="210" t="s">
        <v>3430</v>
      </c>
    </row>
    <row r="8586" spans="1:15" x14ac:dyDescent="0.2">
      <c r="A8586" s="210" t="s">
        <v>32771</v>
      </c>
      <c r="B8586" s="210" t="s">
        <v>32772</v>
      </c>
      <c r="C8586" s="210" t="s">
        <v>32763</v>
      </c>
      <c r="D8586" s="211">
        <v>52070</v>
      </c>
      <c r="E8586" s="210" t="s">
        <v>3430</v>
      </c>
      <c r="F8586" s="210" t="s">
        <v>32773</v>
      </c>
      <c r="G8586" s="210" t="s">
        <v>32774</v>
      </c>
      <c r="H8586" s="210" t="s">
        <v>0</v>
      </c>
      <c r="I8586" s="210" t="s">
        <v>32953</v>
      </c>
      <c r="J8586" s="210" t="s">
        <v>32954</v>
      </c>
      <c r="L8586" s="210" t="s">
        <v>7743</v>
      </c>
      <c r="M8586" s="210" t="s">
        <v>3533</v>
      </c>
      <c r="N8586" s="211">
        <v>52070</v>
      </c>
      <c r="O8586" s="210" t="s">
        <v>3430</v>
      </c>
    </row>
    <row r="8587" spans="1:15" x14ac:dyDescent="0.2">
      <c r="A8587" s="210" t="s">
        <v>32771</v>
      </c>
      <c r="B8587" s="210" t="s">
        <v>32772</v>
      </c>
      <c r="C8587" s="210" t="s">
        <v>32763</v>
      </c>
      <c r="D8587" s="211">
        <v>52070</v>
      </c>
      <c r="E8587" s="210" t="s">
        <v>3430</v>
      </c>
      <c r="F8587" s="210" t="s">
        <v>32773</v>
      </c>
      <c r="G8587" s="210" t="s">
        <v>32774</v>
      </c>
      <c r="H8587" s="210" t="s">
        <v>0</v>
      </c>
      <c r="I8587" s="210" t="s">
        <v>32955</v>
      </c>
      <c r="J8587" s="210" t="s">
        <v>32956</v>
      </c>
      <c r="L8587" s="210" t="s">
        <v>7743</v>
      </c>
      <c r="M8587" s="210" t="s">
        <v>3533</v>
      </c>
      <c r="N8587" s="211">
        <v>52070</v>
      </c>
      <c r="O8587" s="210" t="s">
        <v>3430</v>
      </c>
    </row>
    <row r="8588" spans="1:15" x14ac:dyDescent="0.2">
      <c r="A8588" s="210" t="s">
        <v>32771</v>
      </c>
      <c r="B8588" s="210" t="s">
        <v>32772</v>
      </c>
      <c r="C8588" s="210" t="s">
        <v>32763</v>
      </c>
      <c r="D8588" s="211">
        <v>52070</v>
      </c>
      <c r="E8588" s="210" t="s">
        <v>3430</v>
      </c>
      <c r="F8588" s="210" t="s">
        <v>32773</v>
      </c>
      <c r="G8588" s="210" t="s">
        <v>32774</v>
      </c>
      <c r="H8588" s="210" t="s">
        <v>0</v>
      </c>
      <c r="I8588" s="210" t="s">
        <v>32957</v>
      </c>
      <c r="J8588" s="210" t="s">
        <v>32958</v>
      </c>
      <c r="L8588" s="210" t="s">
        <v>7743</v>
      </c>
      <c r="M8588" s="210" t="s">
        <v>3533</v>
      </c>
      <c r="N8588" s="211">
        <v>52070</v>
      </c>
      <c r="O8588" s="210" t="s">
        <v>3430</v>
      </c>
    </row>
    <row r="8589" spans="1:15" x14ac:dyDescent="0.2">
      <c r="A8589" s="210" t="s">
        <v>32771</v>
      </c>
      <c r="B8589" s="210" t="s">
        <v>32772</v>
      </c>
      <c r="C8589" s="210" t="s">
        <v>32763</v>
      </c>
      <c r="D8589" s="211">
        <v>52070</v>
      </c>
      <c r="E8589" s="210" t="s">
        <v>3430</v>
      </c>
      <c r="F8589" s="210" t="s">
        <v>32773</v>
      </c>
      <c r="G8589" s="210" t="s">
        <v>32774</v>
      </c>
      <c r="H8589" s="210" t="s">
        <v>0</v>
      </c>
      <c r="I8589" s="210" t="s">
        <v>32959</v>
      </c>
      <c r="J8589" s="210" t="s">
        <v>32960</v>
      </c>
      <c r="L8589" s="210" t="s">
        <v>7743</v>
      </c>
      <c r="M8589" s="210" t="s">
        <v>3533</v>
      </c>
      <c r="N8589" s="211">
        <v>52070</v>
      </c>
      <c r="O8589" s="210" t="s">
        <v>3430</v>
      </c>
    </row>
    <row r="8590" spans="1:15" x14ac:dyDescent="0.2">
      <c r="A8590" s="210" t="s">
        <v>32771</v>
      </c>
      <c r="B8590" s="210" t="s">
        <v>32772</v>
      </c>
      <c r="C8590" s="210" t="s">
        <v>32763</v>
      </c>
      <c r="D8590" s="211">
        <v>52070</v>
      </c>
      <c r="E8590" s="210" t="s">
        <v>3430</v>
      </c>
      <c r="F8590" s="210" t="s">
        <v>32773</v>
      </c>
      <c r="G8590" s="210" t="s">
        <v>32774</v>
      </c>
      <c r="H8590" s="210" t="s">
        <v>0</v>
      </c>
      <c r="I8590" s="210" t="s">
        <v>32961</v>
      </c>
      <c r="J8590" s="210" t="s">
        <v>32962</v>
      </c>
      <c r="L8590" s="210" t="s">
        <v>7743</v>
      </c>
      <c r="M8590" s="210" t="s">
        <v>3533</v>
      </c>
      <c r="N8590" s="211">
        <v>52070</v>
      </c>
      <c r="O8590" s="210" t="s">
        <v>3430</v>
      </c>
    </row>
    <row r="8591" spans="1:15" x14ac:dyDescent="0.2">
      <c r="A8591" s="210" t="s">
        <v>32771</v>
      </c>
      <c r="B8591" s="210" t="s">
        <v>32772</v>
      </c>
      <c r="C8591" s="210" t="s">
        <v>32763</v>
      </c>
      <c r="D8591" s="211">
        <v>52070</v>
      </c>
      <c r="E8591" s="210" t="s">
        <v>3430</v>
      </c>
      <c r="F8591" s="210" t="s">
        <v>32773</v>
      </c>
      <c r="G8591" s="210" t="s">
        <v>32774</v>
      </c>
      <c r="H8591" s="210" t="s">
        <v>0</v>
      </c>
      <c r="I8591" s="210" t="s">
        <v>32963</v>
      </c>
      <c r="J8591" s="210" t="s">
        <v>32964</v>
      </c>
      <c r="L8591" s="210" t="s">
        <v>7743</v>
      </c>
      <c r="M8591" s="210" t="s">
        <v>3533</v>
      </c>
      <c r="N8591" s="211">
        <v>52070</v>
      </c>
      <c r="O8591" s="210" t="s">
        <v>3430</v>
      </c>
    </row>
    <row r="8592" spans="1:15" x14ac:dyDescent="0.2">
      <c r="A8592" s="210" t="s">
        <v>32771</v>
      </c>
      <c r="B8592" s="210" t="s">
        <v>32772</v>
      </c>
      <c r="C8592" s="210" t="s">
        <v>32763</v>
      </c>
      <c r="D8592" s="211">
        <v>52070</v>
      </c>
      <c r="E8592" s="210" t="s">
        <v>3430</v>
      </c>
      <c r="F8592" s="210" t="s">
        <v>32773</v>
      </c>
      <c r="G8592" s="210" t="s">
        <v>32774</v>
      </c>
      <c r="H8592" s="210" t="s">
        <v>0</v>
      </c>
      <c r="I8592" s="210" t="s">
        <v>32965</v>
      </c>
      <c r="J8592" s="210" t="s">
        <v>32966</v>
      </c>
      <c r="L8592" s="210" t="s">
        <v>7743</v>
      </c>
      <c r="M8592" s="210" t="s">
        <v>3533</v>
      </c>
      <c r="N8592" s="211">
        <v>52070</v>
      </c>
      <c r="O8592" s="210" t="s">
        <v>3430</v>
      </c>
    </row>
    <row r="8593" spans="1:15" x14ac:dyDescent="0.2">
      <c r="A8593" s="210" t="s">
        <v>32771</v>
      </c>
      <c r="B8593" s="210" t="s">
        <v>32772</v>
      </c>
      <c r="C8593" s="210" t="s">
        <v>32763</v>
      </c>
      <c r="D8593" s="211">
        <v>52070</v>
      </c>
      <c r="E8593" s="210" t="s">
        <v>3430</v>
      </c>
      <c r="F8593" s="210" t="s">
        <v>32773</v>
      </c>
      <c r="G8593" s="210" t="s">
        <v>32774</v>
      </c>
      <c r="H8593" s="210" t="s">
        <v>0</v>
      </c>
      <c r="I8593" s="210" t="s">
        <v>32967</v>
      </c>
      <c r="J8593" s="210" t="s">
        <v>32968</v>
      </c>
      <c r="L8593" s="210" t="s">
        <v>7743</v>
      </c>
      <c r="M8593" s="210" t="s">
        <v>3533</v>
      </c>
      <c r="N8593" s="211">
        <v>52070</v>
      </c>
      <c r="O8593" s="210" t="s">
        <v>3430</v>
      </c>
    </row>
    <row r="8594" spans="1:15" x14ac:dyDescent="0.2">
      <c r="A8594" s="210" t="s">
        <v>32771</v>
      </c>
      <c r="B8594" s="210" t="s">
        <v>32772</v>
      </c>
      <c r="C8594" s="210" t="s">
        <v>32763</v>
      </c>
      <c r="D8594" s="211">
        <v>52070</v>
      </c>
      <c r="E8594" s="210" t="s">
        <v>3430</v>
      </c>
      <c r="F8594" s="210" t="s">
        <v>32773</v>
      </c>
      <c r="G8594" s="210" t="s">
        <v>32774</v>
      </c>
      <c r="H8594" s="210" t="s">
        <v>0</v>
      </c>
      <c r="I8594" s="210" t="s">
        <v>32969</v>
      </c>
      <c r="J8594" s="210" t="s">
        <v>32970</v>
      </c>
      <c r="L8594" s="210" t="s">
        <v>7743</v>
      </c>
      <c r="M8594" s="210" t="s">
        <v>3533</v>
      </c>
      <c r="N8594" s="211">
        <v>52070</v>
      </c>
      <c r="O8594" s="210" t="s">
        <v>3430</v>
      </c>
    </row>
    <row r="8595" spans="1:15" x14ac:dyDescent="0.2">
      <c r="A8595" s="210" t="s">
        <v>32771</v>
      </c>
      <c r="B8595" s="210" t="s">
        <v>32772</v>
      </c>
      <c r="C8595" s="210" t="s">
        <v>32763</v>
      </c>
      <c r="D8595" s="211">
        <v>52070</v>
      </c>
      <c r="E8595" s="210" t="s">
        <v>3430</v>
      </c>
      <c r="F8595" s="210" t="s">
        <v>32773</v>
      </c>
      <c r="G8595" s="210" t="s">
        <v>32774</v>
      </c>
      <c r="H8595" s="210" t="s">
        <v>0</v>
      </c>
      <c r="I8595" s="210" t="s">
        <v>32971</v>
      </c>
      <c r="J8595" s="210" t="s">
        <v>32972</v>
      </c>
      <c r="L8595" s="210" t="s">
        <v>7743</v>
      </c>
      <c r="M8595" s="210" t="s">
        <v>3533</v>
      </c>
      <c r="N8595" s="211">
        <v>52070</v>
      </c>
      <c r="O8595" s="210" t="s">
        <v>3430</v>
      </c>
    </row>
    <row r="8596" spans="1:15" x14ac:dyDescent="0.2">
      <c r="A8596" s="210" t="s">
        <v>32771</v>
      </c>
      <c r="B8596" s="210" t="s">
        <v>32772</v>
      </c>
      <c r="C8596" s="210" t="s">
        <v>32763</v>
      </c>
      <c r="D8596" s="211">
        <v>52070</v>
      </c>
      <c r="E8596" s="210" t="s">
        <v>3430</v>
      </c>
      <c r="F8596" s="210" t="s">
        <v>32773</v>
      </c>
      <c r="G8596" s="210" t="s">
        <v>32774</v>
      </c>
      <c r="H8596" s="210" t="s">
        <v>0</v>
      </c>
      <c r="I8596" s="210" t="s">
        <v>32973</v>
      </c>
      <c r="J8596" s="210" t="s">
        <v>32974</v>
      </c>
      <c r="L8596" s="210" t="s">
        <v>7743</v>
      </c>
      <c r="M8596" s="210" t="s">
        <v>3533</v>
      </c>
      <c r="N8596" s="211">
        <v>52070</v>
      </c>
      <c r="O8596" s="210" t="s">
        <v>3430</v>
      </c>
    </row>
    <row r="8597" spans="1:15" x14ac:dyDescent="0.2">
      <c r="A8597" s="210" t="s">
        <v>32771</v>
      </c>
      <c r="B8597" s="210" t="s">
        <v>32772</v>
      </c>
      <c r="C8597" s="210" t="s">
        <v>32763</v>
      </c>
      <c r="D8597" s="211">
        <v>52070</v>
      </c>
      <c r="E8597" s="210" t="s">
        <v>3430</v>
      </c>
      <c r="F8597" s="210" t="s">
        <v>32773</v>
      </c>
      <c r="G8597" s="210" t="s">
        <v>32774</v>
      </c>
      <c r="H8597" s="210" t="s">
        <v>0</v>
      </c>
      <c r="I8597" s="210" t="s">
        <v>32975</v>
      </c>
      <c r="J8597" s="210" t="s">
        <v>32976</v>
      </c>
      <c r="L8597" s="210" t="s">
        <v>7743</v>
      </c>
      <c r="M8597" s="210" t="s">
        <v>3533</v>
      </c>
      <c r="N8597" s="211">
        <v>52070</v>
      </c>
      <c r="O8597" s="210" t="s">
        <v>3430</v>
      </c>
    </row>
    <row r="8598" spans="1:15" x14ac:dyDescent="0.2">
      <c r="A8598" s="210" t="s">
        <v>32771</v>
      </c>
      <c r="B8598" s="210" t="s">
        <v>32772</v>
      </c>
      <c r="C8598" s="210" t="s">
        <v>32763</v>
      </c>
      <c r="D8598" s="211">
        <v>52070</v>
      </c>
      <c r="E8598" s="210" t="s">
        <v>3430</v>
      </c>
      <c r="F8598" s="210" t="s">
        <v>32773</v>
      </c>
      <c r="G8598" s="210" t="s">
        <v>32774</v>
      </c>
      <c r="H8598" s="210" t="s">
        <v>0</v>
      </c>
      <c r="I8598" s="210" t="s">
        <v>32977</v>
      </c>
      <c r="J8598" s="210" t="s">
        <v>32978</v>
      </c>
      <c r="L8598" s="210" t="s">
        <v>7743</v>
      </c>
      <c r="M8598" s="210" t="s">
        <v>3533</v>
      </c>
      <c r="N8598" s="211">
        <v>52070</v>
      </c>
      <c r="O8598" s="210" t="s">
        <v>3430</v>
      </c>
    </row>
    <row r="8599" spans="1:15" x14ac:dyDescent="0.2">
      <c r="A8599" s="210" t="s">
        <v>32771</v>
      </c>
      <c r="B8599" s="210" t="s">
        <v>32772</v>
      </c>
      <c r="C8599" s="210" t="s">
        <v>32763</v>
      </c>
      <c r="D8599" s="211">
        <v>52070</v>
      </c>
      <c r="E8599" s="210" t="s">
        <v>3430</v>
      </c>
      <c r="F8599" s="210" t="s">
        <v>32773</v>
      </c>
      <c r="G8599" s="210" t="s">
        <v>32774</v>
      </c>
      <c r="H8599" s="210" t="s">
        <v>0</v>
      </c>
      <c r="I8599" s="210" t="s">
        <v>32979</v>
      </c>
      <c r="J8599" s="210" t="s">
        <v>32980</v>
      </c>
      <c r="L8599" s="210" t="s">
        <v>7743</v>
      </c>
      <c r="M8599" s="210" t="s">
        <v>3533</v>
      </c>
      <c r="N8599" s="211">
        <v>52070</v>
      </c>
      <c r="O8599" s="210" t="s">
        <v>3430</v>
      </c>
    </row>
    <row r="8600" spans="1:15" x14ac:dyDescent="0.2">
      <c r="A8600" s="210" t="s">
        <v>32771</v>
      </c>
      <c r="B8600" s="210" t="s">
        <v>32772</v>
      </c>
      <c r="C8600" s="210" t="s">
        <v>32763</v>
      </c>
      <c r="D8600" s="211">
        <v>52070</v>
      </c>
      <c r="E8600" s="210" t="s">
        <v>3430</v>
      </c>
      <c r="F8600" s="210" t="s">
        <v>32773</v>
      </c>
      <c r="G8600" s="210" t="s">
        <v>32774</v>
      </c>
      <c r="H8600" s="210" t="s">
        <v>0</v>
      </c>
      <c r="I8600" s="210" t="s">
        <v>32981</v>
      </c>
      <c r="J8600" s="210" t="s">
        <v>32982</v>
      </c>
      <c r="L8600" s="210" t="s">
        <v>7743</v>
      </c>
      <c r="M8600" s="210" t="s">
        <v>3533</v>
      </c>
      <c r="N8600" s="211">
        <v>52070</v>
      </c>
      <c r="O8600" s="210" t="s">
        <v>3430</v>
      </c>
    </row>
    <row r="8601" spans="1:15" x14ac:dyDescent="0.2">
      <c r="A8601" s="210" t="s">
        <v>32771</v>
      </c>
      <c r="B8601" s="210" t="s">
        <v>32772</v>
      </c>
      <c r="C8601" s="210" t="s">
        <v>32763</v>
      </c>
      <c r="D8601" s="211">
        <v>52070</v>
      </c>
      <c r="E8601" s="210" t="s">
        <v>3430</v>
      </c>
      <c r="F8601" s="210" t="s">
        <v>32773</v>
      </c>
      <c r="G8601" s="210" t="s">
        <v>32774</v>
      </c>
      <c r="H8601" s="210" t="s">
        <v>0</v>
      </c>
      <c r="I8601" s="210" t="s">
        <v>32983</v>
      </c>
      <c r="J8601" s="210" t="s">
        <v>32984</v>
      </c>
      <c r="L8601" s="210" t="s">
        <v>7743</v>
      </c>
      <c r="M8601" s="210" t="s">
        <v>3533</v>
      </c>
      <c r="N8601" s="211">
        <v>52070</v>
      </c>
      <c r="O8601" s="210" t="s">
        <v>3430</v>
      </c>
    </row>
    <row r="8602" spans="1:15" x14ac:dyDescent="0.2">
      <c r="A8602" s="210" t="s">
        <v>32771</v>
      </c>
      <c r="B8602" s="210" t="s">
        <v>32772</v>
      </c>
      <c r="C8602" s="210" t="s">
        <v>32763</v>
      </c>
      <c r="D8602" s="211">
        <v>52070</v>
      </c>
      <c r="E8602" s="210" t="s">
        <v>3430</v>
      </c>
      <c r="F8602" s="210" t="s">
        <v>32773</v>
      </c>
      <c r="G8602" s="210" t="s">
        <v>32774</v>
      </c>
      <c r="H8602" s="210" t="s">
        <v>0</v>
      </c>
      <c r="I8602" s="210" t="s">
        <v>32985</v>
      </c>
      <c r="J8602" s="210" t="s">
        <v>32986</v>
      </c>
      <c r="L8602" s="210" t="s">
        <v>7743</v>
      </c>
      <c r="M8602" s="210" t="s">
        <v>3533</v>
      </c>
      <c r="N8602" s="211">
        <v>52070</v>
      </c>
      <c r="O8602" s="210" t="s">
        <v>3430</v>
      </c>
    </row>
    <row r="8603" spans="1:15" x14ac:dyDescent="0.2">
      <c r="A8603" s="210" t="s">
        <v>32771</v>
      </c>
      <c r="B8603" s="210" t="s">
        <v>32772</v>
      </c>
      <c r="C8603" s="210" t="s">
        <v>32763</v>
      </c>
      <c r="D8603" s="211">
        <v>52070</v>
      </c>
      <c r="E8603" s="210" t="s">
        <v>3430</v>
      </c>
      <c r="F8603" s="210" t="s">
        <v>32773</v>
      </c>
      <c r="G8603" s="210" t="s">
        <v>32774</v>
      </c>
      <c r="H8603" s="210" t="s">
        <v>0</v>
      </c>
      <c r="I8603" s="210" t="s">
        <v>32987</v>
      </c>
      <c r="J8603" s="210" t="s">
        <v>32988</v>
      </c>
      <c r="L8603" s="210" t="s">
        <v>7743</v>
      </c>
      <c r="M8603" s="210" t="s">
        <v>3533</v>
      </c>
      <c r="N8603" s="211">
        <v>52070</v>
      </c>
      <c r="O8603" s="210" t="s">
        <v>3430</v>
      </c>
    </row>
    <row r="8604" spans="1:15" x14ac:dyDescent="0.2">
      <c r="A8604" s="210" t="s">
        <v>32771</v>
      </c>
      <c r="B8604" s="210" t="s">
        <v>32772</v>
      </c>
      <c r="C8604" s="210" t="s">
        <v>32763</v>
      </c>
      <c r="D8604" s="211">
        <v>52070</v>
      </c>
      <c r="E8604" s="210" t="s">
        <v>3430</v>
      </c>
      <c r="F8604" s="210" t="s">
        <v>32773</v>
      </c>
      <c r="G8604" s="210" t="s">
        <v>32774</v>
      </c>
      <c r="H8604" s="210" t="s">
        <v>0</v>
      </c>
      <c r="I8604" s="210" t="s">
        <v>32989</v>
      </c>
      <c r="J8604" s="210" t="s">
        <v>32990</v>
      </c>
      <c r="L8604" s="210" t="s">
        <v>7743</v>
      </c>
      <c r="M8604" s="210" t="s">
        <v>3533</v>
      </c>
      <c r="N8604" s="211">
        <v>52070</v>
      </c>
      <c r="O8604" s="210" t="s">
        <v>3430</v>
      </c>
    </row>
    <row r="8605" spans="1:15" x14ac:dyDescent="0.2">
      <c r="A8605" s="210" t="s">
        <v>32771</v>
      </c>
      <c r="B8605" s="210" t="s">
        <v>32772</v>
      </c>
      <c r="C8605" s="210" t="s">
        <v>32763</v>
      </c>
      <c r="D8605" s="211">
        <v>52070</v>
      </c>
      <c r="E8605" s="210" t="s">
        <v>3430</v>
      </c>
      <c r="F8605" s="210" t="s">
        <v>32773</v>
      </c>
      <c r="G8605" s="210" t="s">
        <v>32774</v>
      </c>
      <c r="H8605" s="210" t="s">
        <v>0</v>
      </c>
      <c r="I8605" s="210" t="s">
        <v>32991</v>
      </c>
      <c r="J8605" s="210" t="s">
        <v>32992</v>
      </c>
      <c r="L8605" s="210" t="s">
        <v>7743</v>
      </c>
      <c r="M8605" s="210" t="s">
        <v>3533</v>
      </c>
      <c r="N8605" s="211">
        <v>52070</v>
      </c>
      <c r="O8605" s="210" t="s">
        <v>3430</v>
      </c>
    </row>
    <row r="8606" spans="1:15" x14ac:dyDescent="0.2">
      <c r="A8606" s="210" t="s">
        <v>32771</v>
      </c>
      <c r="B8606" s="210" t="s">
        <v>32772</v>
      </c>
      <c r="C8606" s="210" t="s">
        <v>32763</v>
      </c>
      <c r="D8606" s="211">
        <v>52070</v>
      </c>
      <c r="E8606" s="210" t="s">
        <v>3430</v>
      </c>
      <c r="F8606" s="210" t="s">
        <v>32773</v>
      </c>
      <c r="G8606" s="210" t="s">
        <v>32774</v>
      </c>
      <c r="H8606" s="210" t="s">
        <v>0</v>
      </c>
      <c r="I8606" s="210" t="s">
        <v>32993</v>
      </c>
      <c r="J8606" s="210" t="s">
        <v>32994</v>
      </c>
      <c r="L8606" s="210" t="s">
        <v>7743</v>
      </c>
      <c r="M8606" s="210" t="s">
        <v>3533</v>
      </c>
      <c r="N8606" s="211">
        <v>52070</v>
      </c>
      <c r="O8606" s="210" t="s">
        <v>3430</v>
      </c>
    </row>
    <row r="8607" spans="1:15" x14ac:dyDescent="0.2">
      <c r="A8607" s="210" t="s">
        <v>32771</v>
      </c>
      <c r="B8607" s="210" t="s">
        <v>32772</v>
      </c>
      <c r="C8607" s="210" t="s">
        <v>32763</v>
      </c>
      <c r="D8607" s="211">
        <v>52070</v>
      </c>
      <c r="E8607" s="210" t="s">
        <v>3430</v>
      </c>
      <c r="F8607" s="210" t="s">
        <v>32773</v>
      </c>
      <c r="G8607" s="210" t="s">
        <v>32774</v>
      </c>
      <c r="H8607" s="210" t="s">
        <v>0</v>
      </c>
      <c r="I8607" s="210" t="s">
        <v>32995</v>
      </c>
      <c r="J8607" s="210" t="s">
        <v>32996</v>
      </c>
      <c r="L8607" s="210" t="s">
        <v>7743</v>
      </c>
      <c r="M8607" s="210" t="s">
        <v>3533</v>
      </c>
      <c r="N8607" s="211">
        <v>52070</v>
      </c>
      <c r="O8607" s="210" t="s">
        <v>3430</v>
      </c>
    </row>
    <row r="8608" spans="1:15" x14ac:dyDescent="0.2">
      <c r="A8608" s="210" t="s">
        <v>32771</v>
      </c>
      <c r="B8608" s="210" t="s">
        <v>32772</v>
      </c>
      <c r="C8608" s="210" t="s">
        <v>32763</v>
      </c>
      <c r="D8608" s="211">
        <v>52070</v>
      </c>
      <c r="E8608" s="210" t="s">
        <v>3430</v>
      </c>
      <c r="F8608" s="210" t="s">
        <v>32773</v>
      </c>
      <c r="G8608" s="210" t="s">
        <v>32774</v>
      </c>
      <c r="H8608" s="210" t="s">
        <v>0</v>
      </c>
      <c r="I8608" s="210" t="s">
        <v>32997</v>
      </c>
      <c r="J8608" s="210" t="s">
        <v>32998</v>
      </c>
      <c r="L8608" s="210" t="s">
        <v>7743</v>
      </c>
      <c r="M8608" s="210" t="s">
        <v>3533</v>
      </c>
      <c r="N8608" s="211">
        <v>52070</v>
      </c>
      <c r="O8608" s="210" t="s">
        <v>3430</v>
      </c>
    </row>
    <row r="8609" spans="1:15" x14ac:dyDescent="0.2">
      <c r="A8609" s="210" t="s">
        <v>32771</v>
      </c>
      <c r="B8609" s="210" t="s">
        <v>32772</v>
      </c>
      <c r="C8609" s="210" t="s">
        <v>32763</v>
      </c>
      <c r="D8609" s="211">
        <v>52070</v>
      </c>
      <c r="E8609" s="210" t="s">
        <v>3430</v>
      </c>
      <c r="F8609" s="210" t="s">
        <v>32773</v>
      </c>
      <c r="G8609" s="210" t="s">
        <v>32774</v>
      </c>
      <c r="H8609" s="210" t="s">
        <v>0</v>
      </c>
      <c r="I8609" s="210" t="s">
        <v>32999</v>
      </c>
      <c r="J8609" s="210" t="s">
        <v>33000</v>
      </c>
      <c r="L8609" s="210" t="s">
        <v>7743</v>
      </c>
      <c r="M8609" s="210" t="s">
        <v>3533</v>
      </c>
      <c r="N8609" s="211">
        <v>52070</v>
      </c>
      <c r="O8609" s="210" t="s">
        <v>3430</v>
      </c>
    </row>
    <row r="8610" spans="1:15" x14ac:dyDescent="0.2">
      <c r="A8610" s="210" t="s">
        <v>32771</v>
      </c>
      <c r="B8610" s="210" t="s">
        <v>32772</v>
      </c>
      <c r="C8610" s="210" t="s">
        <v>32763</v>
      </c>
      <c r="D8610" s="211">
        <v>52070</v>
      </c>
      <c r="E8610" s="210" t="s">
        <v>3430</v>
      </c>
      <c r="F8610" s="210" t="s">
        <v>32773</v>
      </c>
      <c r="G8610" s="210" t="s">
        <v>32774</v>
      </c>
      <c r="H8610" s="210" t="s">
        <v>0</v>
      </c>
      <c r="I8610" s="210" t="s">
        <v>33001</v>
      </c>
      <c r="J8610" s="210" t="s">
        <v>33002</v>
      </c>
      <c r="L8610" s="210" t="s">
        <v>7743</v>
      </c>
      <c r="M8610" s="210" t="s">
        <v>3533</v>
      </c>
      <c r="N8610" s="211">
        <v>52070</v>
      </c>
      <c r="O8610" s="210" t="s">
        <v>3430</v>
      </c>
    </row>
    <row r="8611" spans="1:15" x14ac:dyDescent="0.2">
      <c r="A8611" s="210" t="s">
        <v>32771</v>
      </c>
      <c r="B8611" s="210" t="s">
        <v>32772</v>
      </c>
      <c r="C8611" s="210" t="s">
        <v>32763</v>
      </c>
      <c r="D8611" s="211">
        <v>52070</v>
      </c>
      <c r="E8611" s="210" t="s">
        <v>3430</v>
      </c>
      <c r="F8611" s="210" t="s">
        <v>32773</v>
      </c>
      <c r="G8611" s="210" t="s">
        <v>32774</v>
      </c>
      <c r="H8611" s="210" t="s">
        <v>0</v>
      </c>
      <c r="I8611" s="210" t="s">
        <v>33003</v>
      </c>
      <c r="J8611" s="210" t="s">
        <v>33004</v>
      </c>
      <c r="L8611" s="210" t="s">
        <v>7743</v>
      </c>
      <c r="M8611" s="210" t="s">
        <v>3533</v>
      </c>
      <c r="N8611" s="211">
        <v>52070</v>
      </c>
      <c r="O8611" s="210" t="s">
        <v>3430</v>
      </c>
    </row>
    <row r="8612" spans="1:15" x14ac:dyDescent="0.2">
      <c r="A8612" s="210" t="s">
        <v>32771</v>
      </c>
      <c r="B8612" s="210" t="s">
        <v>32772</v>
      </c>
      <c r="C8612" s="210" t="s">
        <v>32763</v>
      </c>
      <c r="D8612" s="211">
        <v>52070</v>
      </c>
      <c r="E8612" s="210" t="s">
        <v>3430</v>
      </c>
      <c r="F8612" s="210" t="s">
        <v>32773</v>
      </c>
      <c r="G8612" s="210" t="s">
        <v>32774</v>
      </c>
      <c r="H8612" s="210" t="s">
        <v>0</v>
      </c>
      <c r="I8612" s="210" t="s">
        <v>33005</v>
      </c>
      <c r="J8612" s="210" t="s">
        <v>33006</v>
      </c>
      <c r="L8612" s="210" t="s">
        <v>7743</v>
      </c>
      <c r="M8612" s="210" t="s">
        <v>3533</v>
      </c>
      <c r="N8612" s="211">
        <v>52070</v>
      </c>
      <c r="O8612" s="210" t="s">
        <v>3430</v>
      </c>
    </row>
    <row r="8613" spans="1:15" x14ac:dyDescent="0.2">
      <c r="A8613" s="210" t="s">
        <v>32771</v>
      </c>
      <c r="B8613" s="210" t="s">
        <v>32772</v>
      </c>
      <c r="C8613" s="210" t="s">
        <v>32763</v>
      </c>
      <c r="D8613" s="211">
        <v>52070</v>
      </c>
      <c r="E8613" s="210" t="s">
        <v>3430</v>
      </c>
      <c r="F8613" s="210" t="s">
        <v>32773</v>
      </c>
      <c r="G8613" s="210" t="s">
        <v>32774</v>
      </c>
      <c r="H8613" s="210" t="s">
        <v>0</v>
      </c>
      <c r="I8613" s="210" t="s">
        <v>33007</v>
      </c>
      <c r="J8613" s="210" t="s">
        <v>33008</v>
      </c>
      <c r="L8613" s="210" t="s">
        <v>7743</v>
      </c>
      <c r="M8613" s="210" t="s">
        <v>3533</v>
      </c>
      <c r="N8613" s="211">
        <v>52070</v>
      </c>
      <c r="O8613" s="210" t="s">
        <v>3430</v>
      </c>
    </row>
    <row r="8614" spans="1:15" x14ac:dyDescent="0.2">
      <c r="A8614" s="210" t="s">
        <v>32771</v>
      </c>
      <c r="B8614" s="210" t="s">
        <v>32772</v>
      </c>
      <c r="C8614" s="210" t="s">
        <v>32763</v>
      </c>
      <c r="D8614" s="211">
        <v>52070</v>
      </c>
      <c r="E8614" s="210" t="s">
        <v>3430</v>
      </c>
      <c r="F8614" s="210" t="s">
        <v>32773</v>
      </c>
      <c r="G8614" s="210" t="s">
        <v>32774</v>
      </c>
      <c r="H8614" s="210" t="s">
        <v>0</v>
      </c>
      <c r="I8614" s="210" t="s">
        <v>33009</v>
      </c>
      <c r="J8614" s="210" t="s">
        <v>33010</v>
      </c>
      <c r="L8614" s="210" t="s">
        <v>7743</v>
      </c>
      <c r="M8614" s="210" t="s">
        <v>3533</v>
      </c>
      <c r="N8614" s="211">
        <v>52070</v>
      </c>
      <c r="O8614" s="210" t="s">
        <v>3430</v>
      </c>
    </row>
    <row r="8615" spans="1:15" x14ac:dyDescent="0.2">
      <c r="A8615" s="210" t="s">
        <v>32771</v>
      </c>
      <c r="B8615" s="210" t="s">
        <v>32772</v>
      </c>
      <c r="C8615" s="210" t="s">
        <v>32763</v>
      </c>
      <c r="D8615" s="211">
        <v>52070</v>
      </c>
      <c r="E8615" s="210" t="s">
        <v>3430</v>
      </c>
      <c r="F8615" s="210" t="s">
        <v>32773</v>
      </c>
      <c r="G8615" s="210" t="s">
        <v>32774</v>
      </c>
      <c r="H8615" s="210" t="s">
        <v>0</v>
      </c>
      <c r="I8615" s="210" t="s">
        <v>33011</v>
      </c>
      <c r="J8615" s="210" t="s">
        <v>33012</v>
      </c>
      <c r="L8615" s="210" t="s">
        <v>7743</v>
      </c>
      <c r="M8615" s="210" t="s">
        <v>3533</v>
      </c>
      <c r="N8615" s="211">
        <v>52070</v>
      </c>
      <c r="O8615" s="210" t="s">
        <v>3430</v>
      </c>
    </row>
    <row r="8616" spans="1:15" x14ac:dyDescent="0.2">
      <c r="A8616" s="210" t="s">
        <v>32771</v>
      </c>
      <c r="B8616" s="210" t="s">
        <v>32772</v>
      </c>
      <c r="C8616" s="210" t="s">
        <v>32763</v>
      </c>
      <c r="D8616" s="211">
        <v>52070</v>
      </c>
      <c r="E8616" s="210" t="s">
        <v>3430</v>
      </c>
      <c r="F8616" s="210" t="s">
        <v>32773</v>
      </c>
      <c r="G8616" s="210" t="s">
        <v>32774</v>
      </c>
      <c r="H8616" s="210" t="s">
        <v>0</v>
      </c>
      <c r="I8616" s="210" t="s">
        <v>33013</v>
      </c>
      <c r="J8616" s="210" t="s">
        <v>33014</v>
      </c>
      <c r="L8616" s="210" t="s">
        <v>7743</v>
      </c>
      <c r="M8616" s="210" t="s">
        <v>3533</v>
      </c>
      <c r="N8616" s="211">
        <v>52070</v>
      </c>
      <c r="O8616" s="210" t="s">
        <v>3430</v>
      </c>
    </row>
    <row r="8617" spans="1:15" x14ac:dyDescent="0.2">
      <c r="A8617" s="210" t="s">
        <v>32771</v>
      </c>
      <c r="B8617" s="210" t="s">
        <v>32772</v>
      </c>
      <c r="C8617" s="210" t="s">
        <v>32763</v>
      </c>
      <c r="D8617" s="211">
        <v>52070</v>
      </c>
      <c r="E8617" s="210" t="s">
        <v>3430</v>
      </c>
      <c r="F8617" s="210" t="s">
        <v>32773</v>
      </c>
      <c r="G8617" s="210" t="s">
        <v>32774</v>
      </c>
      <c r="H8617" s="210" t="s">
        <v>0</v>
      </c>
      <c r="I8617" s="210" t="s">
        <v>33015</v>
      </c>
      <c r="J8617" s="210" t="s">
        <v>33016</v>
      </c>
      <c r="L8617" s="210" t="s">
        <v>7743</v>
      </c>
      <c r="M8617" s="210" t="s">
        <v>3533</v>
      </c>
      <c r="N8617" s="211">
        <v>52070</v>
      </c>
      <c r="O8617" s="210" t="s">
        <v>3430</v>
      </c>
    </row>
    <row r="8618" spans="1:15" x14ac:dyDescent="0.2">
      <c r="A8618" s="210" t="s">
        <v>32771</v>
      </c>
      <c r="B8618" s="210" t="s">
        <v>32772</v>
      </c>
      <c r="C8618" s="210" t="s">
        <v>32763</v>
      </c>
      <c r="D8618" s="211">
        <v>52070</v>
      </c>
      <c r="E8618" s="210" t="s">
        <v>3430</v>
      </c>
      <c r="F8618" s="210" t="s">
        <v>32773</v>
      </c>
      <c r="G8618" s="210" t="s">
        <v>32774</v>
      </c>
      <c r="H8618" s="210" t="s">
        <v>0</v>
      </c>
      <c r="I8618" s="210" t="s">
        <v>33017</v>
      </c>
      <c r="J8618" s="210" t="s">
        <v>33018</v>
      </c>
      <c r="L8618" s="210" t="s">
        <v>7743</v>
      </c>
      <c r="M8618" s="210" t="s">
        <v>3533</v>
      </c>
      <c r="N8618" s="211">
        <v>52070</v>
      </c>
      <c r="O8618" s="210" t="s">
        <v>3430</v>
      </c>
    </row>
    <row r="8619" spans="1:15" x14ac:dyDescent="0.2">
      <c r="A8619" s="210" t="s">
        <v>32771</v>
      </c>
      <c r="B8619" s="210" t="s">
        <v>32772</v>
      </c>
      <c r="C8619" s="210" t="s">
        <v>32763</v>
      </c>
      <c r="D8619" s="211">
        <v>52070</v>
      </c>
      <c r="E8619" s="210" t="s">
        <v>3430</v>
      </c>
      <c r="F8619" s="210" t="s">
        <v>32773</v>
      </c>
      <c r="G8619" s="210" t="s">
        <v>32774</v>
      </c>
      <c r="H8619" s="210" t="s">
        <v>0</v>
      </c>
      <c r="I8619" s="210" t="s">
        <v>33019</v>
      </c>
      <c r="J8619" s="210" t="s">
        <v>33020</v>
      </c>
      <c r="L8619" s="210" t="s">
        <v>7743</v>
      </c>
      <c r="M8619" s="210" t="s">
        <v>3533</v>
      </c>
      <c r="N8619" s="211">
        <v>52070</v>
      </c>
      <c r="O8619" s="210" t="s">
        <v>3430</v>
      </c>
    </row>
    <row r="8620" spans="1:15" x14ac:dyDescent="0.2">
      <c r="A8620" s="210" t="s">
        <v>32771</v>
      </c>
      <c r="B8620" s="210" t="s">
        <v>32772</v>
      </c>
      <c r="C8620" s="210" t="s">
        <v>32763</v>
      </c>
      <c r="D8620" s="211">
        <v>52070</v>
      </c>
      <c r="E8620" s="210" t="s">
        <v>3430</v>
      </c>
      <c r="F8620" s="210" t="s">
        <v>32773</v>
      </c>
      <c r="G8620" s="210" t="s">
        <v>32774</v>
      </c>
      <c r="H8620" s="210" t="s">
        <v>0</v>
      </c>
      <c r="I8620" s="210" t="s">
        <v>33021</v>
      </c>
      <c r="J8620" s="210" t="s">
        <v>33022</v>
      </c>
      <c r="L8620" s="210" t="s">
        <v>7743</v>
      </c>
      <c r="M8620" s="210" t="s">
        <v>3533</v>
      </c>
      <c r="N8620" s="211">
        <v>52070</v>
      </c>
      <c r="O8620" s="210" t="s">
        <v>3430</v>
      </c>
    </row>
    <row r="8621" spans="1:15" x14ac:dyDescent="0.2">
      <c r="A8621" s="210" t="s">
        <v>32771</v>
      </c>
      <c r="B8621" s="210" t="s">
        <v>32772</v>
      </c>
      <c r="C8621" s="210" t="s">
        <v>32763</v>
      </c>
      <c r="D8621" s="211">
        <v>52070</v>
      </c>
      <c r="E8621" s="210" t="s">
        <v>3430</v>
      </c>
      <c r="F8621" s="210" t="s">
        <v>32773</v>
      </c>
      <c r="G8621" s="210" t="s">
        <v>32774</v>
      </c>
      <c r="H8621" s="210" t="s">
        <v>0</v>
      </c>
      <c r="I8621" s="210" t="s">
        <v>33023</v>
      </c>
      <c r="J8621" s="210" t="s">
        <v>33024</v>
      </c>
      <c r="L8621" s="210" t="s">
        <v>7743</v>
      </c>
      <c r="M8621" s="210" t="s">
        <v>3533</v>
      </c>
      <c r="N8621" s="211">
        <v>52070</v>
      </c>
      <c r="O8621" s="210" t="s">
        <v>3430</v>
      </c>
    </row>
    <row r="8622" spans="1:15" x14ac:dyDescent="0.2">
      <c r="A8622" s="210" t="s">
        <v>32771</v>
      </c>
      <c r="B8622" s="210" t="s">
        <v>32772</v>
      </c>
      <c r="C8622" s="210" t="s">
        <v>32763</v>
      </c>
      <c r="D8622" s="211">
        <v>52070</v>
      </c>
      <c r="E8622" s="210" t="s">
        <v>3430</v>
      </c>
      <c r="F8622" s="210" t="s">
        <v>32773</v>
      </c>
      <c r="G8622" s="210" t="s">
        <v>32774</v>
      </c>
      <c r="H8622" s="210" t="s">
        <v>0</v>
      </c>
      <c r="I8622" s="210" t="s">
        <v>33025</v>
      </c>
      <c r="J8622" s="210" t="s">
        <v>33026</v>
      </c>
      <c r="L8622" s="210" t="s">
        <v>7743</v>
      </c>
      <c r="M8622" s="210" t="s">
        <v>3533</v>
      </c>
      <c r="N8622" s="211">
        <v>52070</v>
      </c>
      <c r="O8622" s="210" t="s">
        <v>3430</v>
      </c>
    </row>
    <row r="8623" spans="1:15" x14ac:dyDescent="0.2">
      <c r="A8623" s="210" t="s">
        <v>32771</v>
      </c>
      <c r="B8623" s="210" t="s">
        <v>32772</v>
      </c>
      <c r="C8623" s="210" t="s">
        <v>32763</v>
      </c>
      <c r="D8623" s="211">
        <v>52070</v>
      </c>
      <c r="E8623" s="210" t="s">
        <v>3430</v>
      </c>
      <c r="F8623" s="210" t="s">
        <v>32773</v>
      </c>
      <c r="G8623" s="210" t="s">
        <v>32774</v>
      </c>
      <c r="H8623" s="210" t="s">
        <v>0</v>
      </c>
      <c r="I8623" s="210" t="s">
        <v>33027</v>
      </c>
      <c r="J8623" s="210" t="s">
        <v>33028</v>
      </c>
      <c r="L8623" s="210" t="s">
        <v>7743</v>
      </c>
      <c r="M8623" s="210" t="s">
        <v>3533</v>
      </c>
      <c r="N8623" s="211">
        <v>52070</v>
      </c>
      <c r="O8623" s="210" t="s">
        <v>3430</v>
      </c>
    </row>
    <row r="8624" spans="1:15" x14ac:dyDescent="0.2">
      <c r="A8624" s="210" t="s">
        <v>32771</v>
      </c>
      <c r="B8624" s="210" t="s">
        <v>32772</v>
      </c>
      <c r="C8624" s="210" t="s">
        <v>32763</v>
      </c>
      <c r="D8624" s="211">
        <v>52070</v>
      </c>
      <c r="E8624" s="210" t="s">
        <v>3430</v>
      </c>
      <c r="F8624" s="210" t="s">
        <v>32773</v>
      </c>
      <c r="G8624" s="210" t="s">
        <v>32774</v>
      </c>
      <c r="H8624" s="210" t="s">
        <v>0</v>
      </c>
      <c r="I8624" s="210" t="s">
        <v>33029</v>
      </c>
      <c r="J8624" s="210" t="s">
        <v>33030</v>
      </c>
      <c r="L8624" s="210" t="s">
        <v>7743</v>
      </c>
      <c r="M8624" s="210" t="s">
        <v>3533</v>
      </c>
      <c r="N8624" s="211">
        <v>52070</v>
      </c>
      <c r="O8624" s="210" t="s">
        <v>3430</v>
      </c>
    </row>
    <row r="8625" spans="1:15" x14ac:dyDescent="0.2">
      <c r="A8625" s="210" t="s">
        <v>32771</v>
      </c>
      <c r="B8625" s="210" t="s">
        <v>32772</v>
      </c>
      <c r="C8625" s="210" t="s">
        <v>32763</v>
      </c>
      <c r="D8625" s="211">
        <v>52070</v>
      </c>
      <c r="E8625" s="210" t="s">
        <v>3430</v>
      </c>
      <c r="F8625" s="210" t="s">
        <v>32773</v>
      </c>
      <c r="G8625" s="210" t="s">
        <v>32774</v>
      </c>
      <c r="H8625" s="210" t="s">
        <v>0</v>
      </c>
      <c r="I8625" s="210" t="s">
        <v>33031</v>
      </c>
      <c r="J8625" s="210" t="s">
        <v>33032</v>
      </c>
      <c r="L8625" s="210" t="s">
        <v>7743</v>
      </c>
      <c r="M8625" s="210" t="s">
        <v>3533</v>
      </c>
      <c r="N8625" s="211">
        <v>52070</v>
      </c>
      <c r="O8625" s="210" t="s">
        <v>3430</v>
      </c>
    </row>
    <row r="8626" spans="1:15" x14ac:dyDescent="0.2">
      <c r="A8626" s="210" t="s">
        <v>32771</v>
      </c>
      <c r="B8626" s="210" t="s">
        <v>32772</v>
      </c>
      <c r="C8626" s="210" t="s">
        <v>32763</v>
      </c>
      <c r="D8626" s="211">
        <v>52070</v>
      </c>
      <c r="E8626" s="210" t="s">
        <v>3430</v>
      </c>
      <c r="F8626" s="210" t="s">
        <v>32773</v>
      </c>
      <c r="G8626" s="210" t="s">
        <v>32774</v>
      </c>
      <c r="H8626" s="210" t="s">
        <v>0</v>
      </c>
      <c r="I8626" s="210" t="s">
        <v>33033</v>
      </c>
      <c r="J8626" s="210" t="s">
        <v>33034</v>
      </c>
      <c r="L8626" s="210" t="s">
        <v>7743</v>
      </c>
      <c r="M8626" s="210" t="s">
        <v>3533</v>
      </c>
      <c r="N8626" s="211">
        <v>52070</v>
      </c>
      <c r="O8626" s="210" t="s">
        <v>3430</v>
      </c>
    </row>
    <row r="8627" spans="1:15" x14ac:dyDescent="0.2">
      <c r="A8627" s="210" t="s">
        <v>32771</v>
      </c>
      <c r="B8627" s="210" t="s">
        <v>32772</v>
      </c>
      <c r="C8627" s="210" t="s">
        <v>32763</v>
      </c>
      <c r="D8627" s="211">
        <v>52070</v>
      </c>
      <c r="E8627" s="210" t="s">
        <v>3430</v>
      </c>
      <c r="F8627" s="210" t="s">
        <v>32773</v>
      </c>
      <c r="G8627" s="210" t="s">
        <v>32774</v>
      </c>
      <c r="H8627" s="210" t="s">
        <v>0</v>
      </c>
      <c r="I8627" s="210" t="s">
        <v>33035</v>
      </c>
      <c r="J8627" s="210" t="s">
        <v>33036</v>
      </c>
      <c r="L8627" s="210" t="s">
        <v>7743</v>
      </c>
      <c r="M8627" s="210" t="s">
        <v>3533</v>
      </c>
      <c r="N8627" s="211">
        <v>52070</v>
      </c>
      <c r="O8627" s="210" t="s">
        <v>3430</v>
      </c>
    </row>
    <row r="8628" spans="1:15" x14ac:dyDescent="0.2">
      <c r="A8628" s="210" t="s">
        <v>32771</v>
      </c>
      <c r="B8628" s="210" t="s">
        <v>32772</v>
      </c>
      <c r="C8628" s="210" t="s">
        <v>32763</v>
      </c>
      <c r="D8628" s="211">
        <v>52070</v>
      </c>
      <c r="E8628" s="210" t="s">
        <v>3430</v>
      </c>
      <c r="F8628" s="210" t="s">
        <v>32773</v>
      </c>
      <c r="G8628" s="210" t="s">
        <v>32774</v>
      </c>
      <c r="H8628" s="210" t="s">
        <v>0</v>
      </c>
      <c r="I8628" s="210" t="s">
        <v>33037</v>
      </c>
      <c r="J8628" s="210" t="s">
        <v>33038</v>
      </c>
      <c r="L8628" s="210" t="s">
        <v>7743</v>
      </c>
      <c r="M8628" s="210" t="s">
        <v>3533</v>
      </c>
      <c r="N8628" s="211">
        <v>52070</v>
      </c>
      <c r="O8628" s="210" t="s">
        <v>3430</v>
      </c>
    </row>
    <row r="8629" spans="1:15" x14ac:dyDescent="0.2">
      <c r="A8629" s="210" t="s">
        <v>32771</v>
      </c>
      <c r="B8629" s="210" t="s">
        <v>32772</v>
      </c>
      <c r="C8629" s="210" t="s">
        <v>32763</v>
      </c>
      <c r="D8629" s="211">
        <v>52070</v>
      </c>
      <c r="E8629" s="210" t="s">
        <v>3430</v>
      </c>
      <c r="F8629" s="210" t="s">
        <v>32773</v>
      </c>
      <c r="G8629" s="210" t="s">
        <v>32774</v>
      </c>
      <c r="H8629" s="210" t="s">
        <v>0</v>
      </c>
      <c r="I8629" s="210" t="s">
        <v>33039</v>
      </c>
      <c r="J8629" s="210" t="s">
        <v>33040</v>
      </c>
      <c r="L8629" s="210" t="s">
        <v>7743</v>
      </c>
      <c r="M8629" s="210" t="s">
        <v>3533</v>
      </c>
      <c r="N8629" s="211">
        <v>52070</v>
      </c>
      <c r="O8629" s="210" t="s">
        <v>3430</v>
      </c>
    </row>
    <row r="8630" spans="1:15" x14ac:dyDescent="0.2">
      <c r="A8630" s="210" t="s">
        <v>32771</v>
      </c>
      <c r="B8630" s="210" t="s">
        <v>32772</v>
      </c>
      <c r="C8630" s="210" t="s">
        <v>32763</v>
      </c>
      <c r="D8630" s="211">
        <v>52070</v>
      </c>
      <c r="E8630" s="210" t="s">
        <v>3430</v>
      </c>
      <c r="F8630" s="210" t="s">
        <v>32773</v>
      </c>
      <c r="G8630" s="210" t="s">
        <v>32774</v>
      </c>
      <c r="H8630" s="210" t="s">
        <v>0</v>
      </c>
      <c r="I8630" s="210" t="s">
        <v>33041</v>
      </c>
      <c r="J8630" s="210" t="s">
        <v>33042</v>
      </c>
      <c r="L8630" s="210" t="s">
        <v>7743</v>
      </c>
      <c r="M8630" s="210" t="s">
        <v>3533</v>
      </c>
      <c r="N8630" s="211">
        <v>52070</v>
      </c>
      <c r="O8630" s="210" t="s">
        <v>3430</v>
      </c>
    </row>
    <row r="8631" spans="1:15" x14ac:dyDescent="0.2">
      <c r="A8631" s="210" t="s">
        <v>32771</v>
      </c>
      <c r="B8631" s="210" t="s">
        <v>32772</v>
      </c>
      <c r="C8631" s="210" t="s">
        <v>32763</v>
      </c>
      <c r="D8631" s="211">
        <v>52070</v>
      </c>
      <c r="E8631" s="210" t="s">
        <v>3430</v>
      </c>
      <c r="F8631" s="210" t="s">
        <v>32773</v>
      </c>
      <c r="G8631" s="210" t="s">
        <v>32774</v>
      </c>
      <c r="H8631" s="210" t="s">
        <v>0</v>
      </c>
      <c r="I8631" s="210" t="s">
        <v>33043</v>
      </c>
      <c r="J8631" s="210" t="s">
        <v>33044</v>
      </c>
      <c r="L8631" s="210" t="s">
        <v>7743</v>
      </c>
      <c r="M8631" s="210" t="s">
        <v>3533</v>
      </c>
      <c r="N8631" s="211">
        <v>52070</v>
      </c>
      <c r="O8631" s="210" t="s">
        <v>3430</v>
      </c>
    </row>
    <row r="8632" spans="1:15" x14ac:dyDescent="0.2">
      <c r="A8632" s="210" t="s">
        <v>32771</v>
      </c>
      <c r="B8632" s="210" t="s">
        <v>32772</v>
      </c>
      <c r="C8632" s="210" t="s">
        <v>32763</v>
      </c>
      <c r="D8632" s="211">
        <v>52070</v>
      </c>
      <c r="E8632" s="210" t="s">
        <v>3430</v>
      </c>
      <c r="F8632" s="210" t="s">
        <v>32773</v>
      </c>
      <c r="G8632" s="210" t="s">
        <v>32774</v>
      </c>
      <c r="H8632" s="210" t="s">
        <v>0</v>
      </c>
      <c r="I8632" s="210" t="s">
        <v>33045</v>
      </c>
      <c r="J8632" s="210" t="s">
        <v>33046</v>
      </c>
      <c r="L8632" s="210" t="s">
        <v>7743</v>
      </c>
      <c r="M8632" s="210" t="s">
        <v>3533</v>
      </c>
      <c r="N8632" s="211">
        <v>52070</v>
      </c>
      <c r="O8632" s="210" t="s">
        <v>3430</v>
      </c>
    </row>
    <row r="8633" spans="1:15" x14ac:dyDescent="0.2">
      <c r="A8633" s="210" t="s">
        <v>32771</v>
      </c>
      <c r="B8633" s="210" t="s">
        <v>32772</v>
      </c>
      <c r="C8633" s="210" t="s">
        <v>32763</v>
      </c>
      <c r="D8633" s="211">
        <v>52070</v>
      </c>
      <c r="E8633" s="210" t="s">
        <v>3430</v>
      </c>
      <c r="F8633" s="210" t="s">
        <v>32773</v>
      </c>
      <c r="G8633" s="210" t="s">
        <v>32774</v>
      </c>
      <c r="H8633" s="210" t="s">
        <v>0</v>
      </c>
      <c r="I8633" s="210" t="s">
        <v>33047</v>
      </c>
      <c r="J8633" s="210" t="s">
        <v>33048</v>
      </c>
      <c r="L8633" s="210" t="s">
        <v>7743</v>
      </c>
      <c r="M8633" s="210" t="s">
        <v>3533</v>
      </c>
      <c r="N8633" s="211">
        <v>52070</v>
      </c>
      <c r="O8633" s="210" t="s">
        <v>3430</v>
      </c>
    </row>
    <row r="8634" spans="1:15" x14ac:dyDescent="0.2">
      <c r="A8634" s="210" t="s">
        <v>32771</v>
      </c>
      <c r="B8634" s="210" t="s">
        <v>32772</v>
      </c>
      <c r="C8634" s="210" t="s">
        <v>32763</v>
      </c>
      <c r="D8634" s="211">
        <v>52070</v>
      </c>
      <c r="E8634" s="210" t="s">
        <v>3430</v>
      </c>
      <c r="F8634" s="210" t="s">
        <v>32773</v>
      </c>
      <c r="G8634" s="210" t="s">
        <v>32774</v>
      </c>
      <c r="H8634" s="210" t="s">
        <v>0</v>
      </c>
      <c r="I8634" s="210" t="s">
        <v>33049</v>
      </c>
      <c r="J8634" s="210" t="s">
        <v>33050</v>
      </c>
      <c r="L8634" s="210" t="s">
        <v>7743</v>
      </c>
      <c r="M8634" s="210" t="s">
        <v>3533</v>
      </c>
      <c r="N8634" s="211">
        <v>52070</v>
      </c>
      <c r="O8634" s="210" t="s">
        <v>3430</v>
      </c>
    </row>
    <row r="8635" spans="1:15" x14ac:dyDescent="0.2">
      <c r="A8635" s="210" t="s">
        <v>32771</v>
      </c>
      <c r="B8635" s="210" t="s">
        <v>32772</v>
      </c>
      <c r="C8635" s="210" t="s">
        <v>32763</v>
      </c>
      <c r="D8635" s="211">
        <v>52070</v>
      </c>
      <c r="E8635" s="210" t="s">
        <v>3430</v>
      </c>
      <c r="F8635" s="210" t="s">
        <v>32773</v>
      </c>
      <c r="G8635" s="210" t="s">
        <v>32774</v>
      </c>
      <c r="H8635" s="210" t="s">
        <v>0</v>
      </c>
      <c r="I8635" s="210" t="s">
        <v>33051</v>
      </c>
      <c r="J8635" s="210" t="s">
        <v>33052</v>
      </c>
      <c r="L8635" s="210" t="s">
        <v>7743</v>
      </c>
      <c r="M8635" s="210" t="s">
        <v>3533</v>
      </c>
      <c r="N8635" s="211">
        <v>52070</v>
      </c>
      <c r="O8635" s="210" t="s">
        <v>3430</v>
      </c>
    </row>
    <row r="8636" spans="1:15" x14ac:dyDescent="0.2">
      <c r="A8636" s="210" t="s">
        <v>32771</v>
      </c>
      <c r="B8636" s="210" t="s">
        <v>32772</v>
      </c>
      <c r="C8636" s="210" t="s">
        <v>32763</v>
      </c>
      <c r="D8636" s="211">
        <v>52070</v>
      </c>
      <c r="E8636" s="210" t="s">
        <v>3430</v>
      </c>
      <c r="F8636" s="210" t="s">
        <v>32773</v>
      </c>
      <c r="G8636" s="210" t="s">
        <v>32774</v>
      </c>
      <c r="H8636" s="210" t="s">
        <v>0</v>
      </c>
      <c r="I8636" s="210" t="s">
        <v>33053</v>
      </c>
      <c r="J8636" s="210" t="s">
        <v>33054</v>
      </c>
      <c r="L8636" s="210" t="s">
        <v>7743</v>
      </c>
      <c r="M8636" s="210" t="s">
        <v>3533</v>
      </c>
      <c r="N8636" s="211">
        <v>52070</v>
      </c>
      <c r="O8636" s="210" t="s">
        <v>3430</v>
      </c>
    </row>
    <row r="8637" spans="1:15" x14ac:dyDescent="0.2">
      <c r="A8637" s="210" t="s">
        <v>32771</v>
      </c>
      <c r="B8637" s="210" t="s">
        <v>32772</v>
      </c>
      <c r="C8637" s="210" t="s">
        <v>32763</v>
      </c>
      <c r="D8637" s="211">
        <v>52070</v>
      </c>
      <c r="E8637" s="210" t="s">
        <v>3430</v>
      </c>
      <c r="F8637" s="210" t="s">
        <v>32773</v>
      </c>
      <c r="G8637" s="210" t="s">
        <v>32774</v>
      </c>
      <c r="H8637" s="210" t="s">
        <v>0</v>
      </c>
      <c r="I8637" s="210" t="s">
        <v>33055</v>
      </c>
      <c r="J8637" s="210" t="s">
        <v>33056</v>
      </c>
      <c r="L8637" s="210" t="s">
        <v>7743</v>
      </c>
      <c r="M8637" s="210" t="s">
        <v>3533</v>
      </c>
      <c r="N8637" s="211">
        <v>52070</v>
      </c>
      <c r="O8637" s="210" t="s">
        <v>3430</v>
      </c>
    </row>
    <row r="8638" spans="1:15" x14ac:dyDescent="0.2">
      <c r="A8638" s="210" t="s">
        <v>33057</v>
      </c>
      <c r="B8638" s="210" t="s">
        <v>5589</v>
      </c>
      <c r="C8638" s="210" t="s">
        <v>5591</v>
      </c>
      <c r="D8638" s="210">
        <v>44536</v>
      </c>
      <c r="E8638" s="210" t="s">
        <v>5583</v>
      </c>
      <c r="H8638" s="210" t="s">
        <v>7748</v>
      </c>
      <c r="I8638" s="210" t="s">
        <v>180</v>
      </c>
      <c r="J8638" s="210" t="s">
        <v>33058</v>
      </c>
      <c r="K8638" s="210" t="s">
        <v>33059</v>
      </c>
      <c r="L8638" s="210" t="s">
        <v>7752</v>
      </c>
      <c r="M8638" s="210" t="s">
        <v>3533</v>
      </c>
      <c r="N8638" s="210">
        <v>44536</v>
      </c>
      <c r="O8638" s="210" t="s">
        <v>5583</v>
      </c>
    </row>
    <row r="8639" spans="1:15" x14ac:dyDescent="0.2">
      <c r="A8639" s="210" t="s">
        <v>33057</v>
      </c>
      <c r="B8639" s="210" t="s">
        <v>5589</v>
      </c>
      <c r="C8639" s="210" t="s">
        <v>5591</v>
      </c>
      <c r="D8639" s="210">
        <v>44536</v>
      </c>
      <c r="E8639" s="210" t="s">
        <v>5583</v>
      </c>
      <c r="H8639" s="210" t="s">
        <v>7748</v>
      </c>
      <c r="I8639" s="210" t="s">
        <v>210</v>
      </c>
      <c r="J8639" s="210" t="s">
        <v>33060</v>
      </c>
      <c r="K8639" s="210" t="s">
        <v>33061</v>
      </c>
      <c r="L8639" s="210" t="s">
        <v>7752</v>
      </c>
      <c r="M8639" s="210" t="s">
        <v>3533</v>
      </c>
      <c r="N8639" s="210">
        <v>44536</v>
      </c>
      <c r="O8639" s="210" t="s">
        <v>5583</v>
      </c>
    </row>
    <row r="8640" spans="1:15" x14ac:dyDescent="0.2">
      <c r="A8640" s="210" t="s">
        <v>33062</v>
      </c>
      <c r="B8640" s="210" t="s">
        <v>5898</v>
      </c>
      <c r="C8640" s="210" t="s">
        <v>32763</v>
      </c>
      <c r="D8640" s="210">
        <v>52070</v>
      </c>
      <c r="E8640" s="210" t="s">
        <v>3430</v>
      </c>
      <c r="F8640" s="210" t="s">
        <v>33063</v>
      </c>
      <c r="H8640" s="210" t="s">
        <v>7748</v>
      </c>
      <c r="I8640" s="210" t="s">
        <v>33064</v>
      </c>
      <c r="J8640" s="210" t="s">
        <v>33065</v>
      </c>
      <c r="K8640" s="210" t="s">
        <v>2226</v>
      </c>
      <c r="L8640" s="210" t="s">
        <v>7752</v>
      </c>
      <c r="M8640" s="210" t="s">
        <v>3533</v>
      </c>
      <c r="N8640" s="210">
        <v>52070</v>
      </c>
      <c r="O8640" s="210" t="s">
        <v>3430</v>
      </c>
    </row>
    <row r="8641" spans="1:15" x14ac:dyDescent="0.2">
      <c r="A8641" s="210" t="s">
        <v>33062</v>
      </c>
      <c r="B8641" s="210" t="s">
        <v>5898</v>
      </c>
      <c r="C8641" s="210" t="s">
        <v>32763</v>
      </c>
      <c r="D8641" s="211">
        <v>52070</v>
      </c>
      <c r="E8641" s="210" t="s">
        <v>3430</v>
      </c>
      <c r="F8641" s="210" t="s">
        <v>33063</v>
      </c>
      <c r="H8641" s="210" t="s">
        <v>0</v>
      </c>
      <c r="I8641" s="210" t="s">
        <v>33066</v>
      </c>
      <c r="J8641" s="210" t="s">
        <v>33067</v>
      </c>
      <c r="L8641" s="210" t="s">
        <v>7743</v>
      </c>
      <c r="M8641" s="210" t="s">
        <v>3533</v>
      </c>
      <c r="N8641" s="211">
        <v>52070</v>
      </c>
      <c r="O8641" s="210" t="s">
        <v>3430</v>
      </c>
    </row>
    <row r="8642" spans="1:15" x14ac:dyDescent="0.2">
      <c r="A8642" s="210" t="s">
        <v>33068</v>
      </c>
      <c r="B8642" s="210" t="s">
        <v>33069</v>
      </c>
      <c r="C8642" s="210" t="s">
        <v>33070</v>
      </c>
      <c r="D8642" s="211">
        <v>7629</v>
      </c>
      <c r="E8642" s="210" t="s">
        <v>33071</v>
      </c>
      <c r="F8642" s="210" t="s">
        <v>33072</v>
      </c>
      <c r="G8642" s="210" t="s">
        <v>33073</v>
      </c>
      <c r="H8642" s="210" t="s">
        <v>0</v>
      </c>
      <c r="I8642" s="210" t="s">
        <v>33074</v>
      </c>
      <c r="J8642" s="210" t="s">
        <v>33075</v>
      </c>
      <c r="K8642" s="210" t="s">
        <v>33069</v>
      </c>
      <c r="L8642" s="210" t="s">
        <v>7742</v>
      </c>
      <c r="M8642" s="210" t="s">
        <v>3562</v>
      </c>
      <c r="N8642" s="211">
        <v>7629</v>
      </c>
      <c r="O8642" s="210" t="s">
        <v>33071</v>
      </c>
    </row>
    <row r="8643" spans="1:15" x14ac:dyDescent="0.2">
      <c r="A8643" s="210" t="s">
        <v>33076</v>
      </c>
      <c r="B8643" s="210" t="s">
        <v>33077</v>
      </c>
      <c r="C8643" s="210" t="s">
        <v>33078</v>
      </c>
      <c r="D8643" s="211">
        <v>45356</v>
      </c>
      <c r="E8643" s="210" t="s">
        <v>4441</v>
      </c>
      <c r="H8643" s="210" t="s">
        <v>7748</v>
      </c>
      <c r="I8643" s="210" t="s">
        <v>33079</v>
      </c>
      <c r="J8643" s="210" t="s">
        <v>33080</v>
      </c>
      <c r="K8643" s="210" t="s">
        <v>33081</v>
      </c>
      <c r="L8643" s="210" t="s">
        <v>12161</v>
      </c>
      <c r="M8643" s="210" t="s">
        <v>3533</v>
      </c>
      <c r="N8643" s="211">
        <v>45356</v>
      </c>
      <c r="O8643" s="210" t="s">
        <v>4441</v>
      </c>
    </row>
    <row r="8644" spans="1:15" x14ac:dyDescent="0.2">
      <c r="A8644" s="210" t="s">
        <v>33076</v>
      </c>
      <c r="B8644" s="210" t="s">
        <v>33077</v>
      </c>
      <c r="C8644" s="210" t="s">
        <v>33078</v>
      </c>
      <c r="D8644" s="211">
        <v>45356</v>
      </c>
      <c r="E8644" s="210" t="s">
        <v>4441</v>
      </c>
      <c r="H8644" s="210" t="s">
        <v>7748</v>
      </c>
      <c r="I8644" s="210" t="s">
        <v>33082</v>
      </c>
      <c r="J8644" s="210" t="s">
        <v>33083</v>
      </c>
      <c r="K8644" s="210" t="s">
        <v>33084</v>
      </c>
      <c r="L8644" s="210" t="s">
        <v>12161</v>
      </c>
      <c r="M8644" s="210" t="s">
        <v>3533</v>
      </c>
      <c r="N8644" s="211">
        <v>45356</v>
      </c>
      <c r="O8644" s="210" t="s">
        <v>4441</v>
      </c>
    </row>
    <row r="8645" spans="1:15" x14ac:dyDescent="0.2">
      <c r="A8645" s="210" t="s">
        <v>33076</v>
      </c>
      <c r="B8645" s="210" t="s">
        <v>33077</v>
      </c>
      <c r="C8645" s="210" t="s">
        <v>33078</v>
      </c>
      <c r="D8645" s="211">
        <v>45356</v>
      </c>
      <c r="E8645" s="210" t="s">
        <v>4441</v>
      </c>
      <c r="H8645" s="210" t="s">
        <v>7748</v>
      </c>
      <c r="I8645" s="210" t="s">
        <v>33085</v>
      </c>
      <c r="J8645" s="210" t="s">
        <v>33086</v>
      </c>
      <c r="K8645" s="210" t="s">
        <v>33087</v>
      </c>
      <c r="L8645" s="210" t="s">
        <v>12161</v>
      </c>
      <c r="M8645" s="210" t="s">
        <v>3533</v>
      </c>
      <c r="N8645" s="211">
        <v>45356</v>
      </c>
      <c r="O8645" s="210" t="s">
        <v>4441</v>
      </c>
    </row>
    <row r="8646" spans="1:15" x14ac:dyDescent="0.2">
      <c r="A8646" s="210" t="s">
        <v>33076</v>
      </c>
      <c r="B8646" s="210" t="s">
        <v>33077</v>
      </c>
      <c r="C8646" s="210" t="s">
        <v>33078</v>
      </c>
      <c r="D8646" s="211">
        <v>45356</v>
      </c>
      <c r="E8646" s="210" t="s">
        <v>4441</v>
      </c>
      <c r="H8646" s="210" t="s">
        <v>0</v>
      </c>
      <c r="I8646" s="210" t="s">
        <v>33088</v>
      </c>
      <c r="J8646" s="210" t="s">
        <v>33089</v>
      </c>
      <c r="L8646" s="210" t="s">
        <v>7743</v>
      </c>
      <c r="M8646" s="210" t="s">
        <v>3533</v>
      </c>
      <c r="N8646" s="211">
        <v>45356</v>
      </c>
      <c r="O8646" s="210" t="s">
        <v>4441</v>
      </c>
    </row>
    <row r="8647" spans="1:15" x14ac:dyDescent="0.2">
      <c r="A8647" s="210" t="s">
        <v>33076</v>
      </c>
      <c r="B8647" s="210" t="s">
        <v>33077</v>
      </c>
      <c r="C8647" s="210" t="s">
        <v>33078</v>
      </c>
      <c r="D8647" s="211">
        <v>45356</v>
      </c>
      <c r="E8647" s="210" t="s">
        <v>4441</v>
      </c>
      <c r="H8647" s="210" t="s">
        <v>0</v>
      </c>
      <c r="I8647" s="210" t="s">
        <v>33090</v>
      </c>
      <c r="J8647" s="210" t="s">
        <v>33091</v>
      </c>
      <c r="L8647" s="210" t="s">
        <v>7742</v>
      </c>
      <c r="M8647" s="210" t="s">
        <v>3562</v>
      </c>
      <c r="N8647" s="211">
        <v>45356</v>
      </c>
      <c r="O8647" s="210" t="s">
        <v>4441</v>
      </c>
    </row>
    <row r="8648" spans="1:15" x14ac:dyDescent="0.2">
      <c r="A8648" s="210" t="s">
        <v>33092</v>
      </c>
      <c r="B8648" s="210" t="s">
        <v>33093</v>
      </c>
      <c r="C8648" s="210" t="s">
        <v>33094</v>
      </c>
      <c r="D8648" s="211">
        <v>12249</v>
      </c>
      <c r="E8648" s="210" t="s">
        <v>3754</v>
      </c>
      <c r="F8648" s="210" t="s">
        <v>33095</v>
      </c>
      <c r="G8648" s="210" t="s">
        <v>33096</v>
      </c>
      <c r="H8648" s="210" t="s">
        <v>0</v>
      </c>
      <c r="I8648" s="210" t="s">
        <v>33097</v>
      </c>
      <c r="J8648" s="210" t="s">
        <v>33098</v>
      </c>
      <c r="L8648" s="210" t="s">
        <v>7742</v>
      </c>
      <c r="M8648" s="210" t="s">
        <v>3562</v>
      </c>
      <c r="N8648" s="211">
        <v>12249</v>
      </c>
      <c r="O8648" s="210" t="s">
        <v>3754</v>
      </c>
    </row>
    <row r="8649" spans="1:15" x14ac:dyDescent="0.2">
      <c r="A8649" s="210" t="s">
        <v>33099</v>
      </c>
      <c r="B8649" s="210" t="s">
        <v>33100</v>
      </c>
      <c r="C8649" s="210" t="s">
        <v>33101</v>
      </c>
      <c r="D8649" s="211">
        <v>12249</v>
      </c>
      <c r="E8649" s="210" t="s">
        <v>3754</v>
      </c>
      <c r="F8649" s="210" t="s">
        <v>33102</v>
      </c>
      <c r="H8649" s="210" t="s">
        <v>0</v>
      </c>
      <c r="I8649" s="210" t="s">
        <v>33103</v>
      </c>
      <c r="J8649" s="210" t="s">
        <v>33104</v>
      </c>
      <c r="K8649" s="210" t="s">
        <v>33100</v>
      </c>
      <c r="L8649" s="210" t="s">
        <v>7742</v>
      </c>
      <c r="M8649" s="210" t="s">
        <v>3562</v>
      </c>
      <c r="N8649" s="211">
        <v>12249</v>
      </c>
      <c r="O8649" s="210" t="s">
        <v>3754</v>
      </c>
    </row>
    <row r="8650" spans="1:15" x14ac:dyDescent="0.2">
      <c r="A8650" s="210" t="s">
        <v>33105</v>
      </c>
      <c r="B8650" s="210" t="s">
        <v>33106</v>
      </c>
      <c r="C8650" s="210" t="s">
        <v>12305</v>
      </c>
      <c r="D8650" s="211">
        <v>67063</v>
      </c>
      <c r="E8650" s="210" t="s">
        <v>5556</v>
      </c>
      <c r="F8650" s="210" t="s">
        <v>33107</v>
      </c>
      <c r="H8650" s="210" t="s">
        <v>0</v>
      </c>
      <c r="I8650" s="210" t="s">
        <v>33108</v>
      </c>
      <c r="J8650" s="210" t="s">
        <v>33109</v>
      </c>
      <c r="L8650" s="210" t="s">
        <v>7743</v>
      </c>
      <c r="M8650" s="210" t="s">
        <v>3533</v>
      </c>
      <c r="N8650" s="211">
        <v>67063</v>
      </c>
      <c r="O8650" s="210" t="s">
        <v>5556</v>
      </c>
    </row>
    <row r="8651" spans="1:15" x14ac:dyDescent="0.2">
      <c r="A8651" s="210" t="s">
        <v>33110</v>
      </c>
      <c r="B8651" s="210" t="s">
        <v>33111</v>
      </c>
      <c r="C8651" s="210" t="s">
        <v>33112</v>
      </c>
      <c r="D8651" s="211">
        <v>67061</v>
      </c>
      <c r="E8651" s="210" t="s">
        <v>5556</v>
      </c>
      <c r="F8651" s="210" t="s">
        <v>33113</v>
      </c>
      <c r="G8651" s="210" t="s">
        <v>33114</v>
      </c>
      <c r="H8651" s="210" t="s">
        <v>0</v>
      </c>
      <c r="I8651" s="210" t="s">
        <v>33115</v>
      </c>
      <c r="J8651" s="210" t="s">
        <v>33116</v>
      </c>
      <c r="L8651" s="210" t="s">
        <v>7743</v>
      </c>
      <c r="M8651" s="210" t="s">
        <v>3533</v>
      </c>
      <c r="N8651" s="211">
        <v>67061</v>
      </c>
      <c r="O8651" s="210" t="s">
        <v>5556</v>
      </c>
    </row>
    <row r="8652" spans="1:15" x14ac:dyDescent="0.2">
      <c r="A8652" s="210" t="s">
        <v>33110</v>
      </c>
      <c r="B8652" s="210" t="s">
        <v>33111</v>
      </c>
      <c r="C8652" s="210" t="s">
        <v>33112</v>
      </c>
      <c r="D8652" s="211">
        <v>67061</v>
      </c>
      <c r="E8652" s="210" t="s">
        <v>5556</v>
      </c>
      <c r="F8652" s="210" t="s">
        <v>33113</v>
      </c>
      <c r="G8652" s="210" t="s">
        <v>33114</v>
      </c>
      <c r="H8652" s="210" t="s">
        <v>0</v>
      </c>
      <c r="I8652" s="210" t="s">
        <v>33117</v>
      </c>
      <c r="J8652" s="210" t="s">
        <v>33118</v>
      </c>
      <c r="L8652" s="210" t="s">
        <v>7743</v>
      </c>
      <c r="M8652" s="210" t="s">
        <v>3533</v>
      </c>
      <c r="N8652" s="211">
        <v>67061</v>
      </c>
      <c r="O8652" s="210" t="s">
        <v>5556</v>
      </c>
    </row>
    <row r="8653" spans="1:15" x14ac:dyDescent="0.2">
      <c r="A8653" s="210" t="s">
        <v>33119</v>
      </c>
      <c r="B8653" s="210" t="s">
        <v>33120</v>
      </c>
      <c r="C8653" s="210" t="s">
        <v>33121</v>
      </c>
      <c r="D8653" s="211">
        <v>88212</v>
      </c>
      <c r="E8653" s="210" t="s">
        <v>33122</v>
      </c>
      <c r="F8653" s="210" t="s">
        <v>33123</v>
      </c>
      <c r="G8653" s="210" t="s">
        <v>33124</v>
      </c>
      <c r="H8653" s="210" t="s">
        <v>0</v>
      </c>
      <c r="I8653" s="210" t="s">
        <v>33125</v>
      </c>
      <c r="J8653" s="210" t="s">
        <v>33126</v>
      </c>
      <c r="L8653" s="210" t="s">
        <v>7743</v>
      </c>
      <c r="M8653" s="210" t="s">
        <v>3562</v>
      </c>
      <c r="N8653" s="211">
        <v>88212</v>
      </c>
      <c r="O8653" s="210" t="s">
        <v>33122</v>
      </c>
    </row>
    <row r="8654" spans="1:15" x14ac:dyDescent="0.2">
      <c r="A8654" s="210" t="s">
        <v>33127</v>
      </c>
      <c r="B8654" s="210" t="s">
        <v>33128</v>
      </c>
      <c r="C8654" s="210" t="s">
        <v>33129</v>
      </c>
      <c r="D8654" s="211">
        <v>53844</v>
      </c>
      <c r="E8654" s="210" t="s">
        <v>27074</v>
      </c>
      <c r="F8654" s="210" t="s">
        <v>33130</v>
      </c>
      <c r="G8654" s="210" t="s">
        <v>33131</v>
      </c>
      <c r="H8654" s="210" t="s">
        <v>0</v>
      </c>
      <c r="I8654" s="210" t="s">
        <v>33132</v>
      </c>
      <c r="J8654" s="210" t="s">
        <v>33133</v>
      </c>
      <c r="L8654" s="210" t="s">
        <v>7743</v>
      </c>
      <c r="M8654" s="210" t="s">
        <v>3533</v>
      </c>
      <c r="N8654" s="211">
        <v>53844</v>
      </c>
      <c r="O8654" s="210" t="s">
        <v>27074</v>
      </c>
    </row>
    <row r="8655" spans="1:15" x14ac:dyDescent="0.2">
      <c r="A8655" s="210" t="s">
        <v>33134</v>
      </c>
      <c r="B8655" s="210" t="s">
        <v>33135</v>
      </c>
      <c r="C8655" s="210" t="s">
        <v>33136</v>
      </c>
      <c r="D8655" s="211">
        <v>31028</v>
      </c>
      <c r="E8655" s="210" t="s">
        <v>4708</v>
      </c>
      <c r="F8655" s="210" t="s">
        <v>33137</v>
      </c>
      <c r="G8655" s="210" t="s">
        <v>33138</v>
      </c>
      <c r="H8655" s="210" t="s">
        <v>0</v>
      </c>
      <c r="I8655" s="210" t="s">
        <v>33139</v>
      </c>
      <c r="J8655" s="210" t="s">
        <v>33140</v>
      </c>
      <c r="K8655" s="210" t="s">
        <v>3491</v>
      </c>
      <c r="L8655" s="210" t="s">
        <v>7742</v>
      </c>
      <c r="M8655" s="210" t="s">
        <v>3562</v>
      </c>
      <c r="N8655" s="211">
        <v>31028</v>
      </c>
      <c r="O8655" s="210" t="s">
        <v>4708</v>
      </c>
    </row>
    <row r="8656" spans="1:15" x14ac:dyDescent="0.2">
      <c r="A8656" s="210" t="s">
        <v>33141</v>
      </c>
      <c r="B8656" s="210" t="s">
        <v>33142</v>
      </c>
      <c r="C8656" s="210" t="s">
        <v>33143</v>
      </c>
      <c r="D8656" s="211">
        <v>97638</v>
      </c>
      <c r="E8656" s="210" t="s">
        <v>33144</v>
      </c>
      <c r="F8656" s="210" t="s">
        <v>33145</v>
      </c>
      <c r="G8656" s="210" t="s">
        <v>33146</v>
      </c>
      <c r="H8656" s="210" t="s">
        <v>0</v>
      </c>
      <c r="I8656" s="210" t="s">
        <v>33147</v>
      </c>
      <c r="J8656" s="210" t="s">
        <v>33148</v>
      </c>
      <c r="L8656" s="210" t="s">
        <v>7743</v>
      </c>
      <c r="M8656" s="210" t="s">
        <v>3533</v>
      </c>
      <c r="N8656" s="211">
        <v>97638</v>
      </c>
      <c r="O8656" s="210" t="s">
        <v>33144</v>
      </c>
    </row>
    <row r="8657" spans="1:15" x14ac:dyDescent="0.2">
      <c r="A8657" s="210" t="s">
        <v>33141</v>
      </c>
      <c r="B8657" s="210" t="s">
        <v>33142</v>
      </c>
      <c r="C8657" s="210" t="s">
        <v>33143</v>
      </c>
      <c r="D8657" s="211">
        <v>97638</v>
      </c>
      <c r="E8657" s="210" t="s">
        <v>33144</v>
      </c>
      <c r="F8657" s="210" t="s">
        <v>33145</v>
      </c>
      <c r="G8657" s="210" t="s">
        <v>33146</v>
      </c>
      <c r="H8657" s="210" t="s">
        <v>0</v>
      </c>
      <c r="I8657" s="210" t="s">
        <v>33149</v>
      </c>
      <c r="J8657" s="210" t="s">
        <v>33150</v>
      </c>
      <c r="L8657" s="210" t="s">
        <v>7743</v>
      </c>
      <c r="M8657" s="210" t="s">
        <v>3533</v>
      </c>
      <c r="N8657" s="211">
        <v>97638</v>
      </c>
      <c r="O8657" s="210" t="s">
        <v>33144</v>
      </c>
    </row>
    <row r="8658" spans="1:15" x14ac:dyDescent="0.2">
      <c r="A8658" s="210" t="s">
        <v>33151</v>
      </c>
      <c r="B8658" s="210" t="s">
        <v>33152</v>
      </c>
      <c r="C8658" s="210" t="s">
        <v>33153</v>
      </c>
      <c r="D8658" s="211">
        <v>84051</v>
      </c>
      <c r="E8658" s="210" t="s">
        <v>4442</v>
      </c>
      <c r="G8658" s="210" t="s">
        <v>33154</v>
      </c>
      <c r="H8658" s="210" t="s">
        <v>0</v>
      </c>
      <c r="I8658" s="210" t="s">
        <v>33155</v>
      </c>
      <c r="J8658" s="210" t="s">
        <v>33156</v>
      </c>
      <c r="L8658" s="210" t="s">
        <v>7743</v>
      </c>
      <c r="M8658" s="210" t="s">
        <v>3562</v>
      </c>
      <c r="N8658" s="211">
        <v>84051</v>
      </c>
      <c r="O8658" s="210" t="s">
        <v>4442</v>
      </c>
    </row>
    <row r="8659" spans="1:15" x14ac:dyDescent="0.2">
      <c r="A8659" s="210" t="s">
        <v>33151</v>
      </c>
      <c r="B8659" s="210" t="s">
        <v>33152</v>
      </c>
      <c r="C8659" s="210" t="s">
        <v>33153</v>
      </c>
      <c r="D8659" s="211">
        <v>84051</v>
      </c>
      <c r="E8659" s="210" t="s">
        <v>4442</v>
      </c>
      <c r="G8659" s="210" t="s">
        <v>33154</v>
      </c>
      <c r="H8659" s="210" t="s">
        <v>0</v>
      </c>
      <c r="I8659" s="210" t="s">
        <v>33157</v>
      </c>
      <c r="J8659" s="210" t="s">
        <v>33158</v>
      </c>
      <c r="L8659" s="210" t="s">
        <v>7743</v>
      </c>
      <c r="M8659" s="210" t="s">
        <v>3533</v>
      </c>
      <c r="N8659" s="211">
        <v>84051</v>
      </c>
      <c r="O8659" s="210" t="s">
        <v>4442</v>
      </c>
    </row>
    <row r="8660" spans="1:15" x14ac:dyDescent="0.2">
      <c r="A8660" s="210" t="s">
        <v>33151</v>
      </c>
      <c r="B8660" s="210" t="s">
        <v>33152</v>
      </c>
      <c r="C8660" s="210" t="s">
        <v>33153</v>
      </c>
      <c r="D8660" s="211">
        <v>84051</v>
      </c>
      <c r="E8660" s="210" t="s">
        <v>4442</v>
      </c>
      <c r="G8660" s="210" t="s">
        <v>33154</v>
      </c>
      <c r="H8660" s="210" t="s">
        <v>0</v>
      </c>
      <c r="I8660" s="210" t="s">
        <v>33159</v>
      </c>
      <c r="J8660" s="210" t="s">
        <v>33160</v>
      </c>
      <c r="L8660" s="210" t="s">
        <v>7743</v>
      </c>
      <c r="M8660" s="210" t="s">
        <v>3533</v>
      </c>
      <c r="N8660" s="211">
        <v>84051</v>
      </c>
      <c r="O8660" s="210" t="s">
        <v>4442</v>
      </c>
    </row>
    <row r="8661" spans="1:15" x14ac:dyDescent="0.2">
      <c r="A8661" s="210" t="s">
        <v>33151</v>
      </c>
      <c r="B8661" s="210" t="s">
        <v>33152</v>
      </c>
      <c r="C8661" s="210" t="s">
        <v>33153</v>
      </c>
      <c r="D8661" s="211">
        <v>84051</v>
      </c>
      <c r="E8661" s="210" t="s">
        <v>4442</v>
      </c>
      <c r="G8661" s="210" t="s">
        <v>33154</v>
      </c>
      <c r="H8661" s="210" t="s">
        <v>0</v>
      </c>
      <c r="I8661" s="210" t="s">
        <v>33161</v>
      </c>
      <c r="J8661" s="210" t="s">
        <v>33162</v>
      </c>
      <c r="L8661" s="210" t="s">
        <v>7743</v>
      </c>
      <c r="M8661" s="210" t="s">
        <v>3533</v>
      </c>
      <c r="N8661" s="211">
        <v>84051</v>
      </c>
      <c r="O8661" s="210" t="s">
        <v>4442</v>
      </c>
    </row>
    <row r="8662" spans="1:15" x14ac:dyDescent="0.2">
      <c r="A8662" s="210" t="s">
        <v>33163</v>
      </c>
      <c r="B8662" s="210" t="s">
        <v>33164</v>
      </c>
      <c r="C8662" s="210" t="s">
        <v>33165</v>
      </c>
      <c r="D8662" s="211">
        <v>10829</v>
      </c>
      <c r="E8662" s="210" t="s">
        <v>3754</v>
      </c>
      <c r="F8662" s="210" t="s">
        <v>33166</v>
      </c>
      <c r="G8662" s="210" t="s">
        <v>33167</v>
      </c>
      <c r="H8662" s="210" t="s">
        <v>0</v>
      </c>
      <c r="I8662" s="210" t="s">
        <v>33168</v>
      </c>
      <c r="J8662" s="210" t="s">
        <v>33169</v>
      </c>
      <c r="L8662" s="210" t="s">
        <v>7742</v>
      </c>
      <c r="M8662" s="210" t="s">
        <v>3562</v>
      </c>
      <c r="N8662" s="211">
        <v>10829</v>
      </c>
      <c r="O8662" s="210" t="s">
        <v>3754</v>
      </c>
    </row>
    <row r="8663" spans="1:15" x14ac:dyDescent="0.2">
      <c r="A8663" s="210" t="s">
        <v>33170</v>
      </c>
      <c r="B8663" s="210" t="s">
        <v>33171</v>
      </c>
      <c r="C8663" s="210" t="s">
        <v>33172</v>
      </c>
      <c r="D8663" s="211">
        <v>40221</v>
      </c>
      <c r="E8663" s="210" t="s">
        <v>4265</v>
      </c>
      <c r="F8663" s="210" t="s">
        <v>33173</v>
      </c>
      <c r="G8663" s="210" t="s">
        <v>33174</v>
      </c>
      <c r="H8663" s="210" t="s">
        <v>0</v>
      </c>
      <c r="I8663" s="210" t="s">
        <v>33175</v>
      </c>
      <c r="J8663" s="210" t="s">
        <v>33176</v>
      </c>
      <c r="L8663" s="210" t="s">
        <v>7743</v>
      </c>
      <c r="M8663" s="210" t="s">
        <v>3533</v>
      </c>
      <c r="N8663" s="211">
        <v>40221</v>
      </c>
      <c r="O8663" s="210" t="s">
        <v>4265</v>
      </c>
    </row>
    <row r="8664" spans="1:15" x14ac:dyDescent="0.2">
      <c r="A8664" s="210" t="s">
        <v>33170</v>
      </c>
      <c r="B8664" s="210" t="s">
        <v>33171</v>
      </c>
      <c r="C8664" s="210" t="s">
        <v>33172</v>
      </c>
      <c r="D8664" s="211">
        <v>40221</v>
      </c>
      <c r="E8664" s="210" t="s">
        <v>4265</v>
      </c>
      <c r="F8664" s="210" t="s">
        <v>33173</v>
      </c>
      <c r="G8664" s="210" t="s">
        <v>33174</v>
      </c>
      <c r="H8664" s="210" t="s">
        <v>0</v>
      </c>
      <c r="I8664" s="210" t="s">
        <v>33177</v>
      </c>
      <c r="J8664" s="210" t="s">
        <v>33178</v>
      </c>
      <c r="L8664" s="210" t="s">
        <v>7743</v>
      </c>
      <c r="M8664" s="210" t="s">
        <v>3533</v>
      </c>
      <c r="N8664" s="211">
        <v>40221</v>
      </c>
      <c r="O8664" s="210" t="s">
        <v>4265</v>
      </c>
    </row>
    <row r="8665" spans="1:15" x14ac:dyDescent="0.2">
      <c r="A8665" s="210" t="s">
        <v>33170</v>
      </c>
      <c r="B8665" s="210" t="s">
        <v>33171</v>
      </c>
      <c r="C8665" s="210" t="s">
        <v>33172</v>
      </c>
      <c r="D8665" s="211">
        <v>40221</v>
      </c>
      <c r="E8665" s="210" t="s">
        <v>4265</v>
      </c>
      <c r="F8665" s="210" t="s">
        <v>33173</v>
      </c>
      <c r="G8665" s="210" t="s">
        <v>33174</v>
      </c>
      <c r="H8665" s="210" t="s">
        <v>0</v>
      </c>
      <c r="I8665" s="210" t="s">
        <v>33179</v>
      </c>
      <c r="J8665" s="210" t="s">
        <v>33180</v>
      </c>
      <c r="L8665" s="210" t="s">
        <v>7743</v>
      </c>
      <c r="M8665" s="210" t="s">
        <v>3533</v>
      </c>
      <c r="N8665" s="211">
        <v>40221</v>
      </c>
      <c r="O8665" s="210" t="s">
        <v>4265</v>
      </c>
    </row>
    <row r="8666" spans="1:15" x14ac:dyDescent="0.2">
      <c r="A8666" s="210" t="s">
        <v>33170</v>
      </c>
      <c r="B8666" s="210" t="s">
        <v>33171</v>
      </c>
      <c r="C8666" s="210" t="s">
        <v>33172</v>
      </c>
      <c r="D8666" s="211">
        <v>40221</v>
      </c>
      <c r="E8666" s="210" t="s">
        <v>4265</v>
      </c>
      <c r="F8666" s="210" t="s">
        <v>33173</v>
      </c>
      <c r="G8666" s="210" t="s">
        <v>33174</v>
      </c>
      <c r="H8666" s="210" t="s">
        <v>0</v>
      </c>
      <c r="I8666" s="210" t="s">
        <v>33181</v>
      </c>
      <c r="J8666" s="210" t="s">
        <v>33182</v>
      </c>
      <c r="L8666" s="210" t="s">
        <v>7743</v>
      </c>
      <c r="M8666" s="210" t="s">
        <v>3533</v>
      </c>
      <c r="N8666" s="211">
        <v>40221</v>
      </c>
      <c r="O8666" s="210" t="s">
        <v>4265</v>
      </c>
    </row>
    <row r="8667" spans="1:15" x14ac:dyDescent="0.2">
      <c r="A8667" s="210" t="s">
        <v>33170</v>
      </c>
      <c r="B8667" s="210" t="s">
        <v>33171</v>
      </c>
      <c r="C8667" s="210" t="s">
        <v>33172</v>
      </c>
      <c r="D8667" s="211">
        <v>40221</v>
      </c>
      <c r="E8667" s="210" t="s">
        <v>4265</v>
      </c>
      <c r="F8667" s="210" t="s">
        <v>33173</v>
      </c>
      <c r="G8667" s="210" t="s">
        <v>33174</v>
      </c>
      <c r="H8667" s="210" t="s">
        <v>0</v>
      </c>
      <c r="I8667" s="210" t="s">
        <v>33183</v>
      </c>
      <c r="J8667" s="210" t="s">
        <v>33184</v>
      </c>
      <c r="L8667" s="210" t="s">
        <v>7743</v>
      </c>
      <c r="M8667" s="210" t="s">
        <v>3533</v>
      </c>
      <c r="N8667" s="211">
        <v>40221</v>
      </c>
      <c r="O8667" s="210" t="s">
        <v>4265</v>
      </c>
    </row>
    <row r="8668" spans="1:15" x14ac:dyDescent="0.2">
      <c r="A8668" s="210" t="s">
        <v>33170</v>
      </c>
      <c r="B8668" s="210" t="s">
        <v>33171</v>
      </c>
      <c r="C8668" s="210" t="s">
        <v>33172</v>
      </c>
      <c r="D8668" s="211">
        <v>40221</v>
      </c>
      <c r="E8668" s="210" t="s">
        <v>4265</v>
      </c>
      <c r="F8668" s="210" t="s">
        <v>33173</v>
      </c>
      <c r="G8668" s="210" t="s">
        <v>33174</v>
      </c>
      <c r="H8668" s="210" t="s">
        <v>0</v>
      </c>
      <c r="I8668" s="210" t="s">
        <v>33185</v>
      </c>
      <c r="J8668" s="210" t="s">
        <v>33186</v>
      </c>
      <c r="L8668" s="210" t="s">
        <v>7743</v>
      </c>
      <c r="M8668" s="210" t="s">
        <v>3533</v>
      </c>
      <c r="N8668" s="211">
        <v>40221</v>
      </c>
      <c r="O8668" s="210" t="s">
        <v>4265</v>
      </c>
    </row>
    <row r="8669" spans="1:15" x14ac:dyDescent="0.2">
      <c r="A8669" s="210" t="s">
        <v>33170</v>
      </c>
      <c r="B8669" s="210" t="s">
        <v>33171</v>
      </c>
      <c r="C8669" s="210" t="s">
        <v>33172</v>
      </c>
      <c r="D8669" s="211">
        <v>40221</v>
      </c>
      <c r="E8669" s="210" t="s">
        <v>4265</v>
      </c>
      <c r="F8669" s="210" t="s">
        <v>33173</v>
      </c>
      <c r="G8669" s="210" t="s">
        <v>33174</v>
      </c>
      <c r="H8669" s="210" t="s">
        <v>0</v>
      </c>
      <c r="I8669" s="210" t="s">
        <v>33187</v>
      </c>
      <c r="J8669" s="210" t="s">
        <v>33188</v>
      </c>
      <c r="L8669" s="210" t="s">
        <v>7743</v>
      </c>
      <c r="M8669" s="210" t="s">
        <v>3533</v>
      </c>
      <c r="N8669" s="211">
        <v>40221</v>
      </c>
      <c r="O8669" s="210" t="s">
        <v>4265</v>
      </c>
    </row>
    <row r="8670" spans="1:15" x14ac:dyDescent="0.2">
      <c r="A8670" s="210" t="s">
        <v>33170</v>
      </c>
      <c r="B8670" s="210" t="s">
        <v>33171</v>
      </c>
      <c r="C8670" s="210" t="s">
        <v>33172</v>
      </c>
      <c r="D8670" s="211">
        <v>40221</v>
      </c>
      <c r="E8670" s="210" t="s">
        <v>4265</v>
      </c>
      <c r="F8670" s="210" t="s">
        <v>33173</v>
      </c>
      <c r="G8670" s="210" t="s">
        <v>33174</v>
      </c>
      <c r="H8670" s="210" t="s">
        <v>0</v>
      </c>
      <c r="I8670" s="210" t="s">
        <v>33189</v>
      </c>
      <c r="J8670" s="210" t="s">
        <v>33190</v>
      </c>
      <c r="L8670" s="210" t="s">
        <v>7743</v>
      </c>
      <c r="M8670" s="210" t="s">
        <v>3533</v>
      </c>
      <c r="N8670" s="211">
        <v>40221</v>
      </c>
      <c r="O8670" s="210" t="s">
        <v>4265</v>
      </c>
    </row>
    <row r="8671" spans="1:15" x14ac:dyDescent="0.2">
      <c r="A8671" s="210" t="s">
        <v>33170</v>
      </c>
      <c r="B8671" s="210" t="s">
        <v>33171</v>
      </c>
      <c r="C8671" s="210" t="s">
        <v>33172</v>
      </c>
      <c r="D8671" s="211">
        <v>40221</v>
      </c>
      <c r="E8671" s="210" t="s">
        <v>4265</v>
      </c>
      <c r="F8671" s="210" t="s">
        <v>33173</v>
      </c>
      <c r="G8671" s="210" t="s">
        <v>33174</v>
      </c>
      <c r="H8671" s="210" t="s">
        <v>0</v>
      </c>
      <c r="I8671" s="210" t="s">
        <v>33191</v>
      </c>
      <c r="J8671" s="210" t="s">
        <v>33192</v>
      </c>
      <c r="L8671" s="210" t="s">
        <v>7743</v>
      </c>
      <c r="M8671" s="210" t="s">
        <v>3533</v>
      </c>
      <c r="N8671" s="211">
        <v>40221</v>
      </c>
      <c r="O8671" s="210" t="s">
        <v>4265</v>
      </c>
    </row>
    <row r="8672" spans="1:15" x14ac:dyDescent="0.2">
      <c r="A8672" s="210" t="s">
        <v>33170</v>
      </c>
      <c r="B8672" s="210" t="s">
        <v>33171</v>
      </c>
      <c r="C8672" s="210" t="s">
        <v>33172</v>
      </c>
      <c r="D8672" s="211">
        <v>40221</v>
      </c>
      <c r="E8672" s="210" t="s">
        <v>4265</v>
      </c>
      <c r="F8672" s="210" t="s">
        <v>33173</v>
      </c>
      <c r="G8672" s="210" t="s">
        <v>33174</v>
      </c>
      <c r="H8672" s="210" t="s">
        <v>0</v>
      </c>
      <c r="I8672" s="210" t="s">
        <v>33193</v>
      </c>
      <c r="J8672" s="210" t="s">
        <v>33194</v>
      </c>
      <c r="L8672" s="210" t="s">
        <v>7743</v>
      </c>
      <c r="M8672" s="210" t="s">
        <v>3533</v>
      </c>
      <c r="N8672" s="211">
        <v>40221</v>
      </c>
      <c r="O8672" s="210" t="s">
        <v>4265</v>
      </c>
    </row>
    <row r="8673" spans="1:15" x14ac:dyDescent="0.2">
      <c r="A8673" s="210" t="s">
        <v>33170</v>
      </c>
      <c r="B8673" s="210" t="s">
        <v>33171</v>
      </c>
      <c r="C8673" s="210" t="s">
        <v>33172</v>
      </c>
      <c r="D8673" s="211">
        <v>40221</v>
      </c>
      <c r="E8673" s="210" t="s">
        <v>4265</v>
      </c>
      <c r="F8673" s="210" t="s">
        <v>33173</v>
      </c>
      <c r="G8673" s="210" t="s">
        <v>33174</v>
      </c>
      <c r="H8673" s="210" t="s">
        <v>0</v>
      </c>
      <c r="I8673" s="210" t="s">
        <v>33195</v>
      </c>
      <c r="J8673" s="210" t="s">
        <v>33196</v>
      </c>
      <c r="L8673" s="210" t="s">
        <v>7743</v>
      </c>
      <c r="M8673" s="210" t="s">
        <v>3533</v>
      </c>
      <c r="N8673" s="211">
        <v>40221</v>
      </c>
      <c r="O8673" s="210" t="s">
        <v>4265</v>
      </c>
    </row>
    <row r="8674" spans="1:15" x14ac:dyDescent="0.2">
      <c r="A8674" s="210" t="s">
        <v>33170</v>
      </c>
      <c r="B8674" s="210" t="s">
        <v>33171</v>
      </c>
      <c r="C8674" s="210" t="s">
        <v>33172</v>
      </c>
      <c r="D8674" s="211">
        <v>40221</v>
      </c>
      <c r="E8674" s="210" t="s">
        <v>4265</v>
      </c>
      <c r="F8674" s="210" t="s">
        <v>33173</v>
      </c>
      <c r="G8674" s="210" t="s">
        <v>33174</v>
      </c>
      <c r="H8674" s="210" t="s">
        <v>0</v>
      </c>
      <c r="I8674" s="210" t="s">
        <v>33197</v>
      </c>
      <c r="J8674" s="210" t="s">
        <v>33198</v>
      </c>
      <c r="L8674" s="210" t="s">
        <v>7743</v>
      </c>
      <c r="M8674" s="210" t="s">
        <v>3533</v>
      </c>
      <c r="N8674" s="211">
        <v>40221</v>
      </c>
      <c r="O8674" s="210" t="s">
        <v>4265</v>
      </c>
    </row>
    <row r="8675" spans="1:15" x14ac:dyDescent="0.2">
      <c r="A8675" s="210" t="s">
        <v>33170</v>
      </c>
      <c r="B8675" s="210" t="s">
        <v>33171</v>
      </c>
      <c r="C8675" s="210" t="s">
        <v>33172</v>
      </c>
      <c r="D8675" s="211">
        <v>40221</v>
      </c>
      <c r="E8675" s="210" t="s">
        <v>4265</v>
      </c>
      <c r="F8675" s="210" t="s">
        <v>33173</v>
      </c>
      <c r="G8675" s="210" t="s">
        <v>33174</v>
      </c>
      <c r="H8675" s="210" t="s">
        <v>0</v>
      </c>
      <c r="I8675" s="210" t="s">
        <v>33199</v>
      </c>
      <c r="J8675" s="210" t="s">
        <v>33200</v>
      </c>
      <c r="L8675" s="210" t="s">
        <v>7743</v>
      </c>
      <c r="M8675" s="210" t="s">
        <v>3533</v>
      </c>
      <c r="N8675" s="211">
        <v>40221</v>
      </c>
      <c r="O8675" s="210" t="s">
        <v>4265</v>
      </c>
    </row>
    <row r="8676" spans="1:15" x14ac:dyDescent="0.2">
      <c r="A8676" s="210" t="s">
        <v>33170</v>
      </c>
      <c r="B8676" s="210" t="s">
        <v>33171</v>
      </c>
      <c r="C8676" s="210" t="s">
        <v>33172</v>
      </c>
      <c r="D8676" s="211">
        <v>40221</v>
      </c>
      <c r="E8676" s="210" t="s">
        <v>4265</v>
      </c>
      <c r="F8676" s="210" t="s">
        <v>33173</v>
      </c>
      <c r="G8676" s="210" t="s">
        <v>33174</v>
      </c>
      <c r="H8676" s="210" t="s">
        <v>0</v>
      </c>
      <c r="I8676" s="210" t="s">
        <v>33201</v>
      </c>
      <c r="J8676" s="210" t="s">
        <v>33202</v>
      </c>
      <c r="L8676" s="210" t="s">
        <v>7743</v>
      </c>
      <c r="M8676" s="210" t="s">
        <v>3533</v>
      </c>
      <c r="N8676" s="211">
        <v>40221</v>
      </c>
      <c r="O8676" s="210" t="s">
        <v>4265</v>
      </c>
    </row>
    <row r="8677" spans="1:15" x14ac:dyDescent="0.2">
      <c r="A8677" s="210" t="s">
        <v>33170</v>
      </c>
      <c r="B8677" s="210" t="s">
        <v>33171</v>
      </c>
      <c r="C8677" s="210" t="s">
        <v>33172</v>
      </c>
      <c r="D8677" s="211">
        <v>40221</v>
      </c>
      <c r="E8677" s="210" t="s">
        <v>4265</v>
      </c>
      <c r="F8677" s="210" t="s">
        <v>33173</v>
      </c>
      <c r="G8677" s="210" t="s">
        <v>33174</v>
      </c>
      <c r="H8677" s="210" t="s">
        <v>0</v>
      </c>
      <c r="I8677" s="210" t="s">
        <v>33203</v>
      </c>
      <c r="J8677" s="210" t="s">
        <v>33204</v>
      </c>
      <c r="L8677" s="210" t="s">
        <v>7743</v>
      </c>
      <c r="M8677" s="210" t="s">
        <v>3533</v>
      </c>
      <c r="N8677" s="211">
        <v>40221</v>
      </c>
      <c r="O8677" s="210" t="s">
        <v>4265</v>
      </c>
    </row>
    <row r="8678" spans="1:15" x14ac:dyDescent="0.2">
      <c r="A8678" s="210" t="s">
        <v>33170</v>
      </c>
      <c r="B8678" s="210" t="s">
        <v>33171</v>
      </c>
      <c r="C8678" s="210" t="s">
        <v>33172</v>
      </c>
      <c r="D8678" s="211">
        <v>40221</v>
      </c>
      <c r="E8678" s="210" t="s">
        <v>4265</v>
      </c>
      <c r="F8678" s="210" t="s">
        <v>33173</v>
      </c>
      <c r="G8678" s="210" t="s">
        <v>33174</v>
      </c>
      <c r="H8678" s="210" t="s">
        <v>0</v>
      </c>
      <c r="I8678" s="210" t="s">
        <v>33205</v>
      </c>
      <c r="J8678" s="210" t="s">
        <v>33206</v>
      </c>
      <c r="L8678" s="210" t="s">
        <v>7743</v>
      </c>
      <c r="M8678" s="210" t="s">
        <v>3533</v>
      </c>
      <c r="N8678" s="211">
        <v>40221</v>
      </c>
      <c r="O8678" s="210" t="s">
        <v>4265</v>
      </c>
    </row>
    <row r="8679" spans="1:15" x14ac:dyDescent="0.2">
      <c r="A8679" s="210" t="s">
        <v>33170</v>
      </c>
      <c r="B8679" s="210" t="s">
        <v>33171</v>
      </c>
      <c r="C8679" s="210" t="s">
        <v>33172</v>
      </c>
      <c r="D8679" s="211">
        <v>40221</v>
      </c>
      <c r="E8679" s="210" t="s">
        <v>4265</v>
      </c>
      <c r="F8679" s="210" t="s">
        <v>33173</v>
      </c>
      <c r="G8679" s="210" t="s">
        <v>33174</v>
      </c>
      <c r="H8679" s="210" t="s">
        <v>0</v>
      </c>
      <c r="I8679" s="210" t="s">
        <v>33207</v>
      </c>
      <c r="J8679" s="210" t="s">
        <v>33208</v>
      </c>
      <c r="L8679" s="210" t="s">
        <v>7743</v>
      </c>
      <c r="M8679" s="210" t="s">
        <v>3533</v>
      </c>
      <c r="N8679" s="211">
        <v>40221</v>
      </c>
      <c r="O8679" s="210" t="s">
        <v>4265</v>
      </c>
    </row>
    <row r="8680" spans="1:15" x14ac:dyDescent="0.2">
      <c r="A8680" s="210" t="s">
        <v>33170</v>
      </c>
      <c r="B8680" s="210" t="s">
        <v>33171</v>
      </c>
      <c r="C8680" s="210" t="s">
        <v>33172</v>
      </c>
      <c r="D8680" s="211">
        <v>40221</v>
      </c>
      <c r="E8680" s="210" t="s">
        <v>4265</v>
      </c>
      <c r="F8680" s="210" t="s">
        <v>33173</v>
      </c>
      <c r="G8680" s="210" t="s">
        <v>33174</v>
      </c>
      <c r="H8680" s="210" t="s">
        <v>0</v>
      </c>
      <c r="I8680" s="210" t="s">
        <v>33209</v>
      </c>
      <c r="J8680" s="210" t="s">
        <v>33210</v>
      </c>
      <c r="L8680" s="210" t="s">
        <v>7743</v>
      </c>
      <c r="M8680" s="210" t="s">
        <v>3533</v>
      </c>
      <c r="N8680" s="211">
        <v>40221</v>
      </c>
      <c r="O8680" s="210" t="s">
        <v>4265</v>
      </c>
    </row>
    <row r="8681" spans="1:15" x14ac:dyDescent="0.2">
      <c r="A8681" s="210" t="s">
        <v>33170</v>
      </c>
      <c r="B8681" s="210" t="s">
        <v>33171</v>
      </c>
      <c r="C8681" s="210" t="s">
        <v>33172</v>
      </c>
      <c r="D8681" s="211">
        <v>40221</v>
      </c>
      <c r="E8681" s="210" t="s">
        <v>4265</v>
      </c>
      <c r="F8681" s="210" t="s">
        <v>33173</v>
      </c>
      <c r="G8681" s="210" t="s">
        <v>33174</v>
      </c>
      <c r="H8681" s="210" t="s">
        <v>0</v>
      </c>
      <c r="I8681" s="210" t="s">
        <v>33211</v>
      </c>
      <c r="J8681" s="210" t="s">
        <v>33212</v>
      </c>
      <c r="L8681" s="210" t="s">
        <v>7743</v>
      </c>
      <c r="M8681" s="210" t="s">
        <v>3533</v>
      </c>
      <c r="N8681" s="211">
        <v>40221</v>
      </c>
      <c r="O8681" s="210" t="s">
        <v>4265</v>
      </c>
    </row>
    <row r="8682" spans="1:15" x14ac:dyDescent="0.2">
      <c r="A8682" s="210" t="s">
        <v>33170</v>
      </c>
      <c r="B8682" s="210" t="s">
        <v>33171</v>
      </c>
      <c r="C8682" s="210" t="s">
        <v>33172</v>
      </c>
      <c r="D8682" s="211">
        <v>40221</v>
      </c>
      <c r="E8682" s="210" t="s">
        <v>4265</v>
      </c>
      <c r="F8682" s="210" t="s">
        <v>33173</v>
      </c>
      <c r="G8682" s="210" t="s">
        <v>33174</v>
      </c>
      <c r="H8682" s="210" t="s">
        <v>0</v>
      </c>
      <c r="I8682" s="210" t="s">
        <v>33213</v>
      </c>
      <c r="J8682" s="210" t="s">
        <v>33214</v>
      </c>
      <c r="L8682" s="210" t="s">
        <v>7743</v>
      </c>
      <c r="M8682" s="210" t="s">
        <v>3533</v>
      </c>
      <c r="N8682" s="211">
        <v>40221</v>
      </c>
      <c r="O8682" s="210" t="s">
        <v>4265</v>
      </c>
    </row>
    <row r="8683" spans="1:15" x14ac:dyDescent="0.2">
      <c r="A8683" s="210" t="s">
        <v>33170</v>
      </c>
      <c r="B8683" s="210" t="s">
        <v>33171</v>
      </c>
      <c r="C8683" s="210" t="s">
        <v>33172</v>
      </c>
      <c r="D8683" s="211">
        <v>40221</v>
      </c>
      <c r="E8683" s="210" t="s">
        <v>4265</v>
      </c>
      <c r="F8683" s="210" t="s">
        <v>33173</v>
      </c>
      <c r="G8683" s="210" t="s">
        <v>33174</v>
      </c>
      <c r="H8683" s="210" t="s">
        <v>0</v>
      </c>
      <c r="I8683" s="210" t="s">
        <v>33215</v>
      </c>
      <c r="J8683" s="210" t="s">
        <v>33216</v>
      </c>
      <c r="L8683" s="210" t="s">
        <v>7743</v>
      </c>
      <c r="M8683" s="210" t="s">
        <v>3533</v>
      </c>
      <c r="N8683" s="211">
        <v>40221</v>
      </c>
      <c r="O8683" s="210" t="s">
        <v>4265</v>
      </c>
    </row>
    <row r="8684" spans="1:15" x14ac:dyDescent="0.2">
      <c r="A8684" s="210" t="s">
        <v>33170</v>
      </c>
      <c r="B8684" s="210" t="s">
        <v>33171</v>
      </c>
      <c r="C8684" s="210" t="s">
        <v>33172</v>
      </c>
      <c r="D8684" s="211">
        <v>40221</v>
      </c>
      <c r="E8684" s="210" t="s">
        <v>4265</v>
      </c>
      <c r="F8684" s="210" t="s">
        <v>33173</v>
      </c>
      <c r="G8684" s="210" t="s">
        <v>33174</v>
      </c>
      <c r="H8684" s="210" t="s">
        <v>0</v>
      </c>
      <c r="I8684" s="210" t="s">
        <v>33217</v>
      </c>
      <c r="J8684" s="210" t="s">
        <v>33218</v>
      </c>
      <c r="L8684" s="210" t="s">
        <v>7743</v>
      </c>
      <c r="M8684" s="210" t="s">
        <v>3533</v>
      </c>
      <c r="N8684" s="211">
        <v>40221</v>
      </c>
      <c r="O8684" s="210" t="s">
        <v>4265</v>
      </c>
    </row>
    <row r="8685" spans="1:15" x14ac:dyDescent="0.2">
      <c r="A8685" s="210" t="s">
        <v>33170</v>
      </c>
      <c r="B8685" s="210" t="s">
        <v>33171</v>
      </c>
      <c r="C8685" s="210" t="s">
        <v>33172</v>
      </c>
      <c r="D8685" s="211">
        <v>40221</v>
      </c>
      <c r="E8685" s="210" t="s">
        <v>4265</v>
      </c>
      <c r="F8685" s="210" t="s">
        <v>33173</v>
      </c>
      <c r="G8685" s="210" t="s">
        <v>33174</v>
      </c>
      <c r="H8685" s="210" t="s">
        <v>0</v>
      </c>
      <c r="I8685" s="210" t="s">
        <v>33219</v>
      </c>
      <c r="J8685" s="210" t="s">
        <v>33220</v>
      </c>
      <c r="L8685" s="210" t="s">
        <v>7743</v>
      </c>
      <c r="M8685" s="210" t="s">
        <v>3533</v>
      </c>
      <c r="N8685" s="211">
        <v>40221</v>
      </c>
      <c r="O8685" s="210" t="s">
        <v>4265</v>
      </c>
    </row>
    <row r="8686" spans="1:15" x14ac:dyDescent="0.2">
      <c r="A8686" s="210" t="s">
        <v>33170</v>
      </c>
      <c r="B8686" s="210" t="s">
        <v>33171</v>
      </c>
      <c r="C8686" s="210" t="s">
        <v>33172</v>
      </c>
      <c r="D8686" s="211">
        <v>40221</v>
      </c>
      <c r="E8686" s="210" t="s">
        <v>4265</v>
      </c>
      <c r="F8686" s="210" t="s">
        <v>33173</v>
      </c>
      <c r="G8686" s="210" t="s">
        <v>33174</v>
      </c>
      <c r="H8686" s="210" t="s">
        <v>0</v>
      </c>
      <c r="I8686" s="210" t="s">
        <v>33221</v>
      </c>
      <c r="J8686" s="210" t="s">
        <v>33222</v>
      </c>
      <c r="L8686" s="210" t="s">
        <v>7743</v>
      </c>
      <c r="M8686" s="210" t="s">
        <v>3533</v>
      </c>
      <c r="N8686" s="211">
        <v>40221</v>
      </c>
      <c r="O8686" s="210" t="s">
        <v>4265</v>
      </c>
    </row>
    <row r="8687" spans="1:15" x14ac:dyDescent="0.2">
      <c r="A8687" s="210" t="s">
        <v>33170</v>
      </c>
      <c r="B8687" s="210" t="s">
        <v>33171</v>
      </c>
      <c r="C8687" s="210" t="s">
        <v>33172</v>
      </c>
      <c r="D8687" s="211">
        <v>40221</v>
      </c>
      <c r="E8687" s="210" t="s">
        <v>4265</v>
      </c>
      <c r="F8687" s="210" t="s">
        <v>33173</v>
      </c>
      <c r="G8687" s="210" t="s">
        <v>33174</v>
      </c>
      <c r="H8687" s="210" t="s">
        <v>0</v>
      </c>
      <c r="I8687" s="210" t="s">
        <v>33223</v>
      </c>
      <c r="J8687" s="210" t="s">
        <v>33224</v>
      </c>
      <c r="L8687" s="210" t="s">
        <v>7743</v>
      </c>
      <c r="M8687" s="210" t="s">
        <v>3533</v>
      </c>
      <c r="N8687" s="211">
        <v>40221</v>
      </c>
      <c r="O8687" s="210" t="s">
        <v>4265</v>
      </c>
    </row>
    <row r="8688" spans="1:15" x14ac:dyDescent="0.2">
      <c r="A8688" s="210" t="s">
        <v>33170</v>
      </c>
      <c r="B8688" s="210" t="s">
        <v>33171</v>
      </c>
      <c r="C8688" s="210" t="s">
        <v>33172</v>
      </c>
      <c r="D8688" s="211">
        <v>40221</v>
      </c>
      <c r="E8688" s="210" t="s">
        <v>4265</v>
      </c>
      <c r="F8688" s="210" t="s">
        <v>33173</v>
      </c>
      <c r="G8688" s="210" t="s">
        <v>33174</v>
      </c>
      <c r="H8688" s="210" t="s">
        <v>0</v>
      </c>
      <c r="I8688" s="210" t="s">
        <v>33225</v>
      </c>
      <c r="J8688" s="210" t="s">
        <v>33226</v>
      </c>
      <c r="L8688" s="210" t="s">
        <v>7743</v>
      </c>
      <c r="M8688" s="210" t="s">
        <v>3533</v>
      </c>
      <c r="N8688" s="211">
        <v>40221</v>
      </c>
      <c r="O8688" s="210" t="s">
        <v>4265</v>
      </c>
    </row>
    <row r="8689" spans="1:15" x14ac:dyDescent="0.2">
      <c r="A8689" s="210" t="s">
        <v>33170</v>
      </c>
      <c r="B8689" s="210" t="s">
        <v>33171</v>
      </c>
      <c r="C8689" s="210" t="s">
        <v>33172</v>
      </c>
      <c r="D8689" s="211">
        <v>40221</v>
      </c>
      <c r="E8689" s="210" t="s">
        <v>4265</v>
      </c>
      <c r="F8689" s="210" t="s">
        <v>33173</v>
      </c>
      <c r="G8689" s="210" t="s">
        <v>33174</v>
      </c>
      <c r="H8689" s="210" t="s">
        <v>0</v>
      </c>
      <c r="I8689" s="210" t="s">
        <v>33227</v>
      </c>
      <c r="J8689" s="210" t="s">
        <v>33228</v>
      </c>
      <c r="L8689" s="210" t="s">
        <v>7742</v>
      </c>
      <c r="M8689" s="210" t="s">
        <v>3562</v>
      </c>
      <c r="N8689" s="211">
        <v>40221</v>
      </c>
      <c r="O8689" s="210" t="s">
        <v>4265</v>
      </c>
    </row>
    <row r="8690" spans="1:15" x14ac:dyDescent="0.2">
      <c r="A8690" s="210" t="s">
        <v>33170</v>
      </c>
      <c r="B8690" s="210" t="s">
        <v>33171</v>
      </c>
      <c r="C8690" s="210" t="s">
        <v>33172</v>
      </c>
      <c r="D8690" s="211">
        <v>40221</v>
      </c>
      <c r="E8690" s="210" t="s">
        <v>4265</v>
      </c>
      <c r="F8690" s="210" t="s">
        <v>33173</v>
      </c>
      <c r="G8690" s="210" t="s">
        <v>33174</v>
      </c>
      <c r="H8690" s="210" t="s">
        <v>0</v>
      </c>
      <c r="I8690" s="210" t="s">
        <v>33229</v>
      </c>
      <c r="J8690" s="210" t="s">
        <v>33230</v>
      </c>
      <c r="L8690" s="210" t="s">
        <v>7743</v>
      </c>
      <c r="M8690" s="210" t="s">
        <v>3533</v>
      </c>
      <c r="N8690" s="211">
        <v>40221</v>
      </c>
      <c r="O8690" s="210" t="s">
        <v>4265</v>
      </c>
    </row>
    <row r="8691" spans="1:15" x14ac:dyDescent="0.2">
      <c r="A8691" s="210" t="s">
        <v>33170</v>
      </c>
      <c r="B8691" s="210" t="s">
        <v>33171</v>
      </c>
      <c r="C8691" s="210" t="s">
        <v>33172</v>
      </c>
      <c r="D8691" s="211">
        <v>40221</v>
      </c>
      <c r="E8691" s="210" t="s">
        <v>4265</v>
      </c>
      <c r="F8691" s="210" t="s">
        <v>33173</v>
      </c>
      <c r="G8691" s="210" t="s">
        <v>33174</v>
      </c>
      <c r="H8691" s="210" t="s">
        <v>0</v>
      </c>
      <c r="I8691" s="210" t="s">
        <v>33231</v>
      </c>
      <c r="J8691" s="210" t="s">
        <v>33232</v>
      </c>
      <c r="L8691" s="210" t="s">
        <v>7743</v>
      </c>
      <c r="M8691" s="210" t="s">
        <v>3533</v>
      </c>
      <c r="N8691" s="211">
        <v>40221</v>
      </c>
      <c r="O8691" s="210" t="s">
        <v>4265</v>
      </c>
    </row>
    <row r="8692" spans="1:15" x14ac:dyDescent="0.2">
      <c r="A8692" s="210" t="s">
        <v>33170</v>
      </c>
      <c r="B8692" s="210" t="s">
        <v>33171</v>
      </c>
      <c r="C8692" s="210" t="s">
        <v>33172</v>
      </c>
      <c r="D8692" s="211">
        <v>40221</v>
      </c>
      <c r="E8692" s="210" t="s">
        <v>4265</v>
      </c>
      <c r="F8692" s="210" t="s">
        <v>33173</v>
      </c>
      <c r="G8692" s="210" t="s">
        <v>33174</v>
      </c>
      <c r="H8692" s="210" t="s">
        <v>0</v>
      </c>
      <c r="I8692" s="210" t="s">
        <v>33233</v>
      </c>
      <c r="J8692" s="210" t="s">
        <v>33234</v>
      </c>
      <c r="L8692" s="210" t="s">
        <v>7743</v>
      </c>
      <c r="M8692" s="210" t="s">
        <v>3533</v>
      </c>
      <c r="N8692" s="211">
        <v>40221</v>
      </c>
      <c r="O8692" s="210" t="s">
        <v>4265</v>
      </c>
    </row>
    <row r="8693" spans="1:15" x14ac:dyDescent="0.2">
      <c r="A8693" s="210" t="s">
        <v>33170</v>
      </c>
      <c r="B8693" s="210" t="s">
        <v>33171</v>
      </c>
      <c r="C8693" s="210" t="s">
        <v>33172</v>
      </c>
      <c r="D8693" s="211">
        <v>40221</v>
      </c>
      <c r="E8693" s="210" t="s">
        <v>4265</v>
      </c>
      <c r="F8693" s="210" t="s">
        <v>33173</v>
      </c>
      <c r="G8693" s="210" t="s">
        <v>33174</v>
      </c>
      <c r="H8693" s="210" t="s">
        <v>0</v>
      </c>
      <c r="I8693" s="210" t="s">
        <v>33235</v>
      </c>
      <c r="J8693" s="210" t="s">
        <v>33236</v>
      </c>
      <c r="L8693" s="210" t="s">
        <v>7743</v>
      </c>
      <c r="M8693" s="210" t="s">
        <v>3533</v>
      </c>
      <c r="N8693" s="211">
        <v>40221</v>
      </c>
      <c r="O8693" s="210" t="s">
        <v>4265</v>
      </c>
    </row>
    <row r="8694" spans="1:15" x14ac:dyDescent="0.2">
      <c r="A8694" s="210" t="s">
        <v>33170</v>
      </c>
      <c r="B8694" s="210" t="s">
        <v>33171</v>
      </c>
      <c r="C8694" s="210" t="s">
        <v>33172</v>
      </c>
      <c r="D8694" s="211">
        <v>40221</v>
      </c>
      <c r="E8694" s="210" t="s">
        <v>4265</v>
      </c>
      <c r="F8694" s="210" t="s">
        <v>33173</v>
      </c>
      <c r="G8694" s="210" t="s">
        <v>33174</v>
      </c>
      <c r="H8694" s="210" t="s">
        <v>0</v>
      </c>
      <c r="I8694" s="210" t="s">
        <v>33237</v>
      </c>
      <c r="J8694" s="210" t="s">
        <v>33238</v>
      </c>
      <c r="L8694" s="210" t="s">
        <v>7743</v>
      </c>
      <c r="M8694" s="210" t="s">
        <v>3533</v>
      </c>
      <c r="N8694" s="211">
        <v>40221</v>
      </c>
      <c r="O8694" s="210" t="s">
        <v>4265</v>
      </c>
    </row>
    <row r="8695" spans="1:15" x14ac:dyDescent="0.2">
      <c r="A8695" s="210" t="s">
        <v>33170</v>
      </c>
      <c r="B8695" s="210" t="s">
        <v>33171</v>
      </c>
      <c r="C8695" s="210" t="s">
        <v>33172</v>
      </c>
      <c r="D8695" s="211">
        <v>40221</v>
      </c>
      <c r="E8695" s="210" t="s">
        <v>4265</v>
      </c>
      <c r="F8695" s="210" t="s">
        <v>33173</v>
      </c>
      <c r="G8695" s="210" t="s">
        <v>33174</v>
      </c>
      <c r="H8695" s="210" t="s">
        <v>0</v>
      </c>
      <c r="I8695" s="210" t="s">
        <v>33239</v>
      </c>
      <c r="J8695" s="210" t="s">
        <v>33240</v>
      </c>
      <c r="L8695" s="210" t="s">
        <v>7743</v>
      </c>
      <c r="M8695" s="210" t="s">
        <v>3533</v>
      </c>
      <c r="N8695" s="211">
        <v>40221</v>
      </c>
      <c r="O8695" s="210" t="s">
        <v>4265</v>
      </c>
    </row>
    <row r="8696" spans="1:15" x14ac:dyDescent="0.2">
      <c r="A8696" s="210" t="s">
        <v>33170</v>
      </c>
      <c r="B8696" s="210" t="s">
        <v>33171</v>
      </c>
      <c r="C8696" s="210" t="s">
        <v>33172</v>
      </c>
      <c r="D8696" s="211">
        <v>40221</v>
      </c>
      <c r="E8696" s="210" t="s">
        <v>4265</v>
      </c>
      <c r="F8696" s="210" t="s">
        <v>33173</v>
      </c>
      <c r="G8696" s="210" t="s">
        <v>33174</v>
      </c>
      <c r="H8696" s="210" t="s">
        <v>0</v>
      </c>
      <c r="I8696" s="210" t="s">
        <v>33241</v>
      </c>
      <c r="J8696" s="210" t="s">
        <v>33242</v>
      </c>
      <c r="L8696" s="210" t="s">
        <v>7743</v>
      </c>
      <c r="M8696" s="210" t="s">
        <v>3533</v>
      </c>
      <c r="N8696" s="211">
        <v>40221</v>
      </c>
      <c r="O8696" s="210" t="s">
        <v>4265</v>
      </c>
    </row>
    <row r="8697" spans="1:15" x14ac:dyDescent="0.2">
      <c r="A8697" s="210" t="s">
        <v>33170</v>
      </c>
      <c r="B8697" s="210" t="s">
        <v>33171</v>
      </c>
      <c r="C8697" s="210" t="s">
        <v>33172</v>
      </c>
      <c r="D8697" s="211">
        <v>40221</v>
      </c>
      <c r="E8697" s="210" t="s">
        <v>4265</v>
      </c>
      <c r="F8697" s="210" t="s">
        <v>33173</v>
      </c>
      <c r="G8697" s="210" t="s">
        <v>33174</v>
      </c>
      <c r="H8697" s="210" t="s">
        <v>0</v>
      </c>
      <c r="I8697" s="210" t="s">
        <v>33243</v>
      </c>
      <c r="J8697" s="210" t="s">
        <v>33244</v>
      </c>
      <c r="L8697" s="210" t="s">
        <v>7743</v>
      </c>
      <c r="M8697" s="210" t="s">
        <v>3533</v>
      </c>
      <c r="N8697" s="211">
        <v>40221</v>
      </c>
      <c r="O8697" s="210" t="s">
        <v>4265</v>
      </c>
    </row>
    <row r="8698" spans="1:15" x14ac:dyDescent="0.2">
      <c r="A8698" s="210" t="s">
        <v>33170</v>
      </c>
      <c r="B8698" s="210" t="s">
        <v>33171</v>
      </c>
      <c r="C8698" s="210" t="s">
        <v>33172</v>
      </c>
      <c r="D8698" s="211">
        <v>40221</v>
      </c>
      <c r="E8698" s="210" t="s">
        <v>4265</v>
      </c>
      <c r="F8698" s="210" t="s">
        <v>33173</v>
      </c>
      <c r="G8698" s="210" t="s">
        <v>33174</v>
      </c>
      <c r="H8698" s="210" t="s">
        <v>0</v>
      </c>
      <c r="I8698" s="210" t="s">
        <v>33245</v>
      </c>
      <c r="J8698" s="210" t="s">
        <v>33246</v>
      </c>
      <c r="L8698" s="210" t="s">
        <v>7743</v>
      </c>
      <c r="M8698" s="210" t="s">
        <v>3533</v>
      </c>
      <c r="N8698" s="211">
        <v>40221</v>
      </c>
      <c r="O8698" s="210" t="s">
        <v>4265</v>
      </c>
    </row>
    <row r="8699" spans="1:15" x14ac:dyDescent="0.2">
      <c r="A8699" s="210" t="s">
        <v>33170</v>
      </c>
      <c r="B8699" s="210" t="s">
        <v>33171</v>
      </c>
      <c r="C8699" s="210" t="s">
        <v>33172</v>
      </c>
      <c r="D8699" s="211">
        <v>40221</v>
      </c>
      <c r="E8699" s="210" t="s">
        <v>4265</v>
      </c>
      <c r="F8699" s="210" t="s">
        <v>33173</v>
      </c>
      <c r="G8699" s="210" t="s">
        <v>33174</v>
      </c>
      <c r="H8699" s="210" t="s">
        <v>0</v>
      </c>
      <c r="I8699" s="210" t="s">
        <v>33247</v>
      </c>
      <c r="J8699" s="210" t="s">
        <v>33248</v>
      </c>
      <c r="L8699" s="210" t="s">
        <v>7743</v>
      </c>
      <c r="M8699" s="210" t="s">
        <v>3533</v>
      </c>
      <c r="N8699" s="211">
        <v>40221</v>
      </c>
      <c r="O8699" s="210" t="s">
        <v>4265</v>
      </c>
    </row>
    <row r="8700" spans="1:15" x14ac:dyDescent="0.2">
      <c r="A8700" s="210" t="s">
        <v>33170</v>
      </c>
      <c r="B8700" s="210" t="s">
        <v>33171</v>
      </c>
      <c r="C8700" s="210" t="s">
        <v>33172</v>
      </c>
      <c r="D8700" s="211">
        <v>40221</v>
      </c>
      <c r="E8700" s="210" t="s">
        <v>4265</v>
      </c>
      <c r="F8700" s="210" t="s">
        <v>33173</v>
      </c>
      <c r="G8700" s="210" t="s">
        <v>33174</v>
      </c>
      <c r="H8700" s="210" t="s">
        <v>0</v>
      </c>
      <c r="I8700" s="210" t="s">
        <v>33249</v>
      </c>
      <c r="J8700" s="210" t="s">
        <v>33250</v>
      </c>
      <c r="L8700" s="210" t="s">
        <v>7743</v>
      </c>
      <c r="M8700" s="210" t="s">
        <v>3533</v>
      </c>
      <c r="N8700" s="211">
        <v>40221</v>
      </c>
      <c r="O8700" s="210" t="s">
        <v>4265</v>
      </c>
    </row>
    <row r="8701" spans="1:15" x14ac:dyDescent="0.2">
      <c r="A8701" s="210" t="s">
        <v>33170</v>
      </c>
      <c r="B8701" s="210" t="s">
        <v>33171</v>
      </c>
      <c r="C8701" s="210" t="s">
        <v>33172</v>
      </c>
      <c r="D8701" s="211">
        <v>40221</v>
      </c>
      <c r="E8701" s="210" t="s">
        <v>4265</v>
      </c>
      <c r="F8701" s="210" t="s">
        <v>33173</v>
      </c>
      <c r="G8701" s="210" t="s">
        <v>33174</v>
      </c>
      <c r="H8701" s="210" t="s">
        <v>0</v>
      </c>
      <c r="I8701" s="210" t="s">
        <v>33251</v>
      </c>
      <c r="J8701" s="210" t="s">
        <v>33252</v>
      </c>
      <c r="L8701" s="210" t="s">
        <v>7743</v>
      </c>
      <c r="M8701" s="210" t="s">
        <v>3533</v>
      </c>
      <c r="N8701" s="211">
        <v>40221</v>
      </c>
      <c r="O8701" s="210" t="s">
        <v>4265</v>
      </c>
    </row>
    <row r="8702" spans="1:15" x14ac:dyDescent="0.2">
      <c r="A8702" s="210" t="s">
        <v>33170</v>
      </c>
      <c r="B8702" s="210" t="s">
        <v>33171</v>
      </c>
      <c r="C8702" s="210" t="s">
        <v>33172</v>
      </c>
      <c r="D8702" s="211">
        <v>40221</v>
      </c>
      <c r="E8702" s="210" t="s">
        <v>4265</v>
      </c>
      <c r="F8702" s="210" t="s">
        <v>33173</v>
      </c>
      <c r="G8702" s="210" t="s">
        <v>33174</v>
      </c>
      <c r="H8702" s="210" t="s">
        <v>0</v>
      </c>
      <c r="I8702" s="210" t="s">
        <v>33253</v>
      </c>
      <c r="J8702" s="210" t="s">
        <v>33254</v>
      </c>
      <c r="L8702" s="210" t="s">
        <v>7743</v>
      </c>
      <c r="M8702" s="210" t="s">
        <v>3533</v>
      </c>
      <c r="N8702" s="211">
        <v>40221</v>
      </c>
      <c r="O8702" s="210" t="s">
        <v>4265</v>
      </c>
    </row>
    <row r="8703" spans="1:15" x14ac:dyDescent="0.2">
      <c r="A8703" s="210" t="s">
        <v>33170</v>
      </c>
      <c r="B8703" s="210" t="s">
        <v>33171</v>
      </c>
      <c r="C8703" s="210" t="s">
        <v>33172</v>
      </c>
      <c r="D8703" s="211">
        <v>40221</v>
      </c>
      <c r="E8703" s="210" t="s">
        <v>4265</v>
      </c>
      <c r="F8703" s="210" t="s">
        <v>33173</v>
      </c>
      <c r="G8703" s="210" t="s">
        <v>33174</v>
      </c>
      <c r="H8703" s="210" t="s">
        <v>0</v>
      </c>
      <c r="I8703" s="210" t="s">
        <v>33255</v>
      </c>
      <c r="J8703" s="210" t="s">
        <v>33256</v>
      </c>
      <c r="L8703" s="210" t="s">
        <v>7743</v>
      </c>
      <c r="M8703" s="210" t="s">
        <v>3533</v>
      </c>
      <c r="N8703" s="211">
        <v>40221</v>
      </c>
      <c r="O8703" s="210" t="s">
        <v>4265</v>
      </c>
    </row>
    <row r="8704" spans="1:15" x14ac:dyDescent="0.2">
      <c r="A8704" s="210" t="s">
        <v>33170</v>
      </c>
      <c r="B8704" s="210" t="s">
        <v>33171</v>
      </c>
      <c r="C8704" s="210" t="s">
        <v>33172</v>
      </c>
      <c r="D8704" s="211">
        <v>40221</v>
      </c>
      <c r="E8704" s="210" t="s">
        <v>4265</v>
      </c>
      <c r="F8704" s="210" t="s">
        <v>33173</v>
      </c>
      <c r="G8704" s="210" t="s">
        <v>33174</v>
      </c>
      <c r="H8704" s="210" t="s">
        <v>0</v>
      </c>
      <c r="I8704" s="210" t="s">
        <v>33257</v>
      </c>
      <c r="J8704" s="210" t="s">
        <v>33258</v>
      </c>
      <c r="L8704" s="210" t="s">
        <v>7743</v>
      </c>
      <c r="M8704" s="210" t="s">
        <v>3533</v>
      </c>
      <c r="N8704" s="211">
        <v>40221</v>
      </c>
      <c r="O8704" s="210" t="s">
        <v>4265</v>
      </c>
    </row>
    <row r="8705" spans="1:15" x14ac:dyDescent="0.2">
      <c r="A8705" s="210" t="s">
        <v>33170</v>
      </c>
      <c r="B8705" s="210" t="s">
        <v>33171</v>
      </c>
      <c r="C8705" s="210" t="s">
        <v>33172</v>
      </c>
      <c r="D8705" s="211">
        <v>40221</v>
      </c>
      <c r="E8705" s="210" t="s">
        <v>4265</v>
      </c>
      <c r="F8705" s="210" t="s">
        <v>33173</v>
      </c>
      <c r="G8705" s="210" t="s">
        <v>33174</v>
      </c>
      <c r="H8705" s="210" t="s">
        <v>0</v>
      </c>
      <c r="I8705" s="210" t="s">
        <v>33259</v>
      </c>
      <c r="J8705" s="210" t="s">
        <v>33260</v>
      </c>
      <c r="L8705" s="210" t="s">
        <v>7743</v>
      </c>
      <c r="M8705" s="210" t="s">
        <v>3533</v>
      </c>
      <c r="N8705" s="211">
        <v>40221</v>
      </c>
      <c r="O8705" s="210" t="s">
        <v>4265</v>
      </c>
    </row>
    <row r="8706" spans="1:15" x14ac:dyDescent="0.2">
      <c r="A8706" s="210" t="s">
        <v>33170</v>
      </c>
      <c r="B8706" s="210" t="s">
        <v>33171</v>
      </c>
      <c r="C8706" s="210" t="s">
        <v>33172</v>
      </c>
      <c r="D8706" s="211">
        <v>40221</v>
      </c>
      <c r="E8706" s="210" t="s">
        <v>4265</v>
      </c>
      <c r="F8706" s="210" t="s">
        <v>33173</v>
      </c>
      <c r="G8706" s="210" t="s">
        <v>33174</v>
      </c>
      <c r="H8706" s="210" t="s">
        <v>0</v>
      </c>
      <c r="I8706" s="210" t="s">
        <v>33261</v>
      </c>
      <c r="J8706" s="210" t="s">
        <v>33262</v>
      </c>
      <c r="L8706" s="210" t="s">
        <v>7743</v>
      </c>
      <c r="M8706" s="210" t="s">
        <v>3533</v>
      </c>
      <c r="N8706" s="211">
        <v>40221</v>
      </c>
      <c r="O8706" s="210" t="s">
        <v>4265</v>
      </c>
    </row>
    <row r="8707" spans="1:15" x14ac:dyDescent="0.2">
      <c r="A8707" s="210" t="s">
        <v>33170</v>
      </c>
      <c r="B8707" s="210" t="s">
        <v>33171</v>
      </c>
      <c r="C8707" s="210" t="s">
        <v>33172</v>
      </c>
      <c r="D8707" s="211">
        <v>40221</v>
      </c>
      <c r="E8707" s="210" t="s">
        <v>4265</v>
      </c>
      <c r="F8707" s="210" t="s">
        <v>33173</v>
      </c>
      <c r="G8707" s="210" t="s">
        <v>33174</v>
      </c>
      <c r="H8707" s="210" t="s">
        <v>0</v>
      </c>
      <c r="I8707" s="210" t="s">
        <v>33263</v>
      </c>
      <c r="J8707" s="210" t="s">
        <v>33264</v>
      </c>
      <c r="L8707" s="210" t="s">
        <v>7743</v>
      </c>
      <c r="M8707" s="210" t="s">
        <v>3533</v>
      </c>
      <c r="N8707" s="211">
        <v>40221</v>
      </c>
      <c r="O8707" s="210" t="s">
        <v>4265</v>
      </c>
    </row>
    <row r="8708" spans="1:15" x14ac:dyDescent="0.2">
      <c r="A8708" s="210" t="s">
        <v>33170</v>
      </c>
      <c r="B8708" s="210" t="s">
        <v>33171</v>
      </c>
      <c r="C8708" s="210" t="s">
        <v>33172</v>
      </c>
      <c r="D8708" s="211">
        <v>40221</v>
      </c>
      <c r="E8708" s="210" t="s">
        <v>4265</v>
      </c>
      <c r="F8708" s="210" t="s">
        <v>33173</v>
      </c>
      <c r="G8708" s="210" t="s">
        <v>33174</v>
      </c>
      <c r="H8708" s="210" t="s">
        <v>0</v>
      </c>
      <c r="I8708" s="210" t="s">
        <v>33265</v>
      </c>
      <c r="J8708" s="210" t="s">
        <v>33266</v>
      </c>
      <c r="L8708" s="210" t="s">
        <v>7743</v>
      </c>
      <c r="M8708" s="210" t="s">
        <v>3533</v>
      </c>
      <c r="N8708" s="211">
        <v>40221</v>
      </c>
      <c r="O8708" s="210" t="s">
        <v>4265</v>
      </c>
    </row>
    <row r="8709" spans="1:15" x14ac:dyDescent="0.2">
      <c r="A8709" s="210" t="s">
        <v>33170</v>
      </c>
      <c r="B8709" s="210" t="s">
        <v>33171</v>
      </c>
      <c r="C8709" s="210" t="s">
        <v>33172</v>
      </c>
      <c r="D8709" s="211">
        <v>40221</v>
      </c>
      <c r="E8709" s="210" t="s">
        <v>4265</v>
      </c>
      <c r="F8709" s="210" t="s">
        <v>33173</v>
      </c>
      <c r="G8709" s="210" t="s">
        <v>33174</v>
      </c>
      <c r="H8709" s="210" t="s">
        <v>0</v>
      </c>
      <c r="I8709" s="210" t="s">
        <v>33267</v>
      </c>
      <c r="J8709" s="210" t="s">
        <v>33268</v>
      </c>
      <c r="L8709" s="210" t="s">
        <v>7743</v>
      </c>
      <c r="M8709" s="210" t="s">
        <v>3533</v>
      </c>
      <c r="N8709" s="211">
        <v>40221</v>
      </c>
      <c r="O8709" s="210" t="s">
        <v>4265</v>
      </c>
    </row>
    <row r="8710" spans="1:15" x14ac:dyDescent="0.2">
      <c r="A8710" s="210" t="s">
        <v>33170</v>
      </c>
      <c r="B8710" s="210" t="s">
        <v>33171</v>
      </c>
      <c r="C8710" s="210" t="s">
        <v>33172</v>
      </c>
      <c r="D8710" s="211">
        <v>40221</v>
      </c>
      <c r="E8710" s="210" t="s">
        <v>4265</v>
      </c>
      <c r="F8710" s="210" t="s">
        <v>33173</v>
      </c>
      <c r="G8710" s="210" t="s">
        <v>33174</v>
      </c>
      <c r="H8710" s="210" t="s">
        <v>0</v>
      </c>
      <c r="I8710" s="210" t="s">
        <v>33269</v>
      </c>
      <c r="J8710" s="210" t="s">
        <v>33270</v>
      </c>
      <c r="L8710" s="210" t="s">
        <v>7743</v>
      </c>
      <c r="M8710" s="210" t="s">
        <v>3533</v>
      </c>
      <c r="N8710" s="211">
        <v>40221</v>
      </c>
      <c r="O8710" s="210" t="s">
        <v>4265</v>
      </c>
    </row>
    <row r="8711" spans="1:15" x14ac:dyDescent="0.2">
      <c r="A8711" s="210" t="s">
        <v>33170</v>
      </c>
      <c r="B8711" s="210" t="s">
        <v>33171</v>
      </c>
      <c r="C8711" s="210" t="s">
        <v>33172</v>
      </c>
      <c r="D8711" s="211">
        <v>40221</v>
      </c>
      <c r="E8711" s="210" t="s">
        <v>4265</v>
      </c>
      <c r="F8711" s="210" t="s">
        <v>33173</v>
      </c>
      <c r="G8711" s="210" t="s">
        <v>33174</v>
      </c>
      <c r="H8711" s="210" t="s">
        <v>0</v>
      </c>
      <c r="I8711" s="210" t="s">
        <v>33271</v>
      </c>
      <c r="J8711" s="210" t="s">
        <v>33272</v>
      </c>
      <c r="L8711" s="210" t="s">
        <v>7743</v>
      </c>
      <c r="M8711" s="210" t="s">
        <v>3533</v>
      </c>
      <c r="N8711" s="211">
        <v>40221</v>
      </c>
      <c r="O8711" s="210" t="s">
        <v>4265</v>
      </c>
    </row>
    <row r="8712" spans="1:15" x14ac:dyDescent="0.2">
      <c r="A8712" s="210" t="s">
        <v>33170</v>
      </c>
      <c r="B8712" s="210" t="s">
        <v>33171</v>
      </c>
      <c r="C8712" s="210" t="s">
        <v>33172</v>
      </c>
      <c r="D8712" s="211">
        <v>40221</v>
      </c>
      <c r="E8712" s="210" t="s">
        <v>4265</v>
      </c>
      <c r="F8712" s="210" t="s">
        <v>33173</v>
      </c>
      <c r="G8712" s="210" t="s">
        <v>33174</v>
      </c>
      <c r="H8712" s="210" t="s">
        <v>0</v>
      </c>
      <c r="I8712" s="210" t="s">
        <v>33273</v>
      </c>
      <c r="J8712" s="210" t="s">
        <v>33274</v>
      </c>
      <c r="L8712" s="210" t="s">
        <v>7743</v>
      </c>
      <c r="M8712" s="210" t="s">
        <v>3533</v>
      </c>
      <c r="N8712" s="211">
        <v>40221</v>
      </c>
      <c r="O8712" s="210" t="s">
        <v>4265</v>
      </c>
    </row>
    <row r="8713" spans="1:15" x14ac:dyDescent="0.2">
      <c r="A8713" s="210" t="s">
        <v>33170</v>
      </c>
      <c r="B8713" s="210" t="s">
        <v>33171</v>
      </c>
      <c r="C8713" s="210" t="s">
        <v>33172</v>
      </c>
      <c r="D8713" s="211">
        <v>40221</v>
      </c>
      <c r="E8713" s="210" t="s">
        <v>4265</v>
      </c>
      <c r="F8713" s="210" t="s">
        <v>33173</v>
      </c>
      <c r="G8713" s="210" t="s">
        <v>33174</v>
      </c>
      <c r="H8713" s="210" t="s">
        <v>0</v>
      </c>
      <c r="I8713" s="210" t="s">
        <v>33275</v>
      </c>
      <c r="J8713" s="210" t="s">
        <v>33276</v>
      </c>
      <c r="L8713" s="210" t="s">
        <v>7743</v>
      </c>
      <c r="M8713" s="210" t="s">
        <v>3533</v>
      </c>
      <c r="N8713" s="211">
        <v>40221</v>
      </c>
      <c r="O8713" s="210" t="s">
        <v>4265</v>
      </c>
    </row>
    <row r="8714" spans="1:15" x14ac:dyDescent="0.2">
      <c r="A8714" s="210" t="s">
        <v>33170</v>
      </c>
      <c r="B8714" s="210" t="s">
        <v>33171</v>
      </c>
      <c r="C8714" s="210" t="s">
        <v>33172</v>
      </c>
      <c r="D8714" s="211">
        <v>40221</v>
      </c>
      <c r="E8714" s="210" t="s">
        <v>4265</v>
      </c>
      <c r="F8714" s="210" t="s">
        <v>33173</v>
      </c>
      <c r="G8714" s="210" t="s">
        <v>33174</v>
      </c>
      <c r="H8714" s="210" t="s">
        <v>0</v>
      </c>
      <c r="I8714" s="210" t="s">
        <v>33277</v>
      </c>
      <c r="J8714" s="210" t="s">
        <v>33278</v>
      </c>
      <c r="L8714" s="210" t="s">
        <v>7743</v>
      </c>
      <c r="M8714" s="210" t="s">
        <v>3533</v>
      </c>
      <c r="N8714" s="211">
        <v>40221</v>
      </c>
      <c r="O8714" s="210" t="s">
        <v>4265</v>
      </c>
    </row>
    <row r="8715" spans="1:15" x14ac:dyDescent="0.2">
      <c r="A8715" s="210" t="s">
        <v>33170</v>
      </c>
      <c r="B8715" s="210" t="s">
        <v>33171</v>
      </c>
      <c r="C8715" s="210" t="s">
        <v>33172</v>
      </c>
      <c r="D8715" s="211">
        <v>40221</v>
      </c>
      <c r="E8715" s="210" t="s">
        <v>4265</v>
      </c>
      <c r="F8715" s="210" t="s">
        <v>33173</v>
      </c>
      <c r="G8715" s="210" t="s">
        <v>33174</v>
      </c>
      <c r="H8715" s="210" t="s">
        <v>0</v>
      </c>
      <c r="I8715" s="210" t="s">
        <v>33279</v>
      </c>
      <c r="J8715" s="210" t="s">
        <v>33280</v>
      </c>
      <c r="L8715" s="210" t="s">
        <v>7743</v>
      </c>
      <c r="M8715" s="210" t="s">
        <v>3533</v>
      </c>
      <c r="N8715" s="211">
        <v>40221</v>
      </c>
      <c r="O8715" s="210" t="s">
        <v>4265</v>
      </c>
    </row>
    <row r="8716" spans="1:15" x14ac:dyDescent="0.2">
      <c r="A8716" s="210" t="s">
        <v>33170</v>
      </c>
      <c r="B8716" s="210" t="s">
        <v>33171</v>
      </c>
      <c r="C8716" s="210" t="s">
        <v>33172</v>
      </c>
      <c r="D8716" s="211">
        <v>40221</v>
      </c>
      <c r="E8716" s="210" t="s">
        <v>4265</v>
      </c>
      <c r="F8716" s="210" t="s">
        <v>33173</v>
      </c>
      <c r="G8716" s="210" t="s">
        <v>33174</v>
      </c>
      <c r="H8716" s="210" t="s">
        <v>0</v>
      </c>
      <c r="I8716" s="210" t="s">
        <v>33281</v>
      </c>
      <c r="J8716" s="210" t="s">
        <v>33282</v>
      </c>
      <c r="L8716" s="210" t="s">
        <v>7743</v>
      </c>
      <c r="M8716" s="210" t="s">
        <v>3533</v>
      </c>
      <c r="N8716" s="211">
        <v>40221</v>
      </c>
      <c r="O8716" s="210" t="s">
        <v>4265</v>
      </c>
    </row>
    <row r="8717" spans="1:15" x14ac:dyDescent="0.2">
      <c r="A8717" s="210" t="s">
        <v>33170</v>
      </c>
      <c r="B8717" s="210" t="s">
        <v>33171</v>
      </c>
      <c r="C8717" s="210" t="s">
        <v>33172</v>
      </c>
      <c r="D8717" s="211">
        <v>40221</v>
      </c>
      <c r="E8717" s="210" t="s">
        <v>4265</v>
      </c>
      <c r="F8717" s="210" t="s">
        <v>33173</v>
      </c>
      <c r="G8717" s="210" t="s">
        <v>33174</v>
      </c>
      <c r="H8717" s="210" t="s">
        <v>0</v>
      </c>
      <c r="I8717" s="210" t="s">
        <v>33283</v>
      </c>
      <c r="J8717" s="210" t="s">
        <v>33284</v>
      </c>
      <c r="L8717" s="210" t="s">
        <v>7743</v>
      </c>
      <c r="M8717" s="210" t="s">
        <v>3533</v>
      </c>
      <c r="N8717" s="211">
        <v>40221</v>
      </c>
      <c r="O8717" s="210" t="s">
        <v>4265</v>
      </c>
    </row>
    <row r="8718" spans="1:15" x14ac:dyDescent="0.2">
      <c r="A8718" s="210" t="s">
        <v>33170</v>
      </c>
      <c r="B8718" s="210" t="s">
        <v>33171</v>
      </c>
      <c r="C8718" s="210" t="s">
        <v>33172</v>
      </c>
      <c r="D8718" s="211">
        <v>40221</v>
      </c>
      <c r="E8718" s="210" t="s">
        <v>4265</v>
      </c>
      <c r="F8718" s="210" t="s">
        <v>33173</v>
      </c>
      <c r="G8718" s="210" t="s">
        <v>33174</v>
      </c>
      <c r="H8718" s="210" t="s">
        <v>0</v>
      </c>
      <c r="I8718" s="210" t="s">
        <v>33285</v>
      </c>
      <c r="J8718" s="210" t="s">
        <v>33286</v>
      </c>
      <c r="L8718" s="210" t="s">
        <v>7743</v>
      </c>
      <c r="M8718" s="210" t="s">
        <v>3533</v>
      </c>
      <c r="N8718" s="211">
        <v>40221</v>
      </c>
      <c r="O8718" s="210" t="s">
        <v>4265</v>
      </c>
    </row>
    <row r="8719" spans="1:15" x14ac:dyDescent="0.2">
      <c r="A8719" s="210" t="s">
        <v>33170</v>
      </c>
      <c r="B8719" s="210" t="s">
        <v>33171</v>
      </c>
      <c r="C8719" s="210" t="s">
        <v>33172</v>
      </c>
      <c r="D8719" s="211">
        <v>40221</v>
      </c>
      <c r="E8719" s="210" t="s">
        <v>4265</v>
      </c>
      <c r="F8719" s="210" t="s">
        <v>33173</v>
      </c>
      <c r="G8719" s="210" t="s">
        <v>33174</v>
      </c>
      <c r="H8719" s="210" t="s">
        <v>0</v>
      </c>
      <c r="I8719" s="210" t="s">
        <v>33287</v>
      </c>
      <c r="J8719" s="210" t="s">
        <v>33288</v>
      </c>
      <c r="L8719" s="210" t="s">
        <v>7743</v>
      </c>
      <c r="M8719" s="210" t="s">
        <v>3533</v>
      </c>
      <c r="N8719" s="211">
        <v>40221</v>
      </c>
      <c r="O8719" s="210" t="s">
        <v>4265</v>
      </c>
    </row>
    <row r="8720" spans="1:15" x14ac:dyDescent="0.2">
      <c r="A8720" s="210" t="s">
        <v>33170</v>
      </c>
      <c r="B8720" s="210" t="s">
        <v>33171</v>
      </c>
      <c r="C8720" s="210" t="s">
        <v>33172</v>
      </c>
      <c r="D8720" s="211">
        <v>40221</v>
      </c>
      <c r="E8720" s="210" t="s">
        <v>4265</v>
      </c>
      <c r="F8720" s="210" t="s">
        <v>33173</v>
      </c>
      <c r="G8720" s="210" t="s">
        <v>33174</v>
      </c>
      <c r="H8720" s="210" t="s">
        <v>0</v>
      </c>
      <c r="I8720" s="210" t="s">
        <v>33289</v>
      </c>
      <c r="J8720" s="210" t="s">
        <v>33290</v>
      </c>
      <c r="L8720" s="210" t="s">
        <v>7743</v>
      </c>
      <c r="M8720" s="210" t="s">
        <v>3533</v>
      </c>
      <c r="N8720" s="211">
        <v>40221</v>
      </c>
      <c r="O8720" s="210" t="s">
        <v>4265</v>
      </c>
    </row>
    <row r="8721" spans="1:15" x14ac:dyDescent="0.2">
      <c r="A8721" s="210" t="s">
        <v>33170</v>
      </c>
      <c r="B8721" s="210" t="s">
        <v>33171</v>
      </c>
      <c r="C8721" s="210" t="s">
        <v>33172</v>
      </c>
      <c r="D8721" s="211">
        <v>40221</v>
      </c>
      <c r="E8721" s="210" t="s">
        <v>4265</v>
      </c>
      <c r="F8721" s="210" t="s">
        <v>33173</v>
      </c>
      <c r="G8721" s="210" t="s">
        <v>33174</v>
      </c>
      <c r="H8721" s="210" t="s">
        <v>0</v>
      </c>
      <c r="I8721" s="210" t="s">
        <v>33291</v>
      </c>
      <c r="J8721" s="210" t="s">
        <v>33292</v>
      </c>
      <c r="L8721" s="210" t="s">
        <v>7743</v>
      </c>
      <c r="M8721" s="210" t="s">
        <v>3533</v>
      </c>
      <c r="N8721" s="211">
        <v>40221</v>
      </c>
      <c r="O8721" s="210" t="s">
        <v>4265</v>
      </c>
    </row>
    <row r="8722" spans="1:15" x14ac:dyDescent="0.2">
      <c r="A8722" s="210" t="s">
        <v>33170</v>
      </c>
      <c r="B8722" s="210" t="s">
        <v>33171</v>
      </c>
      <c r="C8722" s="210" t="s">
        <v>33172</v>
      </c>
      <c r="D8722" s="211">
        <v>40221</v>
      </c>
      <c r="E8722" s="210" t="s">
        <v>4265</v>
      </c>
      <c r="F8722" s="210" t="s">
        <v>33173</v>
      </c>
      <c r="G8722" s="210" t="s">
        <v>33174</v>
      </c>
      <c r="H8722" s="210" t="s">
        <v>0</v>
      </c>
      <c r="I8722" s="210" t="s">
        <v>33293</v>
      </c>
      <c r="J8722" s="210" t="s">
        <v>33294</v>
      </c>
      <c r="L8722" s="210" t="s">
        <v>7743</v>
      </c>
      <c r="M8722" s="210" t="s">
        <v>3533</v>
      </c>
      <c r="N8722" s="211">
        <v>40221</v>
      </c>
      <c r="O8722" s="210" t="s">
        <v>4265</v>
      </c>
    </row>
    <row r="8723" spans="1:15" x14ac:dyDescent="0.2">
      <c r="A8723" s="210" t="s">
        <v>33170</v>
      </c>
      <c r="B8723" s="210" t="s">
        <v>33171</v>
      </c>
      <c r="C8723" s="210" t="s">
        <v>33172</v>
      </c>
      <c r="D8723" s="211">
        <v>40221</v>
      </c>
      <c r="E8723" s="210" t="s">
        <v>4265</v>
      </c>
      <c r="F8723" s="210" t="s">
        <v>33173</v>
      </c>
      <c r="G8723" s="210" t="s">
        <v>33174</v>
      </c>
      <c r="H8723" s="210" t="s">
        <v>0</v>
      </c>
      <c r="I8723" s="210" t="s">
        <v>33295</v>
      </c>
      <c r="J8723" s="210" t="s">
        <v>33296</v>
      </c>
      <c r="L8723" s="210" t="s">
        <v>7743</v>
      </c>
      <c r="M8723" s="210" t="s">
        <v>3533</v>
      </c>
      <c r="N8723" s="211">
        <v>40221</v>
      </c>
      <c r="O8723" s="210" t="s">
        <v>4265</v>
      </c>
    </row>
    <row r="8724" spans="1:15" x14ac:dyDescent="0.2">
      <c r="A8724" s="210" t="s">
        <v>33170</v>
      </c>
      <c r="B8724" s="210" t="s">
        <v>33171</v>
      </c>
      <c r="C8724" s="210" t="s">
        <v>33172</v>
      </c>
      <c r="D8724" s="211">
        <v>40221</v>
      </c>
      <c r="E8724" s="210" t="s">
        <v>4265</v>
      </c>
      <c r="F8724" s="210" t="s">
        <v>33173</v>
      </c>
      <c r="G8724" s="210" t="s">
        <v>33174</v>
      </c>
      <c r="H8724" s="210" t="s">
        <v>0</v>
      </c>
      <c r="I8724" s="210" t="s">
        <v>33297</v>
      </c>
      <c r="J8724" s="210" t="s">
        <v>33298</v>
      </c>
      <c r="L8724" s="210" t="s">
        <v>7743</v>
      </c>
      <c r="M8724" s="210" t="s">
        <v>3533</v>
      </c>
      <c r="N8724" s="211">
        <v>40221</v>
      </c>
      <c r="O8724" s="210" t="s">
        <v>4265</v>
      </c>
    </row>
    <row r="8725" spans="1:15" x14ac:dyDescent="0.2">
      <c r="A8725" s="210" t="s">
        <v>33170</v>
      </c>
      <c r="B8725" s="210" t="s">
        <v>33171</v>
      </c>
      <c r="C8725" s="210" t="s">
        <v>33172</v>
      </c>
      <c r="D8725" s="211">
        <v>40221</v>
      </c>
      <c r="E8725" s="210" t="s">
        <v>4265</v>
      </c>
      <c r="F8725" s="210" t="s">
        <v>33173</v>
      </c>
      <c r="G8725" s="210" t="s">
        <v>33174</v>
      </c>
      <c r="H8725" s="210" t="s">
        <v>0</v>
      </c>
      <c r="I8725" s="210" t="s">
        <v>33299</v>
      </c>
      <c r="J8725" s="210" t="s">
        <v>33300</v>
      </c>
      <c r="L8725" s="210" t="s">
        <v>7743</v>
      </c>
      <c r="M8725" s="210" t="s">
        <v>3533</v>
      </c>
      <c r="N8725" s="211">
        <v>40221</v>
      </c>
      <c r="O8725" s="210" t="s">
        <v>4265</v>
      </c>
    </row>
    <row r="8726" spans="1:15" x14ac:dyDescent="0.2">
      <c r="A8726" s="210" t="s">
        <v>33170</v>
      </c>
      <c r="B8726" s="210" t="s">
        <v>33171</v>
      </c>
      <c r="C8726" s="210" t="s">
        <v>33172</v>
      </c>
      <c r="D8726" s="211">
        <v>40221</v>
      </c>
      <c r="E8726" s="210" t="s">
        <v>4265</v>
      </c>
      <c r="F8726" s="210" t="s">
        <v>33173</v>
      </c>
      <c r="G8726" s="210" t="s">
        <v>33174</v>
      </c>
      <c r="H8726" s="210" t="s">
        <v>0</v>
      </c>
      <c r="I8726" s="210" t="s">
        <v>33301</v>
      </c>
      <c r="J8726" s="210" t="s">
        <v>33302</v>
      </c>
      <c r="L8726" s="210" t="s">
        <v>7743</v>
      </c>
      <c r="M8726" s="210" t="s">
        <v>3533</v>
      </c>
      <c r="N8726" s="211">
        <v>40221</v>
      </c>
      <c r="O8726" s="210" t="s">
        <v>4265</v>
      </c>
    </row>
    <row r="8727" spans="1:15" x14ac:dyDescent="0.2">
      <c r="A8727" s="210" t="s">
        <v>33170</v>
      </c>
      <c r="B8727" s="210" t="s">
        <v>33171</v>
      </c>
      <c r="C8727" s="210" t="s">
        <v>33172</v>
      </c>
      <c r="D8727" s="211">
        <v>40221</v>
      </c>
      <c r="E8727" s="210" t="s">
        <v>4265</v>
      </c>
      <c r="F8727" s="210" t="s">
        <v>33173</v>
      </c>
      <c r="G8727" s="210" t="s">
        <v>33174</v>
      </c>
      <c r="H8727" s="210" t="s">
        <v>0</v>
      </c>
      <c r="I8727" s="210" t="s">
        <v>33303</v>
      </c>
      <c r="J8727" s="210" t="s">
        <v>33304</v>
      </c>
      <c r="L8727" s="210" t="s">
        <v>7743</v>
      </c>
      <c r="M8727" s="210" t="s">
        <v>3533</v>
      </c>
      <c r="N8727" s="211">
        <v>40221</v>
      </c>
      <c r="O8727" s="210" t="s">
        <v>4265</v>
      </c>
    </row>
    <row r="8728" spans="1:15" x14ac:dyDescent="0.2">
      <c r="A8728" s="210" t="s">
        <v>33170</v>
      </c>
      <c r="B8728" s="210" t="s">
        <v>33171</v>
      </c>
      <c r="C8728" s="210" t="s">
        <v>33172</v>
      </c>
      <c r="D8728" s="211">
        <v>40221</v>
      </c>
      <c r="E8728" s="210" t="s">
        <v>4265</v>
      </c>
      <c r="F8728" s="210" t="s">
        <v>33173</v>
      </c>
      <c r="G8728" s="210" t="s">
        <v>33174</v>
      </c>
      <c r="H8728" s="210" t="s">
        <v>0</v>
      </c>
      <c r="I8728" s="210" t="s">
        <v>33305</v>
      </c>
      <c r="J8728" s="210" t="s">
        <v>33306</v>
      </c>
      <c r="L8728" s="210" t="s">
        <v>7743</v>
      </c>
      <c r="M8728" s="210" t="s">
        <v>3533</v>
      </c>
      <c r="N8728" s="211">
        <v>40221</v>
      </c>
      <c r="O8728" s="210" t="s">
        <v>4265</v>
      </c>
    </row>
    <row r="8729" spans="1:15" x14ac:dyDescent="0.2">
      <c r="A8729" s="210" t="s">
        <v>33170</v>
      </c>
      <c r="B8729" s="210" t="s">
        <v>33171</v>
      </c>
      <c r="C8729" s="210" t="s">
        <v>33172</v>
      </c>
      <c r="D8729" s="211">
        <v>40221</v>
      </c>
      <c r="E8729" s="210" t="s">
        <v>4265</v>
      </c>
      <c r="F8729" s="210" t="s">
        <v>33173</v>
      </c>
      <c r="G8729" s="210" t="s">
        <v>33174</v>
      </c>
      <c r="H8729" s="210" t="s">
        <v>0</v>
      </c>
      <c r="I8729" s="210" t="s">
        <v>33307</v>
      </c>
      <c r="J8729" s="210" t="s">
        <v>33308</v>
      </c>
      <c r="L8729" s="210" t="s">
        <v>7743</v>
      </c>
      <c r="M8729" s="210" t="s">
        <v>3533</v>
      </c>
      <c r="N8729" s="211">
        <v>40221</v>
      </c>
      <c r="O8729" s="210" t="s">
        <v>4265</v>
      </c>
    </row>
    <row r="8730" spans="1:15" x14ac:dyDescent="0.2">
      <c r="A8730" s="210" t="s">
        <v>33170</v>
      </c>
      <c r="B8730" s="210" t="s">
        <v>33171</v>
      </c>
      <c r="C8730" s="210" t="s">
        <v>33172</v>
      </c>
      <c r="D8730" s="211">
        <v>40221</v>
      </c>
      <c r="E8730" s="210" t="s">
        <v>4265</v>
      </c>
      <c r="F8730" s="210" t="s">
        <v>33173</v>
      </c>
      <c r="G8730" s="210" t="s">
        <v>33174</v>
      </c>
      <c r="H8730" s="210" t="s">
        <v>0</v>
      </c>
      <c r="I8730" s="210" t="s">
        <v>33309</v>
      </c>
      <c r="J8730" s="210" t="s">
        <v>33310</v>
      </c>
      <c r="L8730" s="210" t="s">
        <v>7743</v>
      </c>
      <c r="M8730" s="210" t="s">
        <v>3533</v>
      </c>
      <c r="N8730" s="211">
        <v>40221</v>
      </c>
      <c r="O8730" s="210" t="s">
        <v>4265</v>
      </c>
    </row>
    <row r="8731" spans="1:15" x14ac:dyDescent="0.2">
      <c r="A8731" s="210" t="s">
        <v>33170</v>
      </c>
      <c r="B8731" s="210" t="s">
        <v>33171</v>
      </c>
      <c r="C8731" s="210" t="s">
        <v>33172</v>
      </c>
      <c r="D8731" s="211">
        <v>40221</v>
      </c>
      <c r="E8731" s="210" t="s">
        <v>4265</v>
      </c>
      <c r="F8731" s="210" t="s">
        <v>33173</v>
      </c>
      <c r="G8731" s="210" t="s">
        <v>33174</v>
      </c>
      <c r="H8731" s="210" t="s">
        <v>0</v>
      </c>
      <c r="I8731" s="210" t="s">
        <v>33311</v>
      </c>
      <c r="J8731" s="210" t="s">
        <v>33312</v>
      </c>
      <c r="L8731" s="210" t="s">
        <v>7743</v>
      </c>
      <c r="M8731" s="210" t="s">
        <v>3533</v>
      </c>
      <c r="N8731" s="211">
        <v>40221</v>
      </c>
      <c r="O8731" s="210" t="s">
        <v>4265</v>
      </c>
    </row>
    <row r="8732" spans="1:15" x14ac:dyDescent="0.2">
      <c r="A8732" s="210" t="s">
        <v>33170</v>
      </c>
      <c r="B8732" s="210" t="s">
        <v>33171</v>
      </c>
      <c r="C8732" s="210" t="s">
        <v>33172</v>
      </c>
      <c r="D8732" s="211">
        <v>40221</v>
      </c>
      <c r="E8732" s="210" t="s">
        <v>4265</v>
      </c>
      <c r="F8732" s="210" t="s">
        <v>33173</v>
      </c>
      <c r="G8732" s="210" t="s">
        <v>33174</v>
      </c>
      <c r="H8732" s="210" t="s">
        <v>0</v>
      </c>
      <c r="I8732" s="210" t="s">
        <v>33313</v>
      </c>
      <c r="J8732" s="210" t="s">
        <v>33314</v>
      </c>
      <c r="L8732" s="210" t="s">
        <v>7743</v>
      </c>
      <c r="M8732" s="210" t="s">
        <v>3533</v>
      </c>
      <c r="N8732" s="211">
        <v>40221</v>
      </c>
      <c r="O8732" s="210" t="s">
        <v>4265</v>
      </c>
    </row>
    <row r="8733" spans="1:15" x14ac:dyDescent="0.2">
      <c r="A8733" s="210" t="s">
        <v>33170</v>
      </c>
      <c r="B8733" s="210" t="s">
        <v>33171</v>
      </c>
      <c r="C8733" s="210" t="s">
        <v>33172</v>
      </c>
      <c r="D8733" s="211">
        <v>40221</v>
      </c>
      <c r="E8733" s="210" t="s">
        <v>4265</v>
      </c>
      <c r="F8733" s="210" t="s">
        <v>33173</v>
      </c>
      <c r="G8733" s="210" t="s">
        <v>33174</v>
      </c>
      <c r="H8733" s="210" t="s">
        <v>0</v>
      </c>
      <c r="I8733" s="210" t="s">
        <v>33315</v>
      </c>
      <c r="J8733" s="210" t="s">
        <v>33316</v>
      </c>
      <c r="L8733" s="210" t="s">
        <v>7743</v>
      </c>
      <c r="M8733" s="210" t="s">
        <v>3533</v>
      </c>
      <c r="N8733" s="211">
        <v>40221</v>
      </c>
      <c r="O8733" s="210" t="s">
        <v>4265</v>
      </c>
    </row>
    <row r="8734" spans="1:15" x14ac:dyDescent="0.2">
      <c r="A8734" s="210" t="s">
        <v>33170</v>
      </c>
      <c r="B8734" s="210" t="s">
        <v>33171</v>
      </c>
      <c r="C8734" s="210" t="s">
        <v>33172</v>
      </c>
      <c r="D8734" s="211">
        <v>40221</v>
      </c>
      <c r="E8734" s="210" t="s">
        <v>4265</v>
      </c>
      <c r="F8734" s="210" t="s">
        <v>33173</v>
      </c>
      <c r="G8734" s="210" t="s">
        <v>33174</v>
      </c>
      <c r="H8734" s="210" t="s">
        <v>0</v>
      </c>
      <c r="I8734" s="210" t="s">
        <v>33317</v>
      </c>
      <c r="J8734" s="210" t="s">
        <v>33318</v>
      </c>
      <c r="L8734" s="210" t="s">
        <v>7743</v>
      </c>
      <c r="M8734" s="210" t="s">
        <v>3533</v>
      </c>
      <c r="N8734" s="211">
        <v>40221</v>
      </c>
      <c r="O8734" s="210" t="s">
        <v>4265</v>
      </c>
    </row>
    <row r="8735" spans="1:15" x14ac:dyDescent="0.2">
      <c r="A8735" s="210" t="s">
        <v>33170</v>
      </c>
      <c r="B8735" s="210" t="s">
        <v>33171</v>
      </c>
      <c r="C8735" s="210" t="s">
        <v>33172</v>
      </c>
      <c r="D8735" s="211">
        <v>40221</v>
      </c>
      <c r="E8735" s="210" t="s">
        <v>4265</v>
      </c>
      <c r="F8735" s="210" t="s">
        <v>33173</v>
      </c>
      <c r="G8735" s="210" t="s">
        <v>33174</v>
      </c>
      <c r="H8735" s="210" t="s">
        <v>0</v>
      </c>
      <c r="I8735" s="210" t="s">
        <v>33319</v>
      </c>
      <c r="J8735" s="210" t="s">
        <v>33320</v>
      </c>
      <c r="L8735" s="210" t="s">
        <v>7743</v>
      </c>
      <c r="M8735" s="210" t="s">
        <v>3533</v>
      </c>
      <c r="N8735" s="211">
        <v>40221</v>
      </c>
      <c r="O8735" s="210" t="s">
        <v>4265</v>
      </c>
    </row>
    <row r="8736" spans="1:15" x14ac:dyDescent="0.2">
      <c r="A8736" s="210" t="s">
        <v>33321</v>
      </c>
      <c r="B8736" s="210" t="s">
        <v>33322</v>
      </c>
      <c r="C8736" s="210" t="s">
        <v>33323</v>
      </c>
      <c r="D8736" s="210">
        <v>40221</v>
      </c>
      <c r="E8736" s="210" t="s">
        <v>4265</v>
      </c>
      <c r="F8736" s="210" t="s">
        <v>33324</v>
      </c>
      <c r="G8736" s="210" t="s">
        <v>33325</v>
      </c>
      <c r="H8736" s="210" t="s">
        <v>7748</v>
      </c>
      <c r="I8736" s="210" t="s">
        <v>282</v>
      </c>
      <c r="J8736" s="210" t="s">
        <v>33326</v>
      </c>
      <c r="K8736" s="210" t="s">
        <v>33326</v>
      </c>
      <c r="L8736" s="210" t="s">
        <v>7752</v>
      </c>
      <c r="M8736" s="210" t="s">
        <v>3533</v>
      </c>
      <c r="N8736" s="210">
        <v>40221</v>
      </c>
      <c r="O8736" s="210" t="s">
        <v>4265</v>
      </c>
    </row>
    <row r="8737" spans="1:15" x14ac:dyDescent="0.2">
      <c r="A8737" s="210" t="s">
        <v>33321</v>
      </c>
      <c r="B8737" s="210" t="s">
        <v>33322</v>
      </c>
      <c r="C8737" s="210" t="s">
        <v>33323</v>
      </c>
      <c r="D8737" s="210">
        <v>40221</v>
      </c>
      <c r="E8737" s="210" t="s">
        <v>4265</v>
      </c>
      <c r="F8737" s="210" t="s">
        <v>33324</v>
      </c>
      <c r="G8737" s="210" t="s">
        <v>33325</v>
      </c>
      <c r="H8737" s="210" t="s">
        <v>7748</v>
      </c>
      <c r="I8737" s="210" t="s">
        <v>33327</v>
      </c>
      <c r="J8737" s="210" t="s">
        <v>33328</v>
      </c>
      <c r="K8737" s="210" t="s">
        <v>33328</v>
      </c>
      <c r="L8737" s="210" t="s">
        <v>7752</v>
      </c>
      <c r="M8737" s="210" t="s">
        <v>3533</v>
      </c>
      <c r="N8737" s="210">
        <v>40221</v>
      </c>
      <c r="O8737" s="210" t="s">
        <v>4265</v>
      </c>
    </row>
    <row r="8738" spans="1:15" x14ac:dyDescent="0.2">
      <c r="A8738" s="210" t="s">
        <v>33321</v>
      </c>
      <c r="B8738" s="210" t="s">
        <v>33322</v>
      </c>
      <c r="C8738" s="210" t="s">
        <v>33323</v>
      </c>
      <c r="D8738" s="210">
        <v>40221</v>
      </c>
      <c r="E8738" s="210" t="s">
        <v>4265</v>
      </c>
      <c r="F8738" s="210" t="s">
        <v>33324</v>
      </c>
      <c r="G8738" s="210" t="s">
        <v>33325</v>
      </c>
      <c r="H8738" s="210" t="s">
        <v>7748</v>
      </c>
      <c r="I8738" s="210" t="s">
        <v>33329</v>
      </c>
      <c r="J8738" s="210" t="s">
        <v>33330</v>
      </c>
      <c r="K8738" s="210" t="s">
        <v>33330</v>
      </c>
      <c r="L8738" s="210" t="s">
        <v>7752</v>
      </c>
      <c r="M8738" s="210" t="s">
        <v>3533</v>
      </c>
      <c r="N8738" s="210">
        <v>40221</v>
      </c>
      <c r="O8738" s="210" t="s">
        <v>4265</v>
      </c>
    </row>
    <row r="8739" spans="1:15" x14ac:dyDescent="0.2">
      <c r="A8739" s="210" t="s">
        <v>33321</v>
      </c>
      <c r="B8739" s="210" t="s">
        <v>33322</v>
      </c>
      <c r="C8739" s="210" t="s">
        <v>33323</v>
      </c>
      <c r="D8739" s="210">
        <v>40221</v>
      </c>
      <c r="E8739" s="210" t="s">
        <v>4265</v>
      </c>
      <c r="F8739" s="210" t="s">
        <v>33324</v>
      </c>
      <c r="G8739" s="210" t="s">
        <v>33325</v>
      </c>
      <c r="H8739" s="210" t="s">
        <v>7748</v>
      </c>
      <c r="I8739" s="210" t="s">
        <v>275</v>
      </c>
      <c r="J8739" s="210" t="s">
        <v>33331</v>
      </c>
      <c r="K8739" s="210" t="s">
        <v>33332</v>
      </c>
      <c r="L8739" s="210" t="s">
        <v>7752</v>
      </c>
      <c r="M8739" s="210" t="s">
        <v>3533</v>
      </c>
      <c r="N8739" s="210">
        <v>40221</v>
      </c>
      <c r="O8739" s="210" t="s">
        <v>4265</v>
      </c>
    </row>
    <row r="8740" spans="1:15" x14ac:dyDescent="0.2">
      <c r="A8740" s="210" t="s">
        <v>33321</v>
      </c>
      <c r="B8740" s="210" t="s">
        <v>33322</v>
      </c>
      <c r="C8740" s="210" t="s">
        <v>33323</v>
      </c>
      <c r="D8740" s="210">
        <v>40221</v>
      </c>
      <c r="E8740" s="210" t="s">
        <v>4265</v>
      </c>
      <c r="F8740" s="210" t="s">
        <v>33324</v>
      </c>
      <c r="G8740" s="210" t="s">
        <v>33325</v>
      </c>
      <c r="H8740" s="210" t="s">
        <v>7748</v>
      </c>
      <c r="I8740" s="210" t="s">
        <v>277</v>
      </c>
      <c r="J8740" s="210" t="s">
        <v>33332</v>
      </c>
      <c r="K8740" s="210" t="s">
        <v>33332</v>
      </c>
      <c r="L8740" s="210" t="s">
        <v>7752</v>
      </c>
      <c r="M8740" s="210" t="s">
        <v>3533</v>
      </c>
      <c r="N8740" s="210">
        <v>40221</v>
      </c>
      <c r="O8740" s="210" t="s">
        <v>4265</v>
      </c>
    </row>
    <row r="8741" spans="1:15" x14ac:dyDescent="0.2">
      <c r="A8741" s="210" t="s">
        <v>33321</v>
      </c>
      <c r="B8741" s="210" t="s">
        <v>33322</v>
      </c>
      <c r="C8741" s="210" t="s">
        <v>33323</v>
      </c>
      <c r="D8741" s="210">
        <v>40221</v>
      </c>
      <c r="E8741" s="210" t="s">
        <v>4265</v>
      </c>
      <c r="F8741" s="210" t="s">
        <v>33324</v>
      </c>
      <c r="G8741" s="210" t="s">
        <v>33325</v>
      </c>
      <c r="H8741" s="210" t="s">
        <v>7748</v>
      </c>
      <c r="I8741" s="210" t="s">
        <v>33333</v>
      </c>
      <c r="J8741" s="210" t="s">
        <v>33334</v>
      </c>
      <c r="K8741" s="210" t="s">
        <v>33335</v>
      </c>
      <c r="L8741" s="210" t="s">
        <v>7752</v>
      </c>
      <c r="M8741" s="210" t="s">
        <v>3533</v>
      </c>
      <c r="N8741" s="210">
        <v>40221</v>
      </c>
      <c r="O8741" s="210" t="s">
        <v>4265</v>
      </c>
    </row>
    <row r="8742" spans="1:15" x14ac:dyDescent="0.2">
      <c r="A8742" s="210" t="s">
        <v>33321</v>
      </c>
      <c r="B8742" s="210" t="s">
        <v>33322</v>
      </c>
      <c r="C8742" s="210" t="s">
        <v>33323</v>
      </c>
      <c r="D8742" s="210">
        <v>40221</v>
      </c>
      <c r="E8742" s="210" t="s">
        <v>4265</v>
      </c>
      <c r="F8742" s="210" t="s">
        <v>33324</v>
      </c>
      <c r="G8742" s="210" t="s">
        <v>33325</v>
      </c>
      <c r="H8742" s="210" t="s">
        <v>7748</v>
      </c>
      <c r="I8742" s="210" t="s">
        <v>33336</v>
      </c>
      <c r="J8742" s="210" t="s">
        <v>33337</v>
      </c>
      <c r="K8742" s="210" t="s">
        <v>33338</v>
      </c>
      <c r="L8742" s="210" t="s">
        <v>7752</v>
      </c>
      <c r="M8742" s="210" t="s">
        <v>3533</v>
      </c>
      <c r="N8742" s="210">
        <v>40221</v>
      </c>
      <c r="O8742" s="210" t="s">
        <v>4265</v>
      </c>
    </row>
    <row r="8743" spans="1:15" x14ac:dyDescent="0.2">
      <c r="A8743" s="210" t="s">
        <v>33321</v>
      </c>
      <c r="B8743" s="210" t="s">
        <v>33322</v>
      </c>
      <c r="C8743" s="210" t="s">
        <v>33323</v>
      </c>
      <c r="D8743" s="210">
        <v>40221</v>
      </c>
      <c r="E8743" s="210" t="s">
        <v>4265</v>
      </c>
      <c r="F8743" s="210" t="s">
        <v>33324</v>
      </c>
      <c r="G8743" s="210" t="s">
        <v>33325</v>
      </c>
      <c r="H8743" s="210" t="s">
        <v>7748</v>
      </c>
      <c r="I8743" s="210" t="s">
        <v>258</v>
      </c>
      <c r="J8743" s="210" t="s">
        <v>33339</v>
      </c>
      <c r="K8743" s="210" t="s">
        <v>33340</v>
      </c>
      <c r="L8743" s="210" t="s">
        <v>7752</v>
      </c>
      <c r="M8743" s="210" t="s">
        <v>3533</v>
      </c>
      <c r="N8743" s="210">
        <v>40221</v>
      </c>
      <c r="O8743" s="210" t="s">
        <v>4265</v>
      </c>
    </row>
    <row r="8744" spans="1:15" x14ac:dyDescent="0.2">
      <c r="A8744" s="210" t="s">
        <v>33321</v>
      </c>
      <c r="B8744" s="210" t="s">
        <v>33322</v>
      </c>
      <c r="C8744" s="210" t="s">
        <v>33323</v>
      </c>
      <c r="D8744" s="210">
        <v>40221</v>
      </c>
      <c r="E8744" s="210" t="s">
        <v>4265</v>
      </c>
      <c r="F8744" s="210" t="s">
        <v>33324</v>
      </c>
      <c r="G8744" s="210" t="s">
        <v>33325</v>
      </c>
      <c r="H8744" s="210" t="s">
        <v>7748</v>
      </c>
      <c r="I8744" s="210" t="s">
        <v>256</v>
      </c>
      <c r="J8744" s="210" t="s">
        <v>33341</v>
      </c>
      <c r="K8744" s="210" t="s">
        <v>33342</v>
      </c>
      <c r="L8744" s="210" t="s">
        <v>7752</v>
      </c>
      <c r="M8744" s="210" t="s">
        <v>3533</v>
      </c>
      <c r="N8744" s="210">
        <v>40221</v>
      </c>
      <c r="O8744" s="210" t="s">
        <v>4265</v>
      </c>
    </row>
    <row r="8745" spans="1:15" x14ac:dyDescent="0.2">
      <c r="A8745" s="210" t="s">
        <v>33321</v>
      </c>
      <c r="B8745" s="210" t="s">
        <v>33322</v>
      </c>
      <c r="C8745" s="210" t="s">
        <v>33323</v>
      </c>
      <c r="D8745" s="210">
        <v>40221</v>
      </c>
      <c r="E8745" s="210" t="s">
        <v>4265</v>
      </c>
      <c r="F8745" s="210" t="s">
        <v>33324</v>
      </c>
      <c r="G8745" s="210" t="s">
        <v>33325</v>
      </c>
      <c r="H8745" s="210" t="s">
        <v>7748</v>
      </c>
      <c r="I8745" s="210" t="s">
        <v>318</v>
      </c>
      <c r="J8745" s="210" t="s">
        <v>33343</v>
      </c>
      <c r="K8745" s="210" t="s">
        <v>33343</v>
      </c>
      <c r="L8745" s="210" t="s">
        <v>7752</v>
      </c>
      <c r="M8745" s="210" t="s">
        <v>3533</v>
      </c>
      <c r="N8745" s="210">
        <v>40221</v>
      </c>
      <c r="O8745" s="210" t="s">
        <v>4265</v>
      </c>
    </row>
    <row r="8746" spans="1:15" x14ac:dyDescent="0.2">
      <c r="A8746" s="210" t="s">
        <v>33321</v>
      </c>
      <c r="B8746" s="210" t="s">
        <v>33322</v>
      </c>
      <c r="C8746" s="210" t="s">
        <v>33323</v>
      </c>
      <c r="D8746" s="210">
        <v>40221</v>
      </c>
      <c r="E8746" s="210" t="s">
        <v>4265</v>
      </c>
      <c r="F8746" s="210" t="s">
        <v>33324</v>
      </c>
      <c r="G8746" s="210" t="s">
        <v>33325</v>
      </c>
      <c r="H8746" s="210" t="s">
        <v>7748</v>
      </c>
      <c r="I8746" s="210" t="s">
        <v>290</v>
      </c>
      <c r="J8746" s="210" t="s">
        <v>33344</v>
      </c>
      <c r="K8746" s="210" t="s">
        <v>33344</v>
      </c>
      <c r="L8746" s="210" t="s">
        <v>7752</v>
      </c>
      <c r="M8746" s="210" t="s">
        <v>3533</v>
      </c>
      <c r="N8746" s="210">
        <v>40221</v>
      </c>
      <c r="O8746" s="210" t="s">
        <v>4265</v>
      </c>
    </row>
    <row r="8747" spans="1:15" x14ac:dyDescent="0.2">
      <c r="A8747" s="210" t="s">
        <v>33321</v>
      </c>
      <c r="B8747" s="210" t="s">
        <v>33322</v>
      </c>
      <c r="C8747" s="210" t="s">
        <v>33323</v>
      </c>
      <c r="D8747" s="210">
        <v>40221</v>
      </c>
      <c r="E8747" s="210" t="s">
        <v>4265</v>
      </c>
      <c r="F8747" s="210" t="s">
        <v>33324</v>
      </c>
      <c r="G8747" s="210" t="s">
        <v>33325</v>
      </c>
      <c r="H8747" s="210" t="s">
        <v>7748</v>
      </c>
      <c r="I8747" s="210" t="s">
        <v>292</v>
      </c>
      <c r="J8747" s="210" t="s">
        <v>33345</v>
      </c>
      <c r="K8747" s="210" t="s">
        <v>33345</v>
      </c>
      <c r="L8747" s="210" t="s">
        <v>7752</v>
      </c>
      <c r="M8747" s="210" t="s">
        <v>3533</v>
      </c>
      <c r="N8747" s="210">
        <v>40221</v>
      </c>
      <c r="O8747" s="210" t="s">
        <v>4265</v>
      </c>
    </row>
    <row r="8748" spans="1:15" x14ac:dyDescent="0.2">
      <c r="A8748" s="210" t="s">
        <v>33321</v>
      </c>
      <c r="B8748" s="210" t="s">
        <v>33322</v>
      </c>
      <c r="C8748" s="210" t="s">
        <v>33323</v>
      </c>
      <c r="D8748" s="210">
        <v>40221</v>
      </c>
      <c r="E8748" s="210" t="s">
        <v>4265</v>
      </c>
      <c r="F8748" s="210" t="s">
        <v>33324</v>
      </c>
      <c r="G8748" s="210" t="s">
        <v>33325</v>
      </c>
      <c r="H8748" s="210" t="s">
        <v>7748</v>
      </c>
      <c r="I8748" s="210" t="s">
        <v>347</v>
      </c>
      <c r="J8748" s="210" t="s">
        <v>33346</v>
      </c>
      <c r="K8748" s="210" t="s">
        <v>33346</v>
      </c>
      <c r="L8748" s="210" t="s">
        <v>7752</v>
      </c>
      <c r="M8748" s="210" t="s">
        <v>3533</v>
      </c>
      <c r="N8748" s="210">
        <v>40221</v>
      </c>
      <c r="O8748" s="210" t="s">
        <v>4265</v>
      </c>
    </row>
    <row r="8749" spans="1:15" x14ac:dyDescent="0.2">
      <c r="A8749" s="210" t="s">
        <v>33321</v>
      </c>
      <c r="B8749" s="210" t="s">
        <v>33322</v>
      </c>
      <c r="C8749" s="210" t="s">
        <v>33323</v>
      </c>
      <c r="D8749" s="210">
        <v>40221</v>
      </c>
      <c r="E8749" s="210" t="s">
        <v>4265</v>
      </c>
      <c r="F8749" s="210" t="s">
        <v>33324</v>
      </c>
      <c r="G8749" s="210" t="s">
        <v>33325</v>
      </c>
      <c r="H8749" s="210" t="s">
        <v>7748</v>
      </c>
      <c r="I8749" s="210" t="s">
        <v>33347</v>
      </c>
      <c r="J8749" s="210" t="s">
        <v>33348</v>
      </c>
      <c r="K8749" s="210" t="s">
        <v>33348</v>
      </c>
      <c r="L8749" s="210" t="s">
        <v>7752</v>
      </c>
      <c r="M8749" s="210" t="s">
        <v>3533</v>
      </c>
      <c r="N8749" s="210">
        <v>40221</v>
      </c>
      <c r="O8749" s="210" t="s">
        <v>4265</v>
      </c>
    </row>
    <row r="8750" spans="1:15" x14ac:dyDescent="0.2">
      <c r="A8750" s="210" t="s">
        <v>33321</v>
      </c>
      <c r="B8750" s="210" t="s">
        <v>33322</v>
      </c>
      <c r="C8750" s="210" t="s">
        <v>33323</v>
      </c>
      <c r="D8750" s="210">
        <v>40221</v>
      </c>
      <c r="E8750" s="210" t="s">
        <v>4265</v>
      </c>
      <c r="F8750" s="210" t="s">
        <v>33324</v>
      </c>
      <c r="G8750" s="210" t="s">
        <v>33325</v>
      </c>
      <c r="H8750" s="210" t="s">
        <v>7748</v>
      </c>
      <c r="I8750" s="210" t="s">
        <v>345</v>
      </c>
      <c r="J8750" s="210" t="s">
        <v>33349</v>
      </c>
      <c r="K8750" s="210" t="s">
        <v>33349</v>
      </c>
      <c r="L8750" s="210" t="s">
        <v>7752</v>
      </c>
      <c r="M8750" s="210" t="s">
        <v>3533</v>
      </c>
      <c r="N8750" s="210">
        <v>40221</v>
      </c>
      <c r="O8750" s="210" t="s">
        <v>4265</v>
      </c>
    </row>
    <row r="8751" spans="1:15" x14ac:dyDescent="0.2">
      <c r="A8751" s="210" t="s">
        <v>33321</v>
      </c>
      <c r="B8751" s="210" t="s">
        <v>33322</v>
      </c>
      <c r="C8751" s="210" t="s">
        <v>33323</v>
      </c>
      <c r="D8751" s="210">
        <v>40221</v>
      </c>
      <c r="E8751" s="210" t="s">
        <v>4265</v>
      </c>
      <c r="F8751" s="210" t="s">
        <v>33324</v>
      </c>
      <c r="G8751" s="210" t="s">
        <v>33325</v>
      </c>
      <c r="H8751" s="210" t="s">
        <v>7748</v>
      </c>
      <c r="I8751" s="210" t="s">
        <v>33350</v>
      </c>
      <c r="J8751" s="210" t="s">
        <v>33351</v>
      </c>
      <c r="K8751" s="210" t="s">
        <v>33351</v>
      </c>
      <c r="L8751" s="210" t="s">
        <v>7752</v>
      </c>
      <c r="M8751" s="210" t="s">
        <v>3533</v>
      </c>
      <c r="N8751" s="210">
        <v>40221</v>
      </c>
      <c r="O8751" s="210" t="s">
        <v>4265</v>
      </c>
    </row>
    <row r="8752" spans="1:15" x14ac:dyDescent="0.2">
      <c r="A8752" s="210" t="s">
        <v>33321</v>
      </c>
      <c r="B8752" s="210" t="s">
        <v>33322</v>
      </c>
      <c r="C8752" s="210" t="s">
        <v>33323</v>
      </c>
      <c r="D8752" s="210">
        <v>40221</v>
      </c>
      <c r="E8752" s="210" t="s">
        <v>4265</v>
      </c>
      <c r="F8752" s="210" t="s">
        <v>33324</v>
      </c>
      <c r="G8752" s="210" t="s">
        <v>33325</v>
      </c>
      <c r="H8752" s="210" t="s">
        <v>7748</v>
      </c>
      <c r="I8752" s="210" t="s">
        <v>280</v>
      </c>
      <c r="J8752" s="210" t="s">
        <v>33352</v>
      </c>
      <c r="K8752" s="210" t="s">
        <v>33352</v>
      </c>
      <c r="L8752" s="210" t="s">
        <v>7752</v>
      </c>
      <c r="M8752" s="210" t="s">
        <v>3533</v>
      </c>
      <c r="N8752" s="210">
        <v>40221</v>
      </c>
      <c r="O8752" s="210" t="s">
        <v>4265</v>
      </c>
    </row>
    <row r="8753" spans="1:15" x14ac:dyDescent="0.2">
      <c r="A8753" s="210" t="s">
        <v>33321</v>
      </c>
      <c r="B8753" s="210" t="s">
        <v>33322</v>
      </c>
      <c r="C8753" s="210" t="s">
        <v>33323</v>
      </c>
      <c r="D8753" s="210">
        <v>40221</v>
      </c>
      <c r="E8753" s="210" t="s">
        <v>4265</v>
      </c>
      <c r="F8753" s="210" t="s">
        <v>33324</v>
      </c>
      <c r="G8753" s="210" t="s">
        <v>33325</v>
      </c>
      <c r="H8753" s="210" t="s">
        <v>7748</v>
      </c>
      <c r="I8753" s="210" t="s">
        <v>33353</v>
      </c>
      <c r="J8753" s="210" t="s">
        <v>33354</v>
      </c>
      <c r="K8753" s="210" t="s">
        <v>33354</v>
      </c>
      <c r="L8753" s="210" t="s">
        <v>7752</v>
      </c>
      <c r="M8753" s="210" t="s">
        <v>3533</v>
      </c>
      <c r="N8753" s="210">
        <v>40221</v>
      </c>
      <c r="O8753" s="210" t="s">
        <v>4265</v>
      </c>
    </row>
    <row r="8754" spans="1:15" x14ac:dyDescent="0.2">
      <c r="A8754" s="210" t="s">
        <v>33321</v>
      </c>
      <c r="B8754" s="210" t="s">
        <v>33322</v>
      </c>
      <c r="C8754" s="210" t="s">
        <v>33323</v>
      </c>
      <c r="D8754" s="210">
        <v>40221</v>
      </c>
      <c r="E8754" s="210" t="s">
        <v>4265</v>
      </c>
      <c r="F8754" s="210" t="s">
        <v>33324</v>
      </c>
      <c r="G8754" s="210" t="s">
        <v>33325</v>
      </c>
      <c r="H8754" s="210" t="s">
        <v>7748</v>
      </c>
      <c r="I8754" s="210" t="s">
        <v>278</v>
      </c>
      <c r="J8754" s="210" t="s">
        <v>33355</v>
      </c>
      <c r="K8754" s="210" t="s">
        <v>33355</v>
      </c>
      <c r="L8754" s="210" t="s">
        <v>7752</v>
      </c>
      <c r="M8754" s="210" t="s">
        <v>3533</v>
      </c>
      <c r="N8754" s="210">
        <v>40221</v>
      </c>
      <c r="O8754" s="210" t="s">
        <v>4265</v>
      </c>
    </row>
    <row r="8755" spans="1:15" x14ac:dyDescent="0.2">
      <c r="A8755" s="210" t="s">
        <v>33321</v>
      </c>
      <c r="B8755" s="210" t="s">
        <v>33322</v>
      </c>
      <c r="C8755" s="210" t="s">
        <v>33323</v>
      </c>
      <c r="D8755" s="210">
        <v>40221</v>
      </c>
      <c r="E8755" s="210" t="s">
        <v>4265</v>
      </c>
      <c r="F8755" s="210" t="s">
        <v>33324</v>
      </c>
      <c r="G8755" s="210" t="s">
        <v>33325</v>
      </c>
      <c r="H8755" s="210" t="s">
        <v>7748</v>
      </c>
      <c r="I8755" s="210" t="s">
        <v>266</v>
      </c>
      <c r="J8755" s="210" t="s">
        <v>33356</v>
      </c>
      <c r="K8755" s="210" t="s">
        <v>33356</v>
      </c>
      <c r="L8755" s="210" t="s">
        <v>7752</v>
      </c>
      <c r="M8755" s="210" t="s">
        <v>3533</v>
      </c>
      <c r="N8755" s="210">
        <v>40221</v>
      </c>
      <c r="O8755" s="210" t="s">
        <v>4265</v>
      </c>
    </row>
    <row r="8756" spans="1:15" x14ac:dyDescent="0.2">
      <c r="A8756" s="210" t="s">
        <v>33321</v>
      </c>
      <c r="B8756" s="210" t="s">
        <v>33322</v>
      </c>
      <c r="C8756" s="210" t="s">
        <v>33323</v>
      </c>
      <c r="D8756" s="210">
        <v>40221</v>
      </c>
      <c r="E8756" s="210" t="s">
        <v>4265</v>
      </c>
      <c r="F8756" s="210" t="s">
        <v>33324</v>
      </c>
      <c r="G8756" s="210" t="s">
        <v>33325</v>
      </c>
      <c r="H8756" s="210" t="s">
        <v>7748</v>
      </c>
      <c r="I8756" s="210" t="s">
        <v>264</v>
      </c>
      <c r="J8756" s="210" t="s">
        <v>33357</v>
      </c>
      <c r="K8756" s="210" t="s">
        <v>33358</v>
      </c>
      <c r="L8756" s="210" t="s">
        <v>7752</v>
      </c>
      <c r="M8756" s="210" t="s">
        <v>3533</v>
      </c>
      <c r="N8756" s="210">
        <v>40221</v>
      </c>
      <c r="O8756" s="210" t="s">
        <v>4265</v>
      </c>
    </row>
    <row r="8757" spans="1:15" x14ac:dyDescent="0.2">
      <c r="A8757" s="210" t="s">
        <v>33321</v>
      </c>
      <c r="B8757" s="210" t="s">
        <v>33322</v>
      </c>
      <c r="C8757" s="210" t="s">
        <v>33323</v>
      </c>
      <c r="D8757" s="210">
        <v>40221</v>
      </c>
      <c r="E8757" s="210" t="s">
        <v>4265</v>
      </c>
      <c r="F8757" s="210" t="s">
        <v>33324</v>
      </c>
      <c r="G8757" s="210" t="s">
        <v>33325</v>
      </c>
      <c r="H8757" s="210" t="s">
        <v>7748</v>
      </c>
      <c r="I8757" s="210" t="s">
        <v>253</v>
      </c>
      <c r="J8757" s="210" t="s">
        <v>33359</v>
      </c>
      <c r="K8757" s="210" t="s">
        <v>33360</v>
      </c>
      <c r="L8757" s="210" t="s">
        <v>7752</v>
      </c>
      <c r="M8757" s="210" t="s">
        <v>3533</v>
      </c>
      <c r="N8757" s="210">
        <v>40221</v>
      </c>
      <c r="O8757" s="210" t="s">
        <v>4265</v>
      </c>
    </row>
    <row r="8758" spans="1:15" x14ac:dyDescent="0.2">
      <c r="A8758" s="210" t="s">
        <v>33321</v>
      </c>
      <c r="B8758" s="210" t="s">
        <v>33322</v>
      </c>
      <c r="C8758" s="210" t="s">
        <v>33323</v>
      </c>
      <c r="D8758" s="210">
        <v>40221</v>
      </c>
      <c r="E8758" s="210" t="s">
        <v>4265</v>
      </c>
      <c r="F8758" s="210" t="s">
        <v>33324</v>
      </c>
      <c r="G8758" s="210" t="s">
        <v>33325</v>
      </c>
      <c r="H8758" s="210" t="s">
        <v>7748</v>
      </c>
      <c r="I8758" s="210" t="s">
        <v>402</v>
      </c>
      <c r="J8758" s="210" t="s">
        <v>33361</v>
      </c>
      <c r="K8758" s="210" t="s">
        <v>33361</v>
      </c>
      <c r="L8758" s="210" t="s">
        <v>7752</v>
      </c>
      <c r="M8758" s="210" t="s">
        <v>3533</v>
      </c>
      <c r="N8758" s="210">
        <v>40221</v>
      </c>
      <c r="O8758" s="210" t="s">
        <v>4265</v>
      </c>
    </row>
    <row r="8759" spans="1:15" x14ac:dyDescent="0.2">
      <c r="A8759" s="210" t="s">
        <v>33321</v>
      </c>
      <c r="B8759" s="210" t="s">
        <v>33322</v>
      </c>
      <c r="C8759" s="210" t="s">
        <v>33323</v>
      </c>
      <c r="D8759" s="210">
        <v>40221</v>
      </c>
      <c r="E8759" s="210" t="s">
        <v>4265</v>
      </c>
      <c r="F8759" s="210" t="s">
        <v>33324</v>
      </c>
      <c r="G8759" s="210" t="s">
        <v>33325</v>
      </c>
      <c r="H8759" s="210" t="s">
        <v>7748</v>
      </c>
      <c r="I8759" s="210" t="s">
        <v>400</v>
      </c>
      <c r="J8759" s="210" t="s">
        <v>33362</v>
      </c>
      <c r="K8759" s="210" t="s">
        <v>33361</v>
      </c>
      <c r="L8759" s="210" t="s">
        <v>7752</v>
      </c>
      <c r="M8759" s="210" t="s">
        <v>3533</v>
      </c>
      <c r="N8759" s="210">
        <v>40221</v>
      </c>
      <c r="O8759" s="210" t="s">
        <v>4265</v>
      </c>
    </row>
    <row r="8760" spans="1:15" x14ac:dyDescent="0.2">
      <c r="A8760" s="210" t="s">
        <v>33321</v>
      </c>
      <c r="B8760" s="210" t="s">
        <v>33322</v>
      </c>
      <c r="C8760" s="210" t="s">
        <v>33323</v>
      </c>
      <c r="D8760" s="210">
        <v>40221</v>
      </c>
      <c r="E8760" s="210" t="s">
        <v>4265</v>
      </c>
      <c r="F8760" s="210" t="s">
        <v>33324</v>
      </c>
      <c r="G8760" s="210" t="s">
        <v>33325</v>
      </c>
      <c r="H8760" s="210" t="s">
        <v>7748</v>
      </c>
      <c r="I8760" s="210" t="s">
        <v>255</v>
      </c>
      <c r="J8760" s="210" t="s">
        <v>33360</v>
      </c>
      <c r="K8760" s="210" t="s">
        <v>33360</v>
      </c>
      <c r="L8760" s="210" t="s">
        <v>7752</v>
      </c>
      <c r="M8760" s="210" t="s">
        <v>3533</v>
      </c>
      <c r="N8760" s="210">
        <v>40221</v>
      </c>
      <c r="O8760" s="210" t="s">
        <v>4265</v>
      </c>
    </row>
    <row r="8761" spans="1:15" x14ac:dyDescent="0.2">
      <c r="A8761" s="210" t="s">
        <v>33321</v>
      </c>
      <c r="B8761" s="210" t="s">
        <v>33322</v>
      </c>
      <c r="C8761" s="210" t="s">
        <v>33323</v>
      </c>
      <c r="D8761" s="210">
        <v>40221</v>
      </c>
      <c r="E8761" s="210" t="s">
        <v>4265</v>
      </c>
      <c r="F8761" s="210" t="s">
        <v>33324</v>
      </c>
      <c r="G8761" s="210" t="s">
        <v>33325</v>
      </c>
      <c r="H8761" s="210" t="s">
        <v>7748</v>
      </c>
      <c r="I8761" s="210" t="s">
        <v>33363</v>
      </c>
      <c r="J8761" s="210" t="s">
        <v>33364</v>
      </c>
      <c r="K8761" s="210" t="s">
        <v>33364</v>
      </c>
      <c r="L8761" s="210" t="s">
        <v>7752</v>
      </c>
      <c r="M8761" s="210" t="s">
        <v>3533</v>
      </c>
      <c r="N8761" s="210">
        <v>40221</v>
      </c>
      <c r="O8761" s="210" t="s">
        <v>4265</v>
      </c>
    </row>
    <row r="8762" spans="1:15" x14ac:dyDescent="0.2">
      <c r="A8762" s="210" t="s">
        <v>33321</v>
      </c>
      <c r="B8762" s="210" t="s">
        <v>33322</v>
      </c>
      <c r="C8762" s="210" t="s">
        <v>33323</v>
      </c>
      <c r="D8762" s="210">
        <v>40221</v>
      </c>
      <c r="E8762" s="210" t="s">
        <v>4265</v>
      </c>
      <c r="F8762" s="210" t="s">
        <v>33324</v>
      </c>
      <c r="G8762" s="210" t="s">
        <v>33325</v>
      </c>
      <c r="H8762" s="210" t="s">
        <v>7748</v>
      </c>
      <c r="I8762" s="210" t="s">
        <v>33365</v>
      </c>
      <c r="J8762" s="210" t="s">
        <v>33366</v>
      </c>
      <c r="K8762" s="210" t="s">
        <v>33367</v>
      </c>
      <c r="L8762" s="210" t="s">
        <v>7752</v>
      </c>
      <c r="M8762" s="210" t="s">
        <v>3533</v>
      </c>
      <c r="N8762" s="210">
        <v>40221</v>
      </c>
      <c r="O8762" s="210" t="s">
        <v>4265</v>
      </c>
    </row>
    <row r="8763" spans="1:15" x14ac:dyDescent="0.2">
      <c r="A8763" s="210" t="s">
        <v>33321</v>
      </c>
      <c r="B8763" s="210" t="s">
        <v>33322</v>
      </c>
      <c r="C8763" s="210" t="s">
        <v>33323</v>
      </c>
      <c r="D8763" s="210">
        <v>40221</v>
      </c>
      <c r="E8763" s="210" t="s">
        <v>4265</v>
      </c>
      <c r="F8763" s="210" t="s">
        <v>33324</v>
      </c>
      <c r="G8763" s="210" t="s">
        <v>33325</v>
      </c>
      <c r="H8763" s="210" t="s">
        <v>7748</v>
      </c>
      <c r="I8763" s="210" t="s">
        <v>33368</v>
      </c>
      <c r="J8763" s="210" t="s">
        <v>33369</v>
      </c>
      <c r="K8763" s="210" t="s">
        <v>33370</v>
      </c>
      <c r="L8763" s="210" t="s">
        <v>7752</v>
      </c>
      <c r="M8763" s="210" t="s">
        <v>3533</v>
      </c>
      <c r="N8763" s="210">
        <v>40221</v>
      </c>
      <c r="O8763" s="210" t="s">
        <v>4265</v>
      </c>
    </row>
    <row r="8764" spans="1:15" x14ac:dyDescent="0.2">
      <c r="A8764" s="210" t="s">
        <v>33321</v>
      </c>
      <c r="B8764" s="210" t="s">
        <v>33322</v>
      </c>
      <c r="C8764" s="210" t="s">
        <v>33323</v>
      </c>
      <c r="D8764" s="210">
        <v>40221</v>
      </c>
      <c r="E8764" s="210" t="s">
        <v>4265</v>
      </c>
      <c r="F8764" s="210" t="s">
        <v>33324</v>
      </c>
      <c r="G8764" s="210" t="s">
        <v>33325</v>
      </c>
      <c r="H8764" s="210" t="s">
        <v>7748</v>
      </c>
      <c r="I8764" s="210" t="s">
        <v>33371</v>
      </c>
      <c r="J8764" s="210" t="s">
        <v>33372</v>
      </c>
      <c r="K8764" s="210" t="s">
        <v>33373</v>
      </c>
      <c r="L8764" s="210" t="s">
        <v>7752</v>
      </c>
      <c r="M8764" s="210" t="s">
        <v>3533</v>
      </c>
      <c r="N8764" s="210">
        <v>40221</v>
      </c>
      <c r="O8764" s="210" t="s">
        <v>4265</v>
      </c>
    </row>
    <row r="8765" spans="1:15" x14ac:dyDescent="0.2">
      <c r="A8765" s="210" t="s">
        <v>33321</v>
      </c>
      <c r="B8765" s="210" t="s">
        <v>33322</v>
      </c>
      <c r="C8765" s="210" t="s">
        <v>33323</v>
      </c>
      <c r="D8765" s="210">
        <v>40221</v>
      </c>
      <c r="E8765" s="210" t="s">
        <v>4265</v>
      </c>
      <c r="F8765" s="210" t="s">
        <v>33324</v>
      </c>
      <c r="G8765" s="210" t="s">
        <v>33325</v>
      </c>
      <c r="H8765" s="210" t="s">
        <v>7748</v>
      </c>
      <c r="I8765" s="210" t="s">
        <v>33374</v>
      </c>
      <c r="J8765" s="210" t="s">
        <v>33375</v>
      </c>
      <c r="K8765" s="210" t="s">
        <v>33376</v>
      </c>
      <c r="L8765" s="210" t="s">
        <v>7752</v>
      </c>
      <c r="M8765" s="210" t="s">
        <v>3533</v>
      </c>
      <c r="N8765" s="210">
        <v>40221</v>
      </c>
      <c r="O8765" s="210" t="s">
        <v>4265</v>
      </c>
    </row>
    <row r="8766" spans="1:15" x14ac:dyDescent="0.2">
      <c r="A8766" s="210" t="s">
        <v>33321</v>
      </c>
      <c r="B8766" s="210" t="s">
        <v>33322</v>
      </c>
      <c r="C8766" s="210" t="s">
        <v>33323</v>
      </c>
      <c r="D8766" s="210">
        <v>40221</v>
      </c>
      <c r="E8766" s="210" t="s">
        <v>4265</v>
      </c>
      <c r="F8766" s="210" t="s">
        <v>33324</v>
      </c>
      <c r="G8766" s="210" t="s">
        <v>33325</v>
      </c>
      <c r="H8766" s="210" t="s">
        <v>7748</v>
      </c>
      <c r="I8766" s="210" t="s">
        <v>316</v>
      </c>
      <c r="J8766" s="210" t="s">
        <v>33377</v>
      </c>
      <c r="K8766" s="210" t="s">
        <v>33377</v>
      </c>
      <c r="L8766" s="210" t="s">
        <v>7752</v>
      </c>
      <c r="M8766" s="210" t="s">
        <v>3533</v>
      </c>
      <c r="N8766" s="210">
        <v>40221</v>
      </c>
      <c r="O8766" s="210" t="s">
        <v>4265</v>
      </c>
    </row>
    <row r="8767" spans="1:15" x14ac:dyDescent="0.2">
      <c r="A8767" s="210" t="s">
        <v>33321</v>
      </c>
      <c r="B8767" s="210" t="s">
        <v>33322</v>
      </c>
      <c r="C8767" s="210" t="s">
        <v>33323</v>
      </c>
      <c r="D8767" s="210">
        <v>40221</v>
      </c>
      <c r="E8767" s="210" t="s">
        <v>4265</v>
      </c>
      <c r="F8767" s="210" t="s">
        <v>33324</v>
      </c>
      <c r="G8767" s="210" t="s">
        <v>33325</v>
      </c>
      <c r="H8767" s="210" t="s">
        <v>7748</v>
      </c>
      <c r="I8767" s="210" t="s">
        <v>33378</v>
      </c>
      <c r="J8767" s="210" t="s">
        <v>33379</v>
      </c>
      <c r="K8767" s="210" t="s">
        <v>33379</v>
      </c>
      <c r="L8767" s="210" t="s">
        <v>7752</v>
      </c>
      <c r="M8767" s="210" t="s">
        <v>3533</v>
      </c>
      <c r="N8767" s="210">
        <v>40221</v>
      </c>
      <c r="O8767" s="210" t="s">
        <v>4265</v>
      </c>
    </row>
    <row r="8768" spans="1:15" x14ac:dyDescent="0.2">
      <c r="A8768" s="210" t="s">
        <v>33321</v>
      </c>
      <c r="B8768" s="210" t="s">
        <v>33322</v>
      </c>
      <c r="C8768" s="210" t="s">
        <v>33323</v>
      </c>
      <c r="D8768" s="210">
        <v>40221</v>
      </c>
      <c r="E8768" s="210" t="s">
        <v>4265</v>
      </c>
      <c r="F8768" s="210" t="s">
        <v>33324</v>
      </c>
      <c r="G8768" s="210" t="s">
        <v>33325</v>
      </c>
      <c r="H8768" s="210" t="s">
        <v>7748</v>
      </c>
      <c r="I8768" s="210" t="s">
        <v>284</v>
      </c>
      <c r="J8768" s="210" t="s">
        <v>33380</v>
      </c>
      <c r="K8768" s="210" t="s">
        <v>33380</v>
      </c>
      <c r="L8768" s="210" t="s">
        <v>7752</v>
      </c>
      <c r="M8768" s="210" t="s">
        <v>3533</v>
      </c>
      <c r="N8768" s="210">
        <v>40221</v>
      </c>
      <c r="O8768" s="210" t="s">
        <v>4265</v>
      </c>
    </row>
    <row r="8769" spans="1:15" x14ac:dyDescent="0.2">
      <c r="A8769" s="210" t="s">
        <v>33321</v>
      </c>
      <c r="B8769" s="210" t="s">
        <v>33322</v>
      </c>
      <c r="C8769" s="210" t="s">
        <v>33323</v>
      </c>
      <c r="D8769" s="210">
        <v>40221</v>
      </c>
      <c r="E8769" s="210" t="s">
        <v>4265</v>
      </c>
      <c r="F8769" s="210" t="s">
        <v>33324</v>
      </c>
      <c r="G8769" s="210" t="s">
        <v>33325</v>
      </c>
      <c r="H8769" s="210" t="s">
        <v>7748</v>
      </c>
      <c r="I8769" s="210" t="s">
        <v>302</v>
      </c>
      <c r="J8769" s="210" t="s">
        <v>33381</v>
      </c>
      <c r="K8769" s="210" t="s">
        <v>33382</v>
      </c>
      <c r="L8769" s="210" t="s">
        <v>7752</v>
      </c>
      <c r="M8769" s="210" t="s">
        <v>3533</v>
      </c>
      <c r="N8769" s="210">
        <v>40221</v>
      </c>
      <c r="O8769" s="210" t="s">
        <v>4265</v>
      </c>
    </row>
    <row r="8770" spans="1:15" x14ac:dyDescent="0.2">
      <c r="A8770" s="210" t="s">
        <v>33321</v>
      </c>
      <c r="B8770" s="210" t="s">
        <v>33322</v>
      </c>
      <c r="C8770" s="210" t="s">
        <v>33323</v>
      </c>
      <c r="D8770" s="210">
        <v>40221</v>
      </c>
      <c r="E8770" s="210" t="s">
        <v>4265</v>
      </c>
      <c r="F8770" s="210" t="s">
        <v>33324</v>
      </c>
      <c r="G8770" s="210" t="s">
        <v>33325</v>
      </c>
      <c r="H8770" s="210" t="s">
        <v>7748</v>
      </c>
      <c r="I8770" s="210" t="s">
        <v>33383</v>
      </c>
      <c r="J8770" s="210" t="s">
        <v>33384</v>
      </c>
      <c r="K8770" s="210" t="s">
        <v>33384</v>
      </c>
      <c r="L8770" s="210" t="s">
        <v>7752</v>
      </c>
      <c r="M8770" s="210" t="s">
        <v>3533</v>
      </c>
      <c r="N8770" s="210">
        <v>40221</v>
      </c>
      <c r="O8770" s="210" t="s">
        <v>4265</v>
      </c>
    </row>
    <row r="8771" spans="1:15" x14ac:dyDescent="0.2">
      <c r="A8771" s="210" t="s">
        <v>33321</v>
      </c>
      <c r="B8771" s="210" t="s">
        <v>33322</v>
      </c>
      <c r="C8771" s="210" t="s">
        <v>33323</v>
      </c>
      <c r="D8771" s="210">
        <v>40221</v>
      </c>
      <c r="E8771" s="210" t="s">
        <v>4265</v>
      </c>
      <c r="F8771" s="210" t="s">
        <v>33324</v>
      </c>
      <c r="G8771" s="210" t="s">
        <v>33325</v>
      </c>
      <c r="H8771" s="210" t="s">
        <v>7748</v>
      </c>
      <c r="I8771" s="210" t="s">
        <v>33385</v>
      </c>
      <c r="J8771" s="210" t="s">
        <v>33386</v>
      </c>
      <c r="K8771" s="210" t="s">
        <v>33387</v>
      </c>
      <c r="L8771" s="210" t="s">
        <v>7752</v>
      </c>
      <c r="M8771" s="210" t="s">
        <v>3533</v>
      </c>
      <c r="N8771" s="210">
        <v>40221</v>
      </c>
      <c r="O8771" s="210" t="s">
        <v>4265</v>
      </c>
    </row>
    <row r="8772" spans="1:15" x14ac:dyDescent="0.2">
      <c r="A8772" s="210" t="s">
        <v>33321</v>
      </c>
      <c r="B8772" s="210" t="s">
        <v>33322</v>
      </c>
      <c r="C8772" s="210" t="s">
        <v>33323</v>
      </c>
      <c r="D8772" s="210">
        <v>40221</v>
      </c>
      <c r="E8772" s="210" t="s">
        <v>4265</v>
      </c>
      <c r="F8772" s="210" t="s">
        <v>33324</v>
      </c>
      <c r="G8772" s="210" t="s">
        <v>33325</v>
      </c>
      <c r="H8772" s="210" t="s">
        <v>7748</v>
      </c>
      <c r="I8772" s="210" t="s">
        <v>33388</v>
      </c>
      <c r="J8772" s="210" t="s">
        <v>33389</v>
      </c>
      <c r="K8772" s="210" t="s">
        <v>33390</v>
      </c>
      <c r="L8772" s="210" t="s">
        <v>7752</v>
      </c>
      <c r="M8772" s="210" t="s">
        <v>3533</v>
      </c>
      <c r="N8772" s="210">
        <v>40221</v>
      </c>
      <c r="O8772" s="210" t="s">
        <v>4265</v>
      </c>
    </row>
    <row r="8773" spans="1:15" x14ac:dyDescent="0.2">
      <c r="A8773" s="210" t="s">
        <v>33321</v>
      </c>
      <c r="B8773" s="210" t="s">
        <v>33322</v>
      </c>
      <c r="C8773" s="210" t="s">
        <v>33323</v>
      </c>
      <c r="D8773" s="210">
        <v>40221</v>
      </c>
      <c r="E8773" s="210" t="s">
        <v>4265</v>
      </c>
      <c r="F8773" s="210" t="s">
        <v>33324</v>
      </c>
      <c r="G8773" s="210" t="s">
        <v>33325</v>
      </c>
      <c r="H8773" s="210" t="s">
        <v>7748</v>
      </c>
      <c r="I8773" s="210" t="s">
        <v>33391</v>
      </c>
      <c r="J8773" s="210" t="s">
        <v>33392</v>
      </c>
      <c r="K8773" s="210" t="s">
        <v>33393</v>
      </c>
      <c r="L8773" s="210" t="s">
        <v>7752</v>
      </c>
      <c r="M8773" s="210" t="s">
        <v>3533</v>
      </c>
      <c r="N8773" s="210">
        <v>40221</v>
      </c>
      <c r="O8773" s="210" t="s">
        <v>4265</v>
      </c>
    </row>
    <row r="8774" spans="1:15" x14ac:dyDescent="0.2">
      <c r="A8774" s="210" t="s">
        <v>33321</v>
      </c>
      <c r="B8774" s="210" t="s">
        <v>33322</v>
      </c>
      <c r="C8774" s="210" t="s">
        <v>33323</v>
      </c>
      <c r="D8774" s="210">
        <v>40221</v>
      </c>
      <c r="E8774" s="210" t="s">
        <v>4265</v>
      </c>
      <c r="F8774" s="210" t="s">
        <v>33324</v>
      </c>
      <c r="G8774" s="210" t="s">
        <v>33325</v>
      </c>
      <c r="H8774" s="210" t="s">
        <v>7748</v>
      </c>
      <c r="I8774" s="210" t="s">
        <v>33394</v>
      </c>
      <c r="J8774" s="210" t="s">
        <v>33395</v>
      </c>
      <c r="K8774" s="210" t="s">
        <v>33396</v>
      </c>
      <c r="L8774" s="210" t="s">
        <v>7752</v>
      </c>
      <c r="M8774" s="210" t="s">
        <v>3533</v>
      </c>
      <c r="N8774" s="210">
        <v>40221</v>
      </c>
      <c r="O8774" s="210" t="s">
        <v>4265</v>
      </c>
    </row>
    <row r="8775" spans="1:15" x14ac:dyDescent="0.2">
      <c r="A8775" s="210" t="s">
        <v>33321</v>
      </c>
      <c r="B8775" s="210" t="s">
        <v>33322</v>
      </c>
      <c r="C8775" s="210" t="s">
        <v>33323</v>
      </c>
      <c r="D8775" s="210">
        <v>40221</v>
      </c>
      <c r="E8775" s="210" t="s">
        <v>4265</v>
      </c>
      <c r="F8775" s="210" t="s">
        <v>33324</v>
      </c>
      <c r="G8775" s="210" t="s">
        <v>33325</v>
      </c>
      <c r="H8775" s="210" t="s">
        <v>7748</v>
      </c>
      <c r="I8775" s="210" t="s">
        <v>33397</v>
      </c>
      <c r="J8775" s="210" t="s">
        <v>33398</v>
      </c>
      <c r="K8775" s="210" t="s">
        <v>33399</v>
      </c>
      <c r="L8775" s="210" t="s">
        <v>7752</v>
      </c>
      <c r="M8775" s="210" t="s">
        <v>3533</v>
      </c>
      <c r="N8775" s="210">
        <v>40221</v>
      </c>
      <c r="O8775" s="210" t="s">
        <v>4265</v>
      </c>
    </row>
    <row r="8776" spans="1:15" x14ac:dyDescent="0.2">
      <c r="A8776" s="210" t="s">
        <v>33321</v>
      </c>
      <c r="B8776" s="210" t="s">
        <v>33322</v>
      </c>
      <c r="C8776" s="210" t="s">
        <v>33323</v>
      </c>
      <c r="D8776" s="210">
        <v>40221</v>
      </c>
      <c r="E8776" s="210" t="s">
        <v>4265</v>
      </c>
      <c r="F8776" s="210" t="s">
        <v>33324</v>
      </c>
      <c r="G8776" s="210" t="s">
        <v>33325</v>
      </c>
      <c r="H8776" s="210" t="s">
        <v>7748</v>
      </c>
      <c r="I8776" s="210" t="s">
        <v>304</v>
      </c>
      <c r="J8776" s="210" t="s">
        <v>33400</v>
      </c>
      <c r="K8776" s="210" t="s">
        <v>33400</v>
      </c>
      <c r="L8776" s="210" t="s">
        <v>7752</v>
      </c>
      <c r="M8776" s="210" t="s">
        <v>3533</v>
      </c>
      <c r="N8776" s="210">
        <v>40221</v>
      </c>
      <c r="O8776" s="210" t="s">
        <v>4265</v>
      </c>
    </row>
    <row r="8777" spans="1:15" x14ac:dyDescent="0.2">
      <c r="A8777" s="210" t="s">
        <v>33321</v>
      </c>
      <c r="B8777" s="210" t="s">
        <v>33322</v>
      </c>
      <c r="C8777" s="210" t="s">
        <v>33323</v>
      </c>
      <c r="D8777" s="210">
        <v>40221</v>
      </c>
      <c r="E8777" s="210" t="s">
        <v>4265</v>
      </c>
      <c r="F8777" s="210" t="s">
        <v>33324</v>
      </c>
      <c r="G8777" s="210" t="s">
        <v>33325</v>
      </c>
      <c r="H8777" s="210" t="s">
        <v>7748</v>
      </c>
      <c r="I8777" s="210" t="s">
        <v>33401</v>
      </c>
      <c r="J8777" s="210" t="s">
        <v>33402</v>
      </c>
      <c r="K8777" s="210" t="s">
        <v>33402</v>
      </c>
      <c r="L8777" s="210" t="s">
        <v>7752</v>
      </c>
      <c r="M8777" s="210" t="s">
        <v>3533</v>
      </c>
      <c r="N8777" s="210">
        <v>40221</v>
      </c>
      <c r="O8777" s="210" t="s">
        <v>4265</v>
      </c>
    </row>
    <row r="8778" spans="1:15" x14ac:dyDescent="0.2">
      <c r="A8778" s="210" t="s">
        <v>33321</v>
      </c>
      <c r="B8778" s="210" t="s">
        <v>33322</v>
      </c>
      <c r="C8778" s="210" t="s">
        <v>33323</v>
      </c>
      <c r="D8778" s="210">
        <v>40221</v>
      </c>
      <c r="E8778" s="210" t="s">
        <v>4265</v>
      </c>
      <c r="F8778" s="210" t="s">
        <v>33324</v>
      </c>
      <c r="G8778" s="210" t="s">
        <v>33325</v>
      </c>
      <c r="H8778" s="210" t="s">
        <v>7748</v>
      </c>
      <c r="I8778" s="210" t="s">
        <v>33403</v>
      </c>
      <c r="J8778" s="210" t="s">
        <v>33404</v>
      </c>
      <c r="K8778" s="210" t="s">
        <v>33405</v>
      </c>
      <c r="L8778" s="210" t="s">
        <v>7752</v>
      </c>
      <c r="M8778" s="210" t="s">
        <v>3533</v>
      </c>
      <c r="N8778" s="210">
        <v>40221</v>
      </c>
      <c r="O8778" s="210" t="s">
        <v>4265</v>
      </c>
    </row>
    <row r="8779" spans="1:15" x14ac:dyDescent="0.2">
      <c r="A8779" s="210" t="s">
        <v>33321</v>
      </c>
      <c r="B8779" s="210" t="s">
        <v>33322</v>
      </c>
      <c r="C8779" s="210" t="s">
        <v>33323</v>
      </c>
      <c r="D8779" s="210">
        <v>40221</v>
      </c>
      <c r="E8779" s="210" t="s">
        <v>4265</v>
      </c>
      <c r="F8779" s="210" t="s">
        <v>33324</v>
      </c>
      <c r="G8779" s="210" t="s">
        <v>33325</v>
      </c>
      <c r="H8779" s="210" t="s">
        <v>7748</v>
      </c>
      <c r="I8779" s="210" t="s">
        <v>33406</v>
      </c>
      <c r="J8779" s="210" t="s">
        <v>33407</v>
      </c>
      <c r="K8779" s="210" t="s">
        <v>33408</v>
      </c>
      <c r="L8779" s="210" t="s">
        <v>7752</v>
      </c>
      <c r="M8779" s="210" t="s">
        <v>3533</v>
      </c>
      <c r="N8779" s="210">
        <v>40221</v>
      </c>
      <c r="O8779" s="210" t="s">
        <v>4265</v>
      </c>
    </row>
    <row r="8780" spans="1:15" x14ac:dyDescent="0.2">
      <c r="A8780" s="210" t="s">
        <v>33321</v>
      </c>
      <c r="B8780" s="210" t="s">
        <v>33322</v>
      </c>
      <c r="C8780" s="210" t="s">
        <v>33323</v>
      </c>
      <c r="D8780" s="210">
        <v>40221</v>
      </c>
      <c r="E8780" s="210" t="s">
        <v>4265</v>
      </c>
      <c r="F8780" s="210" t="s">
        <v>33324</v>
      </c>
      <c r="G8780" s="210" t="s">
        <v>33325</v>
      </c>
      <c r="H8780" s="210" t="s">
        <v>7748</v>
      </c>
      <c r="I8780" s="210" t="s">
        <v>33409</v>
      </c>
      <c r="J8780" s="210" t="s">
        <v>33410</v>
      </c>
      <c r="K8780" s="210" t="s">
        <v>33410</v>
      </c>
      <c r="L8780" s="210" t="s">
        <v>7752</v>
      </c>
      <c r="M8780" s="210" t="s">
        <v>3533</v>
      </c>
      <c r="N8780" s="210">
        <v>40221</v>
      </c>
      <c r="O8780" s="210" t="s">
        <v>4265</v>
      </c>
    </row>
    <row r="8781" spans="1:15" x14ac:dyDescent="0.2">
      <c r="A8781" s="210" t="s">
        <v>33321</v>
      </c>
      <c r="B8781" s="210" t="s">
        <v>33322</v>
      </c>
      <c r="C8781" s="210" t="s">
        <v>33323</v>
      </c>
      <c r="D8781" s="210">
        <v>40221</v>
      </c>
      <c r="E8781" s="210" t="s">
        <v>4265</v>
      </c>
      <c r="F8781" s="210" t="s">
        <v>33324</v>
      </c>
      <c r="G8781" s="210" t="s">
        <v>33325</v>
      </c>
      <c r="H8781" s="210" t="s">
        <v>7748</v>
      </c>
      <c r="I8781" s="210" t="s">
        <v>33411</v>
      </c>
      <c r="J8781" s="210" t="s">
        <v>33412</v>
      </c>
      <c r="K8781" s="210" t="s">
        <v>33412</v>
      </c>
      <c r="L8781" s="210" t="s">
        <v>7752</v>
      </c>
      <c r="M8781" s="210" t="s">
        <v>3533</v>
      </c>
      <c r="N8781" s="210">
        <v>40221</v>
      </c>
      <c r="O8781" s="210" t="s">
        <v>4265</v>
      </c>
    </row>
    <row r="8782" spans="1:15" x14ac:dyDescent="0.2">
      <c r="A8782" s="210" t="s">
        <v>33321</v>
      </c>
      <c r="B8782" s="210" t="s">
        <v>33322</v>
      </c>
      <c r="C8782" s="210" t="s">
        <v>33323</v>
      </c>
      <c r="D8782" s="210">
        <v>40221</v>
      </c>
      <c r="E8782" s="210" t="s">
        <v>4265</v>
      </c>
      <c r="F8782" s="210" t="s">
        <v>33324</v>
      </c>
      <c r="G8782" s="210" t="s">
        <v>33325</v>
      </c>
      <c r="H8782" s="210" t="s">
        <v>7748</v>
      </c>
      <c r="I8782" s="210" t="s">
        <v>394</v>
      </c>
      <c r="J8782" s="210" t="s">
        <v>33413</v>
      </c>
      <c r="K8782" s="210" t="s">
        <v>33413</v>
      </c>
      <c r="L8782" s="210" t="s">
        <v>7752</v>
      </c>
      <c r="M8782" s="210" t="s">
        <v>3533</v>
      </c>
      <c r="N8782" s="210">
        <v>40221</v>
      </c>
      <c r="O8782" s="210" t="s">
        <v>4265</v>
      </c>
    </row>
    <row r="8783" spans="1:15" x14ac:dyDescent="0.2">
      <c r="A8783" s="210" t="s">
        <v>33321</v>
      </c>
      <c r="B8783" s="210" t="s">
        <v>33322</v>
      </c>
      <c r="C8783" s="210" t="s">
        <v>33323</v>
      </c>
      <c r="D8783" s="210">
        <v>40221</v>
      </c>
      <c r="E8783" s="210" t="s">
        <v>4265</v>
      </c>
      <c r="F8783" s="210" t="s">
        <v>33324</v>
      </c>
      <c r="G8783" s="210" t="s">
        <v>33325</v>
      </c>
      <c r="H8783" s="210" t="s">
        <v>7748</v>
      </c>
      <c r="I8783" s="210" t="s">
        <v>392</v>
      </c>
      <c r="J8783" s="210" t="s">
        <v>33414</v>
      </c>
      <c r="K8783" s="210" t="s">
        <v>33414</v>
      </c>
      <c r="L8783" s="210" t="s">
        <v>7752</v>
      </c>
      <c r="M8783" s="210" t="s">
        <v>3533</v>
      </c>
      <c r="N8783" s="210">
        <v>40221</v>
      </c>
      <c r="O8783" s="210" t="s">
        <v>4265</v>
      </c>
    </row>
    <row r="8784" spans="1:15" x14ac:dyDescent="0.2">
      <c r="A8784" s="210" t="s">
        <v>33321</v>
      </c>
      <c r="B8784" s="210" t="s">
        <v>33322</v>
      </c>
      <c r="C8784" s="210" t="s">
        <v>33323</v>
      </c>
      <c r="D8784" s="210">
        <v>40221</v>
      </c>
      <c r="E8784" s="210" t="s">
        <v>4265</v>
      </c>
      <c r="F8784" s="210" t="s">
        <v>33324</v>
      </c>
      <c r="G8784" s="210" t="s">
        <v>33325</v>
      </c>
      <c r="H8784" s="210" t="s">
        <v>7748</v>
      </c>
      <c r="I8784" s="210" t="s">
        <v>33415</v>
      </c>
      <c r="J8784" s="210" t="s">
        <v>33416</v>
      </c>
      <c r="K8784" s="210" t="s">
        <v>33416</v>
      </c>
      <c r="L8784" s="210" t="s">
        <v>7752</v>
      </c>
      <c r="M8784" s="210" t="s">
        <v>3533</v>
      </c>
      <c r="N8784" s="210">
        <v>40221</v>
      </c>
      <c r="O8784" s="210" t="s">
        <v>4265</v>
      </c>
    </row>
    <row r="8785" spans="1:15" x14ac:dyDescent="0.2">
      <c r="A8785" s="210" t="s">
        <v>33321</v>
      </c>
      <c r="B8785" s="210" t="s">
        <v>33322</v>
      </c>
      <c r="C8785" s="210" t="s">
        <v>33323</v>
      </c>
      <c r="D8785" s="210">
        <v>40221</v>
      </c>
      <c r="E8785" s="210" t="s">
        <v>4265</v>
      </c>
      <c r="F8785" s="210" t="s">
        <v>33324</v>
      </c>
      <c r="G8785" s="210" t="s">
        <v>33325</v>
      </c>
      <c r="H8785" s="210" t="s">
        <v>7748</v>
      </c>
      <c r="I8785" s="210" t="s">
        <v>33417</v>
      </c>
      <c r="J8785" s="210" t="s">
        <v>33418</v>
      </c>
      <c r="K8785" s="210" t="s">
        <v>33419</v>
      </c>
      <c r="L8785" s="210" t="s">
        <v>7752</v>
      </c>
      <c r="M8785" s="210" t="s">
        <v>3533</v>
      </c>
      <c r="N8785" s="210">
        <v>40221</v>
      </c>
      <c r="O8785" s="210" t="s">
        <v>4265</v>
      </c>
    </row>
    <row r="8786" spans="1:15" x14ac:dyDescent="0.2">
      <c r="A8786" s="210" t="s">
        <v>33321</v>
      </c>
      <c r="B8786" s="210" t="s">
        <v>33322</v>
      </c>
      <c r="C8786" s="210" t="s">
        <v>33323</v>
      </c>
      <c r="D8786" s="210">
        <v>40221</v>
      </c>
      <c r="E8786" s="210" t="s">
        <v>4265</v>
      </c>
      <c r="F8786" s="210" t="s">
        <v>33324</v>
      </c>
      <c r="G8786" s="210" t="s">
        <v>33325</v>
      </c>
      <c r="H8786" s="210" t="s">
        <v>7748</v>
      </c>
      <c r="I8786" s="210" t="s">
        <v>33420</v>
      </c>
      <c r="J8786" s="210" t="s">
        <v>33421</v>
      </c>
      <c r="K8786" s="210" t="s">
        <v>33422</v>
      </c>
      <c r="L8786" s="210" t="s">
        <v>7752</v>
      </c>
      <c r="M8786" s="210" t="s">
        <v>3533</v>
      </c>
      <c r="N8786" s="210">
        <v>40221</v>
      </c>
      <c r="O8786" s="210" t="s">
        <v>4265</v>
      </c>
    </row>
    <row r="8787" spans="1:15" x14ac:dyDescent="0.2">
      <c r="A8787" s="210" t="s">
        <v>33321</v>
      </c>
      <c r="B8787" s="210" t="s">
        <v>33322</v>
      </c>
      <c r="C8787" s="210" t="s">
        <v>33323</v>
      </c>
      <c r="D8787" s="210">
        <v>40221</v>
      </c>
      <c r="E8787" s="210" t="s">
        <v>4265</v>
      </c>
      <c r="F8787" s="210" t="s">
        <v>33324</v>
      </c>
      <c r="G8787" s="210" t="s">
        <v>33325</v>
      </c>
      <c r="H8787" s="210" t="s">
        <v>7748</v>
      </c>
      <c r="I8787" s="210" t="s">
        <v>33423</v>
      </c>
      <c r="J8787" s="210" t="s">
        <v>33424</v>
      </c>
      <c r="K8787" s="210" t="s">
        <v>33425</v>
      </c>
      <c r="L8787" s="210" t="s">
        <v>7752</v>
      </c>
      <c r="M8787" s="210" t="s">
        <v>3533</v>
      </c>
      <c r="N8787" s="210">
        <v>40221</v>
      </c>
      <c r="O8787" s="210" t="s">
        <v>4265</v>
      </c>
    </row>
    <row r="8788" spans="1:15" x14ac:dyDescent="0.2">
      <c r="A8788" s="210" t="s">
        <v>33321</v>
      </c>
      <c r="B8788" s="210" t="s">
        <v>33322</v>
      </c>
      <c r="C8788" s="210" t="s">
        <v>33323</v>
      </c>
      <c r="D8788" s="210">
        <v>40221</v>
      </c>
      <c r="E8788" s="210" t="s">
        <v>4265</v>
      </c>
      <c r="F8788" s="210" t="s">
        <v>33324</v>
      </c>
      <c r="G8788" s="210" t="s">
        <v>33325</v>
      </c>
      <c r="H8788" s="210" t="s">
        <v>7748</v>
      </c>
      <c r="I8788" s="210" t="s">
        <v>271</v>
      </c>
      <c r="J8788" s="210" t="s">
        <v>33426</v>
      </c>
      <c r="K8788" s="210" t="s">
        <v>33426</v>
      </c>
      <c r="L8788" s="210" t="s">
        <v>7752</v>
      </c>
      <c r="M8788" s="210" t="s">
        <v>3533</v>
      </c>
      <c r="N8788" s="210">
        <v>40221</v>
      </c>
      <c r="O8788" s="210" t="s">
        <v>4265</v>
      </c>
    </row>
    <row r="8789" spans="1:15" x14ac:dyDescent="0.2">
      <c r="A8789" s="210" t="s">
        <v>33321</v>
      </c>
      <c r="B8789" s="210" t="s">
        <v>33322</v>
      </c>
      <c r="C8789" s="210" t="s">
        <v>33323</v>
      </c>
      <c r="D8789" s="210">
        <v>40221</v>
      </c>
      <c r="E8789" s="210" t="s">
        <v>4265</v>
      </c>
      <c r="F8789" s="210" t="s">
        <v>33324</v>
      </c>
      <c r="G8789" s="210" t="s">
        <v>33325</v>
      </c>
      <c r="H8789" s="210" t="s">
        <v>7748</v>
      </c>
      <c r="I8789" s="210" t="s">
        <v>273</v>
      </c>
      <c r="J8789" s="210" t="s">
        <v>33427</v>
      </c>
      <c r="K8789" s="210" t="s">
        <v>33428</v>
      </c>
      <c r="L8789" s="210" t="s">
        <v>7752</v>
      </c>
      <c r="M8789" s="210" t="s">
        <v>3533</v>
      </c>
      <c r="N8789" s="210">
        <v>40221</v>
      </c>
      <c r="O8789" s="210" t="s">
        <v>4265</v>
      </c>
    </row>
    <row r="8790" spans="1:15" x14ac:dyDescent="0.2">
      <c r="A8790" s="210" t="s">
        <v>33321</v>
      </c>
      <c r="B8790" s="210" t="s">
        <v>33322</v>
      </c>
      <c r="C8790" s="210" t="s">
        <v>33323</v>
      </c>
      <c r="D8790" s="210">
        <v>40221</v>
      </c>
      <c r="E8790" s="210" t="s">
        <v>4265</v>
      </c>
      <c r="F8790" s="210" t="s">
        <v>33324</v>
      </c>
      <c r="G8790" s="210" t="s">
        <v>33325</v>
      </c>
      <c r="H8790" s="210" t="s">
        <v>7748</v>
      </c>
      <c r="I8790" s="210" t="s">
        <v>33429</v>
      </c>
      <c r="J8790" s="210" t="s">
        <v>33430</v>
      </c>
      <c r="K8790" s="210" t="s">
        <v>33431</v>
      </c>
      <c r="L8790" s="210" t="s">
        <v>7752</v>
      </c>
      <c r="M8790" s="210" t="s">
        <v>3533</v>
      </c>
      <c r="N8790" s="210">
        <v>40221</v>
      </c>
      <c r="O8790" s="210" t="s">
        <v>4265</v>
      </c>
    </row>
    <row r="8791" spans="1:15" x14ac:dyDescent="0.2">
      <c r="A8791" s="210" t="s">
        <v>33321</v>
      </c>
      <c r="B8791" s="210" t="s">
        <v>33322</v>
      </c>
      <c r="C8791" s="210" t="s">
        <v>33323</v>
      </c>
      <c r="D8791" s="210">
        <v>40221</v>
      </c>
      <c r="E8791" s="210" t="s">
        <v>4265</v>
      </c>
      <c r="F8791" s="210" t="s">
        <v>33324</v>
      </c>
      <c r="G8791" s="210" t="s">
        <v>33325</v>
      </c>
      <c r="H8791" s="210" t="s">
        <v>7748</v>
      </c>
      <c r="I8791" s="210" t="s">
        <v>33432</v>
      </c>
      <c r="J8791" s="210" t="s">
        <v>33433</v>
      </c>
      <c r="K8791" s="210" t="s">
        <v>33434</v>
      </c>
      <c r="L8791" s="210" t="s">
        <v>7752</v>
      </c>
      <c r="M8791" s="210" t="s">
        <v>3533</v>
      </c>
      <c r="N8791" s="210">
        <v>40221</v>
      </c>
      <c r="O8791" s="210" t="s">
        <v>4265</v>
      </c>
    </row>
    <row r="8792" spans="1:15" x14ac:dyDescent="0.2">
      <c r="A8792" s="210" t="s">
        <v>33321</v>
      </c>
      <c r="B8792" s="210" t="s">
        <v>33322</v>
      </c>
      <c r="C8792" s="210" t="s">
        <v>33323</v>
      </c>
      <c r="D8792" s="210">
        <v>40221</v>
      </c>
      <c r="E8792" s="210" t="s">
        <v>4265</v>
      </c>
      <c r="F8792" s="210" t="s">
        <v>33324</v>
      </c>
      <c r="G8792" s="210" t="s">
        <v>33325</v>
      </c>
      <c r="H8792" s="210" t="s">
        <v>7748</v>
      </c>
      <c r="I8792" s="210" t="s">
        <v>33435</v>
      </c>
      <c r="J8792" s="210" t="s">
        <v>33436</v>
      </c>
      <c r="K8792" s="210" t="s">
        <v>33437</v>
      </c>
      <c r="L8792" s="210" t="s">
        <v>7752</v>
      </c>
      <c r="M8792" s="210" t="s">
        <v>3533</v>
      </c>
      <c r="N8792" s="210">
        <v>40221</v>
      </c>
      <c r="O8792" s="210" t="s">
        <v>4265</v>
      </c>
    </row>
    <row r="8793" spans="1:15" x14ac:dyDescent="0.2">
      <c r="A8793" s="210" t="s">
        <v>33321</v>
      </c>
      <c r="B8793" s="210" t="s">
        <v>33322</v>
      </c>
      <c r="C8793" s="210" t="s">
        <v>33323</v>
      </c>
      <c r="D8793" s="210">
        <v>40221</v>
      </c>
      <c r="E8793" s="210" t="s">
        <v>4265</v>
      </c>
      <c r="F8793" s="210" t="s">
        <v>33324</v>
      </c>
      <c r="G8793" s="210" t="s">
        <v>33325</v>
      </c>
      <c r="H8793" s="210" t="s">
        <v>7748</v>
      </c>
      <c r="I8793" s="210" t="s">
        <v>33438</v>
      </c>
      <c r="J8793" s="210" t="s">
        <v>33439</v>
      </c>
      <c r="K8793" s="210" t="s">
        <v>33439</v>
      </c>
      <c r="L8793" s="210" t="s">
        <v>7752</v>
      </c>
      <c r="M8793" s="210" t="s">
        <v>3533</v>
      </c>
      <c r="N8793" s="210">
        <v>40221</v>
      </c>
      <c r="O8793" s="210" t="s">
        <v>4265</v>
      </c>
    </row>
    <row r="8794" spans="1:15" x14ac:dyDescent="0.2">
      <c r="A8794" s="210" t="s">
        <v>33321</v>
      </c>
      <c r="B8794" s="210" t="s">
        <v>33322</v>
      </c>
      <c r="C8794" s="210" t="s">
        <v>33323</v>
      </c>
      <c r="D8794" s="210">
        <v>40221</v>
      </c>
      <c r="E8794" s="210" t="s">
        <v>4265</v>
      </c>
      <c r="F8794" s="210" t="s">
        <v>33324</v>
      </c>
      <c r="G8794" s="210" t="s">
        <v>33325</v>
      </c>
      <c r="H8794" s="210" t="s">
        <v>7748</v>
      </c>
      <c r="I8794" s="210" t="s">
        <v>307</v>
      </c>
      <c r="J8794" s="210" t="s">
        <v>33440</v>
      </c>
      <c r="K8794" s="210" t="s">
        <v>33440</v>
      </c>
      <c r="L8794" s="210" t="s">
        <v>7752</v>
      </c>
      <c r="M8794" s="210" t="s">
        <v>3533</v>
      </c>
      <c r="N8794" s="210">
        <v>40221</v>
      </c>
      <c r="O8794" s="210" t="s">
        <v>4265</v>
      </c>
    </row>
    <row r="8795" spans="1:15" x14ac:dyDescent="0.2">
      <c r="A8795" s="210" t="s">
        <v>33321</v>
      </c>
      <c r="B8795" s="210" t="s">
        <v>33322</v>
      </c>
      <c r="C8795" s="210" t="s">
        <v>33323</v>
      </c>
      <c r="D8795" s="210">
        <v>40221</v>
      </c>
      <c r="E8795" s="210" t="s">
        <v>4265</v>
      </c>
      <c r="F8795" s="210" t="s">
        <v>33324</v>
      </c>
      <c r="G8795" s="210" t="s">
        <v>33325</v>
      </c>
      <c r="H8795" s="210" t="s">
        <v>7748</v>
      </c>
      <c r="I8795" s="210" t="s">
        <v>305</v>
      </c>
      <c r="J8795" s="210" t="s">
        <v>33441</v>
      </c>
      <c r="K8795" s="210" t="s">
        <v>33441</v>
      </c>
      <c r="L8795" s="210" t="s">
        <v>7752</v>
      </c>
      <c r="M8795" s="210" t="s">
        <v>3533</v>
      </c>
      <c r="N8795" s="210">
        <v>40221</v>
      </c>
      <c r="O8795" s="210" t="s">
        <v>4265</v>
      </c>
    </row>
    <row r="8796" spans="1:15" x14ac:dyDescent="0.2">
      <c r="A8796" s="210" t="s">
        <v>33321</v>
      </c>
      <c r="B8796" s="210" t="s">
        <v>33322</v>
      </c>
      <c r="C8796" s="210" t="s">
        <v>33323</v>
      </c>
      <c r="D8796" s="210">
        <v>40221</v>
      </c>
      <c r="E8796" s="210" t="s">
        <v>4265</v>
      </c>
      <c r="F8796" s="210" t="s">
        <v>33324</v>
      </c>
      <c r="G8796" s="210" t="s">
        <v>33325</v>
      </c>
      <c r="H8796" s="210" t="s">
        <v>7748</v>
      </c>
      <c r="I8796" s="210" t="s">
        <v>33442</v>
      </c>
      <c r="J8796" s="210" t="s">
        <v>33443</v>
      </c>
      <c r="K8796" s="210" t="s">
        <v>33443</v>
      </c>
      <c r="L8796" s="210" t="s">
        <v>7752</v>
      </c>
      <c r="M8796" s="210" t="s">
        <v>3533</v>
      </c>
      <c r="N8796" s="210">
        <v>40221</v>
      </c>
      <c r="O8796" s="210" t="s">
        <v>4265</v>
      </c>
    </row>
    <row r="8797" spans="1:15" x14ac:dyDescent="0.2">
      <c r="A8797" s="210" t="s">
        <v>33321</v>
      </c>
      <c r="B8797" s="210" t="s">
        <v>33322</v>
      </c>
      <c r="C8797" s="210" t="s">
        <v>33323</v>
      </c>
      <c r="D8797" s="210">
        <v>40221</v>
      </c>
      <c r="E8797" s="210" t="s">
        <v>4265</v>
      </c>
      <c r="F8797" s="210" t="s">
        <v>33324</v>
      </c>
      <c r="G8797" s="210" t="s">
        <v>33325</v>
      </c>
      <c r="H8797" s="210" t="s">
        <v>7748</v>
      </c>
      <c r="I8797" s="210" t="s">
        <v>33444</v>
      </c>
      <c r="J8797" s="210" t="s">
        <v>33445</v>
      </c>
      <c r="K8797" s="210" t="s">
        <v>33445</v>
      </c>
      <c r="L8797" s="210" t="s">
        <v>7752</v>
      </c>
      <c r="M8797" s="210" t="s">
        <v>3533</v>
      </c>
      <c r="N8797" s="210">
        <v>40221</v>
      </c>
      <c r="O8797" s="210" t="s">
        <v>4265</v>
      </c>
    </row>
    <row r="8798" spans="1:15" x14ac:dyDescent="0.2">
      <c r="A8798" s="210" t="s">
        <v>33321</v>
      </c>
      <c r="B8798" s="210" t="s">
        <v>33322</v>
      </c>
      <c r="C8798" s="210" t="s">
        <v>33323</v>
      </c>
      <c r="D8798" s="210">
        <v>40221</v>
      </c>
      <c r="E8798" s="210" t="s">
        <v>4265</v>
      </c>
      <c r="F8798" s="210" t="s">
        <v>33324</v>
      </c>
      <c r="G8798" s="210" t="s">
        <v>33325</v>
      </c>
      <c r="H8798" s="210" t="s">
        <v>7748</v>
      </c>
      <c r="I8798" s="210" t="s">
        <v>33446</v>
      </c>
      <c r="J8798" s="210" t="s">
        <v>33447</v>
      </c>
      <c r="K8798" s="210" t="s">
        <v>33447</v>
      </c>
      <c r="L8798" s="210" t="s">
        <v>7752</v>
      </c>
      <c r="M8798" s="210" t="s">
        <v>3533</v>
      </c>
      <c r="N8798" s="210">
        <v>40221</v>
      </c>
      <c r="O8798" s="210" t="s">
        <v>4265</v>
      </c>
    </row>
    <row r="8799" spans="1:15" x14ac:dyDescent="0.2">
      <c r="A8799" s="210" t="s">
        <v>33321</v>
      </c>
      <c r="B8799" s="210" t="s">
        <v>33322</v>
      </c>
      <c r="C8799" s="210" t="s">
        <v>33323</v>
      </c>
      <c r="D8799" s="210">
        <v>40221</v>
      </c>
      <c r="E8799" s="210" t="s">
        <v>4265</v>
      </c>
      <c r="F8799" s="210" t="s">
        <v>33324</v>
      </c>
      <c r="G8799" s="210" t="s">
        <v>33325</v>
      </c>
      <c r="H8799" s="210" t="s">
        <v>7748</v>
      </c>
      <c r="I8799" s="210" t="s">
        <v>33448</v>
      </c>
      <c r="J8799" s="210" t="s">
        <v>33449</v>
      </c>
      <c r="K8799" s="210" t="s">
        <v>33449</v>
      </c>
      <c r="L8799" s="210" t="s">
        <v>7752</v>
      </c>
      <c r="M8799" s="210" t="s">
        <v>3533</v>
      </c>
      <c r="N8799" s="210">
        <v>40221</v>
      </c>
      <c r="O8799" s="210" t="s">
        <v>4265</v>
      </c>
    </row>
    <row r="8800" spans="1:15" x14ac:dyDescent="0.2">
      <c r="A8800" s="210" t="s">
        <v>33321</v>
      </c>
      <c r="B8800" s="210" t="s">
        <v>33322</v>
      </c>
      <c r="C8800" s="210" t="s">
        <v>33323</v>
      </c>
      <c r="D8800" s="211">
        <v>40221</v>
      </c>
      <c r="E8800" s="210" t="s">
        <v>4265</v>
      </c>
      <c r="F8800" s="210" t="s">
        <v>33324</v>
      </c>
      <c r="G8800" s="210" t="s">
        <v>33325</v>
      </c>
      <c r="H8800" s="210" t="s">
        <v>0</v>
      </c>
      <c r="I8800" s="210" t="s">
        <v>33450</v>
      </c>
      <c r="J8800" s="210" t="s">
        <v>33451</v>
      </c>
      <c r="L8800" s="210" t="s">
        <v>7742</v>
      </c>
      <c r="M8800" s="210" t="s">
        <v>3562</v>
      </c>
      <c r="N8800" s="211">
        <v>40221</v>
      </c>
      <c r="O8800" s="210" t="s">
        <v>4265</v>
      </c>
    </row>
    <row r="8801" spans="1:15" x14ac:dyDescent="0.2">
      <c r="A8801" s="210" t="s">
        <v>33321</v>
      </c>
      <c r="B8801" s="210" t="s">
        <v>33322</v>
      </c>
      <c r="C8801" s="210" t="s">
        <v>33323</v>
      </c>
      <c r="D8801" s="211">
        <v>40221</v>
      </c>
      <c r="E8801" s="210" t="s">
        <v>4265</v>
      </c>
      <c r="F8801" s="210" t="s">
        <v>33324</v>
      </c>
      <c r="G8801" s="210" t="s">
        <v>33325</v>
      </c>
      <c r="H8801" s="210" t="s">
        <v>0</v>
      </c>
      <c r="I8801" s="210" t="s">
        <v>33452</v>
      </c>
      <c r="J8801" s="210" t="s">
        <v>33453</v>
      </c>
      <c r="L8801" s="210" t="s">
        <v>7743</v>
      </c>
      <c r="M8801" s="210" t="s">
        <v>3533</v>
      </c>
      <c r="N8801" s="211">
        <v>40221</v>
      </c>
      <c r="O8801" s="210" t="s">
        <v>4265</v>
      </c>
    </row>
    <row r="8802" spans="1:15" x14ac:dyDescent="0.2">
      <c r="A8802" s="210" t="s">
        <v>33321</v>
      </c>
      <c r="B8802" s="210" t="s">
        <v>33322</v>
      </c>
      <c r="C8802" s="210" t="s">
        <v>33323</v>
      </c>
      <c r="D8802" s="211">
        <v>40221</v>
      </c>
      <c r="E8802" s="210" t="s">
        <v>4265</v>
      </c>
      <c r="F8802" s="210" t="s">
        <v>33324</v>
      </c>
      <c r="G8802" s="210" t="s">
        <v>33325</v>
      </c>
      <c r="H8802" s="210" t="s">
        <v>0</v>
      </c>
      <c r="I8802" s="210" t="s">
        <v>33454</v>
      </c>
      <c r="J8802" s="210" t="s">
        <v>33455</v>
      </c>
      <c r="L8802" s="210" t="s">
        <v>7743</v>
      </c>
      <c r="M8802" s="210" t="s">
        <v>3533</v>
      </c>
      <c r="N8802" s="211">
        <v>40221</v>
      </c>
      <c r="O8802" s="210" t="s">
        <v>4265</v>
      </c>
    </row>
    <row r="8803" spans="1:15" x14ac:dyDescent="0.2">
      <c r="A8803" s="210" t="s">
        <v>33321</v>
      </c>
      <c r="B8803" s="210" t="s">
        <v>33322</v>
      </c>
      <c r="C8803" s="210" t="s">
        <v>33323</v>
      </c>
      <c r="D8803" s="211">
        <v>40221</v>
      </c>
      <c r="E8803" s="210" t="s">
        <v>4265</v>
      </c>
      <c r="F8803" s="210" t="s">
        <v>33324</v>
      </c>
      <c r="G8803" s="210" t="s">
        <v>33325</v>
      </c>
      <c r="H8803" s="210" t="s">
        <v>0</v>
      </c>
      <c r="I8803" s="210" t="s">
        <v>33456</v>
      </c>
      <c r="J8803" s="210" t="s">
        <v>33457</v>
      </c>
      <c r="L8803" s="210" t="s">
        <v>7743</v>
      </c>
      <c r="M8803" s="210" t="s">
        <v>3533</v>
      </c>
      <c r="N8803" s="211">
        <v>40221</v>
      </c>
      <c r="O8803" s="210" t="s">
        <v>4265</v>
      </c>
    </row>
    <row r="8804" spans="1:15" x14ac:dyDescent="0.2">
      <c r="A8804" s="210" t="s">
        <v>33321</v>
      </c>
      <c r="B8804" s="210" t="s">
        <v>33322</v>
      </c>
      <c r="C8804" s="210" t="s">
        <v>33323</v>
      </c>
      <c r="D8804" s="211">
        <v>40221</v>
      </c>
      <c r="E8804" s="210" t="s">
        <v>4265</v>
      </c>
      <c r="F8804" s="210" t="s">
        <v>33324</v>
      </c>
      <c r="G8804" s="210" t="s">
        <v>33325</v>
      </c>
      <c r="H8804" s="210" t="s">
        <v>0</v>
      </c>
      <c r="I8804" s="210" t="s">
        <v>33458</v>
      </c>
      <c r="J8804" s="210" t="s">
        <v>33459</v>
      </c>
      <c r="L8804" s="210" t="s">
        <v>7743</v>
      </c>
      <c r="M8804" s="210" t="s">
        <v>3533</v>
      </c>
      <c r="N8804" s="211">
        <v>40221</v>
      </c>
      <c r="O8804" s="210" t="s">
        <v>4265</v>
      </c>
    </row>
    <row r="8805" spans="1:15" x14ac:dyDescent="0.2">
      <c r="A8805" s="210" t="s">
        <v>33321</v>
      </c>
      <c r="B8805" s="210" t="s">
        <v>33322</v>
      </c>
      <c r="C8805" s="210" t="s">
        <v>33323</v>
      </c>
      <c r="D8805" s="211">
        <v>40221</v>
      </c>
      <c r="E8805" s="210" t="s">
        <v>4265</v>
      </c>
      <c r="F8805" s="210" t="s">
        <v>33324</v>
      </c>
      <c r="G8805" s="210" t="s">
        <v>33325</v>
      </c>
      <c r="H8805" s="210" t="s">
        <v>0</v>
      </c>
      <c r="I8805" s="210" t="s">
        <v>33460</v>
      </c>
      <c r="J8805" s="210" t="s">
        <v>33461</v>
      </c>
      <c r="L8805" s="210" t="s">
        <v>7743</v>
      </c>
      <c r="M8805" s="210" t="s">
        <v>3533</v>
      </c>
      <c r="N8805" s="211">
        <v>40221</v>
      </c>
      <c r="O8805" s="210" t="s">
        <v>4265</v>
      </c>
    </row>
    <row r="8806" spans="1:15" x14ac:dyDescent="0.2">
      <c r="A8806" s="210" t="s">
        <v>33321</v>
      </c>
      <c r="B8806" s="210" t="s">
        <v>33322</v>
      </c>
      <c r="C8806" s="210" t="s">
        <v>33323</v>
      </c>
      <c r="D8806" s="211">
        <v>40221</v>
      </c>
      <c r="E8806" s="210" t="s">
        <v>4265</v>
      </c>
      <c r="F8806" s="210" t="s">
        <v>33324</v>
      </c>
      <c r="G8806" s="210" t="s">
        <v>33325</v>
      </c>
      <c r="H8806" s="210" t="s">
        <v>0</v>
      </c>
      <c r="I8806" s="210" t="s">
        <v>33462</v>
      </c>
      <c r="J8806" s="210" t="s">
        <v>33463</v>
      </c>
      <c r="L8806" s="210" t="s">
        <v>7743</v>
      </c>
      <c r="M8806" s="210" t="s">
        <v>3533</v>
      </c>
      <c r="N8806" s="211">
        <v>40221</v>
      </c>
      <c r="O8806" s="210" t="s">
        <v>4265</v>
      </c>
    </row>
    <row r="8807" spans="1:15" x14ac:dyDescent="0.2">
      <c r="A8807" s="210" t="s">
        <v>33464</v>
      </c>
      <c r="B8807" s="210" t="s">
        <v>33465</v>
      </c>
      <c r="C8807" s="210" t="s">
        <v>33466</v>
      </c>
      <c r="D8807" s="211">
        <v>40479</v>
      </c>
      <c r="E8807" s="210" t="s">
        <v>4265</v>
      </c>
      <c r="G8807" s="210" t="s">
        <v>33325</v>
      </c>
      <c r="H8807" s="210" t="s">
        <v>7748</v>
      </c>
      <c r="I8807" s="210" t="s">
        <v>33467</v>
      </c>
      <c r="J8807" s="210" t="s">
        <v>33468</v>
      </c>
      <c r="K8807" s="210" t="s">
        <v>2548</v>
      </c>
      <c r="L8807" s="210" t="s">
        <v>12718</v>
      </c>
      <c r="M8807" s="210" t="s">
        <v>3533</v>
      </c>
      <c r="N8807" s="211">
        <v>40479</v>
      </c>
      <c r="O8807" s="210" t="s">
        <v>4265</v>
      </c>
    </row>
    <row r="8808" spans="1:15" x14ac:dyDescent="0.2">
      <c r="A8808" s="210" t="s">
        <v>33464</v>
      </c>
      <c r="B8808" s="210" t="s">
        <v>33465</v>
      </c>
      <c r="C8808" s="210" t="s">
        <v>33466</v>
      </c>
      <c r="D8808" s="211">
        <v>40479</v>
      </c>
      <c r="E8808" s="210" t="s">
        <v>4265</v>
      </c>
      <c r="G8808" s="210" t="s">
        <v>33325</v>
      </c>
      <c r="H8808" s="210" t="s">
        <v>7748</v>
      </c>
      <c r="I8808" s="210" t="s">
        <v>33469</v>
      </c>
      <c r="J8808" s="210" t="s">
        <v>33470</v>
      </c>
      <c r="K8808" s="210" t="s">
        <v>2661</v>
      </c>
      <c r="L8808" s="210" t="s">
        <v>12718</v>
      </c>
      <c r="M8808" s="210" t="s">
        <v>3533</v>
      </c>
      <c r="N8808" s="211">
        <v>40479</v>
      </c>
      <c r="O8808" s="210" t="s">
        <v>4265</v>
      </c>
    </row>
    <row r="8809" spans="1:15" x14ac:dyDescent="0.2">
      <c r="A8809" s="210" t="s">
        <v>33464</v>
      </c>
      <c r="B8809" s="210" t="s">
        <v>33465</v>
      </c>
      <c r="C8809" s="210" t="s">
        <v>33466</v>
      </c>
      <c r="D8809" s="211">
        <v>40479</v>
      </c>
      <c r="E8809" s="210" t="s">
        <v>4265</v>
      </c>
      <c r="G8809" s="210" t="s">
        <v>33325</v>
      </c>
      <c r="H8809" s="210" t="s">
        <v>7748</v>
      </c>
      <c r="I8809" s="210" t="s">
        <v>33471</v>
      </c>
      <c r="J8809" s="210" t="s">
        <v>33472</v>
      </c>
      <c r="K8809" s="210" t="s">
        <v>987</v>
      </c>
      <c r="L8809" s="210" t="s">
        <v>12718</v>
      </c>
      <c r="M8809" s="210" t="s">
        <v>3533</v>
      </c>
      <c r="N8809" s="211">
        <v>40479</v>
      </c>
      <c r="O8809" s="210" t="s">
        <v>4265</v>
      </c>
    </row>
    <row r="8810" spans="1:15" x14ac:dyDescent="0.2">
      <c r="A8810" s="210" t="s">
        <v>33464</v>
      </c>
      <c r="B8810" s="210" t="s">
        <v>33465</v>
      </c>
      <c r="C8810" s="210" t="s">
        <v>33466</v>
      </c>
      <c r="D8810" s="210">
        <v>40479</v>
      </c>
      <c r="E8810" s="210" t="s">
        <v>4265</v>
      </c>
      <c r="G8810" s="210" t="s">
        <v>33325</v>
      </c>
      <c r="H8810" s="210" t="s">
        <v>7748</v>
      </c>
      <c r="I8810" s="210" t="s">
        <v>33473</v>
      </c>
      <c r="J8810" s="210" t="s">
        <v>33474</v>
      </c>
      <c r="K8810" s="210" t="s">
        <v>33475</v>
      </c>
      <c r="L8810" s="210" t="s">
        <v>7752</v>
      </c>
      <c r="M8810" s="210" t="s">
        <v>3533</v>
      </c>
      <c r="N8810" s="210">
        <v>40479</v>
      </c>
      <c r="O8810" s="210" t="s">
        <v>4265</v>
      </c>
    </row>
    <row r="8811" spans="1:15" x14ac:dyDescent="0.2">
      <c r="A8811" s="210" t="s">
        <v>33464</v>
      </c>
      <c r="B8811" s="210" t="s">
        <v>33465</v>
      </c>
      <c r="C8811" s="210" t="s">
        <v>33466</v>
      </c>
      <c r="D8811" s="210">
        <v>40479</v>
      </c>
      <c r="E8811" s="210" t="s">
        <v>4265</v>
      </c>
      <c r="G8811" s="210" t="s">
        <v>33325</v>
      </c>
      <c r="H8811" s="210" t="s">
        <v>7748</v>
      </c>
      <c r="I8811" s="210" t="s">
        <v>33476</v>
      </c>
      <c r="J8811" s="210" t="s">
        <v>33477</v>
      </c>
      <c r="K8811" s="210" t="s">
        <v>33478</v>
      </c>
      <c r="L8811" s="210" t="s">
        <v>7752</v>
      </c>
      <c r="M8811" s="210" t="s">
        <v>3533</v>
      </c>
      <c r="N8811" s="210">
        <v>40479</v>
      </c>
      <c r="O8811" s="210" t="s">
        <v>4265</v>
      </c>
    </row>
    <row r="8812" spans="1:15" x14ac:dyDescent="0.2">
      <c r="A8812" s="210" t="s">
        <v>33464</v>
      </c>
      <c r="B8812" s="210" t="s">
        <v>33465</v>
      </c>
      <c r="C8812" s="210" t="s">
        <v>33466</v>
      </c>
      <c r="D8812" s="210">
        <v>40479</v>
      </c>
      <c r="E8812" s="210" t="s">
        <v>4265</v>
      </c>
      <c r="G8812" s="210" t="s">
        <v>33325</v>
      </c>
      <c r="H8812" s="210" t="s">
        <v>7748</v>
      </c>
      <c r="I8812" s="210" t="s">
        <v>33479</v>
      </c>
      <c r="J8812" s="210" t="s">
        <v>33480</v>
      </c>
      <c r="K8812" s="210" t="s">
        <v>33481</v>
      </c>
      <c r="L8812" s="210" t="s">
        <v>7752</v>
      </c>
      <c r="M8812" s="210" t="s">
        <v>3533</v>
      </c>
      <c r="N8812" s="210">
        <v>40479</v>
      </c>
      <c r="O8812" s="210" t="s">
        <v>4265</v>
      </c>
    </row>
    <row r="8813" spans="1:15" x14ac:dyDescent="0.2">
      <c r="A8813" s="210" t="s">
        <v>33464</v>
      </c>
      <c r="B8813" s="210" t="s">
        <v>33465</v>
      </c>
      <c r="C8813" s="210" t="s">
        <v>33466</v>
      </c>
      <c r="D8813" s="210">
        <v>40479</v>
      </c>
      <c r="E8813" s="210" t="s">
        <v>4265</v>
      </c>
      <c r="G8813" s="210" t="s">
        <v>33325</v>
      </c>
      <c r="H8813" s="210" t="s">
        <v>7748</v>
      </c>
      <c r="I8813" s="210" t="s">
        <v>33482</v>
      </c>
      <c r="J8813" s="210" t="s">
        <v>33483</v>
      </c>
      <c r="K8813" s="210" t="s">
        <v>33484</v>
      </c>
      <c r="L8813" s="210" t="s">
        <v>7752</v>
      </c>
      <c r="M8813" s="210" t="s">
        <v>3533</v>
      </c>
      <c r="N8813" s="210">
        <v>40479</v>
      </c>
      <c r="O8813" s="210" t="s">
        <v>4265</v>
      </c>
    </row>
    <row r="8814" spans="1:15" x14ac:dyDescent="0.2">
      <c r="A8814" s="210" t="s">
        <v>33464</v>
      </c>
      <c r="B8814" s="210" t="s">
        <v>33465</v>
      </c>
      <c r="C8814" s="210" t="s">
        <v>33466</v>
      </c>
      <c r="D8814" s="210">
        <v>40479</v>
      </c>
      <c r="E8814" s="210" t="s">
        <v>4265</v>
      </c>
      <c r="G8814" s="210" t="s">
        <v>33325</v>
      </c>
      <c r="H8814" s="210" t="s">
        <v>7748</v>
      </c>
      <c r="I8814" s="210" t="s">
        <v>33485</v>
      </c>
      <c r="J8814" s="210" t="s">
        <v>33486</v>
      </c>
      <c r="K8814" s="210" t="s">
        <v>33487</v>
      </c>
      <c r="L8814" s="210" t="s">
        <v>7752</v>
      </c>
      <c r="M8814" s="210" t="s">
        <v>3533</v>
      </c>
      <c r="N8814" s="210">
        <v>40479</v>
      </c>
      <c r="O8814" s="210" t="s">
        <v>4265</v>
      </c>
    </row>
    <row r="8815" spans="1:15" x14ac:dyDescent="0.2">
      <c r="A8815" s="210" t="s">
        <v>33464</v>
      </c>
      <c r="B8815" s="210" t="s">
        <v>33465</v>
      </c>
      <c r="C8815" s="210" t="s">
        <v>33466</v>
      </c>
      <c r="D8815" s="210">
        <v>40479</v>
      </c>
      <c r="E8815" s="210" t="s">
        <v>4265</v>
      </c>
      <c r="G8815" s="210" t="s">
        <v>33325</v>
      </c>
      <c r="H8815" s="210" t="s">
        <v>7748</v>
      </c>
      <c r="I8815" s="210" t="s">
        <v>16</v>
      </c>
      <c r="J8815" s="210" t="s">
        <v>33488</v>
      </c>
      <c r="K8815" s="210" t="s">
        <v>33488</v>
      </c>
      <c r="L8815" s="210" t="s">
        <v>7752</v>
      </c>
      <c r="M8815" s="210" t="s">
        <v>3533</v>
      </c>
      <c r="N8815" s="210">
        <v>40479</v>
      </c>
      <c r="O8815" s="210" t="s">
        <v>4265</v>
      </c>
    </row>
    <row r="8816" spans="1:15" x14ac:dyDescent="0.2">
      <c r="A8816" s="210" t="s">
        <v>33464</v>
      </c>
      <c r="B8816" s="210" t="s">
        <v>33465</v>
      </c>
      <c r="C8816" s="210" t="s">
        <v>33466</v>
      </c>
      <c r="D8816" s="211">
        <v>40479</v>
      </c>
      <c r="E8816" s="210" t="s">
        <v>4265</v>
      </c>
      <c r="G8816" s="210" t="s">
        <v>33325</v>
      </c>
      <c r="H8816" s="210" t="s">
        <v>0</v>
      </c>
      <c r="I8816" s="210" t="s">
        <v>33489</v>
      </c>
      <c r="J8816" s="210" t="s">
        <v>33490</v>
      </c>
      <c r="K8816" s="210" t="s">
        <v>33465</v>
      </c>
      <c r="L8816" s="210" t="s">
        <v>7742</v>
      </c>
      <c r="M8816" s="210" t="s">
        <v>3562</v>
      </c>
      <c r="N8816" s="211">
        <v>40479</v>
      </c>
      <c r="O8816" s="210" t="s">
        <v>4265</v>
      </c>
    </row>
    <row r="8817" spans="1:15" x14ac:dyDescent="0.2">
      <c r="A8817" s="210" t="s">
        <v>33491</v>
      </c>
      <c r="B8817" s="210" t="s">
        <v>6417</v>
      </c>
      <c r="C8817" s="210" t="s">
        <v>33492</v>
      </c>
      <c r="D8817" s="211">
        <v>97511</v>
      </c>
      <c r="E8817" s="210" t="s">
        <v>33493</v>
      </c>
      <c r="F8817" s="210" t="s">
        <v>33494</v>
      </c>
      <c r="G8817" s="210" t="s">
        <v>33495</v>
      </c>
      <c r="H8817" s="210" t="s">
        <v>0</v>
      </c>
      <c r="I8817" s="210" t="s">
        <v>33496</v>
      </c>
      <c r="J8817" s="210" t="s">
        <v>33497</v>
      </c>
      <c r="L8817" s="210" t="s">
        <v>7742</v>
      </c>
      <c r="M8817" s="210" t="s">
        <v>3562</v>
      </c>
      <c r="N8817" s="211">
        <v>97511</v>
      </c>
      <c r="O8817" s="210" t="s">
        <v>33493</v>
      </c>
    </row>
    <row r="8818" spans="1:15" x14ac:dyDescent="0.2">
      <c r="A8818" s="210" t="s">
        <v>33491</v>
      </c>
      <c r="B8818" s="210" t="s">
        <v>6417</v>
      </c>
      <c r="C8818" s="210" t="s">
        <v>33492</v>
      </c>
      <c r="D8818" s="211">
        <v>97511</v>
      </c>
      <c r="E8818" s="210" t="s">
        <v>33493</v>
      </c>
      <c r="F8818" s="210" t="s">
        <v>33494</v>
      </c>
      <c r="G8818" s="210" t="s">
        <v>33495</v>
      </c>
      <c r="H8818" s="210" t="s">
        <v>0</v>
      </c>
      <c r="I8818" s="210" t="s">
        <v>33498</v>
      </c>
      <c r="J8818" s="210" t="s">
        <v>33499</v>
      </c>
      <c r="L8818" s="210" t="s">
        <v>7743</v>
      </c>
      <c r="M8818" s="210" t="s">
        <v>3533</v>
      </c>
      <c r="N8818" s="211">
        <v>97511</v>
      </c>
      <c r="O8818" s="210" t="s">
        <v>33493</v>
      </c>
    </row>
    <row r="8819" spans="1:15" x14ac:dyDescent="0.2">
      <c r="A8819" s="210" t="s">
        <v>33491</v>
      </c>
      <c r="B8819" s="210" t="s">
        <v>6417</v>
      </c>
      <c r="C8819" s="210" t="s">
        <v>33492</v>
      </c>
      <c r="D8819" s="211">
        <v>97511</v>
      </c>
      <c r="E8819" s="210" t="s">
        <v>33493</v>
      </c>
      <c r="F8819" s="210" t="s">
        <v>33494</v>
      </c>
      <c r="G8819" s="210" t="s">
        <v>33495</v>
      </c>
      <c r="H8819" s="210" t="s">
        <v>0</v>
      </c>
      <c r="I8819" s="210" t="s">
        <v>33500</v>
      </c>
      <c r="J8819" s="210" t="s">
        <v>33501</v>
      </c>
      <c r="L8819" s="210" t="s">
        <v>7743</v>
      </c>
      <c r="M8819" s="210" t="s">
        <v>3533</v>
      </c>
      <c r="N8819" s="211">
        <v>97511</v>
      </c>
      <c r="O8819" s="210" t="s">
        <v>33493</v>
      </c>
    </row>
    <row r="8820" spans="1:15" x14ac:dyDescent="0.2">
      <c r="A8820" s="210" t="s">
        <v>33491</v>
      </c>
      <c r="B8820" s="210" t="s">
        <v>6417</v>
      </c>
      <c r="C8820" s="210" t="s">
        <v>33492</v>
      </c>
      <c r="D8820" s="211">
        <v>97511</v>
      </c>
      <c r="E8820" s="210" t="s">
        <v>33493</v>
      </c>
      <c r="F8820" s="210" t="s">
        <v>33494</v>
      </c>
      <c r="G8820" s="210" t="s">
        <v>33495</v>
      </c>
      <c r="H8820" s="210" t="s">
        <v>0</v>
      </c>
      <c r="I8820" s="210" t="s">
        <v>33502</v>
      </c>
      <c r="J8820" s="210" t="s">
        <v>33503</v>
      </c>
      <c r="L8820" s="210" t="s">
        <v>7743</v>
      </c>
      <c r="M8820" s="210" t="s">
        <v>3533</v>
      </c>
      <c r="N8820" s="211">
        <v>97511</v>
      </c>
      <c r="O8820" s="210" t="s">
        <v>33493</v>
      </c>
    </row>
    <row r="8821" spans="1:15" x14ac:dyDescent="0.2">
      <c r="A8821" s="210" t="s">
        <v>33491</v>
      </c>
      <c r="B8821" s="210" t="s">
        <v>6417</v>
      </c>
      <c r="C8821" s="210" t="s">
        <v>33492</v>
      </c>
      <c r="D8821" s="211">
        <v>97511</v>
      </c>
      <c r="E8821" s="210" t="s">
        <v>33493</v>
      </c>
      <c r="F8821" s="210" t="s">
        <v>33494</v>
      </c>
      <c r="G8821" s="210" t="s">
        <v>33495</v>
      </c>
      <c r="H8821" s="210" t="s">
        <v>0</v>
      </c>
      <c r="I8821" s="210" t="s">
        <v>33504</v>
      </c>
      <c r="J8821" s="210" t="s">
        <v>33505</v>
      </c>
      <c r="L8821" s="210" t="s">
        <v>7743</v>
      </c>
      <c r="M8821" s="210" t="s">
        <v>3533</v>
      </c>
      <c r="N8821" s="211">
        <v>97511</v>
      </c>
      <c r="O8821" s="210" t="s">
        <v>33493</v>
      </c>
    </row>
    <row r="8822" spans="1:15" x14ac:dyDescent="0.2">
      <c r="A8822" s="210" t="s">
        <v>33491</v>
      </c>
      <c r="B8822" s="210" t="s">
        <v>6417</v>
      </c>
      <c r="C8822" s="210" t="s">
        <v>33492</v>
      </c>
      <c r="D8822" s="211">
        <v>97511</v>
      </c>
      <c r="E8822" s="210" t="s">
        <v>33493</v>
      </c>
      <c r="F8822" s="210" t="s">
        <v>33494</v>
      </c>
      <c r="G8822" s="210" t="s">
        <v>33495</v>
      </c>
      <c r="H8822" s="210" t="s">
        <v>0</v>
      </c>
      <c r="I8822" s="210" t="s">
        <v>33506</v>
      </c>
      <c r="J8822" s="210" t="s">
        <v>33507</v>
      </c>
      <c r="L8822" s="210" t="s">
        <v>7743</v>
      </c>
      <c r="M8822" s="210" t="s">
        <v>3533</v>
      </c>
      <c r="N8822" s="211">
        <v>97511</v>
      </c>
      <c r="O8822" s="210" t="s">
        <v>33493</v>
      </c>
    </row>
    <row r="8823" spans="1:15" x14ac:dyDescent="0.2">
      <c r="A8823" s="210" t="s">
        <v>33508</v>
      </c>
      <c r="B8823" s="210" t="s">
        <v>6400</v>
      </c>
      <c r="C8823" s="210" t="s">
        <v>33509</v>
      </c>
      <c r="D8823" s="211">
        <v>86153</v>
      </c>
      <c r="E8823" s="210" t="s">
        <v>3598</v>
      </c>
      <c r="G8823" s="210" t="s">
        <v>33510</v>
      </c>
      <c r="H8823" s="210" t="s">
        <v>7748</v>
      </c>
      <c r="I8823" s="210" t="s">
        <v>33511</v>
      </c>
      <c r="J8823" s="210" t="s">
        <v>33512</v>
      </c>
      <c r="L8823" s="210" t="s">
        <v>12718</v>
      </c>
      <c r="M8823" s="210" t="s">
        <v>3533</v>
      </c>
      <c r="N8823" s="211">
        <v>86153</v>
      </c>
      <c r="O8823" s="210" t="s">
        <v>3598</v>
      </c>
    </row>
    <row r="8824" spans="1:15" x14ac:dyDescent="0.2">
      <c r="A8824" s="210" t="s">
        <v>33508</v>
      </c>
      <c r="B8824" s="210" t="s">
        <v>6400</v>
      </c>
      <c r="C8824" s="210" t="s">
        <v>33509</v>
      </c>
      <c r="D8824" s="211">
        <v>86153</v>
      </c>
      <c r="E8824" s="210" t="s">
        <v>3598</v>
      </c>
      <c r="G8824" s="210" t="s">
        <v>33510</v>
      </c>
      <c r="H8824" s="210" t="s">
        <v>0</v>
      </c>
      <c r="I8824" s="210" t="s">
        <v>33513</v>
      </c>
      <c r="J8824" s="210" t="s">
        <v>33514</v>
      </c>
      <c r="L8824" s="210" t="s">
        <v>7743</v>
      </c>
      <c r="M8824" s="210" t="s">
        <v>3562</v>
      </c>
      <c r="N8824" s="211">
        <v>86153</v>
      </c>
      <c r="O8824" s="210" t="s">
        <v>3598</v>
      </c>
    </row>
    <row r="8825" spans="1:15" x14ac:dyDescent="0.2">
      <c r="A8825" s="210" t="s">
        <v>33515</v>
      </c>
      <c r="B8825" s="210" t="s">
        <v>33516</v>
      </c>
      <c r="C8825" s="210" t="s">
        <v>33517</v>
      </c>
      <c r="D8825" s="211">
        <v>69469</v>
      </c>
      <c r="E8825" s="210" t="s">
        <v>7349</v>
      </c>
      <c r="H8825" s="210" t="s">
        <v>0</v>
      </c>
      <c r="I8825" s="210" t="s">
        <v>33518</v>
      </c>
      <c r="J8825" s="210" t="s">
        <v>33519</v>
      </c>
      <c r="L8825" s="210" t="s">
        <v>7742</v>
      </c>
      <c r="M8825" s="210" t="s">
        <v>3562</v>
      </c>
      <c r="N8825" s="211">
        <v>69469</v>
      </c>
      <c r="O8825" s="210" t="s">
        <v>7349</v>
      </c>
    </row>
    <row r="8826" spans="1:15" x14ac:dyDescent="0.2">
      <c r="A8826" s="210" t="s">
        <v>33520</v>
      </c>
      <c r="B8826" s="210" t="s">
        <v>33521</v>
      </c>
      <c r="C8826" s="210" t="s">
        <v>12870</v>
      </c>
      <c r="D8826" s="211">
        <v>22297</v>
      </c>
      <c r="E8826" s="210" t="s">
        <v>4809</v>
      </c>
      <c r="G8826" s="210" t="s">
        <v>33522</v>
      </c>
      <c r="H8826" s="210" t="s">
        <v>0</v>
      </c>
      <c r="I8826" s="210" t="s">
        <v>33523</v>
      </c>
      <c r="J8826" s="210" t="s">
        <v>33524</v>
      </c>
      <c r="K8826" s="210" t="s">
        <v>33524</v>
      </c>
      <c r="L8826" s="210" t="s">
        <v>7743</v>
      </c>
      <c r="M8826" s="210" t="s">
        <v>3533</v>
      </c>
      <c r="N8826" s="211">
        <v>22297</v>
      </c>
      <c r="O8826" s="210" t="s">
        <v>4809</v>
      </c>
    </row>
    <row r="8827" spans="1:15" x14ac:dyDescent="0.2">
      <c r="A8827" s="210" t="s">
        <v>33520</v>
      </c>
      <c r="B8827" s="210" t="s">
        <v>33521</v>
      </c>
      <c r="C8827" s="210" t="s">
        <v>12870</v>
      </c>
      <c r="D8827" s="211">
        <v>22297</v>
      </c>
      <c r="E8827" s="210" t="s">
        <v>4809</v>
      </c>
      <c r="G8827" s="210" t="s">
        <v>33522</v>
      </c>
      <c r="H8827" s="210" t="s">
        <v>0</v>
      </c>
      <c r="I8827" s="210" t="s">
        <v>33525</v>
      </c>
      <c r="J8827" s="210" t="s">
        <v>33526</v>
      </c>
      <c r="K8827" s="210" t="s">
        <v>33526</v>
      </c>
      <c r="L8827" s="210" t="s">
        <v>7743</v>
      </c>
      <c r="M8827" s="210" t="s">
        <v>3533</v>
      </c>
      <c r="N8827" s="211">
        <v>22297</v>
      </c>
      <c r="O8827" s="210" t="s">
        <v>4809</v>
      </c>
    </row>
    <row r="8828" spans="1:15" x14ac:dyDescent="0.2">
      <c r="A8828" s="210" t="s">
        <v>33520</v>
      </c>
      <c r="B8828" s="210" t="s">
        <v>33521</v>
      </c>
      <c r="C8828" s="210" t="s">
        <v>12870</v>
      </c>
      <c r="D8828" s="211">
        <v>22297</v>
      </c>
      <c r="E8828" s="210" t="s">
        <v>4809</v>
      </c>
      <c r="G8828" s="210" t="s">
        <v>33522</v>
      </c>
      <c r="H8828" s="210" t="s">
        <v>0</v>
      </c>
      <c r="I8828" s="210" t="s">
        <v>33527</v>
      </c>
      <c r="J8828" s="210" t="s">
        <v>33528</v>
      </c>
      <c r="L8828" s="210" t="s">
        <v>7743</v>
      </c>
      <c r="M8828" s="210" t="s">
        <v>3533</v>
      </c>
      <c r="N8828" s="211">
        <v>22297</v>
      </c>
      <c r="O8828" s="210" t="s">
        <v>4809</v>
      </c>
    </row>
    <row r="8829" spans="1:15" x14ac:dyDescent="0.2">
      <c r="A8829" s="210" t="s">
        <v>33520</v>
      </c>
      <c r="B8829" s="210" t="s">
        <v>33521</v>
      </c>
      <c r="C8829" s="210" t="s">
        <v>12870</v>
      </c>
      <c r="D8829" s="211">
        <v>22297</v>
      </c>
      <c r="E8829" s="210" t="s">
        <v>4809</v>
      </c>
      <c r="G8829" s="210" t="s">
        <v>33522</v>
      </c>
      <c r="H8829" s="210" t="s">
        <v>0</v>
      </c>
      <c r="I8829" s="210" t="s">
        <v>33529</v>
      </c>
      <c r="J8829" s="210" t="s">
        <v>33530</v>
      </c>
      <c r="L8829" s="210" t="s">
        <v>7743</v>
      </c>
      <c r="M8829" s="210" t="s">
        <v>3533</v>
      </c>
      <c r="N8829" s="211">
        <v>22297</v>
      </c>
      <c r="O8829" s="210" t="s">
        <v>4809</v>
      </c>
    </row>
    <row r="8830" spans="1:15" x14ac:dyDescent="0.2">
      <c r="A8830" s="210" t="s">
        <v>33531</v>
      </c>
      <c r="B8830" s="210" t="s">
        <v>33532</v>
      </c>
      <c r="C8830" s="210" t="s">
        <v>33533</v>
      </c>
      <c r="D8830" s="211">
        <v>20354</v>
      </c>
      <c r="E8830" s="210" t="s">
        <v>4809</v>
      </c>
      <c r="F8830" s="210" t="s">
        <v>33534</v>
      </c>
      <c r="G8830" s="210" t="s">
        <v>33535</v>
      </c>
      <c r="H8830" s="210" t="s">
        <v>0</v>
      </c>
      <c r="I8830" s="210" t="s">
        <v>33536</v>
      </c>
      <c r="J8830" s="210" t="s">
        <v>33537</v>
      </c>
      <c r="L8830" s="210" t="s">
        <v>7743</v>
      </c>
      <c r="M8830" s="210" t="s">
        <v>3533</v>
      </c>
      <c r="N8830" s="211">
        <v>20354</v>
      </c>
      <c r="O8830" s="210" t="s">
        <v>4809</v>
      </c>
    </row>
    <row r="8831" spans="1:15" x14ac:dyDescent="0.2">
      <c r="A8831" s="210" t="s">
        <v>33531</v>
      </c>
      <c r="B8831" s="210" t="s">
        <v>33532</v>
      </c>
      <c r="C8831" s="210" t="s">
        <v>33533</v>
      </c>
      <c r="D8831" s="211">
        <v>20354</v>
      </c>
      <c r="E8831" s="210" t="s">
        <v>4809</v>
      </c>
      <c r="F8831" s="210" t="s">
        <v>33534</v>
      </c>
      <c r="G8831" s="210" t="s">
        <v>33535</v>
      </c>
      <c r="H8831" s="210" t="s">
        <v>0</v>
      </c>
      <c r="I8831" s="210" t="s">
        <v>33538</v>
      </c>
      <c r="J8831" s="210" t="s">
        <v>33539</v>
      </c>
      <c r="L8831" s="210" t="s">
        <v>7743</v>
      </c>
      <c r="M8831" s="210" t="s">
        <v>3562</v>
      </c>
      <c r="N8831" s="211">
        <v>20354</v>
      </c>
      <c r="O8831" s="210" t="s">
        <v>4809</v>
      </c>
    </row>
    <row r="8832" spans="1:15" x14ac:dyDescent="0.2">
      <c r="A8832" s="210" t="s">
        <v>33531</v>
      </c>
      <c r="B8832" s="210" t="s">
        <v>33532</v>
      </c>
      <c r="C8832" s="210" t="s">
        <v>33533</v>
      </c>
      <c r="D8832" s="211">
        <v>20354</v>
      </c>
      <c r="E8832" s="210" t="s">
        <v>4809</v>
      </c>
      <c r="F8832" s="210" t="s">
        <v>33534</v>
      </c>
      <c r="G8832" s="210" t="s">
        <v>33535</v>
      </c>
      <c r="H8832" s="210" t="s">
        <v>0</v>
      </c>
      <c r="I8832" s="210" t="s">
        <v>33540</v>
      </c>
      <c r="J8832" s="210" t="s">
        <v>33541</v>
      </c>
      <c r="L8832" s="210" t="s">
        <v>7743</v>
      </c>
      <c r="M8832" s="210" t="s">
        <v>3562</v>
      </c>
      <c r="N8832" s="211">
        <v>20354</v>
      </c>
      <c r="O8832" s="210" t="s">
        <v>4809</v>
      </c>
    </row>
    <row r="8833" spans="1:15" x14ac:dyDescent="0.2">
      <c r="A8833" s="210" t="s">
        <v>33531</v>
      </c>
      <c r="B8833" s="210" t="s">
        <v>33532</v>
      </c>
      <c r="C8833" s="210" t="s">
        <v>33533</v>
      </c>
      <c r="D8833" s="211">
        <v>20354</v>
      </c>
      <c r="E8833" s="210" t="s">
        <v>4809</v>
      </c>
      <c r="F8833" s="210" t="s">
        <v>33534</v>
      </c>
      <c r="G8833" s="210" t="s">
        <v>33535</v>
      </c>
      <c r="H8833" s="210" t="s">
        <v>0</v>
      </c>
      <c r="I8833" s="210" t="s">
        <v>33542</v>
      </c>
      <c r="J8833" s="210" t="s">
        <v>33543</v>
      </c>
      <c r="K8833" s="210" t="s">
        <v>33544</v>
      </c>
      <c r="L8833" s="210" t="s">
        <v>7743</v>
      </c>
      <c r="M8833" s="210" t="s">
        <v>3533</v>
      </c>
      <c r="N8833" s="211">
        <v>20354</v>
      </c>
      <c r="O8833" s="210" t="s">
        <v>4809</v>
      </c>
    </row>
    <row r="8834" spans="1:15" x14ac:dyDescent="0.2">
      <c r="A8834" s="210" t="s">
        <v>33531</v>
      </c>
      <c r="B8834" s="210" t="s">
        <v>33532</v>
      </c>
      <c r="C8834" s="210" t="s">
        <v>33533</v>
      </c>
      <c r="D8834" s="211">
        <v>20354</v>
      </c>
      <c r="E8834" s="210" t="s">
        <v>4809</v>
      </c>
      <c r="F8834" s="210" t="s">
        <v>33534</v>
      </c>
      <c r="G8834" s="210" t="s">
        <v>33535</v>
      </c>
      <c r="H8834" s="210" t="s">
        <v>0</v>
      </c>
      <c r="I8834" s="210" t="s">
        <v>33545</v>
      </c>
      <c r="J8834" s="210" t="s">
        <v>33546</v>
      </c>
      <c r="K8834" s="210" t="s">
        <v>33547</v>
      </c>
      <c r="L8834" s="210" t="s">
        <v>7743</v>
      </c>
      <c r="M8834" s="210" t="s">
        <v>3533</v>
      </c>
      <c r="N8834" s="211">
        <v>20354</v>
      </c>
      <c r="O8834" s="210" t="s">
        <v>4809</v>
      </c>
    </row>
    <row r="8835" spans="1:15" x14ac:dyDescent="0.2">
      <c r="A8835" s="210" t="s">
        <v>33531</v>
      </c>
      <c r="B8835" s="210" t="s">
        <v>33532</v>
      </c>
      <c r="C8835" s="210" t="s">
        <v>33533</v>
      </c>
      <c r="D8835" s="211">
        <v>20354</v>
      </c>
      <c r="E8835" s="210" t="s">
        <v>4809</v>
      </c>
      <c r="F8835" s="210" t="s">
        <v>33534</v>
      </c>
      <c r="G8835" s="210" t="s">
        <v>33535</v>
      </c>
      <c r="H8835" s="210" t="s">
        <v>0</v>
      </c>
      <c r="I8835" s="210" t="s">
        <v>33548</v>
      </c>
      <c r="J8835" s="210" t="s">
        <v>33549</v>
      </c>
      <c r="K8835" s="210" t="s">
        <v>33550</v>
      </c>
      <c r="L8835" s="210" t="s">
        <v>7743</v>
      </c>
      <c r="M8835" s="210" t="s">
        <v>3533</v>
      </c>
      <c r="N8835" s="211">
        <v>20354</v>
      </c>
      <c r="O8835" s="210" t="s">
        <v>4809</v>
      </c>
    </row>
    <row r="8836" spans="1:15" x14ac:dyDescent="0.2">
      <c r="A8836" s="210" t="s">
        <v>33531</v>
      </c>
      <c r="B8836" s="210" t="s">
        <v>33532</v>
      </c>
      <c r="C8836" s="210" t="s">
        <v>33533</v>
      </c>
      <c r="D8836" s="211">
        <v>20354</v>
      </c>
      <c r="E8836" s="210" t="s">
        <v>4809</v>
      </c>
      <c r="F8836" s="210" t="s">
        <v>33534</v>
      </c>
      <c r="G8836" s="210" t="s">
        <v>33535</v>
      </c>
      <c r="H8836" s="210" t="s">
        <v>0</v>
      </c>
      <c r="I8836" s="210" t="s">
        <v>33551</v>
      </c>
      <c r="J8836" s="210" t="s">
        <v>33552</v>
      </c>
      <c r="K8836" s="210" t="s">
        <v>33553</v>
      </c>
      <c r="L8836" s="210" t="s">
        <v>7743</v>
      </c>
      <c r="M8836" s="210" t="s">
        <v>3533</v>
      </c>
      <c r="N8836" s="211">
        <v>20354</v>
      </c>
      <c r="O8836" s="210" t="s">
        <v>4809</v>
      </c>
    </row>
    <row r="8837" spans="1:15" x14ac:dyDescent="0.2">
      <c r="A8837" s="210" t="s">
        <v>33531</v>
      </c>
      <c r="B8837" s="210" t="s">
        <v>33532</v>
      </c>
      <c r="C8837" s="210" t="s">
        <v>33533</v>
      </c>
      <c r="D8837" s="211">
        <v>20354</v>
      </c>
      <c r="E8837" s="210" t="s">
        <v>4809</v>
      </c>
      <c r="F8837" s="210" t="s">
        <v>33534</v>
      </c>
      <c r="G8837" s="210" t="s">
        <v>33535</v>
      </c>
      <c r="H8837" s="210" t="s">
        <v>7744</v>
      </c>
      <c r="I8837" s="210" t="s">
        <v>33554</v>
      </c>
      <c r="J8837" s="210" t="s">
        <v>33555</v>
      </c>
      <c r="K8837" s="210" t="s">
        <v>33556</v>
      </c>
      <c r="L8837" s="210" t="s">
        <v>7743</v>
      </c>
      <c r="M8837" s="210" t="s">
        <v>3533</v>
      </c>
      <c r="N8837" s="211">
        <v>20354</v>
      </c>
      <c r="O8837" s="210" t="s">
        <v>4809</v>
      </c>
    </row>
    <row r="8838" spans="1:15" x14ac:dyDescent="0.2">
      <c r="A8838" s="210" t="s">
        <v>33557</v>
      </c>
      <c r="B8838" s="210" t="s">
        <v>33558</v>
      </c>
      <c r="C8838" s="210" t="s">
        <v>12870</v>
      </c>
      <c r="D8838" s="211">
        <v>22297</v>
      </c>
      <c r="E8838" s="210" t="s">
        <v>4809</v>
      </c>
      <c r="F8838" s="210" t="s">
        <v>33559</v>
      </c>
      <c r="G8838" s="210" t="s">
        <v>33522</v>
      </c>
      <c r="H8838" s="210" t="s">
        <v>0</v>
      </c>
      <c r="I8838" s="210" t="s">
        <v>33560</v>
      </c>
      <c r="J8838" s="210" t="s">
        <v>33561</v>
      </c>
      <c r="L8838" s="210" t="s">
        <v>7743</v>
      </c>
      <c r="M8838" s="210" t="s">
        <v>3533</v>
      </c>
      <c r="N8838" s="211">
        <v>22297</v>
      </c>
      <c r="O8838" s="210" t="s">
        <v>4809</v>
      </c>
    </row>
    <row r="8839" spans="1:15" x14ac:dyDescent="0.2">
      <c r="A8839" s="210" t="s">
        <v>33557</v>
      </c>
      <c r="B8839" s="210" t="s">
        <v>33558</v>
      </c>
      <c r="C8839" s="210" t="s">
        <v>12870</v>
      </c>
      <c r="D8839" s="211">
        <v>22297</v>
      </c>
      <c r="E8839" s="210" t="s">
        <v>4809</v>
      </c>
      <c r="F8839" s="210" t="s">
        <v>33559</v>
      </c>
      <c r="G8839" s="210" t="s">
        <v>33522</v>
      </c>
      <c r="H8839" s="210" t="s">
        <v>0</v>
      </c>
      <c r="I8839" s="210" t="s">
        <v>33562</v>
      </c>
      <c r="J8839" s="210" t="s">
        <v>33563</v>
      </c>
      <c r="K8839" s="210" t="s">
        <v>33558</v>
      </c>
      <c r="L8839" s="210" t="s">
        <v>7742</v>
      </c>
      <c r="M8839" s="210" t="s">
        <v>3562</v>
      </c>
      <c r="N8839" s="211">
        <v>22297</v>
      </c>
      <c r="O8839" s="210" t="s">
        <v>4809</v>
      </c>
    </row>
    <row r="8840" spans="1:15" x14ac:dyDescent="0.2">
      <c r="A8840" s="210" t="s">
        <v>33564</v>
      </c>
      <c r="B8840" s="210" t="s">
        <v>33565</v>
      </c>
      <c r="C8840" s="210" t="s">
        <v>33566</v>
      </c>
      <c r="D8840" s="210">
        <v>10115</v>
      </c>
      <c r="E8840" s="210" t="s">
        <v>33567</v>
      </c>
      <c r="H8840" s="210" t="s">
        <v>7748</v>
      </c>
      <c r="I8840" s="210" t="s">
        <v>33568</v>
      </c>
      <c r="J8840" s="210" t="s">
        <v>33569</v>
      </c>
      <c r="K8840" s="210" t="s">
        <v>33570</v>
      </c>
      <c r="L8840" s="210" t="s">
        <v>7752</v>
      </c>
      <c r="M8840" s="210" t="s">
        <v>3533</v>
      </c>
      <c r="N8840" s="210">
        <v>10115</v>
      </c>
      <c r="O8840" s="210" t="s">
        <v>33567</v>
      </c>
    </row>
    <row r="8841" spans="1:15" x14ac:dyDescent="0.2">
      <c r="A8841" s="210" t="s">
        <v>33571</v>
      </c>
      <c r="B8841" s="210" t="s">
        <v>4821</v>
      </c>
      <c r="C8841" s="210" t="s">
        <v>4823</v>
      </c>
      <c r="D8841" s="210">
        <v>21079</v>
      </c>
      <c r="E8841" s="210" t="s">
        <v>4809</v>
      </c>
      <c r="G8841" s="210" t="s">
        <v>33572</v>
      </c>
      <c r="H8841" s="210" t="s">
        <v>7748</v>
      </c>
      <c r="I8841" s="210" t="s">
        <v>31</v>
      </c>
      <c r="J8841" s="210" t="s">
        <v>33573</v>
      </c>
      <c r="K8841" s="210" t="s">
        <v>4822</v>
      </c>
      <c r="L8841" s="210" t="s">
        <v>7752</v>
      </c>
      <c r="M8841" s="210" t="s">
        <v>3533</v>
      </c>
      <c r="N8841" s="210">
        <v>21079</v>
      </c>
      <c r="O8841" s="210" t="s">
        <v>4809</v>
      </c>
    </row>
    <row r="8842" spans="1:15" x14ac:dyDescent="0.2">
      <c r="A8842" s="210" t="s">
        <v>33571</v>
      </c>
      <c r="B8842" s="210" t="s">
        <v>4821</v>
      </c>
      <c r="C8842" s="210" t="s">
        <v>4823</v>
      </c>
      <c r="D8842" s="210">
        <v>21079</v>
      </c>
      <c r="E8842" s="210" t="s">
        <v>4809</v>
      </c>
      <c r="G8842" s="210" t="s">
        <v>33572</v>
      </c>
      <c r="H8842" s="210" t="s">
        <v>7748</v>
      </c>
      <c r="I8842" s="210" t="s">
        <v>33574</v>
      </c>
      <c r="J8842" s="210" t="s">
        <v>33575</v>
      </c>
      <c r="K8842" s="210" t="s">
        <v>1369</v>
      </c>
      <c r="L8842" s="210" t="s">
        <v>7752</v>
      </c>
      <c r="M8842" s="210" t="s">
        <v>3533</v>
      </c>
      <c r="N8842" s="210">
        <v>21079</v>
      </c>
      <c r="O8842" s="210" t="s">
        <v>4809</v>
      </c>
    </row>
    <row r="8843" spans="1:15" x14ac:dyDescent="0.2">
      <c r="A8843" s="210" t="s">
        <v>33571</v>
      </c>
      <c r="B8843" s="210" t="s">
        <v>4821</v>
      </c>
      <c r="C8843" s="210" t="s">
        <v>4823</v>
      </c>
      <c r="D8843" s="210">
        <v>21079</v>
      </c>
      <c r="E8843" s="210" t="s">
        <v>4809</v>
      </c>
      <c r="G8843" s="210" t="s">
        <v>33572</v>
      </c>
      <c r="H8843" s="210" t="s">
        <v>7748</v>
      </c>
      <c r="I8843" s="210" t="s">
        <v>22</v>
      </c>
      <c r="J8843" s="210" t="s">
        <v>33576</v>
      </c>
      <c r="K8843" s="210" t="s">
        <v>33577</v>
      </c>
      <c r="L8843" s="210" t="s">
        <v>7752</v>
      </c>
      <c r="M8843" s="210" t="s">
        <v>3533</v>
      </c>
      <c r="N8843" s="210">
        <v>21079</v>
      </c>
      <c r="O8843" s="210" t="s">
        <v>4809</v>
      </c>
    </row>
    <row r="8844" spans="1:15" x14ac:dyDescent="0.2">
      <c r="A8844" s="210" t="s">
        <v>33578</v>
      </c>
      <c r="B8844" s="210" t="s">
        <v>33579</v>
      </c>
      <c r="C8844" s="210" t="s">
        <v>33580</v>
      </c>
      <c r="D8844" s="211">
        <v>10115</v>
      </c>
      <c r="E8844" s="210" t="s">
        <v>3754</v>
      </c>
      <c r="G8844" s="210" t="s">
        <v>33581</v>
      </c>
      <c r="H8844" s="210" t="s">
        <v>0</v>
      </c>
      <c r="I8844" s="210" t="s">
        <v>33582</v>
      </c>
      <c r="J8844" s="210" t="s">
        <v>33583</v>
      </c>
      <c r="L8844" s="210" t="s">
        <v>7743</v>
      </c>
      <c r="M8844" s="210" t="s">
        <v>3533</v>
      </c>
      <c r="N8844" s="211">
        <v>10115</v>
      </c>
      <c r="O8844" s="210" t="s">
        <v>3754</v>
      </c>
    </row>
    <row r="8845" spans="1:15" x14ac:dyDescent="0.2">
      <c r="A8845" s="210" t="s">
        <v>33584</v>
      </c>
      <c r="B8845" s="210" t="s">
        <v>33585</v>
      </c>
      <c r="C8845" s="210" t="s">
        <v>33586</v>
      </c>
      <c r="D8845" s="210">
        <v>13353</v>
      </c>
      <c r="E8845" s="210" t="s">
        <v>3754</v>
      </c>
      <c r="F8845" s="210" t="s">
        <v>33587</v>
      </c>
      <c r="G8845" s="210" t="s">
        <v>33522</v>
      </c>
      <c r="H8845" s="210" t="s">
        <v>7748</v>
      </c>
      <c r="I8845" s="210" t="s">
        <v>33588</v>
      </c>
      <c r="J8845" s="210" t="s">
        <v>33589</v>
      </c>
      <c r="K8845" s="210" t="s">
        <v>33590</v>
      </c>
      <c r="L8845" s="210" t="s">
        <v>7752</v>
      </c>
      <c r="M8845" s="210" t="s">
        <v>3533</v>
      </c>
      <c r="N8845" s="210">
        <v>13353</v>
      </c>
      <c r="O8845" s="210" t="s">
        <v>3754</v>
      </c>
    </row>
    <row r="8846" spans="1:15" x14ac:dyDescent="0.2">
      <c r="A8846" s="210" t="s">
        <v>33584</v>
      </c>
      <c r="B8846" s="210" t="s">
        <v>33585</v>
      </c>
      <c r="C8846" s="210" t="s">
        <v>33586</v>
      </c>
      <c r="D8846" s="210">
        <v>13353</v>
      </c>
      <c r="E8846" s="210" t="s">
        <v>3754</v>
      </c>
      <c r="F8846" s="210" t="s">
        <v>33587</v>
      </c>
      <c r="G8846" s="210" t="s">
        <v>33522</v>
      </c>
      <c r="H8846" s="210" t="s">
        <v>7748</v>
      </c>
      <c r="I8846" s="210" t="s">
        <v>33591</v>
      </c>
      <c r="J8846" s="210" t="s">
        <v>33592</v>
      </c>
      <c r="K8846" s="210" t="s">
        <v>33593</v>
      </c>
      <c r="L8846" s="210" t="s">
        <v>7752</v>
      </c>
      <c r="M8846" s="210" t="s">
        <v>3533</v>
      </c>
      <c r="N8846" s="210">
        <v>13353</v>
      </c>
      <c r="O8846" s="210" t="s">
        <v>3754</v>
      </c>
    </row>
    <row r="8847" spans="1:15" x14ac:dyDescent="0.2">
      <c r="A8847" s="210" t="s">
        <v>33584</v>
      </c>
      <c r="B8847" s="210" t="s">
        <v>33585</v>
      </c>
      <c r="C8847" s="210" t="s">
        <v>33586</v>
      </c>
      <c r="D8847" s="210">
        <v>13353</v>
      </c>
      <c r="E8847" s="210" t="s">
        <v>3754</v>
      </c>
      <c r="F8847" s="210" t="s">
        <v>33587</v>
      </c>
      <c r="G8847" s="210" t="s">
        <v>33522</v>
      </c>
      <c r="H8847" s="210" t="s">
        <v>7748</v>
      </c>
      <c r="I8847" s="210" t="s">
        <v>33594</v>
      </c>
      <c r="J8847" s="210" t="s">
        <v>33595</v>
      </c>
      <c r="K8847" s="210" t="s">
        <v>33596</v>
      </c>
      <c r="L8847" s="210" t="s">
        <v>7752</v>
      </c>
      <c r="M8847" s="210" t="s">
        <v>3533</v>
      </c>
      <c r="N8847" s="210">
        <v>13353</v>
      </c>
      <c r="O8847" s="210" t="s">
        <v>3754</v>
      </c>
    </row>
    <row r="8848" spans="1:15" x14ac:dyDescent="0.2">
      <c r="A8848" s="210" t="s">
        <v>33584</v>
      </c>
      <c r="B8848" s="210" t="s">
        <v>33585</v>
      </c>
      <c r="C8848" s="210" t="s">
        <v>33586</v>
      </c>
      <c r="D8848" s="210">
        <v>13353</v>
      </c>
      <c r="E8848" s="210" t="s">
        <v>3754</v>
      </c>
      <c r="F8848" s="210" t="s">
        <v>33587</v>
      </c>
      <c r="G8848" s="210" t="s">
        <v>33522</v>
      </c>
      <c r="H8848" s="210" t="s">
        <v>7748</v>
      </c>
      <c r="I8848" s="210" t="s">
        <v>33597</v>
      </c>
      <c r="J8848" s="210" t="s">
        <v>33598</v>
      </c>
      <c r="K8848" s="210" t="s">
        <v>648</v>
      </c>
      <c r="L8848" s="210" t="s">
        <v>7752</v>
      </c>
      <c r="M8848" s="210" t="s">
        <v>3533</v>
      </c>
      <c r="N8848" s="210">
        <v>13353</v>
      </c>
      <c r="O8848" s="210" t="s">
        <v>3754</v>
      </c>
    </row>
    <row r="8849" spans="1:15" x14ac:dyDescent="0.2">
      <c r="A8849" s="210" t="s">
        <v>33584</v>
      </c>
      <c r="B8849" s="210" t="s">
        <v>33585</v>
      </c>
      <c r="C8849" s="210" t="s">
        <v>33586</v>
      </c>
      <c r="D8849" s="210">
        <v>13353</v>
      </c>
      <c r="E8849" s="210" t="s">
        <v>3754</v>
      </c>
      <c r="F8849" s="210" t="s">
        <v>33587</v>
      </c>
      <c r="G8849" s="210" t="s">
        <v>33522</v>
      </c>
      <c r="H8849" s="210" t="s">
        <v>7748</v>
      </c>
      <c r="I8849" s="210" t="s">
        <v>33599</v>
      </c>
      <c r="J8849" s="210" t="s">
        <v>33600</v>
      </c>
      <c r="K8849" s="210" t="s">
        <v>33601</v>
      </c>
      <c r="L8849" s="210" t="s">
        <v>7752</v>
      </c>
      <c r="M8849" s="210" t="s">
        <v>3533</v>
      </c>
      <c r="N8849" s="210">
        <v>13353</v>
      </c>
      <c r="O8849" s="210" t="s">
        <v>3754</v>
      </c>
    </row>
    <row r="8850" spans="1:15" x14ac:dyDescent="0.2">
      <c r="A8850" s="210" t="s">
        <v>33584</v>
      </c>
      <c r="B8850" s="210" t="s">
        <v>33585</v>
      </c>
      <c r="C8850" s="210" t="s">
        <v>33586</v>
      </c>
      <c r="D8850" s="210">
        <v>13353</v>
      </c>
      <c r="E8850" s="210" t="s">
        <v>3754</v>
      </c>
      <c r="F8850" s="210" t="s">
        <v>33587</v>
      </c>
      <c r="G8850" s="210" t="s">
        <v>33522</v>
      </c>
      <c r="H8850" s="210" t="s">
        <v>7748</v>
      </c>
      <c r="I8850" s="210" t="s">
        <v>33602</v>
      </c>
      <c r="J8850" s="210" t="s">
        <v>33603</v>
      </c>
      <c r="K8850" s="210" t="s">
        <v>33604</v>
      </c>
      <c r="L8850" s="210" t="s">
        <v>7752</v>
      </c>
      <c r="M8850" s="210" t="s">
        <v>3533</v>
      </c>
      <c r="N8850" s="210">
        <v>13353</v>
      </c>
      <c r="O8850" s="210" t="s">
        <v>3754</v>
      </c>
    </row>
    <row r="8851" spans="1:15" x14ac:dyDescent="0.2">
      <c r="A8851" s="210" t="s">
        <v>33584</v>
      </c>
      <c r="B8851" s="210" t="s">
        <v>33585</v>
      </c>
      <c r="C8851" s="210" t="s">
        <v>33586</v>
      </c>
      <c r="D8851" s="210">
        <v>13353</v>
      </c>
      <c r="E8851" s="210" t="s">
        <v>3754</v>
      </c>
      <c r="F8851" s="210" t="s">
        <v>33587</v>
      </c>
      <c r="G8851" s="210" t="s">
        <v>33522</v>
      </c>
      <c r="H8851" s="210" t="s">
        <v>7748</v>
      </c>
      <c r="I8851" s="210" t="s">
        <v>33605</v>
      </c>
      <c r="J8851" s="210" t="s">
        <v>33606</v>
      </c>
      <c r="K8851" s="210" t="s">
        <v>33607</v>
      </c>
      <c r="L8851" s="210" t="s">
        <v>7752</v>
      </c>
      <c r="M8851" s="210" t="s">
        <v>3533</v>
      </c>
      <c r="N8851" s="210">
        <v>13353</v>
      </c>
      <c r="O8851" s="210" t="s">
        <v>3754</v>
      </c>
    </row>
    <row r="8852" spans="1:15" x14ac:dyDescent="0.2">
      <c r="A8852" s="210" t="s">
        <v>33584</v>
      </c>
      <c r="B8852" s="210" t="s">
        <v>33585</v>
      </c>
      <c r="C8852" s="210" t="s">
        <v>33586</v>
      </c>
      <c r="D8852" s="210">
        <v>13353</v>
      </c>
      <c r="E8852" s="210" t="s">
        <v>3754</v>
      </c>
      <c r="F8852" s="210" t="s">
        <v>33587</v>
      </c>
      <c r="G8852" s="210" t="s">
        <v>33522</v>
      </c>
      <c r="H8852" s="210" t="s">
        <v>7748</v>
      </c>
      <c r="I8852" s="210" t="s">
        <v>33608</v>
      </c>
      <c r="J8852" s="210" t="s">
        <v>33609</v>
      </c>
      <c r="K8852" s="210" t="s">
        <v>33610</v>
      </c>
      <c r="L8852" s="210" t="s">
        <v>7752</v>
      </c>
      <c r="M8852" s="210" t="s">
        <v>3533</v>
      </c>
      <c r="N8852" s="210">
        <v>13353</v>
      </c>
      <c r="O8852" s="210" t="s">
        <v>3754</v>
      </c>
    </row>
    <row r="8853" spans="1:15" x14ac:dyDescent="0.2">
      <c r="A8853" s="210" t="s">
        <v>33584</v>
      </c>
      <c r="B8853" s="210" t="s">
        <v>33585</v>
      </c>
      <c r="C8853" s="210" t="s">
        <v>33586</v>
      </c>
      <c r="D8853" s="210">
        <v>13353</v>
      </c>
      <c r="E8853" s="210" t="s">
        <v>3754</v>
      </c>
      <c r="F8853" s="210" t="s">
        <v>33587</v>
      </c>
      <c r="G8853" s="210" t="s">
        <v>33522</v>
      </c>
      <c r="H8853" s="210" t="s">
        <v>7748</v>
      </c>
      <c r="I8853" s="210" t="s">
        <v>33611</v>
      </c>
      <c r="J8853" s="210" t="s">
        <v>33612</v>
      </c>
      <c r="K8853" s="210" t="s">
        <v>33613</v>
      </c>
      <c r="L8853" s="210" t="s">
        <v>7752</v>
      </c>
      <c r="M8853" s="210" t="s">
        <v>3533</v>
      </c>
      <c r="N8853" s="210">
        <v>13353</v>
      </c>
      <c r="O8853" s="210" t="s">
        <v>3754</v>
      </c>
    </row>
    <row r="8854" spans="1:15" x14ac:dyDescent="0.2">
      <c r="A8854" s="210" t="s">
        <v>33584</v>
      </c>
      <c r="B8854" s="210" t="s">
        <v>33585</v>
      </c>
      <c r="C8854" s="210" t="s">
        <v>33586</v>
      </c>
      <c r="D8854" s="210">
        <v>13353</v>
      </c>
      <c r="E8854" s="210" t="s">
        <v>3754</v>
      </c>
      <c r="F8854" s="210" t="s">
        <v>33587</v>
      </c>
      <c r="G8854" s="210" t="s">
        <v>33522</v>
      </c>
      <c r="H8854" s="210" t="s">
        <v>7748</v>
      </c>
      <c r="I8854" s="210" t="s">
        <v>33614</v>
      </c>
      <c r="J8854" s="210" t="s">
        <v>33615</v>
      </c>
      <c r="K8854" s="210" t="s">
        <v>33616</v>
      </c>
      <c r="L8854" s="210" t="s">
        <v>7752</v>
      </c>
      <c r="M8854" s="210" t="s">
        <v>3533</v>
      </c>
      <c r="N8854" s="210">
        <v>13353</v>
      </c>
      <c r="O8854" s="210" t="s">
        <v>3754</v>
      </c>
    </row>
    <row r="8855" spans="1:15" x14ac:dyDescent="0.2">
      <c r="A8855" s="210" t="s">
        <v>33584</v>
      </c>
      <c r="B8855" s="210" t="s">
        <v>33585</v>
      </c>
      <c r="C8855" s="210" t="s">
        <v>33586</v>
      </c>
      <c r="D8855" s="210">
        <v>13353</v>
      </c>
      <c r="E8855" s="210" t="s">
        <v>3754</v>
      </c>
      <c r="F8855" s="210" t="s">
        <v>33587</v>
      </c>
      <c r="G8855" s="210" t="s">
        <v>33522</v>
      </c>
      <c r="H8855" s="210" t="s">
        <v>7748</v>
      </c>
      <c r="I8855" s="210" t="s">
        <v>33617</v>
      </c>
      <c r="J8855" s="210" t="s">
        <v>33618</v>
      </c>
      <c r="K8855" s="210" t="s">
        <v>33619</v>
      </c>
      <c r="L8855" s="210" t="s">
        <v>7752</v>
      </c>
      <c r="M8855" s="210" t="s">
        <v>3533</v>
      </c>
      <c r="N8855" s="210">
        <v>13353</v>
      </c>
      <c r="O8855" s="210" t="s">
        <v>3754</v>
      </c>
    </row>
    <row r="8856" spans="1:15" x14ac:dyDescent="0.2">
      <c r="A8856" s="210" t="s">
        <v>33584</v>
      </c>
      <c r="B8856" s="210" t="s">
        <v>33585</v>
      </c>
      <c r="C8856" s="210" t="s">
        <v>33586</v>
      </c>
      <c r="D8856" s="211">
        <v>13353</v>
      </c>
      <c r="E8856" s="210" t="s">
        <v>3754</v>
      </c>
      <c r="F8856" s="210" t="s">
        <v>33587</v>
      </c>
      <c r="G8856" s="210" t="s">
        <v>33522</v>
      </c>
      <c r="H8856" s="210" t="s">
        <v>7748</v>
      </c>
      <c r="I8856" s="210" t="s">
        <v>33620</v>
      </c>
      <c r="J8856" s="210" t="s">
        <v>33621</v>
      </c>
      <c r="K8856" s="210" t="s">
        <v>33622</v>
      </c>
      <c r="L8856" s="210" t="s">
        <v>12161</v>
      </c>
      <c r="M8856" s="210" t="s">
        <v>3533</v>
      </c>
      <c r="N8856" s="211">
        <v>13353</v>
      </c>
      <c r="O8856" s="210" t="s">
        <v>3754</v>
      </c>
    </row>
    <row r="8857" spans="1:15" x14ac:dyDescent="0.2">
      <c r="A8857" s="210" t="s">
        <v>33584</v>
      </c>
      <c r="B8857" s="210" t="s">
        <v>33585</v>
      </c>
      <c r="C8857" s="210" t="s">
        <v>33586</v>
      </c>
      <c r="D8857" s="210">
        <v>13353</v>
      </c>
      <c r="E8857" s="210" t="s">
        <v>3754</v>
      </c>
      <c r="F8857" s="210" t="s">
        <v>33587</v>
      </c>
      <c r="G8857" s="210" t="s">
        <v>33522</v>
      </c>
      <c r="H8857" s="210" t="s">
        <v>7748</v>
      </c>
      <c r="I8857" s="210" t="s">
        <v>33623</v>
      </c>
      <c r="J8857" s="210" t="s">
        <v>33624</v>
      </c>
      <c r="K8857" s="210" t="s">
        <v>3756</v>
      </c>
      <c r="L8857" s="210" t="s">
        <v>7752</v>
      </c>
      <c r="M8857" s="210" t="s">
        <v>3533</v>
      </c>
      <c r="N8857" s="210">
        <v>13353</v>
      </c>
      <c r="O8857" s="210" t="s">
        <v>3754</v>
      </c>
    </row>
    <row r="8858" spans="1:15" x14ac:dyDescent="0.2">
      <c r="A8858" s="210" t="s">
        <v>33584</v>
      </c>
      <c r="B8858" s="210" t="s">
        <v>33585</v>
      </c>
      <c r="C8858" s="210" t="s">
        <v>33586</v>
      </c>
      <c r="D8858" s="210">
        <v>13353</v>
      </c>
      <c r="E8858" s="210" t="s">
        <v>3754</v>
      </c>
      <c r="F8858" s="210" t="s">
        <v>33587</v>
      </c>
      <c r="G8858" s="210" t="s">
        <v>33522</v>
      </c>
      <c r="H8858" s="210" t="s">
        <v>7748</v>
      </c>
      <c r="I8858" s="210" t="s">
        <v>37</v>
      </c>
      <c r="J8858" s="210" t="s">
        <v>33625</v>
      </c>
      <c r="K8858" s="210" t="s">
        <v>3777</v>
      </c>
      <c r="L8858" s="210" t="s">
        <v>7752</v>
      </c>
      <c r="M8858" s="210" t="s">
        <v>3533</v>
      </c>
      <c r="N8858" s="210">
        <v>13353</v>
      </c>
      <c r="O8858" s="210" t="s">
        <v>3754</v>
      </c>
    </row>
    <row r="8859" spans="1:15" x14ac:dyDescent="0.2">
      <c r="A8859" s="210" t="s">
        <v>33584</v>
      </c>
      <c r="B8859" s="210" t="s">
        <v>33585</v>
      </c>
      <c r="C8859" s="210" t="s">
        <v>33586</v>
      </c>
      <c r="D8859" s="210">
        <v>13353</v>
      </c>
      <c r="E8859" s="210" t="s">
        <v>3754</v>
      </c>
      <c r="F8859" s="210" t="s">
        <v>33587</v>
      </c>
      <c r="G8859" s="210" t="s">
        <v>33522</v>
      </c>
      <c r="H8859" s="210" t="s">
        <v>7748</v>
      </c>
      <c r="I8859" s="210" t="s">
        <v>35</v>
      </c>
      <c r="J8859" s="210" t="s">
        <v>33626</v>
      </c>
      <c r="K8859" s="210" t="s">
        <v>634</v>
      </c>
      <c r="L8859" s="210" t="s">
        <v>7752</v>
      </c>
      <c r="M8859" s="210" t="s">
        <v>3533</v>
      </c>
      <c r="N8859" s="210">
        <v>13353</v>
      </c>
      <c r="O8859" s="210" t="s">
        <v>3754</v>
      </c>
    </row>
    <row r="8860" spans="1:15" x14ac:dyDescent="0.2">
      <c r="A8860" s="210" t="s">
        <v>33584</v>
      </c>
      <c r="B8860" s="210" t="s">
        <v>33585</v>
      </c>
      <c r="C8860" s="210" t="s">
        <v>33586</v>
      </c>
      <c r="D8860" s="210">
        <v>13353</v>
      </c>
      <c r="E8860" s="210" t="s">
        <v>3754</v>
      </c>
      <c r="F8860" s="210" t="s">
        <v>33587</v>
      </c>
      <c r="G8860" s="210" t="s">
        <v>33522</v>
      </c>
      <c r="H8860" s="210" t="s">
        <v>7748</v>
      </c>
      <c r="I8860" s="210" t="s">
        <v>24</v>
      </c>
      <c r="J8860" s="210" t="s">
        <v>33627</v>
      </c>
      <c r="K8860" s="210" t="s">
        <v>655</v>
      </c>
      <c r="L8860" s="210" t="s">
        <v>7752</v>
      </c>
      <c r="M8860" s="210" t="s">
        <v>3533</v>
      </c>
      <c r="N8860" s="210">
        <v>13353</v>
      </c>
      <c r="O8860" s="210" t="s">
        <v>3754</v>
      </c>
    </row>
    <row r="8861" spans="1:15" x14ac:dyDescent="0.2">
      <c r="A8861" s="210" t="s">
        <v>33584</v>
      </c>
      <c r="B8861" s="210" t="s">
        <v>33585</v>
      </c>
      <c r="C8861" s="210" t="s">
        <v>33586</v>
      </c>
      <c r="D8861" s="210">
        <v>13353</v>
      </c>
      <c r="E8861" s="210" t="s">
        <v>3754</v>
      </c>
      <c r="F8861" s="210" t="s">
        <v>33587</v>
      </c>
      <c r="G8861" s="210" t="s">
        <v>33522</v>
      </c>
      <c r="H8861" s="210" t="s">
        <v>7748</v>
      </c>
      <c r="I8861" s="210" t="s">
        <v>33628</v>
      </c>
      <c r="J8861" s="210" t="s">
        <v>33629</v>
      </c>
      <c r="K8861" s="210" t="s">
        <v>3780</v>
      </c>
      <c r="L8861" s="210" t="s">
        <v>7752</v>
      </c>
      <c r="M8861" s="210" t="s">
        <v>3533</v>
      </c>
      <c r="N8861" s="210">
        <v>13353</v>
      </c>
      <c r="O8861" s="210" t="s">
        <v>3754</v>
      </c>
    </row>
    <row r="8862" spans="1:15" x14ac:dyDescent="0.2">
      <c r="A8862" s="210" t="s">
        <v>33584</v>
      </c>
      <c r="B8862" s="210" t="s">
        <v>33585</v>
      </c>
      <c r="C8862" s="210" t="s">
        <v>33586</v>
      </c>
      <c r="D8862" s="210">
        <v>13353</v>
      </c>
      <c r="E8862" s="210" t="s">
        <v>3754</v>
      </c>
      <c r="F8862" s="210" t="s">
        <v>33587</v>
      </c>
      <c r="G8862" s="210" t="s">
        <v>33522</v>
      </c>
      <c r="H8862" s="210" t="s">
        <v>7748</v>
      </c>
      <c r="I8862" s="210" t="s">
        <v>47</v>
      </c>
      <c r="J8862" s="210" t="s">
        <v>33630</v>
      </c>
      <c r="K8862" s="210" t="s">
        <v>3781</v>
      </c>
      <c r="L8862" s="210" t="s">
        <v>7752</v>
      </c>
      <c r="M8862" s="210" t="s">
        <v>3533</v>
      </c>
      <c r="N8862" s="210">
        <v>13353</v>
      </c>
      <c r="O8862" s="210" t="s">
        <v>3754</v>
      </c>
    </row>
    <row r="8863" spans="1:15" x14ac:dyDescent="0.2">
      <c r="A8863" s="210" t="s">
        <v>33584</v>
      </c>
      <c r="B8863" s="210" t="s">
        <v>33585</v>
      </c>
      <c r="C8863" s="210" t="s">
        <v>33586</v>
      </c>
      <c r="D8863" s="210">
        <v>13353</v>
      </c>
      <c r="E8863" s="210" t="s">
        <v>3754</v>
      </c>
      <c r="F8863" s="210" t="s">
        <v>33587</v>
      </c>
      <c r="G8863" s="210" t="s">
        <v>33522</v>
      </c>
      <c r="H8863" s="210" t="s">
        <v>7748</v>
      </c>
      <c r="I8863" s="210" t="s">
        <v>4</v>
      </c>
      <c r="J8863" s="210" t="s">
        <v>33631</v>
      </c>
      <c r="K8863" s="210" t="s">
        <v>639</v>
      </c>
      <c r="L8863" s="210" t="s">
        <v>7752</v>
      </c>
      <c r="M8863" s="210" t="s">
        <v>3533</v>
      </c>
      <c r="N8863" s="210">
        <v>13353</v>
      </c>
      <c r="O8863" s="210" t="s">
        <v>3754</v>
      </c>
    </row>
    <row r="8864" spans="1:15" x14ac:dyDescent="0.2">
      <c r="A8864" s="210" t="s">
        <v>33584</v>
      </c>
      <c r="B8864" s="210" t="s">
        <v>33585</v>
      </c>
      <c r="C8864" s="210" t="s">
        <v>33586</v>
      </c>
      <c r="D8864" s="210">
        <v>13353</v>
      </c>
      <c r="E8864" s="210" t="s">
        <v>3754</v>
      </c>
      <c r="F8864" s="210" t="s">
        <v>33587</v>
      </c>
      <c r="G8864" s="210" t="s">
        <v>33522</v>
      </c>
      <c r="H8864" s="210" t="s">
        <v>7748</v>
      </c>
      <c r="I8864" s="210" t="s">
        <v>33632</v>
      </c>
      <c r="J8864" s="210" t="s">
        <v>33633</v>
      </c>
      <c r="K8864" s="210" t="s">
        <v>33634</v>
      </c>
      <c r="L8864" s="210" t="s">
        <v>7752</v>
      </c>
      <c r="M8864" s="210" t="s">
        <v>3533</v>
      </c>
      <c r="N8864" s="210">
        <v>13353</v>
      </c>
      <c r="O8864" s="210" t="s">
        <v>3754</v>
      </c>
    </row>
    <row r="8865" spans="1:15" x14ac:dyDescent="0.2">
      <c r="A8865" s="210" t="s">
        <v>33584</v>
      </c>
      <c r="B8865" s="210" t="s">
        <v>33585</v>
      </c>
      <c r="C8865" s="210" t="s">
        <v>33586</v>
      </c>
      <c r="D8865" s="210">
        <v>13353</v>
      </c>
      <c r="E8865" s="210" t="s">
        <v>3754</v>
      </c>
      <c r="F8865" s="210" t="s">
        <v>33587</v>
      </c>
      <c r="G8865" s="210" t="s">
        <v>33522</v>
      </c>
      <c r="H8865" s="210" t="s">
        <v>7748</v>
      </c>
      <c r="I8865" s="210" t="s">
        <v>33635</v>
      </c>
      <c r="J8865" s="210" t="s">
        <v>33636</v>
      </c>
      <c r="K8865" s="210" t="s">
        <v>33637</v>
      </c>
      <c r="L8865" s="210" t="s">
        <v>7752</v>
      </c>
      <c r="M8865" s="210" t="s">
        <v>3533</v>
      </c>
      <c r="N8865" s="210">
        <v>13353</v>
      </c>
      <c r="O8865" s="210" t="s">
        <v>3754</v>
      </c>
    </row>
    <row r="8866" spans="1:15" x14ac:dyDescent="0.2">
      <c r="A8866" s="210" t="s">
        <v>33584</v>
      </c>
      <c r="B8866" s="210" t="s">
        <v>33585</v>
      </c>
      <c r="C8866" s="210" t="s">
        <v>33586</v>
      </c>
      <c r="D8866" s="210">
        <v>13353</v>
      </c>
      <c r="E8866" s="210" t="s">
        <v>3754</v>
      </c>
      <c r="F8866" s="210" t="s">
        <v>33587</v>
      </c>
      <c r="G8866" s="210" t="s">
        <v>33522</v>
      </c>
      <c r="H8866" s="210" t="s">
        <v>7748</v>
      </c>
      <c r="I8866" s="210" t="s">
        <v>33638</v>
      </c>
      <c r="J8866" s="210" t="s">
        <v>33639</v>
      </c>
      <c r="K8866" s="210" t="s">
        <v>33640</v>
      </c>
      <c r="L8866" s="210" t="s">
        <v>7752</v>
      </c>
      <c r="M8866" s="210" t="s">
        <v>3533</v>
      </c>
      <c r="N8866" s="210">
        <v>13353</v>
      </c>
      <c r="O8866" s="210" t="s">
        <v>3754</v>
      </c>
    </row>
    <row r="8867" spans="1:15" x14ac:dyDescent="0.2">
      <c r="A8867" s="210" t="s">
        <v>33584</v>
      </c>
      <c r="B8867" s="210" t="s">
        <v>33585</v>
      </c>
      <c r="C8867" s="210" t="s">
        <v>33586</v>
      </c>
      <c r="D8867" s="210">
        <v>13353</v>
      </c>
      <c r="E8867" s="210" t="s">
        <v>3754</v>
      </c>
      <c r="F8867" s="210" t="s">
        <v>33587</v>
      </c>
      <c r="G8867" s="210" t="s">
        <v>33522</v>
      </c>
      <c r="H8867" s="210" t="s">
        <v>7748</v>
      </c>
      <c r="I8867" s="210" t="s">
        <v>6</v>
      </c>
      <c r="J8867" s="210" t="s">
        <v>33641</v>
      </c>
      <c r="K8867" s="210" t="s">
        <v>33642</v>
      </c>
      <c r="L8867" s="210" t="s">
        <v>7752</v>
      </c>
      <c r="M8867" s="210" t="s">
        <v>3533</v>
      </c>
      <c r="N8867" s="210">
        <v>13353</v>
      </c>
      <c r="O8867" s="210" t="s">
        <v>3754</v>
      </c>
    </row>
    <row r="8868" spans="1:15" x14ac:dyDescent="0.2">
      <c r="A8868" s="210" t="s">
        <v>33584</v>
      </c>
      <c r="B8868" s="210" t="s">
        <v>33585</v>
      </c>
      <c r="C8868" s="210" t="s">
        <v>33586</v>
      </c>
      <c r="D8868" s="210">
        <v>13353</v>
      </c>
      <c r="E8868" s="210" t="s">
        <v>3754</v>
      </c>
      <c r="F8868" s="210" t="s">
        <v>33587</v>
      </c>
      <c r="G8868" s="210" t="s">
        <v>33522</v>
      </c>
      <c r="H8868" s="210" t="s">
        <v>7748</v>
      </c>
      <c r="I8868" s="210" t="s">
        <v>33643</v>
      </c>
      <c r="J8868" s="210" t="s">
        <v>33644</v>
      </c>
      <c r="K8868" s="210" t="s">
        <v>3778</v>
      </c>
      <c r="L8868" s="210" t="s">
        <v>7752</v>
      </c>
      <c r="M8868" s="210" t="s">
        <v>3533</v>
      </c>
      <c r="N8868" s="210">
        <v>13353</v>
      </c>
      <c r="O8868" s="210" t="s">
        <v>3754</v>
      </c>
    </row>
    <row r="8869" spans="1:15" x14ac:dyDescent="0.2">
      <c r="A8869" s="210" t="s">
        <v>33584</v>
      </c>
      <c r="B8869" s="210" t="s">
        <v>33585</v>
      </c>
      <c r="C8869" s="210" t="s">
        <v>33586</v>
      </c>
      <c r="D8869" s="210">
        <v>13353</v>
      </c>
      <c r="E8869" s="210" t="s">
        <v>3754</v>
      </c>
      <c r="F8869" s="210" t="s">
        <v>33587</v>
      </c>
      <c r="G8869" s="210" t="s">
        <v>33522</v>
      </c>
      <c r="H8869" s="210" t="s">
        <v>7748</v>
      </c>
      <c r="I8869" s="210" t="s">
        <v>33645</v>
      </c>
      <c r="J8869" s="210" t="s">
        <v>33646</v>
      </c>
      <c r="K8869" s="210" t="s">
        <v>33647</v>
      </c>
      <c r="L8869" s="210" t="s">
        <v>7752</v>
      </c>
      <c r="M8869" s="210" t="s">
        <v>3533</v>
      </c>
      <c r="N8869" s="210">
        <v>13353</v>
      </c>
      <c r="O8869" s="210" t="s">
        <v>3754</v>
      </c>
    </row>
    <row r="8870" spans="1:15" x14ac:dyDescent="0.2">
      <c r="A8870" s="210" t="s">
        <v>33584</v>
      </c>
      <c r="B8870" s="210" t="s">
        <v>33585</v>
      </c>
      <c r="C8870" s="210" t="s">
        <v>33586</v>
      </c>
      <c r="D8870" s="210">
        <v>13353</v>
      </c>
      <c r="E8870" s="210" t="s">
        <v>3754</v>
      </c>
      <c r="F8870" s="210" t="s">
        <v>33587</v>
      </c>
      <c r="G8870" s="210" t="s">
        <v>33522</v>
      </c>
      <c r="H8870" s="210" t="s">
        <v>7748</v>
      </c>
      <c r="I8870" s="210" t="s">
        <v>33648</v>
      </c>
      <c r="J8870" s="210" t="s">
        <v>33649</v>
      </c>
      <c r="K8870" s="210" t="s">
        <v>33650</v>
      </c>
      <c r="L8870" s="210" t="s">
        <v>7752</v>
      </c>
      <c r="M8870" s="210" t="s">
        <v>3533</v>
      </c>
      <c r="N8870" s="210">
        <v>13353</v>
      </c>
      <c r="O8870" s="210" t="s">
        <v>3754</v>
      </c>
    </row>
    <row r="8871" spans="1:15" x14ac:dyDescent="0.2">
      <c r="A8871" s="210" t="s">
        <v>33584</v>
      </c>
      <c r="B8871" s="210" t="s">
        <v>33585</v>
      </c>
      <c r="C8871" s="210" t="s">
        <v>33586</v>
      </c>
      <c r="D8871" s="210">
        <v>13353</v>
      </c>
      <c r="E8871" s="210" t="s">
        <v>3754</v>
      </c>
      <c r="F8871" s="210" t="s">
        <v>33587</v>
      </c>
      <c r="G8871" s="210" t="s">
        <v>33522</v>
      </c>
      <c r="H8871" s="210" t="s">
        <v>7748</v>
      </c>
      <c r="I8871" s="210" t="s">
        <v>33651</v>
      </c>
      <c r="J8871" s="210" t="s">
        <v>33652</v>
      </c>
      <c r="K8871" s="210" t="s">
        <v>33653</v>
      </c>
      <c r="L8871" s="210" t="s">
        <v>7752</v>
      </c>
      <c r="M8871" s="210" t="s">
        <v>3533</v>
      </c>
      <c r="N8871" s="210">
        <v>13353</v>
      </c>
      <c r="O8871" s="210" t="s">
        <v>3754</v>
      </c>
    </row>
    <row r="8872" spans="1:15" x14ac:dyDescent="0.2">
      <c r="A8872" s="210" t="s">
        <v>33584</v>
      </c>
      <c r="B8872" s="210" t="s">
        <v>33585</v>
      </c>
      <c r="C8872" s="210" t="s">
        <v>33586</v>
      </c>
      <c r="D8872" s="210">
        <v>13353</v>
      </c>
      <c r="E8872" s="210" t="s">
        <v>3754</v>
      </c>
      <c r="F8872" s="210" t="s">
        <v>33587</v>
      </c>
      <c r="G8872" s="210" t="s">
        <v>33522</v>
      </c>
      <c r="H8872" s="210" t="s">
        <v>7748</v>
      </c>
      <c r="I8872" s="210" t="s">
        <v>33654</v>
      </c>
      <c r="J8872" s="210" t="s">
        <v>33655</v>
      </c>
      <c r="K8872" s="210" t="s">
        <v>650</v>
      </c>
      <c r="L8872" s="210" t="s">
        <v>7752</v>
      </c>
      <c r="M8872" s="210" t="s">
        <v>3533</v>
      </c>
      <c r="N8872" s="210">
        <v>13353</v>
      </c>
      <c r="O8872" s="210" t="s">
        <v>3754</v>
      </c>
    </row>
    <row r="8873" spans="1:15" x14ac:dyDescent="0.2">
      <c r="A8873" s="210" t="s">
        <v>33584</v>
      </c>
      <c r="B8873" s="210" t="s">
        <v>33585</v>
      </c>
      <c r="C8873" s="210" t="s">
        <v>33586</v>
      </c>
      <c r="D8873" s="210">
        <v>13353</v>
      </c>
      <c r="E8873" s="210" t="s">
        <v>3754</v>
      </c>
      <c r="F8873" s="210" t="s">
        <v>33587</v>
      </c>
      <c r="G8873" s="210" t="s">
        <v>33522</v>
      </c>
      <c r="H8873" s="210" t="s">
        <v>7748</v>
      </c>
      <c r="I8873" s="210" t="s">
        <v>33656</v>
      </c>
      <c r="J8873" s="210" t="s">
        <v>33657</v>
      </c>
      <c r="K8873" s="210" t="s">
        <v>33658</v>
      </c>
      <c r="L8873" s="210" t="s">
        <v>7752</v>
      </c>
      <c r="M8873" s="210" t="s">
        <v>3533</v>
      </c>
      <c r="N8873" s="210">
        <v>13353</v>
      </c>
      <c r="O8873" s="210" t="s">
        <v>3754</v>
      </c>
    </row>
    <row r="8874" spans="1:15" x14ac:dyDescent="0.2">
      <c r="A8874" s="210" t="s">
        <v>33584</v>
      </c>
      <c r="B8874" s="210" t="s">
        <v>33585</v>
      </c>
      <c r="C8874" s="210" t="s">
        <v>33586</v>
      </c>
      <c r="D8874" s="210">
        <v>13353</v>
      </c>
      <c r="E8874" s="210" t="s">
        <v>3754</v>
      </c>
      <c r="F8874" s="210" t="s">
        <v>33587</v>
      </c>
      <c r="G8874" s="210" t="s">
        <v>33522</v>
      </c>
      <c r="H8874" s="210" t="s">
        <v>7748</v>
      </c>
      <c r="I8874" s="210" t="s">
        <v>33659</v>
      </c>
      <c r="J8874" s="210" t="s">
        <v>33660</v>
      </c>
      <c r="K8874" s="210" t="s">
        <v>33661</v>
      </c>
      <c r="L8874" s="210" t="s">
        <v>7752</v>
      </c>
      <c r="M8874" s="210" t="s">
        <v>3533</v>
      </c>
      <c r="N8874" s="210">
        <v>13353</v>
      </c>
      <c r="O8874" s="210" t="s">
        <v>3754</v>
      </c>
    </row>
    <row r="8875" spans="1:15" x14ac:dyDescent="0.2">
      <c r="A8875" s="210" t="s">
        <v>33584</v>
      </c>
      <c r="B8875" s="210" t="s">
        <v>33585</v>
      </c>
      <c r="C8875" s="210" t="s">
        <v>33586</v>
      </c>
      <c r="D8875" s="210">
        <v>13353</v>
      </c>
      <c r="E8875" s="210" t="s">
        <v>3754</v>
      </c>
      <c r="F8875" s="210" t="s">
        <v>33587</v>
      </c>
      <c r="G8875" s="210" t="s">
        <v>33522</v>
      </c>
      <c r="H8875" s="210" t="s">
        <v>7748</v>
      </c>
      <c r="I8875" s="210" t="s">
        <v>59</v>
      </c>
      <c r="J8875" s="210" t="s">
        <v>33662</v>
      </c>
      <c r="K8875" s="210" t="s">
        <v>33663</v>
      </c>
      <c r="L8875" s="210" t="s">
        <v>7752</v>
      </c>
      <c r="M8875" s="210" t="s">
        <v>3533</v>
      </c>
      <c r="N8875" s="210">
        <v>13353</v>
      </c>
      <c r="O8875" s="210" t="s">
        <v>3754</v>
      </c>
    </row>
    <row r="8876" spans="1:15" x14ac:dyDescent="0.2">
      <c r="A8876" s="210" t="s">
        <v>33584</v>
      </c>
      <c r="B8876" s="210" t="s">
        <v>33585</v>
      </c>
      <c r="C8876" s="210" t="s">
        <v>33586</v>
      </c>
      <c r="D8876" s="210">
        <v>13353</v>
      </c>
      <c r="E8876" s="210" t="s">
        <v>3754</v>
      </c>
      <c r="F8876" s="210" t="s">
        <v>33587</v>
      </c>
      <c r="G8876" s="210" t="s">
        <v>33522</v>
      </c>
      <c r="H8876" s="210" t="s">
        <v>7748</v>
      </c>
      <c r="I8876" s="210" t="s">
        <v>33664</v>
      </c>
      <c r="J8876" s="210" t="s">
        <v>33665</v>
      </c>
      <c r="K8876" s="210" t="s">
        <v>33666</v>
      </c>
      <c r="L8876" s="210" t="s">
        <v>7752</v>
      </c>
      <c r="M8876" s="210" t="s">
        <v>3533</v>
      </c>
      <c r="N8876" s="210">
        <v>13353</v>
      </c>
      <c r="O8876" s="210" t="s">
        <v>3754</v>
      </c>
    </row>
    <row r="8877" spans="1:15" x14ac:dyDescent="0.2">
      <c r="A8877" s="210" t="s">
        <v>33584</v>
      </c>
      <c r="B8877" s="210" t="s">
        <v>33585</v>
      </c>
      <c r="C8877" s="210" t="s">
        <v>33586</v>
      </c>
      <c r="D8877" s="210">
        <v>13353</v>
      </c>
      <c r="E8877" s="210" t="s">
        <v>3754</v>
      </c>
      <c r="F8877" s="210" t="s">
        <v>33587</v>
      </c>
      <c r="G8877" s="210" t="s">
        <v>33522</v>
      </c>
      <c r="H8877" s="210" t="s">
        <v>7748</v>
      </c>
      <c r="I8877" s="210" t="s">
        <v>57</v>
      </c>
      <c r="J8877" s="210" t="s">
        <v>33667</v>
      </c>
      <c r="K8877" s="210" t="s">
        <v>3761</v>
      </c>
      <c r="L8877" s="210" t="s">
        <v>7752</v>
      </c>
      <c r="M8877" s="210" t="s">
        <v>3533</v>
      </c>
      <c r="N8877" s="210">
        <v>13353</v>
      </c>
      <c r="O8877" s="210" t="s">
        <v>3754</v>
      </c>
    </row>
    <row r="8878" spans="1:15" x14ac:dyDescent="0.2">
      <c r="A8878" s="210" t="s">
        <v>33584</v>
      </c>
      <c r="B8878" s="210" t="s">
        <v>33585</v>
      </c>
      <c r="C8878" s="210" t="s">
        <v>33586</v>
      </c>
      <c r="D8878" s="210">
        <v>13353</v>
      </c>
      <c r="E8878" s="210" t="s">
        <v>3754</v>
      </c>
      <c r="F8878" s="210" t="s">
        <v>33587</v>
      </c>
      <c r="G8878" s="210" t="s">
        <v>33522</v>
      </c>
      <c r="H8878" s="210" t="s">
        <v>7748</v>
      </c>
      <c r="I8878" s="210" t="s">
        <v>45</v>
      </c>
      <c r="J8878" s="210" t="s">
        <v>33668</v>
      </c>
      <c r="K8878" s="210" t="s">
        <v>643</v>
      </c>
      <c r="L8878" s="210" t="s">
        <v>7752</v>
      </c>
      <c r="M8878" s="210" t="s">
        <v>3533</v>
      </c>
      <c r="N8878" s="210">
        <v>13353</v>
      </c>
      <c r="O8878" s="210" t="s">
        <v>3754</v>
      </c>
    </row>
    <row r="8879" spans="1:15" x14ac:dyDescent="0.2">
      <c r="A8879" s="210" t="s">
        <v>33584</v>
      </c>
      <c r="B8879" s="210" t="s">
        <v>33585</v>
      </c>
      <c r="C8879" s="210" t="s">
        <v>33586</v>
      </c>
      <c r="D8879" s="210">
        <v>13353</v>
      </c>
      <c r="E8879" s="210" t="s">
        <v>3754</v>
      </c>
      <c r="F8879" s="210" t="s">
        <v>33587</v>
      </c>
      <c r="G8879" s="210" t="s">
        <v>33522</v>
      </c>
      <c r="H8879" s="210" t="s">
        <v>7748</v>
      </c>
      <c r="I8879" s="210" t="s">
        <v>33669</v>
      </c>
      <c r="J8879" s="210" t="s">
        <v>33670</v>
      </c>
      <c r="K8879" s="210" t="s">
        <v>3769</v>
      </c>
      <c r="L8879" s="210" t="s">
        <v>7752</v>
      </c>
      <c r="M8879" s="210" t="s">
        <v>3533</v>
      </c>
      <c r="N8879" s="210">
        <v>13353</v>
      </c>
      <c r="O8879" s="210" t="s">
        <v>3754</v>
      </c>
    </row>
    <row r="8880" spans="1:15" x14ac:dyDescent="0.2">
      <c r="A8880" s="210" t="s">
        <v>33584</v>
      </c>
      <c r="B8880" s="210" t="s">
        <v>33585</v>
      </c>
      <c r="C8880" s="210" t="s">
        <v>33586</v>
      </c>
      <c r="D8880" s="210">
        <v>13353</v>
      </c>
      <c r="E8880" s="210" t="s">
        <v>3754</v>
      </c>
      <c r="F8880" s="210" t="s">
        <v>33587</v>
      </c>
      <c r="G8880" s="210" t="s">
        <v>33522</v>
      </c>
      <c r="H8880" s="210" t="s">
        <v>7748</v>
      </c>
      <c r="I8880" s="210" t="s">
        <v>33671</v>
      </c>
      <c r="J8880" s="210" t="s">
        <v>33672</v>
      </c>
      <c r="K8880" s="210" t="s">
        <v>7386</v>
      </c>
      <c r="L8880" s="210" t="s">
        <v>7752</v>
      </c>
      <c r="M8880" s="210" t="s">
        <v>3533</v>
      </c>
      <c r="N8880" s="210">
        <v>13353</v>
      </c>
      <c r="O8880" s="210" t="s">
        <v>3754</v>
      </c>
    </row>
    <row r="8881" spans="1:15" x14ac:dyDescent="0.2">
      <c r="A8881" s="210" t="s">
        <v>33584</v>
      </c>
      <c r="B8881" s="210" t="s">
        <v>33585</v>
      </c>
      <c r="C8881" s="210" t="s">
        <v>33586</v>
      </c>
      <c r="D8881" s="210">
        <v>13353</v>
      </c>
      <c r="E8881" s="210" t="s">
        <v>3754</v>
      </c>
      <c r="F8881" s="210" t="s">
        <v>33587</v>
      </c>
      <c r="G8881" s="210" t="s">
        <v>33522</v>
      </c>
      <c r="H8881" s="210" t="s">
        <v>7748</v>
      </c>
      <c r="I8881" s="210" t="s">
        <v>55</v>
      </c>
      <c r="J8881" s="210" t="s">
        <v>33673</v>
      </c>
      <c r="K8881" s="210" t="s">
        <v>7445</v>
      </c>
      <c r="L8881" s="210" t="s">
        <v>7752</v>
      </c>
      <c r="M8881" s="210" t="s">
        <v>3533</v>
      </c>
      <c r="N8881" s="210">
        <v>13353</v>
      </c>
      <c r="O8881" s="210" t="s">
        <v>3754</v>
      </c>
    </row>
    <row r="8882" spans="1:15" x14ac:dyDescent="0.2">
      <c r="A8882" s="210" t="s">
        <v>33584</v>
      </c>
      <c r="B8882" s="210" t="s">
        <v>33585</v>
      </c>
      <c r="C8882" s="210" t="s">
        <v>33586</v>
      </c>
      <c r="D8882" s="210">
        <v>13353</v>
      </c>
      <c r="E8882" s="210" t="s">
        <v>3754</v>
      </c>
      <c r="F8882" s="210" t="s">
        <v>33587</v>
      </c>
      <c r="G8882" s="210" t="s">
        <v>33522</v>
      </c>
      <c r="H8882" s="210" t="s">
        <v>7748</v>
      </c>
      <c r="I8882" s="210" t="s">
        <v>33674</v>
      </c>
      <c r="J8882" s="210" t="s">
        <v>33675</v>
      </c>
      <c r="K8882" s="210" t="s">
        <v>33676</v>
      </c>
      <c r="L8882" s="210" t="s">
        <v>7752</v>
      </c>
      <c r="M8882" s="210" t="s">
        <v>3533</v>
      </c>
      <c r="N8882" s="210">
        <v>13353</v>
      </c>
      <c r="O8882" s="210" t="s">
        <v>3754</v>
      </c>
    </row>
    <row r="8883" spans="1:15" x14ac:dyDescent="0.2">
      <c r="A8883" s="210" t="s">
        <v>33584</v>
      </c>
      <c r="B8883" s="210" t="s">
        <v>33585</v>
      </c>
      <c r="C8883" s="210" t="s">
        <v>33586</v>
      </c>
      <c r="D8883" s="210">
        <v>13353</v>
      </c>
      <c r="E8883" s="210" t="s">
        <v>3754</v>
      </c>
      <c r="F8883" s="210" t="s">
        <v>33587</v>
      </c>
      <c r="G8883" s="210" t="s">
        <v>33522</v>
      </c>
      <c r="H8883" s="210" t="s">
        <v>7748</v>
      </c>
      <c r="I8883" s="210" t="s">
        <v>33677</v>
      </c>
      <c r="J8883" s="210" t="s">
        <v>33678</v>
      </c>
      <c r="K8883" s="210" t="s">
        <v>33679</v>
      </c>
      <c r="L8883" s="210" t="s">
        <v>7752</v>
      </c>
      <c r="M8883" s="210" t="s">
        <v>3533</v>
      </c>
      <c r="N8883" s="210">
        <v>13353</v>
      </c>
      <c r="O8883" s="210" t="s">
        <v>3754</v>
      </c>
    </row>
    <row r="8884" spans="1:15" x14ac:dyDescent="0.2">
      <c r="A8884" s="210" t="s">
        <v>33584</v>
      </c>
      <c r="B8884" s="210" t="s">
        <v>33585</v>
      </c>
      <c r="C8884" s="210" t="s">
        <v>33586</v>
      </c>
      <c r="D8884" s="210">
        <v>13353</v>
      </c>
      <c r="E8884" s="210" t="s">
        <v>3754</v>
      </c>
      <c r="F8884" s="210" t="s">
        <v>33587</v>
      </c>
      <c r="G8884" s="210" t="s">
        <v>33522</v>
      </c>
      <c r="H8884" s="210" t="s">
        <v>7748</v>
      </c>
      <c r="I8884" s="210" t="s">
        <v>33680</v>
      </c>
      <c r="J8884" s="210" t="s">
        <v>33681</v>
      </c>
      <c r="K8884" s="210" t="s">
        <v>33682</v>
      </c>
      <c r="L8884" s="210" t="s">
        <v>7752</v>
      </c>
      <c r="M8884" s="210" t="s">
        <v>3533</v>
      </c>
      <c r="N8884" s="210">
        <v>13353</v>
      </c>
      <c r="O8884" s="210" t="s">
        <v>3754</v>
      </c>
    </row>
    <row r="8885" spans="1:15" x14ac:dyDescent="0.2">
      <c r="A8885" s="210" t="s">
        <v>33584</v>
      </c>
      <c r="B8885" s="210" t="s">
        <v>33585</v>
      </c>
      <c r="C8885" s="210" t="s">
        <v>33586</v>
      </c>
      <c r="D8885" s="210">
        <v>13353</v>
      </c>
      <c r="E8885" s="210" t="s">
        <v>3754</v>
      </c>
      <c r="F8885" s="210" t="s">
        <v>33587</v>
      </c>
      <c r="G8885" s="210" t="s">
        <v>33522</v>
      </c>
      <c r="H8885" s="210" t="s">
        <v>7748</v>
      </c>
      <c r="I8885" s="210" t="s">
        <v>33683</v>
      </c>
      <c r="J8885" s="210" t="s">
        <v>33684</v>
      </c>
      <c r="K8885" s="210" t="s">
        <v>641</v>
      </c>
      <c r="L8885" s="210" t="s">
        <v>7752</v>
      </c>
      <c r="M8885" s="210" t="s">
        <v>3533</v>
      </c>
      <c r="N8885" s="210">
        <v>13353</v>
      </c>
      <c r="O8885" s="210" t="s">
        <v>3754</v>
      </c>
    </row>
    <row r="8886" spans="1:15" x14ac:dyDescent="0.2">
      <c r="A8886" s="210" t="s">
        <v>33685</v>
      </c>
      <c r="B8886" s="210" t="s">
        <v>33686</v>
      </c>
      <c r="C8886" s="210" t="s">
        <v>4816</v>
      </c>
      <c r="D8886" s="210">
        <v>22113</v>
      </c>
      <c r="E8886" s="210" t="s">
        <v>4809</v>
      </c>
      <c r="G8886" s="210" t="s">
        <v>33522</v>
      </c>
      <c r="H8886" s="210" t="s">
        <v>7748</v>
      </c>
      <c r="I8886" s="210" t="s">
        <v>33687</v>
      </c>
      <c r="J8886" s="210" t="s">
        <v>33688</v>
      </c>
      <c r="K8886" s="210" t="s">
        <v>33689</v>
      </c>
      <c r="L8886" s="210" t="s">
        <v>7752</v>
      </c>
      <c r="M8886" s="210" t="s">
        <v>3533</v>
      </c>
      <c r="N8886" s="210">
        <v>22113</v>
      </c>
      <c r="O8886" s="210" t="s">
        <v>4809</v>
      </c>
    </row>
    <row r="8887" spans="1:15" x14ac:dyDescent="0.2">
      <c r="A8887" s="210" t="s">
        <v>33685</v>
      </c>
      <c r="B8887" s="210" t="s">
        <v>33686</v>
      </c>
      <c r="C8887" s="210" t="s">
        <v>4816</v>
      </c>
      <c r="D8887" s="210">
        <v>22113</v>
      </c>
      <c r="E8887" s="210" t="s">
        <v>4809</v>
      </c>
      <c r="G8887" s="210" t="s">
        <v>33522</v>
      </c>
      <c r="H8887" s="210" t="s">
        <v>7748</v>
      </c>
      <c r="I8887" s="210" t="s">
        <v>33690</v>
      </c>
      <c r="J8887" s="210" t="s">
        <v>33691</v>
      </c>
      <c r="K8887" s="210" t="s">
        <v>33692</v>
      </c>
      <c r="L8887" s="210" t="s">
        <v>7752</v>
      </c>
      <c r="M8887" s="210" t="s">
        <v>3533</v>
      </c>
      <c r="N8887" s="210">
        <v>22113</v>
      </c>
      <c r="O8887" s="210" t="s">
        <v>4809</v>
      </c>
    </row>
    <row r="8888" spans="1:15" x14ac:dyDescent="0.2">
      <c r="A8888" s="210" t="s">
        <v>33685</v>
      </c>
      <c r="B8888" s="210" t="s">
        <v>33686</v>
      </c>
      <c r="C8888" s="210" t="s">
        <v>4816</v>
      </c>
      <c r="D8888" s="210">
        <v>22113</v>
      </c>
      <c r="E8888" s="210" t="s">
        <v>4809</v>
      </c>
      <c r="G8888" s="210" t="s">
        <v>33522</v>
      </c>
      <c r="H8888" s="210" t="s">
        <v>7748</v>
      </c>
      <c r="I8888" s="210" t="s">
        <v>33693</v>
      </c>
      <c r="J8888" s="210" t="s">
        <v>33694</v>
      </c>
      <c r="K8888" s="210" t="s">
        <v>33695</v>
      </c>
      <c r="L8888" s="210" t="s">
        <v>7752</v>
      </c>
      <c r="M8888" s="210" t="s">
        <v>3533</v>
      </c>
      <c r="N8888" s="210">
        <v>22113</v>
      </c>
      <c r="O8888" s="210" t="s">
        <v>4809</v>
      </c>
    </row>
    <row r="8889" spans="1:15" x14ac:dyDescent="0.2">
      <c r="A8889" s="210" t="s">
        <v>33685</v>
      </c>
      <c r="B8889" s="210" t="s">
        <v>33686</v>
      </c>
      <c r="C8889" s="210" t="s">
        <v>4816</v>
      </c>
      <c r="D8889" s="210">
        <v>22113</v>
      </c>
      <c r="E8889" s="210" t="s">
        <v>4809</v>
      </c>
      <c r="G8889" s="210" t="s">
        <v>33522</v>
      </c>
      <c r="H8889" s="210" t="s">
        <v>7748</v>
      </c>
      <c r="I8889" s="210" t="s">
        <v>33696</v>
      </c>
      <c r="J8889" s="210" t="s">
        <v>33697</v>
      </c>
      <c r="K8889" s="210" t="s">
        <v>33698</v>
      </c>
      <c r="L8889" s="210" t="s">
        <v>7752</v>
      </c>
      <c r="M8889" s="210" t="s">
        <v>3533</v>
      </c>
      <c r="N8889" s="210">
        <v>22113</v>
      </c>
      <c r="O8889" s="210" t="s">
        <v>4809</v>
      </c>
    </row>
    <row r="8890" spans="1:15" x14ac:dyDescent="0.2">
      <c r="A8890" s="210" t="s">
        <v>33685</v>
      </c>
      <c r="B8890" s="210" t="s">
        <v>33686</v>
      </c>
      <c r="C8890" s="210" t="s">
        <v>4816</v>
      </c>
      <c r="D8890" s="210">
        <v>22113</v>
      </c>
      <c r="E8890" s="210" t="s">
        <v>4809</v>
      </c>
      <c r="G8890" s="210" t="s">
        <v>33522</v>
      </c>
      <c r="H8890" s="210" t="s">
        <v>7748</v>
      </c>
      <c r="I8890" s="210" t="s">
        <v>63</v>
      </c>
      <c r="J8890" s="210" t="s">
        <v>33699</v>
      </c>
      <c r="K8890" s="210" t="s">
        <v>33700</v>
      </c>
      <c r="L8890" s="210" t="s">
        <v>7752</v>
      </c>
      <c r="M8890" s="210" t="s">
        <v>3533</v>
      </c>
      <c r="N8890" s="210">
        <v>22113</v>
      </c>
      <c r="O8890" s="210" t="s">
        <v>4809</v>
      </c>
    </row>
    <row r="8891" spans="1:15" x14ac:dyDescent="0.2">
      <c r="A8891" s="210" t="s">
        <v>33685</v>
      </c>
      <c r="B8891" s="210" t="s">
        <v>33686</v>
      </c>
      <c r="C8891" s="210" t="s">
        <v>4816</v>
      </c>
      <c r="D8891" s="210">
        <v>22113</v>
      </c>
      <c r="E8891" s="210" t="s">
        <v>4809</v>
      </c>
      <c r="G8891" s="210" t="s">
        <v>33522</v>
      </c>
      <c r="H8891" s="210" t="s">
        <v>7748</v>
      </c>
      <c r="I8891" s="210" t="s">
        <v>61</v>
      </c>
      <c r="J8891" s="210" t="s">
        <v>33701</v>
      </c>
      <c r="K8891" s="210" t="s">
        <v>4817</v>
      </c>
      <c r="L8891" s="210" t="s">
        <v>7752</v>
      </c>
      <c r="M8891" s="210" t="s">
        <v>3533</v>
      </c>
      <c r="N8891" s="210">
        <v>22113</v>
      </c>
      <c r="O8891" s="210" t="s">
        <v>4809</v>
      </c>
    </row>
    <row r="8892" spans="1:15" x14ac:dyDescent="0.2">
      <c r="A8892" s="210" t="s">
        <v>33685</v>
      </c>
      <c r="B8892" s="210" t="s">
        <v>33686</v>
      </c>
      <c r="C8892" s="210" t="s">
        <v>4816</v>
      </c>
      <c r="D8892" s="210">
        <v>22113</v>
      </c>
      <c r="E8892" s="210" t="s">
        <v>4809</v>
      </c>
      <c r="G8892" s="210" t="s">
        <v>33522</v>
      </c>
      <c r="H8892" s="210" t="s">
        <v>7748</v>
      </c>
      <c r="I8892" s="210" t="s">
        <v>33702</v>
      </c>
      <c r="J8892" s="210" t="s">
        <v>33703</v>
      </c>
      <c r="K8892" s="210" t="s">
        <v>33704</v>
      </c>
      <c r="L8892" s="210" t="s">
        <v>7752</v>
      </c>
      <c r="M8892" s="210" t="s">
        <v>3533</v>
      </c>
      <c r="N8892" s="210">
        <v>22113</v>
      </c>
      <c r="O8892" s="210" t="s">
        <v>4809</v>
      </c>
    </row>
    <row r="8893" spans="1:15" x14ac:dyDescent="0.2">
      <c r="A8893" s="210" t="s">
        <v>33685</v>
      </c>
      <c r="B8893" s="210" t="s">
        <v>33686</v>
      </c>
      <c r="C8893" s="210" t="s">
        <v>4816</v>
      </c>
      <c r="D8893" s="210">
        <v>22113</v>
      </c>
      <c r="E8893" s="210" t="s">
        <v>4809</v>
      </c>
      <c r="G8893" s="210" t="s">
        <v>33522</v>
      </c>
      <c r="H8893" s="210" t="s">
        <v>7748</v>
      </c>
      <c r="I8893" s="210" t="s">
        <v>53</v>
      </c>
      <c r="J8893" s="210" t="s">
        <v>33705</v>
      </c>
      <c r="K8893" s="210" t="s">
        <v>33706</v>
      </c>
      <c r="L8893" s="210" t="s">
        <v>7752</v>
      </c>
      <c r="M8893" s="210" t="s">
        <v>3533</v>
      </c>
      <c r="N8893" s="210">
        <v>22113</v>
      </c>
      <c r="O8893" s="210" t="s">
        <v>4809</v>
      </c>
    </row>
    <row r="8894" spans="1:15" x14ac:dyDescent="0.2">
      <c r="A8894" s="210" t="s">
        <v>33685</v>
      </c>
      <c r="B8894" s="210" t="s">
        <v>33686</v>
      </c>
      <c r="C8894" s="210" t="s">
        <v>4816</v>
      </c>
      <c r="D8894" s="210">
        <v>22113</v>
      </c>
      <c r="E8894" s="210" t="s">
        <v>4809</v>
      </c>
      <c r="G8894" s="210" t="s">
        <v>33522</v>
      </c>
      <c r="H8894" s="210" t="s">
        <v>7748</v>
      </c>
      <c r="I8894" s="210" t="s">
        <v>41</v>
      </c>
      <c r="J8894" s="210" t="s">
        <v>33707</v>
      </c>
      <c r="K8894" s="210" t="s">
        <v>33708</v>
      </c>
      <c r="L8894" s="210" t="s">
        <v>7752</v>
      </c>
      <c r="M8894" s="210" t="s">
        <v>3533</v>
      </c>
      <c r="N8894" s="210">
        <v>22113</v>
      </c>
      <c r="O8894" s="210" t="s">
        <v>4809</v>
      </c>
    </row>
    <row r="8895" spans="1:15" x14ac:dyDescent="0.2">
      <c r="A8895" s="210" t="s">
        <v>33685</v>
      </c>
      <c r="B8895" s="210" t="s">
        <v>33686</v>
      </c>
      <c r="C8895" s="210" t="s">
        <v>4816</v>
      </c>
      <c r="D8895" s="210">
        <v>22113</v>
      </c>
      <c r="E8895" s="210" t="s">
        <v>4809</v>
      </c>
      <c r="G8895" s="210" t="s">
        <v>33522</v>
      </c>
      <c r="H8895" s="210" t="s">
        <v>7748</v>
      </c>
      <c r="I8895" s="210" t="s">
        <v>33709</v>
      </c>
      <c r="J8895" s="210" t="s">
        <v>33710</v>
      </c>
      <c r="K8895" s="210" t="s">
        <v>33711</v>
      </c>
      <c r="L8895" s="210" t="s">
        <v>7752</v>
      </c>
      <c r="M8895" s="210" t="s">
        <v>3533</v>
      </c>
      <c r="N8895" s="210">
        <v>22113</v>
      </c>
      <c r="O8895" s="210" t="s">
        <v>4809</v>
      </c>
    </row>
    <row r="8896" spans="1:15" x14ac:dyDescent="0.2">
      <c r="A8896" s="210" t="s">
        <v>33685</v>
      </c>
      <c r="B8896" s="210" t="s">
        <v>33686</v>
      </c>
      <c r="C8896" s="210" t="s">
        <v>4816</v>
      </c>
      <c r="D8896" s="210">
        <v>22113</v>
      </c>
      <c r="E8896" s="210" t="s">
        <v>4809</v>
      </c>
      <c r="G8896" s="210" t="s">
        <v>33522</v>
      </c>
      <c r="H8896" s="210" t="s">
        <v>7748</v>
      </c>
      <c r="I8896" s="210" t="s">
        <v>33712</v>
      </c>
      <c r="J8896" s="210" t="s">
        <v>33713</v>
      </c>
      <c r="K8896" s="210" t="s">
        <v>33714</v>
      </c>
      <c r="L8896" s="210" t="s">
        <v>7752</v>
      </c>
      <c r="M8896" s="210" t="s">
        <v>3533</v>
      </c>
      <c r="N8896" s="210">
        <v>22113</v>
      </c>
      <c r="O8896" s="210" t="s">
        <v>4809</v>
      </c>
    </row>
    <row r="8897" spans="1:15" x14ac:dyDescent="0.2">
      <c r="A8897" s="210" t="s">
        <v>33685</v>
      </c>
      <c r="B8897" s="210" t="s">
        <v>33686</v>
      </c>
      <c r="C8897" s="210" t="s">
        <v>4816</v>
      </c>
      <c r="D8897" s="210">
        <v>22113</v>
      </c>
      <c r="E8897" s="210" t="s">
        <v>4809</v>
      </c>
      <c r="G8897" s="210" t="s">
        <v>33522</v>
      </c>
      <c r="H8897" s="210" t="s">
        <v>7748</v>
      </c>
      <c r="I8897" s="210" t="s">
        <v>33715</v>
      </c>
      <c r="J8897" s="210" t="s">
        <v>33716</v>
      </c>
      <c r="K8897" s="210" t="s">
        <v>33717</v>
      </c>
      <c r="L8897" s="210" t="s">
        <v>7752</v>
      </c>
      <c r="M8897" s="210" t="s">
        <v>3533</v>
      </c>
      <c r="N8897" s="210">
        <v>22113</v>
      </c>
      <c r="O8897" s="210" t="s">
        <v>4809</v>
      </c>
    </row>
    <row r="8898" spans="1:15" x14ac:dyDescent="0.2">
      <c r="A8898" s="210" t="s">
        <v>33685</v>
      </c>
      <c r="B8898" s="210" t="s">
        <v>33686</v>
      </c>
      <c r="C8898" s="210" t="s">
        <v>4816</v>
      </c>
      <c r="D8898" s="211">
        <v>22113</v>
      </c>
      <c r="E8898" s="210" t="s">
        <v>4809</v>
      </c>
      <c r="G8898" s="210" t="s">
        <v>33522</v>
      </c>
      <c r="H8898" s="210" t="s">
        <v>0</v>
      </c>
      <c r="I8898" s="210" t="s">
        <v>33718</v>
      </c>
      <c r="J8898" s="210" t="s">
        <v>33719</v>
      </c>
      <c r="K8898" s="210" t="s">
        <v>33686</v>
      </c>
      <c r="L8898" s="210" t="s">
        <v>7742</v>
      </c>
      <c r="M8898" s="210" t="s">
        <v>3533</v>
      </c>
      <c r="N8898" s="211">
        <v>22113</v>
      </c>
      <c r="O8898" s="210" t="s">
        <v>4809</v>
      </c>
    </row>
    <row r="8899" spans="1:15" x14ac:dyDescent="0.2">
      <c r="A8899" s="210" t="s">
        <v>33720</v>
      </c>
      <c r="B8899" s="210" t="s">
        <v>4594</v>
      </c>
      <c r="C8899" s="210" t="s">
        <v>33580</v>
      </c>
      <c r="D8899" s="211">
        <v>10115</v>
      </c>
      <c r="E8899" s="210" t="s">
        <v>3754</v>
      </c>
      <c r="H8899" s="210" t="s">
        <v>7748</v>
      </c>
      <c r="I8899" s="210" t="s">
        <v>33721</v>
      </c>
      <c r="J8899" s="210" t="s">
        <v>33722</v>
      </c>
      <c r="K8899" s="210" t="s">
        <v>33723</v>
      </c>
      <c r="L8899" s="210" t="s">
        <v>12172</v>
      </c>
      <c r="M8899" s="210" t="s">
        <v>3533</v>
      </c>
      <c r="N8899" s="211">
        <v>10115</v>
      </c>
      <c r="O8899" s="210" t="s">
        <v>3754</v>
      </c>
    </row>
    <row r="8900" spans="1:15" x14ac:dyDescent="0.2">
      <c r="A8900" s="210" t="s">
        <v>33720</v>
      </c>
      <c r="B8900" s="210" t="s">
        <v>4594</v>
      </c>
      <c r="C8900" s="210" t="s">
        <v>33580</v>
      </c>
      <c r="D8900" s="211">
        <v>10115</v>
      </c>
      <c r="E8900" s="210" t="s">
        <v>3754</v>
      </c>
      <c r="H8900" s="210" t="s">
        <v>7748</v>
      </c>
      <c r="I8900" s="210" t="s">
        <v>33724</v>
      </c>
      <c r="J8900" s="210" t="s">
        <v>33725</v>
      </c>
      <c r="K8900" s="210" t="s">
        <v>33726</v>
      </c>
      <c r="L8900" s="210" t="s">
        <v>12172</v>
      </c>
      <c r="M8900" s="210" t="s">
        <v>3533</v>
      </c>
      <c r="N8900" s="211">
        <v>10115</v>
      </c>
      <c r="O8900" s="210" t="s">
        <v>3754</v>
      </c>
    </row>
    <row r="8901" spans="1:15" x14ac:dyDescent="0.2">
      <c r="A8901" s="210" t="s">
        <v>33720</v>
      </c>
      <c r="B8901" s="210" t="s">
        <v>4594</v>
      </c>
      <c r="C8901" s="210" t="s">
        <v>33580</v>
      </c>
      <c r="D8901" s="210">
        <v>10115</v>
      </c>
      <c r="E8901" s="210" t="s">
        <v>3754</v>
      </c>
      <c r="H8901" s="210" t="s">
        <v>7748</v>
      </c>
      <c r="I8901" s="210" t="s">
        <v>33727</v>
      </c>
      <c r="J8901" s="210" t="s">
        <v>33728</v>
      </c>
      <c r="K8901" s="210" t="s">
        <v>3064</v>
      </c>
      <c r="L8901" s="210" t="s">
        <v>7752</v>
      </c>
      <c r="M8901" s="210" t="s">
        <v>3533</v>
      </c>
      <c r="N8901" s="210">
        <v>10115</v>
      </c>
      <c r="O8901" s="210" t="s">
        <v>3754</v>
      </c>
    </row>
    <row r="8902" spans="1:15" x14ac:dyDescent="0.2">
      <c r="A8902" s="210" t="s">
        <v>33720</v>
      </c>
      <c r="B8902" s="210" t="s">
        <v>4594</v>
      </c>
      <c r="C8902" s="210" t="s">
        <v>33580</v>
      </c>
      <c r="D8902" s="210">
        <v>10115</v>
      </c>
      <c r="E8902" s="210" t="s">
        <v>3754</v>
      </c>
      <c r="H8902" s="210" t="s">
        <v>7748</v>
      </c>
      <c r="I8902" s="210" t="s">
        <v>33729</v>
      </c>
      <c r="J8902" s="210" t="s">
        <v>33730</v>
      </c>
      <c r="K8902" s="210" t="s">
        <v>3064</v>
      </c>
      <c r="L8902" s="210" t="s">
        <v>7752</v>
      </c>
      <c r="M8902" s="210" t="s">
        <v>3533</v>
      </c>
      <c r="N8902" s="210">
        <v>10115</v>
      </c>
      <c r="O8902" s="210" t="s">
        <v>3754</v>
      </c>
    </row>
    <row r="8903" spans="1:15" x14ac:dyDescent="0.2">
      <c r="A8903" s="210" t="s">
        <v>33720</v>
      </c>
      <c r="B8903" s="210" t="s">
        <v>4594</v>
      </c>
      <c r="C8903" s="210" t="s">
        <v>33580</v>
      </c>
      <c r="D8903" s="210">
        <v>10115</v>
      </c>
      <c r="E8903" s="210" t="s">
        <v>3754</v>
      </c>
      <c r="H8903" s="210" t="s">
        <v>7748</v>
      </c>
      <c r="I8903" s="210" t="s">
        <v>33731</v>
      </c>
      <c r="J8903" s="210" t="s">
        <v>33732</v>
      </c>
      <c r="K8903" s="210" t="s">
        <v>3064</v>
      </c>
      <c r="L8903" s="210" t="s">
        <v>7752</v>
      </c>
      <c r="M8903" s="210" t="s">
        <v>3533</v>
      </c>
      <c r="N8903" s="210">
        <v>10115</v>
      </c>
      <c r="O8903" s="210" t="s">
        <v>3754</v>
      </c>
    </row>
    <row r="8904" spans="1:15" x14ac:dyDescent="0.2">
      <c r="A8904" s="210" t="s">
        <v>33720</v>
      </c>
      <c r="B8904" s="210" t="s">
        <v>4594</v>
      </c>
      <c r="C8904" s="210" t="s">
        <v>33580</v>
      </c>
      <c r="D8904" s="210">
        <v>10115</v>
      </c>
      <c r="E8904" s="210" t="s">
        <v>3754</v>
      </c>
      <c r="H8904" s="210" t="s">
        <v>7748</v>
      </c>
      <c r="I8904" s="210" t="s">
        <v>39</v>
      </c>
      <c r="J8904" s="210" t="s">
        <v>33733</v>
      </c>
      <c r="K8904" s="210" t="s">
        <v>5655</v>
      </c>
      <c r="L8904" s="210" t="s">
        <v>7752</v>
      </c>
      <c r="M8904" s="210" t="s">
        <v>3533</v>
      </c>
      <c r="N8904" s="210">
        <v>10115</v>
      </c>
      <c r="O8904" s="210" t="s">
        <v>3754</v>
      </c>
    </row>
    <row r="8905" spans="1:15" x14ac:dyDescent="0.2">
      <c r="A8905" s="210" t="s">
        <v>33720</v>
      </c>
      <c r="B8905" s="210" t="s">
        <v>4594</v>
      </c>
      <c r="C8905" s="210" t="s">
        <v>33580</v>
      </c>
      <c r="D8905" s="210">
        <v>10115</v>
      </c>
      <c r="E8905" s="210" t="s">
        <v>3754</v>
      </c>
      <c r="H8905" s="210" t="s">
        <v>7748</v>
      </c>
      <c r="I8905" s="210" t="s">
        <v>33734</v>
      </c>
      <c r="J8905" s="210" t="s">
        <v>33735</v>
      </c>
      <c r="K8905" s="210" t="s">
        <v>33736</v>
      </c>
      <c r="L8905" s="210" t="s">
        <v>7752</v>
      </c>
      <c r="M8905" s="210" t="s">
        <v>3533</v>
      </c>
      <c r="N8905" s="210">
        <v>10115</v>
      </c>
      <c r="O8905" s="210" t="s">
        <v>3754</v>
      </c>
    </row>
    <row r="8906" spans="1:15" x14ac:dyDescent="0.2">
      <c r="A8906" s="210" t="s">
        <v>33720</v>
      </c>
      <c r="B8906" s="210" t="s">
        <v>4594</v>
      </c>
      <c r="C8906" s="210" t="s">
        <v>33580</v>
      </c>
      <c r="D8906" s="210">
        <v>10115</v>
      </c>
      <c r="E8906" s="210" t="s">
        <v>3754</v>
      </c>
      <c r="H8906" s="210" t="s">
        <v>7748</v>
      </c>
      <c r="I8906" s="210" t="s">
        <v>33737</v>
      </c>
      <c r="J8906" s="210" t="s">
        <v>33738</v>
      </c>
      <c r="K8906" s="210" t="s">
        <v>33739</v>
      </c>
      <c r="L8906" s="210" t="s">
        <v>7752</v>
      </c>
      <c r="M8906" s="210" t="s">
        <v>3533</v>
      </c>
      <c r="N8906" s="210">
        <v>10115</v>
      </c>
      <c r="O8906" s="210" t="s">
        <v>3754</v>
      </c>
    </row>
    <row r="8907" spans="1:15" x14ac:dyDescent="0.2">
      <c r="A8907" s="210" t="s">
        <v>33720</v>
      </c>
      <c r="B8907" s="210" t="s">
        <v>4594</v>
      </c>
      <c r="C8907" s="210" t="s">
        <v>33580</v>
      </c>
      <c r="D8907" s="210">
        <v>10115</v>
      </c>
      <c r="E8907" s="210" t="s">
        <v>3754</v>
      </c>
      <c r="H8907" s="210" t="s">
        <v>7748</v>
      </c>
      <c r="I8907" s="210" t="s">
        <v>33740</v>
      </c>
      <c r="J8907" s="210" t="s">
        <v>33741</v>
      </c>
      <c r="K8907" s="210" t="s">
        <v>33742</v>
      </c>
      <c r="L8907" s="210" t="s">
        <v>7752</v>
      </c>
      <c r="M8907" s="210" t="s">
        <v>3533</v>
      </c>
      <c r="N8907" s="210">
        <v>10115</v>
      </c>
      <c r="O8907" s="210" t="s">
        <v>3754</v>
      </c>
    </row>
    <row r="8908" spans="1:15" x14ac:dyDescent="0.2">
      <c r="A8908" s="210" t="s">
        <v>33720</v>
      </c>
      <c r="B8908" s="210" t="s">
        <v>4594</v>
      </c>
      <c r="C8908" s="210" t="s">
        <v>33580</v>
      </c>
      <c r="D8908" s="210">
        <v>10115</v>
      </c>
      <c r="E8908" s="210" t="s">
        <v>3754</v>
      </c>
      <c r="H8908" s="210" t="s">
        <v>7748</v>
      </c>
      <c r="I8908" s="210" t="s">
        <v>43</v>
      </c>
      <c r="J8908" s="210" t="s">
        <v>33743</v>
      </c>
      <c r="K8908" s="210" t="s">
        <v>33744</v>
      </c>
      <c r="L8908" s="210" t="s">
        <v>7752</v>
      </c>
      <c r="M8908" s="210" t="s">
        <v>3533</v>
      </c>
      <c r="N8908" s="210">
        <v>10115</v>
      </c>
      <c r="O8908" s="210" t="s">
        <v>3754</v>
      </c>
    </row>
    <row r="8909" spans="1:15" x14ac:dyDescent="0.2">
      <c r="A8909" s="210" t="s">
        <v>33720</v>
      </c>
      <c r="B8909" s="210" t="s">
        <v>4594</v>
      </c>
      <c r="C8909" s="210" t="s">
        <v>33580</v>
      </c>
      <c r="D8909" s="210">
        <v>10115</v>
      </c>
      <c r="E8909" s="210" t="s">
        <v>3754</v>
      </c>
      <c r="H8909" s="210" t="s">
        <v>7748</v>
      </c>
      <c r="I8909" s="210" t="s">
        <v>33745</v>
      </c>
      <c r="J8909" s="210" t="s">
        <v>33746</v>
      </c>
      <c r="K8909" s="210" t="s">
        <v>33747</v>
      </c>
      <c r="L8909" s="210" t="s">
        <v>7752</v>
      </c>
      <c r="M8909" s="210" t="s">
        <v>3533</v>
      </c>
      <c r="N8909" s="210">
        <v>10115</v>
      </c>
      <c r="O8909" s="210" t="s">
        <v>3754</v>
      </c>
    </row>
    <row r="8910" spans="1:15" x14ac:dyDescent="0.2">
      <c r="A8910" s="210" t="s">
        <v>33720</v>
      </c>
      <c r="B8910" s="210" t="s">
        <v>4594</v>
      </c>
      <c r="C8910" s="210" t="s">
        <v>33580</v>
      </c>
      <c r="D8910" s="210">
        <v>10115</v>
      </c>
      <c r="E8910" s="210" t="s">
        <v>3754</v>
      </c>
      <c r="H8910" s="210" t="s">
        <v>7748</v>
      </c>
      <c r="I8910" s="210" t="s">
        <v>33748</v>
      </c>
      <c r="J8910" s="210" t="s">
        <v>33749</v>
      </c>
      <c r="K8910" s="210" t="s">
        <v>33750</v>
      </c>
      <c r="L8910" s="210" t="s">
        <v>7752</v>
      </c>
      <c r="M8910" s="210" t="s">
        <v>3533</v>
      </c>
      <c r="N8910" s="210">
        <v>10115</v>
      </c>
      <c r="O8910" s="210" t="s">
        <v>3754</v>
      </c>
    </row>
    <row r="8911" spans="1:15" x14ac:dyDescent="0.2">
      <c r="A8911" s="210" t="s">
        <v>33720</v>
      </c>
      <c r="B8911" s="210" t="s">
        <v>4594</v>
      </c>
      <c r="C8911" s="210" t="s">
        <v>33580</v>
      </c>
      <c r="D8911" s="210">
        <v>10115</v>
      </c>
      <c r="E8911" s="210" t="s">
        <v>3754</v>
      </c>
      <c r="H8911" s="210" t="s">
        <v>7748</v>
      </c>
      <c r="I8911" s="210" t="s">
        <v>33751</v>
      </c>
      <c r="J8911" s="210" t="s">
        <v>33752</v>
      </c>
      <c r="K8911" s="210" t="s">
        <v>33753</v>
      </c>
      <c r="L8911" s="210" t="s">
        <v>7752</v>
      </c>
      <c r="M8911" s="210" t="s">
        <v>3533</v>
      </c>
      <c r="N8911" s="210">
        <v>10115</v>
      </c>
      <c r="O8911" s="210" t="s">
        <v>3754</v>
      </c>
    </row>
    <row r="8912" spans="1:15" x14ac:dyDescent="0.2">
      <c r="A8912" s="210" t="s">
        <v>33720</v>
      </c>
      <c r="B8912" s="210" t="s">
        <v>4594</v>
      </c>
      <c r="C8912" s="210" t="s">
        <v>33580</v>
      </c>
      <c r="D8912" s="210">
        <v>10115</v>
      </c>
      <c r="E8912" s="210" t="s">
        <v>3754</v>
      </c>
      <c r="H8912" s="210" t="s">
        <v>7748</v>
      </c>
      <c r="I8912" s="210" t="s">
        <v>33754</v>
      </c>
      <c r="J8912" s="210" t="s">
        <v>33755</v>
      </c>
      <c r="K8912" s="210" t="s">
        <v>33756</v>
      </c>
      <c r="L8912" s="210" t="s">
        <v>7752</v>
      </c>
      <c r="M8912" s="210" t="s">
        <v>3533</v>
      </c>
      <c r="N8912" s="210">
        <v>10115</v>
      </c>
      <c r="O8912" s="210" t="s">
        <v>3754</v>
      </c>
    </row>
    <row r="8913" spans="1:15" x14ac:dyDescent="0.2">
      <c r="A8913" s="210" t="s">
        <v>33720</v>
      </c>
      <c r="B8913" s="210" t="s">
        <v>4594</v>
      </c>
      <c r="C8913" s="210" t="s">
        <v>33580</v>
      </c>
      <c r="D8913" s="210">
        <v>10115</v>
      </c>
      <c r="E8913" s="210" t="s">
        <v>3754</v>
      </c>
      <c r="H8913" s="210" t="s">
        <v>7748</v>
      </c>
      <c r="I8913" s="210" t="s">
        <v>33757</v>
      </c>
      <c r="J8913" s="210" t="s">
        <v>33758</v>
      </c>
      <c r="K8913" s="210" t="s">
        <v>2201</v>
      </c>
      <c r="L8913" s="210" t="s">
        <v>7752</v>
      </c>
      <c r="M8913" s="210" t="s">
        <v>3533</v>
      </c>
      <c r="N8913" s="210">
        <v>10115</v>
      </c>
      <c r="O8913" s="210" t="s">
        <v>3754</v>
      </c>
    </row>
    <row r="8914" spans="1:15" x14ac:dyDescent="0.2">
      <c r="A8914" s="210" t="s">
        <v>33720</v>
      </c>
      <c r="B8914" s="210" t="s">
        <v>4594</v>
      </c>
      <c r="C8914" s="210" t="s">
        <v>33580</v>
      </c>
      <c r="D8914" s="210">
        <v>10115</v>
      </c>
      <c r="E8914" s="210" t="s">
        <v>3754</v>
      </c>
      <c r="H8914" s="210" t="s">
        <v>7748</v>
      </c>
      <c r="I8914" s="210" t="s">
        <v>33759</v>
      </c>
      <c r="J8914" s="210" t="s">
        <v>33760</v>
      </c>
      <c r="K8914" s="210" t="s">
        <v>33761</v>
      </c>
      <c r="L8914" s="210" t="s">
        <v>7752</v>
      </c>
      <c r="M8914" s="210" t="s">
        <v>3533</v>
      </c>
      <c r="N8914" s="210">
        <v>10115</v>
      </c>
      <c r="O8914" s="210" t="s">
        <v>3754</v>
      </c>
    </row>
    <row r="8915" spans="1:15" x14ac:dyDescent="0.2">
      <c r="A8915" s="210" t="s">
        <v>33720</v>
      </c>
      <c r="B8915" s="210" t="s">
        <v>4594</v>
      </c>
      <c r="C8915" s="210" t="s">
        <v>33580</v>
      </c>
      <c r="D8915" s="210">
        <v>10115</v>
      </c>
      <c r="E8915" s="210" t="s">
        <v>3754</v>
      </c>
      <c r="H8915" s="210" t="s">
        <v>7748</v>
      </c>
      <c r="I8915" s="210" t="s">
        <v>33762</v>
      </c>
      <c r="J8915" s="210" t="s">
        <v>33763</v>
      </c>
      <c r="K8915" s="210" t="s">
        <v>33764</v>
      </c>
      <c r="L8915" s="210" t="s">
        <v>7752</v>
      </c>
      <c r="M8915" s="210" t="s">
        <v>3533</v>
      </c>
      <c r="N8915" s="210">
        <v>10115</v>
      </c>
      <c r="O8915" s="210" t="s">
        <v>3754</v>
      </c>
    </row>
    <row r="8916" spans="1:15" x14ac:dyDescent="0.2">
      <c r="A8916" s="210" t="s">
        <v>33720</v>
      </c>
      <c r="B8916" s="210" t="s">
        <v>4594</v>
      </c>
      <c r="C8916" s="210" t="s">
        <v>33580</v>
      </c>
      <c r="D8916" s="210">
        <v>10115</v>
      </c>
      <c r="E8916" s="210" t="s">
        <v>3754</v>
      </c>
      <c r="H8916" s="210" t="s">
        <v>7748</v>
      </c>
      <c r="I8916" s="210" t="s">
        <v>33765</v>
      </c>
      <c r="J8916" s="210" t="s">
        <v>33766</v>
      </c>
      <c r="K8916" s="210" t="s">
        <v>33767</v>
      </c>
      <c r="L8916" s="210" t="s">
        <v>7752</v>
      </c>
      <c r="M8916" s="210" t="s">
        <v>3533</v>
      </c>
      <c r="N8916" s="210">
        <v>10115</v>
      </c>
      <c r="O8916" s="210" t="s">
        <v>3754</v>
      </c>
    </row>
    <row r="8917" spans="1:15" x14ac:dyDescent="0.2">
      <c r="A8917" s="210" t="s">
        <v>33720</v>
      </c>
      <c r="B8917" s="210" t="s">
        <v>4594</v>
      </c>
      <c r="C8917" s="210" t="s">
        <v>33580</v>
      </c>
      <c r="D8917" s="210">
        <v>10115</v>
      </c>
      <c r="E8917" s="210" t="s">
        <v>3754</v>
      </c>
      <c r="H8917" s="210" t="s">
        <v>7748</v>
      </c>
      <c r="I8917" s="210" t="s">
        <v>33768</v>
      </c>
      <c r="J8917" s="210" t="s">
        <v>33769</v>
      </c>
      <c r="K8917" s="210" t="s">
        <v>33770</v>
      </c>
      <c r="L8917" s="210" t="s">
        <v>7752</v>
      </c>
      <c r="M8917" s="210" t="s">
        <v>3533</v>
      </c>
      <c r="N8917" s="210">
        <v>10115</v>
      </c>
      <c r="O8917" s="210" t="s">
        <v>3754</v>
      </c>
    </row>
    <row r="8918" spans="1:15" x14ac:dyDescent="0.2">
      <c r="A8918" s="210" t="s">
        <v>33720</v>
      </c>
      <c r="B8918" s="210" t="s">
        <v>4594</v>
      </c>
      <c r="C8918" s="210" t="s">
        <v>33580</v>
      </c>
      <c r="D8918" s="210">
        <v>10115</v>
      </c>
      <c r="E8918" s="210" t="s">
        <v>3754</v>
      </c>
      <c r="H8918" s="210" t="s">
        <v>7748</v>
      </c>
      <c r="I8918" s="210" t="s">
        <v>33771</v>
      </c>
      <c r="J8918" s="210" t="s">
        <v>33772</v>
      </c>
      <c r="K8918" s="210" t="s">
        <v>33773</v>
      </c>
      <c r="L8918" s="210" t="s">
        <v>7752</v>
      </c>
      <c r="M8918" s="210" t="s">
        <v>3533</v>
      </c>
      <c r="N8918" s="210">
        <v>10115</v>
      </c>
      <c r="O8918" s="210" t="s">
        <v>3754</v>
      </c>
    </row>
    <row r="8919" spans="1:15" x14ac:dyDescent="0.2">
      <c r="A8919" s="210" t="s">
        <v>33720</v>
      </c>
      <c r="B8919" s="210" t="s">
        <v>4594</v>
      </c>
      <c r="C8919" s="210" t="s">
        <v>33580</v>
      </c>
      <c r="D8919" s="210">
        <v>10115</v>
      </c>
      <c r="E8919" s="210" t="s">
        <v>3754</v>
      </c>
      <c r="H8919" s="210" t="s">
        <v>7748</v>
      </c>
      <c r="I8919" s="210" t="s">
        <v>33774</v>
      </c>
      <c r="J8919" s="210" t="s">
        <v>33775</v>
      </c>
      <c r="K8919" s="210" t="s">
        <v>33776</v>
      </c>
      <c r="L8919" s="210" t="s">
        <v>7752</v>
      </c>
      <c r="M8919" s="210" t="s">
        <v>3533</v>
      </c>
      <c r="N8919" s="210">
        <v>10115</v>
      </c>
      <c r="O8919" s="210" t="s">
        <v>3754</v>
      </c>
    </row>
    <row r="8920" spans="1:15" x14ac:dyDescent="0.2">
      <c r="A8920" s="210" t="s">
        <v>33720</v>
      </c>
      <c r="B8920" s="210" t="s">
        <v>4594</v>
      </c>
      <c r="C8920" s="210" t="s">
        <v>33580</v>
      </c>
      <c r="D8920" s="210">
        <v>10115</v>
      </c>
      <c r="E8920" s="210" t="s">
        <v>3754</v>
      </c>
      <c r="H8920" s="210" t="s">
        <v>7748</v>
      </c>
      <c r="I8920" s="210" t="s">
        <v>33777</v>
      </c>
      <c r="J8920" s="210" t="s">
        <v>33778</v>
      </c>
      <c r="K8920" s="210" t="s">
        <v>33779</v>
      </c>
      <c r="L8920" s="210" t="s">
        <v>7752</v>
      </c>
      <c r="M8920" s="210" t="s">
        <v>3533</v>
      </c>
      <c r="N8920" s="210">
        <v>10115</v>
      </c>
      <c r="O8920" s="210" t="s">
        <v>3754</v>
      </c>
    </row>
    <row r="8921" spans="1:15" x14ac:dyDescent="0.2">
      <c r="A8921" s="210" t="s">
        <v>33720</v>
      </c>
      <c r="B8921" s="210" t="s">
        <v>4594</v>
      </c>
      <c r="C8921" s="210" t="s">
        <v>33580</v>
      </c>
      <c r="D8921" s="210">
        <v>10115</v>
      </c>
      <c r="E8921" s="210" t="s">
        <v>3754</v>
      </c>
      <c r="H8921" s="210" t="s">
        <v>7748</v>
      </c>
      <c r="I8921" s="210" t="s">
        <v>33780</v>
      </c>
      <c r="J8921" s="210" t="s">
        <v>33781</v>
      </c>
      <c r="K8921" s="210" t="s">
        <v>33782</v>
      </c>
      <c r="L8921" s="210" t="s">
        <v>7752</v>
      </c>
      <c r="M8921" s="210" t="s">
        <v>3533</v>
      </c>
      <c r="N8921" s="210">
        <v>10115</v>
      </c>
      <c r="O8921" s="210" t="s">
        <v>3754</v>
      </c>
    </row>
    <row r="8922" spans="1:15" x14ac:dyDescent="0.2">
      <c r="A8922" s="210" t="s">
        <v>33720</v>
      </c>
      <c r="B8922" s="210" t="s">
        <v>4594</v>
      </c>
      <c r="C8922" s="210" t="s">
        <v>33580</v>
      </c>
      <c r="D8922" s="210">
        <v>10115</v>
      </c>
      <c r="E8922" s="210" t="s">
        <v>3754</v>
      </c>
      <c r="H8922" s="210" t="s">
        <v>7748</v>
      </c>
      <c r="I8922" s="210" t="s">
        <v>33783</v>
      </c>
      <c r="J8922" s="210" t="s">
        <v>33784</v>
      </c>
      <c r="K8922" s="210" t="s">
        <v>33785</v>
      </c>
      <c r="L8922" s="210" t="s">
        <v>7752</v>
      </c>
      <c r="M8922" s="210" t="s">
        <v>3533</v>
      </c>
      <c r="N8922" s="210">
        <v>10115</v>
      </c>
      <c r="O8922" s="210" t="s">
        <v>3754</v>
      </c>
    </row>
    <row r="8923" spans="1:15" x14ac:dyDescent="0.2">
      <c r="A8923" s="210" t="s">
        <v>33720</v>
      </c>
      <c r="B8923" s="210" t="s">
        <v>4594</v>
      </c>
      <c r="C8923" s="210" t="s">
        <v>33580</v>
      </c>
      <c r="D8923" s="210">
        <v>10115</v>
      </c>
      <c r="E8923" s="210" t="s">
        <v>3754</v>
      </c>
      <c r="H8923" s="210" t="s">
        <v>7748</v>
      </c>
      <c r="I8923" s="210" t="s">
        <v>33786</v>
      </c>
      <c r="J8923" s="210" t="s">
        <v>33787</v>
      </c>
      <c r="K8923" s="210" t="s">
        <v>33788</v>
      </c>
      <c r="L8923" s="210" t="s">
        <v>7752</v>
      </c>
      <c r="M8923" s="210" t="s">
        <v>3533</v>
      </c>
      <c r="N8923" s="210">
        <v>10115</v>
      </c>
      <c r="O8923" s="210" t="s">
        <v>3754</v>
      </c>
    </row>
    <row r="8924" spans="1:15" x14ac:dyDescent="0.2">
      <c r="A8924" s="210" t="s">
        <v>33720</v>
      </c>
      <c r="B8924" s="210" t="s">
        <v>4594</v>
      </c>
      <c r="C8924" s="210" t="s">
        <v>33580</v>
      </c>
      <c r="D8924" s="210">
        <v>10115</v>
      </c>
      <c r="E8924" s="210" t="s">
        <v>3754</v>
      </c>
      <c r="H8924" s="210" t="s">
        <v>7748</v>
      </c>
      <c r="I8924" s="210" t="s">
        <v>33789</v>
      </c>
      <c r="J8924" s="210" t="s">
        <v>33790</v>
      </c>
      <c r="K8924" s="210" t="s">
        <v>33791</v>
      </c>
      <c r="L8924" s="210" t="s">
        <v>7752</v>
      </c>
      <c r="M8924" s="210" t="s">
        <v>3533</v>
      </c>
      <c r="N8924" s="210">
        <v>10115</v>
      </c>
      <c r="O8924" s="210" t="s">
        <v>3754</v>
      </c>
    </row>
    <row r="8925" spans="1:15" x14ac:dyDescent="0.2">
      <c r="A8925" s="210" t="s">
        <v>33720</v>
      </c>
      <c r="B8925" s="210" t="s">
        <v>4594</v>
      </c>
      <c r="C8925" s="210" t="s">
        <v>33580</v>
      </c>
      <c r="D8925" s="210">
        <v>10115</v>
      </c>
      <c r="E8925" s="210" t="s">
        <v>3754</v>
      </c>
      <c r="H8925" s="210" t="s">
        <v>7748</v>
      </c>
      <c r="I8925" s="210" t="s">
        <v>33792</v>
      </c>
      <c r="J8925" s="210" t="s">
        <v>33793</v>
      </c>
      <c r="K8925" s="210" t="s">
        <v>33794</v>
      </c>
      <c r="L8925" s="210" t="s">
        <v>7752</v>
      </c>
      <c r="M8925" s="210" t="s">
        <v>3533</v>
      </c>
      <c r="N8925" s="210">
        <v>10115</v>
      </c>
      <c r="O8925" s="210" t="s">
        <v>3754</v>
      </c>
    </row>
    <row r="8926" spans="1:15" x14ac:dyDescent="0.2">
      <c r="A8926" s="210" t="s">
        <v>33720</v>
      </c>
      <c r="B8926" s="210" t="s">
        <v>4594</v>
      </c>
      <c r="C8926" s="210" t="s">
        <v>33580</v>
      </c>
      <c r="D8926" s="210">
        <v>10115</v>
      </c>
      <c r="E8926" s="210" t="s">
        <v>3754</v>
      </c>
      <c r="H8926" s="210" t="s">
        <v>7748</v>
      </c>
      <c r="I8926" s="210" t="s">
        <v>33795</v>
      </c>
      <c r="J8926" s="210" t="s">
        <v>33796</v>
      </c>
      <c r="K8926" s="210" t="s">
        <v>33797</v>
      </c>
      <c r="L8926" s="210" t="s">
        <v>7752</v>
      </c>
      <c r="M8926" s="210" t="s">
        <v>3533</v>
      </c>
      <c r="N8926" s="210">
        <v>10115</v>
      </c>
      <c r="O8926" s="210" t="s">
        <v>3754</v>
      </c>
    </row>
    <row r="8927" spans="1:15" x14ac:dyDescent="0.2">
      <c r="A8927" s="210" t="s">
        <v>33720</v>
      </c>
      <c r="B8927" s="210" t="s">
        <v>4594</v>
      </c>
      <c r="C8927" s="210" t="s">
        <v>33580</v>
      </c>
      <c r="D8927" s="210">
        <v>10115</v>
      </c>
      <c r="E8927" s="210" t="s">
        <v>3754</v>
      </c>
      <c r="H8927" s="210" t="s">
        <v>7748</v>
      </c>
      <c r="I8927" s="210" t="s">
        <v>33798</v>
      </c>
      <c r="J8927" s="210" t="s">
        <v>33799</v>
      </c>
      <c r="K8927" s="210" t="s">
        <v>33800</v>
      </c>
      <c r="L8927" s="210" t="s">
        <v>7752</v>
      </c>
      <c r="M8927" s="210" t="s">
        <v>3533</v>
      </c>
      <c r="N8927" s="210">
        <v>10115</v>
      </c>
      <c r="O8927" s="210" t="s">
        <v>3754</v>
      </c>
    </row>
    <row r="8928" spans="1:15" x14ac:dyDescent="0.2">
      <c r="A8928" s="210" t="s">
        <v>33720</v>
      </c>
      <c r="B8928" s="210" t="s">
        <v>4594</v>
      </c>
      <c r="C8928" s="210" t="s">
        <v>33580</v>
      </c>
      <c r="D8928" s="210">
        <v>10115</v>
      </c>
      <c r="E8928" s="210" t="s">
        <v>3754</v>
      </c>
      <c r="H8928" s="210" t="s">
        <v>7748</v>
      </c>
      <c r="I8928" s="210" t="s">
        <v>33801</v>
      </c>
      <c r="J8928" s="210" t="s">
        <v>33802</v>
      </c>
      <c r="K8928" s="210" t="s">
        <v>33803</v>
      </c>
      <c r="L8928" s="210" t="s">
        <v>7752</v>
      </c>
      <c r="M8928" s="210" t="s">
        <v>3533</v>
      </c>
      <c r="N8928" s="210">
        <v>10115</v>
      </c>
      <c r="O8928" s="210" t="s">
        <v>3754</v>
      </c>
    </row>
    <row r="8929" spans="1:15" x14ac:dyDescent="0.2">
      <c r="A8929" s="210" t="s">
        <v>33720</v>
      </c>
      <c r="B8929" s="210" t="s">
        <v>4594</v>
      </c>
      <c r="C8929" s="210" t="s">
        <v>33580</v>
      </c>
      <c r="D8929" s="210">
        <v>10115</v>
      </c>
      <c r="E8929" s="210" t="s">
        <v>3754</v>
      </c>
      <c r="H8929" s="210" t="s">
        <v>7748</v>
      </c>
      <c r="I8929" s="210" t="s">
        <v>33804</v>
      </c>
      <c r="J8929" s="210" t="s">
        <v>33805</v>
      </c>
      <c r="K8929" s="210" t="s">
        <v>2640</v>
      </c>
      <c r="L8929" s="210" t="s">
        <v>7752</v>
      </c>
      <c r="M8929" s="210" t="s">
        <v>3533</v>
      </c>
      <c r="N8929" s="210">
        <v>10115</v>
      </c>
      <c r="O8929" s="210" t="s">
        <v>3754</v>
      </c>
    </row>
    <row r="8930" spans="1:15" x14ac:dyDescent="0.2">
      <c r="A8930" s="210" t="s">
        <v>33720</v>
      </c>
      <c r="B8930" s="210" t="s">
        <v>4594</v>
      </c>
      <c r="C8930" s="210" t="s">
        <v>33580</v>
      </c>
      <c r="D8930" s="210">
        <v>10115</v>
      </c>
      <c r="E8930" s="210" t="s">
        <v>3754</v>
      </c>
      <c r="H8930" s="210" t="s">
        <v>7748</v>
      </c>
      <c r="I8930" s="210" t="s">
        <v>33806</v>
      </c>
      <c r="J8930" s="210" t="s">
        <v>33807</v>
      </c>
      <c r="K8930" s="210" t="s">
        <v>33808</v>
      </c>
      <c r="L8930" s="210" t="s">
        <v>7752</v>
      </c>
      <c r="M8930" s="210" t="s">
        <v>3533</v>
      </c>
      <c r="N8930" s="210">
        <v>10115</v>
      </c>
      <c r="O8930" s="210" t="s">
        <v>3754</v>
      </c>
    </row>
    <row r="8931" spans="1:15" x14ac:dyDescent="0.2">
      <c r="A8931" s="210" t="s">
        <v>33720</v>
      </c>
      <c r="B8931" s="210" t="s">
        <v>4594</v>
      </c>
      <c r="C8931" s="210" t="s">
        <v>33580</v>
      </c>
      <c r="D8931" s="210">
        <v>10115</v>
      </c>
      <c r="E8931" s="210" t="s">
        <v>3754</v>
      </c>
      <c r="H8931" s="210" t="s">
        <v>7748</v>
      </c>
      <c r="I8931" s="210" t="s">
        <v>33809</v>
      </c>
      <c r="J8931" s="210" t="s">
        <v>33810</v>
      </c>
      <c r="K8931" s="210" t="s">
        <v>33811</v>
      </c>
      <c r="L8931" s="210" t="s">
        <v>7752</v>
      </c>
      <c r="M8931" s="210" t="s">
        <v>3533</v>
      </c>
      <c r="N8931" s="210">
        <v>10115</v>
      </c>
      <c r="O8931" s="210" t="s">
        <v>3754</v>
      </c>
    </row>
    <row r="8932" spans="1:15" x14ac:dyDescent="0.2">
      <c r="A8932" s="210" t="s">
        <v>33720</v>
      </c>
      <c r="B8932" s="210" t="s">
        <v>4594</v>
      </c>
      <c r="C8932" s="210" t="s">
        <v>33580</v>
      </c>
      <c r="D8932" s="210">
        <v>10115</v>
      </c>
      <c r="E8932" s="210" t="s">
        <v>3754</v>
      </c>
      <c r="H8932" s="210" t="s">
        <v>7748</v>
      </c>
      <c r="I8932" s="210" t="s">
        <v>33812</v>
      </c>
      <c r="J8932" s="210" t="s">
        <v>33813</v>
      </c>
      <c r="K8932" s="210" t="s">
        <v>33814</v>
      </c>
      <c r="L8932" s="210" t="s">
        <v>7752</v>
      </c>
      <c r="M8932" s="210" t="s">
        <v>3533</v>
      </c>
      <c r="N8932" s="210">
        <v>10115</v>
      </c>
      <c r="O8932" s="210" t="s">
        <v>3754</v>
      </c>
    </row>
    <row r="8933" spans="1:15" x14ac:dyDescent="0.2">
      <c r="A8933" s="210" t="s">
        <v>33720</v>
      </c>
      <c r="B8933" s="210" t="s">
        <v>4594</v>
      </c>
      <c r="C8933" s="210" t="s">
        <v>33580</v>
      </c>
      <c r="D8933" s="210">
        <v>10115</v>
      </c>
      <c r="E8933" s="210" t="s">
        <v>3754</v>
      </c>
      <c r="H8933" s="210" t="s">
        <v>7748</v>
      </c>
      <c r="I8933" s="210" t="s">
        <v>33815</v>
      </c>
      <c r="J8933" s="210" t="s">
        <v>33816</v>
      </c>
      <c r="K8933" s="210" t="s">
        <v>1190</v>
      </c>
      <c r="L8933" s="210" t="s">
        <v>7752</v>
      </c>
      <c r="M8933" s="210" t="s">
        <v>3533</v>
      </c>
      <c r="N8933" s="210">
        <v>10115</v>
      </c>
      <c r="O8933" s="210" t="s">
        <v>3754</v>
      </c>
    </row>
    <row r="8934" spans="1:15" x14ac:dyDescent="0.2">
      <c r="A8934" s="210" t="s">
        <v>33720</v>
      </c>
      <c r="B8934" s="210" t="s">
        <v>4594</v>
      </c>
      <c r="C8934" s="210" t="s">
        <v>33580</v>
      </c>
      <c r="D8934" s="210">
        <v>10115</v>
      </c>
      <c r="E8934" s="210" t="s">
        <v>3754</v>
      </c>
      <c r="H8934" s="210" t="s">
        <v>7748</v>
      </c>
      <c r="I8934" s="210" t="s">
        <v>8</v>
      </c>
      <c r="J8934" s="210" t="s">
        <v>33817</v>
      </c>
      <c r="K8934" s="210" t="s">
        <v>4656</v>
      </c>
      <c r="L8934" s="210" t="s">
        <v>7752</v>
      </c>
      <c r="M8934" s="210" t="s">
        <v>3533</v>
      </c>
      <c r="N8934" s="210">
        <v>10115</v>
      </c>
      <c r="O8934" s="210" t="s">
        <v>3754</v>
      </c>
    </row>
    <row r="8935" spans="1:15" x14ac:dyDescent="0.2">
      <c r="A8935" s="210" t="s">
        <v>33720</v>
      </c>
      <c r="B8935" s="210" t="s">
        <v>4594</v>
      </c>
      <c r="C8935" s="210" t="s">
        <v>33580</v>
      </c>
      <c r="D8935" s="210">
        <v>10115</v>
      </c>
      <c r="E8935" s="210" t="s">
        <v>3754</v>
      </c>
      <c r="H8935" s="210" t="s">
        <v>7748</v>
      </c>
      <c r="I8935" s="210" t="s">
        <v>10</v>
      </c>
      <c r="J8935" s="210" t="s">
        <v>33818</v>
      </c>
      <c r="K8935" s="210" t="s">
        <v>33819</v>
      </c>
      <c r="L8935" s="210" t="s">
        <v>7752</v>
      </c>
      <c r="M8935" s="210" t="s">
        <v>3533</v>
      </c>
      <c r="N8935" s="210">
        <v>10115</v>
      </c>
      <c r="O8935" s="210" t="s">
        <v>3754</v>
      </c>
    </row>
    <row r="8936" spans="1:15" x14ac:dyDescent="0.2">
      <c r="A8936" s="210" t="s">
        <v>33720</v>
      </c>
      <c r="B8936" s="210" t="s">
        <v>4594</v>
      </c>
      <c r="C8936" s="210" t="s">
        <v>33580</v>
      </c>
      <c r="D8936" s="210">
        <v>10115</v>
      </c>
      <c r="E8936" s="210" t="s">
        <v>3754</v>
      </c>
      <c r="H8936" s="210" t="s">
        <v>7748</v>
      </c>
      <c r="I8936" s="210" t="s">
        <v>33820</v>
      </c>
      <c r="J8936" s="210" t="s">
        <v>33821</v>
      </c>
      <c r="K8936" s="210" t="s">
        <v>33822</v>
      </c>
      <c r="L8936" s="210" t="s">
        <v>7752</v>
      </c>
      <c r="M8936" s="210" t="s">
        <v>3533</v>
      </c>
      <c r="N8936" s="210">
        <v>10115</v>
      </c>
      <c r="O8936" s="210" t="s">
        <v>3754</v>
      </c>
    </row>
    <row r="8937" spans="1:15" x14ac:dyDescent="0.2">
      <c r="A8937" s="210" t="s">
        <v>33720</v>
      </c>
      <c r="B8937" s="210" t="s">
        <v>4594</v>
      </c>
      <c r="C8937" s="210" t="s">
        <v>33580</v>
      </c>
      <c r="D8937" s="210">
        <v>10115</v>
      </c>
      <c r="E8937" s="210" t="s">
        <v>3754</v>
      </c>
      <c r="H8937" s="210" t="s">
        <v>7748</v>
      </c>
      <c r="I8937" s="210" t="s">
        <v>33823</v>
      </c>
      <c r="J8937" s="210" t="s">
        <v>33824</v>
      </c>
      <c r="K8937" s="210" t="s">
        <v>33825</v>
      </c>
      <c r="L8937" s="210" t="s">
        <v>7752</v>
      </c>
      <c r="M8937" s="210" t="s">
        <v>3533</v>
      </c>
      <c r="N8937" s="210">
        <v>10115</v>
      </c>
      <c r="O8937" s="210" t="s">
        <v>3754</v>
      </c>
    </row>
    <row r="8938" spans="1:15" x14ac:dyDescent="0.2">
      <c r="A8938" s="210" t="s">
        <v>33720</v>
      </c>
      <c r="B8938" s="210" t="s">
        <v>4594</v>
      </c>
      <c r="C8938" s="210" t="s">
        <v>33580</v>
      </c>
      <c r="D8938" s="210">
        <v>10115</v>
      </c>
      <c r="E8938" s="210" t="s">
        <v>3754</v>
      </c>
      <c r="H8938" s="210" t="s">
        <v>7748</v>
      </c>
      <c r="I8938" s="210" t="s">
        <v>33826</v>
      </c>
      <c r="J8938" s="210" t="s">
        <v>33827</v>
      </c>
      <c r="K8938" s="210" t="s">
        <v>33828</v>
      </c>
      <c r="L8938" s="210" t="s">
        <v>7752</v>
      </c>
      <c r="M8938" s="210" t="s">
        <v>3533</v>
      </c>
      <c r="N8938" s="210">
        <v>10115</v>
      </c>
      <c r="O8938" s="210" t="s">
        <v>3754</v>
      </c>
    </row>
    <row r="8939" spans="1:15" x14ac:dyDescent="0.2">
      <c r="A8939" s="210" t="s">
        <v>33720</v>
      </c>
      <c r="B8939" s="210" t="s">
        <v>4594</v>
      </c>
      <c r="C8939" s="210" t="s">
        <v>33580</v>
      </c>
      <c r="D8939" s="211">
        <v>10115</v>
      </c>
      <c r="E8939" s="210" t="s">
        <v>3754</v>
      </c>
      <c r="H8939" s="210" t="s">
        <v>0</v>
      </c>
      <c r="I8939" s="210" t="s">
        <v>33829</v>
      </c>
      <c r="J8939" s="210" t="s">
        <v>33830</v>
      </c>
      <c r="L8939" s="210" t="s">
        <v>7743</v>
      </c>
      <c r="M8939" s="210" t="s">
        <v>3533</v>
      </c>
      <c r="N8939" s="211">
        <v>10115</v>
      </c>
      <c r="O8939" s="210" t="s">
        <v>3754</v>
      </c>
    </row>
    <row r="8940" spans="1:15" x14ac:dyDescent="0.2">
      <c r="A8940" s="210" t="s">
        <v>33831</v>
      </c>
      <c r="B8940" s="210" t="s">
        <v>7295</v>
      </c>
      <c r="C8940" s="210" t="s">
        <v>33832</v>
      </c>
      <c r="D8940" s="210">
        <v>22113</v>
      </c>
      <c r="E8940" s="210" t="s">
        <v>22029</v>
      </c>
      <c r="F8940" s="210" t="s">
        <v>33833</v>
      </c>
      <c r="H8940" s="210" t="s">
        <v>7748</v>
      </c>
      <c r="I8940" s="210" t="s">
        <v>33834</v>
      </c>
      <c r="J8940" s="210" t="s">
        <v>33835</v>
      </c>
      <c r="K8940" s="210" t="s">
        <v>7295</v>
      </c>
      <c r="L8940" s="210" t="s">
        <v>7752</v>
      </c>
      <c r="M8940" s="210" t="s">
        <v>3533</v>
      </c>
      <c r="N8940" s="210">
        <v>22113</v>
      </c>
      <c r="O8940" s="210" t="s">
        <v>22029</v>
      </c>
    </row>
    <row r="8941" spans="1:15" x14ac:dyDescent="0.2">
      <c r="A8941" s="210" t="s">
        <v>33831</v>
      </c>
      <c r="B8941" s="210" t="s">
        <v>7295</v>
      </c>
      <c r="C8941" s="210" t="s">
        <v>33832</v>
      </c>
      <c r="D8941" s="211">
        <v>22113</v>
      </c>
      <c r="E8941" s="210" t="s">
        <v>22029</v>
      </c>
      <c r="F8941" s="210" t="s">
        <v>33833</v>
      </c>
      <c r="H8941" s="210" t="s">
        <v>0</v>
      </c>
      <c r="I8941" s="210" t="s">
        <v>33836</v>
      </c>
      <c r="J8941" s="210" t="s">
        <v>33837</v>
      </c>
      <c r="L8941" s="210" t="s">
        <v>7743</v>
      </c>
      <c r="M8941" s="210" t="s">
        <v>3533</v>
      </c>
      <c r="N8941" s="211">
        <v>22113</v>
      </c>
      <c r="O8941" s="210" t="s">
        <v>22029</v>
      </c>
    </row>
    <row r="8942" spans="1:15" x14ac:dyDescent="0.2">
      <c r="A8942" s="210" t="s">
        <v>33838</v>
      </c>
      <c r="B8942" s="210" t="s">
        <v>33839</v>
      </c>
      <c r="C8942" s="210" t="s">
        <v>33840</v>
      </c>
      <c r="D8942" s="211">
        <v>6780</v>
      </c>
      <c r="E8942" s="210" t="s">
        <v>33841</v>
      </c>
      <c r="F8942" s="210" t="s">
        <v>33842</v>
      </c>
      <c r="H8942" s="210" t="s">
        <v>0</v>
      </c>
      <c r="I8942" s="210" t="s">
        <v>33843</v>
      </c>
      <c r="J8942" s="210" t="s">
        <v>33844</v>
      </c>
      <c r="L8942" s="210" t="s">
        <v>7742</v>
      </c>
      <c r="M8942" s="210" t="s">
        <v>3562</v>
      </c>
      <c r="N8942" s="211">
        <v>6780</v>
      </c>
      <c r="O8942" s="210" t="s">
        <v>33841</v>
      </c>
    </row>
    <row r="8943" spans="1:15" x14ac:dyDescent="0.2">
      <c r="A8943" s="210" t="s">
        <v>33845</v>
      </c>
      <c r="B8943" s="210" t="s">
        <v>33846</v>
      </c>
      <c r="C8943" s="210" t="s">
        <v>33847</v>
      </c>
      <c r="D8943" s="211">
        <v>80331</v>
      </c>
      <c r="E8943" s="210" t="s">
        <v>5771</v>
      </c>
      <c r="F8943" s="210" t="s">
        <v>33848</v>
      </c>
      <c r="G8943" s="210" t="s">
        <v>33849</v>
      </c>
      <c r="H8943" s="210" t="s">
        <v>0</v>
      </c>
      <c r="I8943" s="210" t="s">
        <v>33850</v>
      </c>
      <c r="J8943" s="210" t="s">
        <v>33851</v>
      </c>
      <c r="L8943" s="210" t="s">
        <v>7742</v>
      </c>
      <c r="M8943" s="210" t="s">
        <v>3562</v>
      </c>
      <c r="N8943" s="211">
        <v>80331</v>
      </c>
      <c r="O8943" s="210" t="s">
        <v>5771</v>
      </c>
    </row>
    <row r="8944" spans="1:15" x14ac:dyDescent="0.2">
      <c r="A8944" s="210" t="s">
        <v>33852</v>
      </c>
      <c r="B8944" s="210" t="s">
        <v>33853</v>
      </c>
      <c r="C8944" s="210" t="s">
        <v>33854</v>
      </c>
      <c r="D8944" s="211">
        <v>23909</v>
      </c>
      <c r="E8944" s="210" t="s">
        <v>33855</v>
      </c>
      <c r="F8944" s="210" t="s">
        <v>33856</v>
      </c>
      <c r="G8944" s="210" t="s">
        <v>33857</v>
      </c>
      <c r="H8944" s="210" t="s">
        <v>0</v>
      </c>
      <c r="I8944" s="210" t="s">
        <v>33858</v>
      </c>
      <c r="J8944" s="210" t="s">
        <v>33859</v>
      </c>
      <c r="L8944" s="210" t="s">
        <v>7743</v>
      </c>
      <c r="M8944" s="210" t="s">
        <v>3533</v>
      </c>
      <c r="N8944" s="211">
        <v>23909</v>
      </c>
      <c r="O8944" s="210" t="s">
        <v>33855</v>
      </c>
    </row>
    <row r="8945" spans="1:15" x14ac:dyDescent="0.2">
      <c r="A8945" s="210" t="s">
        <v>33860</v>
      </c>
      <c r="B8945" s="210" t="s">
        <v>33861</v>
      </c>
      <c r="C8945" s="210" t="s">
        <v>33854</v>
      </c>
      <c r="D8945" s="211">
        <v>23909</v>
      </c>
      <c r="E8945" s="210" t="s">
        <v>33855</v>
      </c>
      <c r="G8945" s="210" t="s">
        <v>33862</v>
      </c>
      <c r="H8945" s="210" t="s">
        <v>0</v>
      </c>
      <c r="I8945" s="210" t="s">
        <v>33863</v>
      </c>
      <c r="J8945" s="210" t="s">
        <v>33864</v>
      </c>
      <c r="L8945" s="210" t="s">
        <v>7743</v>
      </c>
      <c r="M8945" s="210" t="s">
        <v>3533</v>
      </c>
      <c r="N8945" s="211">
        <v>23909</v>
      </c>
      <c r="O8945" s="210" t="s">
        <v>33855</v>
      </c>
    </row>
    <row r="8946" spans="1:15" x14ac:dyDescent="0.2">
      <c r="A8946" s="210" t="s">
        <v>33865</v>
      </c>
      <c r="B8946" s="210" t="s">
        <v>33866</v>
      </c>
      <c r="C8946" s="210" t="s">
        <v>33867</v>
      </c>
      <c r="D8946" s="211">
        <v>21481</v>
      </c>
      <c r="E8946" s="210" t="s">
        <v>33868</v>
      </c>
      <c r="G8946" s="210" t="s">
        <v>33869</v>
      </c>
      <c r="H8946" s="210" t="s">
        <v>0</v>
      </c>
      <c r="I8946" s="210" t="s">
        <v>33870</v>
      </c>
      <c r="J8946" s="210" t="s">
        <v>33871</v>
      </c>
      <c r="L8946" s="210" t="s">
        <v>7743</v>
      </c>
      <c r="M8946" s="210" t="s">
        <v>3533</v>
      </c>
      <c r="N8946" s="211">
        <v>21481</v>
      </c>
      <c r="O8946" s="210" t="s">
        <v>33868</v>
      </c>
    </row>
    <row r="8947" spans="1:15" x14ac:dyDescent="0.2">
      <c r="A8947" s="210" t="s">
        <v>33865</v>
      </c>
      <c r="B8947" s="210" t="s">
        <v>33866</v>
      </c>
      <c r="C8947" s="210" t="s">
        <v>33867</v>
      </c>
      <c r="D8947" s="211">
        <v>21481</v>
      </c>
      <c r="E8947" s="210" t="s">
        <v>33868</v>
      </c>
      <c r="G8947" s="210" t="s">
        <v>33869</v>
      </c>
      <c r="H8947" s="210" t="s">
        <v>0</v>
      </c>
      <c r="I8947" s="210" t="s">
        <v>33872</v>
      </c>
      <c r="J8947" s="210" t="s">
        <v>33873</v>
      </c>
      <c r="L8947" s="210" t="s">
        <v>7743</v>
      </c>
      <c r="M8947" s="210" t="s">
        <v>3533</v>
      </c>
      <c r="N8947" s="211">
        <v>21481</v>
      </c>
      <c r="O8947" s="210" t="s">
        <v>33868</v>
      </c>
    </row>
    <row r="8948" spans="1:15" x14ac:dyDescent="0.2">
      <c r="A8948" s="210" t="s">
        <v>33874</v>
      </c>
      <c r="B8948" s="210" t="s">
        <v>33875</v>
      </c>
      <c r="C8948" s="210" t="s">
        <v>33876</v>
      </c>
      <c r="D8948" s="211">
        <v>34346</v>
      </c>
      <c r="E8948" s="210" t="s">
        <v>33877</v>
      </c>
      <c r="F8948" s="210" t="s">
        <v>33878</v>
      </c>
      <c r="G8948" s="210" t="s">
        <v>33879</v>
      </c>
      <c r="H8948" s="210" t="s">
        <v>0</v>
      </c>
      <c r="I8948" s="210" t="s">
        <v>33880</v>
      </c>
      <c r="J8948" s="210" t="s">
        <v>33881</v>
      </c>
      <c r="L8948" s="210" t="s">
        <v>7743</v>
      </c>
      <c r="M8948" s="210" t="s">
        <v>3533</v>
      </c>
      <c r="N8948" s="211">
        <v>34346</v>
      </c>
      <c r="O8948" s="210" t="s">
        <v>33877</v>
      </c>
    </row>
    <row r="8949" spans="1:15" x14ac:dyDescent="0.2">
      <c r="A8949" s="210" t="s">
        <v>33882</v>
      </c>
      <c r="B8949" s="210" t="s">
        <v>33883</v>
      </c>
      <c r="C8949" s="210" t="s">
        <v>33884</v>
      </c>
      <c r="D8949" s="211">
        <v>24119</v>
      </c>
      <c r="E8949" s="210" t="s">
        <v>33885</v>
      </c>
      <c r="F8949" s="210" t="s">
        <v>33886</v>
      </c>
      <c r="G8949" s="210" t="s">
        <v>33887</v>
      </c>
      <c r="H8949" s="210" t="s">
        <v>0</v>
      </c>
      <c r="I8949" s="210" t="s">
        <v>33888</v>
      </c>
      <c r="J8949" s="210" t="s">
        <v>33889</v>
      </c>
      <c r="L8949" s="210" t="s">
        <v>7743</v>
      </c>
      <c r="M8949" s="210" t="s">
        <v>3533</v>
      </c>
      <c r="N8949" s="211">
        <v>24119</v>
      </c>
      <c r="O8949" s="210" t="s">
        <v>33885</v>
      </c>
    </row>
    <row r="8950" spans="1:15" x14ac:dyDescent="0.2">
      <c r="A8950" s="210" t="s">
        <v>33882</v>
      </c>
      <c r="B8950" s="210" t="s">
        <v>33883</v>
      </c>
      <c r="C8950" s="210" t="s">
        <v>33884</v>
      </c>
      <c r="D8950" s="211">
        <v>24119</v>
      </c>
      <c r="E8950" s="210" t="s">
        <v>33885</v>
      </c>
      <c r="F8950" s="210" t="s">
        <v>33886</v>
      </c>
      <c r="G8950" s="210" t="s">
        <v>33887</v>
      </c>
      <c r="H8950" s="210" t="s">
        <v>0</v>
      </c>
      <c r="I8950" s="210" t="s">
        <v>33890</v>
      </c>
      <c r="J8950" s="210" t="s">
        <v>33891</v>
      </c>
      <c r="L8950" s="210" t="s">
        <v>7742</v>
      </c>
      <c r="M8950" s="210" t="s">
        <v>3562</v>
      </c>
      <c r="N8950" s="211">
        <v>24119</v>
      </c>
      <c r="O8950" s="210" t="s">
        <v>33885</v>
      </c>
    </row>
    <row r="8951" spans="1:15" x14ac:dyDescent="0.2">
      <c r="A8951" s="210" t="s">
        <v>33892</v>
      </c>
      <c r="B8951" s="210" t="s">
        <v>33893</v>
      </c>
      <c r="C8951" s="210" t="s">
        <v>21067</v>
      </c>
      <c r="D8951" s="211">
        <v>6184</v>
      </c>
      <c r="E8951" s="210" t="s">
        <v>21092</v>
      </c>
      <c r="F8951" s="210" t="s">
        <v>33894</v>
      </c>
      <c r="G8951" s="210" t="s">
        <v>33895</v>
      </c>
      <c r="H8951" s="210" t="s">
        <v>0</v>
      </c>
      <c r="I8951" s="210" t="s">
        <v>33896</v>
      </c>
      <c r="J8951" s="210" t="s">
        <v>33897</v>
      </c>
      <c r="L8951" s="210" t="s">
        <v>7743</v>
      </c>
      <c r="M8951" s="210" t="s">
        <v>3562</v>
      </c>
      <c r="N8951" s="211">
        <v>6184</v>
      </c>
      <c r="O8951" s="210" t="s">
        <v>21092</v>
      </c>
    </row>
    <row r="8952" spans="1:15" x14ac:dyDescent="0.2">
      <c r="A8952" s="210" t="s">
        <v>33892</v>
      </c>
      <c r="B8952" s="210" t="s">
        <v>33893</v>
      </c>
      <c r="C8952" s="210" t="s">
        <v>21067</v>
      </c>
      <c r="D8952" s="211">
        <v>6184</v>
      </c>
      <c r="E8952" s="210" t="s">
        <v>21092</v>
      </c>
      <c r="F8952" s="210" t="s">
        <v>33894</v>
      </c>
      <c r="G8952" s="210" t="s">
        <v>33895</v>
      </c>
      <c r="H8952" s="210" t="s">
        <v>0</v>
      </c>
      <c r="I8952" s="210" t="s">
        <v>33898</v>
      </c>
      <c r="J8952" s="210" t="s">
        <v>33899</v>
      </c>
      <c r="L8952" s="210" t="s">
        <v>7743</v>
      </c>
      <c r="M8952" s="210" t="s">
        <v>3533</v>
      </c>
      <c r="N8952" s="211">
        <v>6184</v>
      </c>
      <c r="O8952" s="210" t="s">
        <v>21092</v>
      </c>
    </row>
    <row r="8953" spans="1:15" x14ac:dyDescent="0.2">
      <c r="A8953" s="210" t="s">
        <v>33900</v>
      </c>
      <c r="B8953" s="210" t="s">
        <v>33901</v>
      </c>
      <c r="C8953" s="210" t="s">
        <v>6814</v>
      </c>
      <c r="D8953" s="211">
        <v>68519</v>
      </c>
      <c r="E8953" s="210" t="s">
        <v>6813</v>
      </c>
      <c r="F8953" s="210" t="s">
        <v>33902</v>
      </c>
      <c r="G8953" s="210" t="s">
        <v>33903</v>
      </c>
      <c r="H8953" s="210" t="s">
        <v>0</v>
      </c>
      <c r="I8953" s="210" t="s">
        <v>33904</v>
      </c>
      <c r="J8953" s="210" t="s">
        <v>33905</v>
      </c>
      <c r="L8953" s="210" t="s">
        <v>7742</v>
      </c>
      <c r="M8953" s="210" t="s">
        <v>3562</v>
      </c>
      <c r="N8953" s="211">
        <v>68519</v>
      </c>
      <c r="O8953" s="210" t="s">
        <v>6813</v>
      </c>
    </row>
    <row r="8954" spans="1:15" x14ac:dyDescent="0.2">
      <c r="A8954" s="210" t="s">
        <v>33906</v>
      </c>
      <c r="B8954" s="210" t="s">
        <v>33907</v>
      </c>
      <c r="C8954" s="210" t="s">
        <v>33908</v>
      </c>
      <c r="D8954" s="210">
        <v>38440</v>
      </c>
      <c r="E8954" s="210" t="s">
        <v>7033</v>
      </c>
      <c r="F8954" s="210" t="s">
        <v>33909</v>
      </c>
      <c r="G8954" s="210" t="s">
        <v>33910</v>
      </c>
      <c r="H8954" s="210" t="s">
        <v>7748</v>
      </c>
      <c r="I8954" s="210" t="s">
        <v>33911</v>
      </c>
      <c r="J8954" s="210" t="s">
        <v>33912</v>
      </c>
      <c r="K8954" s="210" t="s">
        <v>3173</v>
      </c>
      <c r="L8954" s="210" t="s">
        <v>7752</v>
      </c>
      <c r="M8954" s="210" t="s">
        <v>3533</v>
      </c>
      <c r="N8954" s="210">
        <v>38440</v>
      </c>
      <c r="O8954" s="210" t="s">
        <v>7033</v>
      </c>
    </row>
    <row r="8955" spans="1:15" x14ac:dyDescent="0.2">
      <c r="A8955" s="210" t="s">
        <v>33906</v>
      </c>
      <c r="B8955" s="210" t="s">
        <v>33907</v>
      </c>
      <c r="C8955" s="210" t="s">
        <v>33908</v>
      </c>
      <c r="D8955" s="210">
        <v>38440</v>
      </c>
      <c r="E8955" s="210" t="s">
        <v>7033</v>
      </c>
      <c r="F8955" s="210" t="s">
        <v>33909</v>
      </c>
      <c r="G8955" s="210" t="s">
        <v>33910</v>
      </c>
      <c r="H8955" s="210" t="s">
        <v>7748</v>
      </c>
      <c r="I8955" s="210" t="s">
        <v>33913</v>
      </c>
      <c r="J8955" s="210" t="s">
        <v>33914</v>
      </c>
      <c r="K8955" s="210" t="s">
        <v>33915</v>
      </c>
      <c r="L8955" s="210" t="s">
        <v>7752</v>
      </c>
      <c r="M8955" s="210" t="s">
        <v>3533</v>
      </c>
      <c r="N8955" s="210">
        <v>38440</v>
      </c>
      <c r="O8955" s="210" t="s">
        <v>7033</v>
      </c>
    </row>
    <row r="8956" spans="1:15" x14ac:dyDescent="0.2">
      <c r="A8956" s="210" t="s">
        <v>33906</v>
      </c>
      <c r="B8956" s="210" t="s">
        <v>33907</v>
      </c>
      <c r="C8956" s="210" t="s">
        <v>33908</v>
      </c>
      <c r="D8956" s="210">
        <v>38440</v>
      </c>
      <c r="E8956" s="210" t="s">
        <v>7033</v>
      </c>
      <c r="F8956" s="210" t="s">
        <v>33909</v>
      </c>
      <c r="G8956" s="210" t="s">
        <v>33910</v>
      </c>
      <c r="H8956" s="210" t="s">
        <v>7748</v>
      </c>
      <c r="I8956" s="210" t="s">
        <v>33916</v>
      </c>
      <c r="J8956" s="210" t="s">
        <v>33917</v>
      </c>
      <c r="K8956" s="210" t="s">
        <v>33918</v>
      </c>
      <c r="L8956" s="210" t="s">
        <v>7752</v>
      </c>
      <c r="M8956" s="210" t="s">
        <v>3533</v>
      </c>
      <c r="N8956" s="210">
        <v>38440</v>
      </c>
      <c r="O8956" s="210" t="s">
        <v>7033</v>
      </c>
    </row>
    <row r="8957" spans="1:15" x14ac:dyDescent="0.2">
      <c r="A8957" s="210" t="s">
        <v>33906</v>
      </c>
      <c r="B8957" s="210" t="s">
        <v>33907</v>
      </c>
      <c r="C8957" s="210" t="s">
        <v>33908</v>
      </c>
      <c r="D8957" s="210">
        <v>38440</v>
      </c>
      <c r="E8957" s="210" t="s">
        <v>7033</v>
      </c>
      <c r="F8957" s="210" t="s">
        <v>33909</v>
      </c>
      <c r="G8957" s="210" t="s">
        <v>33910</v>
      </c>
      <c r="H8957" s="210" t="s">
        <v>7748</v>
      </c>
      <c r="I8957" s="210" t="s">
        <v>33919</v>
      </c>
      <c r="J8957" s="210" t="s">
        <v>33920</v>
      </c>
      <c r="K8957" s="210" t="s">
        <v>3342</v>
      </c>
      <c r="L8957" s="210" t="s">
        <v>7752</v>
      </c>
      <c r="M8957" s="210" t="s">
        <v>3533</v>
      </c>
      <c r="N8957" s="210">
        <v>38440</v>
      </c>
      <c r="O8957" s="210" t="s">
        <v>7033</v>
      </c>
    </row>
    <row r="8958" spans="1:15" x14ac:dyDescent="0.2">
      <c r="A8958" s="210" t="s">
        <v>33906</v>
      </c>
      <c r="B8958" s="210" t="s">
        <v>33907</v>
      </c>
      <c r="C8958" s="210" t="s">
        <v>33908</v>
      </c>
      <c r="D8958" s="210">
        <v>38440</v>
      </c>
      <c r="E8958" s="210" t="s">
        <v>7033</v>
      </c>
      <c r="F8958" s="210" t="s">
        <v>33909</v>
      </c>
      <c r="G8958" s="210" t="s">
        <v>33910</v>
      </c>
      <c r="H8958" s="210" t="s">
        <v>7748</v>
      </c>
      <c r="I8958" s="210" t="s">
        <v>33921</v>
      </c>
      <c r="J8958" s="210" t="s">
        <v>33922</v>
      </c>
      <c r="K8958" s="210" t="s">
        <v>33923</v>
      </c>
      <c r="L8958" s="210" t="s">
        <v>7752</v>
      </c>
      <c r="M8958" s="210" t="s">
        <v>3533</v>
      </c>
      <c r="N8958" s="210">
        <v>38440</v>
      </c>
      <c r="O8958" s="210" t="s">
        <v>7033</v>
      </c>
    </row>
    <row r="8959" spans="1:15" x14ac:dyDescent="0.2">
      <c r="A8959" s="210" t="s">
        <v>33906</v>
      </c>
      <c r="B8959" s="210" t="s">
        <v>33907</v>
      </c>
      <c r="C8959" s="210" t="s">
        <v>33908</v>
      </c>
      <c r="D8959" s="210">
        <v>38440</v>
      </c>
      <c r="E8959" s="210" t="s">
        <v>7033</v>
      </c>
      <c r="F8959" s="210" t="s">
        <v>33909</v>
      </c>
      <c r="G8959" s="210" t="s">
        <v>33910</v>
      </c>
      <c r="H8959" s="210" t="s">
        <v>7748</v>
      </c>
      <c r="I8959" s="210" t="s">
        <v>33924</v>
      </c>
      <c r="J8959" s="210" t="s">
        <v>33925</v>
      </c>
      <c r="K8959" s="210" t="s">
        <v>33926</v>
      </c>
      <c r="L8959" s="210" t="s">
        <v>7752</v>
      </c>
      <c r="M8959" s="210" t="s">
        <v>3533</v>
      </c>
      <c r="N8959" s="210">
        <v>38440</v>
      </c>
      <c r="O8959" s="210" t="s">
        <v>7033</v>
      </c>
    </row>
    <row r="8960" spans="1:15" x14ac:dyDescent="0.2">
      <c r="A8960" s="210" t="s">
        <v>33906</v>
      </c>
      <c r="B8960" s="210" t="s">
        <v>33907</v>
      </c>
      <c r="C8960" s="210" t="s">
        <v>33908</v>
      </c>
      <c r="D8960" s="210">
        <v>38440</v>
      </c>
      <c r="E8960" s="210" t="s">
        <v>7033</v>
      </c>
      <c r="F8960" s="210" t="s">
        <v>33909</v>
      </c>
      <c r="G8960" s="210" t="s">
        <v>33910</v>
      </c>
      <c r="H8960" s="210" t="s">
        <v>7748</v>
      </c>
      <c r="I8960" s="210" t="s">
        <v>33927</v>
      </c>
      <c r="J8960" s="210" t="s">
        <v>33928</v>
      </c>
      <c r="K8960" s="210" t="s">
        <v>33929</v>
      </c>
      <c r="L8960" s="210" t="s">
        <v>7752</v>
      </c>
      <c r="M8960" s="210" t="s">
        <v>3533</v>
      </c>
      <c r="N8960" s="210">
        <v>38440</v>
      </c>
      <c r="O8960" s="210" t="s">
        <v>7033</v>
      </c>
    </row>
    <row r="8961" spans="1:15" x14ac:dyDescent="0.2">
      <c r="A8961" s="210" t="s">
        <v>33906</v>
      </c>
      <c r="B8961" s="210" t="s">
        <v>33907</v>
      </c>
      <c r="C8961" s="210" t="s">
        <v>33908</v>
      </c>
      <c r="D8961" s="210">
        <v>38440</v>
      </c>
      <c r="E8961" s="210" t="s">
        <v>7033</v>
      </c>
      <c r="F8961" s="210" t="s">
        <v>33909</v>
      </c>
      <c r="G8961" s="210" t="s">
        <v>33910</v>
      </c>
      <c r="H8961" s="210" t="s">
        <v>7748</v>
      </c>
      <c r="I8961" s="210" t="s">
        <v>33930</v>
      </c>
      <c r="J8961" s="210" t="s">
        <v>33931</v>
      </c>
      <c r="K8961" s="210" t="s">
        <v>33932</v>
      </c>
      <c r="L8961" s="210" t="s">
        <v>7752</v>
      </c>
      <c r="M8961" s="210" t="s">
        <v>3533</v>
      </c>
      <c r="N8961" s="210">
        <v>38440</v>
      </c>
      <c r="O8961" s="210" t="s">
        <v>7033</v>
      </c>
    </row>
    <row r="8962" spans="1:15" x14ac:dyDescent="0.2">
      <c r="A8962" s="210" t="s">
        <v>33906</v>
      </c>
      <c r="B8962" s="210" t="s">
        <v>33907</v>
      </c>
      <c r="C8962" s="210" t="s">
        <v>33908</v>
      </c>
      <c r="D8962" s="210">
        <v>38440</v>
      </c>
      <c r="E8962" s="210" t="s">
        <v>7033</v>
      </c>
      <c r="F8962" s="210" t="s">
        <v>33909</v>
      </c>
      <c r="G8962" s="210" t="s">
        <v>33910</v>
      </c>
      <c r="H8962" s="210" t="s">
        <v>7748</v>
      </c>
      <c r="I8962" s="210" t="s">
        <v>33933</v>
      </c>
      <c r="J8962" s="210" t="s">
        <v>33934</v>
      </c>
      <c r="K8962" s="210" t="s">
        <v>29</v>
      </c>
      <c r="L8962" s="210" t="s">
        <v>7752</v>
      </c>
      <c r="M8962" s="210" t="s">
        <v>3533</v>
      </c>
      <c r="N8962" s="210">
        <v>38440</v>
      </c>
      <c r="O8962" s="210" t="s">
        <v>7033</v>
      </c>
    </row>
    <row r="8963" spans="1:15" x14ac:dyDescent="0.2">
      <c r="A8963" s="210" t="s">
        <v>33906</v>
      </c>
      <c r="B8963" s="210" t="s">
        <v>33907</v>
      </c>
      <c r="C8963" s="210" t="s">
        <v>33908</v>
      </c>
      <c r="D8963" s="210">
        <v>38440</v>
      </c>
      <c r="E8963" s="210" t="s">
        <v>7033</v>
      </c>
      <c r="F8963" s="210" t="s">
        <v>33909</v>
      </c>
      <c r="G8963" s="210" t="s">
        <v>33910</v>
      </c>
      <c r="H8963" s="210" t="s">
        <v>7748</v>
      </c>
      <c r="I8963" s="210" t="s">
        <v>367</v>
      </c>
      <c r="J8963" s="210" t="s">
        <v>33935</v>
      </c>
      <c r="K8963" s="210" t="s">
        <v>368</v>
      </c>
      <c r="L8963" s="210" t="s">
        <v>7752</v>
      </c>
      <c r="M8963" s="210" t="s">
        <v>3533</v>
      </c>
      <c r="N8963" s="210">
        <v>38440</v>
      </c>
      <c r="O8963" s="210" t="s">
        <v>7033</v>
      </c>
    </row>
    <row r="8964" spans="1:15" x14ac:dyDescent="0.2">
      <c r="A8964" s="210" t="s">
        <v>33906</v>
      </c>
      <c r="B8964" s="210" t="s">
        <v>33907</v>
      </c>
      <c r="C8964" s="210" t="s">
        <v>33908</v>
      </c>
      <c r="D8964" s="210">
        <v>38440</v>
      </c>
      <c r="E8964" s="210" t="s">
        <v>7033</v>
      </c>
      <c r="F8964" s="210" t="s">
        <v>33909</v>
      </c>
      <c r="G8964" s="210" t="s">
        <v>33910</v>
      </c>
      <c r="H8964" s="210" t="s">
        <v>7748</v>
      </c>
      <c r="I8964" s="210" t="s">
        <v>33936</v>
      </c>
      <c r="J8964" s="210" t="s">
        <v>33937</v>
      </c>
      <c r="K8964" s="210" t="s">
        <v>20701</v>
      </c>
      <c r="L8964" s="210" t="s">
        <v>7752</v>
      </c>
      <c r="M8964" s="210" t="s">
        <v>3533</v>
      </c>
      <c r="N8964" s="210">
        <v>38440</v>
      </c>
      <c r="O8964" s="210" t="s">
        <v>7033</v>
      </c>
    </row>
    <row r="8965" spans="1:15" x14ac:dyDescent="0.2">
      <c r="A8965" s="210" t="s">
        <v>33906</v>
      </c>
      <c r="B8965" s="210" t="s">
        <v>33907</v>
      </c>
      <c r="C8965" s="210" t="s">
        <v>33908</v>
      </c>
      <c r="D8965" s="210">
        <v>38440</v>
      </c>
      <c r="E8965" s="210" t="s">
        <v>7033</v>
      </c>
      <c r="F8965" s="210" t="s">
        <v>33909</v>
      </c>
      <c r="G8965" s="210" t="s">
        <v>33910</v>
      </c>
      <c r="H8965" s="210" t="s">
        <v>7748</v>
      </c>
      <c r="I8965" s="210" t="s">
        <v>365</v>
      </c>
      <c r="J8965" s="210" t="s">
        <v>33938</v>
      </c>
      <c r="K8965" s="210" t="s">
        <v>366</v>
      </c>
      <c r="L8965" s="210" t="s">
        <v>7752</v>
      </c>
      <c r="M8965" s="210" t="s">
        <v>3533</v>
      </c>
      <c r="N8965" s="210">
        <v>38440</v>
      </c>
      <c r="O8965" s="210" t="s">
        <v>7033</v>
      </c>
    </row>
    <row r="8966" spans="1:15" x14ac:dyDescent="0.2">
      <c r="A8966" s="210" t="s">
        <v>33906</v>
      </c>
      <c r="B8966" s="210" t="s">
        <v>33907</v>
      </c>
      <c r="C8966" s="210" t="s">
        <v>33908</v>
      </c>
      <c r="D8966" s="210">
        <v>38440</v>
      </c>
      <c r="E8966" s="210" t="s">
        <v>7033</v>
      </c>
      <c r="F8966" s="210" t="s">
        <v>33909</v>
      </c>
      <c r="G8966" s="210" t="s">
        <v>33910</v>
      </c>
      <c r="H8966" s="210" t="s">
        <v>7748</v>
      </c>
      <c r="I8966" s="210" t="s">
        <v>33939</v>
      </c>
      <c r="J8966" s="210" t="s">
        <v>33940</v>
      </c>
      <c r="K8966" s="210" t="s">
        <v>3173</v>
      </c>
      <c r="L8966" s="210" t="s">
        <v>7752</v>
      </c>
      <c r="M8966" s="210" t="s">
        <v>3533</v>
      </c>
      <c r="N8966" s="210">
        <v>38440</v>
      </c>
      <c r="O8966" s="210" t="s">
        <v>7033</v>
      </c>
    </row>
    <row r="8967" spans="1:15" x14ac:dyDescent="0.2">
      <c r="A8967" s="210" t="s">
        <v>33906</v>
      </c>
      <c r="B8967" s="210" t="s">
        <v>33907</v>
      </c>
      <c r="C8967" s="210" t="s">
        <v>33908</v>
      </c>
      <c r="D8967" s="211">
        <v>38440</v>
      </c>
      <c r="E8967" s="210" t="s">
        <v>7033</v>
      </c>
      <c r="F8967" s="210" t="s">
        <v>33909</v>
      </c>
      <c r="G8967" s="210" t="s">
        <v>33910</v>
      </c>
      <c r="H8967" s="210" t="s">
        <v>0</v>
      </c>
      <c r="I8967" s="210" t="s">
        <v>33941</v>
      </c>
      <c r="J8967" s="210" t="s">
        <v>33942</v>
      </c>
      <c r="L8967" s="210" t="s">
        <v>7742</v>
      </c>
      <c r="M8967" s="210" t="s">
        <v>3562</v>
      </c>
      <c r="N8967" s="211">
        <v>38440</v>
      </c>
      <c r="O8967" s="210" t="s">
        <v>7033</v>
      </c>
    </row>
    <row r="8968" spans="1:15" x14ac:dyDescent="0.2">
      <c r="A8968" s="210" t="s">
        <v>33943</v>
      </c>
      <c r="B8968" s="210" t="s">
        <v>33944</v>
      </c>
      <c r="C8968" s="210" t="s">
        <v>33945</v>
      </c>
      <c r="D8968" s="211">
        <v>44803</v>
      </c>
      <c r="E8968" s="210" t="s">
        <v>709</v>
      </c>
      <c r="G8968" s="210" t="s">
        <v>33946</v>
      </c>
      <c r="H8968" s="210" t="s">
        <v>0</v>
      </c>
      <c r="I8968" s="210" t="s">
        <v>33947</v>
      </c>
      <c r="J8968" s="210" t="s">
        <v>33948</v>
      </c>
      <c r="K8968" s="210" t="s">
        <v>33944</v>
      </c>
      <c r="L8968" s="210" t="s">
        <v>7742</v>
      </c>
      <c r="M8968" s="210" t="s">
        <v>3533</v>
      </c>
      <c r="N8968" s="211">
        <v>44803</v>
      </c>
      <c r="O8968" s="210" t="s">
        <v>709</v>
      </c>
    </row>
    <row r="8969" spans="1:15" x14ac:dyDescent="0.2">
      <c r="A8969" s="210" t="s">
        <v>33949</v>
      </c>
      <c r="B8969" s="210" t="s">
        <v>33950</v>
      </c>
      <c r="C8969" s="210" t="s">
        <v>22226</v>
      </c>
      <c r="D8969" s="211">
        <v>10117</v>
      </c>
      <c r="E8969" s="210" t="s">
        <v>3754</v>
      </c>
      <c r="F8969" s="210" t="s">
        <v>33951</v>
      </c>
      <c r="G8969" s="210" t="s">
        <v>33952</v>
      </c>
      <c r="H8969" s="210" t="s">
        <v>0</v>
      </c>
      <c r="I8969" s="210" t="s">
        <v>33953</v>
      </c>
      <c r="J8969" s="210" t="s">
        <v>33954</v>
      </c>
      <c r="L8969" s="210" t="s">
        <v>7743</v>
      </c>
      <c r="M8969" s="210" t="s">
        <v>3533</v>
      </c>
      <c r="N8969" s="211">
        <v>10117</v>
      </c>
      <c r="O8969" s="210" t="s">
        <v>3754</v>
      </c>
    </row>
    <row r="8970" spans="1:15" x14ac:dyDescent="0.2">
      <c r="A8970" s="210" t="s">
        <v>33955</v>
      </c>
      <c r="B8970" s="210" t="s">
        <v>33956</v>
      </c>
      <c r="C8970" s="210" t="s">
        <v>33957</v>
      </c>
      <c r="D8970" s="210">
        <v>66121</v>
      </c>
      <c r="E8970" s="210" t="s">
        <v>6321</v>
      </c>
      <c r="F8970" s="210" t="s">
        <v>33958</v>
      </c>
      <c r="G8970" s="210" t="s">
        <v>33959</v>
      </c>
      <c r="H8970" s="210" t="s">
        <v>7748</v>
      </c>
      <c r="I8970" s="210" t="s">
        <v>99</v>
      </c>
      <c r="J8970" s="210" t="s">
        <v>33960</v>
      </c>
      <c r="K8970" s="210" t="s">
        <v>33961</v>
      </c>
      <c r="L8970" s="210" t="s">
        <v>7752</v>
      </c>
      <c r="M8970" s="210" t="s">
        <v>3533</v>
      </c>
      <c r="N8970" s="210">
        <v>66121</v>
      </c>
      <c r="O8970" s="210" t="s">
        <v>6321</v>
      </c>
    </row>
    <row r="8971" spans="1:15" x14ac:dyDescent="0.2">
      <c r="A8971" s="210" t="s">
        <v>33955</v>
      </c>
      <c r="B8971" s="210" t="s">
        <v>33956</v>
      </c>
      <c r="C8971" s="210" t="s">
        <v>33957</v>
      </c>
      <c r="D8971" s="210">
        <v>66121</v>
      </c>
      <c r="E8971" s="210" t="s">
        <v>6321</v>
      </c>
      <c r="F8971" s="210" t="s">
        <v>33958</v>
      </c>
      <c r="G8971" s="210" t="s">
        <v>33959</v>
      </c>
      <c r="H8971" s="210" t="s">
        <v>7748</v>
      </c>
      <c r="I8971" s="210" t="s">
        <v>97</v>
      </c>
      <c r="J8971" s="210" t="s">
        <v>33962</v>
      </c>
      <c r="K8971" s="210" t="s">
        <v>33963</v>
      </c>
      <c r="L8971" s="210" t="s">
        <v>7752</v>
      </c>
      <c r="M8971" s="210" t="s">
        <v>3533</v>
      </c>
      <c r="N8971" s="210">
        <v>66121</v>
      </c>
      <c r="O8971" s="210" t="s">
        <v>6321</v>
      </c>
    </row>
    <row r="8972" spans="1:15" x14ac:dyDescent="0.2">
      <c r="A8972" s="210" t="s">
        <v>33955</v>
      </c>
      <c r="B8972" s="210" t="s">
        <v>33956</v>
      </c>
      <c r="C8972" s="210" t="s">
        <v>33957</v>
      </c>
      <c r="D8972" s="210">
        <v>66121</v>
      </c>
      <c r="E8972" s="210" t="s">
        <v>6321</v>
      </c>
      <c r="F8972" s="210" t="s">
        <v>33958</v>
      </c>
      <c r="G8972" s="210" t="s">
        <v>33959</v>
      </c>
      <c r="H8972" s="210" t="s">
        <v>7748</v>
      </c>
      <c r="I8972" s="210" t="s">
        <v>146</v>
      </c>
      <c r="J8972" s="210" t="s">
        <v>33964</v>
      </c>
      <c r="K8972" s="210" t="s">
        <v>33965</v>
      </c>
      <c r="L8972" s="210" t="s">
        <v>7752</v>
      </c>
      <c r="M8972" s="210" t="s">
        <v>3533</v>
      </c>
      <c r="N8972" s="210">
        <v>66121</v>
      </c>
      <c r="O8972" s="210" t="s">
        <v>6321</v>
      </c>
    </row>
    <row r="8973" spans="1:15" x14ac:dyDescent="0.2">
      <c r="A8973" s="210" t="s">
        <v>33955</v>
      </c>
      <c r="B8973" s="210" t="s">
        <v>33956</v>
      </c>
      <c r="C8973" s="210" t="s">
        <v>33957</v>
      </c>
      <c r="D8973" s="210">
        <v>66121</v>
      </c>
      <c r="E8973" s="210" t="s">
        <v>6321</v>
      </c>
      <c r="F8973" s="210" t="s">
        <v>33958</v>
      </c>
      <c r="G8973" s="210" t="s">
        <v>33959</v>
      </c>
      <c r="H8973" s="210" t="s">
        <v>7748</v>
      </c>
      <c r="I8973" s="210" t="s">
        <v>144</v>
      </c>
      <c r="J8973" s="210" t="s">
        <v>33966</v>
      </c>
      <c r="K8973" s="210" t="s">
        <v>33967</v>
      </c>
      <c r="L8973" s="210" t="s">
        <v>7752</v>
      </c>
      <c r="M8973" s="210" t="s">
        <v>3533</v>
      </c>
      <c r="N8973" s="210">
        <v>66121</v>
      </c>
      <c r="O8973" s="210" t="s">
        <v>6321</v>
      </c>
    </row>
    <row r="8974" spans="1:15" x14ac:dyDescent="0.2">
      <c r="A8974" s="210" t="s">
        <v>33955</v>
      </c>
      <c r="B8974" s="210" t="s">
        <v>33956</v>
      </c>
      <c r="C8974" s="210" t="s">
        <v>33957</v>
      </c>
      <c r="D8974" s="210">
        <v>66121</v>
      </c>
      <c r="E8974" s="210" t="s">
        <v>6321</v>
      </c>
      <c r="F8974" s="210" t="s">
        <v>33958</v>
      </c>
      <c r="G8974" s="210" t="s">
        <v>33959</v>
      </c>
      <c r="H8974" s="210" t="s">
        <v>7748</v>
      </c>
      <c r="I8974" s="210" t="s">
        <v>33968</v>
      </c>
      <c r="J8974" s="210" t="s">
        <v>33969</v>
      </c>
      <c r="K8974" s="210" t="s">
        <v>98</v>
      </c>
      <c r="L8974" s="210" t="s">
        <v>7752</v>
      </c>
      <c r="M8974" s="210" t="s">
        <v>3533</v>
      </c>
      <c r="N8974" s="210">
        <v>66121</v>
      </c>
      <c r="O8974" s="210" t="s">
        <v>6321</v>
      </c>
    </row>
    <row r="8975" spans="1:15" x14ac:dyDescent="0.2">
      <c r="A8975" s="210" t="s">
        <v>33955</v>
      </c>
      <c r="B8975" s="210" t="s">
        <v>33956</v>
      </c>
      <c r="C8975" s="210" t="s">
        <v>33957</v>
      </c>
      <c r="D8975" s="211">
        <v>66121</v>
      </c>
      <c r="E8975" s="210" t="s">
        <v>6321</v>
      </c>
      <c r="F8975" s="210" t="s">
        <v>33958</v>
      </c>
      <c r="G8975" s="210" t="s">
        <v>33959</v>
      </c>
      <c r="H8975" s="210" t="s">
        <v>0</v>
      </c>
      <c r="I8975" s="210" t="s">
        <v>33970</v>
      </c>
      <c r="J8975" s="210" t="s">
        <v>33971</v>
      </c>
      <c r="L8975" s="210" t="s">
        <v>7743</v>
      </c>
      <c r="M8975" s="210" t="s">
        <v>3533</v>
      </c>
      <c r="N8975" s="211">
        <v>66121</v>
      </c>
      <c r="O8975" s="210" t="s">
        <v>6321</v>
      </c>
    </row>
    <row r="8976" spans="1:15" x14ac:dyDescent="0.2">
      <c r="A8976" s="210" t="s">
        <v>33955</v>
      </c>
      <c r="B8976" s="210" t="s">
        <v>33956</v>
      </c>
      <c r="C8976" s="210" t="s">
        <v>33957</v>
      </c>
      <c r="D8976" s="211">
        <v>66121</v>
      </c>
      <c r="E8976" s="210" t="s">
        <v>6321</v>
      </c>
      <c r="F8976" s="210" t="s">
        <v>33958</v>
      </c>
      <c r="G8976" s="210" t="s">
        <v>33959</v>
      </c>
      <c r="H8976" s="210" t="s">
        <v>0</v>
      </c>
      <c r="I8976" s="210" t="s">
        <v>33972</v>
      </c>
      <c r="J8976" s="210" t="s">
        <v>33973</v>
      </c>
      <c r="L8976" s="210" t="s">
        <v>7743</v>
      </c>
      <c r="M8976" s="210" t="s">
        <v>3533</v>
      </c>
      <c r="N8976" s="211">
        <v>66121</v>
      </c>
      <c r="O8976" s="210" t="s">
        <v>6321</v>
      </c>
    </row>
    <row r="8977" spans="1:15" x14ac:dyDescent="0.2">
      <c r="A8977" s="210" t="s">
        <v>33955</v>
      </c>
      <c r="B8977" s="210" t="s">
        <v>33956</v>
      </c>
      <c r="C8977" s="210" t="s">
        <v>33957</v>
      </c>
      <c r="D8977" s="211">
        <v>66121</v>
      </c>
      <c r="E8977" s="210" t="s">
        <v>6321</v>
      </c>
      <c r="F8977" s="210" t="s">
        <v>33958</v>
      </c>
      <c r="G8977" s="210" t="s">
        <v>33959</v>
      </c>
      <c r="H8977" s="210" t="s">
        <v>0</v>
      </c>
      <c r="I8977" s="210" t="s">
        <v>33974</v>
      </c>
      <c r="J8977" s="210" t="s">
        <v>33975</v>
      </c>
      <c r="L8977" s="210" t="s">
        <v>7742</v>
      </c>
      <c r="M8977" s="210" t="s">
        <v>3562</v>
      </c>
      <c r="N8977" s="211">
        <v>66121</v>
      </c>
      <c r="O8977" s="210" t="s">
        <v>6321</v>
      </c>
    </row>
    <row r="8978" spans="1:15" x14ac:dyDescent="0.2">
      <c r="A8978" s="210" t="s">
        <v>33976</v>
      </c>
      <c r="B8978" s="210" t="s">
        <v>6829</v>
      </c>
      <c r="C8978" s="210" t="s">
        <v>33977</v>
      </c>
      <c r="D8978" s="211">
        <v>66121</v>
      </c>
      <c r="E8978" s="210" t="s">
        <v>6321</v>
      </c>
      <c r="F8978" s="210" t="s">
        <v>33978</v>
      </c>
      <c r="G8978" s="210" t="s">
        <v>33979</v>
      </c>
      <c r="H8978" s="210" t="s">
        <v>0</v>
      </c>
      <c r="I8978" s="210" t="s">
        <v>33980</v>
      </c>
      <c r="J8978" s="210" t="s">
        <v>33981</v>
      </c>
      <c r="L8978" s="210" t="s">
        <v>7743</v>
      </c>
      <c r="M8978" s="210" t="s">
        <v>3533</v>
      </c>
      <c r="N8978" s="211">
        <v>66121</v>
      </c>
      <c r="O8978" s="210" t="s">
        <v>6321</v>
      </c>
    </row>
    <row r="8979" spans="1:15" x14ac:dyDescent="0.2">
      <c r="A8979" s="210" t="s">
        <v>33982</v>
      </c>
      <c r="B8979" s="210" t="s">
        <v>33983</v>
      </c>
      <c r="C8979" s="210" t="s">
        <v>33908</v>
      </c>
      <c r="D8979" s="211">
        <v>38436</v>
      </c>
      <c r="E8979" s="210" t="s">
        <v>7033</v>
      </c>
      <c r="F8979" s="210" t="s">
        <v>33984</v>
      </c>
      <c r="G8979" s="210" t="s">
        <v>33985</v>
      </c>
      <c r="H8979" s="210" t="s">
        <v>0</v>
      </c>
      <c r="I8979" s="210" t="s">
        <v>33986</v>
      </c>
      <c r="J8979" s="210" t="s">
        <v>33987</v>
      </c>
      <c r="L8979" s="210" t="s">
        <v>7743</v>
      </c>
      <c r="M8979" s="210" t="s">
        <v>3533</v>
      </c>
      <c r="N8979" s="211">
        <v>38436</v>
      </c>
      <c r="O8979" s="210" t="s">
        <v>7033</v>
      </c>
    </row>
    <row r="8980" spans="1:15" x14ac:dyDescent="0.2">
      <c r="A8980" s="210" t="s">
        <v>33982</v>
      </c>
      <c r="B8980" s="210" t="s">
        <v>33983</v>
      </c>
      <c r="C8980" s="210" t="s">
        <v>33908</v>
      </c>
      <c r="D8980" s="211">
        <v>38436</v>
      </c>
      <c r="E8980" s="210" t="s">
        <v>7033</v>
      </c>
      <c r="F8980" s="210" t="s">
        <v>33984</v>
      </c>
      <c r="G8980" s="210" t="s">
        <v>33985</v>
      </c>
      <c r="H8980" s="210" t="s">
        <v>0</v>
      </c>
      <c r="I8980" s="210" t="s">
        <v>33988</v>
      </c>
      <c r="J8980" s="210" t="s">
        <v>33989</v>
      </c>
      <c r="L8980" s="210" t="s">
        <v>7743</v>
      </c>
      <c r="M8980" s="210" t="s">
        <v>3533</v>
      </c>
      <c r="N8980" s="211">
        <v>38436</v>
      </c>
      <c r="O8980" s="210" t="s">
        <v>7033</v>
      </c>
    </row>
    <row r="8981" spans="1:15" x14ac:dyDescent="0.2">
      <c r="A8981" s="210" t="s">
        <v>33982</v>
      </c>
      <c r="B8981" s="210" t="s">
        <v>33983</v>
      </c>
      <c r="C8981" s="210" t="s">
        <v>33908</v>
      </c>
      <c r="D8981" s="211">
        <v>38436</v>
      </c>
      <c r="E8981" s="210" t="s">
        <v>7033</v>
      </c>
      <c r="F8981" s="210" t="s">
        <v>33984</v>
      </c>
      <c r="G8981" s="210" t="s">
        <v>33985</v>
      </c>
      <c r="H8981" s="210" t="s">
        <v>0</v>
      </c>
      <c r="I8981" s="210" t="s">
        <v>33990</v>
      </c>
      <c r="J8981" s="210" t="s">
        <v>33991</v>
      </c>
      <c r="L8981" s="210" t="s">
        <v>7743</v>
      </c>
      <c r="M8981" s="210" t="s">
        <v>3533</v>
      </c>
      <c r="N8981" s="211">
        <v>38436</v>
      </c>
      <c r="O8981" s="210" t="s">
        <v>7033</v>
      </c>
    </row>
    <row r="8982" spans="1:15" x14ac:dyDescent="0.2">
      <c r="A8982" s="210" t="s">
        <v>33982</v>
      </c>
      <c r="B8982" s="210" t="s">
        <v>33983</v>
      </c>
      <c r="C8982" s="210" t="s">
        <v>33908</v>
      </c>
      <c r="D8982" s="211">
        <v>38436</v>
      </c>
      <c r="E8982" s="210" t="s">
        <v>7033</v>
      </c>
      <c r="F8982" s="210" t="s">
        <v>33984</v>
      </c>
      <c r="G8982" s="210" t="s">
        <v>33985</v>
      </c>
      <c r="H8982" s="210" t="s">
        <v>0</v>
      </c>
      <c r="I8982" s="210" t="s">
        <v>33992</v>
      </c>
      <c r="J8982" s="210" t="s">
        <v>33993</v>
      </c>
      <c r="L8982" s="210" t="s">
        <v>7742</v>
      </c>
      <c r="M8982" s="210" t="s">
        <v>3562</v>
      </c>
      <c r="N8982" s="211">
        <v>38436</v>
      </c>
      <c r="O8982" s="210" t="s">
        <v>7033</v>
      </c>
    </row>
    <row r="8983" spans="1:15" x14ac:dyDescent="0.2">
      <c r="A8983" s="210" t="s">
        <v>33982</v>
      </c>
      <c r="B8983" s="210" t="s">
        <v>33983</v>
      </c>
      <c r="C8983" s="210" t="s">
        <v>33908</v>
      </c>
      <c r="D8983" s="211">
        <v>38436</v>
      </c>
      <c r="E8983" s="210" t="s">
        <v>7033</v>
      </c>
      <c r="F8983" s="210" t="s">
        <v>33984</v>
      </c>
      <c r="G8983" s="210" t="s">
        <v>33985</v>
      </c>
      <c r="H8983" s="210" t="s">
        <v>7744</v>
      </c>
      <c r="I8983" s="210" t="s">
        <v>33994</v>
      </c>
      <c r="J8983" s="210" t="s">
        <v>33995</v>
      </c>
      <c r="K8983" s="210" t="s">
        <v>33996</v>
      </c>
      <c r="L8983" s="210" t="s">
        <v>7743</v>
      </c>
      <c r="M8983" s="210" t="s">
        <v>3533</v>
      </c>
      <c r="N8983" s="211">
        <v>38436</v>
      </c>
      <c r="O8983" s="210" t="s">
        <v>7033</v>
      </c>
    </row>
    <row r="8984" spans="1:15" x14ac:dyDescent="0.2">
      <c r="A8984" s="210" t="s">
        <v>33997</v>
      </c>
      <c r="B8984" s="210" t="s">
        <v>33998</v>
      </c>
      <c r="C8984" s="210" t="s">
        <v>33999</v>
      </c>
      <c r="D8984" s="211">
        <v>45309</v>
      </c>
      <c r="E8984" s="210" t="s">
        <v>4441</v>
      </c>
      <c r="G8984" s="210" t="s">
        <v>34000</v>
      </c>
      <c r="H8984" s="210" t="s">
        <v>0</v>
      </c>
      <c r="I8984" s="210" t="s">
        <v>34001</v>
      </c>
      <c r="J8984" s="210" t="s">
        <v>34002</v>
      </c>
      <c r="K8984" s="210" t="s">
        <v>34003</v>
      </c>
      <c r="L8984" s="210" t="s">
        <v>7742</v>
      </c>
      <c r="M8984" s="210" t="s">
        <v>3533</v>
      </c>
      <c r="N8984" s="211">
        <v>45309</v>
      </c>
      <c r="O8984" s="210" t="s">
        <v>4441</v>
      </c>
    </row>
    <row r="8985" spans="1:15" x14ac:dyDescent="0.2">
      <c r="A8985" s="210" t="s">
        <v>34004</v>
      </c>
      <c r="B8985" s="210" t="s">
        <v>4031</v>
      </c>
      <c r="C8985" s="210" t="s">
        <v>34005</v>
      </c>
      <c r="D8985" s="210">
        <v>81737</v>
      </c>
      <c r="E8985" s="210" t="s">
        <v>5771</v>
      </c>
      <c r="F8985" s="210" t="s">
        <v>34006</v>
      </c>
      <c r="G8985" s="210" t="s">
        <v>34007</v>
      </c>
      <c r="H8985" s="210" t="s">
        <v>7748</v>
      </c>
      <c r="I8985" s="210" t="s">
        <v>388</v>
      </c>
      <c r="J8985" s="210" t="s">
        <v>34008</v>
      </c>
      <c r="K8985" s="210" t="s">
        <v>34009</v>
      </c>
      <c r="L8985" s="210" t="s">
        <v>7752</v>
      </c>
      <c r="M8985" s="210" t="s">
        <v>3533</v>
      </c>
      <c r="N8985" s="210">
        <v>81737</v>
      </c>
      <c r="O8985" s="210" t="s">
        <v>5771</v>
      </c>
    </row>
    <row r="8986" spans="1:15" x14ac:dyDescent="0.2">
      <c r="A8986" s="210" t="s">
        <v>34004</v>
      </c>
      <c r="B8986" s="210" t="s">
        <v>4031</v>
      </c>
      <c r="C8986" s="210" t="s">
        <v>34005</v>
      </c>
      <c r="D8986" s="210">
        <v>81737</v>
      </c>
      <c r="E8986" s="210" t="s">
        <v>5771</v>
      </c>
      <c r="F8986" s="210" t="s">
        <v>34006</v>
      </c>
      <c r="G8986" s="210" t="s">
        <v>34007</v>
      </c>
      <c r="H8986" s="210" t="s">
        <v>7748</v>
      </c>
      <c r="I8986" s="210" t="s">
        <v>390</v>
      </c>
      <c r="J8986" s="210" t="s">
        <v>34010</v>
      </c>
      <c r="K8986" s="210" t="s">
        <v>34011</v>
      </c>
      <c r="L8986" s="210" t="s">
        <v>7752</v>
      </c>
      <c r="M8986" s="210" t="s">
        <v>3533</v>
      </c>
      <c r="N8986" s="210">
        <v>81737</v>
      </c>
      <c r="O8986" s="210" t="s">
        <v>5771</v>
      </c>
    </row>
    <row r="8987" spans="1:15" x14ac:dyDescent="0.2">
      <c r="A8987" s="210" t="s">
        <v>34012</v>
      </c>
      <c r="B8987" s="210" t="s">
        <v>34013</v>
      </c>
      <c r="C8987" s="210" t="s">
        <v>34014</v>
      </c>
      <c r="D8987" s="211">
        <v>40212</v>
      </c>
      <c r="E8987" s="210" t="s">
        <v>4265</v>
      </c>
      <c r="G8987" s="210" t="s">
        <v>34015</v>
      </c>
      <c r="H8987" s="210" t="s">
        <v>0</v>
      </c>
      <c r="I8987" s="210" t="s">
        <v>34016</v>
      </c>
      <c r="J8987" s="210" t="s">
        <v>34017</v>
      </c>
      <c r="L8987" s="210" t="s">
        <v>7742</v>
      </c>
      <c r="M8987" s="210" t="s">
        <v>3533</v>
      </c>
      <c r="N8987" s="211">
        <v>40212</v>
      </c>
      <c r="O8987" s="210" t="s">
        <v>4265</v>
      </c>
    </row>
    <row r="8988" spans="1:15" x14ac:dyDescent="0.2">
      <c r="A8988" s="210" t="s">
        <v>34018</v>
      </c>
      <c r="B8988" s="210" t="s">
        <v>34019</v>
      </c>
      <c r="C8988" s="210" t="s">
        <v>34020</v>
      </c>
      <c r="D8988" s="211">
        <v>21029</v>
      </c>
      <c r="E8988" s="210" t="s">
        <v>4809</v>
      </c>
      <c r="G8988" s="210" t="s">
        <v>34021</v>
      </c>
      <c r="H8988" s="210" t="s">
        <v>0</v>
      </c>
      <c r="I8988" s="210" t="s">
        <v>34022</v>
      </c>
      <c r="J8988" s="210" t="s">
        <v>34023</v>
      </c>
      <c r="L8988" s="210" t="s">
        <v>7742</v>
      </c>
      <c r="M8988" s="210" t="s">
        <v>3533</v>
      </c>
      <c r="N8988" s="211">
        <v>21029</v>
      </c>
      <c r="O8988" s="210" t="s">
        <v>4809</v>
      </c>
    </row>
    <row r="8989" spans="1:15" x14ac:dyDescent="0.2">
      <c r="A8989" s="210" t="s">
        <v>34024</v>
      </c>
      <c r="B8989" s="210" t="s">
        <v>34025</v>
      </c>
      <c r="C8989" s="210" t="s">
        <v>34026</v>
      </c>
      <c r="D8989" s="211">
        <v>34128</v>
      </c>
      <c r="E8989" s="210" t="s">
        <v>5169</v>
      </c>
      <c r="F8989" s="210" t="s">
        <v>34027</v>
      </c>
      <c r="H8989" s="210" t="s">
        <v>0</v>
      </c>
      <c r="I8989" s="210" t="s">
        <v>34028</v>
      </c>
      <c r="J8989" s="210" t="s">
        <v>34029</v>
      </c>
      <c r="L8989" s="210" t="s">
        <v>7742</v>
      </c>
      <c r="M8989" s="210" t="s">
        <v>3562</v>
      </c>
      <c r="N8989" s="211">
        <v>34128</v>
      </c>
      <c r="O8989" s="210" t="s">
        <v>5169</v>
      </c>
    </row>
    <row r="8990" spans="1:15" x14ac:dyDescent="0.2">
      <c r="A8990" s="210" t="s">
        <v>34030</v>
      </c>
      <c r="B8990" s="210" t="s">
        <v>34031</v>
      </c>
      <c r="C8990" s="210" t="s">
        <v>34032</v>
      </c>
      <c r="D8990" s="211">
        <v>72285</v>
      </c>
      <c r="E8990" s="210" t="s">
        <v>34033</v>
      </c>
      <c r="H8990" s="210" t="s">
        <v>0</v>
      </c>
      <c r="I8990" s="210" t="s">
        <v>34034</v>
      </c>
      <c r="J8990" s="210" t="s">
        <v>34035</v>
      </c>
      <c r="L8990" s="210" t="s">
        <v>7742</v>
      </c>
      <c r="M8990" s="210" t="s">
        <v>3533</v>
      </c>
      <c r="N8990" s="211">
        <v>72285</v>
      </c>
      <c r="O8990" s="210" t="s">
        <v>34033</v>
      </c>
    </row>
    <row r="8991" spans="1:15" x14ac:dyDescent="0.2">
      <c r="A8991" s="210" t="s">
        <v>34036</v>
      </c>
      <c r="B8991" s="210" t="s">
        <v>34037</v>
      </c>
      <c r="C8991" s="210" t="s">
        <v>34038</v>
      </c>
      <c r="D8991" s="211">
        <v>87534</v>
      </c>
      <c r="E8991" s="210" t="s">
        <v>34039</v>
      </c>
      <c r="F8991" s="210" t="s">
        <v>34040</v>
      </c>
      <c r="G8991" s="210" t="s">
        <v>34041</v>
      </c>
      <c r="H8991" s="210" t="s">
        <v>0</v>
      </c>
      <c r="I8991" s="210" t="s">
        <v>34042</v>
      </c>
      <c r="J8991" s="210" t="s">
        <v>34043</v>
      </c>
      <c r="L8991" s="210" t="s">
        <v>7743</v>
      </c>
      <c r="M8991" s="210" t="s">
        <v>3533</v>
      </c>
      <c r="N8991" s="211">
        <v>87534</v>
      </c>
      <c r="O8991" s="210" t="s">
        <v>34039</v>
      </c>
    </row>
    <row r="8992" spans="1:15" x14ac:dyDescent="0.2">
      <c r="A8992" s="210" t="s">
        <v>34044</v>
      </c>
      <c r="B8992" s="210" t="s">
        <v>34045</v>
      </c>
      <c r="C8992" s="210" t="s">
        <v>34046</v>
      </c>
      <c r="D8992" s="211">
        <v>10119</v>
      </c>
      <c r="E8992" s="210" t="s">
        <v>3754</v>
      </c>
      <c r="H8992" s="210" t="s">
        <v>0</v>
      </c>
      <c r="I8992" s="210" t="s">
        <v>34047</v>
      </c>
      <c r="J8992" s="210" t="s">
        <v>34048</v>
      </c>
      <c r="L8992" s="210" t="s">
        <v>7743</v>
      </c>
      <c r="M8992" s="210" t="s">
        <v>3533</v>
      </c>
      <c r="N8992" s="211">
        <v>10119</v>
      </c>
      <c r="O8992" s="210" t="s">
        <v>3754</v>
      </c>
    </row>
    <row r="8993" spans="1:15" x14ac:dyDescent="0.2">
      <c r="A8993" s="210" t="s">
        <v>34049</v>
      </c>
      <c r="B8993" s="210" t="s">
        <v>34050</v>
      </c>
      <c r="C8993" s="210" t="s">
        <v>6460</v>
      </c>
      <c r="D8993" s="211">
        <v>19053</v>
      </c>
      <c r="E8993" s="210" t="s">
        <v>6455</v>
      </c>
      <c r="F8993" s="210" t="s">
        <v>34051</v>
      </c>
      <c r="G8993" s="210" t="s">
        <v>34052</v>
      </c>
      <c r="H8993" s="210" t="s">
        <v>0</v>
      </c>
      <c r="I8993" s="210" t="s">
        <v>34053</v>
      </c>
      <c r="J8993" s="210" t="s">
        <v>34054</v>
      </c>
      <c r="L8993" s="210" t="s">
        <v>7743</v>
      </c>
      <c r="M8993" s="210" t="s">
        <v>3533</v>
      </c>
      <c r="N8993" s="211">
        <v>19053</v>
      </c>
      <c r="O8993" s="210" t="s">
        <v>6455</v>
      </c>
    </row>
    <row r="8994" spans="1:15" x14ac:dyDescent="0.2">
      <c r="A8994" s="210" t="s">
        <v>34049</v>
      </c>
      <c r="B8994" s="210" t="s">
        <v>34050</v>
      </c>
      <c r="C8994" s="210" t="s">
        <v>6460</v>
      </c>
      <c r="D8994" s="211">
        <v>19053</v>
      </c>
      <c r="E8994" s="210" t="s">
        <v>6455</v>
      </c>
      <c r="F8994" s="210" t="s">
        <v>34051</v>
      </c>
      <c r="G8994" s="210" t="s">
        <v>34052</v>
      </c>
      <c r="H8994" s="210" t="s">
        <v>0</v>
      </c>
      <c r="I8994" s="210" t="s">
        <v>34055</v>
      </c>
      <c r="J8994" s="210" t="s">
        <v>34056</v>
      </c>
      <c r="L8994" s="210" t="s">
        <v>7743</v>
      </c>
      <c r="M8994" s="210" t="s">
        <v>3533</v>
      </c>
      <c r="N8994" s="211">
        <v>19053</v>
      </c>
      <c r="O8994" s="210" t="s">
        <v>6455</v>
      </c>
    </row>
    <row r="8995" spans="1:15" x14ac:dyDescent="0.2">
      <c r="A8995" s="210" t="s">
        <v>34049</v>
      </c>
      <c r="B8995" s="210" t="s">
        <v>34050</v>
      </c>
      <c r="C8995" s="210" t="s">
        <v>6460</v>
      </c>
      <c r="D8995" s="211">
        <v>19053</v>
      </c>
      <c r="E8995" s="210" t="s">
        <v>6455</v>
      </c>
      <c r="F8995" s="210" t="s">
        <v>34051</v>
      </c>
      <c r="G8995" s="210" t="s">
        <v>34052</v>
      </c>
      <c r="H8995" s="210" t="s">
        <v>0</v>
      </c>
      <c r="I8995" s="210" t="s">
        <v>34057</v>
      </c>
      <c r="J8995" s="210" t="s">
        <v>34058</v>
      </c>
      <c r="L8995" s="210" t="s">
        <v>7743</v>
      </c>
      <c r="M8995" s="210" t="s">
        <v>3533</v>
      </c>
      <c r="N8995" s="211">
        <v>19053</v>
      </c>
      <c r="O8995" s="210" t="s">
        <v>6455</v>
      </c>
    </row>
    <row r="8996" spans="1:15" x14ac:dyDescent="0.2">
      <c r="A8996" s="210" t="s">
        <v>34049</v>
      </c>
      <c r="B8996" s="210" t="s">
        <v>34050</v>
      </c>
      <c r="C8996" s="210" t="s">
        <v>6460</v>
      </c>
      <c r="D8996" s="211">
        <v>19053</v>
      </c>
      <c r="E8996" s="210" t="s">
        <v>6455</v>
      </c>
      <c r="F8996" s="210" t="s">
        <v>34051</v>
      </c>
      <c r="G8996" s="210" t="s">
        <v>34052</v>
      </c>
      <c r="H8996" s="210" t="s">
        <v>0</v>
      </c>
      <c r="I8996" s="210" t="s">
        <v>34059</v>
      </c>
      <c r="J8996" s="210" t="s">
        <v>34060</v>
      </c>
      <c r="L8996" s="210" t="s">
        <v>7743</v>
      </c>
      <c r="M8996" s="210" t="s">
        <v>3533</v>
      </c>
      <c r="N8996" s="211">
        <v>19053</v>
      </c>
      <c r="O8996" s="210" t="s">
        <v>6455</v>
      </c>
    </row>
    <row r="8997" spans="1:15" x14ac:dyDescent="0.2">
      <c r="A8997" s="210" t="s">
        <v>34049</v>
      </c>
      <c r="B8997" s="210" t="s">
        <v>34050</v>
      </c>
      <c r="C8997" s="210" t="s">
        <v>6460</v>
      </c>
      <c r="D8997" s="211">
        <v>19053</v>
      </c>
      <c r="E8997" s="210" t="s">
        <v>6455</v>
      </c>
      <c r="F8997" s="210" t="s">
        <v>34051</v>
      </c>
      <c r="G8997" s="210" t="s">
        <v>34052</v>
      </c>
      <c r="H8997" s="210" t="s">
        <v>0</v>
      </c>
      <c r="I8997" s="210" t="s">
        <v>34061</v>
      </c>
      <c r="J8997" s="210" t="s">
        <v>34062</v>
      </c>
      <c r="L8997" s="210" t="s">
        <v>7743</v>
      </c>
      <c r="M8997" s="210" t="s">
        <v>3533</v>
      </c>
      <c r="N8997" s="211">
        <v>19053</v>
      </c>
      <c r="O8997" s="210" t="s">
        <v>6455</v>
      </c>
    </row>
    <row r="8998" spans="1:15" x14ac:dyDescent="0.2">
      <c r="A8998" s="210" t="s">
        <v>34049</v>
      </c>
      <c r="B8998" s="210" t="s">
        <v>34050</v>
      </c>
      <c r="C8998" s="210" t="s">
        <v>6460</v>
      </c>
      <c r="D8998" s="211">
        <v>19053</v>
      </c>
      <c r="E8998" s="210" t="s">
        <v>6455</v>
      </c>
      <c r="F8998" s="210" t="s">
        <v>34051</v>
      </c>
      <c r="G8998" s="210" t="s">
        <v>34052</v>
      </c>
      <c r="H8998" s="210" t="s">
        <v>0</v>
      </c>
      <c r="I8998" s="210" t="s">
        <v>34063</v>
      </c>
      <c r="J8998" s="210" t="s">
        <v>34064</v>
      </c>
      <c r="L8998" s="210" t="s">
        <v>7743</v>
      </c>
      <c r="M8998" s="210" t="s">
        <v>3533</v>
      </c>
      <c r="N8998" s="211">
        <v>19053</v>
      </c>
      <c r="O8998" s="210" t="s">
        <v>6455</v>
      </c>
    </row>
    <row r="8999" spans="1:15" x14ac:dyDescent="0.2">
      <c r="A8999" s="210" t="s">
        <v>34049</v>
      </c>
      <c r="B8999" s="210" t="s">
        <v>34050</v>
      </c>
      <c r="C8999" s="210" t="s">
        <v>6460</v>
      </c>
      <c r="D8999" s="211">
        <v>19053</v>
      </c>
      <c r="E8999" s="210" t="s">
        <v>6455</v>
      </c>
      <c r="F8999" s="210" t="s">
        <v>34051</v>
      </c>
      <c r="G8999" s="210" t="s">
        <v>34052</v>
      </c>
      <c r="H8999" s="210" t="s">
        <v>0</v>
      </c>
      <c r="I8999" s="210" t="s">
        <v>34065</v>
      </c>
      <c r="J8999" s="210" t="s">
        <v>34066</v>
      </c>
      <c r="L8999" s="210" t="s">
        <v>7743</v>
      </c>
      <c r="M8999" s="210" t="s">
        <v>3533</v>
      </c>
      <c r="N8999" s="211">
        <v>19053</v>
      </c>
      <c r="O8999" s="210" t="s">
        <v>6455</v>
      </c>
    </row>
    <row r="9000" spans="1:15" x14ac:dyDescent="0.2">
      <c r="A9000" s="210" t="s">
        <v>34049</v>
      </c>
      <c r="B9000" s="210" t="s">
        <v>34050</v>
      </c>
      <c r="C9000" s="210" t="s">
        <v>6460</v>
      </c>
      <c r="D9000" s="211">
        <v>19053</v>
      </c>
      <c r="E9000" s="210" t="s">
        <v>6455</v>
      </c>
      <c r="F9000" s="210" t="s">
        <v>34051</v>
      </c>
      <c r="G9000" s="210" t="s">
        <v>34052</v>
      </c>
      <c r="H9000" s="210" t="s">
        <v>0</v>
      </c>
      <c r="I9000" s="210" t="s">
        <v>34067</v>
      </c>
      <c r="J9000" s="210" t="s">
        <v>34068</v>
      </c>
      <c r="L9000" s="210" t="s">
        <v>7742</v>
      </c>
      <c r="M9000" s="210" t="s">
        <v>3562</v>
      </c>
      <c r="N9000" s="211">
        <v>19053</v>
      </c>
      <c r="O9000" s="210" t="s">
        <v>6455</v>
      </c>
    </row>
    <row r="9001" spans="1:15" x14ac:dyDescent="0.2">
      <c r="A9001" s="210" t="s">
        <v>34049</v>
      </c>
      <c r="B9001" s="210" t="s">
        <v>34050</v>
      </c>
      <c r="C9001" s="210" t="s">
        <v>6460</v>
      </c>
      <c r="D9001" s="211">
        <v>19053</v>
      </c>
      <c r="E9001" s="210" t="s">
        <v>6455</v>
      </c>
      <c r="F9001" s="210" t="s">
        <v>34051</v>
      </c>
      <c r="G9001" s="210" t="s">
        <v>34052</v>
      </c>
      <c r="H9001" s="210" t="s">
        <v>0</v>
      </c>
      <c r="I9001" s="210" t="s">
        <v>34069</v>
      </c>
      <c r="J9001" s="210" t="s">
        <v>34070</v>
      </c>
      <c r="L9001" s="210" t="s">
        <v>7743</v>
      </c>
      <c r="M9001" s="210" t="s">
        <v>3533</v>
      </c>
      <c r="N9001" s="211">
        <v>19053</v>
      </c>
      <c r="O9001" s="210" t="s">
        <v>6455</v>
      </c>
    </row>
    <row r="9002" spans="1:15" x14ac:dyDescent="0.2">
      <c r="A9002" s="210" t="s">
        <v>34049</v>
      </c>
      <c r="B9002" s="210" t="s">
        <v>34050</v>
      </c>
      <c r="C9002" s="210" t="s">
        <v>6460</v>
      </c>
      <c r="D9002" s="211">
        <v>19053</v>
      </c>
      <c r="E9002" s="210" t="s">
        <v>6455</v>
      </c>
      <c r="F9002" s="210" t="s">
        <v>34051</v>
      </c>
      <c r="G9002" s="210" t="s">
        <v>34052</v>
      </c>
      <c r="H9002" s="210" t="s">
        <v>0</v>
      </c>
      <c r="I9002" s="210" t="s">
        <v>34071</v>
      </c>
      <c r="J9002" s="210" t="s">
        <v>34072</v>
      </c>
      <c r="L9002" s="210" t="s">
        <v>7743</v>
      </c>
      <c r="M9002" s="210" t="s">
        <v>3533</v>
      </c>
      <c r="N9002" s="211">
        <v>19053</v>
      </c>
      <c r="O9002" s="210" t="s">
        <v>6455</v>
      </c>
    </row>
    <row r="9003" spans="1:15" x14ac:dyDescent="0.2">
      <c r="A9003" s="210" t="s">
        <v>34049</v>
      </c>
      <c r="B9003" s="210" t="s">
        <v>34050</v>
      </c>
      <c r="C9003" s="210" t="s">
        <v>6460</v>
      </c>
      <c r="D9003" s="211">
        <v>19053</v>
      </c>
      <c r="E9003" s="210" t="s">
        <v>6455</v>
      </c>
      <c r="F9003" s="210" t="s">
        <v>34051</v>
      </c>
      <c r="G9003" s="210" t="s">
        <v>34052</v>
      </c>
      <c r="H9003" s="210" t="s">
        <v>0</v>
      </c>
      <c r="I9003" s="210" t="s">
        <v>34073</v>
      </c>
      <c r="J9003" s="210" t="s">
        <v>34074</v>
      </c>
      <c r="L9003" s="210" t="s">
        <v>7743</v>
      </c>
      <c r="M9003" s="210" t="s">
        <v>3533</v>
      </c>
      <c r="N9003" s="211">
        <v>19053</v>
      </c>
      <c r="O9003" s="210" t="s">
        <v>6455</v>
      </c>
    </row>
    <row r="9004" spans="1:15" x14ac:dyDescent="0.2">
      <c r="A9004" s="210" t="s">
        <v>34049</v>
      </c>
      <c r="B9004" s="210" t="s">
        <v>34050</v>
      </c>
      <c r="C9004" s="210" t="s">
        <v>6460</v>
      </c>
      <c r="D9004" s="211">
        <v>19053</v>
      </c>
      <c r="E9004" s="210" t="s">
        <v>6455</v>
      </c>
      <c r="F9004" s="210" t="s">
        <v>34051</v>
      </c>
      <c r="G9004" s="210" t="s">
        <v>34052</v>
      </c>
      <c r="H9004" s="210" t="s">
        <v>0</v>
      </c>
      <c r="I9004" s="210" t="s">
        <v>34075</v>
      </c>
      <c r="J9004" s="210" t="s">
        <v>34076</v>
      </c>
      <c r="L9004" s="210" t="s">
        <v>7743</v>
      </c>
      <c r="M9004" s="210" t="s">
        <v>3533</v>
      </c>
      <c r="N9004" s="211">
        <v>19053</v>
      </c>
      <c r="O9004" s="210" t="s">
        <v>6455</v>
      </c>
    </row>
    <row r="9005" spans="1:15" x14ac:dyDescent="0.2">
      <c r="A9005" s="210" t="s">
        <v>34077</v>
      </c>
      <c r="B9005" s="210" t="s">
        <v>3692</v>
      </c>
      <c r="C9005" s="210" t="s">
        <v>6460</v>
      </c>
      <c r="D9005" s="211">
        <v>19053</v>
      </c>
      <c r="E9005" s="210" t="s">
        <v>6455</v>
      </c>
      <c r="F9005" s="210" t="s">
        <v>34078</v>
      </c>
      <c r="G9005" s="210" t="s">
        <v>34079</v>
      </c>
      <c r="H9005" s="210" t="s">
        <v>0</v>
      </c>
      <c r="I9005" s="210" t="s">
        <v>34080</v>
      </c>
      <c r="J9005" s="210" t="s">
        <v>34081</v>
      </c>
      <c r="L9005" s="210" t="s">
        <v>7742</v>
      </c>
      <c r="M9005" s="210" t="s">
        <v>3562</v>
      </c>
      <c r="N9005" s="211">
        <v>19053</v>
      </c>
      <c r="O9005" s="210" t="s">
        <v>6455</v>
      </c>
    </row>
    <row r="9006" spans="1:15" x14ac:dyDescent="0.2">
      <c r="A9006" s="210" t="s">
        <v>34077</v>
      </c>
      <c r="B9006" s="210" t="s">
        <v>3692</v>
      </c>
      <c r="C9006" s="210" t="s">
        <v>6460</v>
      </c>
      <c r="D9006" s="211">
        <v>19053</v>
      </c>
      <c r="E9006" s="210" t="s">
        <v>6455</v>
      </c>
      <c r="F9006" s="210" t="s">
        <v>34078</v>
      </c>
      <c r="G9006" s="210" t="s">
        <v>34079</v>
      </c>
      <c r="H9006" s="210" t="s">
        <v>0</v>
      </c>
      <c r="I9006" s="210" t="s">
        <v>34082</v>
      </c>
      <c r="J9006" s="210" t="s">
        <v>34083</v>
      </c>
      <c r="L9006" s="210" t="s">
        <v>7743</v>
      </c>
      <c r="M9006" s="210" t="s">
        <v>3533</v>
      </c>
      <c r="N9006" s="211">
        <v>19053</v>
      </c>
      <c r="O9006" s="210" t="s">
        <v>6455</v>
      </c>
    </row>
    <row r="9007" spans="1:15" x14ac:dyDescent="0.2">
      <c r="A9007" s="210" t="s">
        <v>34077</v>
      </c>
      <c r="B9007" s="210" t="s">
        <v>3692</v>
      </c>
      <c r="C9007" s="210" t="s">
        <v>6460</v>
      </c>
      <c r="D9007" s="211">
        <v>19053</v>
      </c>
      <c r="E9007" s="210" t="s">
        <v>6455</v>
      </c>
      <c r="F9007" s="210" t="s">
        <v>34078</v>
      </c>
      <c r="G9007" s="210" t="s">
        <v>34079</v>
      </c>
      <c r="H9007" s="210" t="s">
        <v>0</v>
      </c>
      <c r="I9007" s="210" t="s">
        <v>34084</v>
      </c>
      <c r="J9007" s="210" t="s">
        <v>34085</v>
      </c>
      <c r="L9007" s="210" t="s">
        <v>7743</v>
      </c>
      <c r="M9007" s="210" t="s">
        <v>3533</v>
      </c>
      <c r="N9007" s="211">
        <v>19053</v>
      </c>
      <c r="O9007" s="210" t="s">
        <v>6455</v>
      </c>
    </row>
    <row r="9008" spans="1:15" x14ac:dyDescent="0.2">
      <c r="A9008" s="210" t="s">
        <v>34077</v>
      </c>
      <c r="B9008" s="210" t="s">
        <v>3692</v>
      </c>
      <c r="C9008" s="210" t="s">
        <v>6460</v>
      </c>
      <c r="D9008" s="211">
        <v>19053</v>
      </c>
      <c r="E9008" s="210" t="s">
        <v>6455</v>
      </c>
      <c r="F9008" s="210" t="s">
        <v>34078</v>
      </c>
      <c r="G9008" s="210" t="s">
        <v>34079</v>
      </c>
      <c r="H9008" s="210" t="s">
        <v>0</v>
      </c>
      <c r="I9008" s="210" t="s">
        <v>34086</v>
      </c>
      <c r="J9008" s="210" t="s">
        <v>34087</v>
      </c>
      <c r="L9008" s="210" t="s">
        <v>7743</v>
      </c>
      <c r="M9008" s="210" t="s">
        <v>3533</v>
      </c>
      <c r="N9008" s="211">
        <v>19053</v>
      </c>
      <c r="O9008" s="210" t="s">
        <v>6455</v>
      </c>
    </row>
    <row r="9009" spans="1:15" x14ac:dyDescent="0.2">
      <c r="A9009" s="210" t="s">
        <v>34088</v>
      </c>
      <c r="B9009" s="210" t="s">
        <v>34089</v>
      </c>
      <c r="C9009" s="210" t="s">
        <v>34090</v>
      </c>
      <c r="D9009" s="211">
        <v>83098</v>
      </c>
      <c r="E9009" s="210" t="s">
        <v>34091</v>
      </c>
      <c r="G9009" s="210" t="s">
        <v>34092</v>
      </c>
      <c r="H9009" s="210" t="s">
        <v>0</v>
      </c>
      <c r="I9009" s="210" t="s">
        <v>34093</v>
      </c>
      <c r="J9009" s="210" t="s">
        <v>34094</v>
      </c>
      <c r="L9009" s="210" t="s">
        <v>7743</v>
      </c>
      <c r="M9009" s="210" t="s">
        <v>3533</v>
      </c>
      <c r="N9009" s="211">
        <v>83098</v>
      </c>
      <c r="O9009" s="210" t="s">
        <v>34091</v>
      </c>
    </row>
    <row r="9010" spans="1:15" x14ac:dyDescent="0.2">
      <c r="A9010" s="210" t="s">
        <v>34088</v>
      </c>
      <c r="B9010" s="210" t="s">
        <v>34089</v>
      </c>
      <c r="C9010" s="210" t="s">
        <v>34090</v>
      </c>
      <c r="D9010" s="211">
        <v>83098</v>
      </c>
      <c r="E9010" s="210" t="s">
        <v>34091</v>
      </c>
      <c r="G9010" s="210" t="s">
        <v>34092</v>
      </c>
      <c r="H9010" s="210" t="s">
        <v>0</v>
      </c>
      <c r="I9010" s="210" t="s">
        <v>34095</v>
      </c>
      <c r="J9010" s="210" t="s">
        <v>34096</v>
      </c>
      <c r="L9010" s="210" t="s">
        <v>7743</v>
      </c>
      <c r="M9010" s="210" t="s">
        <v>3533</v>
      </c>
      <c r="N9010" s="211">
        <v>83098</v>
      </c>
      <c r="O9010" s="210" t="s">
        <v>34091</v>
      </c>
    </row>
    <row r="9011" spans="1:15" x14ac:dyDescent="0.2">
      <c r="A9011" s="210" t="s">
        <v>34088</v>
      </c>
      <c r="B9011" s="210" t="s">
        <v>34089</v>
      </c>
      <c r="C9011" s="210" t="s">
        <v>34090</v>
      </c>
      <c r="D9011" s="211">
        <v>83098</v>
      </c>
      <c r="E9011" s="210" t="s">
        <v>34091</v>
      </c>
      <c r="G9011" s="210" t="s">
        <v>34092</v>
      </c>
      <c r="H9011" s="210" t="s">
        <v>0</v>
      </c>
      <c r="I9011" s="210" t="s">
        <v>34097</v>
      </c>
      <c r="J9011" s="210" t="s">
        <v>34098</v>
      </c>
      <c r="L9011" s="210" t="s">
        <v>7743</v>
      </c>
      <c r="M9011" s="210" t="s">
        <v>3533</v>
      </c>
      <c r="N9011" s="211">
        <v>83098</v>
      </c>
      <c r="O9011" s="210" t="s">
        <v>34091</v>
      </c>
    </row>
    <row r="9012" spans="1:15" x14ac:dyDescent="0.2">
      <c r="A9012" s="210" t="s">
        <v>34099</v>
      </c>
      <c r="B9012" s="210" t="s">
        <v>34100</v>
      </c>
      <c r="C9012" s="210" t="s">
        <v>34101</v>
      </c>
      <c r="D9012" s="211">
        <v>81671</v>
      </c>
      <c r="E9012" s="210" t="s">
        <v>5771</v>
      </c>
      <c r="G9012" s="210" t="s">
        <v>34102</v>
      </c>
      <c r="H9012" s="210" t="s">
        <v>0</v>
      </c>
      <c r="I9012" s="210" t="s">
        <v>34103</v>
      </c>
      <c r="J9012" s="210" t="s">
        <v>34104</v>
      </c>
      <c r="K9012" s="210" t="s">
        <v>34105</v>
      </c>
      <c r="L9012" s="210" t="s">
        <v>7742</v>
      </c>
      <c r="M9012" s="210" t="s">
        <v>3533</v>
      </c>
      <c r="N9012" s="211">
        <v>81671</v>
      </c>
      <c r="O9012" s="210" t="s">
        <v>5771</v>
      </c>
    </row>
    <row r="9013" spans="1:15" x14ac:dyDescent="0.2">
      <c r="A9013" s="210" t="s">
        <v>34099</v>
      </c>
      <c r="B9013" s="210" t="s">
        <v>34100</v>
      </c>
      <c r="C9013" s="210" t="s">
        <v>34101</v>
      </c>
      <c r="D9013" s="211">
        <v>81671</v>
      </c>
      <c r="E9013" s="210" t="s">
        <v>5771</v>
      </c>
      <c r="G9013" s="210" t="s">
        <v>34102</v>
      </c>
      <c r="H9013" s="210" t="s">
        <v>7744</v>
      </c>
      <c r="I9013" s="210" t="s">
        <v>34106</v>
      </c>
      <c r="J9013" s="210" t="s">
        <v>34107</v>
      </c>
      <c r="K9013" s="210" t="s">
        <v>34105</v>
      </c>
      <c r="L9013" s="210" t="s">
        <v>7743</v>
      </c>
      <c r="M9013" s="210" t="s">
        <v>3533</v>
      </c>
      <c r="N9013" s="211">
        <v>81671</v>
      </c>
      <c r="O9013" s="210" t="s">
        <v>5771</v>
      </c>
    </row>
    <row r="9014" spans="1:15" x14ac:dyDescent="0.2">
      <c r="A9014" s="210" t="s">
        <v>34108</v>
      </c>
      <c r="B9014" s="210" t="s">
        <v>34109</v>
      </c>
      <c r="C9014" s="210" t="s">
        <v>34110</v>
      </c>
      <c r="D9014" s="211">
        <v>36433</v>
      </c>
      <c r="E9014" s="210" t="s">
        <v>3648</v>
      </c>
      <c r="F9014" s="210" t="s">
        <v>34111</v>
      </c>
      <c r="G9014" s="210" t="s">
        <v>34112</v>
      </c>
      <c r="H9014" s="210" t="s">
        <v>0</v>
      </c>
      <c r="I9014" s="210" t="s">
        <v>34113</v>
      </c>
      <c r="J9014" s="210" t="s">
        <v>34114</v>
      </c>
      <c r="L9014" s="210" t="s">
        <v>7743</v>
      </c>
      <c r="M9014" s="210" t="s">
        <v>3533</v>
      </c>
      <c r="N9014" s="211">
        <v>36433</v>
      </c>
      <c r="O9014" s="210" t="s">
        <v>3648</v>
      </c>
    </row>
    <row r="9015" spans="1:15" x14ac:dyDescent="0.2">
      <c r="A9015" s="210" t="s">
        <v>34108</v>
      </c>
      <c r="B9015" s="210" t="s">
        <v>34109</v>
      </c>
      <c r="C9015" s="210" t="s">
        <v>34110</v>
      </c>
      <c r="D9015" s="211">
        <v>36433</v>
      </c>
      <c r="E9015" s="210" t="s">
        <v>3648</v>
      </c>
      <c r="F9015" s="210" t="s">
        <v>34111</v>
      </c>
      <c r="G9015" s="210" t="s">
        <v>34112</v>
      </c>
      <c r="H9015" s="210" t="s">
        <v>0</v>
      </c>
      <c r="I9015" s="210" t="s">
        <v>34115</v>
      </c>
      <c r="J9015" s="210" t="s">
        <v>34116</v>
      </c>
      <c r="L9015" s="210" t="s">
        <v>7743</v>
      </c>
      <c r="M9015" s="210" t="s">
        <v>3533</v>
      </c>
      <c r="N9015" s="211">
        <v>36433</v>
      </c>
      <c r="O9015" s="210" t="s">
        <v>3648</v>
      </c>
    </row>
    <row r="9016" spans="1:15" x14ac:dyDescent="0.2">
      <c r="A9016" s="210" t="s">
        <v>34108</v>
      </c>
      <c r="B9016" s="210" t="s">
        <v>34109</v>
      </c>
      <c r="C9016" s="210" t="s">
        <v>34110</v>
      </c>
      <c r="D9016" s="211">
        <v>36433</v>
      </c>
      <c r="E9016" s="210" t="s">
        <v>3648</v>
      </c>
      <c r="F9016" s="210" t="s">
        <v>34111</v>
      </c>
      <c r="G9016" s="210" t="s">
        <v>34112</v>
      </c>
      <c r="H9016" s="210" t="s">
        <v>0</v>
      </c>
      <c r="I9016" s="210" t="s">
        <v>34117</v>
      </c>
      <c r="J9016" s="210" t="s">
        <v>34118</v>
      </c>
      <c r="L9016" s="210" t="s">
        <v>7742</v>
      </c>
      <c r="M9016" s="210" t="s">
        <v>3562</v>
      </c>
      <c r="N9016" s="211">
        <v>36433</v>
      </c>
      <c r="O9016" s="210" t="s">
        <v>3648</v>
      </c>
    </row>
    <row r="9017" spans="1:15" x14ac:dyDescent="0.2">
      <c r="A9017" s="210" t="s">
        <v>34119</v>
      </c>
      <c r="B9017" s="210" t="s">
        <v>34120</v>
      </c>
      <c r="C9017" s="210" t="s">
        <v>18355</v>
      </c>
      <c r="D9017" s="211">
        <v>28197</v>
      </c>
      <c r="E9017" s="210" t="s">
        <v>3936</v>
      </c>
      <c r="F9017" s="210" t="s">
        <v>34121</v>
      </c>
      <c r="G9017" s="210" t="s">
        <v>34122</v>
      </c>
      <c r="H9017" s="210" t="s">
        <v>0</v>
      </c>
      <c r="I9017" s="210" t="s">
        <v>34123</v>
      </c>
      <c r="J9017" s="210" t="s">
        <v>34124</v>
      </c>
      <c r="L9017" s="210" t="s">
        <v>7743</v>
      </c>
      <c r="M9017" s="210" t="s">
        <v>3533</v>
      </c>
      <c r="N9017" s="211">
        <v>28197</v>
      </c>
      <c r="O9017" s="210" t="s">
        <v>3936</v>
      </c>
    </row>
    <row r="9018" spans="1:15" x14ac:dyDescent="0.2">
      <c r="A9018" s="210" t="s">
        <v>34119</v>
      </c>
      <c r="B9018" s="210" t="s">
        <v>34120</v>
      </c>
      <c r="C9018" s="210" t="s">
        <v>18355</v>
      </c>
      <c r="D9018" s="211">
        <v>28197</v>
      </c>
      <c r="E9018" s="210" t="s">
        <v>3936</v>
      </c>
      <c r="F9018" s="210" t="s">
        <v>34121</v>
      </c>
      <c r="G9018" s="210" t="s">
        <v>34122</v>
      </c>
      <c r="H9018" s="210" t="s">
        <v>0</v>
      </c>
      <c r="I9018" s="210" t="s">
        <v>34125</v>
      </c>
      <c r="J9018" s="210" t="s">
        <v>34126</v>
      </c>
      <c r="L9018" s="210" t="s">
        <v>7743</v>
      </c>
      <c r="M9018" s="210" t="s">
        <v>3533</v>
      </c>
      <c r="N9018" s="211">
        <v>28197</v>
      </c>
      <c r="O9018" s="210" t="s">
        <v>3936</v>
      </c>
    </row>
    <row r="9019" spans="1:15" x14ac:dyDescent="0.2">
      <c r="A9019" s="210" t="s">
        <v>34119</v>
      </c>
      <c r="B9019" s="210" t="s">
        <v>34120</v>
      </c>
      <c r="C9019" s="210" t="s">
        <v>18355</v>
      </c>
      <c r="D9019" s="211">
        <v>28197</v>
      </c>
      <c r="E9019" s="210" t="s">
        <v>3936</v>
      </c>
      <c r="F9019" s="210" t="s">
        <v>34121</v>
      </c>
      <c r="G9019" s="210" t="s">
        <v>34122</v>
      </c>
      <c r="H9019" s="210" t="s">
        <v>0</v>
      </c>
      <c r="I9019" s="210" t="s">
        <v>34127</v>
      </c>
      <c r="J9019" s="210" t="s">
        <v>34128</v>
      </c>
      <c r="L9019" s="210" t="s">
        <v>7743</v>
      </c>
      <c r="M9019" s="210" t="s">
        <v>3533</v>
      </c>
      <c r="N9019" s="211">
        <v>28197</v>
      </c>
      <c r="O9019" s="210" t="s">
        <v>3936</v>
      </c>
    </row>
    <row r="9020" spans="1:15" x14ac:dyDescent="0.2">
      <c r="A9020" s="210" t="s">
        <v>34119</v>
      </c>
      <c r="B9020" s="210" t="s">
        <v>34120</v>
      </c>
      <c r="C9020" s="210" t="s">
        <v>18355</v>
      </c>
      <c r="D9020" s="211">
        <v>28197</v>
      </c>
      <c r="E9020" s="210" t="s">
        <v>3936</v>
      </c>
      <c r="F9020" s="210" t="s">
        <v>34121</v>
      </c>
      <c r="G9020" s="210" t="s">
        <v>34122</v>
      </c>
      <c r="H9020" s="210" t="s">
        <v>0</v>
      </c>
      <c r="I9020" s="210" t="s">
        <v>34129</v>
      </c>
      <c r="J9020" s="210" t="s">
        <v>34130</v>
      </c>
      <c r="L9020" s="210" t="s">
        <v>7743</v>
      </c>
      <c r="M9020" s="210" t="s">
        <v>3533</v>
      </c>
      <c r="N9020" s="211">
        <v>28197</v>
      </c>
      <c r="O9020" s="210" t="s">
        <v>3936</v>
      </c>
    </row>
    <row r="9021" spans="1:15" x14ac:dyDescent="0.2">
      <c r="A9021" s="210" t="s">
        <v>34119</v>
      </c>
      <c r="B9021" s="210" t="s">
        <v>34120</v>
      </c>
      <c r="C9021" s="210" t="s">
        <v>18355</v>
      </c>
      <c r="D9021" s="211">
        <v>28197</v>
      </c>
      <c r="E9021" s="210" t="s">
        <v>3936</v>
      </c>
      <c r="F9021" s="210" t="s">
        <v>34121</v>
      </c>
      <c r="G9021" s="210" t="s">
        <v>34122</v>
      </c>
      <c r="H9021" s="210" t="s">
        <v>0</v>
      </c>
      <c r="I9021" s="210" t="s">
        <v>34131</v>
      </c>
      <c r="J9021" s="210" t="s">
        <v>34132</v>
      </c>
      <c r="K9021" s="210" t="s">
        <v>34133</v>
      </c>
      <c r="L9021" s="210" t="s">
        <v>7743</v>
      </c>
      <c r="M9021" s="210" t="s">
        <v>3533</v>
      </c>
      <c r="N9021" s="211">
        <v>28197</v>
      </c>
      <c r="O9021" s="210" t="s">
        <v>3936</v>
      </c>
    </row>
    <row r="9022" spans="1:15" x14ac:dyDescent="0.2">
      <c r="A9022" s="210" t="s">
        <v>34134</v>
      </c>
      <c r="B9022" s="210" t="s">
        <v>34135</v>
      </c>
      <c r="C9022" s="210" t="s">
        <v>34136</v>
      </c>
      <c r="D9022" s="211">
        <v>27568</v>
      </c>
      <c r="E9022" s="210" t="s">
        <v>3979</v>
      </c>
      <c r="F9022" s="210" t="s">
        <v>34121</v>
      </c>
      <c r="G9022" s="210" t="s">
        <v>34137</v>
      </c>
      <c r="H9022" s="210" t="s">
        <v>0</v>
      </c>
      <c r="I9022" s="210" t="s">
        <v>34138</v>
      </c>
      <c r="J9022" s="210" t="s">
        <v>34139</v>
      </c>
      <c r="K9022" s="210" t="s">
        <v>34140</v>
      </c>
      <c r="L9022" s="210" t="s">
        <v>7743</v>
      </c>
      <c r="M9022" s="210" t="s">
        <v>3533</v>
      </c>
      <c r="N9022" s="211">
        <v>27568</v>
      </c>
      <c r="O9022" s="210" t="s">
        <v>3979</v>
      </c>
    </row>
    <row r="9023" spans="1:15" x14ac:dyDescent="0.2">
      <c r="A9023" s="210" t="s">
        <v>34134</v>
      </c>
      <c r="B9023" s="210" t="s">
        <v>34135</v>
      </c>
      <c r="C9023" s="210" t="s">
        <v>34136</v>
      </c>
      <c r="D9023" s="211">
        <v>27568</v>
      </c>
      <c r="E9023" s="210" t="s">
        <v>3979</v>
      </c>
      <c r="F9023" s="210" t="s">
        <v>34121</v>
      </c>
      <c r="G9023" s="210" t="s">
        <v>34137</v>
      </c>
      <c r="H9023" s="210" t="s">
        <v>0</v>
      </c>
      <c r="I9023" s="210" t="s">
        <v>34141</v>
      </c>
      <c r="J9023" s="210" t="s">
        <v>34142</v>
      </c>
      <c r="L9023" s="210" t="s">
        <v>7743</v>
      </c>
      <c r="M9023" s="210" t="s">
        <v>3533</v>
      </c>
      <c r="N9023" s="211">
        <v>27568</v>
      </c>
      <c r="O9023" s="210" t="s">
        <v>3979</v>
      </c>
    </row>
    <row r="9024" spans="1:15" x14ac:dyDescent="0.2">
      <c r="A9024" s="210" t="s">
        <v>34134</v>
      </c>
      <c r="B9024" s="210" t="s">
        <v>34135</v>
      </c>
      <c r="C9024" s="210" t="s">
        <v>34136</v>
      </c>
      <c r="D9024" s="211">
        <v>27568</v>
      </c>
      <c r="E9024" s="210" t="s">
        <v>3979</v>
      </c>
      <c r="F9024" s="210" t="s">
        <v>34121</v>
      </c>
      <c r="G9024" s="210" t="s">
        <v>34137</v>
      </c>
      <c r="H9024" s="210" t="s">
        <v>0</v>
      </c>
      <c r="I9024" s="210" t="s">
        <v>34143</v>
      </c>
      <c r="J9024" s="210" t="s">
        <v>34144</v>
      </c>
      <c r="L9024" s="210" t="s">
        <v>7743</v>
      </c>
      <c r="M9024" s="210" t="s">
        <v>3533</v>
      </c>
      <c r="N9024" s="211">
        <v>27568</v>
      </c>
      <c r="O9024" s="210" t="s">
        <v>3979</v>
      </c>
    </row>
    <row r="9025" spans="1:15" x14ac:dyDescent="0.2">
      <c r="A9025" s="210" t="s">
        <v>34134</v>
      </c>
      <c r="B9025" s="210" t="s">
        <v>34135</v>
      </c>
      <c r="C9025" s="210" t="s">
        <v>34136</v>
      </c>
      <c r="D9025" s="211">
        <v>27568</v>
      </c>
      <c r="E9025" s="210" t="s">
        <v>3979</v>
      </c>
      <c r="F9025" s="210" t="s">
        <v>34121</v>
      </c>
      <c r="G9025" s="210" t="s">
        <v>34137</v>
      </c>
      <c r="H9025" s="210" t="s">
        <v>0</v>
      </c>
      <c r="I9025" s="210" t="s">
        <v>34145</v>
      </c>
      <c r="J9025" s="210" t="s">
        <v>34146</v>
      </c>
      <c r="L9025" s="210" t="s">
        <v>7743</v>
      </c>
      <c r="M9025" s="210" t="s">
        <v>3533</v>
      </c>
      <c r="N9025" s="211">
        <v>27568</v>
      </c>
      <c r="O9025" s="210" t="s">
        <v>3979</v>
      </c>
    </row>
    <row r="9026" spans="1:15" x14ac:dyDescent="0.2">
      <c r="A9026" s="210" t="s">
        <v>34134</v>
      </c>
      <c r="B9026" s="210" t="s">
        <v>34135</v>
      </c>
      <c r="C9026" s="210" t="s">
        <v>34136</v>
      </c>
      <c r="D9026" s="211">
        <v>27568</v>
      </c>
      <c r="E9026" s="210" t="s">
        <v>3979</v>
      </c>
      <c r="F9026" s="210" t="s">
        <v>34121</v>
      </c>
      <c r="G9026" s="210" t="s">
        <v>34137</v>
      </c>
      <c r="H9026" s="210" t="s">
        <v>0</v>
      </c>
      <c r="I9026" s="210" t="s">
        <v>34147</v>
      </c>
      <c r="J9026" s="210" t="s">
        <v>34148</v>
      </c>
      <c r="L9026" s="210" t="s">
        <v>7743</v>
      </c>
      <c r="M9026" s="210" t="s">
        <v>3533</v>
      </c>
      <c r="N9026" s="211">
        <v>27568</v>
      </c>
      <c r="O9026" s="210" t="s">
        <v>3979</v>
      </c>
    </row>
    <row r="9027" spans="1:15" x14ac:dyDescent="0.2">
      <c r="A9027" s="210" t="s">
        <v>34149</v>
      </c>
      <c r="B9027" s="210" t="s">
        <v>34150</v>
      </c>
      <c r="C9027" s="210" t="s">
        <v>34151</v>
      </c>
      <c r="D9027" s="211">
        <v>84405</v>
      </c>
      <c r="E9027" s="210" t="s">
        <v>34152</v>
      </c>
      <c r="H9027" s="210" t="s">
        <v>0</v>
      </c>
      <c r="I9027" s="210" t="s">
        <v>34153</v>
      </c>
      <c r="J9027" s="210" t="s">
        <v>34154</v>
      </c>
      <c r="L9027" s="210" t="s">
        <v>7743</v>
      </c>
      <c r="M9027" s="210" t="s">
        <v>3533</v>
      </c>
      <c r="N9027" s="211">
        <v>84405</v>
      </c>
      <c r="O9027" s="210" t="s">
        <v>34152</v>
      </c>
    </row>
    <row r="9028" spans="1:15" x14ac:dyDescent="0.2">
      <c r="A9028" s="210" t="s">
        <v>34149</v>
      </c>
      <c r="B9028" s="210" t="s">
        <v>34150</v>
      </c>
      <c r="C9028" s="210" t="s">
        <v>34151</v>
      </c>
      <c r="D9028" s="211">
        <v>84405</v>
      </c>
      <c r="E9028" s="210" t="s">
        <v>34152</v>
      </c>
      <c r="H9028" s="210" t="s">
        <v>0</v>
      </c>
      <c r="I9028" s="210" t="s">
        <v>34155</v>
      </c>
      <c r="J9028" s="210" t="s">
        <v>34156</v>
      </c>
      <c r="L9028" s="210" t="s">
        <v>7743</v>
      </c>
      <c r="M9028" s="210" t="s">
        <v>3533</v>
      </c>
      <c r="N9028" s="211">
        <v>84405</v>
      </c>
      <c r="O9028" s="210" t="s">
        <v>34152</v>
      </c>
    </row>
    <row r="9029" spans="1:15" x14ac:dyDescent="0.2">
      <c r="A9029" s="210" t="s">
        <v>34149</v>
      </c>
      <c r="B9029" s="210" t="s">
        <v>34150</v>
      </c>
      <c r="C9029" s="210" t="s">
        <v>34151</v>
      </c>
      <c r="D9029" s="211">
        <v>84405</v>
      </c>
      <c r="E9029" s="210" t="s">
        <v>34152</v>
      </c>
      <c r="H9029" s="210" t="s">
        <v>0</v>
      </c>
      <c r="I9029" s="210" t="s">
        <v>34157</v>
      </c>
      <c r="J9029" s="210" t="s">
        <v>34158</v>
      </c>
      <c r="L9029" s="210" t="s">
        <v>7743</v>
      </c>
      <c r="M9029" s="210" t="s">
        <v>3533</v>
      </c>
      <c r="N9029" s="211">
        <v>84405</v>
      </c>
      <c r="O9029" s="210" t="s">
        <v>34152</v>
      </c>
    </row>
    <row r="9030" spans="1:15" x14ac:dyDescent="0.2">
      <c r="A9030" s="210" t="s">
        <v>34149</v>
      </c>
      <c r="B9030" s="210" t="s">
        <v>34150</v>
      </c>
      <c r="C9030" s="210" t="s">
        <v>34151</v>
      </c>
      <c r="D9030" s="211">
        <v>84405</v>
      </c>
      <c r="E9030" s="210" t="s">
        <v>34152</v>
      </c>
      <c r="H9030" s="210" t="s">
        <v>0</v>
      </c>
      <c r="I9030" s="210" t="s">
        <v>34159</v>
      </c>
      <c r="J9030" s="210" t="s">
        <v>34160</v>
      </c>
      <c r="L9030" s="210" t="s">
        <v>7743</v>
      </c>
      <c r="M9030" s="210" t="s">
        <v>3562</v>
      </c>
      <c r="N9030" s="211">
        <v>84405</v>
      </c>
      <c r="O9030" s="210" t="s">
        <v>34152</v>
      </c>
    </row>
    <row r="9031" spans="1:15" x14ac:dyDescent="0.2">
      <c r="A9031" s="210" t="s">
        <v>34161</v>
      </c>
      <c r="B9031" s="210" t="s">
        <v>34162</v>
      </c>
      <c r="C9031" s="210" t="s">
        <v>34163</v>
      </c>
      <c r="D9031" s="211">
        <v>48155</v>
      </c>
      <c r="E9031" s="210" t="s">
        <v>5784</v>
      </c>
      <c r="F9031" s="210" t="s">
        <v>34164</v>
      </c>
      <c r="G9031" s="210" t="s">
        <v>34165</v>
      </c>
      <c r="H9031" s="210" t="s">
        <v>0</v>
      </c>
      <c r="I9031" s="210" t="s">
        <v>34166</v>
      </c>
      <c r="J9031" s="210" t="s">
        <v>34167</v>
      </c>
      <c r="L9031" s="210" t="s">
        <v>7743</v>
      </c>
      <c r="M9031" s="210" t="s">
        <v>3562</v>
      </c>
      <c r="N9031" s="211">
        <v>48155</v>
      </c>
      <c r="O9031" s="210" t="s">
        <v>5784</v>
      </c>
    </row>
    <row r="9032" spans="1:15" x14ac:dyDescent="0.2">
      <c r="A9032" s="210" t="s">
        <v>34168</v>
      </c>
      <c r="B9032" s="210" t="s">
        <v>3646</v>
      </c>
      <c r="C9032" s="210" t="s">
        <v>34169</v>
      </c>
      <c r="D9032" s="211">
        <v>33102</v>
      </c>
      <c r="E9032" s="210" t="s">
        <v>6045</v>
      </c>
      <c r="F9032" s="210" t="s">
        <v>34170</v>
      </c>
      <c r="G9032" s="210" t="s">
        <v>34171</v>
      </c>
      <c r="H9032" s="210" t="s">
        <v>0</v>
      </c>
      <c r="I9032" s="210" t="s">
        <v>34172</v>
      </c>
      <c r="J9032" s="210" t="s">
        <v>34173</v>
      </c>
      <c r="L9032" s="210" t="s">
        <v>7743</v>
      </c>
      <c r="M9032" s="210" t="s">
        <v>3562</v>
      </c>
      <c r="N9032" s="211">
        <v>33102</v>
      </c>
      <c r="O9032" s="210" t="s">
        <v>6045</v>
      </c>
    </row>
    <row r="9033" spans="1:15" x14ac:dyDescent="0.2">
      <c r="A9033" s="210" t="s">
        <v>34168</v>
      </c>
      <c r="B9033" s="210" t="s">
        <v>3646</v>
      </c>
      <c r="C9033" s="210" t="s">
        <v>34169</v>
      </c>
      <c r="D9033" s="211">
        <v>33102</v>
      </c>
      <c r="E9033" s="210" t="s">
        <v>6045</v>
      </c>
      <c r="F9033" s="210" t="s">
        <v>34170</v>
      </c>
      <c r="G9033" s="210" t="s">
        <v>34171</v>
      </c>
      <c r="H9033" s="210" t="s">
        <v>0</v>
      </c>
      <c r="I9033" s="210" t="s">
        <v>34174</v>
      </c>
      <c r="J9033" s="210" t="s">
        <v>34175</v>
      </c>
      <c r="L9033" s="210" t="s">
        <v>7743</v>
      </c>
      <c r="M9033" s="210" t="s">
        <v>3562</v>
      </c>
      <c r="N9033" s="211">
        <v>33102</v>
      </c>
      <c r="O9033" s="210" t="s">
        <v>6045</v>
      </c>
    </row>
    <row r="9034" spans="1:15" x14ac:dyDescent="0.2">
      <c r="A9034" s="210" t="s">
        <v>34168</v>
      </c>
      <c r="B9034" s="210" t="s">
        <v>3646</v>
      </c>
      <c r="C9034" s="210" t="s">
        <v>34169</v>
      </c>
      <c r="D9034" s="211">
        <v>33102</v>
      </c>
      <c r="E9034" s="210" t="s">
        <v>6045</v>
      </c>
      <c r="F9034" s="210" t="s">
        <v>34170</v>
      </c>
      <c r="G9034" s="210" t="s">
        <v>34171</v>
      </c>
      <c r="H9034" s="210" t="s">
        <v>0</v>
      </c>
      <c r="I9034" s="210" t="s">
        <v>34176</v>
      </c>
      <c r="J9034" s="210" t="s">
        <v>34177</v>
      </c>
      <c r="L9034" s="210" t="s">
        <v>7743</v>
      </c>
      <c r="M9034" s="210" t="s">
        <v>3533</v>
      </c>
      <c r="N9034" s="211">
        <v>33102</v>
      </c>
      <c r="O9034" s="210" t="s">
        <v>6045</v>
      </c>
    </row>
    <row r="9035" spans="1:15" x14ac:dyDescent="0.2">
      <c r="A9035" s="210" t="s">
        <v>34168</v>
      </c>
      <c r="B9035" s="210" t="s">
        <v>3646</v>
      </c>
      <c r="C9035" s="210" t="s">
        <v>34169</v>
      </c>
      <c r="D9035" s="211">
        <v>33102</v>
      </c>
      <c r="E9035" s="210" t="s">
        <v>6045</v>
      </c>
      <c r="F9035" s="210" t="s">
        <v>34170</v>
      </c>
      <c r="G9035" s="210" t="s">
        <v>34171</v>
      </c>
      <c r="H9035" s="210" t="s">
        <v>0</v>
      </c>
      <c r="I9035" s="210" t="s">
        <v>34178</v>
      </c>
      <c r="J9035" s="210" t="s">
        <v>34179</v>
      </c>
      <c r="L9035" s="210" t="s">
        <v>7743</v>
      </c>
      <c r="M9035" s="210" t="s">
        <v>3533</v>
      </c>
      <c r="N9035" s="211">
        <v>33102</v>
      </c>
      <c r="O9035" s="210" t="s">
        <v>6045</v>
      </c>
    </row>
    <row r="9036" spans="1:15" x14ac:dyDescent="0.2">
      <c r="A9036" s="210" t="s">
        <v>34168</v>
      </c>
      <c r="B9036" s="210" t="s">
        <v>3646</v>
      </c>
      <c r="C9036" s="210" t="s">
        <v>34169</v>
      </c>
      <c r="D9036" s="211">
        <v>33102</v>
      </c>
      <c r="E9036" s="210" t="s">
        <v>6045</v>
      </c>
      <c r="F9036" s="210" t="s">
        <v>34170</v>
      </c>
      <c r="G9036" s="210" t="s">
        <v>34171</v>
      </c>
      <c r="H9036" s="210" t="s">
        <v>0</v>
      </c>
      <c r="I9036" s="210" t="s">
        <v>34180</v>
      </c>
      <c r="J9036" s="210" t="s">
        <v>34181</v>
      </c>
      <c r="L9036" s="210" t="s">
        <v>7743</v>
      </c>
      <c r="M9036" s="210" t="s">
        <v>3533</v>
      </c>
      <c r="N9036" s="211">
        <v>33102</v>
      </c>
      <c r="O9036" s="210" t="s">
        <v>6045</v>
      </c>
    </row>
    <row r="9037" spans="1:15" x14ac:dyDescent="0.2">
      <c r="A9037" s="210" t="s">
        <v>34182</v>
      </c>
      <c r="B9037" s="210" t="s">
        <v>34183</v>
      </c>
      <c r="C9037" s="210" t="s">
        <v>34184</v>
      </c>
      <c r="D9037" s="211">
        <v>33165</v>
      </c>
      <c r="E9037" s="210" t="s">
        <v>5488</v>
      </c>
      <c r="F9037" s="210" t="s">
        <v>34185</v>
      </c>
      <c r="G9037" s="210" t="s">
        <v>34186</v>
      </c>
      <c r="H9037" s="210" t="s">
        <v>0</v>
      </c>
      <c r="I9037" s="210" t="s">
        <v>34187</v>
      </c>
      <c r="J9037" s="210" t="s">
        <v>34188</v>
      </c>
      <c r="L9037" s="210" t="s">
        <v>7743</v>
      </c>
      <c r="M9037" s="210" t="s">
        <v>3533</v>
      </c>
      <c r="N9037" s="211">
        <v>33165</v>
      </c>
      <c r="O9037" s="210" t="s">
        <v>5488</v>
      </c>
    </row>
    <row r="9038" spans="1:15" x14ac:dyDescent="0.2">
      <c r="A9038" s="210" t="s">
        <v>34189</v>
      </c>
      <c r="B9038" s="210" t="s">
        <v>3455</v>
      </c>
      <c r="C9038" s="210" t="s">
        <v>34190</v>
      </c>
      <c r="D9038" s="211">
        <v>44139</v>
      </c>
      <c r="E9038" s="210" t="s">
        <v>922</v>
      </c>
      <c r="F9038" s="210" t="s">
        <v>34191</v>
      </c>
      <c r="G9038" s="210" t="s">
        <v>34192</v>
      </c>
      <c r="H9038" s="210" t="s">
        <v>0</v>
      </c>
      <c r="I9038" s="210" t="s">
        <v>34193</v>
      </c>
      <c r="J9038" s="210" t="s">
        <v>34194</v>
      </c>
      <c r="L9038" s="210" t="s">
        <v>7743</v>
      </c>
      <c r="M9038" s="210" t="s">
        <v>3533</v>
      </c>
      <c r="N9038" s="211">
        <v>44139</v>
      </c>
      <c r="O9038" s="210" t="s">
        <v>922</v>
      </c>
    </row>
    <row r="9039" spans="1:15" x14ac:dyDescent="0.2">
      <c r="A9039" s="210" t="s">
        <v>34189</v>
      </c>
      <c r="B9039" s="210" t="s">
        <v>3455</v>
      </c>
      <c r="C9039" s="210" t="s">
        <v>34190</v>
      </c>
      <c r="D9039" s="211">
        <v>44139</v>
      </c>
      <c r="E9039" s="210" t="s">
        <v>922</v>
      </c>
      <c r="F9039" s="210" t="s">
        <v>34191</v>
      </c>
      <c r="G9039" s="210" t="s">
        <v>34192</v>
      </c>
      <c r="H9039" s="210" t="s">
        <v>0</v>
      </c>
      <c r="I9039" s="210" t="s">
        <v>34195</v>
      </c>
      <c r="J9039" s="210" t="s">
        <v>34196</v>
      </c>
      <c r="L9039" s="210" t="s">
        <v>7743</v>
      </c>
      <c r="M9039" s="210" t="s">
        <v>3533</v>
      </c>
      <c r="N9039" s="211">
        <v>44139</v>
      </c>
      <c r="O9039" s="210" t="s">
        <v>922</v>
      </c>
    </row>
    <row r="9040" spans="1:15" x14ac:dyDescent="0.2">
      <c r="A9040" s="210" t="s">
        <v>34189</v>
      </c>
      <c r="B9040" s="210" t="s">
        <v>3455</v>
      </c>
      <c r="C9040" s="210" t="s">
        <v>34190</v>
      </c>
      <c r="D9040" s="211">
        <v>44139</v>
      </c>
      <c r="E9040" s="210" t="s">
        <v>922</v>
      </c>
      <c r="F9040" s="210" t="s">
        <v>34191</v>
      </c>
      <c r="G9040" s="210" t="s">
        <v>34192</v>
      </c>
      <c r="H9040" s="210" t="s">
        <v>0</v>
      </c>
      <c r="I9040" s="210" t="s">
        <v>34197</v>
      </c>
      <c r="J9040" s="210" t="s">
        <v>34198</v>
      </c>
      <c r="L9040" s="210" t="s">
        <v>7743</v>
      </c>
      <c r="M9040" s="210" t="s">
        <v>3533</v>
      </c>
      <c r="N9040" s="211">
        <v>44139</v>
      </c>
      <c r="O9040" s="210" t="s">
        <v>922</v>
      </c>
    </row>
    <row r="9041" spans="1:15" x14ac:dyDescent="0.2">
      <c r="A9041" s="210" t="s">
        <v>34189</v>
      </c>
      <c r="B9041" s="210" t="s">
        <v>3455</v>
      </c>
      <c r="C9041" s="210" t="s">
        <v>34190</v>
      </c>
      <c r="D9041" s="211">
        <v>44139</v>
      </c>
      <c r="E9041" s="210" t="s">
        <v>922</v>
      </c>
      <c r="F9041" s="210" t="s">
        <v>34191</v>
      </c>
      <c r="G9041" s="210" t="s">
        <v>34192</v>
      </c>
      <c r="H9041" s="210" t="s">
        <v>0</v>
      </c>
      <c r="I9041" s="210" t="s">
        <v>34199</v>
      </c>
      <c r="J9041" s="210" t="s">
        <v>34200</v>
      </c>
      <c r="L9041" s="210" t="s">
        <v>7743</v>
      </c>
      <c r="M9041" s="210" t="s">
        <v>3562</v>
      </c>
      <c r="N9041" s="211">
        <v>44139</v>
      </c>
      <c r="O9041" s="210" t="s">
        <v>922</v>
      </c>
    </row>
    <row r="9042" spans="1:15" x14ac:dyDescent="0.2">
      <c r="A9042" s="210" t="s">
        <v>34189</v>
      </c>
      <c r="B9042" s="210" t="s">
        <v>3455</v>
      </c>
      <c r="C9042" s="210" t="s">
        <v>34190</v>
      </c>
      <c r="D9042" s="211">
        <v>44139</v>
      </c>
      <c r="E9042" s="210" t="s">
        <v>922</v>
      </c>
      <c r="F9042" s="210" t="s">
        <v>34191</v>
      </c>
      <c r="G9042" s="210" t="s">
        <v>34192</v>
      </c>
      <c r="H9042" s="210" t="s">
        <v>0</v>
      </c>
      <c r="I9042" s="210" t="s">
        <v>34201</v>
      </c>
      <c r="J9042" s="210" t="s">
        <v>34202</v>
      </c>
      <c r="L9042" s="210" t="s">
        <v>7743</v>
      </c>
      <c r="M9042" s="210" t="s">
        <v>3533</v>
      </c>
      <c r="N9042" s="211">
        <v>44139</v>
      </c>
      <c r="O9042" s="210" t="s">
        <v>922</v>
      </c>
    </row>
    <row r="9043" spans="1:15" x14ac:dyDescent="0.2">
      <c r="A9043" s="210" t="s">
        <v>34189</v>
      </c>
      <c r="B9043" s="210" t="s">
        <v>3455</v>
      </c>
      <c r="C9043" s="210" t="s">
        <v>34190</v>
      </c>
      <c r="D9043" s="211">
        <v>44139</v>
      </c>
      <c r="E9043" s="210" t="s">
        <v>922</v>
      </c>
      <c r="F9043" s="210" t="s">
        <v>34191</v>
      </c>
      <c r="G9043" s="210" t="s">
        <v>34192</v>
      </c>
      <c r="H9043" s="210" t="s">
        <v>0</v>
      </c>
      <c r="I9043" s="210" t="s">
        <v>34203</v>
      </c>
      <c r="J9043" s="210" t="s">
        <v>34204</v>
      </c>
      <c r="L9043" s="210" t="s">
        <v>7743</v>
      </c>
      <c r="M9043" s="210" t="s">
        <v>3562</v>
      </c>
      <c r="N9043" s="211">
        <v>44139</v>
      </c>
      <c r="O9043" s="210" t="s">
        <v>922</v>
      </c>
    </row>
    <row r="9044" spans="1:15" x14ac:dyDescent="0.2">
      <c r="A9044" s="210" t="s">
        <v>34189</v>
      </c>
      <c r="B9044" s="210" t="s">
        <v>3455</v>
      </c>
      <c r="C9044" s="210" t="s">
        <v>34190</v>
      </c>
      <c r="D9044" s="211">
        <v>44139</v>
      </c>
      <c r="E9044" s="210" t="s">
        <v>922</v>
      </c>
      <c r="F9044" s="210" t="s">
        <v>34191</v>
      </c>
      <c r="G9044" s="210" t="s">
        <v>34192</v>
      </c>
      <c r="H9044" s="210" t="s">
        <v>0</v>
      </c>
      <c r="I9044" s="210" t="s">
        <v>34205</v>
      </c>
      <c r="J9044" s="210" t="s">
        <v>34206</v>
      </c>
      <c r="L9044" s="210" t="s">
        <v>7743</v>
      </c>
      <c r="M9044" s="210" t="s">
        <v>3533</v>
      </c>
      <c r="N9044" s="211">
        <v>44139</v>
      </c>
      <c r="O9044" s="210" t="s">
        <v>922</v>
      </c>
    </row>
    <row r="9045" spans="1:15" x14ac:dyDescent="0.2">
      <c r="A9045" s="210" t="s">
        <v>34189</v>
      </c>
      <c r="B9045" s="210" t="s">
        <v>3455</v>
      </c>
      <c r="C9045" s="210" t="s">
        <v>34190</v>
      </c>
      <c r="D9045" s="211">
        <v>44139</v>
      </c>
      <c r="E9045" s="210" t="s">
        <v>922</v>
      </c>
      <c r="F9045" s="210" t="s">
        <v>34191</v>
      </c>
      <c r="G9045" s="210" t="s">
        <v>34192</v>
      </c>
      <c r="H9045" s="210" t="s">
        <v>0</v>
      </c>
      <c r="I9045" s="210" t="s">
        <v>34207</v>
      </c>
      <c r="J9045" s="210" t="s">
        <v>34208</v>
      </c>
      <c r="L9045" s="210" t="s">
        <v>7743</v>
      </c>
      <c r="M9045" s="210" t="s">
        <v>3533</v>
      </c>
      <c r="N9045" s="211">
        <v>44139</v>
      </c>
      <c r="O9045" s="210" t="s">
        <v>922</v>
      </c>
    </row>
    <row r="9046" spans="1:15" x14ac:dyDescent="0.2">
      <c r="A9046" s="210" t="s">
        <v>34189</v>
      </c>
      <c r="B9046" s="210" t="s">
        <v>3455</v>
      </c>
      <c r="C9046" s="210" t="s">
        <v>34190</v>
      </c>
      <c r="D9046" s="211">
        <v>44139</v>
      </c>
      <c r="E9046" s="210" t="s">
        <v>922</v>
      </c>
      <c r="F9046" s="210" t="s">
        <v>34191</v>
      </c>
      <c r="G9046" s="210" t="s">
        <v>34192</v>
      </c>
      <c r="H9046" s="210" t="s">
        <v>0</v>
      </c>
      <c r="I9046" s="210" t="s">
        <v>34209</v>
      </c>
      <c r="J9046" s="210" t="s">
        <v>34210</v>
      </c>
      <c r="L9046" s="210" t="s">
        <v>7743</v>
      </c>
      <c r="M9046" s="210" t="s">
        <v>3533</v>
      </c>
      <c r="N9046" s="211">
        <v>44139</v>
      </c>
      <c r="O9046" s="210" t="s">
        <v>922</v>
      </c>
    </row>
    <row r="9047" spans="1:15" x14ac:dyDescent="0.2">
      <c r="A9047" s="210" t="s">
        <v>34189</v>
      </c>
      <c r="B9047" s="210" t="s">
        <v>3455</v>
      </c>
      <c r="C9047" s="210" t="s">
        <v>34190</v>
      </c>
      <c r="D9047" s="211">
        <v>44139</v>
      </c>
      <c r="E9047" s="210" t="s">
        <v>922</v>
      </c>
      <c r="F9047" s="210" t="s">
        <v>34191</v>
      </c>
      <c r="G9047" s="210" t="s">
        <v>34192</v>
      </c>
      <c r="H9047" s="210" t="s">
        <v>0</v>
      </c>
      <c r="I9047" s="210" t="s">
        <v>34211</v>
      </c>
      <c r="J9047" s="210" t="s">
        <v>34212</v>
      </c>
      <c r="L9047" s="210" t="s">
        <v>7743</v>
      </c>
      <c r="M9047" s="210" t="s">
        <v>3533</v>
      </c>
      <c r="N9047" s="211">
        <v>44139</v>
      </c>
      <c r="O9047" s="210" t="s">
        <v>922</v>
      </c>
    </row>
    <row r="9048" spans="1:15" x14ac:dyDescent="0.2">
      <c r="A9048" s="210" t="s">
        <v>34189</v>
      </c>
      <c r="B9048" s="210" t="s">
        <v>3455</v>
      </c>
      <c r="C9048" s="210" t="s">
        <v>34190</v>
      </c>
      <c r="D9048" s="211">
        <v>44139</v>
      </c>
      <c r="E9048" s="210" t="s">
        <v>922</v>
      </c>
      <c r="F9048" s="210" t="s">
        <v>34191</v>
      </c>
      <c r="G9048" s="210" t="s">
        <v>34192</v>
      </c>
      <c r="H9048" s="210" t="s">
        <v>0</v>
      </c>
      <c r="I9048" s="210" t="s">
        <v>34213</v>
      </c>
      <c r="J9048" s="210" t="s">
        <v>34214</v>
      </c>
      <c r="L9048" s="210" t="s">
        <v>7743</v>
      </c>
      <c r="M9048" s="210" t="s">
        <v>3533</v>
      </c>
      <c r="N9048" s="211">
        <v>44139</v>
      </c>
      <c r="O9048" s="210" t="s">
        <v>922</v>
      </c>
    </row>
    <row r="9049" spans="1:15" x14ac:dyDescent="0.2">
      <c r="A9049" s="210" t="s">
        <v>34189</v>
      </c>
      <c r="B9049" s="210" t="s">
        <v>3455</v>
      </c>
      <c r="C9049" s="210" t="s">
        <v>34190</v>
      </c>
      <c r="D9049" s="211">
        <v>44139</v>
      </c>
      <c r="E9049" s="210" t="s">
        <v>922</v>
      </c>
      <c r="F9049" s="210" t="s">
        <v>34191</v>
      </c>
      <c r="G9049" s="210" t="s">
        <v>34192</v>
      </c>
      <c r="H9049" s="210" t="s">
        <v>0</v>
      </c>
      <c r="I9049" s="210" t="s">
        <v>34215</v>
      </c>
      <c r="J9049" s="210" t="s">
        <v>34216</v>
      </c>
      <c r="L9049" s="210" t="s">
        <v>7743</v>
      </c>
      <c r="M9049" s="210" t="s">
        <v>3533</v>
      </c>
      <c r="N9049" s="211">
        <v>44139</v>
      </c>
      <c r="O9049" s="210" t="s">
        <v>922</v>
      </c>
    </row>
    <row r="9050" spans="1:15" x14ac:dyDescent="0.2">
      <c r="A9050" s="210" t="s">
        <v>34189</v>
      </c>
      <c r="B9050" s="210" t="s">
        <v>3455</v>
      </c>
      <c r="C9050" s="210" t="s">
        <v>34190</v>
      </c>
      <c r="D9050" s="211">
        <v>44139</v>
      </c>
      <c r="E9050" s="210" t="s">
        <v>922</v>
      </c>
      <c r="F9050" s="210" t="s">
        <v>34191</v>
      </c>
      <c r="G9050" s="210" t="s">
        <v>34192</v>
      </c>
      <c r="H9050" s="210" t="s">
        <v>0</v>
      </c>
      <c r="I9050" s="210" t="s">
        <v>34217</v>
      </c>
      <c r="J9050" s="210" t="s">
        <v>34218</v>
      </c>
      <c r="L9050" s="210" t="s">
        <v>7743</v>
      </c>
      <c r="M9050" s="210" t="s">
        <v>3533</v>
      </c>
      <c r="N9050" s="211">
        <v>44139</v>
      </c>
      <c r="O9050" s="210" t="s">
        <v>922</v>
      </c>
    </row>
    <row r="9051" spans="1:15" x14ac:dyDescent="0.2">
      <c r="A9051" s="210" t="s">
        <v>34189</v>
      </c>
      <c r="B9051" s="210" t="s">
        <v>3455</v>
      </c>
      <c r="C9051" s="210" t="s">
        <v>34190</v>
      </c>
      <c r="D9051" s="211">
        <v>44139</v>
      </c>
      <c r="E9051" s="210" t="s">
        <v>922</v>
      </c>
      <c r="F9051" s="210" t="s">
        <v>34191</v>
      </c>
      <c r="G9051" s="210" t="s">
        <v>34192</v>
      </c>
      <c r="H9051" s="210" t="s">
        <v>0</v>
      </c>
      <c r="I9051" s="210" t="s">
        <v>34219</v>
      </c>
      <c r="J9051" s="210" t="s">
        <v>34220</v>
      </c>
      <c r="L9051" s="210" t="s">
        <v>7743</v>
      </c>
      <c r="M9051" s="210" t="s">
        <v>3533</v>
      </c>
      <c r="N9051" s="211">
        <v>44139</v>
      </c>
      <c r="O9051" s="210" t="s">
        <v>922</v>
      </c>
    </row>
    <row r="9052" spans="1:15" x14ac:dyDescent="0.2">
      <c r="A9052" s="210" t="s">
        <v>34221</v>
      </c>
      <c r="B9052" s="210" t="s">
        <v>34222</v>
      </c>
      <c r="C9052" s="210" t="s">
        <v>34223</v>
      </c>
      <c r="D9052" s="211">
        <v>48231</v>
      </c>
      <c r="E9052" s="210" t="s">
        <v>34224</v>
      </c>
      <c r="F9052" s="210" t="s">
        <v>34225</v>
      </c>
      <c r="G9052" s="210" t="s">
        <v>34226</v>
      </c>
      <c r="H9052" s="210" t="s">
        <v>0</v>
      </c>
      <c r="I9052" s="210" t="s">
        <v>34227</v>
      </c>
      <c r="J9052" s="210" t="s">
        <v>34228</v>
      </c>
      <c r="L9052" s="210" t="s">
        <v>7743</v>
      </c>
      <c r="M9052" s="210" t="s">
        <v>3533</v>
      </c>
      <c r="N9052" s="211">
        <v>48231</v>
      </c>
      <c r="O9052" s="210" t="s">
        <v>34224</v>
      </c>
    </row>
    <row r="9053" spans="1:15" x14ac:dyDescent="0.2">
      <c r="A9053" s="210" t="s">
        <v>34221</v>
      </c>
      <c r="B9053" s="210" t="s">
        <v>34222</v>
      </c>
      <c r="C9053" s="210" t="s">
        <v>34223</v>
      </c>
      <c r="D9053" s="211">
        <v>48231</v>
      </c>
      <c r="E9053" s="210" t="s">
        <v>34224</v>
      </c>
      <c r="F9053" s="210" t="s">
        <v>34225</v>
      </c>
      <c r="G9053" s="210" t="s">
        <v>34226</v>
      </c>
      <c r="H9053" s="210" t="s">
        <v>0</v>
      </c>
      <c r="I9053" s="210" t="s">
        <v>34229</v>
      </c>
      <c r="J9053" s="210" t="s">
        <v>34230</v>
      </c>
      <c r="L9053" s="210" t="s">
        <v>7743</v>
      </c>
      <c r="M9053" s="210" t="s">
        <v>3533</v>
      </c>
      <c r="N9053" s="211">
        <v>48231</v>
      </c>
      <c r="O9053" s="210" t="s">
        <v>34224</v>
      </c>
    </row>
    <row r="9054" spans="1:15" x14ac:dyDescent="0.2">
      <c r="A9054" s="210" t="s">
        <v>34221</v>
      </c>
      <c r="B9054" s="210" t="s">
        <v>34222</v>
      </c>
      <c r="C9054" s="210" t="s">
        <v>34223</v>
      </c>
      <c r="D9054" s="211">
        <v>48231</v>
      </c>
      <c r="E9054" s="210" t="s">
        <v>34224</v>
      </c>
      <c r="F9054" s="210" t="s">
        <v>34225</v>
      </c>
      <c r="G9054" s="210" t="s">
        <v>34226</v>
      </c>
      <c r="H9054" s="210" t="s">
        <v>0</v>
      </c>
      <c r="I9054" s="210" t="s">
        <v>34231</v>
      </c>
      <c r="J9054" s="210" t="s">
        <v>34232</v>
      </c>
      <c r="L9054" s="210" t="s">
        <v>7743</v>
      </c>
      <c r="M9054" s="210" t="s">
        <v>3533</v>
      </c>
      <c r="N9054" s="211">
        <v>48231</v>
      </c>
      <c r="O9054" s="210" t="s">
        <v>34224</v>
      </c>
    </row>
    <row r="9055" spans="1:15" x14ac:dyDescent="0.2">
      <c r="A9055" s="210" t="s">
        <v>34233</v>
      </c>
      <c r="B9055" s="210" t="s">
        <v>34234</v>
      </c>
      <c r="C9055" s="210" t="s">
        <v>34235</v>
      </c>
      <c r="D9055" s="211">
        <v>79541</v>
      </c>
      <c r="E9055" s="210" t="s">
        <v>34236</v>
      </c>
      <c r="F9055" s="210" t="s">
        <v>34237</v>
      </c>
      <c r="G9055" s="210" t="s">
        <v>34238</v>
      </c>
      <c r="H9055" s="210" t="s">
        <v>0</v>
      </c>
      <c r="I9055" s="210" t="s">
        <v>34239</v>
      </c>
      <c r="J9055" s="210" t="s">
        <v>34240</v>
      </c>
      <c r="L9055" s="210" t="s">
        <v>7742</v>
      </c>
      <c r="M9055" s="210" t="s">
        <v>3562</v>
      </c>
      <c r="N9055" s="211">
        <v>79541</v>
      </c>
      <c r="O9055" s="210" t="s">
        <v>34236</v>
      </c>
    </row>
    <row r="9056" spans="1:15" x14ac:dyDescent="0.2">
      <c r="A9056" s="210" t="s">
        <v>34241</v>
      </c>
      <c r="B9056" s="210" t="s">
        <v>34242</v>
      </c>
      <c r="C9056" s="210" t="s">
        <v>34243</v>
      </c>
      <c r="D9056" s="211">
        <v>22848</v>
      </c>
      <c r="E9056" s="210" t="s">
        <v>26327</v>
      </c>
      <c r="F9056" s="210" t="s">
        <v>34244</v>
      </c>
      <c r="H9056" s="210" t="s">
        <v>0</v>
      </c>
      <c r="I9056" s="210" t="s">
        <v>34245</v>
      </c>
      <c r="J9056" s="210" t="s">
        <v>34246</v>
      </c>
      <c r="K9056" s="210" t="s">
        <v>34242</v>
      </c>
      <c r="L9056" s="210" t="s">
        <v>7742</v>
      </c>
      <c r="M9056" s="210" t="s">
        <v>3562</v>
      </c>
      <c r="N9056" s="211">
        <v>22848</v>
      </c>
      <c r="O9056" s="210" t="s">
        <v>26327</v>
      </c>
    </row>
    <row r="9057" spans="1:15" x14ac:dyDescent="0.2">
      <c r="A9057" s="210" t="s">
        <v>34247</v>
      </c>
      <c r="B9057" s="210" t="s">
        <v>5902</v>
      </c>
      <c r="C9057" s="210" t="s">
        <v>34248</v>
      </c>
      <c r="D9057" s="210">
        <v>19205</v>
      </c>
      <c r="E9057" s="210" t="s">
        <v>34249</v>
      </c>
      <c r="F9057" s="210" t="s">
        <v>34250</v>
      </c>
      <c r="H9057" s="210" t="s">
        <v>7748</v>
      </c>
      <c r="I9057" s="210" t="s">
        <v>34251</v>
      </c>
      <c r="J9057" s="210" t="s">
        <v>34252</v>
      </c>
      <c r="K9057" s="210" t="s">
        <v>34253</v>
      </c>
      <c r="L9057" s="210" t="s">
        <v>7752</v>
      </c>
      <c r="M9057" s="210" t="s">
        <v>3533</v>
      </c>
      <c r="N9057" s="210">
        <v>19205</v>
      </c>
      <c r="O9057" s="210" t="s">
        <v>34249</v>
      </c>
    </row>
    <row r="9058" spans="1:15" x14ac:dyDescent="0.2">
      <c r="A9058" s="210" t="s">
        <v>34247</v>
      </c>
      <c r="B9058" s="210" t="s">
        <v>5902</v>
      </c>
      <c r="C9058" s="210" t="s">
        <v>34248</v>
      </c>
      <c r="D9058" s="211">
        <v>19205</v>
      </c>
      <c r="E9058" s="210" t="s">
        <v>34249</v>
      </c>
      <c r="F9058" s="210" t="s">
        <v>34250</v>
      </c>
      <c r="H9058" s="210" t="s">
        <v>0</v>
      </c>
      <c r="I9058" s="210" t="s">
        <v>34254</v>
      </c>
      <c r="J9058" s="210" t="s">
        <v>34255</v>
      </c>
      <c r="L9058" s="210" t="s">
        <v>7743</v>
      </c>
      <c r="M9058" s="210" t="s">
        <v>3533</v>
      </c>
      <c r="N9058" s="211">
        <v>19205</v>
      </c>
      <c r="O9058" s="210" t="s">
        <v>34249</v>
      </c>
    </row>
    <row r="9059" spans="1:15" x14ac:dyDescent="0.2">
      <c r="A9059" s="210" t="s">
        <v>34256</v>
      </c>
      <c r="B9059" s="210" t="s">
        <v>34257</v>
      </c>
      <c r="C9059" s="210" t="s">
        <v>34258</v>
      </c>
      <c r="D9059" s="211">
        <v>31234</v>
      </c>
      <c r="E9059" s="210" t="s">
        <v>4294</v>
      </c>
      <c r="F9059" s="210" t="s">
        <v>34259</v>
      </c>
      <c r="H9059" s="210" t="s">
        <v>0</v>
      </c>
      <c r="I9059" s="210" t="s">
        <v>34260</v>
      </c>
      <c r="J9059" s="210" t="s">
        <v>34261</v>
      </c>
      <c r="L9059" s="210" t="s">
        <v>7742</v>
      </c>
      <c r="M9059" s="210" t="s">
        <v>3562</v>
      </c>
      <c r="N9059" s="211">
        <v>31234</v>
      </c>
      <c r="O9059" s="210" t="s">
        <v>4294</v>
      </c>
    </row>
    <row r="9060" spans="1:15" x14ac:dyDescent="0.2">
      <c r="A9060" s="210" t="s">
        <v>34262</v>
      </c>
      <c r="B9060" s="210" t="s">
        <v>34263</v>
      </c>
      <c r="C9060" s="210" t="s">
        <v>34264</v>
      </c>
      <c r="D9060" s="211">
        <v>60528</v>
      </c>
      <c r="E9060" s="210" t="s">
        <v>4510</v>
      </c>
      <c r="G9060" s="210" t="s">
        <v>34265</v>
      </c>
      <c r="H9060" s="210" t="s">
        <v>0</v>
      </c>
      <c r="I9060" s="210" t="s">
        <v>34266</v>
      </c>
      <c r="J9060" s="210" t="s">
        <v>34267</v>
      </c>
      <c r="L9060" s="210" t="s">
        <v>7743</v>
      </c>
      <c r="M9060" s="210" t="s">
        <v>3562</v>
      </c>
      <c r="N9060" s="211">
        <v>60528</v>
      </c>
      <c r="O9060" s="210" t="s">
        <v>4510</v>
      </c>
    </row>
    <row r="9061" spans="1:15" x14ac:dyDescent="0.2">
      <c r="A9061" s="210" t="s">
        <v>34268</v>
      </c>
      <c r="B9061" s="210" t="s">
        <v>34269</v>
      </c>
      <c r="C9061" s="210" t="s">
        <v>34270</v>
      </c>
      <c r="D9061" s="211">
        <v>61231</v>
      </c>
      <c r="E9061" s="210" t="s">
        <v>34271</v>
      </c>
      <c r="F9061" s="210" t="s">
        <v>34272</v>
      </c>
      <c r="G9061" s="210" t="s">
        <v>34273</v>
      </c>
      <c r="H9061" s="210" t="s">
        <v>0</v>
      </c>
      <c r="I9061" s="210" t="s">
        <v>34274</v>
      </c>
      <c r="J9061" s="210" t="s">
        <v>34275</v>
      </c>
      <c r="L9061" s="210" t="s">
        <v>7743</v>
      </c>
      <c r="M9061" s="210" t="s">
        <v>3533</v>
      </c>
      <c r="N9061" s="211">
        <v>61231</v>
      </c>
      <c r="O9061" s="210" t="s">
        <v>34271</v>
      </c>
    </row>
    <row r="9062" spans="1:15" x14ac:dyDescent="0.2">
      <c r="A9062" s="210" t="s">
        <v>34268</v>
      </c>
      <c r="B9062" s="210" t="s">
        <v>34269</v>
      </c>
      <c r="C9062" s="210" t="s">
        <v>34270</v>
      </c>
      <c r="D9062" s="211">
        <v>61231</v>
      </c>
      <c r="E9062" s="210" t="s">
        <v>34271</v>
      </c>
      <c r="F9062" s="210" t="s">
        <v>34272</v>
      </c>
      <c r="G9062" s="210" t="s">
        <v>34273</v>
      </c>
      <c r="H9062" s="210" t="s">
        <v>0</v>
      </c>
      <c r="I9062" s="210" t="s">
        <v>34276</v>
      </c>
      <c r="J9062" s="210" t="s">
        <v>34277</v>
      </c>
      <c r="L9062" s="210" t="s">
        <v>7743</v>
      </c>
      <c r="M9062" s="210" t="s">
        <v>3533</v>
      </c>
      <c r="N9062" s="211">
        <v>61231</v>
      </c>
      <c r="O9062" s="210" t="s">
        <v>34271</v>
      </c>
    </row>
    <row r="9063" spans="1:15" x14ac:dyDescent="0.2">
      <c r="A9063" s="210" t="s">
        <v>34278</v>
      </c>
      <c r="B9063" s="210" t="s">
        <v>7071</v>
      </c>
      <c r="C9063" s="210" t="s">
        <v>34279</v>
      </c>
      <c r="D9063" s="210">
        <v>42281</v>
      </c>
      <c r="E9063" s="210" t="s">
        <v>7067</v>
      </c>
      <c r="G9063" s="210" t="s">
        <v>34280</v>
      </c>
      <c r="H9063" s="210" t="s">
        <v>7748</v>
      </c>
      <c r="I9063" s="210" t="s">
        <v>34281</v>
      </c>
      <c r="J9063" s="210" t="s">
        <v>34282</v>
      </c>
      <c r="K9063" s="210" t="s">
        <v>34283</v>
      </c>
      <c r="L9063" s="210" t="s">
        <v>7752</v>
      </c>
      <c r="M9063" s="210" t="s">
        <v>3533</v>
      </c>
      <c r="N9063" s="210">
        <v>42281</v>
      </c>
      <c r="O9063" s="210" t="s">
        <v>7067</v>
      </c>
    </row>
    <row r="9064" spans="1:15" x14ac:dyDescent="0.2">
      <c r="A9064" s="210" t="s">
        <v>34278</v>
      </c>
      <c r="B9064" s="210" t="s">
        <v>7071</v>
      </c>
      <c r="C9064" s="210" t="s">
        <v>34279</v>
      </c>
      <c r="D9064" s="210">
        <v>42281</v>
      </c>
      <c r="E9064" s="210" t="s">
        <v>7067</v>
      </c>
      <c r="G9064" s="210" t="s">
        <v>34280</v>
      </c>
      <c r="H9064" s="210" t="s">
        <v>7748</v>
      </c>
      <c r="I9064" s="210" t="s">
        <v>34284</v>
      </c>
      <c r="J9064" s="210" t="s">
        <v>34285</v>
      </c>
      <c r="K9064" s="210" t="s">
        <v>34286</v>
      </c>
      <c r="L9064" s="210" t="s">
        <v>7752</v>
      </c>
      <c r="M9064" s="210" t="s">
        <v>3533</v>
      </c>
      <c r="N9064" s="210">
        <v>42281</v>
      </c>
      <c r="O9064" s="210" t="s">
        <v>7067</v>
      </c>
    </row>
    <row r="9065" spans="1:15" x14ac:dyDescent="0.2">
      <c r="A9065" s="210" t="s">
        <v>34278</v>
      </c>
      <c r="B9065" s="210" t="s">
        <v>7071</v>
      </c>
      <c r="C9065" s="210" t="s">
        <v>34279</v>
      </c>
      <c r="D9065" s="210">
        <v>42281</v>
      </c>
      <c r="E9065" s="210" t="s">
        <v>7067</v>
      </c>
      <c r="G9065" s="210" t="s">
        <v>34280</v>
      </c>
      <c r="H9065" s="210" t="s">
        <v>7748</v>
      </c>
      <c r="I9065" s="210" t="s">
        <v>34287</v>
      </c>
      <c r="J9065" s="210" t="s">
        <v>34288</v>
      </c>
      <c r="K9065" s="210" t="s">
        <v>34289</v>
      </c>
      <c r="L9065" s="210" t="s">
        <v>7752</v>
      </c>
      <c r="M9065" s="210" t="s">
        <v>3533</v>
      </c>
      <c r="N9065" s="210">
        <v>42281</v>
      </c>
      <c r="O9065" s="210" t="s">
        <v>7067</v>
      </c>
    </row>
    <row r="9066" spans="1:15" x14ac:dyDescent="0.2">
      <c r="A9066" s="210" t="s">
        <v>34278</v>
      </c>
      <c r="B9066" s="210" t="s">
        <v>7071</v>
      </c>
      <c r="C9066" s="210" t="s">
        <v>34279</v>
      </c>
      <c r="D9066" s="210">
        <v>42281</v>
      </c>
      <c r="E9066" s="210" t="s">
        <v>7067</v>
      </c>
      <c r="G9066" s="210" t="s">
        <v>34280</v>
      </c>
      <c r="H9066" s="210" t="s">
        <v>7748</v>
      </c>
      <c r="I9066" s="210" t="s">
        <v>34290</v>
      </c>
      <c r="J9066" s="210" t="s">
        <v>34291</v>
      </c>
      <c r="K9066" s="210" t="s">
        <v>34292</v>
      </c>
      <c r="L9066" s="210" t="s">
        <v>7752</v>
      </c>
      <c r="M9066" s="210" t="s">
        <v>3533</v>
      </c>
      <c r="N9066" s="210">
        <v>42281</v>
      </c>
      <c r="O9066" s="210" t="s">
        <v>7067</v>
      </c>
    </row>
    <row r="9067" spans="1:15" x14ac:dyDescent="0.2">
      <c r="A9067" s="210" t="s">
        <v>34278</v>
      </c>
      <c r="B9067" s="210" t="s">
        <v>7071</v>
      </c>
      <c r="C9067" s="210" t="s">
        <v>34279</v>
      </c>
      <c r="D9067" s="210">
        <v>42281</v>
      </c>
      <c r="E9067" s="210" t="s">
        <v>7067</v>
      </c>
      <c r="G9067" s="210" t="s">
        <v>34280</v>
      </c>
      <c r="H9067" s="210" t="s">
        <v>7748</v>
      </c>
      <c r="I9067" s="210" t="s">
        <v>34293</v>
      </c>
      <c r="J9067" s="210" t="s">
        <v>34294</v>
      </c>
      <c r="K9067" s="210" t="s">
        <v>34295</v>
      </c>
      <c r="L9067" s="210" t="s">
        <v>7752</v>
      </c>
      <c r="M9067" s="210" t="s">
        <v>3533</v>
      </c>
      <c r="N9067" s="210">
        <v>42281</v>
      </c>
      <c r="O9067" s="210" t="s">
        <v>7067</v>
      </c>
    </row>
    <row r="9068" spans="1:15" x14ac:dyDescent="0.2">
      <c r="A9068" s="210" t="s">
        <v>34278</v>
      </c>
      <c r="B9068" s="210" t="s">
        <v>7071</v>
      </c>
      <c r="C9068" s="210" t="s">
        <v>34279</v>
      </c>
      <c r="D9068" s="210">
        <v>42281</v>
      </c>
      <c r="E9068" s="210" t="s">
        <v>7067</v>
      </c>
      <c r="G9068" s="210" t="s">
        <v>34280</v>
      </c>
      <c r="H9068" s="210" t="s">
        <v>7748</v>
      </c>
      <c r="I9068" s="210" t="s">
        <v>34296</v>
      </c>
      <c r="J9068" s="210" t="s">
        <v>34297</v>
      </c>
      <c r="K9068" s="210" t="s">
        <v>34298</v>
      </c>
      <c r="L9068" s="210" t="s">
        <v>7752</v>
      </c>
      <c r="M9068" s="210" t="s">
        <v>3533</v>
      </c>
      <c r="N9068" s="210">
        <v>42281</v>
      </c>
      <c r="O9068" s="210" t="s">
        <v>7067</v>
      </c>
    </row>
    <row r="9069" spans="1:15" x14ac:dyDescent="0.2">
      <c r="A9069" s="210" t="s">
        <v>34278</v>
      </c>
      <c r="B9069" s="210" t="s">
        <v>7071</v>
      </c>
      <c r="C9069" s="210" t="s">
        <v>34279</v>
      </c>
      <c r="D9069" s="211">
        <v>42281</v>
      </c>
      <c r="E9069" s="210" t="s">
        <v>7067</v>
      </c>
      <c r="G9069" s="210" t="s">
        <v>34280</v>
      </c>
      <c r="H9069" s="210" t="s">
        <v>0</v>
      </c>
      <c r="I9069" s="210" t="s">
        <v>34299</v>
      </c>
      <c r="J9069" s="210" t="s">
        <v>34300</v>
      </c>
      <c r="L9069" s="210" t="s">
        <v>7743</v>
      </c>
      <c r="M9069" s="210" t="s">
        <v>3533</v>
      </c>
      <c r="N9069" s="211">
        <v>42281</v>
      </c>
      <c r="O9069" s="210" t="s">
        <v>7067</v>
      </c>
    </row>
    <row r="9070" spans="1:15" x14ac:dyDescent="0.2">
      <c r="A9070" s="210" t="s">
        <v>34278</v>
      </c>
      <c r="B9070" s="210" t="s">
        <v>7071</v>
      </c>
      <c r="C9070" s="210" t="s">
        <v>34279</v>
      </c>
      <c r="D9070" s="211">
        <v>42281</v>
      </c>
      <c r="E9070" s="210" t="s">
        <v>7067</v>
      </c>
      <c r="G9070" s="210" t="s">
        <v>34280</v>
      </c>
      <c r="H9070" s="210" t="s">
        <v>0</v>
      </c>
      <c r="I9070" s="210" t="s">
        <v>34301</v>
      </c>
      <c r="J9070" s="210" t="s">
        <v>34302</v>
      </c>
      <c r="L9070" s="210" t="s">
        <v>7743</v>
      </c>
      <c r="M9070" s="210" t="s">
        <v>3533</v>
      </c>
      <c r="N9070" s="211">
        <v>42281</v>
      </c>
      <c r="O9070" s="210" t="s">
        <v>7067</v>
      </c>
    </row>
    <row r="9071" spans="1:15" x14ac:dyDescent="0.2">
      <c r="A9071" s="210" t="s">
        <v>34278</v>
      </c>
      <c r="B9071" s="210" t="s">
        <v>7071</v>
      </c>
      <c r="C9071" s="210" t="s">
        <v>34279</v>
      </c>
      <c r="D9071" s="211">
        <v>42281</v>
      </c>
      <c r="E9071" s="210" t="s">
        <v>7067</v>
      </c>
      <c r="G9071" s="210" t="s">
        <v>34280</v>
      </c>
      <c r="H9071" s="210" t="s">
        <v>0</v>
      </c>
      <c r="I9071" s="210" t="s">
        <v>34303</v>
      </c>
      <c r="J9071" s="210" t="s">
        <v>34304</v>
      </c>
      <c r="L9071" s="210" t="s">
        <v>7743</v>
      </c>
      <c r="M9071" s="210" t="s">
        <v>3533</v>
      </c>
      <c r="N9071" s="211">
        <v>42281</v>
      </c>
      <c r="O9071" s="210" t="s">
        <v>7067</v>
      </c>
    </row>
    <row r="9072" spans="1:15" x14ac:dyDescent="0.2">
      <c r="A9072" s="210" t="s">
        <v>34278</v>
      </c>
      <c r="B9072" s="210" t="s">
        <v>7071</v>
      </c>
      <c r="C9072" s="210" t="s">
        <v>34279</v>
      </c>
      <c r="D9072" s="211">
        <v>42281</v>
      </c>
      <c r="E9072" s="210" t="s">
        <v>7067</v>
      </c>
      <c r="G9072" s="210" t="s">
        <v>34280</v>
      </c>
      <c r="H9072" s="210" t="s">
        <v>0</v>
      </c>
      <c r="I9072" s="210" t="s">
        <v>34305</v>
      </c>
      <c r="J9072" s="210" t="s">
        <v>34306</v>
      </c>
      <c r="L9072" s="210" t="s">
        <v>7743</v>
      </c>
      <c r="M9072" s="210" t="s">
        <v>3533</v>
      </c>
      <c r="N9072" s="211">
        <v>42281</v>
      </c>
      <c r="O9072" s="210" t="s">
        <v>7067</v>
      </c>
    </row>
    <row r="9073" spans="1:15" x14ac:dyDescent="0.2">
      <c r="A9073" s="210" t="s">
        <v>34278</v>
      </c>
      <c r="B9073" s="210" t="s">
        <v>7071</v>
      </c>
      <c r="C9073" s="210" t="s">
        <v>34279</v>
      </c>
      <c r="D9073" s="211">
        <v>42281</v>
      </c>
      <c r="E9073" s="210" t="s">
        <v>7067</v>
      </c>
      <c r="G9073" s="210" t="s">
        <v>34280</v>
      </c>
      <c r="H9073" s="210" t="s">
        <v>0</v>
      </c>
      <c r="I9073" s="210" t="s">
        <v>34307</v>
      </c>
      <c r="J9073" s="210" t="s">
        <v>34308</v>
      </c>
      <c r="L9073" s="210" t="s">
        <v>7743</v>
      </c>
      <c r="M9073" s="210" t="s">
        <v>3533</v>
      </c>
      <c r="N9073" s="211">
        <v>42281</v>
      </c>
      <c r="O9073" s="210" t="s">
        <v>7067</v>
      </c>
    </row>
    <row r="9074" spans="1:15" x14ac:dyDescent="0.2">
      <c r="A9074" s="210" t="s">
        <v>34278</v>
      </c>
      <c r="B9074" s="210" t="s">
        <v>7071</v>
      </c>
      <c r="C9074" s="210" t="s">
        <v>34279</v>
      </c>
      <c r="D9074" s="211">
        <v>42281</v>
      </c>
      <c r="E9074" s="210" t="s">
        <v>7067</v>
      </c>
      <c r="G9074" s="210" t="s">
        <v>34280</v>
      </c>
      <c r="H9074" s="210" t="s">
        <v>0</v>
      </c>
      <c r="I9074" s="210" t="s">
        <v>34309</v>
      </c>
      <c r="J9074" s="210" t="s">
        <v>34310</v>
      </c>
      <c r="L9074" s="210" t="s">
        <v>7743</v>
      </c>
      <c r="M9074" s="210" t="s">
        <v>3533</v>
      </c>
      <c r="N9074" s="211">
        <v>42281</v>
      </c>
      <c r="O9074" s="210" t="s">
        <v>7067</v>
      </c>
    </row>
    <row r="9075" spans="1:15" x14ac:dyDescent="0.2">
      <c r="A9075" s="210" t="s">
        <v>34278</v>
      </c>
      <c r="B9075" s="210" t="s">
        <v>7071</v>
      </c>
      <c r="C9075" s="210" t="s">
        <v>34279</v>
      </c>
      <c r="D9075" s="211">
        <v>42281</v>
      </c>
      <c r="E9075" s="210" t="s">
        <v>7067</v>
      </c>
      <c r="G9075" s="210" t="s">
        <v>34280</v>
      </c>
      <c r="H9075" s="210" t="s">
        <v>0</v>
      </c>
      <c r="I9075" s="210" t="s">
        <v>34311</v>
      </c>
      <c r="J9075" s="210" t="s">
        <v>34312</v>
      </c>
      <c r="L9075" s="210" t="s">
        <v>7743</v>
      </c>
      <c r="M9075" s="210" t="s">
        <v>3533</v>
      </c>
      <c r="N9075" s="211">
        <v>42281</v>
      </c>
      <c r="O9075" s="210" t="s">
        <v>7067</v>
      </c>
    </row>
    <row r="9076" spans="1:15" x14ac:dyDescent="0.2">
      <c r="A9076" s="210" t="s">
        <v>34278</v>
      </c>
      <c r="B9076" s="210" t="s">
        <v>7071</v>
      </c>
      <c r="C9076" s="210" t="s">
        <v>34279</v>
      </c>
      <c r="D9076" s="211">
        <v>42281</v>
      </c>
      <c r="E9076" s="210" t="s">
        <v>7067</v>
      </c>
      <c r="G9076" s="210" t="s">
        <v>34280</v>
      </c>
      <c r="H9076" s="210" t="s">
        <v>0</v>
      </c>
      <c r="I9076" s="210" t="s">
        <v>34313</v>
      </c>
      <c r="J9076" s="210" t="s">
        <v>34314</v>
      </c>
      <c r="L9076" s="210" t="s">
        <v>7743</v>
      </c>
      <c r="M9076" s="210" t="s">
        <v>3533</v>
      </c>
      <c r="N9076" s="211">
        <v>42281</v>
      </c>
      <c r="O9076" s="210" t="s">
        <v>7067</v>
      </c>
    </row>
    <row r="9077" spans="1:15" x14ac:dyDescent="0.2">
      <c r="A9077" s="210" t="s">
        <v>34278</v>
      </c>
      <c r="B9077" s="210" t="s">
        <v>7071</v>
      </c>
      <c r="C9077" s="210" t="s">
        <v>34279</v>
      </c>
      <c r="D9077" s="211">
        <v>42281</v>
      </c>
      <c r="E9077" s="210" t="s">
        <v>7067</v>
      </c>
      <c r="G9077" s="210" t="s">
        <v>34280</v>
      </c>
      <c r="H9077" s="210" t="s">
        <v>0</v>
      </c>
      <c r="I9077" s="210" t="s">
        <v>34315</v>
      </c>
      <c r="J9077" s="210" t="s">
        <v>34316</v>
      </c>
      <c r="L9077" s="210" t="s">
        <v>7743</v>
      </c>
      <c r="M9077" s="210" t="s">
        <v>3533</v>
      </c>
      <c r="N9077" s="211">
        <v>42281</v>
      </c>
      <c r="O9077" s="210" t="s">
        <v>7067</v>
      </c>
    </row>
    <row r="9078" spans="1:15" x14ac:dyDescent="0.2">
      <c r="A9078" s="210" t="s">
        <v>34278</v>
      </c>
      <c r="B9078" s="210" t="s">
        <v>7071</v>
      </c>
      <c r="C9078" s="210" t="s">
        <v>34279</v>
      </c>
      <c r="D9078" s="211">
        <v>42281</v>
      </c>
      <c r="E9078" s="210" t="s">
        <v>7067</v>
      </c>
      <c r="G9078" s="210" t="s">
        <v>34280</v>
      </c>
      <c r="H9078" s="210" t="s">
        <v>0</v>
      </c>
      <c r="I9078" s="210" t="s">
        <v>34317</v>
      </c>
      <c r="J9078" s="210" t="s">
        <v>34318</v>
      </c>
      <c r="L9078" s="210" t="s">
        <v>7743</v>
      </c>
      <c r="M9078" s="210" t="s">
        <v>3533</v>
      </c>
      <c r="N9078" s="211">
        <v>42281</v>
      </c>
      <c r="O9078" s="210" t="s">
        <v>7067</v>
      </c>
    </row>
    <row r="9079" spans="1:15" x14ac:dyDescent="0.2">
      <c r="A9079" s="210" t="s">
        <v>34278</v>
      </c>
      <c r="B9079" s="210" t="s">
        <v>7071</v>
      </c>
      <c r="C9079" s="210" t="s">
        <v>34279</v>
      </c>
      <c r="D9079" s="211">
        <v>42281</v>
      </c>
      <c r="E9079" s="210" t="s">
        <v>7067</v>
      </c>
      <c r="G9079" s="210" t="s">
        <v>34280</v>
      </c>
      <c r="H9079" s="210" t="s">
        <v>0</v>
      </c>
      <c r="I9079" s="210" t="s">
        <v>34319</v>
      </c>
      <c r="J9079" s="210" t="s">
        <v>34320</v>
      </c>
      <c r="L9079" s="210" t="s">
        <v>7743</v>
      </c>
      <c r="M9079" s="210" t="s">
        <v>3533</v>
      </c>
      <c r="N9079" s="211">
        <v>42281</v>
      </c>
      <c r="O9079" s="210" t="s">
        <v>7067</v>
      </c>
    </row>
    <row r="9080" spans="1:15" x14ac:dyDescent="0.2">
      <c r="A9080" s="210" t="s">
        <v>34278</v>
      </c>
      <c r="B9080" s="210" t="s">
        <v>7071</v>
      </c>
      <c r="C9080" s="210" t="s">
        <v>34279</v>
      </c>
      <c r="D9080" s="211">
        <v>42281</v>
      </c>
      <c r="E9080" s="210" t="s">
        <v>7067</v>
      </c>
      <c r="G9080" s="210" t="s">
        <v>34280</v>
      </c>
      <c r="H9080" s="210" t="s">
        <v>0</v>
      </c>
      <c r="I9080" s="210" t="s">
        <v>34321</v>
      </c>
      <c r="J9080" s="210" t="s">
        <v>34322</v>
      </c>
      <c r="L9080" s="210" t="s">
        <v>7743</v>
      </c>
      <c r="M9080" s="210" t="s">
        <v>3533</v>
      </c>
      <c r="N9080" s="211">
        <v>42281</v>
      </c>
      <c r="O9080" s="210" t="s">
        <v>7067</v>
      </c>
    </row>
    <row r="9081" spans="1:15" x14ac:dyDescent="0.2">
      <c r="A9081" s="210" t="s">
        <v>34278</v>
      </c>
      <c r="B9081" s="210" t="s">
        <v>7071</v>
      </c>
      <c r="C9081" s="210" t="s">
        <v>34279</v>
      </c>
      <c r="D9081" s="211">
        <v>42281</v>
      </c>
      <c r="E9081" s="210" t="s">
        <v>7067</v>
      </c>
      <c r="G9081" s="210" t="s">
        <v>34280</v>
      </c>
      <c r="H9081" s="210" t="s">
        <v>0</v>
      </c>
      <c r="I9081" s="210" t="s">
        <v>34323</v>
      </c>
      <c r="J9081" s="210" t="s">
        <v>34324</v>
      </c>
      <c r="L9081" s="210" t="s">
        <v>7743</v>
      </c>
      <c r="M9081" s="210" t="s">
        <v>3533</v>
      </c>
      <c r="N9081" s="211">
        <v>42281</v>
      </c>
      <c r="O9081" s="210" t="s">
        <v>7067</v>
      </c>
    </row>
    <row r="9082" spans="1:15" x14ac:dyDescent="0.2">
      <c r="A9082" s="210" t="s">
        <v>34325</v>
      </c>
      <c r="B9082" s="210" t="s">
        <v>34326</v>
      </c>
      <c r="C9082" s="210" t="s">
        <v>34327</v>
      </c>
      <c r="D9082" s="211">
        <v>42281</v>
      </c>
      <c r="E9082" s="210" t="s">
        <v>7067</v>
      </c>
      <c r="G9082" s="210" t="s">
        <v>34328</v>
      </c>
      <c r="H9082" s="210" t="s">
        <v>0</v>
      </c>
      <c r="I9082" s="210" t="s">
        <v>34329</v>
      </c>
      <c r="J9082" s="210" t="s">
        <v>34330</v>
      </c>
      <c r="L9082" s="210" t="s">
        <v>7743</v>
      </c>
      <c r="M9082" s="210" t="s">
        <v>3533</v>
      </c>
      <c r="N9082" s="211">
        <v>42281</v>
      </c>
      <c r="O9082" s="210" t="s">
        <v>7067</v>
      </c>
    </row>
    <row r="9083" spans="1:15" x14ac:dyDescent="0.2">
      <c r="A9083" s="210" t="s">
        <v>34325</v>
      </c>
      <c r="B9083" s="210" t="s">
        <v>34326</v>
      </c>
      <c r="C9083" s="210" t="s">
        <v>34327</v>
      </c>
      <c r="D9083" s="211">
        <v>42281</v>
      </c>
      <c r="E9083" s="210" t="s">
        <v>7067</v>
      </c>
      <c r="G9083" s="210" t="s">
        <v>34328</v>
      </c>
      <c r="H9083" s="210" t="s">
        <v>0</v>
      </c>
      <c r="I9083" s="210" t="s">
        <v>34331</v>
      </c>
      <c r="J9083" s="210" t="s">
        <v>34332</v>
      </c>
      <c r="L9083" s="210" t="s">
        <v>7743</v>
      </c>
      <c r="M9083" s="210" t="s">
        <v>3533</v>
      </c>
      <c r="N9083" s="211">
        <v>42281</v>
      </c>
      <c r="O9083" s="210" t="s">
        <v>7067</v>
      </c>
    </row>
    <row r="9084" spans="1:15" x14ac:dyDescent="0.2">
      <c r="A9084" s="210" t="s">
        <v>34325</v>
      </c>
      <c r="B9084" s="210" t="s">
        <v>34326</v>
      </c>
      <c r="C9084" s="210" t="s">
        <v>34327</v>
      </c>
      <c r="D9084" s="211">
        <v>42281</v>
      </c>
      <c r="E9084" s="210" t="s">
        <v>7067</v>
      </c>
      <c r="G9084" s="210" t="s">
        <v>34328</v>
      </c>
      <c r="H9084" s="210" t="s">
        <v>0</v>
      </c>
      <c r="I9084" s="210" t="s">
        <v>34333</v>
      </c>
      <c r="J9084" s="210" t="s">
        <v>34334</v>
      </c>
      <c r="L9084" s="210" t="s">
        <v>7743</v>
      </c>
      <c r="M9084" s="210" t="s">
        <v>3533</v>
      </c>
      <c r="N9084" s="211">
        <v>42281</v>
      </c>
      <c r="O9084" s="210" t="s">
        <v>7067</v>
      </c>
    </row>
    <row r="9085" spans="1:15" x14ac:dyDescent="0.2">
      <c r="A9085" s="210" t="s">
        <v>34325</v>
      </c>
      <c r="B9085" s="210" t="s">
        <v>34326</v>
      </c>
      <c r="C9085" s="210" t="s">
        <v>34327</v>
      </c>
      <c r="D9085" s="211">
        <v>42281</v>
      </c>
      <c r="E9085" s="210" t="s">
        <v>7067</v>
      </c>
      <c r="G9085" s="210" t="s">
        <v>34328</v>
      </c>
      <c r="H9085" s="210" t="s">
        <v>0</v>
      </c>
      <c r="I9085" s="210" t="s">
        <v>34335</v>
      </c>
      <c r="J9085" s="210" t="s">
        <v>34336</v>
      </c>
      <c r="L9085" s="210" t="s">
        <v>7743</v>
      </c>
      <c r="M9085" s="210" t="s">
        <v>3533</v>
      </c>
      <c r="N9085" s="211">
        <v>42281</v>
      </c>
      <c r="O9085" s="210" t="s">
        <v>7067</v>
      </c>
    </row>
    <row r="9086" spans="1:15" x14ac:dyDescent="0.2">
      <c r="A9086" s="210" t="s">
        <v>34325</v>
      </c>
      <c r="B9086" s="210" t="s">
        <v>34326</v>
      </c>
      <c r="C9086" s="210" t="s">
        <v>34327</v>
      </c>
      <c r="D9086" s="211">
        <v>42281</v>
      </c>
      <c r="E9086" s="210" t="s">
        <v>7067</v>
      </c>
      <c r="G9086" s="210" t="s">
        <v>34328</v>
      </c>
      <c r="H9086" s="210" t="s">
        <v>0</v>
      </c>
      <c r="I9086" s="210" t="s">
        <v>34337</v>
      </c>
      <c r="J9086" s="210" t="s">
        <v>34338</v>
      </c>
      <c r="L9086" s="210" t="s">
        <v>7743</v>
      </c>
      <c r="M9086" s="210" t="s">
        <v>3533</v>
      </c>
      <c r="N9086" s="211">
        <v>42281</v>
      </c>
      <c r="O9086" s="210" t="s">
        <v>7067</v>
      </c>
    </row>
    <row r="9087" spans="1:15" x14ac:dyDescent="0.2">
      <c r="A9087" s="210" t="s">
        <v>34325</v>
      </c>
      <c r="B9087" s="210" t="s">
        <v>34326</v>
      </c>
      <c r="C9087" s="210" t="s">
        <v>34327</v>
      </c>
      <c r="D9087" s="211">
        <v>42281</v>
      </c>
      <c r="E9087" s="210" t="s">
        <v>7067</v>
      </c>
      <c r="G9087" s="210" t="s">
        <v>34328</v>
      </c>
      <c r="H9087" s="210" t="s">
        <v>0</v>
      </c>
      <c r="I9087" s="210" t="s">
        <v>34339</v>
      </c>
      <c r="J9087" s="210" t="s">
        <v>34340</v>
      </c>
      <c r="L9087" s="210" t="s">
        <v>7743</v>
      </c>
      <c r="M9087" s="210" t="s">
        <v>3533</v>
      </c>
      <c r="N9087" s="211">
        <v>42281</v>
      </c>
      <c r="O9087" s="210" t="s">
        <v>7067</v>
      </c>
    </row>
    <row r="9088" spans="1:15" x14ac:dyDescent="0.2">
      <c r="A9088" s="210" t="s">
        <v>34325</v>
      </c>
      <c r="B9088" s="210" t="s">
        <v>34326</v>
      </c>
      <c r="C9088" s="210" t="s">
        <v>34327</v>
      </c>
      <c r="D9088" s="211">
        <v>42281</v>
      </c>
      <c r="E9088" s="210" t="s">
        <v>7067</v>
      </c>
      <c r="G9088" s="210" t="s">
        <v>34328</v>
      </c>
      <c r="H9088" s="210" t="s">
        <v>0</v>
      </c>
      <c r="I9088" s="210" t="s">
        <v>34341</v>
      </c>
      <c r="J9088" s="210" t="s">
        <v>34342</v>
      </c>
      <c r="L9088" s="210" t="s">
        <v>7743</v>
      </c>
      <c r="M9088" s="210" t="s">
        <v>3533</v>
      </c>
      <c r="N9088" s="211">
        <v>42281</v>
      </c>
      <c r="O9088" s="210" t="s">
        <v>7067</v>
      </c>
    </row>
    <row r="9089" spans="1:15" x14ac:dyDescent="0.2">
      <c r="A9089" s="210" t="s">
        <v>34325</v>
      </c>
      <c r="B9089" s="210" t="s">
        <v>34326</v>
      </c>
      <c r="C9089" s="210" t="s">
        <v>34327</v>
      </c>
      <c r="D9089" s="211">
        <v>42281</v>
      </c>
      <c r="E9089" s="210" t="s">
        <v>7067</v>
      </c>
      <c r="G9089" s="210" t="s">
        <v>34328</v>
      </c>
      <c r="H9089" s="210" t="s">
        <v>0</v>
      </c>
      <c r="I9089" s="210" t="s">
        <v>34343</v>
      </c>
      <c r="J9089" s="210" t="s">
        <v>34344</v>
      </c>
      <c r="L9089" s="210" t="s">
        <v>7743</v>
      </c>
      <c r="M9089" s="210" t="s">
        <v>3533</v>
      </c>
      <c r="N9089" s="211">
        <v>42281</v>
      </c>
      <c r="O9089" s="210" t="s">
        <v>7067</v>
      </c>
    </row>
    <row r="9090" spans="1:15" x14ac:dyDescent="0.2">
      <c r="A9090" s="210" t="s">
        <v>34325</v>
      </c>
      <c r="B9090" s="210" t="s">
        <v>34326</v>
      </c>
      <c r="C9090" s="210" t="s">
        <v>34327</v>
      </c>
      <c r="D9090" s="211">
        <v>42281</v>
      </c>
      <c r="E9090" s="210" t="s">
        <v>7067</v>
      </c>
      <c r="G9090" s="210" t="s">
        <v>34328</v>
      </c>
      <c r="H9090" s="210" t="s">
        <v>0</v>
      </c>
      <c r="I9090" s="210" t="s">
        <v>34345</v>
      </c>
      <c r="J9090" s="210" t="s">
        <v>34346</v>
      </c>
      <c r="L9090" s="210" t="s">
        <v>7743</v>
      </c>
      <c r="M9090" s="210" t="s">
        <v>3533</v>
      </c>
      <c r="N9090" s="211">
        <v>42281</v>
      </c>
      <c r="O9090" s="210" t="s">
        <v>7067</v>
      </c>
    </row>
    <row r="9091" spans="1:15" x14ac:dyDescent="0.2">
      <c r="A9091" s="210" t="s">
        <v>34347</v>
      </c>
      <c r="B9091" s="210" t="s">
        <v>34348</v>
      </c>
      <c r="C9091" s="210" t="s">
        <v>34349</v>
      </c>
      <c r="D9091" s="211">
        <v>41470</v>
      </c>
      <c r="E9091" s="210" t="s">
        <v>5839</v>
      </c>
      <c r="F9091" s="210" t="s">
        <v>34350</v>
      </c>
      <c r="H9091" s="210" t="s">
        <v>0</v>
      </c>
      <c r="I9091" s="210" t="s">
        <v>34351</v>
      </c>
      <c r="J9091" s="210" t="s">
        <v>34352</v>
      </c>
      <c r="L9091" s="210" t="s">
        <v>7742</v>
      </c>
      <c r="M9091" s="210" t="s">
        <v>3562</v>
      </c>
      <c r="N9091" s="211">
        <v>41470</v>
      </c>
      <c r="O9091" s="210" t="s">
        <v>5839</v>
      </c>
    </row>
    <row r="9092" spans="1:15" x14ac:dyDescent="0.2">
      <c r="A9092" s="210" t="s">
        <v>34353</v>
      </c>
      <c r="B9092" s="210" t="s">
        <v>34354</v>
      </c>
      <c r="C9092" s="210" t="s">
        <v>14450</v>
      </c>
      <c r="D9092" s="211">
        <v>61118</v>
      </c>
      <c r="E9092" s="210" t="s">
        <v>14451</v>
      </c>
      <c r="F9092" s="210" t="s">
        <v>34355</v>
      </c>
      <c r="G9092" s="210" t="s">
        <v>34356</v>
      </c>
      <c r="H9092" s="210" t="s">
        <v>0</v>
      </c>
      <c r="I9092" s="210" t="s">
        <v>34357</v>
      </c>
      <c r="J9092" s="210" t="s">
        <v>34358</v>
      </c>
      <c r="L9092" s="210" t="s">
        <v>7743</v>
      </c>
      <c r="M9092" s="210" t="s">
        <v>3562</v>
      </c>
      <c r="N9092" s="211">
        <v>61118</v>
      </c>
      <c r="O9092" s="210" t="s">
        <v>14451</v>
      </c>
    </row>
    <row r="9093" spans="1:15" x14ac:dyDescent="0.2">
      <c r="A9093" s="210" t="s">
        <v>34353</v>
      </c>
      <c r="B9093" s="210" t="s">
        <v>34354</v>
      </c>
      <c r="C9093" s="210" t="s">
        <v>14450</v>
      </c>
      <c r="D9093" s="211">
        <v>61118</v>
      </c>
      <c r="E9093" s="210" t="s">
        <v>14451</v>
      </c>
      <c r="F9093" s="210" t="s">
        <v>34355</v>
      </c>
      <c r="G9093" s="210" t="s">
        <v>34356</v>
      </c>
      <c r="H9093" s="210" t="s">
        <v>0</v>
      </c>
      <c r="I9093" s="210" t="s">
        <v>34359</v>
      </c>
      <c r="J9093" s="210" t="s">
        <v>34360</v>
      </c>
      <c r="L9093" s="210" t="s">
        <v>7743</v>
      </c>
      <c r="M9093" s="210" t="s">
        <v>3562</v>
      </c>
      <c r="N9093" s="211">
        <v>61118</v>
      </c>
      <c r="O9093" s="210" t="s">
        <v>14451</v>
      </c>
    </row>
    <row r="9094" spans="1:15" x14ac:dyDescent="0.2">
      <c r="A9094" s="210" t="s">
        <v>34353</v>
      </c>
      <c r="B9094" s="210" t="s">
        <v>34354</v>
      </c>
      <c r="C9094" s="210" t="s">
        <v>14450</v>
      </c>
      <c r="D9094" s="211">
        <v>61118</v>
      </c>
      <c r="E9094" s="210" t="s">
        <v>14451</v>
      </c>
      <c r="F9094" s="210" t="s">
        <v>34355</v>
      </c>
      <c r="G9094" s="210" t="s">
        <v>34356</v>
      </c>
      <c r="H9094" s="210" t="s">
        <v>0</v>
      </c>
      <c r="I9094" s="210" t="s">
        <v>34361</v>
      </c>
      <c r="J9094" s="210" t="s">
        <v>34362</v>
      </c>
      <c r="L9094" s="210" t="s">
        <v>7743</v>
      </c>
      <c r="M9094" s="210" t="s">
        <v>3562</v>
      </c>
      <c r="N9094" s="211">
        <v>61118</v>
      </c>
      <c r="O9094" s="210" t="s">
        <v>14451</v>
      </c>
    </row>
    <row r="9095" spans="1:15" x14ac:dyDescent="0.2">
      <c r="A9095" s="210" t="s">
        <v>34353</v>
      </c>
      <c r="B9095" s="210" t="s">
        <v>34354</v>
      </c>
      <c r="C9095" s="210" t="s">
        <v>14450</v>
      </c>
      <c r="D9095" s="211">
        <v>61118</v>
      </c>
      <c r="E9095" s="210" t="s">
        <v>14451</v>
      </c>
      <c r="F9095" s="210" t="s">
        <v>34355</v>
      </c>
      <c r="G9095" s="210" t="s">
        <v>34356</v>
      </c>
      <c r="H9095" s="210" t="s">
        <v>0</v>
      </c>
      <c r="I9095" s="210" t="s">
        <v>34363</v>
      </c>
      <c r="J9095" s="210" t="s">
        <v>34364</v>
      </c>
      <c r="L9095" s="210" t="s">
        <v>7743</v>
      </c>
      <c r="M9095" s="210" t="s">
        <v>3562</v>
      </c>
      <c r="N9095" s="211">
        <v>61118</v>
      </c>
      <c r="O9095" s="210" t="s">
        <v>14451</v>
      </c>
    </row>
    <row r="9096" spans="1:15" x14ac:dyDescent="0.2">
      <c r="A9096" s="210" t="s">
        <v>34353</v>
      </c>
      <c r="B9096" s="210" t="s">
        <v>34354</v>
      </c>
      <c r="C9096" s="210" t="s">
        <v>14450</v>
      </c>
      <c r="D9096" s="211">
        <v>61118</v>
      </c>
      <c r="E9096" s="210" t="s">
        <v>14451</v>
      </c>
      <c r="F9096" s="210" t="s">
        <v>34355</v>
      </c>
      <c r="G9096" s="210" t="s">
        <v>34356</v>
      </c>
      <c r="H9096" s="210" t="s">
        <v>0</v>
      </c>
      <c r="I9096" s="210" t="s">
        <v>34365</v>
      </c>
      <c r="J9096" s="210" t="s">
        <v>34366</v>
      </c>
      <c r="L9096" s="210" t="s">
        <v>7743</v>
      </c>
      <c r="M9096" s="210" t="s">
        <v>3562</v>
      </c>
      <c r="N9096" s="211">
        <v>61118</v>
      </c>
      <c r="O9096" s="210" t="s">
        <v>14451</v>
      </c>
    </row>
    <row r="9097" spans="1:15" x14ac:dyDescent="0.2">
      <c r="A9097" s="210" t="s">
        <v>34353</v>
      </c>
      <c r="B9097" s="210" t="s">
        <v>34354</v>
      </c>
      <c r="C9097" s="210" t="s">
        <v>14450</v>
      </c>
      <c r="D9097" s="211">
        <v>61118</v>
      </c>
      <c r="E9097" s="210" t="s">
        <v>14451</v>
      </c>
      <c r="F9097" s="210" t="s">
        <v>34355</v>
      </c>
      <c r="G9097" s="210" t="s">
        <v>34356</v>
      </c>
      <c r="H9097" s="210" t="s">
        <v>0</v>
      </c>
      <c r="I9097" s="210" t="s">
        <v>34367</v>
      </c>
      <c r="J9097" s="210" t="s">
        <v>34368</v>
      </c>
      <c r="L9097" s="210" t="s">
        <v>7743</v>
      </c>
      <c r="M9097" s="210" t="s">
        <v>3562</v>
      </c>
      <c r="N9097" s="211">
        <v>61118</v>
      </c>
      <c r="O9097" s="210" t="s">
        <v>14451</v>
      </c>
    </row>
    <row r="9098" spans="1:15" x14ac:dyDescent="0.2">
      <c r="A9098" s="210" t="s">
        <v>34353</v>
      </c>
      <c r="B9098" s="210" t="s">
        <v>34354</v>
      </c>
      <c r="C9098" s="210" t="s">
        <v>14450</v>
      </c>
      <c r="D9098" s="211">
        <v>61118</v>
      </c>
      <c r="E9098" s="210" t="s">
        <v>14451</v>
      </c>
      <c r="F9098" s="210" t="s">
        <v>34355</v>
      </c>
      <c r="G9098" s="210" t="s">
        <v>34356</v>
      </c>
      <c r="H9098" s="210" t="s">
        <v>0</v>
      </c>
      <c r="I9098" s="210" t="s">
        <v>34369</v>
      </c>
      <c r="J9098" s="210" t="s">
        <v>34370</v>
      </c>
      <c r="L9098" s="210" t="s">
        <v>7743</v>
      </c>
      <c r="M9098" s="210" t="s">
        <v>3562</v>
      </c>
      <c r="N9098" s="211">
        <v>61118</v>
      </c>
      <c r="O9098" s="210" t="s">
        <v>14451</v>
      </c>
    </row>
    <row r="9099" spans="1:15" x14ac:dyDescent="0.2">
      <c r="A9099" s="210" t="s">
        <v>34353</v>
      </c>
      <c r="B9099" s="210" t="s">
        <v>34354</v>
      </c>
      <c r="C9099" s="210" t="s">
        <v>14450</v>
      </c>
      <c r="D9099" s="211">
        <v>61118</v>
      </c>
      <c r="E9099" s="210" t="s">
        <v>14451</v>
      </c>
      <c r="F9099" s="210" t="s">
        <v>34355</v>
      </c>
      <c r="G9099" s="210" t="s">
        <v>34356</v>
      </c>
      <c r="H9099" s="210" t="s">
        <v>0</v>
      </c>
      <c r="I9099" s="210" t="s">
        <v>34371</v>
      </c>
      <c r="J9099" s="210" t="s">
        <v>34372</v>
      </c>
      <c r="L9099" s="210" t="s">
        <v>7743</v>
      </c>
      <c r="M9099" s="210" t="s">
        <v>3533</v>
      </c>
      <c r="N9099" s="211">
        <v>61118</v>
      </c>
      <c r="O9099" s="210" t="s">
        <v>14451</v>
      </c>
    </row>
    <row r="9100" spans="1:15" x14ac:dyDescent="0.2">
      <c r="A9100" s="210" t="s">
        <v>34353</v>
      </c>
      <c r="B9100" s="210" t="s">
        <v>34354</v>
      </c>
      <c r="C9100" s="210" t="s">
        <v>14450</v>
      </c>
      <c r="D9100" s="211">
        <v>61118</v>
      </c>
      <c r="E9100" s="210" t="s">
        <v>14451</v>
      </c>
      <c r="F9100" s="210" t="s">
        <v>34355</v>
      </c>
      <c r="G9100" s="210" t="s">
        <v>34356</v>
      </c>
      <c r="H9100" s="210" t="s">
        <v>0</v>
      </c>
      <c r="I9100" s="210" t="s">
        <v>34373</v>
      </c>
      <c r="J9100" s="210" t="s">
        <v>34374</v>
      </c>
      <c r="L9100" s="210" t="s">
        <v>7743</v>
      </c>
      <c r="M9100" s="210" t="s">
        <v>3533</v>
      </c>
      <c r="N9100" s="211">
        <v>61118</v>
      </c>
      <c r="O9100" s="210" t="s">
        <v>14451</v>
      </c>
    </row>
    <row r="9101" spans="1:15" x14ac:dyDescent="0.2">
      <c r="A9101" s="210" t="s">
        <v>34375</v>
      </c>
      <c r="B9101" s="210" t="s">
        <v>34376</v>
      </c>
      <c r="C9101" s="210" t="s">
        <v>34377</v>
      </c>
      <c r="D9101" s="211">
        <v>59851</v>
      </c>
      <c r="E9101" s="210" t="s">
        <v>34378</v>
      </c>
      <c r="G9101" s="210" t="s">
        <v>34379</v>
      </c>
      <c r="H9101" s="210" t="s">
        <v>0</v>
      </c>
      <c r="I9101" s="210" t="s">
        <v>34380</v>
      </c>
      <c r="J9101" s="210" t="s">
        <v>34381</v>
      </c>
      <c r="L9101" s="210" t="s">
        <v>7743</v>
      </c>
      <c r="M9101" s="210" t="s">
        <v>3533</v>
      </c>
      <c r="N9101" s="211">
        <v>59851</v>
      </c>
      <c r="O9101" s="210" t="s">
        <v>34378</v>
      </c>
    </row>
    <row r="9102" spans="1:15" x14ac:dyDescent="0.2">
      <c r="A9102" s="210" t="s">
        <v>34382</v>
      </c>
      <c r="B9102" s="210" t="s">
        <v>34383</v>
      </c>
      <c r="C9102" s="210" t="s">
        <v>21880</v>
      </c>
      <c r="D9102" s="211">
        <v>74076</v>
      </c>
      <c r="E9102" s="210" t="s">
        <v>4910</v>
      </c>
      <c r="F9102" s="210" t="s">
        <v>34384</v>
      </c>
      <c r="G9102" s="210" t="s">
        <v>34385</v>
      </c>
      <c r="H9102" s="210" t="s">
        <v>0</v>
      </c>
      <c r="I9102" s="210" t="s">
        <v>34386</v>
      </c>
      <c r="J9102" s="210" t="s">
        <v>34387</v>
      </c>
      <c r="K9102" s="210" t="s">
        <v>34383</v>
      </c>
      <c r="L9102" s="210" t="s">
        <v>7742</v>
      </c>
      <c r="M9102" s="210" t="s">
        <v>3533</v>
      </c>
      <c r="N9102" s="211">
        <v>74076</v>
      </c>
      <c r="O9102" s="210" t="s">
        <v>4910</v>
      </c>
    </row>
    <row r="9103" spans="1:15" x14ac:dyDescent="0.2">
      <c r="A9103" s="210" t="s">
        <v>34388</v>
      </c>
      <c r="B9103" s="210" t="s">
        <v>34389</v>
      </c>
      <c r="C9103" s="210" t="s">
        <v>34390</v>
      </c>
      <c r="D9103" s="211">
        <v>21079</v>
      </c>
      <c r="E9103" s="210" t="s">
        <v>4809</v>
      </c>
      <c r="F9103" s="210" t="s">
        <v>34391</v>
      </c>
      <c r="G9103" s="210" t="s">
        <v>34392</v>
      </c>
      <c r="H9103" s="210" t="s">
        <v>0</v>
      </c>
      <c r="I9103" s="210" t="s">
        <v>34393</v>
      </c>
      <c r="J9103" s="210" t="s">
        <v>34394</v>
      </c>
      <c r="K9103" s="210" t="s">
        <v>34395</v>
      </c>
      <c r="L9103" s="210" t="s">
        <v>7742</v>
      </c>
      <c r="M9103" s="210" t="s">
        <v>3533</v>
      </c>
      <c r="N9103" s="211">
        <v>21079</v>
      </c>
      <c r="O9103" s="210" t="s">
        <v>4809</v>
      </c>
    </row>
    <row r="9104" spans="1:15" x14ac:dyDescent="0.2">
      <c r="A9104" s="210" t="s">
        <v>34396</v>
      </c>
      <c r="B9104" s="210" t="s">
        <v>34397</v>
      </c>
      <c r="C9104" s="210" t="s">
        <v>34398</v>
      </c>
      <c r="D9104" s="211">
        <v>77876</v>
      </c>
      <c r="E9104" s="210" t="s">
        <v>34399</v>
      </c>
      <c r="G9104" s="210" t="s">
        <v>34400</v>
      </c>
      <c r="H9104" s="210" t="s">
        <v>0</v>
      </c>
      <c r="I9104" s="210" t="s">
        <v>34401</v>
      </c>
      <c r="J9104" s="210" t="s">
        <v>34402</v>
      </c>
      <c r="L9104" s="210" t="s">
        <v>7743</v>
      </c>
      <c r="M9104" s="210" t="s">
        <v>3533</v>
      </c>
      <c r="N9104" s="211">
        <v>77876</v>
      </c>
      <c r="O9104" s="210" t="s">
        <v>34399</v>
      </c>
    </row>
    <row r="9105" spans="1:15" x14ac:dyDescent="0.2">
      <c r="A9105" s="210" t="s">
        <v>34403</v>
      </c>
      <c r="B9105" s="210" t="s">
        <v>34404</v>
      </c>
      <c r="C9105" s="210" t="s">
        <v>34405</v>
      </c>
      <c r="D9105" s="211">
        <v>23730</v>
      </c>
      <c r="E9105" s="210" t="s">
        <v>34406</v>
      </c>
      <c r="F9105" s="210" t="s">
        <v>34407</v>
      </c>
      <c r="G9105" s="210" t="s">
        <v>34408</v>
      </c>
      <c r="H9105" s="210" t="s">
        <v>0</v>
      </c>
      <c r="I9105" s="210" t="s">
        <v>34409</v>
      </c>
      <c r="J9105" s="210" t="s">
        <v>34410</v>
      </c>
      <c r="L9105" s="210" t="s">
        <v>7742</v>
      </c>
      <c r="M9105" s="210" t="s">
        <v>3562</v>
      </c>
      <c r="N9105" s="211">
        <v>23730</v>
      </c>
      <c r="O9105" s="210" t="s">
        <v>34406</v>
      </c>
    </row>
    <row r="9106" spans="1:15" x14ac:dyDescent="0.2">
      <c r="A9106" s="210" t="s">
        <v>34411</v>
      </c>
      <c r="B9106" s="210" t="s">
        <v>34412</v>
      </c>
      <c r="C9106" s="210" t="s">
        <v>34413</v>
      </c>
      <c r="D9106" s="210">
        <v>98544</v>
      </c>
      <c r="E9106" s="210" t="s">
        <v>7099</v>
      </c>
      <c r="F9106" s="210" t="s">
        <v>34415</v>
      </c>
      <c r="G9106" s="210" t="s">
        <v>34416</v>
      </c>
      <c r="H9106" s="210" t="s">
        <v>7748</v>
      </c>
      <c r="I9106" s="210" t="s">
        <v>34417</v>
      </c>
      <c r="J9106" s="210" t="s">
        <v>34418</v>
      </c>
      <c r="K9106" s="210" t="s">
        <v>34419</v>
      </c>
      <c r="L9106" s="210" t="s">
        <v>7752</v>
      </c>
      <c r="M9106" s="210" t="s">
        <v>3533</v>
      </c>
      <c r="N9106" s="210">
        <v>98544</v>
      </c>
      <c r="O9106" s="210" t="s">
        <v>7099</v>
      </c>
    </row>
    <row r="9107" spans="1:15" x14ac:dyDescent="0.2">
      <c r="A9107" s="210" t="s">
        <v>34411</v>
      </c>
      <c r="B9107" s="210" t="s">
        <v>34412</v>
      </c>
      <c r="C9107" s="210" t="s">
        <v>34413</v>
      </c>
      <c r="D9107" s="210" t="s">
        <v>34414</v>
      </c>
      <c r="E9107" s="210" t="s">
        <v>7099</v>
      </c>
      <c r="F9107" s="210" t="s">
        <v>34415</v>
      </c>
      <c r="G9107" s="210" t="s">
        <v>34416</v>
      </c>
      <c r="H9107" s="210" t="s">
        <v>0</v>
      </c>
      <c r="I9107" s="210" t="s">
        <v>34420</v>
      </c>
      <c r="J9107" s="210" t="s">
        <v>34421</v>
      </c>
      <c r="L9107" s="210" t="s">
        <v>7743</v>
      </c>
      <c r="M9107" s="210" t="s">
        <v>3562</v>
      </c>
      <c r="N9107" s="210" t="s">
        <v>34414</v>
      </c>
      <c r="O9107" s="210" t="s">
        <v>7099</v>
      </c>
    </row>
    <row r="9108" spans="1:15" x14ac:dyDescent="0.2">
      <c r="A9108" s="210" t="s">
        <v>34422</v>
      </c>
      <c r="B9108" s="210" t="s">
        <v>34423</v>
      </c>
      <c r="C9108" s="210" t="s">
        <v>34424</v>
      </c>
      <c r="D9108" s="210" t="s">
        <v>24859</v>
      </c>
      <c r="E9108" s="210" t="s">
        <v>3852</v>
      </c>
      <c r="F9108" s="210" t="s">
        <v>34425</v>
      </c>
      <c r="G9108" s="210" t="s">
        <v>34426</v>
      </c>
      <c r="H9108" s="210" t="s">
        <v>0</v>
      </c>
      <c r="I9108" s="210" t="s">
        <v>34427</v>
      </c>
      <c r="J9108" s="210" t="s">
        <v>34428</v>
      </c>
      <c r="L9108" s="210" t="s">
        <v>7742</v>
      </c>
      <c r="M9108" s="210" t="s">
        <v>3533</v>
      </c>
      <c r="N9108" s="210" t="s">
        <v>24859</v>
      </c>
      <c r="O9108" s="210" t="s">
        <v>3852</v>
      </c>
    </row>
  </sheetData>
  <dataValidations count="1">
    <dataValidation allowBlank="1" showInputMessage="1" showErrorMessage="1" prompt="Here plz is not of the power plant, but of the Headquarters!" sqref="D1" xr:uid="{9A1A661A-4465-404E-A893-F4E30FF52C84}"/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eic_plz</vt:lpstr>
      <vt:lpstr>all_outages</vt:lpstr>
      <vt:lpstr>PLZ-BNA</vt:lpstr>
      <vt:lpstr>GesamtKWKmod</vt:lpstr>
      <vt:lpstr>EIC_codes</vt:lpstr>
      <vt:lpstr>GesamtKWKmod!Print_Titles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Govorukha</dc:creator>
  <cp:lastModifiedBy>KG</cp:lastModifiedBy>
  <dcterms:created xsi:type="dcterms:W3CDTF">2019-07-11T13:26:19Z</dcterms:created>
  <dcterms:modified xsi:type="dcterms:W3CDTF">2020-11-26T10:47:33Z</dcterms:modified>
</cp:coreProperties>
</file>